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G:\Github\"/>
    </mc:Choice>
  </mc:AlternateContent>
  <xr:revisionPtr revIDLastSave="0" documentId="13_ncr:40009_{9AC878AC-0B46-44ED-ADC9-2D3D0FFCDE87}" xr6:coauthVersionLast="47" xr6:coauthVersionMax="47" xr10:uidLastSave="{00000000-0000-0000-0000-000000000000}"/>
  <bookViews>
    <workbookView xWindow="-120" yWindow="-120" windowWidth="20730" windowHeight="11160" activeTab="1"/>
  </bookViews>
  <sheets>
    <sheet name="Sheet1" sheetId="2" r:id="rId1"/>
    <sheet name="Sheet2" sheetId="3" r:id="rId2"/>
    <sheet name="List_Deal1" sheetId="1" r:id="rId3"/>
  </sheets>
  <definedNames>
    <definedName name="_xlnm._FilterDatabase" localSheetId="2" hidden="1">List_Deal1!$A$1:$S$5157</definedName>
    <definedName name="_xlnm._FilterDatabase" localSheetId="1" hidden="1">Sheet2!$I$1:$I$2871</definedName>
  </definedNames>
  <calcPr calcId="0"/>
  <pivotCaches>
    <pivotCache cacheId="2" r:id="rId4"/>
  </pivotCaches>
</workbook>
</file>

<file path=xl/calcChain.xml><?xml version="1.0" encoding="utf-8"?>
<calcChain xmlns="http://schemas.openxmlformats.org/spreadsheetml/2006/main">
  <c r="G223" i="3" l="1"/>
  <c r="G351" i="3"/>
  <c r="G607" i="3"/>
  <c r="G735" i="3"/>
  <c r="G863" i="3"/>
  <c r="G991" i="3"/>
  <c r="G1119" i="3"/>
  <c r="G1247" i="3"/>
  <c r="G1631" i="3"/>
  <c r="G1887" i="3"/>
  <c r="G2143" i="3"/>
  <c r="G2527" i="3"/>
  <c r="G2655" i="3"/>
  <c r="G2831" i="3"/>
  <c r="L18" i="3"/>
  <c r="L17" i="3"/>
  <c r="L16" i="3"/>
  <c r="L15" i="3"/>
  <c r="G1759" i="3" s="1"/>
  <c r="E106" i="3"/>
  <c r="E210" i="3"/>
  <c r="E362" i="3"/>
  <c r="E514" i="3"/>
  <c r="E586" i="3"/>
  <c r="E882" i="3"/>
  <c r="E934" i="3"/>
  <c r="E1004" i="3"/>
  <c r="E1041" i="3"/>
  <c r="E1158" i="3"/>
  <c r="E1228" i="3"/>
  <c r="E1286" i="3"/>
  <c r="E1393" i="3"/>
  <c r="E1489" i="3"/>
  <c r="E1509" i="3"/>
  <c r="E1537" i="3"/>
  <c r="E1580" i="3"/>
  <c r="E1596" i="3"/>
  <c r="E1626" i="3"/>
  <c r="E1708" i="3"/>
  <c r="E1734" i="3"/>
  <c r="E1754" i="3"/>
  <c r="E1766" i="3"/>
  <c r="E1777" i="3"/>
  <c r="E1798" i="3"/>
  <c r="E1834" i="3"/>
  <c r="E1888" i="3"/>
  <c r="E1905" i="3"/>
  <c r="E1921" i="3"/>
  <c r="E1936" i="3"/>
  <c r="E1984" i="3"/>
  <c r="E1996" i="3"/>
  <c r="E2016" i="3"/>
  <c r="E2028" i="3"/>
  <c r="E2128" i="3"/>
  <c r="E2140" i="3"/>
  <c r="E2193" i="3"/>
  <c r="E2209" i="3"/>
  <c r="E2240" i="3"/>
  <c r="E2256" i="3"/>
  <c r="E2289" i="3"/>
  <c r="E2305" i="3"/>
  <c r="E2337" i="3"/>
  <c r="E2368" i="3"/>
  <c r="E2422" i="3"/>
  <c r="E2458" i="3"/>
  <c r="E2469" i="3"/>
  <c r="E2496" i="3"/>
  <c r="E2513" i="3"/>
  <c r="E2529" i="3"/>
  <c r="E2545" i="3"/>
  <c r="E2588" i="3"/>
  <c r="E2625" i="3"/>
  <c r="E2640" i="3"/>
  <c r="E2657" i="3"/>
  <c r="E2677" i="3"/>
  <c r="E2710" i="3"/>
  <c r="E2725" i="3"/>
  <c r="E2737" i="3"/>
  <c r="E2753" i="3"/>
  <c r="E2768" i="3"/>
  <c r="E2785" i="3"/>
  <c r="E2806" i="3"/>
  <c r="E2844" i="3"/>
  <c r="L12" i="3"/>
  <c r="F871" i="3" s="1"/>
  <c r="L11" i="3"/>
  <c r="L10" i="3"/>
  <c r="L9" i="3"/>
  <c r="L5" i="3"/>
  <c r="E1964" i="3" s="1"/>
  <c r="L4" i="3"/>
  <c r="L3" i="3"/>
  <c r="L2" i="3"/>
  <c r="E2353" i="3" l="1"/>
  <c r="E2225" i="3"/>
  <c r="E1953" i="3"/>
  <c r="E1814" i="3"/>
  <c r="F2552" i="3"/>
  <c r="F2288" i="3"/>
  <c r="F1944" i="3"/>
  <c r="F1600" i="3"/>
  <c r="F1212" i="3"/>
  <c r="E2860" i="3"/>
  <c r="E2401" i="3"/>
  <c r="E2268" i="3"/>
  <c r="E2070" i="3"/>
  <c r="E1868" i="3"/>
  <c r="F2776" i="3"/>
  <c r="F2648" i="3"/>
  <c r="F2520" i="3"/>
  <c r="F2392" i="3"/>
  <c r="F2240" i="3"/>
  <c r="F2072" i="3"/>
  <c r="F1904" i="3"/>
  <c r="F1728" i="3"/>
  <c r="F1560" i="3"/>
  <c r="F1383" i="3"/>
  <c r="F1148" i="3"/>
  <c r="F924" i="3"/>
  <c r="F700" i="3"/>
  <c r="E2609" i="3"/>
  <c r="E2161" i="3"/>
  <c r="F2808" i="3"/>
  <c r="F2424" i="3"/>
  <c r="F2112" i="3"/>
  <c r="F1776" i="3"/>
  <c r="F1432" i="3"/>
  <c r="F977" i="3"/>
  <c r="E3" i="3"/>
  <c r="F60" i="3"/>
  <c r="E2572" i="3"/>
  <c r="E2385" i="3"/>
  <c r="E2321" i="3"/>
  <c r="E2049" i="3"/>
  <c r="E1846" i="3"/>
  <c r="F2" i="3"/>
  <c r="F2744" i="3"/>
  <c r="F2616" i="3"/>
  <c r="F2488" i="3"/>
  <c r="F2360" i="3"/>
  <c r="F2200" i="3"/>
  <c r="F2032" i="3"/>
  <c r="F1856" i="3"/>
  <c r="F1688" i="3"/>
  <c r="F1520" i="3"/>
  <c r="F1319" i="3"/>
  <c r="F1095" i="3"/>
  <c r="F17" i="3"/>
  <c r="F71" i="3"/>
  <c r="F124" i="3"/>
  <c r="F188" i="3"/>
  <c r="F241" i="3"/>
  <c r="F295" i="3"/>
  <c r="F359" i="3"/>
  <c r="F412" i="3"/>
  <c r="F465" i="3"/>
  <c r="F529" i="3"/>
  <c r="F583" i="3"/>
  <c r="F636" i="3"/>
  <c r="E2481" i="3"/>
  <c r="E2086" i="3"/>
  <c r="F2680" i="3"/>
  <c r="F753" i="3"/>
  <c r="E5" i="3"/>
  <c r="E2828" i="3"/>
  <c r="I2828" i="3" s="1"/>
  <c r="E2689" i="3"/>
  <c r="E2561" i="3"/>
  <c r="E2438" i="3"/>
  <c r="E2182" i="3"/>
  <c r="E2108" i="3"/>
  <c r="F2840" i="3"/>
  <c r="F2712" i="3"/>
  <c r="F2584" i="3"/>
  <c r="F2456" i="3"/>
  <c r="F2328" i="3"/>
  <c r="F2160" i="3"/>
  <c r="F1984" i="3"/>
  <c r="F1816" i="3"/>
  <c r="F1648" i="3"/>
  <c r="F1472" i="3"/>
  <c r="F1265" i="3"/>
  <c r="F1041" i="3"/>
  <c r="F807" i="3"/>
  <c r="E133" i="3"/>
  <c r="E2870" i="3"/>
  <c r="E2854" i="3"/>
  <c r="E2838" i="3"/>
  <c r="E2822" i="3"/>
  <c r="E2801" i="3"/>
  <c r="E2780" i="3"/>
  <c r="E2764" i="3"/>
  <c r="E2748" i="3"/>
  <c r="E2732" i="3"/>
  <c r="E2721" i="3"/>
  <c r="E2705" i="3"/>
  <c r="E2688" i="3"/>
  <c r="E2673" i="3"/>
  <c r="E2652" i="3"/>
  <c r="E2636" i="3"/>
  <c r="E2620" i="3"/>
  <c r="E2604" i="3"/>
  <c r="H2604" i="3" s="1"/>
  <c r="E2586" i="3"/>
  <c r="E2570" i="3"/>
  <c r="E2560" i="3"/>
  <c r="E2540" i="3"/>
  <c r="E2524" i="3"/>
  <c r="E2508" i="3"/>
  <c r="E2492" i="3"/>
  <c r="E2476" i="3"/>
  <c r="E2465" i="3"/>
  <c r="E2454" i="3"/>
  <c r="E2433" i="3"/>
  <c r="E2417" i="3"/>
  <c r="E2400" i="3"/>
  <c r="E2380" i="3"/>
  <c r="E2364" i="3"/>
  <c r="E2348" i="3"/>
  <c r="E2332" i="3"/>
  <c r="E2316" i="3"/>
  <c r="E2300" i="3"/>
  <c r="E2284" i="3"/>
  <c r="E2266" i="3"/>
  <c r="E2252" i="3"/>
  <c r="E2236" i="3"/>
  <c r="E2220" i="3"/>
  <c r="H2220" i="3" s="1"/>
  <c r="E2208" i="3"/>
  <c r="E2192" i="3"/>
  <c r="E2177" i="3"/>
  <c r="E2156" i="3"/>
  <c r="E2134" i="3"/>
  <c r="E2124" i="3"/>
  <c r="E2102" i="3"/>
  <c r="E2085" i="3"/>
  <c r="E2065" i="3"/>
  <c r="E2044" i="3"/>
  <c r="E2022" i="3"/>
  <c r="E2012" i="3"/>
  <c r="I2012" i="3" s="1"/>
  <c r="E1990" i="3"/>
  <c r="E1980" i="3"/>
  <c r="E1962" i="3"/>
  <c r="E1948" i="3"/>
  <c r="E1932" i="3"/>
  <c r="E1916" i="3"/>
  <c r="E1900" i="3"/>
  <c r="E1884" i="3"/>
  <c r="E1862" i="3"/>
  <c r="E1841" i="3"/>
  <c r="E1830" i="3"/>
  <c r="E1813" i="3"/>
  <c r="E1793" i="3"/>
  <c r="E1776" i="3"/>
  <c r="E1765" i="3"/>
  <c r="E1750" i="3"/>
  <c r="E1733" i="3"/>
  <c r="E1692" i="3"/>
  <c r="E1621" i="3"/>
  <c r="E1594" i="3"/>
  <c r="E1569" i="3"/>
  <c r="E1536" i="3"/>
  <c r="E1504" i="3"/>
  <c r="E1462" i="3"/>
  <c r="I1462" i="3" s="1"/>
  <c r="E1329" i="3"/>
  <c r="E1270" i="3"/>
  <c r="E1196" i="3"/>
  <c r="E1094" i="3"/>
  <c r="E1036" i="3"/>
  <c r="E998" i="3"/>
  <c r="E929" i="3"/>
  <c r="E794" i="3"/>
  <c r="H794" i="3" s="1"/>
  <c r="E578" i="3"/>
  <c r="E506" i="3"/>
  <c r="E290" i="3"/>
  <c r="E178" i="3"/>
  <c r="E90" i="3"/>
  <c r="F2864" i="3"/>
  <c r="F2832" i="3"/>
  <c r="F2800" i="3"/>
  <c r="F2768" i="3"/>
  <c r="F2736" i="3"/>
  <c r="F2704" i="3"/>
  <c r="F2672" i="3"/>
  <c r="F2640" i="3"/>
  <c r="F2608" i="3"/>
  <c r="F2576" i="3"/>
  <c r="F2544" i="3"/>
  <c r="F2512" i="3"/>
  <c r="F2480" i="3"/>
  <c r="F2448" i="3"/>
  <c r="F2416" i="3"/>
  <c r="F2384" i="3"/>
  <c r="F2352" i="3"/>
  <c r="F2320" i="3"/>
  <c r="F2272" i="3"/>
  <c r="F2232" i="3"/>
  <c r="F2192" i="3"/>
  <c r="F2144" i="3"/>
  <c r="F2104" i="3"/>
  <c r="F2064" i="3"/>
  <c r="F2016" i="3"/>
  <c r="F1976" i="3"/>
  <c r="F1936" i="3"/>
  <c r="I1936" i="3" s="1"/>
  <c r="F1888" i="3"/>
  <c r="F1848" i="3"/>
  <c r="F1808" i="3"/>
  <c r="F1760" i="3"/>
  <c r="F1720" i="3"/>
  <c r="F1680" i="3"/>
  <c r="F1632" i="3"/>
  <c r="F1592" i="3"/>
  <c r="F1552" i="3"/>
  <c r="F1504" i="3"/>
  <c r="F1464" i="3"/>
  <c r="F1424" i="3"/>
  <c r="F1361" i="3"/>
  <c r="F1308" i="3"/>
  <c r="F1255" i="3"/>
  <c r="F1191" i="3"/>
  <c r="F1137" i="3"/>
  <c r="F1084" i="3"/>
  <c r="F1020" i="3"/>
  <c r="F967" i="3"/>
  <c r="F913" i="3"/>
  <c r="F849" i="3"/>
  <c r="F796" i="3"/>
  <c r="F743" i="3"/>
  <c r="F679" i="3"/>
  <c r="F625" i="3"/>
  <c r="F572" i="3"/>
  <c r="F508" i="3"/>
  <c r="F455" i="3"/>
  <c r="F401" i="3"/>
  <c r="F337" i="3"/>
  <c r="F284" i="3"/>
  <c r="F231" i="3"/>
  <c r="F167" i="3"/>
  <c r="F113" i="3"/>
  <c r="G2863" i="3"/>
  <c r="G2015" i="3"/>
  <c r="G1503" i="3"/>
  <c r="G479" i="3"/>
  <c r="F7" i="3"/>
  <c r="F49" i="3"/>
  <c r="F92" i="3"/>
  <c r="F135" i="3"/>
  <c r="F177" i="3"/>
  <c r="F220" i="3"/>
  <c r="F263" i="3"/>
  <c r="F305" i="3"/>
  <c r="F348" i="3"/>
  <c r="F391" i="3"/>
  <c r="F433" i="3"/>
  <c r="F476" i="3"/>
  <c r="F519" i="3"/>
  <c r="F561" i="3"/>
  <c r="F604" i="3"/>
  <c r="F647" i="3"/>
  <c r="F689" i="3"/>
  <c r="F732" i="3"/>
  <c r="F775" i="3"/>
  <c r="F817" i="3"/>
  <c r="F860" i="3"/>
  <c r="F903" i="3"/>
  <c r="F945" i="3"/>
  <c r="F988" i="3"/>
  <c r="F1031" i="3"/>
  <c r="F1073" i="3"/>
  <c r="F1116" i="3"/>
  <c r="F1159" i="3"/>
  <c r="F1201" i="3"/>
  <c r="F1244" i="3"/>
  <c r="F1287" i="3"/>
  <c r="F1329" i="3"/>
  <c r="F1372" i="3"/>
  <c r="F1415" i="3"/>
  <c r="F1448" i="3"/>
  <c r="F1480" i="3"/>
  <c r="F1512" i="3"/>
  <c r="F1544" i="3"/>
  <c r="F1576" i="3"/>
  <c r="F1608" i="3"/>
  <c r="F1640" i="3"/>
  <c r="F1672" i="3"/>
  <c r="F1704" i="3"/>
  <c r="F1736" i="3"/>
  <c r="F1768" i="3"/>
  <c r="F1800" i="3"/>
  <c r="F1832" i="3"/>
  <c r="F1864" i="3"/>
  <c r="F1896" i="3"/>
  <c r="F1928" i="3"/>
  <c r="F1960" i="3"/>
  <c r="F1992" i="3"/>
  <c r="F2024" i="3"/>
  <c r="F2056" i="3"/>
  <c r="F2088" i="3"/>
  <c r="F2120" i="3"/>
  <c r="F2152" i="3"/>
  <c r="F2184" i="3"/>
  <c r="F2216" i="3"/>
  <c r="F2248" i="3"/>
  <c r="F2280" i="3"/>
  <c r="F2312" i="3"/>
  <c r="E2865" i="3"/>
  <c r="E2853" i="3"/>
  <c r="E2837" i="3"/>
  <c r="E2817" i="3"/>
  <c r="E2796" i="3"/>
  <c r="E2774" i="3"/>
  <c r="E2762" i="3"/>
  <c r="E2746" i="3"/>
  <c r="E2730" i="3"/>
  <c r="E2720" i="3"/>
  <c r="E2700" i="3"/>
  <c r="I2700" i="3" s="1"/>
  <c r="E2684" i="3"/>
  <c r="E2668" i="3"/>
  <c r="E2646" i="3"/>
  <c r="E2634" i="3"/>
  <c r="E2618" i="3"/>
  <c r="E2598" i="3"/>
  <c r="E2582" i="3"/>
  <c r="E2566" i="3"/>
  <c r="H2566" i="3" s="1"/>
  <c r="E2556" i="3"/>
  <c r="E2538" i="3"/>
  <c r="E2518" i="3"/>
  <c r="E2502" i="3"/>
  <c r="I2502" i="3" s="1"/>
  <c r="E2486" i="3"/>
  <c r="E2474" i="3"/>
  <c r="E2464" i="3"/>
  <c r="E2449" i="3"/>
  <c r="E2432" i="3"/>
  <c r="E2412" i="3"/>
  <c r="E2396" i="3"/>
  <c r="E2374" i="3"/>
  <c r="E2358" i="3"/>
  <c r="E2346" i="3"/>
  <c r="E2330" i="3"/>
  <c r="E2314" i="3"/>
  <c r="H2314" i="3" s="1"/>
  <c r="E2298" i="3"/>
  <c r="E2278" i="3"/>
  <c r="E2262" i="3"/>
  <c r="E2246" i="3"/>
  <c r="E2230" i="3"/>
  <c r="E2214" i="3"/>
  <c r="E2204" i="3"/>
  <c r="E2188" i="3"/>
  <c r="H2188" i="3" s="1"/>
  <c r="E2172" i="3"/>
  <c r="E2150" i="3"/>
  <c r="E2133" i="3"/>
  <c r="E2118" i="3"/>
  <c r="E2097" i="3"/>
  <c r="E2081" i="3"/>
  <c r="E2060" i="3"/>
  <c r="E2038" i="3"/>
  <c r="E2021" i="3"/>
  <c r="E2006" i="3"/>
  <c r="E1989" i="3"/>
  <c r="E1974" i="3"/>
  <c r="E1958" i="3"/>
  <c r="E1942" i="3"/>
  <c r="E1926" i="3"/>
  <c r="E1914" i="3"/>
  <c r="E1894" i="3"/>
  <c r="E1878" i="3"/>
  <c r="E1857" i="3"/>
  <c r="E1840" i="3"/>
  <c r="E1825" i="3"/>
  <c r="E1809" i="3"/>
  <c r="E1788" i="3"/>
  <c r="E1772" i="3"/>
  <c r="H1772" i="3" s="1"/>
  <c r="E1761" i="3"/>
  <c r="E1749" i="3"/>
  <c r="E1724" i="3"/>
  <c r="E1676" i="3"/>
  <c r="I1676" i="3" s="1"/>
  <c r="E1612" i="3"/>
  <c r="E1590" i="3"/>
  <c r="E1564" i="3"/>
  <c r="E1532" i="3"/>
  <c r="I1532" i="3" s="1"/>
  <c r="E1500" i="3"/>
  <c r="E1446" i="3"/>
  <c r="E1313" i="3"/>
  <c r="E1265" i="3"/>
  <c r="H1265" i="3" s="1"/>
  <c r="E1190" i="3"/>
  <c r="E1073" i="3"/>
  <c r="E1025" i="3"/>
  <c r="E961" i="3"/>
  <c r="I961" i="3" s="1"/>
  <c r="E906" i="3"/>
  <c r="E658" i="3"/>
  <c r="E562" i="3"/>
  <c r="E442" i="3"/>
  <c r="H442" i="3" s="1"/>
  <c r="E234" i="3"/>
  <c r="E138" i="3"/>
  <c r="E66" i="3"/>
  <c r="F2856" i="3"/>
  <c r="F2824" i="3"/>
  <c r="F2792" i="3"/>
  <c r="F2760" i="3"/>
  <c r="F2728" i="3"/>
  <c r="F2696" i="3"/>
  <c r="F2664" i="3"/>
  <c r="F2632" i="3"/>
  <c r="F2600" i="3"/>
  <c r="F2568" i="3"/>
  <c r="F2536" i="3"/>
  <c r="F2504" i="3"/>
  <c r="F2472" i="3"/>
  <c r="F2440" i="3"/>
  <c r="F2408" i="3"/>
  <c r="F2376" i="3"/>
  <c r="F2344" i="3"/>
  <c r="F2304" i="3"/>
  <c r="F2264" i="3"/>
  <c r="F2224" i="3"/>
  <c r="F2176" i="3"/>
  <c r="F2136" i="3"/>
  <c r="F2096" i="3"/>
  <c r="F2048" i="3"/>
  <c r="F2008" i="3"/>
  <c r="F1968" i="3"/>
  <c r="F1920" i="3"/>
  <c r="F1880" i="3"/>
  <c r="F1840" i="3"/>
  <c r="F1792" i="3"/>
  <c r="F1752" i="3"/>
  <c r="F1712" i="3"/>
  <c r="F1664" i="3"/>
  <c r="F1624" i="3"/>
  <c r="F1584" i="3"/>
  <c r="F1536" i="3"/>
  <c r="F1496" i="3"/>
  <c r="F1456" i="3"/>
  <c r="F1404" i="3"/>
  <c r="F1351" i="3"/>
  <c r="F1297" i="3"/>
  <c r="H1297" i="3" s="1"/>
  <c r="F1233" i="3"/>
  <c r="F1180" i="3"/>
  <c r="F1127" i="3"/>
  <c r="F1063" i="3"/>
  <c r="F1009" i="3"/>
  <c r="F956" i="3"/>
  <c r="F892" i="3"/>
  <c r="F839" i="3"/>
  <c r="F785" i="3"/>
  <c r="F721" i="3"/>
  <c r="F668" i="3"/>
  <c r="F615" i="3"/>
  <c r="F551" i="3"/>
  <c r="F497" i="3"/>
  <c r="F444" i="3"/>
  <c r="F380" i="3"/>
  <c r="F327" i="3"/>
  <c r="F273" i="3"/>
  <c r="F209" i="3"/>
  <c r="F156" i="3"/>
  <c r="F103" i="3"/>
  <c r="F39" i="3"/>
  <c r="G2399" i="3"/>
  <c r="G1375" i="3"/>
  <c r="F12" i="3"/>
  <c r="E2864" i="3"/>
  <c r="E2849" i="3"/>
  <c r="E2833" i="3"/>
  <c r="E2812" i="3"/>
  <c r="E2790" i="3"/>
  <c r="E2769" i="3"/>
  <c r="E2758" i="3"/>
  <c r="E2742" i="3"/>
  <c r="E2726" i="3"/>
  <c r="E2716" i="3"/>
  <c r="E2694" i="3"/>
  <c r="E2678" i="3"/>
  <c r="E2662" i="3"/>
  <c r="E2641" i="3"/>
  <c r="E2630" i="3"/>
  <c r="H2630" i="3" s="1"/>
  <c r="E2614" i="3"/>
  <c r="E2593" i="3"/>
  <c r="E2577" i="3"/>
  <c r="E2565" i="3"/>
  <c r="E2550" i="3"/>
  <c r="E2534" i="3"/>
  <c r="E2517" i="3"/>
  <c r="E2497" i="3"/>
  <c r="H2497" i="3" s="1"/>
  <c r="E2485" i="3"/>
  <c r="E2470" i="3"/>
  <c r="E2460" i="3"/>
  <c r="E2444" i="3"/>
  <c r="I2444" i="3" s="1"/>
  <c r="E2428" i="3"/>
  <c r="E2406" i="3"/>
  <c r="E2390" i="3"/>
  <c r="E2369" i="3"/>
  <c r="E2357" i="3"/>
  <c r="E2342" i="3"/>
  <c r="E2326" i="3"/>
  <c r="E2310" i="3"/>
  <c r="E2294" i="3"/>
  <c r="E2273" i="3"/>
  <c r="E2257" i="3"/>
  <c r="E2241" i="3"/>
  <c r="E2229" i="3"/>
  <c r="E2213" i="3"/>
  <c r="E2198" i="3"/>
  <c r="E2186" i="3"/>
  <c r="E2166" i="3"/>
  <c r="E2145" i="3"/>
  <c r="E2129" i="3"/>
  <c r="E2113" i="3"/>
  <c r="I2113" i="3" s="1"/>
  <c r="E2092" i="3"/>
  <c r="E2076" i="3"/>
  <c r="E2054" i="3"/>
  <c r="E2033" i="3"/>
  <c r="I2033" i="3" s="1"/>
  <c r="E2017" i="3"/>
  <c r="E2001" i="3"/>
  <c r="E1985" i="3"/>
  <c r="E1969" i="3"/>
  <c r="E1957" i="3"/>
  <c r="E1937" i="3"/>
  <c r="E1925" i="3"/>
  <c r="E1910" i="3"/>
  <c r="E1889" i="3"/>
  <c r="E1873" i="3"/>
  <c r="E1852" i="3"/>
  <c r="E1836" i="3"/>
  <c r="I1836" i="3" s="1"/>
  <c r="E1820" i="3"/>
  <c r="E1804" i="3"/>
  <c r="E1782" i="3"/>
  <c r="E1770" i="3"/>
  <c r="E1756" i="3"/>
  <c r="E1745" i="3"/>
  <c r="E1717" i="3"/>
  <c r="E1638" i="3"/>
  <c r="E1600" i="3"/>
  <c r="E1584" i="3"/>
  <c r="E1557" i="3"/>
  <c r="E1526" i="3"/>
  <c r="E1493" i="3"/>
  <c r="E1414" i="3"/>
  <c r="E1297" i="3"/>
  <c r="E1238" i="3"/>
  <c r="E1185" i="3"/>
  <c r="E1062" i="3"/>
  <c r="E1009" i="3"/>
  <c r="E950" i="3"/>
  <c r="H950" i="3" s="1"/>
  <c r="E898" i="3"/>
  <c r="E642" i="3"/>
  <c r="E530" i="3"/>
  <c r="E394" i="3"/>
  <c r="E226" i="3"/>
  <c r="E114" i="3"/>
  <c r="E34" i="3"/>
  <c r="F2848" i="3"/>
  <c r="F2816" i="3"/>
  <c r="F2784" i="3"/>
  <c r="F2752" i="3"/>
  <c r="F2720" i="3"/>
  <c r="I2720" i="3" s="1"/>
  <c r="F2688" i="3"/>
  <c r="F2656" i="3"/>
  <c r="F2624" i="3"/>
  <c r="F2592" i="3"/>
  <c r="F2560" i="3"/>
  <c r="F2528" i="3"/>
  <c r="F2496" i="3"/>
  <c r="F2464" i="3"/>
  <c r="F2432" i="3"/>
  <c r="F2400" i="3"/>
  <c r="F2368" i="3"/>
  <c r="F2336" i="3"/>
  <c r="F2296" i="3"/>
  <c r="F2256" i="3"/>
  <c r="F2208" i="3"/>
  <c r="F2168" i="3"/>
  <c r="F2128" i="3"/>
  <c r="F2080" i="3"/>
  <c r="F2040" i="3"/>
  <c r="F2000" i="3"/>
  <c r="F1952" i="3"/>
  <c r="F1912" i="3"/>
  <c r="F1872" i="3"/>
  <c r="F1824" i="3"/>
  <c r="F1784" i="3"/>
  <c r="F1744" i="3"/>
  <c r="F1696" i="3"/>
  <c r="F1656" i="3"/>
  <c r="F1616" i="3"/>
  <c r="F1568" i="3"/>
  <c r="F1528" i="3"/>
  <c r="F1488" i="3"/>
  <c r="F1440" i="3"/>
  <c r="F1393" i="3"/>
  <c r="F1340" i="3"/>
  <c r="F1276" i="3"/>
  <c r="F1223" i="3"/>
  <c r="F1169" i="3"/>
  <c r="F1105" i="3"/>
  <c r="F1052" i="3"/>
  <c r="F999" i="3"/>
  <c r="F935" i="3"/>
  <c r="F881" i="3"/>
  <c r="F828" i="3"/>
  <c r="F764" i="3"/>
  <c r="F711" i="3"/>
  <c r="F657" i="3"/>
  <c r="F593" i="3"/>
  <c r="F540" i="3"/>
  <c r="F487" i="3"/>
  <c r="F423" i="3"/>
  <c r="F369" i="3"/>
  <c r="F316" i="3"/>
  <c r="F252" i="3"/>
  <c r="F199" i="3"/>
  <c r="F145" i="3"/>
  <c r="F81" i="3"/>
  <c r="F28" i="3"/>
  <c r="G2783" i="3"/>
  <c r="G2271" i="3"/>
  <c r="G10" i="3"/>
  <c r="G25" i="3"/>
  <c r="G89" i="3"/>
  <c r="G153" i="3"/>
  <c r="G206" i="3"/>
  <c r="G238" i="3"/>
  <c r="G270" i="3"/>
  <c r="G302" i="3"/>
  <c r="G334" i="3"/>
  <c r="G366" i="3"/>
  <c r="G398" i="3"/>
  <c r="G430" i="3"/>
  <c r="G462" i="3"/>
  <c r="G494" i="3"/>
  <c r="G526" i="3"/>
  <c r="G558" i="3"/>
  <c r="G590" i="3"/>
  <c r="G622" i="3"/>
  <c r="G654" i="3"/>
  <c r="G686" i="3"/>
  <c r="G718" i="3"/>
  <c r="G750" i="3"/>
  <c r="G782" i="3"/>
  <c r="G814" i="3"/>
  <c r="G846" i="3"/>
  <c r="G878" i="3"/>
  <c r="G910" i="3"/>
  <c r="G942" i="3"/>
  <c r="G974" i="3"/>
  <c r="G1006" i="3"/>
  <c r="G1038" i="3"/>
  <c r="G1070" i="3"/>
  <c r="G1102" i="3"/>
  <c r="G1134" i="3"/>
  <c r="G1166" i="3"/>
  <c r="G1198" i="3"/>
  <c r="G1230" i="3"/>
  <c r="G1262" i="3"/>
  <c r="G1294" i="3"/>
  <c r="G1326" i="3"/>
  <c r="G1358" i="3"/>
  <c r="G1390" i="3"/>
  <c r="G1422" i="3"/>
  <c r="G1454" i="3"/>
  <c r="G1486" i="3"/>
  <c r="G1518" i="3"/>
  <c r="G1550" i="3"/>
  <c r="G1582" i="3"/>
  <c r="G1614" i="3"/>
  <c r="G1646" i="3"/>
  <c r="G1678" i="3"/>
  <c r="G1710" i="3"/>
  <c r="G1742" i="3"/>
  <c r="G1774" i="3"/>
  <c r="G1806" i="3"/>
  <c r="G1838" i="3"/>
  <c r="G1870" i="3"/>
  <c r="G1902" i="3"/>
  <c r="G1934" i="3"/>
  <c r="G1966" i="3"/>
  <c r="G1998" i="3"/>
  <c r="G2030" i="3"/>
  <c r="G2062" i="3"/>
  <c r="G2094" i="3"/>
  <c r="G2126" i="3"/>
  <c r="G2158" i="3"/>
  <c r="G2190" i="3"/>
  <c r="G2222" i="3"/>
  <c r="G2254" i="3"/>
  <c r="G2286" i="3"/>
  <c r="G2318" i="3"/>
  <c r="G2350" i="3"/>
  <c r="G2382" i="3"/>
  <c r="G2414" i="3"/>
  <c r="G2446" i="3"/>
  <c r="G2478" i="3"/>
  <c r="G2510" i="3"/>
  <c r="G2542" i="3"/>
  <c r="G2574" i="3"/>
  <c r="G2606" i="3"/>
  <c r="G2638" i="3"/>
  <c r="G2670" i="3"/>
  <c r="G2702" i="3"/>
  <c r="G2734" i="3"/>
  <c r="G2766" i="3"/>
  <c r="G26" i="3"/>
  <c r="G90" i="3"/>
  <c r="G154" i="3"/>
  <c r="G207" i="3"/>
  <c r="G239" i="3"/>
  <c r="G271" i="3"/>
  <c r="G303" i="3"/>
  <c r="G335" i="3"/>
  <c r="G367" i="3"/>
  <c r="G399" i="3"/>
  <c r="G431" i="3"/>
  <c r="G463" i="3"/>
  <c r="G495" i="3"/>
  <c r="G527" i="3"/>
  <c r="G559" i="3"/>
  <c r="G591" i="3"/>
  <c r="G623" i="3"/>
  <c r="G655" i="3"/>
  <c r="G687" i="3"/>
  <c r="G719" i="3"/>
  <c r="G751" i="3"/>
  <c r="G783" i="3"/>
  <c r="G815" i="3"/>
  <c r="G847" i="3"/>
  <c r="G879" i="3"/>
  <c r="G911" i="3"/>
  <c r="G943" i="3"/>
  <c r="G975" i="3"/>
  <c r="G1007" i="3"/>
  <c r="G1039" i="3"/>
  <c r="G1071" i="3"/>
  <c r="G1103" i="3"/>
  <c r="G1135" i="3"/>
  <c r="G1167" i="3"/>
  <c r="G1199" i="3"/>
  <c r="G1231" i="3"/>
  <c r="G1263" i="3"/>
  <c r="G1295" i="3"/>
  <c r="G1327" i="3"/>
  <c r="G1359" i="3"/>
  <c r="G1391" i="3"/>
  <c r="G1423" i="3"/>
  <c r="G1455" i="3"/>
  <c r="G1487" i="3"/>
  <c r="G1519" i="3"/>
  <c r="G1551" i="3"/>
  <c r="G1583" i="3"/>
  <c r="G1615" i="3"/>
  <c r="G1647" i="3"/>
  <c r="G1679" i="3"/>
  <c r="G1711" i="3"/>
  <c r="G1743" i="3"/>
  <c r="G1775" i="3"/>
  <c r="G1807" i="3"/>
  <c r="G1839" i="3"/>
  <c r="G1871" i="3"/>
  <c r="G1903" i="3"/>
  <c r="G1935" i="3"/>
  <c r="G1967" i="3"/>
  <c r="G1999" i="3"/>
  <c r="G2031" i="3"/>
  <c r="G2063" i="3"/>
  <c r="G2095" i="3"/>
  <c r="G2127" i="3"/>
  <c r="G2159" i="3"/>
  <c r="G2191" i="3"/>
  <c r="G2223" i="3"/>
  <c r="G2255" i="3"/>
  <c r="G2287" i="3"/>
  <c r="G2319" i="3"/>
  <c r="G2351" i="3"/>
  <c r="G2383" i="3"/>
  <c r="G2415" i="3"/>
  <c r="G2447" i="3"/>
  <c r="G2479" i="3"/>
  <c r="G2511" i="3"/>
  <c r="G2543" i="3"/>
  <c r="G2575" i="3"/>
  <c r="G2607" i="3"/>
  <c r="G2639" i="3"/>
  <c r="G2671" i="3"/>
  <c r="G2703" i="3"/>
  <c r="G2735" i="3"/>
  <c r="G2767" i="3"/>
  <c r="G2799" i="3"/>
  <c r="G57" i="3"/>
  <c r="G121" i="3"/>
  <c r="G185" i="3"/>
  <c r="G222" i="3"/>
  <c r="G254" i="3"/>
  <c r="G286" i="3"/>
  <c r="G318" i="3"/>
  <c r="G350" i="3"/>
  <c r="G382" i="3"/>
  <c r="G414" i="3"/>
  <c r="G446" i="3"/>
  <c r="G478" i="3"/>
  <c r="G510" i="3"/>
  <c r="G542" i="3"/>
  <c r="G574" i="3"/>
  <c r="G606" i="3"/>
  <c r="G638" i="3"/>
  <c r="G670" i="3"/>
  <c r="G702" i="3"/>
  <c r="G734" i="3"/>
  <c r="G766" i="3"/>
  <c r="G798" i="3"/>
  <c r="G830" i="3"/>
  <c r="G862" i="3"/>
  <c r="G894" i="3"/>
  <c r="G926" i="3"/>
  <c r="G958" i="3"/>
  <c r="G990" i="3"/>
  <c r="G1022" i="3"/>
  <c r="G1054" i="3"/>
  <c r="G1086" i="3"/>
  <c r="G1118" i="3"/>
  <c r="G1150" i="3"/>
  <c r="G1182" i="3"/>
  <c r="G1214" i="3"/>
  <c r="G1246" i="3"/>
  <c r="G1278" i="3"/>
  <c r="G1310" i="3"/>
  <c r="G1342" i="3"/>
  <c r="G1374" i="3"/>
  <c r="G1406" i="3"/>
  <c r="G1438" i="3"/>
  <c r="G1470" i="3"/>
  <c r="G1502" i="3"/>
  <c r="G1534" i="3"/>
  <c r="G1566" i="3"/>
  <c r="G1598" i="3"/>
  <c r="G1630" i="3"/>
  <c r="G1662" i="3"/>
  <c r="G1694" i="3"/>
  <c r="G1726" i="3"/>
  <c r="G1758" i="3"/>
  <c r="G1790" i="3"/>
  <c r="G1822" i="3"/>
  <c r="G1854" i="3"/>
  <c r="G1886" i="3"/>
  <c r="G1918" i="3"/>
  <c r="G1950" i="3"/>
  <c r="G1982" i="3"/>
  <c r="G2014" i="3"/>
  <c r="G2046" i="3"/>
  <c r="G2078" i="3"/>
  <c r="G2110" i="3"/>
  <c r="G2142" i="3"/>
  <c r="G2174" i="3"/>
  <c r="G2206" i="3"/>
  <c r="G2238" i="3"/>
  <c r="G2270" i="3"/>
  <c r="G2302" i="3"/>
  <c r="G2334" i="3"/>
  <c r="G2366" i="3"/>
  <c r="G2398" i="3"/>
  <c r="G2430" i="3"/>
  <c r="G2462" i="3"/>
  <c r="G2494" i="3"/>
  <c r="G2526" i="3"/>
  <c r="G2558" i="3"/>
  <c r="G2590" i="3"/>
  <c r="G2622" i="3"/>
  <c r="G2654" i="3"/>
  <c r="G2686" i="3"/>
  <c r="G2718" i="3"/>
  <c r="G2750" i="3"/>
  <c r="G2782" i="3"/>
  <c r="G2814" i="3"/>
  <c r="G2862" i="3"/>
  <c r="G2830" i="3"/>
  <c r="G2751" i="3"/>
  <c r="G2623" i="3"/>
  <c r="G2495" i="3"/>
  <c r="G2367" i="3"/>
  <c r="G2239" i="3"/>
  <c r="G2111" i="3"/>
  <c r="G1983" i="3"/>
  <c r="G1855" i="3"/>
  <c r="G1727" i="3"/>
  <c r="G1599" i="3"/>
  <c r="G1471" i="3"/>
  <c r="G1343" i="3"/>
  <c r="G1215" i="3"/>
  <c r="G1087" i="3"/>
  <c r="G959" i="3"/>
  <c r="G831" i="3"/>
  <c r="G703" i="3"/>
  <c r="G575" i="3"/>
  <c r="G447" i="3"/>
  <c r="G319" i="3"/>
  <c r="G186" i="3"/>
  <c r="G2847" i="3"/>
  <c r="G2815" i="3"/>
  <c r="G2719" i="3"/>
  <c r="G2591" i="3"/>
  <c r="G2463" i="3"/>
  <c r="G2335" i="3"/>
  <c r="G2207" i="3"/>
  <c r="G2079" i="3"/>
  <c r="G1951" i="3"/>
  <c r="G1823" i="3"/>
  <c r="G1695" i="3"/>
  <c r="G1567" i="3"/>
  <c r="G1439" i="3"/>
  <c r="G1311" i="3"/>
  <c r="G1183" i="3"/>
  <c r="G1055" i="3"/>
  <c r="G927" i="3"/>
  <c r="G799" i="3"/>
  <c r="G671" i="3"/>
  <c r="G543" i="3"/>
  <c r="G415" i="3"/>
  <c r="G287" i="3"/>
  <c r="G122" i="3"/>
  <c r="G2846" i="3"/>
  <c r="G2798" i="3"/>
  <c r="G2687" i="3"/>
  <c r="G2559" i="3"/>
  <c r="G2431" i="3"/>
  <c r="G2303" i="3"/>
  <c r="G2175" i="3"/>
  <c r="G2047" i="3"/>
  <c r="G1919" i="3"/>
  <c r="G1791" i="3"/>
  <c r="G1663" i="3"/>
  <c r="G1535" i="3"/>
  <c r="G1407" i="3"/>
  <c r="G1279" i="3"/>
  <c r="G1151" i="3"/>
  <c r="G1023" i="3"/>
  <c r="G895" i="3"/>
  <c r="G767" i="3"/>
  <c r="G639" i="3"/>
  <c r="G511" i="3"/>
  <c r="G383" i="3"/>
  <c r="G255" i="3"/>
  <c r="G58" i="3"/>
  <c r="I2860" i="3"/>
  <c r="I2796" i="3"/>
  <c r="I2721" i="3"/>
  <c r="I2497" i="3"/>
  <c r="I2177" i="3"/>
  <c r="H2060" i="3"/>
  <c r="I2864" i="3"/>
  <c r="E2842" i="3"/>
  <c r="E2832" i="3"/>
  <c r="E2826" i="3"/>
  <c r="E2816" i="3"/>
  <c r="E2800" i="3"/>
  <c r="E2789" i="3"/>
  <c r="E2778" i="3"/>
  <c r="E2773" i="3"/>
  <c r="E2752" i="3"/>
  <c r="E2741" i="3"/>
  <c r="E2736" i="3"/>
  <c r="E2709" i="3"/>
  <c r="E2698" i="3"/>
  <c r="E2693" i="3"/>
  <c r="E2666" i="3"/>
  <c r="E2656" i="3"/>
  <c r="E2629" i="3"/>
  <c r="E2624" i="3"/>
  <c r="E2613" i="3"/>
  <c r="E2602" i="3"/>
  <c r="E2592" i="3"/>
  <c r="E2581" i="3"/>
  <c r="E2554" i="3"/>
  <c r="E2528" i="3"/>
  <c r="E2522" i="3"/>
  <c r="E2512" i="3"/>
  <c r="E2453" i="3"/>
  <c r="E2442" i="3"/>
  <c r="E2437" i="3"/>
  <c r="E2426" i="3"/>
  <c r="E2410" i="3"/>
  <c r="E2405" i="3"/>
  <c r="E2394" i="3"/>
  <c r="E2384" i="3"/>
  <c r="E2352" i="3"/>
  <c r="E2341" i="3"/>
  <c r="E2320" i="3"/>
  <c r="E2309" i="3"/>
  <c r="E2304" i="3"/>
  <c r="E2293" i="3"/>
  <c r="E2277" i="3"/>
  <c r="E2272" i="3"/>
  <c r="I2256" i="3"/>
  <c r="E2234" i="3"/>
  <c r="E2224" i="3"/>
  <c r="E2202" i="3"/>
  <c r="E2197" i="3"/>
  <c r="E2176" i="3"/>
  <c r="E2165" i="3"/>
  <c r="E2154" i="3"/>
  <c r="E2144" i="3"/>
  <c r="E2117" i="3"/>
  <c r="E2106" i="3"/>
  <c r="E2096" i="3"/>
  <c r="E2090" i="3"/>
  <c r="E2080" i="3"/>
  <c r="E2069" i="3"/>
  <c r="E2058" i="3"/>
  <c r="E2048" i="3"/>
  <c r="E2032" i="3"/>
  <c r="E2005" i="3"/>
  <c r="E1994" i="3"/>
  <c r="E1973" i="3"/>
  <c r="E1952" i="3"/>
  <c r="E1904" i="3"/>
  <c r="E1877" i="3"/>
  <c r="E1866" i="3"/>
  <c r="E1856" i="3"/>
  <c r="E1845" i="3"/>
  <c r="E1824" i="3"/>
  <c r="E1802" i="3"/>
  <c r="E1792" i="3"/>
  <c r="E1744" i="3"/>
  <c r="E1722" i="3"/>
  <c r="E1712" i="3"/>
  <c r="E1701" i="3"/>
  <c r="E1690" i="3"/>
  <c r="E1680" i="3"/>
  <c r="E1669" i="3"/>
  <c r="E1658" i="3"/>
  <c r="E1648" i="3"/>
  <c r="E1637" i="3"/>
  <c r="E1616" i="3"/>
  <c r="E1605" i="3"/>
  <c r="E1589" i="3"/>
  <c r="E1578" i="3"/>
  <c r="E1568" i="3"/>
  <c r="E1562" i="3"/>
  <c r="E1552" i="3"/>
  <c r="E1525" i="3"/>
  <c r="E1520" i="3"/>
  <c r="E1498" i="3"/>
  <c r="E1488" i="3"/>
  <c r="E1482" i="3"/>
  <c r="E1477" i="3"/>
  <c r="E1466" i="3"/>
  <c r="E1461" i="3"/>
  <c r="E1456" i="3"/>
  <c r="E1450" i="3"/>
  <c r="E1445" i="3"/>
  <c r="E1440" i="3"/>
  <c r="E1434" i="3"/>
  <c r="E1429" i="3"/>
  <c r="E1424" i="3"/>
  <c r="E1418" i="3"/>
  <c r="E1413" i="3"/>
  <c r="E1408" i="3"/>
  <c r="E1402" i="3"/>
  <c r="E1397" i="3"/>
  <c r="E1392" i="3"/>
  <c r="E1386" i="3"/>
  <c r="E1381" i="3"/>
  <c r="E1376" i="3"/>
  <c r="E1370" i="3"/>
  <c r="E1365" i="3"/>
  <c r="E1360" i="3"/>
  <c r="E1354" i="3"/>
  <c r="E1349" i="3"/>
  <c r="E1344" i="3"/>
  <c r="E1338" i="3"/>
  <c r="E1333" i="3"/>
  <c r="E1328" i="3"/>
  <c r="E1322" i="3"/>
  <c r="E1317" i="3"/>
  <c r="E1312" i="3"/>
  <c r="E1306" i="3"/>
  <c r="E1301" i="3"/>
  <c r="E1296" i="3"/>
  <c r="E1290" i="3"/>
  <c r="E1285" i="3"/>
  <c r="E1280" i="3"/>
  <c r="E1274" i="3"/>
  <c r="E1269" i="3"/>
  <c r="E1264" i="3"/>
  <c r="E1258" i="3"/>
  <c r="E1253" i="3"/>
  <c r="E1248" i="3"/>
  <c r="E1242" i="3"/>
  <c r="E1237" i="3"/>
  <c r="E1232" i="3"/>
  <c r="E1226" i="3"/>
  <c r="E1221" i="3"/>
  <c r="E1216" i="3"/>
  <c r="E1210" i="3"/>
  <c r="E1205" i="3"/>
  <c r="E1200" i="3"/>
  <c r="E1194" i="3"/>
  <c r="E1189" i="3"/>
  <c r="E1184" i="3"/>
  <c r="E1178" i="3"/>
  <c r="E1173" i="3"/>
  <c r="E1168" i="3"/>
  <c r="E1162" i="3"/>
  <c r="E1157" i="3"/>
  <c r="E1152" i="3"/>
  <c r="E1146" i="3"/>
  <c r="E1141" i="3"/>
  <c r="E1136" i="3"/>
  <c r="E1130" i="3"/>
  <c r="E1125" i="3"/>
  <c r="E1120" i="3"/>
  <c r="E1114" i="3"/>
  <c r="E1109" i="3"/>
  <c r="E1104" i="3"/>
  <c r="E1098" i="3"/>
  <c r="E1093" i="3"/>
  <c r="E1088" i="3"/>
  <c r="E1082" i="3"/>
  <c r="E1077" i="3"/>
  <c r="E1072" i="3"/>
  <c r="E1066" i="3"/>
  <c r="E1061" i="3"/>
  <c r="E1056" i="3"/>
  <c r="E1050" i="3"/>
  <c r="E1045" i="3"/>
  <c r="E1040" i="3"/>
  <c r="E1034" i="3"/>
  <c r="E1029" i="3"/>
  <c r="E1024" i="3"/>
  <c r="E1018" i="3"/>
  <c r="E1013" i="3"/>
  <c r="E1008" i="3"/>
  <c r="E1002" i="3"/>
  <c r="E997" i="3"/>
  <c r="E992" i="3"/>
  <c r="E986" i="3"/>
  <c r="E981" i="3"/>
  <c r="E976" i="3"/>
  <c r="E970" i="3"/>
  <c r="E965" i="3"/>
  <c r="E960" i="3"/>
  <c r="E954" i="3"/>
  <c r="E949" i="3"/>
  <c r="E944" i="3"/>
  <c r="E938" i="3"/>
  <c r="E933" i="3"/>
  <c r="E928" i="3"/>
  <c r="E921" i="3"/>
  <c r="E913" i="3"/>
  <c r="E905" i="3"/>
  <c r="E897" i="3"/>
  <c r="E889" i="3"/>
  <c r="E881" i="3"/>
  <c r="E873" i="3"/>
  <c r="E865" i="3"/>
  <c r="E857" i="3"/>
  <c r="E849" i="3"/>
  <c r="E841" i="3"/>
  <c r="E833" i="3"/>
  <c r="E825" i="3"/>
  <c r="E817" i="3"/>
  <c r="E809" i="3"/>
  <c r="E801" i="3"/>
  <c r="E793" i="3"/>
  <c r="E785" i="3"/>
  <c r="E777" i="3"/>
  <c r="E769" i="3"/>
  <c r="E761" i="3"/>
  <c r="E753" i="3"/>
  <c r="E745" i="3"/>
  <c r="E737" i="3"/>
  <c r="E729" i="3"/>
  <c r="E721" i="3"/>
  <c r="E713" i="3"/>
  <c r="E705" i="3"/>
  <c r="E697" i="3"/>
  <c r="E689" i="3"/>
  <c r="E681" i="3"/>
  <c r="E673" i="3"/>
  <c r="E665" i="3"/>
  <c r="E657" i="3"/>
  <c r="E649" i="3"/>
  <c r="E641" i="3"/>
  <c r="E633" i="3"/>
  <c r="E625" i="3"/>
  <c r="E617" i="3"/>
  <c r="E609" i="3"/>
  <c r="E601" i="3"/>
  <c r="E593" i="3"/>
  <c r="E585" i="3"/>
  <c r="E577" i="3"/>
  <c r="E569" i="3"/>
  <c r="E561" i="3"/>
  <c r="E553" i="3"/>
  <c r="E545" i="3"/>
  <c r="E537" i="3"/>
  <c r="E529" i="3"/>
  <c r="E521" i="3"/>
  <c r="E513" i="3"/>
  <c r="E505" i="3"/>
  <c r="E497" i="3"/>
  <c r="E489" i="3"/>
  <c r="E481" i="3"/>
  <c r="E473" i="3"/>
  <c r="E465" i="3"/>
  <c r="E457" i="3"/>
  <c r="E449" i="3"/>
  <c r="E441" i="3"/>
  <c r="E433" i="3"/>
  <c r="E425" i="3"/>
  <c r="E417" i="3"/>
  <c r="E409" i="3"/>
  <c r="E401" i="3"/>
  <c r="E393" i="3"/>
  <c r="E385" i="3"/>
  <c r="E377" i="3"/>
  <c r="E369" i="3"/>
  <c r="E361" i="3"/>
  <c r="E353" i="3"/>
  <c r="E345" i="3"/>
  <c r="E337" i="3"/>
  <c r="E329" i="3"/>
  <c r="E321" i="3"/>
  <c r="E313" i="3"/>
  <c r="E305" i="3"/>
  <c r="E297" i="3"/>
  <c r="E289" i="3"/>
  <c r="E281" i="3"/>
  <c r="E273" i="3"/>
  <c r="E265" i="3"/>
  <c r="E257" i="3"/>
  <c r="E249" i="3"/>
  <c r="E241" i="3"/>
  <c r="E233" i="3"/>
  <c r="E225" i="3"/>
  <c r="E217" i="3"/>
  <c r="E209" i="3"/>
  <c r="E201" i="3"/>
  <c r="E193" i="3"/>
  <c r="E185" i="3"/>
  <c r="E177" i="3"/>
  <c r="E169" i="3"/>
  <c r="E161" i="3"/>
  <c r="E153" i="3"/>
  <c r="E145" i="3"/>
  <c r="E137" i="3"/>
  <c r="E129" i="3"/>
  <c r="E121" i="3"/>
  <c r="E113" i="3"/>
  <c r="E105" i="3"/>
  <c r="E97" i="3"/>
  <c r="E89" i="3"/>
  <c r="E81" i="3"/>
  <c r="E73" i="3"/>
  <c r="E65" i="3"/>
  <c r="E57" i="3"/>
  <c r="E49" i="3"/>
  <c r="E41" i="3"/>
  <c r="E33" i="3"/>
  <c r="E25" i="3"/>
  <c r="E17" i="3"/>
  <c r="E9" i="3"/>
  <c r="F2871" i="3"/>
  <c r="F2863" i="3"/>
  <c r="F2855" i="3"/>
  <c r="F2847" i="3"/>
  <c r="F2839" i="3"/>
  <c r="F2831" i="3"/>
  <c r="F2823" i="3"/>
  <c r="F2815" i="3"/>
  <c r="F2807" i="3"/>
  <c r="F2799" i="3"/>
  <c r="F2791" i="3"/>
  <c r="F2783" i="3"/>
  <c r="F2775" i="3"/>
  <c r="F2767" i="3"/>
  <c r="F2759" i="3"/>
  <c r="F2751" i="3"/>
  <c r="F2743" i="3"/>
  <c r="F2735" i="3"/>
  <c r="F2727" i="3"/>
  <c r="F2719" i="3"/>
  <c r="F2711" i="3"/>
  <c r="F2703" i="3"/>
  <c r="F2695" i="3"/>
  <c r="F2687" i="3"/>
  <c r="F2679" i="3"/>
  <c r="F2671" i="3"/>
  <c r="F2663" i="3"/>
  <c r="F2655" i="3"/>
  <c r="F2647" i="3"/>
  <c r="F2639" i="3"/>
  <c r="F2631" i="3"/>
  <c r="F2623" i="3"/>
  <c r="F2615" i="3"/>
  <c r="F2607" i="3"/>
  <c r="F2599" i="3"/>
  <c r="F2591" i="3"/>
  <c r="F2583" i="3"/>
  <c r="F2575" i="3"/>
  <c r="F2567" i="3"/>
  <c r="F2559" i="3"/>
  <c r="F2551" i="3"/>
  <c r="F2543" i="3"/>
  <c r="F2535" i="3"/>
  <c r="F2527" i="3"/>
  <c r="F2519" i="3"/>
  <c r="F2511" i="3"/>
  <c r="F2503" i="3"/>
  <c r="F2495" i="3"/>
  <c r="F2487" i="3"/>
  <c r="F2479" i="3"/>
  <c r="F2471" i="3"/>
  <c r="F2463" i="3"/>
  <c r="F2455" i="3"/>
  <c r="F2447" i="3"/>
  <c r="F2439" i="3"/>
  <c r="F2431" i="3"/>
  <c r="F2423" i="3"/>
  <c r="F2415" i="3"/>
  <c r="F2407" i="3"/>
  <c r="F2399" i="3"/>
  <c r="F2391" i="3"/>
  <c r="F2383" i="3"/>
  <c r="F2375" i="3"/>
  <c r="F2367" i="3"/>
  <c r="F2359" i="3"/>
  <c r="F2351" i="3"/>
  <c r="F2343" i="3"/>
  <c r="F2335" i="3"/>
  <c r="F2327" i="3"/>
  <c r="F2319" i="3"/>
  <c r="F2311" i="3"/>
  <c r="F2303" i="3"/>
  <c r="F2295" i="3"/>
  <c r="F2287" i="3"/>
  <c r="F2279" i="3"/>
  <c r="F2271" i="3"/>
  <c r="F2263" i="3"/>
  <c r="F2255" i="3"/>
  <c r="F2247" i="3"/>
  <c r="F2239" i="3"/>
  <c r="F2231" i="3"/>
  <c r="F2223" i="3"/>
  <c r="F2215" i="3"/>
  <c r="F2207" i="3"/>
  <c r="F2199" i="3"/>
  <c r="F2191" i="3"/>
  <c r="F2183" i="3"/>
  <c r="F2175" i="3"/>
  <c r="F2167" i="3"/>
  <c r="F2159" i="3"/>
  <c r="F2151" i="3"/>
  <c r="F2143" i="3"/>
  <c r="F2135" i="3"/>
  <c r="F2127" i="3"/>
  <c r="F2119" i="3"/>
  <c r="F2111" i="3"/>
  <c r="F2103" i="3"/>
  <c r="F2095" i="3"/>
  <c r="F2087" i="3"/>
  <c r="F2079" i="3"/>
  <c r="F2071" i="3"/>
  <c r="F2063" i="3"/>
  <c r="F2055" i="3"/>
  <c r="F2047" i="3"/>
  <c r="F2039" i="3"/>
  <c r="F2031" i="3"/>
  <c r="F2023" i="3"/>
  <c r="F2015" i="3"/>
  <c r="F2007" i="3"/>
  <c r="F1999" i="3"/>
  <c r="F1991" i="3"/>
  <c r="F1983" i="3"/>
  <c r="F1975" i="3"/>
  <c r="F1967" i="3"/>
  <c r="F1959" i="3"/>
  <c r="F1951" i="3"/>
  <c r="F1943" i="3"/>
  <c r="F1935" i="3"/>
  <c r="F1927" i="3"/>
  <c r="F1919" i="3"/>
  <c r="F1911" i="3"/>
  <c r="F1903" i="3"/>
  <c r="F1895" i="3"/>
  <c r="F1887" i="3"/>
  <c r="F1879" i="3"/>
  <c r="F1871" i="3"/>
  <c r="F1863" i="3"/>
  <c r="F1855" i="3"/>
  <c r="F1847" i="3"/>
  <c r="F1839" i="3"/>
  <c r="F1831" i="3"/>
  <c r="F1823" i="3"/>
  <c r="F1815" i="3"/>
  <c r="F1807" i="3"/>
  <c r="F1799" i="3"/>
  <c r="F1791" i="3"/>
  <c r="F1783" i="3"/>
  <c r="F1775" i="3"/>
  <c r="F1767" i="3"/>
  <c r="F1759" i="3"/>
  <c r="F1751" i="3"/>
  <c r="F1743" i="3"/>
  <c r="F1735" i="3"/>
  <c r="F1727" i="3"/>
  <c r="F1719" i="3"/>
  <c r="F1711" i="3"/>
  <c r="F1703" i="3"/>
  <c r="F1695" i="3"/>
  <c r="F1687" i="3"/>
  <c r="F1679" i="3"/>
  <c r="F1671" i="3"/>
  <c r="F1663" i="3"/>
  <c r="F1655" i="3"/>
  <c r="F1647" i="3"/>
  <c r="F1639" i="3"/>
  <c r="F1631" i="3"/>
  <c r="F1623" i="3"/>
  <c r="F1615" i="3"/>
  <c r="F1607" i="3"/>
  <c r="F1599" i="3"/>
  <c r="F1591" i="3"/>
  <c r="F1583" i="3"/>
  <c r="F1575" i="3"/>
  <c r="F1567" i="3"/>
  <c r="F1559" i="3"/>
  <c r="F1551" i="3"/>
  <c r="F1543" i="3"/>
  <c r="F1535" i="3"/>
  <c r="F1527" i="3"/>
  <c r="F1519" i="3"/>
  <c r="F1511" i="3"/>
  <c r="F1503" i="3"/>
  <c r="F1495" i="3"/>
  <c r="F1487" i="3"/>
  <c r="F1479" i="3"/>
  <c r="F1471" i="3"/>
  <c r="F1463" i="3"/>
  <c r="F1455" i="3"/>
  <c r="F1447" i="3"/>
  <c r="F1439" i="3"/>
  <c r="F1431" i="3"/>
  <c r="F1423" i="3"/>
  <c r="F1413" i="3"/>
  <c r="F1403" i="3"/>
  <c r="F1392" i="3"/>
  <c r="F1381" i="3"/>
  <c r="F1371" i="3"/>
  <c r="F1360" i="3"/>
  <c r="F1349" i="3"/>
  <c r="F1339" i="3"/>
  <c r="F1328" i="3"/>
  <c r="F1317" i="3"/>
  <c r="F1307" i="3"/>
  <c r="F1296" i="3"/>
  <c r="F1285" i="3"/>
  <c r="F1275" i="3"/>
  <c r="F1264" i="3"/>
  <c r="F1253" i="3"/>
  <c r="F1243" i="3"/>
  <c r="F1232" i="3"/>
  <c r="F1221" i="3"/>
  <c r="F1211" i="3"/>
  <c r="F1200" i="3"/>
  <c r="F1189" i="3"/>
  <c r="F1179" i="3"/>
  <c r="F1168" i="3"/>
  <c r="F1157" i="3"/>
  <c r="F1147" i="3"/>
  <c r="F1136" i="3"/>
  <c r="F1125" i="3"/>
  <c r="F1115" i="3"/>
  <c r="F1104" i="3"/>
  <c r="F1093" i="3"/>
  <c r="F1083" i="3"/>
  <c r="F1072" i="3"/>
  <c r="F1061" i="3"/>
  <c r="F1051" i="3"/>
  <c r="F1040" i="3"/>
  <c r="F1029" i="3"/>
  <c r="F1019" i="3"/>
  <c r="F1008" i="3"/>
  <c r="F997" i="3"/>
  <c r="F987" i="3"/>
  <c r="F976" i="3"/>
  <c r="F965" i="3"/>
  <c r="F955" i="3"/>
  <c r="F944" i="3"/>
  <c r="F933" i="3"/>
  <c r="F923" i="3"/>
  <c r="F912" i="3"/>
  <c r="F901" i="3"/>
  <c r="F891" i="3"/>
  <c r="F880" i="3"/>
  <c r="F869" i="3"/>
  <c r="F859" i="3"/>
  <c r="F848" i="3"/>
  <c r="F837" i="3"/>
  <c r="F827" i="3"/>
  <c r="F816" i="3"/>
  <c r="F805" i="3"/>
  <c r="F795" i="3"/>
  <c r="F784" i="3"/>
  <c r="F773" i="3"/>
  <c r="F763" i="3"/>
  <c r="F752" i="3"/>
  <c r="F741" i="3"/>
  <c r="F731" i="3"/>
  <c r="F720" i="3"/>
  <c r="F709" i="3"/>
  <c r="F699" i="3"/>
  <c r="F688" i="3"/>
  <c r="F677" i="3"/>
  <c r="F667" i="3"/>
  <c r="F656" i="3"/>
  <c r="F645" i="3"/>
  <c r="F635" i="3"/>
  <c r="F624" i="3"/>
  <c r="F613" i="3"/>
  <c r="F603" i="3"/>
  <c r="F592" i="3"/>
  <c r="F581" i="3"/>
  <c r="F571" i="3"/>
  <c r="F560" i="3"/>
  <c r="F549" i="3"/>
  <c r="F539" i="3"/>
  <c r="F528" i="3"/>
  <c r="F517" i="3"/>
  <c r="F507" i="3"/>
  <c r="F496" i="3"/>
  <c r="F485" i="3"/>
  <c r="F475" i="3"/>
  <c r="F464" i="3"/>
  <c r="F453" i="3"/>
  <c r="F443" i="3"/>
  <c r="F432" i="3"/>
  <c r="F421" i="3"/>
  <c r="F411" i="3"/>
  <c r="F400" i="3"/>
  <c r="F389" i="3"/>
  <c r="F379" i="3"/>
  <c r="F368" i="3"/>
  <c r="F357" i="3"/>
  <c r="F347" i="3"/>
  <c r="F336" i="3"/>
  <c r="F325" i="3"/>
  <c r="F315" i="3"/>
  <c r="F304" i="3"/>
  <c r="F293" i="3"/>
  <c r="F283" i="3"/>
  <c r="F272" i="3"/>
  <c r="F261" i="3"/>
  <c r="F251" i="3"/>
  <c r="F240" i="3"/>
  <c r="F229" i="3"/>
  <c r="F219" i="3"/>
  <c r="F208" i="3"/>
  <c r="F197" i="3"/>
  <c r="F187" i="3"/>
  <c r="F176" i="3"/>
  <c r="F165" i="3"/>
  <c r="F155" i="3"/>
  <c r="F144" i="3"/>
  <c r="F133" i="3"/>
  <c r="F123" i="3"/>
  <c r="F112" i="3"/>
  <c r="F101" i="3"/>
  <c r="F91" i="3"/>
  <c r="F80" i="3"/>
  <c r="F69" i="3"/>
  <c r="F59" i="3"/>
  <c r="F48" i="3"/>
  <c r="F37" i="3"/>
  <c r="F27" i="3"/>
  <c r="F16" i="3"/>
  <c r="F5" i="3"/>
  <c r="H1888" i="3"/>
  <c r="E2868" i="3"/>
  <c r="E2862" i="3"/>
  <c r="E2857" i="3"/>
  <c r="E2852" i="3"/>
  <c r="E2846" i="3"/>
  <c r="E2841" i="3"/>
  <c r="E2836" i="3"/>
  <c r="E2830" i="3"/>
  <c r="E2825" i="3"/>
  <c r="E2820" i="3"/>
  <c r="E2814" i="3"/>
  <c r="E2809" i="3"/>
  <c r="E2804" i="3"/>
  <c r="E2798" i="3"/>
  <c r="E2793" i="3"/>
  <c r="E2788" i="3"/>
  <c r="E2782" i="3"/>
  <c r="E2777" i="3"/>
  <c r="E2772" i="3"/>
  <c r="E2766" i="3"/>
  <c r="E2761" i="3"/>
  <c r="E2756" i="3"/>
  <c r="E2750" i="3"/>
  <c r="E2745" i="3"/>
  <c r="E2740" i="3"/>
  <c r="E2734" i="3"/>
  <c r="E2729" i="3"/>
  <c r="E2724" i="3"/>
  <c r="E2718" i="3"/>
  <c r="E2713" i="3"/>
  <c r="E2708" i="3"/>
  <c r="E2702" i="3"/>
  <c r="E2697" i="3"/>
  <c r="E2692" i="3"/>
  <c r="E2686" i="3"/>
  <c r="E2681" i="3"/>
  <c r="E2676" i="3"/>
  <c r="E2670" i="3"/>
  <c r="E2665" i="3"/>
  <c r="E2660" i="3"/>
  <c r="E2654" i="3"/>
  <c r="E2649" i="3"/>
  <c r="E2644" i="3"/>
  <c r="E2638" i="3"/>
  <c r="E2633" i="3"/>
  <c r="E2628" i="3"/>
  <c r="E2622" i="3"/>
  <c r="E2617" i="3"/>
  <c r="E2612" i="3"/>
  <c r="E2606" i="3"/>
  <c r="E2601" i="3"/>
  <c r="E2596" i="3"/>
  <c r="E2590" i="3"/>
  <c r="E2585" i="3"/>
  <c r="E2580" i="3"/>
  <c r="E2574" i="3"/>
  <c r="E2569" i="3"/>
  <c r="E2564" i="3"/>
  <c r="E2558" i="3"/>
  <c r="E2553" i="3"/>
  <c r="E2548" i="3"/>
  <c r="E2542" i="3"/>
  <c r="E2537" i="3"/>
  <c r="E2532" i="3"/>
  <c r="E2526" i="3"/>
  <c r="E2521" i="3"/>
  <c r="E2516" i="3"/>
  <c r="E2510" i="3"/>
  <c r="E2505" i="3"/>
  <c r="E2500" i="3"/>
  <c r="E2494" i="3"/>
  <c r="E2489" i="3"/>
  <c r="E2484" i="3"/>
  <c r="E2478" i="3"/>
  <c r="E2473" i="3"/>
  <c r="E2468" i="3"/>
  <c r="E2462" i="3"/>
  <c r="E2457" i="3"/>
  <c r="E2452" i="3"/>
  <c r="E2446" i="3"/>
  <c r="E2441" i="3"/>
  <c r="E2436" i="3"/>
  <c r="E2430" i="3"/>
  <c r="E2425" i="3"/>
  <c r="E2420" i="3"/>
  <c r="E2414" i="3"/>
  <c r="E2409" i="3"/>
  <c r="E2404" i="3"/>
  <c r="E2398" i="3"/>
  <c r="E2393" i="3"/>
  <c r="E2388" i="3"/>
  <c r="E2382" i="3"/>
  <c r="E2377" i="3"/>
  <c r="E2372" i="3"/>
  <c r="E2366" i="3"/>
  <c r="E2361" i="3"/>
  <c r="E2356" i="3"/>
  <c r="E2350" i="3"/>
  <c r="E2345" i="3"/>
  <c r="E2340" i="3"/>
  <c r="E2334" i="3"/>
  <c r="E2329" i="3"/>
  <c r="E2324" i="3"/>
  <c r="E2318" i="3"/>
  <c r="E2313" i="3"/>
  <c r="E2308" i="3"/>
  <c r="E2302" i="3"/>
  <c r="E2297" i="3"/>
  <c r="E2292" i="3"/>
  <c r="E2286" i="3"/>
  <c r="E2281" i="3"/>
  <c r="E2276" i="3"/>
  <c r="E2270" i="3"/>
  <c r="E2265" i="3"/>
  <c r="E2260" i="3"/>
  <c r="E2254" i="3"/>
  <c r="E2249" i="3"/>
  <c r="E2244" i="3"/>
  <c r="E2238" i="3"/>
  <c r="E2233" i="3"/>
  <c r="E2228" i="3"/>
  <c r="E2222" i="3"/>
  <c r="E2217" i="3"/>
  <c r="E2212" i="3"/>
  <c r="E2206" i="3"/>
  <c r="E2201" i="3"/>
  <c r="E2196" i="3"/>
  <c r="E2190" i="3"/>
  <c r="E2185" i="3"/>
  <c r="E2180" i="3"/>
  <c r="E2174" i="3"/>
  <c r="E2169" i="3"/>
  <c r="E2164" i="3"/>
  <c r="E2158" i="3"/>
  <c r="E2153" i="3"/>
  <c r="E2148" i="3"/>
  <c r="E2142" i="3"/>
  <c r="E2137" i="3"/>
  <c r="E2132" i="3"/>
  <c r="E2126" i="3"/>
  <c r="E2121" i="3"/>
  <c r="E2116" i="3"/>
  <c r="E2110" i="3"/>
  <c r="E2105" i="3"/>
  <c r="E2100" i="3"/>
  <c r="E2094" i="3"/>
  <c r="E2089" i="3"/>
  <c r="E2084" i="3"/>
  <c r="E2078" i="3"/>
  <c r="E2073" i="3"/>
  <c r="E2068" i="3"/>
  <c r="E2062" i="3"/>
  <c r="E2057" i="3"/>
  <c r="E2052" i="3"/>
  <c r="E2046" i="3"/>
  <c r="E2041" i="3"/>
  <c r="E2036" i="3"/>
  <c r="E2030" i="3"/>
  <c r="E2025" i="3"/>
  <c r="E2020" i="3"/>
  <c r="E2014" i="3"/>
  <c r="E2009" i="3"/>
  <c r="E2004" i="3"/>
  <c r="E1998" i="3"/>
  <c r="E1993" i="3"/>
  <c r="E1988" i="3"/>
  <c r="E1982" i="3"/>
  <c r="E1977" i="3"/>
  <c r="E1972" i="3"/>
  <c r="E1966" i="3"/>
  <c r="E1961" i="3"/>
  <c r="E1956" i="3"/>
  <c r="E1950" i="3"/>
  <c r="E1945" i="3"/>
  <c r="E1940" i="3"/>
  <c r="E1934" i="3"/>
  <c r="E1929" i="3"/>
  <c r="E1924" i="3"/>
  <c r="E1918" i="3"/>
  <c r="E1913" i="3"/>
  <c r="E1908" i="3"/>
  <c r="E1902" i="3"/>
  <c r="E1897" i="3"/>
  <c r="E1892" i="3"/>
  <c r="E1886" i="3"/>
  <c r="E1881" i="3"/>
  <c r="E1876" i="3"/>
  <c r="E1870" i="3"/>
  <c r="E1865" i="3"/>
  <c r="E1860" i="3"/>
  <c r="E1854" i="3"/>
  <c r="E1849" i="3"/>
  <c r="E1844" i="3"/>
  <c r="E1838" i="3"/>
  <c r="E1833" i="3"/>
  <c r="E1828" i="3"/>
  <c r="E1822" i="3"/>
  <c r="E1817" i="3"/>
  <c r="E1812" i="3"/>
  <c r="E1806" i="3"/>
  <c r="E1801" i="3"/>
  <c r="E1796" i="3"/>
  <c r="E1790" i="3"/>
  <c r="E1785" i="3"/>
  <c r="E1780" i="3"/>
  <c r="E1774" i="3"/>
  <c r="E1769" i="3"/>
  <c r="E1764" i="3"/>
  <c r="E1758" i="3"/>
  <c r="E1753" i="3"/>
  <c r="E1748" i="3"/>
  <c r="E1742" i="3"/>
  <c r="E1737" i="3"/>
  <c r="E1732" i="3"/>
  <c r="E1726" i="3"/>
  <c r="E1721" i="3"/>
  <c r="E1716" i="3"/>
  <c r="E1710" i="3"/>
  <c r="E1705" i="3"/>
  <c r="E1700" i="3"/>
  <c r="E1694" i="3"/>
  <c r="E1689" i="3"/>
  <c r="E1684" i="3"/>
  <c r="E1678" i="3"/>
  <c r="E1673" i="3"/>
  <c r="E1668" i="3"/>
  <c r="E1662" i="3"/>
  <c r="E1657" i="3"/>
  <c r="E1652" i="3"/>
  <c r="E1646" i="3"/>
  <c r="E1641" i="3"/>
  <c r="E1636" i="3"/>
  <c r="E1630" i="3"/>
  <c r="E1625" i="3"/>
  <c r="E1620" i="3"/>
  <c r="E1614" i="3"/>
  <c r="E1609" i="3"/>
  <c r="E1604" i="3"/>
  <c r="E1598" i="3"/>
  <c r="E1593" i="3"/>
  <c r="E1588" i="3"/>
  <c r="E1582" i="3"/>
  <c r="E1577" i="3"/>
  <c r="E1572" i="3"/>
  <c r="E1566" i="3"/>
  <c r="E1561" i="3"/>
  <c r="E1556" i="3"/>
  <c r="E1550" i="3"/>
  <c r="E1545" i="3"/>
  <c r="E1540" i="3"/>
  <c r="E1534" i="3"/>
  <c r="E1529" i="3"/>
  <c r="E1524" i="3"/>
  <c r="E1518" i="3"/>
  <c r="E1513" i="3"/>
  <c r="E1508" i="3"/>
  <c r="E1502" i="3"/>
  <c r="E1497" i="3"/>
  <c r="E1492" i="3"/>
  <c r="E1486" i="3"/>
  <c r="E1481" i="3"/>
  <c r="E1476" i="3"/>
  <c r="E1470" i="3"/>
  <c r="E1465" i="3"/>
  <c r="E1460" i="3"/>
  <c r="E1454" i="3"/>
  <c r="E1449" i="3"/>
  <c r="E1444" i="3"/>
  <c r="E1438" i="3"/>
  <c r="E1433" i="3"/>
  <c r="E1428" i="3"/>
  <c r="E1422" i="3"/>
  <c r="E1417" i="3"/>
  <c r="E1412" i="3"/>
  <c r="E1406" i="3"/>
  <c r="E1401" i="3"/>
  <c r="E1396" i="3"/>
  <c r="E1390" i="3"/>
  <c r="E1385" i="3"/>
  <c r="E1380" i="3"/>
  <c r="E1374" i="3"/>
  <c r="E1369" i="3"/>
  <c r="E1364" i="3"/>
  <c r="E1358" i="3"/>
  <c r="E1353" i="3"/>
  <c r="E1348" i="3"/>
  <c r="E1342" i="3"/>
  <c r="E1337" i="3"/>
  <c r="E1332" i="3"/>
  <c r="E1326" i="3"/>
  <c r="E1321" i="3"/>
  <c r="E1316" i="3"/>
  <c r="E1310" i="3"/>
  <c r="E1305" i="3"/>
  <c r="E1300" i="3"/>
  <c r="E1294" i="3"/>
  <c r="E1289" i="3"/>
  <c r="E1284" i="3"/>
  <c r="E1278" i="3"/>
  <c r="E1273" i="3"/>
  <c r="E1268" i="3"/>
  <c r="E1262" i="3"/>
  <c r="E1257" i="3"/>
  <c r="E1252" i="3"/>
  <c r="E1246" i="3"/>
  <c r="E1241" i="3"/>
  <c r="E1236" i="3"/>
  <c r="E1230" i="3"/>
  <c r="E1225" i="3"/>
  <c r="E1220" i="3"/>
  <c r="E1214" i="3"/>
  <c r="E1209" i="3"/>
  <c r="E1204" i="3"/>
  <c r="E1198" i="3"/>
  <c r="E1193" i="3"/>
  <c r="E1188" i="3"/>
  <c r="E1182" i="3"/>
  <c r="E1177" i="3"/>
  <c r="E1172" i="3"/>
  <c r="E1166" i="3"/>
  <c r="E1161" i="3"/>
  <c r="E1156" i="3"/>
  <c r="E1150" i="3"/>
  <c r="E1145" i="3"/>
  <c r="E1140" i="3"/>
  <c r="E1134" i="3"/>
  <c r="E1129" i="3"/>
  <c r="E1124" i="3"/>
  <c r="E1118" i="3"/>
  <c r="E1113" i="3"/>
  <c r="E1108" i="3"/>
  <c r="E1102" i="3"/>
  <c r="E1097" i="3"/>
  <c r="E1092" i="3"/>
  <c r="E1086" i="3"/>
  <c r="E1081" i="3"/>
  <c r="E1076" i="3"/>
  <c r="E1070" i="3"/>
  <c r="E1065" i="3"/>
  <c r="E1060" i="3"/>
  <c r="E1054" i="3"/>
  <c r="E1049" i="3"/>
  <c r="E1044" i="3"/>
  <c r="E1038" i="3"/>
  <c r="E1033" i="3"/>
  <c r="E1028" i="3"/>
  <c r="E1022" i="3"/>
  <c r="E1017" i="3"/>
  <c r="E1012" i="3"/>
  <c r="E1006" i="3"/>
  <c r="E1001" i="3"/>
  <c r="E996" i="3"/>
  <c r="E990" i="3"/>
  <c r="E985" i="3"/>
  <c r="E980" i="3"/>
  <c r="E974" i="3"/>
  <c r="E969" i="3"/>
  <c r="E964" i="3"/>
  <c r="E958" i="3"/>
  <c r="E953" i="3"/>
  <c r="E948" i="3"/>
  <c r="E942" i="3"/>
  <c r="E937" i="3"/>
  <c r="E932" i="3"/>
  <c r="E926" i="3"/>
  <c r="E918" i="3"/>
  <c r="E910" i="3"/>
  <c r="E902" i="3"/>
  <c r="E894" i="3"/>
  <c r="E886" i="3"/>
  <c r="E878" i="3"/>
  <c r="E870" i="3"/>
  <c r="E862" i="3"/>
  <c r="E854" i="3"/>
  <c r="E846" i="3"/>
  <c r="E838" i="3"/>
  <c r="E830" i="3"/>
  <c r="E822" i="3"/>
  <c r="E814" i="3"/>
  <c r="E806" i="3"/>
  <c r="E798" i="3"/>
  <c r="E790" i="3"/>
  <c r="E782" i="3"/>
  <c r="E774" i="3"/>
  <c r="E766" i="3"/>
  <c r="E758" i="3"/>
  <c r="E750" i="3"/>
  <c r="E742" i="3"/>
  <c r="E734" i="3"/>
  <c r="E726" i="3"/>
  <c r="E718" i="3"/>
  <c r="E710" i="3"/>
  <c r="E702" i="3"/>
  <c r="E694" i="3"/>
  <c r="E686" i="3"/>
  <c r="E678" i="3"/>
  <c r="E670" i="3"/>
  <c r="E662" i="3"/>
  <c r="E654" i="3"/>
  <c r="E646" i="3"/>
  <c r="E638" i="3"/>
  <c r="E630" i="3"/>
  <c r="E622" i="3"/>
  <c r="E614" i="3"/>
  <c r="E606" i="3"/>
  <c r="E598" i="3"/>
  <c r="E590" i="3"/>
  <c r="E582" i="3"/>
  <c r="E574" i="3"/>
  <c r="E566" i="3"/>
  <c r="E558" i="3"/>
  <c r="E550" i="3"/>
  <c r="E542" i="3"/>
  <c r="E534" i="3"/>
  <c r="E526" i="3"/>
  <c r="E518" i="3"/>
  <c r="E510" i="3"/>
  <c r="E502" i="3"/>
  <c r="E494" i="3"/>
  <c r="E486" i="3"/>
  <c r="E478" i="3"/>
  <c r="E470" i="3"/>
  <c r="E462" i="3"/>
  <c r="E454" i="3"/>
  <c r="E446" i="3"/>
  <c r="E438" i="3"/>
  <c r="E430" i="3"/>
  <c r="E422" i="3"/>
  <c r="E414" i="3"/>
  <c r="E406" i="3"/>
  <c r="E398" i="3"/>
  <c r="E390" i="3"/>
  <c r="E382" i="3"/>
  <c r="E374" i="3"/>
  <c r="E366" i="3"/>
  <c r="E358" i="3"/>
  <c r="E350" i="3"/>
  <c r="E342" i="3"/>
  <c r="E334" i="3"/>
  <c r="E326" i="3"/>
  <c r="E318" i="3"/>
  <c r="E310" i="3"/>
  <c r="E302" i="3"/>
  <c r="E294" i="3"/>
  <c r="E286" i="3"/>
  <c r="E278" i="3"/>
  <c r="E270" i="3"/>
  <c r="E262" i="3"/>
  <c r="E254" i="3"/>
  <c r="E246" i="3"/>
  <c r="E238" i="3"/>
  <c r="E230" i="3"/>
  <c r="E222" i="3"/>
  <c r="E214" i="3"/>
  <c r="E206" i="3"/>
  <c r="E198" i="3"/>
  <c r="E190" i="3"/>
  <c r="E182" i="3"/>
  <c r="E174" i="3"/>
  <c r="E166" i="3"/>
  <c r="E158" i="3"/>
  <c r="E150" i="3"/>
  <c r="E142" i="3"/>
  <c r="E134" i="3"/>
  <c r="E126" i="3"/>
  <c r="E118" i="3"/>
  <c r="E110" i="3"/>
  <c r="E102" i="3"/>
  <c r="E94" i="3"/>
  <c r="E86" i="3"/>
  <c r="E78" i="3"/>
  <c r="E70" i="3"/>
  <c r="E62" i="3"/>
  <c r="E54" i="3"/>
  <c r="E46" i="3"/>
  <c r="E38" i="3"/>
  <c r="E30" i="3"/>
  <c r="E22" i="3"/>
  <c r="E14" i="3"/>
  <c r="E6" i="3"/>
  <c r="F2868" i="3"/>
  <c r="F2860" i="3"/>
  <c r="F2852" i="3"/>
  <c r="F2844" i="3"/>
  <c r="F2836" i="3"/>
  <c r="F2828" i="3"/>
  <c r="F2820" i="3"/>
  <c r="F2812" i="3"/>
  <c r="F2804" i="3"/>
  <c r="F2796" i="3"/>
  <c r="F2788" i="3"/>
  <c r="F2780" i="3"/>
  <c r="F2772" i="3"/>
  <c r="F2764" i="3"/>
  <c r="F2756" i="3"/>
  <c r="F2748" i="3"/>
  <c r="F2740" i="3"/>
  <c r="F2732" i="3"/>
  <c r="F2724" i="3"/>
  <c r="F2716" i="3"/>
  <c r="F2708" i="3"/>
  <c r="F2700" i="3"/>
  <c r="F2692" i="3"/>
  <c r="F2684" i="3"/>
  <c r="F2676" i="3"/>
  <c r="F2668" i="3"/>
  <c r="F2660" i="3"/>
  <c r="F2652" i="3"/>
  <c r="F2644" i="3"/>
  <c r="F2636" i="3"/>
  <c r="F2628" i="3"/>
  <c r="F2620" i="3"/>
  <c r="F2612" i="3"/>
  <c r="F2604" i="3"/>
  <c r="F2596" i="3"/>
  <c r="F2588" i="3"/>
  <c r="F2580" i="3"/>
  <c r="F2572" i="3"/>
  <c r="F2564" i="3"/>
  <c r="F2556" i="3"/>
  <c r="F2548" i="3"/>
  <c r="F2540" i="3"/>
  <c r="F2532" i="3"/>
  <c r="F2524" i="3"/>
  <c r="F2516" i="3"/>
  <c r="F2508" i="3"/>
  <c r="F2500" i="3"/>
  <c r="F2492" i="3"/>
  <c r="F2484" i="3"/>
  <c r="F2476" i="3"/>
  <c r="F2468" i="3"/>
  <c r="F2460" i="3"/>
  <c r="F2452" i="3"/>
  <c r="F2444" i="3"/>
  <c r="F2436" i="3"/>
  <c r="F2428" i="3"/>
  <c r="F2420" i="3"/>
  <c r="F2412" i="3"/>
  <c r="F2404" i="3"/>
  <c r="F2396" i="3"/>
  <c r="F2388" i="3"/>
  <c r="F2380" i="3"/>
  <c r="F2372" i="3"/>
  <c r="F2364" i="3"/>
  <c r="F2356" i="3"/>
  <c r="F2348" i="3"/>
  <c r="F2340" i="3"/>
  <c r="F2332" i="3"/>
  <c r="F2324" i="3"/>
  <c r="F2316" i="3"/>
  <c r="F2308" i="3"/>
  <c r="F2300" i="3"/>
  <c r="F2292" i="3"/>
  <c r="F2284" i="3"/>
  <c r="F2276" i="3"/>
  <c r="F2268" i="3"/>
  <c r="F2260" i="3"/>
  <c r="F2252" i="3"/>
  <c r="I2252" i="3" s="1"/>
  <c r="F2244" i="3"/>
  <c r="F2236" i="3"/>
  <c r="F2228" i="3"/>
  <c r="F2220" i="3"/>
  <c r="F2212" i="3"/>
  <c r="F2204" i="3"/>
  <c r="F2196" i="3"/>
  <c r="F2188" i="3"/>
  <c r="F2180" i="3"/>
  <c r="F2172" i="3"/>
  <c r="F2164" i="3"/>
  <c r="F2156" i="3"/>
  <c r="F2148" i="3"/>
  <c r="F2140" i="3"/>
  <c r="F2132" i="3"/>
  <c r="F2124" i="3"/>
  <c r="F2116" i="3"/>
  <c r="F2108" i="3"/>
  <c r="F2100" i="3"/>
  <c r="F2092" i="3"/>
  <c r="F2084" i="3"/>
  <c r="F2076" i="3"/>
  <c r="F2068" i="3"/>
  <c r="F2060" i="3"/>
  <c r="F2052" i="3"/>
  <c r="F2044" i="3"/>
  <c r="F2036" i="3"/>
  <c r="F2028" i="3"/>
  <c r="F2020" i="3"/>
  <c r="F2012" i="3"/>
  <c r="F2004" i="3"/>
  <c r="F1996" i="3"/>
  <c r="F1988" i="3"/>
  <c r="F1980" i="3"/>
  <c r="F1972" i="3"/>
  <c r="F1964" i="3"/>
  <c r="F1956" i="3"/>
  <c r="F1948" i="3"/>
  <c r="F1940" i="3"/>
  <c r="F1932" i="3"/>
  <c r="F1924" i="3"/>
  <c r="F1916" i="3"/>
  <c r="F1908" i="3"/>
  <c r="F1900" i="3"/>
  <c r="F1892" i="3"/>
  <c r="F1884" i="3"/>
  <c r="F1876" i="3"/>
  <c r="F1868" i="3"/>
  <c r="F1860" i="3"/>
  <c r="F1852" i="3"/>
  <c r="F1844" i="3"/>
  <c r="F1836" i="3"/>
  <c r="F1828" i="3"/>
  <c r="F1820" i="3"/>
  <c r="F1812" i="3"/>
  <c r="F1804" i="3"/>
  <c r="F1796" i="3"/>
  <c r="F1788" i="3"/>
  <c r="F1780" i="3"/>
  <c r="F1772" i="3"/>
  <c r="F1764" i="3"/>
  <c r="F1756" i="3"/>
  <c r="F1748" i="3"/>
  <c r="F1740" i="3"/>
  <c r="F1732" i="3"/>
  <c r="F1724" i="3"/>
  <c r="F1716" i="3"/>
  <c r="F1708" i="3"/>
  <c r="F1700" i="3"/>
  <c r="F1692" i="3"/>
  <c r="F1684" i="3"/>
  <c r="F1676" i="3"/>
  <c r="F1668" i="3"/>
  <c r="F1660" i="3"/>
  <c r="F1652" i="3"/>
  <c r="F1644" i="3"/>
  <c r="F1636" i="3"/>
  <c r="F1628" i="3"/>
  <c r="F1620" i="3"/>
  <c r="F1612" i="3"/>
  <c r="F1604" i="3"/>
  <c r="F1596" i="3"/>
  <c r="F1588" i="3"/>
  <c r="F1580" i="3"/>
  <c r="F1572" i="3"/>
  <c r="F1564" i="3"/>
  <c r="F1556" i="3"/>
  <c r="F1548" i="3"/>
  <c r="F1540" i="3"/>
  <c r="F1532" i="3"/>
  <c r="F1524" i="3"/>
  <c r="F1516" i="3"/>
  <c r="F1508" i="3"/>
  <c r="F1500" i="3"/>
  <c r="F1492" i="3"/>
  <c r="F1484" i="3"/>
  <c r="F1476" i="3"/>
  <c r="F1468" i="3"/>
  <c r="F1460" i="3"/>
  <c r="F1452" i="3"/>
  <c r="F1444" i="3"/>
  <c r="F1436" i="3"/>
  <c r="F1428" i="3"/>
  <c r="F1420" i="3"/>
  <c r="F1409" i="3"/>
  <c r="F1399" i="3"/>
  <c r="F1388" i="3"/>
  <c r="F1377" i="3"/>
  <c r="F1367" i="3"/>
  <c r="F1356" i="3"/>
  <c r="F1345" i="3"/>
  <c r="F1335" i="3"/>
  <c r="F1324" i="3"/>
  <c r="F1313" i="3"/>
  <c r="F1303" i="3"/>
  <c r="F1292" i="3"/>
  <c r="F1281" i="3"/>
  <c r="F1271" i="3"/>
  <c r="F1260" i="3"/>
  <c r="F1249" i="3"/>
  <c r="F1239" i="3"/>
  <c r="F1228" i="3"/>
  <c r="F1217" i="3"/>
  <c r="F1207" i="3"/>
  <c r="F1196" i="3"/>
  <c r="F1185" i="3"/>
  <c r="F1175" i="3"/>
  <c r="F1164" i="3"/>
  <c r="F1153" i="3"/>
  <c r="F1143" i="3"/>
  <c r="F1132" i="3"/>
  <c r="F1121" i="3"/>
  <c r="F1111" i="3"/>
  <c r="F1100" i="3"/>
  <c r="F1089" i="3"/>
  <c r="F1079" i="3"/>
  <c r="F1068" i="3"/>
  <c r="F1057" i="3"/>
  <c r="F1047" i="3"/>
  <c r="F1036" i="3"/>
  <c r="F1025" i="3"/>
  <c r="F1015" i="3"/>
  <c r="F1004" i="3"/>
  <c r="F993" i="3"/>
  <c r="F983" i="3"/>
  <c r="F972" i="3"/>
  <c r="F961" i="3"/>
  <c r="F951" i="3"/>
  <c r="F940" i="3"/>
  <c r="F929" i="3"/>
  <c r="F919" i="3"/>
  <c r="F908" i="3"/>
  <c r="F897" i="3"/>
  <c r="F887" i="3"/>
  <c r="F876" i="3"/>
  <c r="F865" i="3"/>
  <c r="F855" i="3"/>
  <c r="F844" i="3"/>
  <c r="F833" i="3"/>
  <c r="F823" i="3"/>
  <c r="F812" i="3"/>
  <c r="F801" i="3"/>
  <c r="F791" i="3"/>
  <c r="F780" i="3"/>
  <c r="F769" i="3"/>
  <c r="F759" i="3"/>
  <c r="F748" i="3"/>
  <c r="F737" i="3"/>
  <c r="F727" i="3"/>
  <c r="F716" i="3"/>
  <c r="F705" i="3"/>
  <c r="F695" i="3"/>
  <c r="F684" i="3"/>
  <c r="F673" i="3"/>
  <c r="F663" i="3"/>
  <c r="F652" i="3"/>
  <c r="F641" i="3"/>
  <c r="F631" i="3"/>
  <c r="F620" i="3"/>
  <c r="F609" i="3"/>
  <c r="F599" i="3"/>
  <c r="F588" i="3"/>
  <c r="F577" i="3"/>
  <c r="F567" i="3"/>
  <c r="F556" i="3"/>
  <c r="F545" i="3"/>
  <c r="F535" i="3"/>
  <c r="F524" i="3"/>
  <c r="F513" i="3"/>
  <c r="F503" i="3"/>
  <c r="F492" i="3"/>
  <c r="F481" i="3"/>
  <c r="F471" i="3"/>
  <c r="F460" i="3"/>
  <c r="F449" i="3"/>
  <c r="F439" i="3"/>
  <c r="F428" i="3"/>
  <c r="F417" i="3"/>
  <c r="F407" i="3"/>
  <c r="F396" i="3"/>
  <c r="F385" i="3"/>
  <c r="F375" i="3"/>
  <c r="F364" i="3"/>
  <c r="F353" i="3"/>
  <c r="F343" i="3"/>
  <c r="F332" i="3"/>
  <c r="F321" i="3"/>
  <c r="F311" i="3"/>
  <c r="F300" i="3"/>
  <c r="F289" i="3"/>
  <c r="F279" i="3"/>
  <c r="F268" i="3"/>
  <c r="F257" i="3"/>
  <c r="F247" i="3"/>
  <c r="F236" i="3"/>
  <c r="F225" i="3"/>
  <c r="F215" i="3"/>
  <c r="F204" i="3"/>
  <c r="F193" i="3"/>
  <c r="F183" i="3"/>
  <c r="F172" i="3"/>
  <c r="F161" i="3"/>
  <c r="F151" i="3"/>
  <c r="F140" i="3"/>
  <c r="F129" i="3"/>
  <c r="F119" i="3"/>
  <c r="F108" i="3"/>
  <c r="F97" i="3"/>
  <c r="F87" i="3"/>
  <c r="F76" i="3"/>
  <c r="F65" i="3"/>
  <c r="F55" i="3"/>
  <c r="F44" i="3"/>
  <c r="F33" i="3"/>
  <c r="F23" i="3"/>
  <c r="G2871" i="3"/>
  <c r="G2855" i="3"/>
  <c r="G2839" i="3"/>
  <c r="G2823" i="3"/>
  <c r="G2807" i="3"/>
  <c r="G2791" i="3"/>
  <c r="G2775" i="3"/>
  <c r="G2759" i="3"/>
  <c r="G2743" i="3"/>
  <c r="G2727" i="3"/>
  <c r="G2711" i="3"/>
  <c r="G2695" i="3"/>
  <c r="G2679" i="3"/>
  <c r="G2663" i="3"/>
  <c r="G2647" i="3"/>
  <c r="G2631" i="3"/>
  <c r="G2615" i="3"/>
  <c r="G2599" i="3"/>
  <c r="G2583" i="3"/>
  <c r="G2567" i="3"/>
  <c r="G2551" i="3"/>
  <c r="G2535" i="3"/>
  <c r="G2519" i="3"/>
  <c r="G2503" i="3"/>
  <c r="G2487" i="3"/>
  <c r="G2471" i="3"/>
  <c r="G2455" i="3"/>
  <c r="G2439" i="3"/>
  <c r="G2423" i="3"/>
  <c r="G2407" i="3"/>
  <c r="G2391" i="3"/>
  <c r="G2375" i="3"/>
  <c r="G2359" i="3"/>
  <c r="G2343" i="3"/>
  <c r="G2327" i="3"/>
  <c r="G2311" i="3"/>
  <c r="G2295" i="3"/>
  <c r="G2279" i="3"/>
  <c r="G2263" i="3"/>
  <c r="G2247" i="3"/>
  <c r="G2231" i="3"/>
  <c r="G2215" i="3"/>
  <c r="G2199" i="3"/>
  <c r="G2183" i="3"/>
  <c r="G2167" i="3"/>
  <c r="G2151" i="3"/>
  <c r="G2135" i="3"/>
  <c r="G2119" i="3"/>
  <c r="G2103" i="3"/>
  <c r="G2087" i="3"/>
  <c r="G2071" i="3"/>
  <c r="G2055" i="3"/>
  <c r="G2039" i="3"/>
  <c r="G2023" i="3"/>
  <c r="G2007" i="3"/>
  <c r="G1991" i="3"/>
  <c r="G1975" i="3"/>
  <c r="G1959" i="3"/>
  <c r="G1943" i="3"/>
  <c r="G1927" i="3"/>
  <c r="G1911" i="3"/>
  <c r="G1895" i="3"/>
  <c r="G1879" i="3"/>
  <c r="G1863" i="3"/>
  <c r="G1847" i="3"/>
  <c r="G1831" i="3"/>
  <c r="G1815" i="3"/>
  <c r="G1799" i="3"/>
  <c r="G1783" i="3"/>
  <c r="G1767" i="3"/>
  <c r="G1751" i="3"/>
  <c r="G1735" i="3"/>
  <c r="G1719" i="3"/>
  <c r="G1703" i="3"/>
  <c r="G1687" i="3"/>
  <c r="G1671" i="3"/>
  <c r="G1655" i="3"/>
  <c r="G1639" i="3"/>
  <c r="G1623" i="3"/>
  <c r="G1607" i="3"/>
  <c r="G1591" i="3"/>
  <c r="G1575" i="3"/>
  <c r="G1559" i="3"/>
  <c r="G1543" i="3"/>
  <c r="G1527" i="3"/>
  <c r="G1511" i="3"/>
  <c r="G1495" i="3"/>
  <c r="G1479" i="3"/>
  <c r="G1463" i="3"/>
  <c r="G1447" i="3"/>
  <c r="G1431" i="3"/>
  <c r="G1415" i="3"/>
  <c r="G1399" i="3"/>
  <c r="G1383" i="3"/>
  <c r="G1367" i="3"/>
  <c r="G1351" i="3"/>
  <c r="G1335" i="3"/>
  <c r="G1319" i="3"/>
  <c r="G1303" i="3"/>
  <c r="G1287" i="3"/>
  <c r="G1271" i="3"/>
  <c r="G1255" i="3"/>
  <c r="G1239" i="3"/>
  <c r="G1223" i="3"/>
  <c r="G1207" i="3"/>
  <c r="G1191" i="3"/>
  <c r="G1175" i="3"/>
  <c r="G1159" i="3"/>
  <c r="G1143" i="3"/>
  <c r="G1127" i="3"/>
  <c r="G1111" i="3"/>
  <c r="G1095" i="3"/>
  <c r="G1079" i="3"/>
  <c r="G1063" i="3"/>
  <c r="G1047" i="3"/>
  <c r="G1031" i="3"/>
  <c r="G1015" i="3"/>
  <c r="G999" i="3"/>
  <c r="G983" i="3"/>
  <c r="G967" i="3"/>
  <c r="G951" i="3"/>
  <c r="G935" i="3"/>
  <c r="G919" i="3"/>
  <c r="G903" i="3"/>
  <c r="G887" i="3"/>
  <c r="G871" i="3"/>
  <c r="G855" i="3"/>
  <c r="G839" i="3"/>
  <c r="G823" i="3"/>
  <c r="G807" i="3"/>
  <c r="G791" i="3"/>
  <c r="G775" i="3"/>
  <c r="G759" i="3"/>
  <c r="G743" i="3"/>
  <c r="G727" i="3"/>
  <c r="G711" i="3"/>
  <c r="G695" i="3"/>
  <c r="G679" i="3"/>
  <c r="G663" i="3"/>
  <c r="G647" i="3"/>
  <c r="G631" i="3"/>
  <c r="G615" i="3"/>
  <c r="G599" i="3"/>
  <c r="G583" i="3"/>
  <c r="G567" i="3"/>
  <c r="G551" i="3"/>
  <c r="G535" i="3"/>
  <c r="G519" i="3"/>
  <c r="G503" i="3"/>
  <c r="G487" i="3"/>
  <c r="G471" i="3"/>
  <c r="G455" i="3"/>
  <c r="G439" i="3"/>
  <c r="G423" i="3"/>
  <c r="G407" i="3"/>
  <c r="G391" i="3"/>
  <c r="G375" i="3"/>
  <c r="G359" i="3"/>
  <c r="G343" i="3"/>
  <c r="G327" i="3"/>
  <c r="G311" i="3"/>
  <c r="G295" i="3"/>
  <c r="G279" i="3"/>
  <c r="G263" i="3"/>
  <c r="G247" i="3"/>
  <c r="G231" i="3"/>
  <c r="G215" i="3"/>
  <c r="G199" i="3"/>
  <c r="G170" i="3"/>
  <c r="G138" i="3"/>
  <c r="G106" i="3"/>
  <c r="G74" i="3"/>
  <c r="G42" i="3"/>
  <c r="H2496" i="3"/>
  <c r="H2833" i="3"/>
  <c r="H2668" i="3"/>
  <c r="H2609" i="3"/>
  <c r="I2380" i="3"/>
  <c r="I2134" i="3"/>
  <c r="I1964" i="3"/>
  <c r="E1740" i="3"/>
  <c r="E1729" i="3"/>
  <c r="E1718" i="3"/>
  <c r="E1713" i="3"/>
  <c r="I1708" i="3"/>
  <c r="E1702" i="3"/>
  <c r="E1697" i="3"/>
  <c r="H1692" i="3"/>
  <c r="E1686" i="3"/>
  <c r="E1681" i="3"/>
  <c r="E1670" i="3"/>
  <c r="E1665" i="3"/>
  <c r="E1660" i="3"/>
  <c r="E1654" i="3"/>
  <c r="E1649" i="3"/>
  <c r="E1644" i="3"/>
  <c r="E1633" i="3"/>
  <c r="E1628" i="3"/>
  <c r="E1622" i="3"/>
  <c r="E1617" i="3"/>
  <c r="E1606" i="3"/>
  <c r="E1601" i="3"/>
  <c r="E1585" i="3"/>
  <c r="H1580" i="3"/>
  <c r="E1574" i="3"/>
  <c r="E1558" i="3"/>
  <c r="E1553" i="3"/>
  <c r="E1548" i="3"/>
  <c r="E1542" i="3"/>
  <c r="E1521" i="3"/>
  <c r="E1516" i="3"/>
  <c r="E1510" i="3"/>
  <c r="E1505" i="3"/>
  <c r="E1494" i="3"/>
  <c r="E1484" i="3"/>
  <c r="E1478" i="3"/>
  <c r="E1473" i="3"/>
  <c r="E1468" i="3"/>
  <c r="E1457" i="3"/>
  <c r="E1452" i="3"/>
  <c r="E1441" i="3"/>
  <c r="E1436" i="3"/>
  <c r="E1430" i="3"/>
  <c r="E1425" i="3"/>
  <c r="E1420" i="3"/>
  <c r="E1409" i="3"/>
  <c r="E1404" i="3"/>
  <c r="E1398" i="3"/>
  <c r="E1388" i="3"/>
  <c r="E1382" i="3"/>
  <c r="E1377" i="3"/>
  <c r="E1372" i="3"/>
  <c r="E1366" i="3"/>
  <c r="E1361" i="3"/>
  <c r="E1356" i="3"/>
  <c r="E1350" i="3"/>
  <c r="E1345" i="3"/>
  <c r="E1340" i="3"/>
  <c r="E1334" i="3"/>
  <c r="E1324" i="3"/>
  <c r="E1318" i="3"/>
  <c r="E1308" i="3"/>
  <c r="E1302" i="3"/>
  <c r="E1292" i="3"/>
  <c r="E1281" i="3"/>
  <c r="E1276" i="3"/>
  <c r="E1260" i="3"/>
  <c r="E1254" i="3"/>
  <c r="E1249" i="3"/>
  <c r="E1244" i="3"/>
  <c r="E1233" i="3"/>
  <c r="E1222" i="3"/>
  <c r="E1217" i="3"/>
  <c r="E1212" i="3"/>
  <c r="E1206" i="3"/>
  <c r="E1201" i="3"/>
  <c r="E1180" i="3"/>
  <c r="E1174" i="3"/>
  <c r="E1169" i="3"/>
  <c r="E1164" i="3"/>
  <c r="I1158" i="3"/>
  <c r="E1153" i="3"/>
  <c r="E1148" i="3"/>
  <c r="E1142" i="3"/>
  <c r="E1137" i="3"/>
  <c r="E1132" i="3"/>
  <c r="E1126" i="3"/>
  <c r="E1121" i="3"/>
  <c r="E1116" i="3"/>
  <c r="E1110" i="3"/>
  <c r="E1105" i="3"/>
  <c r="E1100" i="3"/>
  <c r="E1089" i="3"/>
  <c r="E1084" i="3"/>
  <c r="E1078" i="3"/>
  <c r="E1068" i="3"/>
  <c r="E1057" i="3"/>
  <c r="E1052" i="3"/>
  <c r="E1046" i="3"/>
  <c r="E1030" i="3"/>
  <c r="E1020" i="3"/>
  <c r="E1014" i="3"/>
  <c r="E993" i="3"/>
  <c r="E988" i="3"/>
  <c r="E982" i="3"/>
  <c r="E977" i="3"/>
  <c r="E972" i="3"/>
  <c r="E966" i="3"/>
  <c r="E956" i="3"/>
  <c r="E945" i="3"/>
  <c r="E940" i="3"/>
  <c r="E922" i="3"/>
  <c r="E914" i="3"/>
  <c r="E890" i="3"/>
  <c r="E874" i="3"/>
  <c r="E866" i="3"/>
  <c r="E858" i="3"/>
  <c r="E850" i="3"/>
  <c r="E842" i="3"/>
  <c r="E834" i="3"/>
  <c r="E826" i="3"/>
  <c r="E818" i="3"/>
  <c r="E810" i="3"/>
  <c r="E802" i="3"/>
  <c r="E786" i="3"/>
  <c r="E778" i="3"/>
  <c r="E770" i="3"/>
  <c r="E762" i="3"/>
  <c r="E754" i="3"/>
  <c r="E746" i="3"/>
  <c r="E738" i="3"/>
  <c r="E730" i="3"/>
  <c r="E722" i="3"/>
  <c r="E714" i="3"/>
  <c r="E706" i="3"/>
  <c r="E698" i="3"/>
  <c r="E690" i="3"/>
  <c r="E682" i="3"/>
  <c r="E674" i="3"/>
  <c r="E666" i="3"/>
  <c r="E650" i="3"/>
  <c r="E634" i="3"/>
  <c r="E626" i="3"/>
  <c r="E618" i="3"/>
  <c r="E610" i="3"/>
  <c r="E602" i="3"/>
  <c r="E594" i="3"/>
  <c r="E570" i="3"/>
  <c r="E554" i="3"/>
  <c r="E546" i="3"/>
  <c r="E538" i="3"/>
  <c r="E522" i="3"/>
  <c r="E498" i="3"/>
  <c r="E490" i="3"/>
  <c r="E482" i="3"/>
  <c r="E474" i="3"/>
  <c r="E466" i="3"/>
  <c r="E458" i="3"/>
  <c r="E450" i="3"/>
  <c r="E434" i="3"/>
  <c r="E426" i="3"/>
  <c r="E418" i="3"/>
  <c r="E410" i="3"/>
  <c r="E402" i="3"/>
  <c r="E386" i="3"/>
  <c r="E378" i="3"/>
  <c r="E370" i="3"/>
  <c r="E354" i="3"/>
  <c r="E346" i="3"/>
  <c r="E338" i="3"/>
  <c r="E330" i="3"/>
  <c r="E322" i="3"/>
  <c r="E314" i="3"/>
  <c r="E306" i="3"/>
  <c r="E298" i="3"/>
  <c r="E282" i="3"/>
  <c r="E274" i="3"/>
  <c r="E266" i="3"/>
  <c r="E258" i="3"/>
  <c r="E250" i="3"/>
  <c r="E242" i="3"/>
  <c r="E218" i="3"/>
  <c r="E202" i="3"/>
  <c r="E194" i="3"/>
  <c r="E186" i="3"/>
  <c r="E170" i="3"/>
  <c r="E162" i="3"/>
  <c r="E154" i="3"/>
  <c r="E146" i="3"/>
  <c r="E130" i="3"/>
  <c r="E122" i="3"/>
  <c r="E98" i="3"/>
  <c r="E82" i="3"/>
  <c r="E74" i="3"/>
  <c r="E58" i="3"/>
  <c r="E50" i="3"/>
  <c r="E42" i="3"/>
  <c r="E26" i="3"/>
  <c r="E18" i="3"/>
  <c r="E10" i="3"/>
  <c r="F4" i="3"/>
  <c r="F9" i="3"/>
  <c r="F15" i="3"/>
  <c r="F20" i="3"/>
  <c r="F25" i="3"/>
  <c r="F31" i="3"/>
  <c r="F36" i="3"/>
  <c r="F41" i="3"/>
  <c r="F47" i="3"/>
  <c r="F52" i="3"/>
  <c r="F57" i="3"/>
  <c r="F63" i="3"/>
  <c r="F68" i="3"/>
  <c r="F73" i="3"/>
  <c r="F79" i="3"/>
  <c r="F84" i="3"/>
  <c r="F89" i="3"/>
  <c r="F95" i="3"/>
  <c r="F100" i="3"/>
  <c r="F105" i="3"/>
  <c r="F111" i="3"/>
  <c r="F116" i="3"/>
  <c r="F121" i="3"/>
  <c r="F127" i="3"/>
  <c r="F132" i="3"/>
  <c r="F137" i="3"/>
  <c r="F143" i="3"/>
  <c r="F148" i="3"/>
  <c r="F153" i="3"/>
  <c r="F159" i="3"/>
  <c r="F164" i="3"/>
  <c r="F169" i="3"/>
  <c r="F175" i="3"/>
  <c r="F180" i="3"/>
  <c r="F185" i="3"/>
  <c r="F191" i="3"/>
  <c r="F196" i="3"/>
  <c r="F201" i="3"/>
  <c r="F207" i="3"/>
  <c r="F212" i="3"/>
  <c r="F217" i="3"/>
  <c r="F223" i="3"/>
  <c r="F228" i="3"/>
  <c r="F233" i="3"/>
  <c r="F239" i="3"/>
  <c r="F244" i="3"/>
  <c r="F249" i="3"/>
  <c r="F255" i="3"/>
  <c r="F260" i="3"/>
  <c r="F265" i="3"/>
  <c r="F271" i="3"/>
  <c r="F276" i="3"/>
  <c r="F281" i="3"/>
  <c r="F287" i="3"/>
  <c r="F292" i="3"/>
  <c r="F297" i="3"/>
  <c r="F303" i="3"/>
  <c r="F308" i="3"/>
  <c r="F313" i="3"/>
  <c r="F319" i="3"/>
  <c r="F324" i="3"/>
  <c r="F329" i="3"/>
  <c r="F335" i="3"/>
  <c r="F340" i="3"/>
  <c r="F345" i="3"/>
  <c r="F351" i="3"/>
  <c r="F356" i="3"/>
  <c r="F361" i="3"/>
  <c r="F367" i="3"/>
  <c r="F372" i="3"/>
  <c r="F377" i="3"/>
  <c r="F383" i="3"/>
  <c r="F388" i="3"/>
  <c r="F393" i="3"/>
  <c r="F399" i="3"/>
  <c r="F404" i="3"/>
  <c r="F409" i="3"/>
  <c r="F415" i="3"/>
  <c r="F420" i="3"/>
  <c r="F425" i="3"/>
  <c r="F431" i="3"/>
  <c r="F436" i="3"/>
  <c r="F441" i="3"/>
  <c r="F447" i="3"/>
  <c r="F452" i="3"/>
  <c r="F457" i="3"/>
  <c r="F463" i="3"/>
  <c r="F468" i="3"/>
  <c r="F473" i="3"/>
  <c r="F479" i="3"/>
  <c r="F484" i="3"/>
  <c r="F489" i="3"/>
  <c r="F495" i="3"/>
  <c r="F500" i="3"/>
  <c r="F505" i="3"/>
  <c r="F511" i="3"/>
  <c r="F516" i="3"/>
  <c r="F521" i="3"/>
  <c r="F527" i="3"/>
  <c r="F532" i="3"/>
  <c r="F537" i="3"/>
  <c r="F543" i="3"/>
  <c r="F548" i="3"/>
  <c r="F553" i="3"/>
  <c r="F559" i="3"/>
  <c r="F564" i="3"/>
  <c r="F569" i="3"/>
  <c r="F575" i="3"/>
  <c r="F580" i="3"/>
  <c r="F585" i="3"/>
  <c r="F591" i="3"/>
  <c r="F596" i="3"/>
  <c r="F601" i="3"/>
  <c r="F607" i="3"/>
  <c r="F612" i="3"/>
  <c r="F617" i="3"/>
  <c r="F623" i="3"/>
  <c r="F628" i="3"/>
  <c r="F633" i="3"/>
  <c r="F639" i="3"/>
  <c r="F644" i="3"/>
  <c r="F649" i="3"/>
  <c r="F655" i="3"/>
  <c r="F660" i="3"/>
  <c r="F665" i="3"/>
  <c r="F671" i="3"/>
  <c r="F676" i="3"/>
  <c r="F681" i="3"/>
  <c r="F687" i="3"/>
  <c r="F692" i="3"/>
  <c r="F697" i="3"/>
  <c r="F703" i="3"/>
  <c r="F708" i="3"/>
  <c r="F713" i="3"/>
  <c r="F719" i="3"/>
  <c r="F724" i="3"/>
  <c r="F729" i="3"/>
  <c r="F735" i="3"/>
  <c r="F740" i="3"/>
  <c r="F745" i="3"/>
  <c r="F751" i="3"/>
  <c r="F756" i="3"/>
  <c r="F761" i="3"/>
  <c r="F767" i="3"/>
  <c r="F772" i="3"/>
  <c r="F777" i="3"/>
  <c r="F783" i="3"/>
  <c r="F788" i="3"/>
  <c r="F793" i="3"/>
  <c r="F799" i="3"/>
  <c r="F804" i="3"/>
  <c r="F809" i="3"/>
  <c r="F815" i="3"/>
  <c r="F820" i="3"/>
  <c r="F825" i="3"/>
  <c r="F831" i="3"/>
  <c r="F836" i="3"/>
  <c r="F841" i="3"/>
  <c r="F847" i="3"/>
  <c r="F852" i="3"/>
  <c r="F857" i="3"/>
  <c r="F863" i="3"/>
  <c r="F868" i="3"/>
  <c r="F873" i="3"/>
  <c r="F879" i="3"/>
  <c r="F884" i="3"/>
  <c r="F889" i="3"/>
  <c r="F895" i="3"/>
  <c r="F900" i="3"/>
  <c r="F905" i="3"/>
  <c r="F911" i="3"/>
  <c r="F916" i="3"/>
  <c r="F921" i="3"/>
  <c r="F927" i="3"/>
  <c r="F932" i="3"/>
  <c r="F937" i="3"/>
  <c r="F943" i="3"/>
  <c r="F948" i="3"/>
  <c r="F953" i="3"/>
  <c r="F959" i="3"/>
  <c r="F964" i="3"/>
  <c r="F969" i="3"/>
  <c r="F975" i="3"/>
  <c r="F980" i="3"/>
  <c r="F985" i="3"/>
  <c r="F991" i="3"/>
  <c r="F996" i="3"/>
  <c r="F1001" i="3"/>
  <c r="F1007" i="3"/>
  <c r="F1012" i="3"/>
  <c r="F1017" i="3"/>
  <c r="F1023" i="3"/>
  <c r="F1028" i="3"/>
  <c r="F1033" i="3"/>
  <c r="F1039" i="3"/>
  <c r="F1044" i="3"/>
  <c r="F1049" i="3"/>
  <c r="F1055" i="3"/>
  <c r="F1060" i="3"/>
  <c r="F1065" i="3"/>
  <c r="F1071" i="3"/>
  <c r="F1076" i="3"/>
  <c r="F1081" i="3"/>
  <c r="F1087" i="3"/>
  <c r="F1092" i="3"/>
  <c r="F1097" i="3"/>
  <c r="F1103" i="3"/>
  <c r="F1108" i="3"/>
  <c r="F1113" i="3"/>
  <c r="F1119" i="3"/>
  <c r="F1124" i="3"/>
  <c r="F1129" i="3"/>
  <c r="F1135" i="3"/>
  <c r="F1140" i="3"/>
  <c r="F1145" i="3"/>
  <c r="F1151" i="3"/>
  <c r="F1156" i="3"/>
  <c r="F1161" i="3"/>
  <c r="F1167" i="3"/>
  <c r="F1172" i="3"/>
  <c r="F1177" i="3"/>
  <c r="F1183" i="3"/>
  <c r="F1188" i="3"/>
  <c r="F1193" i="3"/>
  <c r="F1199" i="3"/>
  <c r="F1204" i="3"/>
  <c r="F1209" i="3"/>
  <c r="F1215" i="3"/>
  <c r="F1220" i="3"/>
  <c r="F1225" i="3"/>
  <c r="F1231" i="3"/>
  <c r="F1236" i="3"/>
  <c r="F1241" i="3"/>
  <c r="F1247" i="3"/>
  <c r="F1252" i="3"/>
  <c r="F1257" i="3"/>
  <c r="F1263" i="3"/>
  <c r="F1268" i="3"/>
  <c r="F1273" i="3"/>
  <c r="F1279" i="3"/>
  <c r="F1284" i="3"/>
  <c r="F1289" i="3"/>
  <c r="F1295" i="3"/>
  <c r="F1300" i="3"/>
  <c r="F1305" i="3"/>
  <c r="F1311" i="3"/>
  <c r="F1316" i="3"/>
  <c r="F1321" i="3"/>
  <c r="F1327" i="3"/>
  <c r="F1332" i="3"/>
  <c r="F1337" i="3"/>
  <c r="F1343" i="3"/>
  <c r="F1348" i="3"/>
  <c r="F1353" i="3"/>
  <c r="F1359" i="3"/>
  <c r="F1364" i="3"/>
  <c r="F1369" i="3"/>
  <c r="F1375" i="3"/>
  <c r="F1380" i="3"/>
  <c r="F1385" i="3"/>
  <c r="F1391" i="3"/>
  <c r="F1396" i="3"/>
  <c r="F1401" i="3"/>
  <c r="F1407" i="3"/>
  <c r="F1412" i="3"/>
  <c r="F1417" i="3"/>
  <c r="F1422" i="3"/>
  <c r="F1426" i="3"/>
  <c r="F1430" i="3"/>
  <c r="F1434" i="3"/>
  <c r="F1438" i="3"/>
  <c r="F1442" i="3"/>
  <c r="F1446" i="3"/>
  <c r="H1446" i="3" s="1"/>
  <c r="F1450" i="3"/>
  <c r="F1454" i="3"/>
  <c r="F1458" i="3"/>
  <c r="F1462" i="3"/>
  <c r="F1466" i="3"/>
  <c r="F1470" i="3"/>
  <c r="F1474" i="3"/>
  <c r="F1478" i="3"/>
  <c r="F1482" i="3"/>
  <c r="F1486" i="3"/>
  <c r="F1490" i="3"/>
  <c r="F1494" i="3"/>
  <c r="F1498" i="3"/>
  <c r="F1502" i="3"/>
  <c r="F1506" i="3"/>
  <c r="F1510" i="3"/>
  <c r="F1514" i="3"/>
  <c r="F1518" i="3"/>
  <c r="F1522" i="3"/>
  <c r="F1526" i="3"/>
  <c r="F1530" i="3"/>
  <c r="F1534" i="3"/>
  <c r="F1538" i="3"/>
  <c r="F1542" i="3"/>
  <c r="F1546" i="3"/>
  <c r="F1550" i="3"/>
  <c r="F1554" i="3"/>
  <c r="F1558" i="3"/>
  <c r="F1562" i="3"/>
  <c r="F1566" i="3"/>
  <c r="F1570" i="3"/>
  <c r="F1574" i="3"/>
  <c r="F1578" i="3"/>
  <c r="F1582" i="3"/>
  <c r="F1586" i="3"/>
  <c r="F1590" i="3"/>
  <c r="F1594" i="3"/>
  <c r="F1598" i="3"/>
  <c r="F1602" i="3"/>
  <c r="F1606" i="3"/>
  <c r="F1610" i="3"/>
  <c r="F1614" i="3"/>
  <c r="F1618" i="3"/>
  <c r="F1622" i="3"/>
  <c r="F1626" i="3"/>
  <c r="F1630" i="3"/>
  <c r="F1634" i="3"/>
  <c r="F1638" i="3"/>
  <c r="F1642" i="3"/>
  <c r="F1646" i="3"/>
  <c r="F1650" i="3"/>
  <c r="F1654" i="3"/>
  <c r="F1658" i="3"/>
  <c r="F1662" i="3"/>
  <c r="F1666" i="3"/>
  <c r="F1670" i="3"/>
  <c r="F1674" i="3"/>
  <c r="F1678" i="3"/>
  <c r="F1682" i="3"/>
  <c r="F1686" i="3"/>
  <c r="F1690" i="3"/>
  <c r="F1694" i="3"/>
  <c r="F1698" i="3"/>
  <c r="F1702" i="3"/>
  <c r="F1706" i="3"/>
  <c r="F1710" i="3"/>
  <c r="F1714" i="3"/>
  <c r="F1718" i="3"/>
  <c r="F1722" i="3"/>
  <c r="F1726" i="3"/>
  <c r="F1730" i="3"/>
  <c r="F1734" i="3"/>
  <c r="F1738" i="3"/>
  <c r="F1742" i="3"/>
  <c r="F1746" i="3"/>
  <c r="F1750" i="3"/>
  <c r="F1754" i="3"/>
  <c r="F1758" i="3"/>
  <c r="F1762" i="3"/>
  <c r="F1766" i="3"/>
  <c r="H1766" i="3" s="1"/>
  <c r="F1770" i="3"/>
  <c r="F1774" i="3"/>
  <c r="F1778" i="3"/>
  <c r="F1782" i="3"/>
  <c r="H1782" i="3" s="1"/>
  <c r="F1786" i="3"/>
  <c r="F1790" i="3"/>
  <c r="F1794" i="3"/>
  <c r="F1798" i="3"/>
  <c r="F1802" i="3"/>
  <c r="F1806" i="3"/>
  <c r="F1810" i="3"/>
  <c r="F1814" i="3"/>
  <c r="F1818" i="3"/>
  <c r="F1822" i="3"/>
  <c r="F1826" i="3"/>
  <c r="F1830" i="3"/>
  <c r="H1830" i="3" s="1"/>
  <c r="F1834" i="3"/>
  <c r="F1838" i="3"/>
  <c r="F1842" i="3"/>
  <c r="F1846" i="3"/>
  <c r="I1846" i="3" s="1"/>
  <c r="F1850" i="3"/>
  <c r="F1854" i="3"/>
  <c r="F1858" i="3"/>
  <c r="F1862" i="3"/>
  <c r="I1862" i="3" s="1"/>
  <c r="F1866" i="3"/>
  <c r="F1870" i="3"/>
  <c r="F1874" i="3"/>
  <c r="F1878" i="3"/>
  <c r="F1882" i="3"/>
  <c r="F1886" i="3"/>
  <c r="F1890" i="3"/>
  <c r="F1894" i="3"/>
  <c r="I1894" i="3" s="1"/>
  <c r="F1898" i="3"/>
  <c r="F1902" i="3"/>
  <c r="F1906" i="3"/>
  <c r="F1910" i="3"/>
  <c r="F1914" i="3"/>
  <c r="F1918" i="3"/>
  <c r="F1922" i="3"/>
  <c r="F1926" i="3"/>
  <c r="F1930" i="3"/>
  <c r="F1934" i="3"/>
  <c r="F1938" i="3"/>
  <c r="F1942" i="3"/>
  <c r="F1946" i="3"/>
  <c r="F1950" i="3"/>
  <c r="F1954" i="3"/>
  <c r="F1958" i="3"/>
  <c r="I1958" i="3" s="1"/>
  <c r="F1962" i="3"/>
  <c r="F1966" i="3"/>
  <c r="F1970" i="3"/>
  <c r="F1974" i="3"/>
  <c r="F1978" i="3"/>
  <c r="F1982" i="3"/>
  <c r="F1986" i="3"/>
  <c r="F1990" i="3"/>
  <c r="F1994" i="3"/>
  <c r="F1998" i="3"/>
  <c r="F2002" i="3"/>
  <c r="F2006" i="3"/>
  <c r="I2006" i="3" s="1"/>
  <c r="F2010" i="3"/>
  <c r="F2014" i="3"/>
  <c r="F2018" i="3"/>
  <c r="F2022" i="3"/>
  <c r="H2022" i="3" s="1"/>
  <c r="F2026" i="3"/>
  <c r="F2030" i="3"/>
  <c r="F2034" i="3"/>
  <c r="F2038" i="3"/>
  <c r="F2042" i="3"/>
  <c r="F2046" i="3"/>
  <c r="F2050" i="3"/>
  <c r="F2054" i="3"/>
  <c r="F2058" i="3"/>
  <c r="F2062" i="3"/>
  <c r="F2066" i="3"/>
  <c r="F2070" i="3"/>
  <c r="F2074" i="3"/>
  <c r="F2078" i="3"/>
  <c r="F2082" i="3"/>
  <c r="F2086" i="3"/>
  <c r="F2090" i="3"/>
  <c r="F2094" i="3"/>
  <c r="F2098" i="3"/>
  <c r="F2102" i="3"/>
  <c r="I2102" i="3" s="1"/>
  <c r="F2106" i="3"/>
  <c r="F2110" i="3"/>
  <c r="F2114" i="3"/>
  <c r="F2118" i="3"/>
  <c r="F2122" i="3"/>
  <c r="F2126" i="3"/>
  <c r="F2130" i="3"/>
  <c r="F2134" i="3"/>
  <c r="F2138" i="3"/>
  <c r="F2142" i="3"/>
  <c r="F2146" i="3"/>
  <c r="F2150" i="3"/>
  <c r="H2150" i="3" s="1"/>
  <c r="F2154" i="3"/>
  <c r="F2158" i="3"/>
  <c r="F2162" i="3"/>
  <c r="F2166" i="3"/>
  <c r="I2166" i="3" s="1"/>
  <c r="F2170" i="3"/>
  <c r="F2174" i="3"/>
  <c r="F2178" i="3"/>
  <c r="F2182" i="3"/>
  <c r="F2186" i="3"/>
  <c r="F2190" i="3"/>
  <c r="F2194" i="3"/>
  <c r="F2198" i="3"/>
  <c r="F2202" i="3"/>
  <c r="F2206" i="3"/>
  <c r="F2210" i="3"/>
  <c r="F2214" i="3"/>
  <c r="H2214" i="3" s="1"/>
  <c r="F2218" i="3"/>
  <c r="F2222" i="3"/>
  <c r="F2226" i="3"/>
  <c r="F2230" i="3"/>
  <c r="H2230" i="3" s="1"/>
  <c r="F2234" i="3"/>
  <c r="F2238" i="3"/>
  <c r="F2242" i="3"/>
  <c r="F2246" i="3"/>
  <c r="F2250" i="3"/>
  <c r="F2254" i="3"/>
  <c r="F2258" i="3"/>
  <c r="F2262" i="3"/>
  <c r="F2266" i="3"/>
  <c r="F2270" i="3"/>
  <c r="F2274" i="3"/>
  <c r="F2278" i="3"/>
  <c r="I2278" i="3" s="1"/>
  <c r="F2282" i="3"/>
  <c r="F2286" i="3"/>
  <c r="F2290" i="3"/>
  <c r="F2294" i="3"/>
  <c r="F2298" i="3"/>
  <c r="F2302" i="3"/>
  <c r="F2306" i="3"/>
  <c r="F2310" i="3"/>
  <c r="F2314" i="3"/>
  <c r="F2318" i="3"/>
  <c r="F2322" i="3"/>
  <c r="F2326" i="3"/>
  <c r="F2330" i="3"/>
  <c r="F2334" i="3"/>
  <c r="F2338" i="3"/>
  <c r="F2342" i="3"/>
  <c r="I2342" i="3" s="1"/>
  <c r="F2346" i="3"/>
  <c r="F2350" i="3"/>
  <c r="F2354" i="3"/>
  <c r="F2358" i="3"/>
  <c r="F2362" i="3"/>
  <c r="F2366" i="3"/>
  <c r="F2370" i="3"/>
  <c r="F2374" i="3"/>
  <c r="F2378" i="3"/>
  <c r="F2382" i="3"/>
  <c r="F2386" i="3"/>
  <c r="F2390" i="3"/>
  <c r="F2394" i="3"/>
  <c r="F2398" i="3"/>
  <c r="F2402" i="3"/>
  <c r="F2406" i="3"/>
  <c r="I2406" i="3" s="1"/>
  <c r="F2410" i="3"/>
  <c r="F2414" i="3"/>
  <c r="F2418" i="3"/>
  <c r="F2422" i="3"/>
  <c r="F2426" i="3"/>
  <c r="F2430" i="3"/>
  <c r="F2434" i="3"/>
  <c r="F2438" i="3"/>
  <c r="I2438" i="3" s="1"/>
  <c r="F2442" i="3"/>
  <c r="F2446" i="3"/>
  <c r="F2450" i="3"/>
  <c r="F2454" i="3"/>
  <c r="F2458" i="3"/>
  <c r="F2462" i="3"/>
  <c r="F2466" i="3"/>
  <c r="F2470" i="3"/>
  <c r="I2470" i="3" s="1"/>
  <c r="F2474" i="3"/>
  <c r="F2478" i="3"/>
  <c r="F2482" i="3"/>
  <c r="F2486" i="3"/>
  <c r="H2486" i="3" s="1"/>
  <c r="F2490" i="3"/>
  <c r="F2494" i="3"/>
  <c r="F2498" i="3"/>
  <c r="F2502" i="3"/>
  <c r="F2506" i="3"/>
  <c r="F2510" i="3"/>
  <c r="F2514" i="3"/>
  <c r="F2518" i="3"/>
  <c r="F2522" i="3"/>
  <c r="F2526" i="3"/>
  <c r="F2530" i="3"/>
  <c r="F2534" i="3"/>
  <c r="I2534" i="3" s="1"/>
  <c r="F2538" i="3"/>
  <c r="F2542" i="3"/>
  <c r="F2546" i="3"/>
  <c r="F2550" i="3"/>
  <c r="I2550" i="3" s="1"/>
  <c r="F2554" i="3"/>
  <c r="F2558" i="3"/>
  <c r="F2562" i="3"/>
  <c r="F2566" i="3"/>
  <c r="F2570" i="3"/>
  <c r="F2574" i="3"/>
  <c r="F2578" i="3"/>
  <c r="F2582" i="3"/>
  <c r="F2586" i="3"/>
  <c r="F2590" i="3"/>
  <c r="F2594" i="3"/>
  <c r="F2598" i="3"/>
  <c r="I2598" i="3" s="1"/>
  <c r="F2602" i="3"/>
  <c r="F2606" i="3"/>
  <c r="F2610" i="3"/>
  <c r="F2614" i="3"/>
  <c r="H2614" i="3" s="1"/>
  <c r="F2618" i="3"/>
  <c r="F2622" i="3"/>
  <c r="F2626" i="3"/>
  <c r="F2630" i="3"/>
  <c r="F2634" i="3"/>
  <c r="F2638" i="3"/>
  <c r="F2642" i="3"/>
  <c r="F2646" i="3"/>
  <c r="F2650" i="3"/>
  <c r="F2654" i="3"/>
  <c r="F2658" i="3"/>
  <c r="F2662" i="3"/>
  <c r="I2662" i="3" s="1"/>
  <c r="F2666" i="3"/>
  <c r="F2670" i="3"/>
  <c r="F2674" i="3"/>
  <c r="F2678" i="3"/>
  <c r="F2682" i="3"/>
  <c r="F2686" i="3"/>
  <c r="F2690" i="3"/>
  <c r="F2694" i="3"/>
  <c r="F2698" i="3"/>
  <c r="F2702" i="3"/>
  <c r="F2706" i="3"/>
  <c r="F2710" i="3"/>
  <c r="F2714" i="3"/>
  <c r="F2718" i="3"/>
  <c r="F2722" i="3"/>
  <c r="F2726" i="3"/>
  <c r="H2726" i="3" s="1"/>
  <c r="F2730" i="3"/>
  <c r="F2734" i="3"/>
  <c r="F2738" i="3"/>
  <c r="F2742" i="3"/>
  <c r="F2746" i="3"/>
  <c r="F2750" i="3"/>
  <c r="F2754" i="3"/>
  <c r="F2758" i="3"/>
  <c r="F2762" i="3"/>
  <c r="F2766" i="3"/>
  <c r="F2770" i="3"/>
  <c r="F2774" i="3"/>
  <c r="F2778" i="3"/>
  <c r="F2782" i="3"/>
  <c r="F2786" i="3"/>
  <c r="F2790" i="3"/>
  <c r="H2790" i="3" s="1"/>
  <c r="F2794" i="3"/>
  <c r="F2798" i="3"/>
  <c r="F2802" i="3"/>
  <c r="F2806" i="3"/>
  <c r="H2806" i="3" s="1"/>
  <c r="F2810" i="3"/>
  <c r="F2814" i="3"/>
  <c r="F2818" i="3"/>
  <c r="F2822" i="3"/>
  <c r="I2822" i="3" s="1"/>
  <c r="F2826" i="3"/>
  <c r="F2830" i="3"/>
  <c r="F2834" i="3"/>
  <c r="F2838" i="3"/>
  <c r="F2842" i="3"/>
  <c r="F2846" i="3"/>
  <c r="F2850" i="3"/>
  <c r="F2854" i="3"/>
  <c r="I2854" i="3" s="1"/>
  <c r="F2858" i="3"/>
  <c r="F2862" i="3"/>
  <c r="F2866" i="3"/>
  <c r="F2870" i="3"/>
  <c r="E2869" i="3"/>
  <c r="E2858" i="3"/>
  <c r="E2848" i="3"/>
  <c r="E2821" i="3"/>
  <c r="E2810" i="3"/>
  <c r="E2805" i="3"/>
  <c r="E2794" i="3"/>
  <c r="E2784" i="3"/>
  <c r="E2757" i="3"/>
  <c r="E2714" i="3"/>
  <c r="E2704" i="3"/>
  <c r="I2688" i="3"/>
  <c r="E2682" i="3"/>
  <c r="E2672" i="3"/>
  <c r="E2661" i="3"/>
  <c r="E2650" i="3"/>
  <c r="E2645" i="3"/>
  <c r="E2608" i="3"/>
  <c r="E2597" i="3"/>
  <c r="E2576" i="3"/>
  <c r="E2549" i="3"/>
  <c r="E2544" i="3"/>
  <c r="E2533" i="3"/>
  <c r="E2506" i="3"/>
  <c r="E2501" i="3"/>
  <c r="E2490" i="3"/>
  <c r="E2480" i="3"/>
  <c r="E2448" i="3"/>
  <c r="E2421" i="3"/>
  <c r="E2416" i="3"/>
  <c r="E2389" i="3"/>
  <c r="E2378" i="3"/>
  <c r="E2373" i="3"/>
  <c r="E2362" i="3"/>
  <c r="E2336" i="3"/>
  <c r="E2325" i="3"/>
  <c r="E2288" i="3"/>
  <c r="E2282" i="3"/>
  <c r="E2261" i="3"/>
  <c r="E2250" i="3"/>
  <c r="E2245" i="3"/>
  <c r="E2218" i="3"/>
  <c r="E2181" i="3"/>
  <c r="E2170" i="3"/>
  <c r="E2160" i="3"/>
  <c r="E2149" i="3"/>
  <c r="E2138" i="3"/>
  <c r="E2122" i="3"/>
  <c r="E2112" i="3"/>
  <c r="E2101" i="3"/>
  <c r="E2074" i="3"/>
  <c r="E2064" i="3"/>
  <c r="E2053" i="3"/>
  <c r="E2042" i="3"/>
  <c r="E2037" i="3"/>
  <c r="E2026" i="3"/>
  <c r="E2010" i="3"/>
  <c r="E2000" i="3"/>
  <c r="E1978" i="3"/>
  <c r="E1968" i="3"/>
  <c r="E1946" i="3"/>
  <c r="E1941" i="3"/>
  <c r="E1930" i="3"/>
  <c r="E1920" i="3"/>
  <c r="E1909" i="3"/>
  <c r="E1898" i="3"/>
  <c r="E1893" i="3"/>
  <c r="E1882" i="3"/>
  <c r="E1872" i="3"/>
  <c r="E1861" i="3"/>
  <c r="E1850" i="3"/>
  <c r="E1829" i="3"/>
  <c r="E1818" i="3"/>
  <c r="E1808" i="3"/>
  <c r="E1797" i="3"/>
  <c r="E1786" i="3"/>
  <c r="E1781" i="3"/>
  <c r="E1760" i="3"/>
  <c r="E1738" i="3"/>
  <c r="E1728" i="3"/>
  <c r="E1706" i="3"/>
  <c r="E1696" i="3"/>
  <c r="E1685" i="3"/>
  <c r="E1674" i="3"/>
  <c r="E1664" i="3"/>
  <c r="E1653" i="3"/>
  <c r="E1642" i="3"/>
  <c r="E1632" i="3"/>
  <c r="E1610" i="3"/>
  <c r="I1584" i="3"/>
  <c r="E1573" i="3"/>
  <c r="E1546" i="3"/>
  <c r="E1541" i="3"/>
  <c r="E1530" i="3"/>
  <c r="E1514" i="3"/>
  <c r="E1472" i="3"/>
  <c r="E2" i="3"/>
  <c r="E2866" i="3"/>
  <c r="E2861" i="3"/>
  <c r="E2856" i="3"/>
  <c r="E2850" i="3"/>
  <c r="E2845" i="3"/>
  <c r="E2840" i="3"/>
  <c r="E2834" i="3"/>
  <c r="E2829" i="3"/>
  <c r="E2824" i="3"/>
  <c r="E2818" i="3"/>
  <c r="E2813" i="3"/>
  <c r="E2808" i="3"/>
  <c r="E2802" i="3"/>
  <c r="E2797" i="3"/>
  <c r="E2792" i="3"/>
  <c r="E2786" i="3"/>
  <c r="E2781" i="3"/>
  <c r="E2776" i="3"/>
  <c r="E2770" i="3"/>
  <c r="E2765" i="3"/>
  <c r="E2760" i="3"/>
  <c r="E2754" i="3"/>
  <c r="E2749" i="3"/>
  <c r="E2744" i="3"/>
  <c r="E2738" i="3"/>
  <c r="E2733" i="3"/>
  <c r="E2728" i="3"/>
  <c r="E2722" i="3"/>
  <c r="E2717" i="3"/>
  <c r="E2712" i="3"/>
  <c r="E2706" i="3"/>
  <c r="E2701" i="3"/>
  <c r="E2696" i="3"/>
  <c r="E2690" i="3"/>
  <c r="E2685" i="3"/>
  <c r="E2680" i="3"/>
  <c r="E2674" i="3"/>
  <c r="E2669" i="3"/>
  <c r="E2664" i="3"/>
  <c r="E2658" i="3"/>
  <c r="E2653" i="3"/>
  <c r="E2648" i="3"/>
  <c r="E2642" i="3"/>
  <c r="E2637" i="3"/>
  <c r="E2632" i="3"/>
  <c r="E2626" i="3"/>
  <c r="E2621" i="3"/>
  <c r="E2616" i="3"/>
  <c r="E2610" i="3"/>
  <c r="E2605" i="3"/>
  <c r="E2600" i="3"/>
  <c r="E2594" i="3"/>
  <c r="E2589" i="3"/>
  <c r="E2584" i="3"/>
  <c r="E2578" i="3"/>
  <c r="E2573" i="3"/>
  <c r="E2568" i="3"/>
  <c r="E2562" i="3"/>
  <c r="E2557" i="3"/>
  <c r="E2552" i="3"/>
  <c r="E2546" i="3"/>
  <c r="E2541" i="3"/>
  <c r="E2536" i="3"/>
  <c r="E2530" i="3"/>
  <c r="E2525" i="3"/>
  <c r="E2520" i="3"/>
  <c r="E2514" i="3"/>
  <c r="E2509" i="3"/>
  <c r="E2504" i="3"/>
  <c r="E2498" i="3"/>
  <c r="E2493" i="3"/>
  <c r="E2488" i="3"/>
  <c r="E2482" i="3"/>
  <c r="E2477" i="3"/>
  <c r="E2472" i="3"/>
  <c r="E2466" i="3"/>
  <c r="E2461" i="3"/>
  <c r="E2456" i="3"/>
  <c r="E2450" i="3"/>
  <c r="E2445" i="3"/>
  <c r="E2440" i="3"/>
  <c r="E2434" i="3"/>
  <c r="E2429" i="3"/>
  <c r="E2424" i="3"/>
  <c r="E2418" i="3"/>
  <c r="E2413" i="3"/>
  <c r="E2408" i="3"/>
  <c r="E2402" i="3"/>
  <c r="E2397" i="3"/>
  <c r="E2392" i="3"/>
  <c r="E2386" i="3"/>
  <c r="E2381" i="3"/>
  <c r="E2376" i="3"/>
  <c r="E2370" i="3"/>
  <c r="E2365" i="3"/>
  <c r="E2360" i="3"/>
  <c r="E2354" i="3"/>
  <c r="E2349" i="3"/>
  <c r="E2344" i="3"/>
  <c r="E2338" i="3"/>
  <c r="E2333" i="3"/>
  <c r="E2328" i="3"/>
  <c r="E2322" i="3"/>
  <c r="E2317" i="3"/>
  <c r="E2312" i="3"/>
  <c r="E2306" i="3"/>
  <c r="E2301" i="3"/>
  <c r="E2296" i="3"/>
  <c r="E2290" i="3"/>
  <c r="E2285" i="3"/>
  <c r="E2280" i="3"/>
  <c r="E2274" i="3"/>
  <c r="E2269" i="3"/>
  <c r="E2264" i="3"/>
  <c r="E2258" i="3"/>
  <c r="E2253" i="3"/>
  <c r="E2248" i="3"/>
  <c r="E2242" i="3"/>
  <c r="E2237" i="3"/>
  <c r="E2232" i="3"/>
  <c r="E2226" i="3"/>
  <c r="E2221" i="3"/>
  <c r="E2216" i="3"/>
  <c r="E2210" i="3"/>
  <c r="E2205" i="3"/>
  <c r="E2200" i="3"/>
  <c r="E2194" i="3"/>
  <c r="E2189" i="3"/>
  <c r="E2184" i="3"/>
  <c r="E2178" i="3"/>
  <c r="E2173" i="3"/>
  <c r="E2168" i="3"/>
  <c r="E2162" i="3"/>
  <c r="E2157" i="3"/>
  <c r="E2152" i="3"/>
  <c r="E2146" i="3"/>
  <c r="E2141" i="3"/>
  <c r="E2136" i="3"/>
  <c r="E2130" i="3"/>
  <c r="E2125" i="3"/>
  <c r="E2120" i="3"/>
  <c r="E2114" i="3"/>
  <c r="E2109" i="3"/>
  <c r="E2104" i="3"/>
  <c r="E2098" i="3"/>
  <c r="E2093" i="3"/>
  <c r="E2088" i="3"/>
  <c r="E2082" i="3"/>
  <c r="E2077" i="3"/>
  <c r="E2072" i="3"/>
  <c r="E2066" i="3"/>
  <c r="E2061" i="3"/>
  <c r="E2056" i="3"/>
  <c r="E2050" i="3"/>
  <c r="E2045" i="3"/>
  <c r="E2040" i="3"/>
  <c r="E2034" i="3"/>
  <c r="E2029" i="3"/>
  <c r="E2024" i="3"/>
  <c r="E2018" i="3"/>
  <c r="E2013" i="3"/>
  <c r="E2008" i="3"/>
  <c r="E2002" i="3"/>
  <c r="E1997" i="3"/>
  <c r="E1992" i="3"/>
  <c r="E1986" i="3"/>
  <c r="E1981" i="3"/>
  <c r="E1976" i="3"/>
  <c r="E1970" i="3"/>
  <c r="E1965" i="3"/>
  <c r="E1960" i="3"/>
  <c r="E1954" i="3"/>
  <c r="E1949" i="3"/>
  <c r="E1944" i="3"/>
  <c r="E1938" i="3"/>
  <c r="E1933" i="3"/>
  <c r="E1928" i="3"/>
  <c r="E1922" i="3"/>
  <c r="E1917" i="3"/>
  <c r="E1912" i="3"/>
  <c r="E1906" i="3"/>
  <c r="E1901" i="3"/>
  <c r="E1896" i="3"/>
  <c r="E1890" i="3"/>
  <c r="E1885" i="3"/>
  <c r="E1880" i="3"/>
  <c r="E1874" i="3"/>
  <c r="E1869" i="3"/>
  <c r="E1864" i="3"/>
  <c r="E1858" i="3"/>
  <c r="E1853" i="3"/>
  <c r="E1848" i="3"/>
  <c r="E1842" i="3"/>
  <c r="E1837" i="3"/>
  <c r="E1832" i="3"/>
  <c r="E1826" i="3"/>
  <c r="E1821" i="3"/>
  <c r="E1816" i="3"/>
  <c r="E1810" i="3"/>
  <c r="E1805" i="3"/>
  <c r="E1800" i="3"/>
  <c r="E1794" i="3"/>
  <c r="E1789" i="3"/>
  <c r="E1784" i="3"/>
  <c r="E1778" i="3"/>
  <c r="E1773" i="3"/>
  <c r="E1768" i="3"/>
  <c r="E1762" i="3"/>
  <c r="E1757" i="3"/>
  <c r="E1752" i="3"/>
  <c r="E1746" i="3"/>
  <c r="E1741" i="3"/>
  <c r="E1736" i="3"/>
  <c r="E1730" i="3"/>
  <c r="E1725" i="3"/>
  <c r="E1720" i="3"/>
  <c r="E1714" i="3"/>
  <c r="E1709" i="3"/>
  <c r="E1704" i="3"/>
  <c r="E1698" i="3"/>
  <c r="E1693" i="3"/>
  <c r="E1688" i="3"/>
  <c r="E1682" i="3"/>
  <c r="E1677" i="3"/>
  <c r="E1672" i="3"/>
  <c r="E1666" i="3"/>
  <c r="E1661" i="3"/>
  <c r="E1656" i="3"/>
  <c r="E1650" i="3"/>
  <c r="E1645" i="3"/>
  <c r="E1640" i="3"/>
  <c r="E1634" i="3"/>
  <c r="E1629" i="3"/>
  <c r="E1624" i="3"/>
  <c r="E1618" i="3"/>
  <c r="E1613" i="3"/>
  <c r="E1608" i="3"/>
  <c r="E1602" i="3"/>
  <c r="E1597" i="3"/>
  <c r="E1592" i="3"/>
  <c r="E1586" i="3"/>
  <c r="E1581" i="3"/>
  <c r="E1576" i="3"/>
  <c r="E1570" i="3"/>
  <c r="E1565" i="3"/>
  <c r="E1560" i="3"/>
  <c r="E1554" i="3"/>
  <c r="E1549" i="3"/>
  <c r="E1544" i="3"/>
  <c r="E1538" i="3"/>
  <c r="E1533" i="3"/>
  <c r="E1528" i="3"/>
  <c r="E1522" i="3"/>
  <c r="E1517" i="3"/>
  <c r="E1512" i="3"/>
  <c r="E1506" i="3"/>
  <c r="E1501" i="3"/>
  <c r="E1496" i="3"/>
  <c r="E1490" i="3"/>
  <c r="E1485" i="3"/>
  <c r="E1480" i="3"/>
  <c r="E1474" i="3"/>
  <c r="E1469" i="3"/>
  <c r="E1464" i="3"/>
  <c r="E1458" i="3"/>
  <c r="E1453" i="3"/>
  <c r="E1448" i="3"/>
  <c r="E1442" i="3"/>
  <c r="E1437" i="3"/>
  <c r="E1432" i="3"/>
  <c r="E1426" i="3"/>
  <c r="E1421" i="3"/>
  <c r="E1416" i="3"/>
  <c r="E1410" i="3"/>
  <c r="E1405" i="3"/>
  <c r="E1400" i="3"/>
  <c r="E1394" i="3"/>
  <c r="E1389" i="3"/>
  <c r="E1384" i="3"/>
  <c r="E1378" i="3"/>
  <c r="E1373" i="3"/>
  <c r="E1368" i="3"/>
  <c r="E1362" i="3"/>
  <c r="E1357" i="3"/>
  <c r="E1352" i="3"/>
  <c r="E1346" i="3"/>
  <c r="E1341" i="3"/>
  <c r="E1336" i="3"/>
  <c r="E1330" i="3"/>
  <c r="E1325" i="3"/>
  <c r="E1320" i="3"/>
  <c r="E1314" i="3"/>
  <c r="E1309" i="3"/>
  <c r="E1304" i="3"/>
  <c r="E1298" i="3"/>
  <c r="E1293" i="3"/>
  <c r="E1288" i="3"/>
  <c r="E1282" i="3"/>
  <c r="E1277" i="3"/>
  <c r="E1272" i="3"/>
  <c r="E1266" i="3"/>
  <c r="E1261" i="3"/>
  <c r="E1256" i="3"/>
  <c r="E1250" i="3"/>
  <c r="E1245" i="3"/>
  <c r="E1240" i="3"/>
  <c r="E1234" i="3"/>
  <c r="E1229" i="3"/>
  <c r="E1224" i="3"/>
  <c r="E1218" i="3"/>
  <c r="E1213" i="3"/>
  <c r="E1208" i="3"/>
  <c r="E1202" i="3"/>
  <c r="E1197" i="3"/>
  <c r="E1192" i="3"/>
  <c r="E1186" i="3"/>
  <c r="E1181" i="3"/>
  <c r="E1176" i="3"/>
  <c r="E1170" i="3"/>
  <c r="E1165" i="3"/>
  <c r="E1160" i="3"/>
  <c r="E1154" i="3"/>
  <c r="E1149" i="3"/>
  <c r="E1144" i="3"/>
  <c r="E1138" i="3"/>
  <c r="E1133" i="3"/>
  <c r="E1128" i="3"/>
  <c r="E1122" i="3"/>
  <c r="E1117" i="3"/>
  <c r="E1112" i="3"/>
  <c r="E1106" i="3"/>
  <c r="E1101" i="3"/>
  <c r="E1096" i="3"/>
  <c r="E1090" i="3"/>
  <c r="E1085" i="3"/>
  <c r="E1080" i="3"/>
  <c r="E1074" i="3"/>
  <c r="E1069" i="3"/>
  <c r="E1064" i="3"/>
  <c r="E1058" i="3"/>
  <c r="E1053" i="3"/>
  <c r="E1048" i="3"/>
  <c r="E1042" i="3"/>
  <c r="E1037" i="3"/>
  <c r="E1032" i="3"/>
  <c r="E1026" i="3"/>
  <c r="E1021" i="3"/>
  <c r="E1016" i="3"/>
  <c r="E1010" i="3"/>
  <c r="E1005" i="3"/>
  <c r="E1000" i="3"/>
  <c r="E994" i="3"/>
  <c r="E989" i="3"/>
  <c r="E984" i="3"/>
  <c r="E978" i="3"/>
  <c r="E973" i="3"/>
  <c r="E968" i="3"/>
  <c r="E962" i="3"/>
  <c r="E957" i="3"/>
  <c r="E952" i="3"/>
  <c r="E946" i="3"/>
  <c r="E941" i="3"/>
  <c r="E936" i="3"/>
  <c r="E930" i="3"/>
  <c r="E925" i="3"/>
  <c r="E917" i="3"/>
  <c r="E909" i="3"/>
  <c r="E901" i="3"/>
  <c r="E893" i="3"/>
  <c r="E885" i="3"/>
  <c r="E877" i="3"/>
  <c r="E869" i="3"/>
  <c r="E861" i="3"/>
  <c r="E853" i="3"/>
  <c r="E845" i="3"/>
  <c r="E837" i="3"/>
  <c r="E829" i="3"/>
  <c r="E821" i="3"/>
  <c r="E813" i="3"/>
  <c r="E805" i="3"/>
  <c r="E797" i="3"/>
  <c r="E789" i="3"/>
  <c r="E781" i="3"/>
  <c r="E773" i="3"/>
  <c r="E765" i="3"/>
  <c r="E757" i="3"/>
  <c r="E749" i="3"/>
  <c r="E741" i="3"/>
  <c r="E733" i="3"/>
  <c r="E725" i="3"/>
  <c r="E717" i="3"/>
  <c r="E709" i="3"/>
  <c r="E701" i="3"/>
  <c r="E693" i="3"/>
  <c r="E685" i="3"/>
  <c r="E677" i="3"/>
  <c r="E669" i="3"/>
  <c r="E661" i="3"/>
  <c r="E653" i="3"/>
  <c r="E645" i="3"/>
  <c r="E637" i="3"/>
  <c r="E629" i="3"/>
  <c r="E621" i="3"/>
  <c r="E613" i="3"/>
  <c r="E605" i="3"/>
  <c r="E597" i="3"/>
  <c r="E589" i="3"/>
  <c r="E581" i="3"/>
  <c r="E573" i="3"/>
  <c r="E565" i="3"/>
  <c r="E557" i="3"/>
  <c r="E549" i="3"/>
  <c r="E541" i="3"/>
  <c r="E533" i="3"/>
  <c r="E525" i="3"/>
  <c r="E517" i="3"/>
  <c r="E509" i="3"/>
  <c r="E501" i="3"/>
  <c r="E493" i="3"/>
  <c r="E485" i="3"/>
  <c r="E477" i="3"/>
  <c r="E469" i="3"/>
  <c r="E461" i="3"/>
  <c r="E453" i="3"/>
  <c r="E445" i="3"/>
  <c r="E437" i="3"/>
  <c r="E429" i="3"/>
  <c r="E421" i="3"/>
  <c r="E413" i="3"/>
  <c r="E405" i="3"/>
  <c r="E397" i="3"/>
  <c r="E389" i="3"/>
  <c r="E381" i="3"/>
  <c r="E373" i="3"/>
  <c r="E365" i="3"/>
  <c r="E357" i="3"/>
  <c r="E349" i="3"/>
  <c r="E341" i="3"/>
  <c r="E333" i="3"/>
  <c r="E325" i="3"/>
  <c r="E317" i="3"/>
  <c r="E309" i="3"/>
  <c r="E301" i="3"/>
  <c r="E293" i="3"/>
  <c r="E285" i="3"/>
  <c r="E277" i="3"/>
  <c r="E269" i="3"/>
  <c r="E261" i="3"/>
  <c r="E253" i="3"/>
  <c r="E245" i="3"/>
  <c r="E237" i="3"/>
  <c r="E229" i="3"/>
  <c r="E221" i="3"/>
  <c r="E213" i="3"/>
  <c r="E205" i="3"/>
  <c r="E197" i="3"/>
  <c r="E189" i="3"/>
  <c r="E181" i="3"/>
  <c r="E173" i="3"/>
  <c r="E165" i="3"/>
  <c r="E157" i="3"/>
  <c r="E149" i="3"/>
  <c r="E141" i="3"/>
  <c r="E125" i="3"/>
  <c r="E117" i="3"/>
  <c r="E109" i="3"/>
  <c r="E101" i="3"/>
  <c r="E93" i="3"/>
  <c r="E85" i="3"/>
  <c r="E77" i="3"/>
  <c r="E69" i="3"/>
  <c r="E61" i="3"/>
  <c r="E53" i="3"/>
  <c r="E45" i="3"/>
  <c r="E37" i="3"/>
  <c r="E29" i="3"/>
  <c r="E21" i="3"/>
  <c r="E13" i="3"/>
  <c r="F2867" i="3"/>
  <c r="F2859" i="3"/>
  <c r="F2851" i="3"/>
  <c r="F2843" i="3"/>
  <c r="F2835" i="3"/>
  <c r="F2827" i="3"/>
  <c r="F2819" i="3"/>
  <c r="F2811" i="3"/>
  <c r="F2803" i="3"/>
  <c r="F2795" i="3"/>
  <c r="F2787" i="3"/>
  <c r="F2779" i="3"/>
  <c r="F2771" i="3"/>
  <c r="F2763" i="3"/>
  <c r="F2755" i="3"/>
  <c r="F2747" i="3"/>
  <c r="F2739" i="3"/>
  <c r="F2731" i="3"/>
  <c r="F2723" i="3"/>
  <c r="F2715" i="3"/>
  <c r="F2707" i="3"/>
  <c r="F2699" i="3"/>
  <c r="F2691" i="3"/>
  <c r="F2683" i="3"/>
  <c r="F2675" i="3"/>
  <c r="F2667" i="3"/>
  <c r="F2659" i="3"/>
  <c r="F2651" i="3"/>
  <c r="F2643" i="3"/>
  <c r="F2635" i="3"/>
  <c r="F2627" i="3"/>
  <c r="F2619" i="3"/>
  <c r="F2611" i="3"/>
  <c r="F2603" i="3"/>
  <c r="F2595" i="3"/>
  <c r="F2587" i="3"/>
  <c r="F2579" i="3"/>
  <c r="F2571" i="3"/>
  <c r="F2563" i="3"/>
  <c r="F2555" i="3"/>
  <c r="F2547" i="3"/>
  <c r="F2539" i="3"/>
  <c r="F2531" i="3"/>
  <c r="F2523" i="3"/>
  <c r="F2515" i="3"/>
  <c r="F2507" i="3"/>
  <c r="F2499" i="3"/>
  <c r="F2491" i="3"/>
  <c r="F2483" i="3"/>
  <c r="F2475" i="3"/>
  <c r="F2467" i="3"/>
  <c r="F2459" i="3"/>
  <c r="F2451" i="3"/>
  <c r="F2443" i="3"/>
  <c r="F2435" i="3"/>
  <c r="F2427" i="3"/>
  <c r="F2419" i="3"/>
  <c r="F2411" i="3"/>
  <c r="F2403" i="3"/>
  <c r="F2395" i="3"/>
  <c r="F2387" i="3"/>
  <c r="F2379" i="3"/>
  <c r="F2371" i="3"/>
  <c r="F2363" i="3"/>
  <c r="F2355" i="3"/>
  <c r="F2347" i="3"/>
  <c r="F2339" i="3"/>
  <c r="F2331" i="3"/>
  <c r="F2323" i="3"/>
  <c r="F2315" i="3"/>
  <c r="F2307" i="3"/>
  <c r="F2299" i="3"/>
  <c r="F2291" i="3"/>
  <c r="F2283" i="3"/>
  <c r="F2275" i="3"/>
  <c r="F2267" i="3"/>
  <c r="F2259" i="3"/>
  <c r="F2251" i="3"/>
  <c r="F2243" i="3"/>
  <c r="F2235" i="3"/>
  <c r="F2227" i="3"/>
  <c r="F2219" i="3"/>
  <c r="F2211" i="3"/>
  <c r="F2203" i="3"/>
  <c r="F2195" i="3"/>
  <c r="F2187" i="3"/>
  <c r="F2179" i="3"/>
  <c r="F2171" i="3"/>
  <c r="F2163" i="3"/>
  <c r="F2155" i="3"/>
  <c r="F2147" i="3"/>
  <c r="F2139" i="3"/>
  <c r="F2131" i="3"/>
  <c r="F2123" i="3"/>
  <c r="F2115" i="3"/>
  <c r="F2107" i="3"/>
  <c r="F2099" i="3"/>
  <c r="F2091" i="3"/>
  <c r="F2083" i="3"/>
  <c r="F2075" i="3"/>
  <c r="F2067" i="3"/>
  <c r="F2059" i="3"/>
  <c r="F2051" i="3"/>
  <c r="F2043" i="3"/>
  <c r="F2035" i="3"/>
  <c r="F2027" i="3"/>
  <c r="F2019" i="3"/>
  <c r="F2011" i="3"/>
  <c r="F2003" i="3"/>
  <c r="F1995" i="3"/>
  <c r="F1987" i="3"/>
  <c r="F1979" i="3"/>
  <c r="F1971" i="3"/>
  <c r="F1963" i="3"/>
  <c r="F1955" i="3"/>
  <c r="F1947" i="3"/>
  <c r="F1939" i="3"/>
  <c r="F1931" i="3"/>
  <c r="F1923" i="3"/>
  <c r="F1915" i="3"/>
  <c r="F1907" i="3"/>
  <c r="F1899" i="3"/>
  <c r="F1891" i="3"/>
  <c r="F1883" i="3"/>
  <c r="F1875" i="3"/>
  <c r="F1867" i="3"/>
  <c r="F1859" i="3"/>
  <c r="F1851" i="3"/>
  <c r="F1843" i="3"/>
  <c r="F1835" i="3"/>
  <c r="F1827" i="3"/>
  <c r="F1819" i="3"/>
  <c r="F1811" i="3"/>
  <c r="F1803" i="3"/>
  <c r="F1795" i="3"/>
  <c r="F1787" i="3"/>
  <c r="F1779" i="3"/>
  <c r="F1771" i="3"/>
  <c r="F1763" i="3"/>
  <c r="F1755" i="3"/>
  <c r="F1747" i="3"/>
  <c r="F1739" i="3"/>
  <c r="F1731" i="3"/>
  <c r="F1723" i="3"/>
  <c r="F1715" i="3"/>
  <c r="F1707" i="3"/>
  <c r="F1699" i="3"/>
  <c r="F1691" i="3"/>
  <c r="F1683" i="3"/>
  <c r="F1675" i="3"/>
  <c r="F1667" i="3"/>
  <c r="F1659" i="3"/>
  <c r="F1651" i="3"/>
  <c r="F1643" i="3"/>
  <c r="F1635" i="3"/>
  <c r="F1627" i="3"/>
  <c r="F1619" i="3"/>
  <c r="F1611" i="3"/>
  <c r="F1603" i="3"/>
  <c r="F1595" i="3"/>
  <c r="F1587" i="3"/>
  <c r="F1579" i="3"/>
  <c r="F1571" i="3"/>
  <c r="F1563" i="3"/>
  <c r="F1555" i="3"/>
  <c r="F1547" i="3"/>
  <c r="F1539" i="3"/>
  <c r="F1531" i="3"/>
  <c r="F1523" i="3"/>
  <c r="F1515" i="3"/>
  <c r="F1507" i="3"/>
  <c r="F1499" i="3"/>
  <c r="F1491" i="3"/>
  <c r="F1483" i="3"/>
  <c r="F1475" i="3"/>
  <c r="F1467" i="3"/>
  <c r="F1459" i="3"/>
  <c r="F1451" i="3"/>
  <c r="F1443" i="3"/>
  <c r="F1435" i="3"/>
  <c r="F1427" i="3"/>
  <c r="F1419" i="3"/>
  <c r="F1408" i="3"/>
  <c r="F1397" i="3"/>
  <c r="F1387" i="3"/>
  <c r="F1376" i="3"/>
  <c r="F1365" i="3"/>
  <c r="F1355" i="3"/>
  <c r="F1344" i="3"/>
  <c r="F1333" i="3"/>
  <c r="F1323" i="3"/>
  <c r="F1312" i="3"/>
  <c r="F1301" i="3"/>
  <c r="F1291" i="3"/>
  <c r="F1280" i="3"/>
  <c r="F1269" i="3"/>
  <c r="F1259" i="3"/>
  <c r="F1248" i="3"/>
  <c r="F1237" i="3"/>
  <c r="F1227" i="3"/>
  <c r="F1216" i="3"/>
  <c r="F1205" i="3"/>
  <c r="F1195" i="3"/>
  <c r="F1184" i="3"/>
  <c r="F1173" i="3"/>
  <c r="F1163" i="3"/>
  <c r="F1152" i="3"/>
  <c r="F1141" i="3"/>
  <c r="F1131" i="3"/>
  <c r="F1120" i="3"/>
  <c r="F1109" i="3"/>
  <c r="F1099" i="3"/>
  <c r="F1088" i="3"/>
  <c r="F1077" i="3"/>
  <c r="F1067" i="3"/>
  <c r="F1056" i="3"/>
  <c r="F1045" i="3"/>
  <c r="F1035" i="3"/>
  <c r="F1024" i="3"/>
  <c r="F1013" i="3"/>
  <c r="F1003" i="3"/>
  <c r="F992" i="3"/>
  <c r="F981" i="3"/>
  <c r="F971" i="3"/>
  <c r="F960" i="3"/>
  <c r="F949" i="3"/>
  <c r="F939" i="3"/>
  <c r="F928" i="3"/>
  <c r="F917" i="3"/>
  <c r="F907" i="3"/>
  <c r="F896" i="3"/>
  <c r="F885" i="3"/>
  <c r="F875" i="3"/>
  <c r="F864" i="3"/>
  <c r="F853" i="3"/>
  <c r="F843" i="3"/>
  <c r="F832" i="3"/>
  <c r="F821" i="3"/>
  <c r="F811" i="3"/>
  <c r="F800" i="3"/>
  <c r="F789" i="3"/>
  <c r="F779" i="3"/>
  <c r="F768" i="3"/>
  <c r="F757" i="3"/>
  <c r="F747" i="3"/>
  <c r="F736" i="3"/>
  <c r="F725" i="3"/>
  <c r="F715" i="3"/>
  <c r="F704" i="3"/>
  <c r="F693" i="3"/>
  <c r="F683" i="3"/>
  <c r="F672" i="3"/>
  <c r="F661" i="3"/>
  <c r="F651" i="3"/>
  <c r="F640" i="3"/>
  <c r="F629" i="3"/>
  <c r="F619" i="3"/>
  <c r="F608" i="3"/>
  <c r="F597" i="3"/>
  <c r="F587" i="3"/>
  <c r="F576" i="3"/>
  <c r="F565" i="3"/>
  <c r="F555" i="3"/>
  <c r="F544" i="3"/>
  <c r="F533" i="3"/>
  <c r="F523" i="3"/>
  <c r="F512" i="3"/>
  <c r="F501" i="3"/>
  <c r="F491" i="3"/>
  <c r="F480" i="3"/>
  <c r="F469" i="3"/>
  <c r="F459" i="3"/>
  <c r="F448" i="3"/>
  <c r="F437" i="3"/>
  <c r="F427" i="3"/>
  <c r="F416" i="3"/>
  <c r="F405" i="3"/>
  <c r="F395" i="3"/>
  <c r="F384" i="3"/>
  <c r="F373" i="3"/>
  <c r="F363" i="3"/>
  <c r="F352" i="3"/>
  <c r="F341" i="3"/>
  <c r="F331" i="3"/>
  <c r="F320" i="3"/>
  <c r="F309" i="3"/>
  <c r="F299" i="3"/>
  <c r="F288" i="3"/>
  <c r="F277" i="3"/>
  <c r="F267" i="3"/>
  <c r="F256" i="3"/>
  <c r="F245" i="3"/>
  <c r="F235" i="3"/>
  <c r="F224" i="3"/>
  <c r="F213" i="3"/>
  <c r="F203" i="3"/>
  <c r="F192" i="3"/>
  <c r="F181" i="3"/>
  <c r="F171" i="3"/>
  <c r="F160" i="3"/>
  <c r="F149" i="3"/>
  <c r="F139" i="3"/>
  <c r="F128" i="3"/>
  <c r="F117" i="3"/>
  <c r="F107" i="3"/>
  <c r="F96" i="3"/>
  <c r="F85" i="3"/>
  <c r="F75" i="3"/>
  <c r="F64" i="3"/>
  <c r="F53" i="3"/>
  <c r="F43" i="3"/>
  <c r="F32" i="3"/>
  <c r="F21" i="3"/>
  <c r="F11" i="3"/>
  <c r="G3" i="3"/>
  <c r="G7" i="3"/>
  <c r="G11" i="3"/>
  <c r="G15" i="3"/>
  <c r="G19" i="3"/>
  <c r="G23" i="3"/>
  <c r="G27" i="3"/>
  <c r="G31" i="3"/>
  <c r="G35" i="3"/>
  <c r="G39" i="3"/>
  <c r="G43" i="3"/>
  <c r="G47" i="3"/>
  <c r="G51" i="3"/>
  <c r="G55" i="3"/>
  <c r="G59" i="3"/>
  <c r="G63" i="3"/>
  <c r="G67" i="3"/>
  <c r="G71" i="3"/>
  <c r="G75" i="3"/>
  <c r="G79" i="3"/>
  <c r="G83" i="3"/>
  <c r="G87" i="3"/>
  <c r="G91" i="3"/>
  <c r="G95" i="3"/>
  <c r="G99" i="3"/>
  <c r="G103" i="3"/>
  <c r="G107" i="3"/>
  <c r="G111" i="3"/>
  <c r="G115" i="3"/>
  <c r="G119" i="3"/>
  <c r="G123" i="3"/>
  <c r="G127" i="3"/>
  <c r="G131" i="3"/>
  <c r="G135" i="3"/>
  <c r="G139" i="3"/>
  <c r="G143" i="3"/>
  <c r="G147" i="3"/>
  <c r="G151" i="3"/>
  <c r="G155" i="3"/>
  <c r="G159" i="3"/>
  <c r="G163" i="3"/>
  <c r="G167" i="3"/>
  <c r="G171" i="3"/>
  <c r="G175" i="3"/>
  <c r="G179" i="3"/>
  <c r="G183" i="3"/>
  <c r="G187" i="3"/>
  <c r="G191" i="3"/>
  <c r="G195" i="3"/>
  <c r="G4" i="3"/>
  <c r="G8" i="3"/>
  <c r="G12" i="3"/>
  <c r="G16" i="3"/>
  <c r="G20" i="3"/>
  <c r="G24" i="3"/>
  <c r="G28" i="3"/>
  <c r="G32" i="3"/>
  <c r="G36" i="3"/>
  <c r="G40" i="3"/>
  <c r="G44" i="3"/>
  <c r="G48" i="3"/>
  <c r="G52" i="3"/>
  <c r="G56" i="3"/>
  <c r="G60" i="3"/>
  <c r="G64" i="3"/>
  <c r="G68" i="3"/>
  <c r="G72" i="3"/>
  <c r="G76" i="3"/>
  <c r="G80" i="3"/>
  <c r="G84" i="3"/>
  <c r="G88" i="3"/>
  <c r="G92" i="3"/>
  <c r="G96" i="3"/>
  <c r="G100" i="3"/>
  <c r="G104" i="3"/>
  <c r="G108" i="3"/>
  <c r="G112" i="3"/>
  <c r="G116" i="3"/>
  <c r="G120" i="3"/>
  <c r="G124" i="3"/>
  <c r="G128" i="3"/>
  <c r="G132" i="3"/>
  <c r="G136" i="3"/>
  <c r="G140" i="3"/>
  <c r="G144" i="3"/>
  <c r="G148" i="3"/>
  <c r="G152" i="3"/>
  <c r="G156" i="3"/>
  <c r="G160" i="3"/>
  <c r="G164" i="3"/>
  <c r="G168" i="3"/>
  <c r="G172" i="3"/>
  <c r="G176" i="3"/>
  <c r="G180" i="3"/>
  <c r="G184" i="3"/>
  <c r="G188" i="3"/>
  <c r="G192" i="3"/>
  <c r="G5" i="3"/>
  <c r="G13" i="3"/>
  <c r="G21" i="3"/>
  <c r="G29" i="3"/>
  <c r="G37" i="3"/>
  <c r="G45" i="3"/>
  <c r="G53" i="3"/>
  <c r="G61" i="3"/>
  <c r="G69" i="3"/>
  <c r="G77" i="3"/>
  <c r="G85" i="3"/>
  <c r="G93" i="3"/>
  <c r="G101" i="3"/>
  <c r="G109" i="3"/>
  <c r="G117" i="3"/>
  <c r="G125" i="3"/>
  <c r="G133" i="3"/>
  <c r="G141" i="3"/>
  <c r="G149" i="3"/>
  <c r="G157" i="3"/>
  <c r="G165" i="3"/>
  <c r="G173" i="3"/>
  <c r="G181" i="3"/>
  <c r="G189" i="3"/>
  <c r="G196" i="3"/>
  <c r="G200" i="3"/>
  <c r="G204" i="3"/>
  <c r="G208" i="3"/>
  <c r="G212" i="3"/>
  <c r="G216" i="3"/>
  <c r="G220" i="3"/>
  <c r="G224" i="3"/>
  <c r="G228" i="3"/>
  <c r="G232" i="3"/>
  <c r="G236" i="3"/>
  <c r="G240" i="3"/>
  <c r="G244" i="3"/>
  <c r="G248" i="3"/>
  <c r="G252" i="3"/>
  <c r="G256" i="3"/>
  <c r="G260" i="3"/>
  <c r="G264" i="3"/>
  <c r="G268" i="3"/>
  <c r="G272" i="3"/>
  <c r="G276" i="3"/>
  <c r="G280" i="3"/>
  <c r="G284" i="3"/>
  <c r="G288" i="3"/>
  <c r="G292" i="3"/>
  <c r="G296" i="3"/>
  <c r="G300" i="3"/>
  <c r="G304" i="3"/>
  <c r="G308" i="3"/>
  <c r="G312" i="3"/>
  <c r="G316" i="3"/>
  <c r="G320" i="3"/>
  <c r="G324" i="3"/>
  <c r="G328" i="3"/>
  <c r="G332" i="3"/>
  <c r="G336" i="3"/>
  <c r="G340" i="3"/>
  <c r="G344" i="3"/>
  <c r="G348" i="3"/>
  <c r="G352" i="3"/>
  <c r="G356" i="3"/>
  <c r="G360" i="3"/>
  <c r="G364" i="3"/>
  <c r="G368" i="3"/>
  <c r="G372" i="3"/>
  <c r="G376" i="3"/>
  <c r="G380" i="3"/>
  <c r="G384" i="3"/>
  <c r="G388" i="3"/>
  <c r="G392" i="3"/>
  <c r="G396" i="3"/>
  <c r="G400" i="3"/>
  <c r="G404" i="3"/>
  <c r="G408" i="3"/>
  <c r="G412" i="3"/>
  <c r="G416" i="3"/>
  <c r="G420" i="3"/>
  <c r="G424" i="3"/>
  <c r="G428" i="3"/>
  <c r="G432" i="3"/>
  <c r="G436" i="3"/>
  <c r="G440" i="3"/>
  <c r="G444" i="3"/>
  <c r="G448" i="3"/>
  <c r="G452" i="3"/>
  <c r="G456" i="3"/>
  <c r="G460" i="3"/>
  <c r="G464" i="3"/>
  <c r="G468" i="3"/>
  <c r="G472" i="3"/>
  <c r="G476" i="3"/>
  <c r="G480" i="3"/>
  <c r="G484" i="3"/>
  <c r="G488" i="3"/>
  <c r="G492" i="3"/>
  <c r="G496" i="3"/>
  <c r="G500" i="3"/>
  <c r="G504" i="3"/>
  <c r="G508" i="3"/>
  <c r="G512" i="3"/>
  <c r="G516" i="3"/>
  <c r="G520" i="3"/>
  <c r="G524" i="3"/>
  <c r="G528" i="3"/>
  <c r="G532" i="3"/>
  <c r="G536" i="3"/>
  <c r="G540" i="3"/>
  <c r="G544" i="3"/>
  <c r="G548" i="3"/>
  <c r="G552" i="3"/>
  <c r="G556" i="3"/>
  <c r="G560" i="3"/>
  <c r="G564" i="3"/>
  <c r="G568" i="3"/>
  <c r="G572" i="3"/>
  <c r="G576" i="3"/>
  <c r="G580" i="3"/>
  <c r="G584" i="3"/>
  <c r="G588" i="3"/>
  <c r="G592" i="3"/>
  <c r="G596" i="3"/>
  <c r="G600" i="3"/>
  <c r="G604" i="3"/>
  <c r="G608" i="3"/>
  <c r="G612" i="3"/>
  <c r="G616" i="3"/>
  <c r="G620" i="3"/>
  <c r="G624" i="3"/>
  <c r="G628" i="3"/>
  <c r="G632" i="3"/>
  <c r="G636" i="3"/>
  <c r="G640" i="3"/>
  <c r="G644" i="3"/>
  <c r="G648" i="3"/>
  <c r="G652" i="3"/>
  <c r="G656" i="3"/>
  <c r="G660" i="3"/>
  <c r="G664" i="3"/>
  <c r="G668" i="3"/>
  <c r="G672" i="3"/>
  <c r="G676" i="3"/>
  <c r="G680" i="3"/>
  <c r="G684" i="3"/>
  <c r="G688" i="3"/>
  <c r="G692" i="3"/>
  <c r="G696" i="3"/>
  <c r="G700" i="3"/>
  <c r="G704" i="3"/>
  <c r="G708" i="3"/>
  <c r="G712" i="3"/>
  <c r="G716" i="3"/>
  <c r="G720" i="3"/>
  <c r="G724" i="3"/>
  <c r="G728" i="3"/>
  <c r="G732" i="3"/>
  <c r="G736" i="3"/>
  <c r="G740" i="3"/>
  <c r="G744" i="3"/>
  <c r="G748" i="3"/>
  <c r="G752" i="3"/>
  <c r="G756" i="3"/>
  <c r="G760" i="3"/>
  <c r="G764" i="3"/>
  <c r="G768" i="3"/>
  <c r="G772" i="3"/>
  <c r="G776" i="3"/>
  <c r="G780" i="3"/>
  <c r="G784" i="3"/>
  <c r="G788" i="3"/>
  <c r="G792" i="3"/>
  <c r="G796" i="3"/>
  <c r="G800" i="3"/>
  <c r="G804" i="3"/>
  <c r="G808" i="3"/>
  <c r="G812" i="3"/>
  <c r="G816" i="3"/>
  <c r="G820" i="3"/>
  <c r="G824" i="3"/>
  <c r="G828" i="3"/>
  <c r="G832" i="3"/>
  <c r="G836" i="3"/>
  <c r="G840" i="3"/>
  <c r="G844" i="3"/>
  <c r="G848" i="3"/>
  <c r="G852" i="3"/>
  <c r="G856" i="3"/>
  <c r="G860" i="3"/>
  <c r="G864" i="3"/>
  <c r="G868" i="3"/>
  <c r="G872" i="3"/>
  <c r="G876" i="3"/>
  <c r="G880" i="3"/>
  <c r="G884" i="3"/>
  <c r="G888" i="3"/>
  <c r="G892" i="3"/>
  <c r="G896" i="3"/>
  <c r="G900" i="3"/>
  <c r="G904" i="3"/>
  <c r="G908" i="3"/>
  <c r="G912" i="3"/>
  <c r="G916" i="3"/>
  <c r="G920" i="3"/>
  <c r="G924" i="3"/>
  <c r="G928" i="3"/>
  <c r="G932" i="3"/>
  <c r="G936" i="3"/>
  <c r="G940" i="3"/>
  <c r="G944" i="3"/>
  <c r="G948" i="3"/>
  <c r="G952" i="3"/>
  <c r="G956" i="3"/>
  <c r="G960" i="3"/>
  <c r="G964" i="3"/>
  <c r="G968" i="3"/>
  <c r="G972" i="3"/>
  <c r="G976" i="3"/>
  <c r="G980" i="3"/>
  <c r="G984" i="3"/>
  <c r="G988" i="3"/>
  <c r="G992" i="3"/>
  <c r="G996" i="3"/>
  <c r="G1000" i="3"/>
  <c r="G1004" i="3"/>
  <c r="H1004" i="3" s="1"/>
  <c r="G1008" i="3"/>
  <c r="G1012" i="3"/>
  <c r="G1016" i="3"/>
  <c r="G1020" i="3"/>
  <c r="G1024" i="3"/>
  <c r="G1028" i="3"/>
  <c r="G1032" i="3"/>
  <c r="G1036" i="3"/>
  <c r="I1036" i="3" s="1"/>
  <c r="G1040" i="3"/>
  <c r="G1044" i="3"/>
  <c r="G1048" i="3"/>
  <c r="G1052" i="3"/>
  <c r="G1056" i="3"/>
  <c r="G1060" i="3"/>
  <c r="G1064" i="3"/>
  <c r="G1068" i="3"/>
  <c r="G1072" i="3"/>
  <c r="G1076" i="3"/>
  <c r="G1080" i="3"/>
  <c r="G1084" i="3"/>
  <c r="G1088" i="3"/>
  <c r="G1092" i="3"/>
  <c r="G1096" i="3"/>
  <c r="G1100" i="3"/>
  <c r="G1104" i="3"/>
  <c r="G1108" i="3"/>
  <c r="G1112" i="3"/>
  <c r="G1116" i="3"/>
  <c r="G1120" i="3"/>
  <c r="G1124" i="3"/>
  <c r="G1128" i="3"/>
  <c r="G1132" i="3"/>
  <c r="G1136" i="3"/>
  <c r="G1140" i="3"/>
  <c r="G1144" i="3"/>
  <c r="G1148" i="3"/>
  <c r="G1152" i="3"/>
  <c r="G1156" i="3"/>
  <c r="G1160" i="3"/>
  <c r="G1164" i="3"/>
  <c r="G1168" i="3"/>
  <c r="G1172" i="3"/>
  <c r="G1176" i="3"/>
  <c r="G1180" i="3"/>
  <c r="G1184" i="3"/>
  <c r="G1188" i="3"/>
  <c r="G1192" i="3"/>
  <c r="G1196" i="3"/>
  <c r="G1200" i="3"/>
  <c r="G1204" i="3"/>
  <c r="G1208" i="3"/>
  <c r="G1212" i="3"/>
  <c r="G1216" i="3"/>
  <c r="G1220" i="3"/>
  <c r="G1224" i="3"/>
  <c r="G1228" i="3"/>
  <c r="G1232" i="3"/>
  <c r="G1236" i="3"/>
  <c r="G1240" i="3"/>
  <c r="G1244" i="3"/>
  <c r="G1248" i="3"/>
  <c r="G1252" i="3"/>
  <c r="G1256" i="3"/>
  <c r="G1260" i="3"/>
  <c r="G1264" i="3"/>
  <c r="G1268" i="3"/>
  <c r="G1272" i="3"/>
  <c r="G1276" i="3"/>
  <c r="G1280" i="3"/>
  <c r="G1284" i="3"/>
  <c r="G1288" i="3"/>
  <c r="G1292" i="3"/>
  <c r="G1296" i="3"/>
  <c r="G1300" i="3"/>
  <c r="G1304" i="3"/>
  <c r="G1308" i="3"/>
  <c r="G1312" i="3"/>
  <c r="G1316" i="3"/>
  <c r="G1320" i="3"/>
  <c r="G1324" i="3"/>
  <c r="G1328" i="3"/>
  <c r="G1332" i="3"/>
  <c r="G1336" i="3"/>
  <c r="G1340" i="3"/>
  <c r="G1344" i="3"/>
  <c r="G1348" i="3"/>
  <c r="G1352" i="3"/>
  <c r="G1356" i="3"/>
  <c r="G1360" i="3"/>
  <c r="G1364" i="3"/>
  <c r="G1368" i="3"/>
  <c r="G1372" i="3"/>
  <c r="G1376" i="3"/>
  <c r="G1380" i="3"/>
  <c r="G1384" i="3"/>
  <c r="G1388" i="3"/>
  <c r="G1392" i="3"/>
  <c r="G1396" i="3"/>
  <c r="G1400" i="3"/>
  <c r="G1404" i="3"/>
  <c r="G1408" i="3"/>
  <c r="G1412" i="3"/>
  <c r="G1416" i="3"/>
  <c r="G1420" i="3"/>
  <c r="G1424" i="3"/>
  <c r="G1428" i="3"/>
  <c r="G1432" i="3"/>
  <c r="G1436" i="3"/>
  <c r="G1440" i="3"/>
  <c r="G1444" i="3"/>
  <c r="G1448" i="3"/>
  <c r="G1452" i="3"/>
  <c r="G1456" i="3"/>
  <c r="G1460" i="3"/>
  <c r="G1464" i="3"/>
  <c r="G1468" i="3"/>
  <c r="G1472" i="3"/>
  <c r="G1476" i="3"/>
  <c r="G1480" i="3"/>
  <c r="G1484" i="3"/>
  <c r="G1488" i="3"/>
  <c r="G1492" i="3"/>
  <c r="G1496" i="3"/>
  <c r="G1500" i="3"/>
  <c r="H1500" i="3" s="1"/>
  <c r="G1504" i="3"/>
  <c r="I1504" i="3" s="1"/>
  <c r="G1508" i="3"/>
  <c r="G1512" i="3"/>
  <c r="G1516" i="3"/>
  <c r="G1520" i="3"/>
  <c r="G1524" i="3"/>
  <c r="G1528" i="3"/>
  <c r="G1532" i="3"/>
  <c r="G1536" i="3"/>
  <c r="I1536" i="3" s="1"/>
  <c r="G1540" i="3"/>
  <c r="G1544" i="3"/>
  <c r="G1548" i="3"/>
  <c r="G1552" i="3"/>
  <c r="G1556" i="3"/>
  <c r="G1560" i="3"/>
  <c r="G1564" i="3"/>
  <c r="I1564" i="3" s="1"/>
  <c r="G1568" i="3"/>
  <c r="G1572" i="3"/>
  <c r="G1576" i="3"/>
  <c r="G1580" i="3"/>
  <c r="I1580" i="3" s="1"/>
  <c r="G1584" i="3"/>
  <c r="H1584" i="3" s="1"/>
  <c r="G1588" i="3"/>
  <c r="G1592" i="3"/>
  <c r="G1596" i="3"/>
  <c r="H1596" i="3" s="1"/>
  <c r="G1600" i="3"/>
  <c r="G1604" i="3"/>
  <c r="G1608" i="3"/>
  <c r="G1612" i="3"/>
  <c r="I1612" i="3" s="1"/>
  <c r="G1616" i="3"/>
  <c r="G1620" i="3"/>
  <c r="G1624" i="3"/>
  <c r="G1628" i="3"/>
  <c r="G1632" i="3"/>
  <c r="G1636" i="3"/>
  <c r="G1640" i="3"/>
  <c r="G1644" i="3"/>
  <c r="G1648" i="3"/>
  <c r="G1652" i="3"/>
  <c r="G1656" i="3"/>
  <c r="G1660" i="3"/>
  <c r="G1664" i="3"/>
  <c r="G1668" i="3"/>
  <c r="G1672" i="3"/>
  <c r="G1676" i="3"/>
  <c r="G1680" i="3"/>
  <c r="G1684" i="3"/>
  <c r="G1688" i="3"/>
  <c r="G1692" i="3"/>
  <c r="G1696" i="3"/>
  <c r="G1700" i="3"/>
  <c r="G1704" i="3"/>
  <c r="G1708" i="3"/>
  <c r="H1708" i="3" s="1"/>
  <c r="G1712" i="3"/>
  <c r="G1716" i="3"/>
  <c r="G1720" i="3"/>
  <c r="G1724" i="3"/>
  <c r="H1724" i="3" s="1"/>
  <c r="G1728" i="3"/>
  <c r="G1732" i="3"/>
  <c r="G1736" i="3"/>
  <c r="G1740" i="3"/>
  <c r="G1744" i="3"/>
  <c r="G1748" i="3"/>
  <c r="G1752" i="3"/>
  <c r="G1756" i="3"/>
  <c r="G1760" i="3"/>
  <c r="G1764" i="3"/>
  <c r="G1768" i="3"/>
  <c r="G1772" i="3"/>
  <c r="G1776" i="3"/>
  <c r="H1776" i="3" s="1"/>
  <c r="G1780" i="3"/>
  <c r="G1784" i="3"/>
  <c r="G1788" i="3"/>
  <c r="G1792" i="3"/>
  <c r="G1796" i="3"/>
  <c r="G1800" i="3"/>
  <c r="G1804" i="3"/>
  <c r="H1804" i="3" s="1"/>
  <c r="G1808" i="3"/>
  <c r="G1812" i="3"/>
  <c r="G1816" i="3"/>
  <c r="G1820" i="3"/>
  <c r="G1824" i="3"/>
  <c r="G1828" i="3"/>
  <c r="G1832" i="3"/>
  <c r="G1836" i="3"/>
  <c r="G1840" i="3"/>
  <c r="G1844" i="3"/>
  <c r="G1848" i="3"/>
  <c r="G1852" i="3"/>
  <c r="I1852" i="3" s="1"/>
  <c r="G1856" i="3"/>
  <c r="G1860" i="3"/>
  <c r="G1864" i="3"/>
  <c r="G1868" i="3"/>
  <c r="H1868" i="3" s="1"/>
  <c r="G1872" i="3"/>
  <c r="G1876" i="3"/>
  <c r="G1880" i="3"/>
  <c r="G1884" i="3"/>
  <c r="G1888" i="3"/>
  <c r="I1888" i="3" s="1"/>
  <c r="G1892" i="3"/>
  <c r="G1896" i="3"/>
  <c r="G1900" i="3"/>
  <c r="G1904" i="3"/>
  <c r="G1908" i="3"/>
  <c r="G1912" i="3"/>
  <c r="G1916" i="3"/>
  <c r="G1920" i="3"/>
  <c r="G1924" i="3"/>
  <c r="G1928" i="3"/>
  <c r="G1932" i="3"/>
  <c r="I1932" i="3" s="1"/>
  <c r="G1936" i="3"/>
  <c r="G1940" i="3"/>
  <c r="G1944" i="3"/>
  <c r="G1948" i="3"/>
  <c r="G1952" i="3"/>
  <c r="G1956" i="3"/>
  <c r="G1960" i="3"/>
  <c r="G1964" i="3"/>
  <c r="H1964" i="3" s="1"/>
  <c r="G1968" i="3"/>
  <c r="G1972" i="3"/>
  <c r="G1976" i="3"/>
  <c r="G1980" i="3"/>
  <c r="G1984" i="3"/>
  <c r="G1988" i="3"/>
  <c r="G1992" i="3"/>
  <c r="G1996" i="3"/>
  <c r="G2000" i="3"/>
  <c r="G2004" i="3"/>
  <c r="G2008" i="3"/>
  <c r="G2012" i="3"/>
  <c r="G2016" i="3"/>
  <c r="H2016" i="3" s="1"/>
  <c r="G2020" i="3"/>
  <c r="G2024" i="3"/>
  <c r="G2028" i="3"/>
  <c r="G2032" i="3"/>
  <c r="G2036" i="3"/>
  <c r="G2040" i="3"/>
  <c r="G2044" i="3"/>
  <c r="G2048" i="3"/>
  <c r="G2052" i="3"/>
  <c r="G2056" i="3"/>
  <c r="G2060" i="3"/>
  <c r="G2064" i="3"/>
  <c r="G2068" i="3"/>
  <c r="G2072" i="3"/>
  <c r="G2076" i="3"/>
  <c r="I2076" i="3" s="1"/>
  <c r="G2080" i="3"/>
  <c r="G2084" i="3"/>
  <c r="G2088" i="3"/>
  <c r="G2092" i="3"/>
  <c r="H2092" i="3" s="1"/>
  <c r="G2096" i="3"/>
  <c r="G2100" i="3"/>
  <c r="G2104" i="3"/>
  <c r="G2108" i="3"/>
  <c r="G2112" i="3"/>
  <c r="G2116" i="3"/>
  <c r="G2120" i="3"/>
  <c r="G2124" i="3"/>
  <c r="I2124" i="3" s="1"/>
  <c r="G2128" i="3"/>
  <c r="H2128" i="3" s="1"/>
  <c r="G2132" i="3"/>
  <c r="G2136" i="3"/>
  <c r="G2140" i="3"/>
  <c r="G2144" i="3"/>
  <c r="G2148" i="3"/>
  <c r="G2152" i="3"/>
  <c r="G2156" i="3"/>
  <c r="G2160" i="3"/>
  <c r="G2164" i="3"/>
  <c r="G2168" i="3"/>
  <c r="G2172" i="3"/>
  <c r="I2172" i="3" s="1"/>
  <c r="G2176" i="3"/>
  <c r="G2180" i="3"/>
  <c r="G2184" i="3"/>
  <c r="G2188" i="3"/>
  <c r="G2192" i="3"/>
  <c r="H2192" i="3" s="1"/>
  <c r="G2196" i="3"/>
  <c r="G2200" i="3"/>
  <c r="G2204" i="3"/>
  <c r="G2208" i="3"/>
  <c r="I2208" i="3" s="1"/>
  <c r="G2212" i="3"/>
  <c r="G2216" i="3"/>
  <c r="G2220" i="3"/>
  <c r="G2224" i="3"/>
  <c r="G2228" i="3"/>
  <c r="G2232" i="3"/>
  <c r="G2236" i="3"/>
  <c r="G2240" i="3"/>
  <c r="I2240" i="3" s="1"/>
  <c r="G2244" i="3"/>
  <c r="G2248" i="3"/>
  <c r="G2252" i="3"/>
  <c r="G2256" i="3"/>
  <c r="H2256" i="3" s="1"/>
  <c r="G2260" i="3"/>
  <c r="G2264" i="3"/>
  <c r="G2268" i="3"/>
  <c r="G2272" i="3"/>
  <c r="G2276" i="3"/>
  <c r="G2280" i="3"/>
  <c r="G2284" i="3"/>
  <c r="G2288" i="3"/>
  <c r="G2292" i="3"/>
  <c r="G2296" i="3"/>
  <c r="G2300" i="3"/>
  <c r="H2300" i="3" s="1"/>
  <c r="G2304" i="3"/>
  <c r="G2308" i="3"/>
  <c r="G2312" i="3"/>
  <c r="G2316" i="3"/>
  <c r="I2316" i="3" s="1"/>
  <c r="G2320" i="3"/>
  <c r="G2324" i="3"/>
  <c r="G2328" i="3"/>
  <c r="G2332" i="3"/>
  <c r="G2336" i="3"/>
  <c r="G2340" i="3"/>
  <c r="G2344" i="3"/>
  <c r="G2348" i="3"/>
  <c r="G2352" i="3"/>
  <c r="G2356" i="3"/>
  <c r="G2360" i="3"/>
  <c r="G2364" i="3"/>
  <c r="G2368" i="3"/>
  <c r="I2368" i="3" s="1"/>
  <c r="G2372" i="3"/>
  <c r="G2376" i="3"/>
  <c r="G2380" i="3"/>
  <c r="H2380" i="3" s="1"/>
  <c r="G2384" i="3"/>
  <c r="G2388" i="3"/>
  <c r="G2392" i="3"/>
  <c r="G2396" i="3"/>
  <c r="G2400" i="3"/>
  <c r="H2400" i="3" s="1"/>
  <c r="G2404" i="3"/>
  <c r="G2408" i="3"/>
  <c r="G2412" i="3"/>
  <c r="I2412" i="3" s="1"/>
  <c r="G2416" i="3"/>
  <c r="G2420" i="3"/>
  <c r="G2424" i="3"/>
  <c r="G2428" i="3"/>
  <c r="G2432" i="3"/>
  <c r="I2432" i="3" s="1"/>
  <c r="G2436" i="3"/>
  <c r="G2440" i="3"/>
  <c r="G2444" i="3"/>
  <c r="G2448" i="3"/>
  <c r="G2452" i="3"/>
  <c r="G2456" i="3"/>
  <c r="G2460" i="3"/>
  <c r="H2460" i="3" s="1"/>
  <c r="G2464" i="3"/>
  <c r="G2468" i="3"/>
  <c r="G2472" i="3"/>
  <c r="G2476" i="3"/>
  <c r="G2480" i="3"/>
  <c r="G2484" i="3"/>
  <c r="G2488" i="3"/>
  <c r="G2492" i="3"/>
  <c r="G2496" i="3"/>
  <c r="I2496" i="3" s="1"/>
  <c r="G2500" i="3"/>
  <c r="G2504" i="3"/>
  <c r="G2508" i="3"/>
  <c r="G2512" i="3"/>
  <c r="G2516" i="3"/>
  <c r="G2520" i="3"/>
  <c r="G2524" i="3"/>
  <c r="G2528" i="3"/>
  <c r="G2532" i="3"/>
  <c r="G2536" i="3"/>
  <c r="G2540" i="3"/>
  <c r="G2544" i="3"/>
  <c r="G2548" i="3"/>
  <c r="G2552" i="3"/>
  <c r="G2556" i="3"/>
  <c r="G2560" i="3"/>
  <c r="H2560" i="3" s="1"/>
  <c r="G2564" i="3"/>
  <c r="G2568" i="3"/>
  <c r="G2572" i="3"/>
  <c r="G2576" i="3"/>
  <c r="G2580" i="3"/>
  <c r="G2584" i="3"/>
  <c r="G2588" i="3"/>
  <c r="H2588" i="3" s="1"/>
  <c r="G2592" i="3"/>
  <c r="G2596" i="3"/>
  <c r="G2600" i="3"/>
  <c r="G2604" i="3"/>
  <c r="G2608" i="3"/>
  <c r="G2612" i="3"/>
  <c r="G2616" i="3"/>
  <c r="G2620" i="3"/>
  <c r="G2624" i="3"/>
  <c r="G2628" i="3"/>
  <c r="G2632" i="3"/>
  <c r="G2636" i="3"/>
  <c r="G2640" i="3"/>
  <c r="H2640" i="3" s="1"/>
  <c r="G2644" i="3"/>
  <c r="G2648" i="3"/>
  <c r="G2652" i="3"/>
  <c r="G2656" i="3"/>
  <c r="G2660" i="3"/>
  <c r="G2664" i="3"/>
  <c r="G2668" i="3"/>
  <c r="I2668" i="3" s="1"/>
  <c r="G2672" i="3"/>
  <c r="G2676" i="3"/>
  <c r="G2680" i="3"/>
  <c r="G2684" i="3"/>
  <c r="G2688" i="3"/>
  <c r="H2688" i="3" s="1"/>
  <c r="G2692" i="3"/>
  <c r="G2696" i="3"/>
  <c r="G2700" i="3"/>
  <c r="G2704" i="3"/>
  <c r="G2708" i="3"/>
  <c r="G2712" i="3"/>
  <c r="G2716" i="3"/>
  <c r="G2720" i="3"/>
  <c r="G2724" i="3"/>
  <c r="G2728" i="3"/>
  <c r="G2732" i="3"/>
  <c r="G2736" i="3"/>
  <c r="G2740" i="3"/>
  <c r="G2744" i="3"/>
  <c r="G2748" i="3"/>
  <c r="I2748" i="3" s="1"/>
  <c r="G2752" i="3"/>
  <c r="G2756" i="3"/>
  <c r="G2760" i="3"/>
  <c r="G2764" i="3"/>
  <c r="H2764" i="3" s="1"/>
  <c r="G2768" i="3"/>
  <c r="I2768" i="3" s="1"/>
  <c r="G2772" i="3"/>
  <c r="G2776" i="3"/>
  <c r="G2780" i="3"/>
  <c r="I2780" i="3" s="1"/>
  <c r="G2784" i="3"/>
  <c r="G2788" i="3"/>
  <c r="G2792" i="3"/>
  <c r="G2796" i="3"/>
  <c r="G2800" i="3"/>
  <c r="G2804" i="3"/>
  <c r="G2808" i="3"/>
  <c r="G2812" i="3"/>
  <c r="G2816" i="3"/>
  <c r="G2820" i="3"/>
  <c r="G2824" i="3"/>
  <c r="G2828" i="3"/>
  <c r="G2832" i="3"/>
  <c r="G2836" i="3"/>
  <c r="G2840" i="3"/>
  <c r="G2844" i="3"/>
  <c r="I2844" i="3" s="1"/>
  <c r="G2848" i="3"/>
  <c r="G2852" i="3"/>
  <c r="G2856" i="3"/>
  <c r="G2860" i="3"/>
  <c r="G2864" i="3"/>
  <c r="H2864" i="3" s="1"/>
  <c r="G2868" i="3"/>
  <c r="G2" i="3"/>
  <c r="G6" i="3"/>
  <c r="G14" i="3"/>
  <c r="G22" i="3"/>
  <c r="G30" i="3"/>
  <c r="G38" i="3"/>
  <c r="G46" i="3"/>
  <c r="G54" i="3"/>
  <c r="G62" i="3"/>
  <c r="G70" i="3"/>
  <c r="G78" i="3"/>
  <c r="G86" i="3"/>
  <c r="G94" i="3"/>
  <c r="G102" i="3"/>
  <c r="G110" i="3"/>
  <c r="G118" i="3"/>
  <c r="G126" i="3"/>
  <c r="G134" i="3"/>
  <c r="G142" i="3"/>
  <c r="G150" i="3"/>
  <c r="G158" i="3"/>
  <c r="G166" i="3"/>
  <c r="G174" i="3"/>
  <c r="G182" i="3"/>
  <c r="G190" i="3"/>
  <c r="G197" i="3"/>
  <c r="G201" i="3"/>
  <c r="G205" i="3"/>
  <c r="G209" i="3"/>
  <c r="G213" i="3"/>
  <c r="G217" i="3"/>
  <c r="G221" i="3"/>
  <c r="G225" i="3"/>
  <c r="G229" i="3"/>
  <c r="G233" i="3"/>
  <c r="G237" i="3"/>
  <c r="G241" i="3"/>
  <c r="G245" i="3"/>
  <c r="G249" i="3"/>
  <c r="G253" i="3"/>
  <c r="G257" i="3"/>
  <c r="G261" i="3"/>
  <c r="G265" i="3"/>
  <c r="G269" i="3"/>
  <c r="G273" i="3"/>
  <c r="G277" i="3"/>
  <c r="G281" i="3"/>
  <c r="G285" i="3"/>
  <c r="G289" i="3"/>
  <c r="G293" i="3"/>
  <c r="G297" i="3"/>
  <c r="G301" i="3"/>
  <c r="G305" i="3"/>
  <c r="G309" i="3"/>
  <c r="G313" i="3"/>
  <c r="G317" i="3"/>
  <c r="G321" i="3"/>
  <c r="G325" i="3"/>
  <c r="G329" i="3"/>
  <c r="G333" i="3"/>
  <c r="G337" i="3"/>
  <c r="G341" i="3"/>
  <c r="G345" i="3"/>
  <c r="G349" i="3"/>
  <c r="G353" i="3"/>
  <c r="G357" i="3"/>
  <c r="G361" i="3"/>
  <c r="G365" i="3"/>
  <c r="G369" i="3"/>
  <c r="G373" i="3"/>
  <c r="G377" i="3"/>
  <c r="G381" i="3"/>
  <c r="G385" i="3"/>
  <c r="G389" i="3"/>
  <c r="G393" i="3"/>
  <c r="G397" i="3"/>
  <c r="G401" i="3"/>
  <c r="G405" i="3"/>
  <c r="G409" i="3"/>
  <c r="G413" i="3"/>
  <c r="G417" i="3"/>
  <c r="G421" i="3"/>
  <c r="G425" i="3"/>
  <c r="G429" i="3"/>
  <c r="G433" i="3"/>
  <c r="G437" i="3"/>
  <c r="G441" i="3"/>
  <c r="G445" i="3"/>
  <c r="G449" i="3"/>
  <c r="G453" i="3"/>
  <c r="G457" i="3"/>
  <c r="G461" i="3"/>
  <c r="G465" i="3"/>
  <c r="G469" i="3"/>
  <c r="G473" i="3"/>
  <c r="G477" i="3"/>
  <c r="G481" i="3"/>
  <c r="G485" i="3"/>
  <c r="G489" i="3"/>
  <c r="G493" i="3"/>
  <c r="G497" i="3"/>
  <c r="G501" i="3"/>
  <c r="G505" i="3"/>
  <c r="G509" i="3"/>
  <c r="G513" i="3"/>
  <c r="G517" i="3"/>
  <c r="G521" i="3"/>
  <c r="G525" i="3"/>
  <c r="G529" i="3"/>
  <c r="G533" i="3"/>
  <c r="G537" i="3"/>
  <c r="G541" i="3"/>
  <c r="G545" i="3"/>
  <c r="G549" i="3"/>
  <c r="G553" i="3"/>
  <c r="G557" i="3"/>
  <c r="G561" i="3"/>
  <c r="G565" i="3"/>
  <c r="G569" i="3"/>
  <c r="G573" i="3"/>
  <c r="G577" i="3"/>
  <c r="G581" i="3"/>
  <c r="G585" i="3"/>
  <c r="G589" i="3"/>
  <c r="G593" i="3"/>
  <c r="G597" i="3"/>
  <c r="G601" i="3"/>
  <c r="G605" i="3"/>
  <c r="G609" i="3"/>
  <c r="G613" i="3"/>
  <c r="G617" i="3"/>
  <c r="G621" i="3"/>
  <c r="G625" i="3"/>
  <c r="G629" i="3"/>
  <c r="G633" i="3"/>
  <c r="G637" i="3"/>
  <c r="G641" i="3"/>
  <c r="G645" i="3"/>
  <c r="G649" i="3"/>
  <c r="G653" i="3"/>
  <c r="G657" i="3"/>
  <c r="G661" i="3"/>
  <c r="G665" i="3"/>
  <c r="G669" i="3"/>
  <c r="G673" i="3"/>
  <c r="G677" i="3"/>
  <c r="G681" i="3"/>
  <c r="G685" i="3"/>
  <c r="G689" i="3"/>
  <c r="G693" i="3"/>
  <c r="G697" i="3"/>
  <c r="G701" i="3"/>
  <c r="G705" i="3"/>
  <c r="G709" i="3"/>
  <c r="G713" i="3"/>
  <c r="G717" i="3"/>
  <c r="G721" i="3"/>
  <c r="G725" i="3"/>
  <c r="G729" i="3"/>
  <c r="G733" i="3"/>
  <c r="G737" i="3"/>
  <c r="G741" i="3"/>
  <c r="G745" i="3"/>
  <c r="G749" i="3"/>
  <c r="G753" i="3"/>
  <c r="G757" i="3"/>
  <c r="G761" i="3"/>
  <c r="G765" i="3"/>
  <c r="G769" i="3"/>
  <c r="G773" i="3"/>
  <c r="G777" i="3"/>
  <c r="G781" i="3"/>
  <c r="G785" i="3"/>
  <c r="G789" i="3"/>
  <c r="G793" i="3"/>
  <c r="G797" i="3"/>
  <c r="G801" i="3"/>
  <c r="G805" i="3"/>
  <c r="G809" i="3"/>
  <c r="G813" i="3"/>
  <c r="G817" i="3"/>
  <c r="G821" i="3"/>
  <c r="G825" i="3"/>
  <c r="G829" i="3"/>
  <c r="G833" i="3"/>
  <c r="G837" i="3"/>
  <c r="G841" i="3"/>
  <c r="G845" i="3"/>
  <c r="G849" i="3"/>
  <c r="G853" i="3"/>
  <c r="G857" i="3"/>
  <c r="G861" i="3"/>
  <c r="G865" i="3"/>
  <c r="G869" i="3"/>
  <c r="G873" i="3"/>
  <c r="G877" i="3"/>
  <c r="G881" i="3"/>
  <c r="G885" i="3"/>
  <c r="G889" i="3"/>
  <c r="G893" i="3"/>
  <c r="G897" i="3"/>
  <c r="G901" i="3"/>
  <c r="G905" i="3"/>
  <c r="G909" i="3"/>
  <c r="G913" i="3"/>
  <c r="G917" i="3"/>
  <c r="G921" i="3"/>
  <c r="G925" i="3"/>
  <c r="G929" i="3"/>
  <c r="G933" i="3"/>
  <c r="G937" i="3"/>
  <c r="G941" i="3"/>
  <c r="G945" i="3"/>
  <c r="G949" i="3"/>
  <c r="G953" i="3"/>
  <c r="G957" i="3"/>
  <c r="G961" i="3"/>
  <c r="G965" i="3"/>
  <c r="G969" i="3"/>
  <c r="G973" i="3"/>
  <c r="G977" i="3"/>
  <c r="G981" i="3"/>
  <c r="G985" i="3"/>
  <c r="G989" i="3"/>
  <c r="G993" i="3"/>
  <c r="G997" i="3"/>
  <c r="G1001" i="3"/>
  <c r="G1005" i="3"/>
  <c r="G1009" i="3"/>
  <c r="G1013" i="3"/>
  <c r="G1017" i="3"/>
  <c r="G1021" i="3"/>
  <c r="G1025" i="3"/>
  <c r="G1029" i="3"/>
  <c r="G1033" i="3"/>
  <c r="G1037" i="3"/>
  <c r="G1041" i="3"/>
  <c r="H1041" i="3" s="1"/>
  <c r="G1045" i="3"/>
  <c r="G1049" i="3"/>
  <c r="G1053" i="3"/>
  <c r="G1057" i="3"/>
  <c r="G1061" i="3"/>
  <c r="G1065" i="3"/>
  <c r="G1069" i="3"/>
  <c r="G1073" i="3"/>
  <c r="G1077" i="3"/>
  <c r="G1081" i="3"/>
  <c r="G1085" i="3"/>
  <c r="G1089" i="3"/>
  <c r="G1093" i="3"/>
  <c r="G1097" i="3"/>
  <c r="G1101" i="3"/>
  <c r="G1105" i="3"/>
  <c r="G1109" i="3"/>
  <c r="G1113" i="3"/>
  <c r="G1117" i="3"/>
  <c r="G1121" i="3"/>
  <c r="G1125" i="3"/>
  <c r="G1129" i="3"/>
  <c r="G1133" i="3"/>
  <c r="G1137" i="3"/>
  <c r="G1141" i="3"/>
  <c r="G1145" i="3"/>
  <c r="G1149" i="3"/>
  <c r="G1153" i="3"/>
  <c r="G1157" i="3"/>
  <c r="G1161" i="3"/>
  <c r="G1165" i="3"/>
  <c r="G1169" i="3"/>
  <c r="G1173" i="3"/>
  <c r="G1177" i="3"/>
  <c r="G1181" i="3"/>
  <c r="G1185" i="3"/>
  <c r="G1189" i="3"/>
  <c r="G1193" i="3"/>
  <c r="G1197" i="3"/>
  <c r="G1201" i="3"/>
  <c r="G1205" i="3"/>
  <c r="G1209" i="3"/>
  <c r="G1213" i="3"/>
  <c r="G1217" i="3"/>
  <c r="G1221" i="3"/>
  <c r="G1225" i="3"/>
  <c r="G1229" i="3"/>
  <c r="G1233" i="3"/>
  <c r="G1237" i="3"/>
  <c r="G1241" i="3"/>
  <c r="G1245" i="3"/>
  <c r="G1249" i="3"/>
  <c r="G1253" i="3"/>
  <c r="G1257" i="3"/>
  <c r="G1261" i="3"/>
  <c r="G1265" i="3"/>
  <c r="G1269" i="3"/>
  <c r="G1273" i="3"/>
  <c r="G1277" i="3"/>
  <c r="G1281" i="3"/>
  <c r="G1285" i="3"/>
  <c r="G1289" i="3"/>
  <c r="G1293" i="3"/>
  <c r="G1297" i="3"/>
  <c r="G1301" i="3"/>
  <c r="G1305" i="3"/>
  <c r="G1309" i="3"/>
  <c r="G1313" i="3"/>
  <c r="I1313" i="3" s="1"/>
  <c r="G1317" i="3"/>
  <c r="G1321" i="3"/>
  <c r="G1325" i="3"/>
  <c r="G1329" i="3"/>
  <c r="G1333" i="3"/>
  <c r="G1337" i="3"/>
  <c r="G1341" i="3"/>
  <c r="G1345" i="3"/>
  <c r="G1349" i="3"/>
  <c r="G1353" i="3"/>
  <c r="G1357" i="3"/>
  <c r="G1361" i="3"/>
  <c r="G1365" i="3"/>
  <c r="G1369" i="3"/>
  <c r="G1373" i="3"/>
  <c r="G1377" i="3"/>
  <c r="G1381" i="3"/>
  <c r="G1385" i="3"/>
  <c r="G1389" i="3"/>
  <c r="G1393" i="3"/>
  <c r="G1397" i="3"/>
  <c r="G1401" i="3"/>
  <c r="G1405" i="3"/>
  <c r="G1409" i="3"/>
  <c r="G1413" i="3"/>
  <c r="G1417" i="3"/>
  <c r="G1421" i="3"/>
  <c r="G1425" i="3"/>
  <c r="G1429" i="3"/>
  <c r="G1433" i="3"/>
  <c r="G1437" i="3"/>
  <c r="G1441" i="3"/>
  <c r="G1445" i="3"/>
  <c r="G1449" i="3"/>
  <c r="G1453" i="3"/>
  <c r="G1457" i="3"/>
  <c r="G1461" i="3"/>
  <c r="G1465" i="3"/>
  <c r="G1469" i="3"/>
  <c r="G1473" i="3"/>
  <c r="G1477" i="3"/>
  <c r="G1481" i="3"/>
  <c r="G1485" i="3"/>
  <c r="G1489" i="3"/>
  <c r="G1493" i="3"/>
  <c r="G1497" i="3"/>
  <c r="G1501" i="3"/>
  <c r="G1505" i="3"/>
  <c r="G1509" i="3"/>
  <c r="G1513" i="3"/>
  <c r="G1517" i="3"/>
  <c r="G1521" i="3"/>
  <c r="G1525" i="3"/>
  <c r="G1529" i="3"/>
  <c r="G1533" i="3"/>
  <c r="G1537" i="3"/>
  <c r="G1541" i="3"/>
  <c r="G1545" i="3"/>
  <c r="G1549" i="3"/>
  <c r="G1553" i="3"/>
  <c r="G1557" i="3"/>
  <c r="G1561" i="3"/>
  <c r="G1565" i="3"/>
  <c r="G1569" i="3"/>
  <c r="G1573" i="3"/>
  <c r="G1577" i="3"/>
  <c r="G1581" i="3"/>
  <c r="G1585" i="3"/>
  <c r="G1589" i="3"/>
  <c r="G1593" i="3"/>
  <c r="G1597" i="3"/>
  <c r="G1601" i="3"/>
  <c r="G1605" i="3"/>
  <c r="G1609" i="3"/>
  <c r="G1613" i="3"/>
  <c r="G1617" i="3"/>
  <c r="G1621" i="3"/>
  <c r="G1625" i="3"/>
  <c r="G1629" i="3"/>
  <c r="G1633" i="3"/>
  <c r="G1637" i="3"/>
  <c r="G1641" i="3"/>
  <c r="G1645" i="3"/>
  <c r="G1649" i="3"/>
  <c r="G1653" i="3"/>
  <c r="G1657" i="3"/>
  <c r="G1661" i="3"/>
  <c r="G1665" i="3"/>
  <c r="G1669" i="3"/>
  <c r="G1673" i="3"/>
  <c r="G1677" i="3"/>
  <c r="G1681" i="3"/>
  <c r="G1685" i="3"/>
  <c r="G1689" i="3"/>
  <c r="G1693" i="3"/>
  <c r="G1697" i="3"/>
  <c r="G1701" i="3"/>
  <c r="G1705" i="3"/>
  <c r="G1709" i="3"/>
  <c r="G1713" i="3"/>
  <c r="G1717" i="3"/>
  <c r="G1721" i="3"/>
  <c r="G1725" i="3"/>
  <c r="G1729" i="3"/>
  <c r="G1733" i="3"/>
  <c r="G1737" i="3"/>
  <c r="G1741" i="3"/>
  <c r="G1745" i="3"/>
  <c r="G1749" i="3"/>
  <c r="G1753" i="3"/>
  <c r="G1757" i="3"/>
  <c r="G1761" i="3"/>
  <c r="G1765" i="3"/>
  <c r="G1769" i="3"/>
  <c r="G1773" i="3"/>
  <c r="G1777" i="3"/>
  <c r="G1781" i="3"/>
  <c r="G1785" i="3"/>
  <c r="G1789" i="3"/>
  <c r="G1793" i="3"/>
  <c r="G1797" i="3"/>
  <c r="G1801" i="3"/>
  <c r="G1805" i="3"/>
  <c r="G1809" i="3"/>
  <c r="G1813" i="3"/>
  <c r="G1817" i="3"/>
  <c r="G1821" i="3"/>
  <c r="G1825" i="3"/>
  <c r="G1829" i="3"/>
  <c r="G1833" i="3"/>
  <c r="G1837" i="3"/>
  <c r="G1841" i="3"/>
  <c r="G1845" i="3"/>
  <c r="G1849" i="3"/>
  <c r="G1853" i="3"/>
  <c r="G1857" i="3"/>
  <c r="G1861" i="3"/>
  <c r="G1865" i="3"/>
  <c r="G1869" i="3"/>
  <c r="G1873" i="3"/>
  <c r="G1877" i="3"/>
  <c r="G1881" i="3"/>
  <c r="G1885" i="3"/>
  <c r="G1889" i="3"/>
  <c r="G1893" i="3"/>
  <c r="G1897" i="3"/>
  <c r="G1901" i="3"/>
  <c r="G1905" i="3"/>
  <c r="G1909" i="3"/>
  <c r="G1913" i="3"/>
  <c r="G1917" i="3"/>
  <c r="G1921" i="3"/>
  <c r="G1925" i="3"/>
  <c r="G1929" i="3"/>
  <c r="G1933" i="3"/>
  <c r="G1937" i="3"/>
  <c r="G1941" i="3"/>
  <c r="G1945" i="3"/>
  <c r="G1949" i="3"/>
  <c r="G1953" i="3"/>
  <c r="G1957" i="3"/>
  <c r="G1961" i="3"/>
  <c r="G1965" i="3"/>
  <c r="G1969" i="3"/>
  <c r="G1973" i="3"/>
  <c r="G1977" i="3"/>
  <c r="G1981" i="3"/>
  <c r="G1985" i="3"/>
  <c r="G1989" i="3"/>
  <c r="G1993" i="3"/>
  <c r="G1997" i="3"/>
  <c r="G2001" i="3"/>
  <c r="G2005" i="3"/>
  <c r="G2009" i="3"/>
  <c r="G2013" i="3"/>
  <c r="G2017" i="3"/>
  <c r="G2021" i="3"/>
  <c r="G2025" i="3"/>
  <c r="G2029" i="3"/>
  <c r="G2033" i="3"/>
  <c r="G2037" i="3"/>
  <c r="G2041" i="3"/>
  <c r="G2045" i="3"/>
  <c r="G2049" i="3"/>
  <c r="G2053" i="3"/>
  <c r="G2057" i="3"/>
  <c r="G2061" i="3"/>
  <c r="G2065" i="3"/>
  <c r="G2069" i="3"/>
  <c r="G2073" i="3"/>
  <c r="G2077" i="3"/>
  <c r="G2081" i="3"/>
  <c r="G2085" i="3"/>
  <c r="G2089" i="3"/>
  <c r="G2093" i="3"/>
  <c r="G2097" i="3"/>
  <c r="G2101" i="3"/>
  <c r="G2105" i="3"/>
  <c r="G2109" i="3"/>
  <c r="G2113" i="3"/>
  <c r="G2117" i="3"/>
  <c r="G2121" i="3"/>
  <c r="G2125" i="3"/>
  <c r="G2129" i="3"/>
  <c r="I2129" i="3" s="1"/>
  <c r="G2133" i="3"/>
  <c r="G2137" i="3"/>
  <c r="G2141" i="3"/>
  <c r="G2145" i="3"/>
  <c r="G2149" i="3"/>
  <c r="G2153" i="3"/>
  <c r="G2157" i="3"/>
  <c r="G2161" i="3"/>
  <c r="G2165" i="3"/>
  <c r="G2169" i="3"/>
  <c r="G2173" i="3"/>
  <c r="G2177" i="3"/>
  <c r="G2181" i="3"/>
  <c r="G2185" i="3"/>
  <c r="G2189" i="3"/>
  <c r="G2193" i="3"/>
  <c r="G2197" i="3"/>
  <c r="G2201" i="3"/>
  <c r="G2205" i="3"/>
  <c r="G2209" i="3"/>
  <c r="G2213" i="3"/>
  <c r="G2217" i="3"/>
  <c r="G2221" i="3"/>
  <c r="G2225" i="3"/>
  <c r="G2229" i="3"/>
  <c r="G2233" i="3"/>
  <c r="G2237" i="3"/>
  <c r="G2241" i="3"/>
  <c r="G2245" i="3"/>
  <c r="G2249" i="3"/>
  <c r="G2253" i="3"/>
  <c r="G2257" i="3"/>
  <c r="I2257" i="3" s="1"/>
  <c r="G2261" i="3"/>
  <c r="G2265" i="3"/>
  <c r="G2269" i="3"/>
  <c r="G2273" i="3"/>
  <c r="I2273" i="3" s="1"/>
  <c r="G2277" i="3"/>
  <c r="G2281" i="3"/>
  <c r="G2285" i="3"/>
  <c r="G2289" i="3"/>
  <c r="G2293" i="3"/>
  <c r="G2297" i="3"/>
  <c r="G2301" i="3"/>
  <c r="G2305" i="3"/>
  <c r="G2309" i="3"/>
  <c r="G2313" i="3"/>
  <c r="G2317" i="3"/>
  <c r="G2321" i="3"/>
  <c r="G2325" i="3"/>
  <c r="G2329" i="3"/>
  <c r="G2333" i="3"/>
  <c r="G2337" i="3"/>
  <c r="H2337" i="3" s="1"/>
  <c r="G2341" i="3"/>
  <c r="G2345" i="3"/>
  <c r="G2349" i="3"/>
  <c r="G2353" i="3"/>
  <c r="G2357" i="3"/>
  <c r="G2361" i="3"/>
  <c r="G2365" i="3"/>
  <c r="G2369" i="3"/>
  <c r="G2373" i="3"/>
  <c r="G2377" i="3"/>
  <c r="G2381" i="3"/>
  <c r="G2385" i="3"/>
  <c r="H2385" i="3" s="1"/>
  <c r="G2389" i="3"/>
  <c r="G2393" i="3"/>
  <c r="G2397" i="3"/>
  <c r="G2401" i="3"/>
  <c r="G2405" i="3"/>
  <c r="G2409" i="3"/>
  <c r="G2413" i="3"/>
  <c r="G2417" i="3"/>
  <c r="G2421" i="3"/>
  <c r="G2425" i="3"/>
  <c r="G2429" i="3"/>
  <c r="G2433" i="3"/>
  <c r="G2437" i="3"/>
  <c r="G2441" i="3"/>
  <c r="G2445" i="3"/>
  <c r="G2449" i="3"/>
  <c r="G2453" i="3"/>
  <c r="G2457" i="3"/>
  <c r="G2461" i="3"/>
  <c r="G2465" i="3"/>
  <c r="G2469" i="3"/>
  <c r="G2473" i="3"/>
  <c r="G2477" i="3"/>
  <c r="G2481" i="3"/>
  <c r="I2481" i="3" s="1"/>
  <c r="G2485" i="3"/>
  <c r="G2489" i="3"/>
  <c r="G2493" i="3"/>
  <c r="G2497" i="3"/>
  <c r="G2501" i="3"/>
  <c r="G2505" i="3"/>
  <c r="G2509" i="3"/>
  <c r="G2513" i="3"/>
  <c r="G2517" i="3"/>
  <c r="G2521" i="3"/>
  <c r="G2525" i="3"/>
  <c r="G2529" i="3"/>
  <c r="G2533" i="3"/>
  <c r="G2537" i="3"/>
  <c r="G2541" i="3"/>
  <c r="G2545" i="3"/>
  <c r="H2545" i="3" s="1"/>
  <c r="G2549" i="3"/>
  <c r="G2553" i="3"/>
  <c r="G2557" i="3"/>
  <c r="G2561" i="3"/>
  <c r="I2561" i="3" s="1"/>
  <c r="G2565" i="3"/>
  <c r="G2569" i="3"/>
  <c r="G2573" i="3"/>
  <c r="G2577" i="3"/>
  <c r="G2581" i="3"/>
  <c r="G2585" i="3"/>
  <c r="G2589" i="3"/>
  <c r="G2593" i="3"/>
  <c r="G2597" i="3"/>
  <c r="G2601" i="3"/>
  <c r="G2605" i="3"/>
  <c r="G2609" i="3"/>
  <c r="G2613" i="3"/>
  <c r="G2617" i="3"/>
  <c r="G2621" i="3"/>
  <c r="G2625" i="3"/>
  <c r="G2629" i="3"/>
  <c r="G2633" i="3"/>
  <c r="G2637" i="3"/>
  <c r="G2641" i="3"/>
  <c r="I2641" i="3" s="1"/>
  <c r="G2645" i="3"/>
  <c r="G2649" i="3"/>
  <c r="G2653" i="3"/>
  <c r="G2657" i="3"/>
  <c r="G2661" i="3"/>
  <c r="G2665" i="3"/>
  <c r="G2669" i="3"/>
  <c r="G2673" i="3"/>
  <c r="G2677" i="3"/>
  <c r="G2681" i="3"/>
  <c r="G2685" i="3"/>
  <c r="G2689" i="3"/>
  <c r="G2693" i="3"/>
  <c r="G2697" i="3"/>
  <c r="G2701" i="3"/>
  <c r="G2705" i="3"/>
  <c r="G2709" i="3"/>
  <c r="G2713" i="3"/>
  <c r="G2717" i="3"/>
  <c r="G2721" i="3"/>
  <c r="G2725" i="3"/>
  <c r="G2729" i="3"/>
  <c r="G2733" i="3"/>
  <c r="G2737" i="3"/>
  <c r="H2737" i="3" s="1"/>
  <c r="G2741" i="3"/>
  <c r="G2745" i="3"/>
  <c r="G2749" i="3"/>
  <c r="G2753" i="3"/>
  <c r="G2757" i="3"/>
  <c r="G2761" i="3"/>
  <c r="G2765" i="3"/>
  <c r="G2769" i="3"/>
  <c r="H2769" i="3" s="1"/>
  <c r="G2773" i="3"/>
  <c r="G2777" i="3"/>
  <c r="G2781" i="3"/>
  <c r="G2785" i="3"/>
  <c r="G2789" i="3"/>
  <c r="G2793" i="3"/>
  <c r="G2797" i="3"/>
  <c r="G2801" i="3"/>
  <c r="G2805" i="3"/>
  <c r="G2809" i="3"/>
  <c r="G2813" i="3"/>
  <c r="G2817" i="3"/>
  <c r="G2821" i="3"/>
  <c r="G2825" i="3"/>
  <c r="G2829" i="3"/>
  <c r="G2833" i="3"/>
  <c r="G2837" i="3"/>
  <c r="G2841" i="3"/>
  <c r="G2845" i="3"/>
  <c r="G2849" i="3"/>
  <c r="G2853" i="3"/>
  <c r="G2857" i="3"/>
  <c r="G2861" i="3"/>
  <c r="G2865" i="3"/>
  <c r="G2869" i="3"/>
  <c r="G17" i="3"/>
  <c r="G33" i="3"/>
  <c r="G49" i="3"/>
  <c r="G65" i="3"/>
  <c r="G81" i="3"/>
  <c r="G97" i="3"/>
  <c r="G113" i="3"/>
  <c r="G129" i="3"/>
  <c r="G145" i="3"/>
  <c r="G161" i="3"/>
  <c r="G177" i="3"/>
  <c r="G193" i="3"/>
  <c r="G202" i="3"/>
  <c r="G210" i="3"/>
  <c r="G218" i="3"/>
  <c r="G226" i="3"/>
  <c r="G234" i="3"/>
  <c r="G242" i="3"/>
  <c r="G250" i="3"/>
  <c r="G258" i="3"/>
  <c r="G266" i="3"/>
  <c r="G274" i="3"/>
  <c r="G282" i="3"/>
  <c r="G290" i="3"/>
  <c r="G298" i="3"/>
  <c r="G306" i="3"/>
  <c r="G314" i="3"/>
  <c r="G322" i="3"/>
  <c r="G330" i="3"/>
  <c r="G338" i="3"/>
  <c r="G346" i="3"/>
  <c r="G354" i="3"/>
  <c r="G362" i="3"/>
  <c r="G370" i="3"/>
  <c r="G378" i="3"/>
  <c r="G386" i="3"/>
  <c r="G394" i="3"/>
  <c r="G402" i="3"/>
  <c r="G410" i="3"/>
  <c r="G418" i="3"/>
  <c r="G426" i="3"/>
  <c r="G434" i="3"/>
  <c r="G442" i="3"/>
  <c r="G450" i="3"/>
  <c r="G458" i="3"/>
  <c r="G466" i="3"/>
  <c r="G474" i="3"/>
  <c r="G482" i="3"/>
  <c r="G490" i="3"/>
  <c r="G498" i="3"/>
  <c r="G506" i="3"/>
  <c r="I506" i="3" s="1"/>
  <c r="G514" i="3"/>
  <c r="G522" i="3"/>
  <c r="G530" i="3"/>
  <c r="G538" i="3"/>
  <c r="G546" i="3"/>
  <c r="G554" i="3"/>
  <c r="G562" i="3"/>
  <c r="G570" i="3"/>
  <c r="G578" i="3"/>
  <c r="G586" i="3"/>
  <c r="G594" i="3"/>
  <c r="G602" i="3"/>
  <c r="G610" i="3"/>
  <c r="G618" i="3"/>
  <c r="G626" i="3"/>
  <c r="G634" i="3"/>
  <c r="G642" i="3"/>
  <c r="G650" i="3"/>
  <c r="G658" i="3"/>
  <c r="G666" i="3"/>
  <c r="G674" i="3"/>
  <c r="G682" i="3"/>
  <c r="G690" i="3"/>
  <c r="G698" i="3"/>
  <c r="G706" i="3"/>
  <c r="G714" i="3"/>
  <c r="G722" i="3"/>
  <c r="G730" i="3"/>
  <c r="G738" i="3"/>
  <c r="G746" i="3"/>
  <c r="G754" i="3"/>
  <c r="G762" i="3"/>
  <c r="G770" i="3"/>
  <c r="G778" i="3"/>
  <c r="G786" i="3"/>
  <c r="G794" i="3"/>
  <c r="G802" i="3"/>
  <c r="G810" i="3"/>
  <c r="G818" i="3"/>
  <c r="G826" i="3"/>
  <c r="G834" i="3"/>
  <c r="G842" i="3"/>
  <c r="G850" i="3"/>
  <c r="G858" i="3"/>
  <c r="G866" i="3"/>
  <c r="G874" i="3"/>
  <c r="G882" i="3"/>
  <c r="G890" i="3"/>
  <c r="G898" i="3"/>
  <c r="G906" i="3"/>
  <c r="G914" i="3"/>
  <c r="G922" i="3"/>
  <c r="G930" i="3"/>
  <c r="G938" i="3"/>
  <c r="G946" i="3"/>
  <c r="G954" i="3"/>
  <c r="G962" i="3"/>
  <c r="G970" i="3"/>
  <c r="G978" i="3"/>
  <c r="G986" i="3"/>
  <c r="G994" i="3"/>
  <c r="G1002" i="3"/>
  <c r="G1010" i="3"/>
  <c r="G1018" i="3"/>
  <c r="G1026" i="3"/>
  <c r="G1034" i="3"/>
  <c r="G1042" i="3"/>
  <c r="G1050" i="3"/>
  <c r="G1058" i="3"/>
  <c r="G1066" i="3"/>
  <c r="G1074" i="3"/>
  <c r="G1082" i="3"/>
  <c r="G1090" i="3"/>
  <c r="G1098" i="3"/>
  <c r="G1106" i="3"/>
  <c r="G1114" i="3"/>
  <c r="G1122" i="3"/>
  <c r="G1130" i="3"/>
  <c r="G1138" i="3"/>
  <c r="G1146" i="3"/>
  <c r="G1154" i="3"/>
  <c r="G1162" i="3"/>
  <c r="G1170" i="3"/>
  <c r="G1178" i="3"/>
  <c r="G1186" i="3"/>
  <c r="G1194" i="3"/>
  <c r="G1202" i="3"/>
  <c r="G1210" i="3"/>
  <c r="G1218" i="3"/>
  <c r="G1226" i="3"/>
  <c r="G1234" i="3"/>
  <c r="G1242" i="3"/>
  <c r="G1250" i="3"/>
  <c r="G1258" i="3"/>
  <c r="G1266" i="3"/>
  <c r="G1274" i="3"/>
  <c r="G1282" i="3"/>
  <c r="G1290" i="3"/>
  <c r="G1298" i="3"/>
  <c r="G1306" i="3"/>
  <c r="G1314" i="3"/>
  <c r="G1322" i="3"/>
  <c r="G1330" i="3"/>
  <c r="G1338" i="3"/>
  <c r="G1346" i="3"/>
  <c r="G1354" i="3"/>
  <c r="G1362" i="3"/>
  <c r="G1370" i="3"/>
  <c r="G1378" i="3"/>
  <c r="G1386" i="3"/>
  <c r="G1394" i="3"/>
  <c r="G1402" i="3"/>
  <c r="G1410" i="3"/>
  <c r="G1418" i="3"/>
  <c r="G1426" i="3"/>
  <c r="G1434" i="3"/>
  <c r="G1442" i="3"/>
  <c r="G1450" i="3"/>
  <c r="G1458" i="3"/>
  <c r="G1466" i="3"/>
  <c r="G1474" i="3"/>
  <c r="G1482" i="3"/>
  <c r="G1490" i="3"/>
  <c r="G1498" i="3"/>
  <c r="G1506" i="3"/>
  <c r="G1514" i="3"/>
  <c r="G1522" i="3"/>
  <c r="G1530" i="3"/>
  <c r="G1538" i="3"/>
  <c r="G1546" i="3"/>
  <c r="G1554" i="3"/>
  <c r="G1562" i="3"/>
  <c r="G1570" i="3"/>
  <c r="G1578" i="3"/>
  <c r="G1586" i="3"/>
  <c r="G1594" i="3"/>
  <c r="G1602" i="3"/>
  <c r="G1610" i="3"/>
  <c r="G1618" i="3"/>
  <c r="G1626" i="3"/>
  <c r="G1634" i="3"/>
  <c r="G1642" i="3"/>
  <c r="G1650" i="3"/>
  <c r="G1658" i="3"/>
  <c r="G1666" i="3"/>
  <c r="G1674" i="3"/>
  <c r="G1682" i="3"/>
  <c r="G1690" i="3"/>
  <c r="G1698" i="3"/>
  <c r="G1706" i="3"/>
  <c r="G1714" i="3"/>
  <c r="G1722" i="3"/>
  <c r="G1730" i="3"/>
  <c r="G1738" i="3"/>
  <c r="G1746" i="3"/>
  <c r="G1754" i="3"/>
  <c r="G1762" i="3"/>
  <c r="G1770" i="3"/>
  <c r="G1778" i="3"/>
  <c r="G1786" i="3"/>
  <c r="G1794" i="3"/>
  <c r="G1802" i="3"/>
  <c r="G1810" i="3"/>
  <c r="G1818" i="3"/>
  <c r="G1826" i="3"/>
  <c r="G1834" i="3"/>
  <c r="G1842" i="3"/>
  <c r="G1850" i="3"/>
  <c r="G1858" i="3"/>
  <c r="G1866" i="3"/>
  <c r="G1874" i="3"/>
  <c r="G1882" i="3"/>
  <c r="G1890" i="3"/>
  <c r="G1898" i="3"/>
  <c r="G1906" i="3"/>
  <c r="G1914" i="3"/>
  <c r="G1922" i="3"/>
  <c r="G1930" i="3"/>
  <c r="G1938" i="3"/>
  <c r="G1946" i="3"/>
  <c r="G1954" i="3"/>
  <c r="G1962" i="3"/>
  <c r="G1970" i="3"/>
  <c r="G1978" i="3"/>
  <c r="G1986" i="3"/>
  <c r="G1994" i="3"/>
  <c r="G2002" i="3"/>
  <c r="G2010" i="3"/>
  <c r="G2018" i="3"/>
  <c r="G2026" i="3"/>
  <c r="G2034" i="3"/>
  <c r="G2042" i="3"/>
  <c r="G2050" i="3"/>
  <c r="G2058" i="3"/>
  <c r="G2066" i="3"/>
  <c r="G2074" i="3"/>
  <c r="G2082" i="3"/>
  <c r="G2090" i="3"/>
  <c r="G2098" i="3"/>
  <c r="G2106" i="3"/>
  <c r="G2114" i="3"/>
  <c r="G2122" i="3"/>
  <c r="G2130" i="3"/>
  <c r="G2138" i="3"/>
  <c r="G2146" i="3"/>
  <c r="G2154" i="3"/>
  <c r="G2162" i="3"/>
  <c r="G2170" i="3"/>
  <c r="G2178" i="3"/>
  <c r="G2186" i="3"/>
  <c r="G2194" i="3"/>
  <c r="G2202" i="3"/>
  <c r="G2210" i="3"/>
  <c r="G2218" i="3"/>
  <c r="G2226" i="3"/>
  <c r="G2234" i="3"/>
  <c r="G2242" i="3"/>
  <c r="G2250" i="3"/>
  <c r="G2258" i="3"/>
  <c r="G2266" i="3"/>
  <c r="G2274" i="3"/>
  <c r="G2282" i="3"/>
  <c r="G2290" i="3"/>
  <c r="G2298" i="3"/>
  <c r="G2306" i="3"/>
  <c r="G2314" i="3"/>
  <c r="G2322" i="3"/>
  <c r="G2330" i="3"/>
  <c r="G2338" i="3"/>
  <c r="G2346" i="3"/>
  <c r="H2346" i="3" s="1"/>
  <c r="G2354" i="3"/>
  <c r="G2362" i="3"/>
  <c r="G2370" i="3"/>
  <c r="G2378" i="3"/>
  <c r="G2386" i="3"/>
  <c r="G2394" i="3"/>
  <c r="G2402" i="3"/>
  <c r="G2410" i="3"/>
  <c r="G2418" i="3"/>
  <c r="G2426" i="3"/>
  <c r="G2434" i="3"/>
  <c r="G2442" i="3"/>
  <c r="G2450" i="3"/>
  <c r="G2458" i="3"/>
  <c r="G2466" i="3"/>
  <c r="G2474" i="3"/>
  <c r="G2482" i="3"/>
  <c r="G2490" i="3"/>
  <c r="G2498" i="3"/>
  <c r="G2506" i="3"/>
  <c r="G2514" i="3"/>
  <c r="G2522" i="3"/>
  <c r="G2530" i="3"/>
  <c r="G2538" i="3"/>
  <c r="G2546" i="3"/>
  <c r="G2554" i="3"/>
  <c r="G2562" i="3"/>
  <c r="G2570" i="3"/>
  <c r="G2578" i="3"/>
  <c r="G2586" i="3"/>
  <c r="H2586" i="3" s="1"/>
  <c r="G2594" i="3"/>
  <c r="G2602" i="3"/>
  <c r="G2610" i="3"/>
  <c r="G2618" i="3"/>
  <c r="I2618" i="3" s="1"/>
  <c r="G2626" i="3"/>
  <c r="G2634" i="3"/>
  <c r="G2642" i="3"/>
  <c r="G2650" i="3"/>
  <c r="G2658" i="3"/>
  <c r="G2666" i="3"/>
  <c r="G2674" i="3"/>
  <c r="G2682" i="3"/>
  <c r="G2690" i="3"/>
  <c r="G2698" i="3"/>
  <c r="G2706" i="3"/>
  <c r="G2714" i="3"/>
  <c r="G2722" i="3"/>
  <c r="G2730" i="3"/>
  <c r="G2738" i="3"/>
  <c r="G2746" i="3"/>
  <c r="I2746" i="3" s="1"/>
  <c r="G2754" i="3"/>
  <c r="G2762" i="3"/>
  <c r="G2770" i="3"/>
  <c r="G2778" i="3"/>
  <c r="G2786" i="3"/>
  <c r="G2794" i="3"/>
  <c r="G2802" i="3"/>
  <c r="G2810" i="3"/>
  <c r="G2818" i="3"/>
  <c r="G2826" i="3"/>
  <c r="G2834" i="3"/>
  <c r="G2842" i="3"/>
  <c r="G2850" i="3"/>
  <c r="G2858" i="3"/>
  <c r="G2866" i="3"/>
  <c r="G18" i="3"/>
  <c r="G34" i="3"/>
  <c r="G50" i="3"/>
  <c r="G66" i="3"/>
  <c r="G82" i="3"/>
  <c r="G98" i="3"/>
  <c r="G114" i="3"/>
  <c r="G130" i="3"/>
  <c r="G146" i="3"/>
  <c r="G162" i="3"/>
  <c r="G178" i="3"/>
  <c r="G194" i="3"/>
  <c r="G203" i="3"/>
  <c r="G211" i="3"/>
  <c r="G219" i="3"/>
  <c r="G227" i="3"/>
  <c r="G235" i="3"/>
  <c r="G243" i="3"/>
  <c r="G251" i="3"/>
  <c r="G259" i="3"/>
  <c r="G267" i="3"/>
  <c r="G275" i="3"/>
  <c r="G283" i="3"/>
  <c r="G291" i="3"/>
  <c r="G299" i="3"/>
  <c r="G307" i="3"/>
  <c r="G315" i="3"/>
  <c r="G323" i="3"/>
  <c r="G331" i="3"/>
  <c r="G339" i="3"/>
  <c r="G347" i="3"/>
  <c r="G355" i="3"/>
  <c r="G363" i="3"/>
  <c r="G371" i="3"/>
  <c r="G379" i="3"/>
  <c r="G387" i="3"/>
  <c r="G395" i="3"/>
  <c r="G403" i="3"/>
  <c r="G411" i="3"/>
  <c r="G419" i="3"/>
  <c r="G427" i="3"/>
  <c r="G435" i="3"/>
  <c r="G443" i="3"/>
  <c r="G451" i="3"/>
  <c r="G459" i="3"/>
  <c r="G467" i="3"/>
  <c r="G475" i="3"/>
  <c r="G483" i="3"/>
  <c r="G491" i="3"/>
  <c r="G499" i="3"/>
  <c r="G507" i="3"/>
  <c r="G515" i="3"/>
  <c r="G523" i="3"/>
  <c r="G531" i="3"/>
  <c r="G539" i="3"/>
  <c r="G547" i="3"/>
  <c r="G555" i="3"/>
  <c r="G563" i="3"/>
  <c r="G571" i="3"/>
  <c r="G579" i="3"/>
  <c r="G587" i="3"/>
  <c r="G595" i="3"/>
  <c r="G603" i="3"/>
  <c r="G611" i="3"/>
  <c r="G619" i="3"/>
  <c r="G627" i="3"/>
  <c r="G635" i="3"/>
  <c r="G643" i="3"/>
  <c r="G651" i="3"/>
  <c r="G659" i="3"/>
  <c r="G667" i="3"/>
  <c r="G675" i="3"/>
  <c r="G683" i="3"/>
  <c r="G691" i="3"/>
  <c r="G699" i="3"/>
  <c r="G707" i="3"/>
  <c r="G715" i="3"/>
  <c r="G723" i="3"/>
  <c r="G731" i="3"/>
  <c r="G739" i="3"/>
  <c r="G747" i="3"/>
  <c r="G755" i="3"/>
  <c r="G763" i="3"/>
  <c r="G771" i="3"/>
  <c r="G779" i="3"/>
  <c r="G787" i="3"/>
  <c r="G795" i="3"/>
  <c r="G803" i="3"/>
  <c r="G811" i="3"/>
  <c r="G819" i="3"/>
  <c r="G827" i="3"/>
  <c r="G835" i="3"/>
  <c r="G843" i="3"/>
  <c r="G851" i="3"/>
  <c r="G859" i="3"/>
  <c r="G867" i="3"/>
  <c r="G875" i="3"/>
  <c r="G883" i="3"/>
  <c r="G891" i="3"/>
  <c r="G899" i="3"/>
  <c r="G907" i="3"/>
  <c r="G915" i="3"/>
  <c r="G923" i="3"/>
  <c r="G931" i="3"/>
  <c r="G939" i="3"/>
  <c r="G947" i="3"/>
  <c r="G955" i="3"/>
  <c r="G963" i="3"/>
  <c r="G971" i="3"/>
  <c r="G979" i="3"/>
  <c r="G987" i="3"/>
  <c r="G995" i="3"/>
  <c r="G1003" i="3"/>
  <c r="G1011" i="3"/>
  <c r="G1019" i="3"/>
  <c r="G1027" i="3"/>
  <c r="G1035" i="3"/>
  <c r="G1043" i="3"/>
  <c r="G1051" i="3"/>
  <c r="G1059" i="3"/>
  <c r="G1067" i="3"/>
  <c r="G1075" i="3"/>
  <c r="G1083" i="3"/>
  <c r="G1091" i="3"/>
  <c r="G1099" i="3"/>
  <c r="G1107" i="3"/>
  <c r="G1115" i="3"/>
  <c r="G1123" i="3"/>
  <c r="G1131" i="3"/>
  <c r="G1139" i="3"/>
  <c r="G1147" i="3"/>
  <c r="G1155" i="3"/>
  <c r="G1163" i="3"/>
  <c r="G1171" i="3"/>
  <c r="G1179" i="3"/>
  <c r="G1187" i="3"/>
  <c r="G1195" i="3"/>
  <c r="G1203" i="3"/>
  <c r="G1211" i="3"/>
  <c r="G1219" i="3"/>
  <c r="G1227" i="3"/>
  <c r="G1235" i="3"/>
  <c r="G1243" i="3"/>
  <c r="G1251" i="3"/>
  <c r="G1259" i="3"/>
  <c r="G1267" i="3"/>
  <c r="G1275" i="3"/>
  <c r="G1283" i="3"/>
  <c r="G1291" i="3"/>
  <c r="G1299" i="3"/>
  <c r="G1307" i="3"/>
  <c r="G1315" i="3"/>
  <c r="G1323" i="3"/>
  <c r="G1331" i="3"/>
  <c r="G1339" i="3"/>
  <c r="G1347" i="3"/>
  <c r="G1355" i="3"/>
  <c r="G1363" i="3"/>
  <c r="G1371" i="3"/>
  <c r="G1379" i="3"/>
  <c r="G1387" i="3"/>
  <c r="G1395" i="3"/>
  <c r="G1403" i="3"/>
  <c r="G1411" i="3"/>
  <c r="G1419" i="3"/>
  <c r="G1427" i="3"/>
  <c r="G1435" i="3"/>
  <c r="G1443" i="3"/>
  <c r="G1451" i="3"/>
  <c r="G1459" i="3"/>
  <c r="G1467" i="3"/>
  <c r="G1475" i="3"/>
  <c r="G1483" i="3"/>
  <c r="G1491" i="3"/>
  <c r="G1499" i="3"/>
  <c r="G1507" i="3"/>
  <c r="G1515" i="3"/>
  <c r="G1523" i="3"/>
  <c r="G1531" i="3"/>
  <c r="G1539" i="3"/>
  <c r="G1547" i="3"/>
  <c r="G1555" i="3"/>
  <c r="G1563" i="3"/>
  <c r="G1571" i="3"/>
  <c r="G1579" i="3"/>
  <c r="G1587" i="3"/>
  <c r="G1595" i="3"/>
  <c r="G1603" i="3"/>
  <c r="G1611" i="3"/>
  <c r="G1619" i="3"/>
  <c r="G1627" i="3"/>
  <c r="G1635" i="3"/>
  <c r="G1643" i="3"/>
  <c r="G1651" i="3"/>
  <c r="G1659" i="3"/>
  <c r="G1667" i="3"/>
  <c r="G1675" i="3"/>
  <c r="G1683" i="3"/>
  <c r="G1691" i="3"/>
  <c r="G1699" i="3"/>
  <c r="G1707" i="3"/>
  <c r="G1715" i="3"/>
  <c r="G1723" i="3"/>
  <c r="G1731" i="3"/>
  <c r="G1739" i="3"/>
  <c r="G1747" i="3"/>
  <c r="G1755" i="3"/>
  <c r="G1763" i="3"/>
  <c r="G1771" i="3"/>
  <c r="G1779" i="3"/>
  <c r="G1787" i="3"/>
  <c r="G1795" i="3"/>
  <c r="G1803" i="3"/>
  <c r="G1811" i="3"/>
  <c r="G1819" i="3"/>
  <c r="G1827" i="3"/>
  <c r="G1835" i="3"/>
  <c r="G1843" i="3"/>
  <c r="G1851" i="3"/>
  <c r="G1859" i="3"/>
  <c r="G1867" i="3"/>
  <c r="G1875" i="3"/>
  <c r="G1883" i="3"/>
  <c r="G1891" i="3"/>
  <c r="G1899" i="3"/>
  <c r="G1907" i="3"/>
  <c r="G1915" i="3"/>
  <c r="G1923" i="3"/>
  <c r="G1931" i="3"/>
  <c r="G1939" i="3"/>
  <c r="G1947" i="3"/>
  <c r="G1955" i="3"/>
  <c r="G1963" i="3"/>
  <c r="G1971" i="3"/>
  <c r="G1979" i="3"/>
  <c r="G1987" i="3"/>
  <c r="G1995" i="3"/>
  <c r="G2003" i="3"/>
  <c r="G2011" i="3"/>
  <c r="G2019" i="3"/>
  <c r="G2027" i="3"/>
  <c r="G2035" i="3"/>
  <c r="G2043" i="3"/>
  <c r="G2051" i="3"/>
  <c r="G2059" i="3"/>
  <c r="G2067" i="3"/>
  <c r="G2075" i="3"/>
  <c r="G2083" i="3"/>
  <c r="G2091" i="3"/>
  <c r="G2099" i="3"/>
  <c r="G2107" i="3"/>
  <c r="G2115" i="3"/>
  <c r="G2123" i="3"/>
  <c r="G2131" i="3"/>
  <c r="G2139" i="3"/>
  <c r="G2147" i="3"/>
  <c r="G2155" i="3"/>
  <c r="G2163" i="3"/>
  <c r="G2171" i="3"/>
  <c r="G2179" i="3"/>
  <c r="G2187" i="3"/>
  <c r="G2195" i="3"/>
  <c r="G2203" i="3"/>
  <c r="G2211" i="3"/>
  <c r="G2219" i="3"/>
  <c r="G2227" i="3"/>
  <c r="G2235" i="3"/>
  <c r="G2243" i="3"/>
  <c r="G2251" i="3"/>
  <c r="G2259" i="3"/>
  <c r="G2267" i="3"/>
  <c r="G2275" i="3"/>
  <c r="G2283" i="3"/>
  <c r="G2291" i="3"/>
  <c r="G2299" i="3"/>
  <c r="G2307" i="3"/>
  <c r="G2315" i="3"/>
  <c r="G2323" i="3"/>
  <c r="G2331" i="3"/>
  <c r="G2339" i="3"/>
  <c r="G2347" i="3"/>
  <c r="G2355" i="3"/>
  <c r="G2363" i="3"/>
  <c r="G2371" i="3"/>
  <c r="G2379" i="3"/>
  <c r="G2387" i="3"/>
  <c r="G2395" i="3"/>
  <c r="G2403" i="3"/>
  <c r="G2411" i="3"/>
  <c r="G2419" i="3"/>
  <c r="G2427" i="3"/>
  <c r="G2435" i="3"/>
  <c r="G2443" i="3"/>
  <c r="G2451" i="3"/>
  <c r="G2459" i="3"/>
  <c r="G2467" i="3"/>
  <c r="G2475" i="3"/>
  <c r="G2483" i="3"/>
  <c r="G2491" i="3"/>
  <c r="G2499" i="3"/>
  <c r="G2507" i="3"/>
  <c r="G2515" i="3"/>
  <c r="G2523" i="3"/>
  <c r="G2531" i="3"/>
  <c r="G2539" i="3"/>
  <c r="G2547" i="3"/>
  <c r="G2555" i="3"/>
  <c r="G2563" i="3"/>
  <c r="G2571" i="3"/>
  <c r="G2579" i="3"/>
  <c r="G2587" i="3"/>
  <c r="G2595" i="3"/>
  <c r="G2603" i="3"/>
  <c r="G2611" i="3"/>
  <c r="G2619" i="3"/>
  <c r="G2627" i="3"/>
  <c r="G2635" i="3"/>
  <c r="G2643" i="3"/>
  <c r="G2651" i="3"/>
  <c r="G2659" i="3"/>
  <c r="G2667" i="3"/>
  <c r="G2675" i="3"/>
  <c r="G2683" i="3"/>
  <c r="G2691" i="3"/>
  <c r="G2699" i="3"/>
  <c r="G2707" i="3"/>
  <c r="G2715" i="3"/>
  <c r="G2723" i="3"/>
  <c r="G2731" i="3"/>
  <c r="G2739" i="3"/>
  <c r="G2747" i="3"/>
  <c r="G2755" i="3"/>
  <c r="G2763" i="3"/>
  <c r="G2771" i="3"/>
  <c r="G2779" i="3"/>
  <c r="G2787" i="3"/>
  <c r="G2795" i="3"/>
  <c r="G2803" i="3"/>
  <c r="G2811" i="3"/>
  <c r="G2819" i="3"/>
  <c r="G2827" i="3"/>
  <c r="G2835" i="3"/>
  <c r="G2843" i="3"/>
  <c r="G2851" i="3"/>
  <c r="G2859" i="3"/>
  <c r="G2867" i="3"/>
  <c r="G2870" i="3"/>
  <c r="G2854" i="3"/>
  <c r="G2838" i="3"/>
  <c r="G2822" i="3"/>
  <c r="G2806" i="3"/>
  <c r="G2790" i="3"/>
  <c r="G2774" i="3"/>
  <c r="G2758" i="3"/>
  <c r="G2742" i="3"/>
  <c r="G2726" i="3"/>
  <c r="G2710" i="3"/>
  <c r="G2694" i="3"/>
  <c r="G2678" i="3"/>
  <c r="G2662" i="3"/>
  <c r="G2646" i="3"/>
  <c r="G2630" i="3"/>
  <c r="G2614" i="3"/>
  <c r="G2598" i="3"/>
  <c r="G2582" i="3"/>
  <c r="G2566" i="3"/>
  <c r="G2550" i="3"/>
  <c r="G2534" i="3"/>
  <c r="G2518" i="3"/>
  <c r="G2502" i="3"/>
  <c r="G2486" i="3"/>
  <c r="G2470" i="3"/>
  <c r="G2454" i="3"/>
  <c r="G2438" i="3"/>
  <c r="G2422" i="3"/>
  <c r="G2406" i="3"/>
  <c r="G2390" i="3"/>
  <c r="G2374" i="3"/>
  <c r="G2358" i="3"/>
  <c r="G2342" i="3"/>
  <c r="G2326" i="3"/>
  <c r="G2310" i="3"/>
  <c r="G2294" i="3"/>
  <c r="G2278" i="3"/>
  <c r="G2262" i="3"/>
  <c r="G2246" i="3"/>
  <c r="G2230" i="3"/>
  <c r="G2214" i="3"/>
  <c r="G2198" i="3"/>
  <c r="G2182" i="3"/>
  <c r="G2166" i="3"/>
  <c r="G2150" i="3"/>
  <c r="G2134" i="3"/>
  <c r="G2118" i="3"/>
  <c r="G2102" i="3"/>
  <c r="G2086" i="3"/>
  <c r="G2070" i="3"/>
  <c r="G2054" i="3"/>
  <c r="G2038" i="3"/>
  <c r="G2022" i="3"/>
  <c r="G2006" i="3"/>
  <c r="G1990" i="3"/>
  <c r="G1974" i="3"/>
  <c r="G1958" i="3"/>
  <c r="G1942" i="3"/>
  <c r="G1926" i="3"/>
  <c r="G1910" i="3"/>
  <c r="G1894" i="3"/>
  <c r="G1878" i="3"/>
  <c r="G1862" i="3"/>
  <c r="G1846" i="3"/>
  <c r="G1830" i="3"/>
  <c r="G1814" i="3"/>
  <c r="G1798" i="3"/>
  <c r="G1782" i="3"/>
  <c r="G1766" i="3"/>
  <c r="G1750" i="3"/>
  <c r="G1734" i="3"/>
  <c r="G1718" i="3"/>
  <c r="G1702" i="3"/>
  <c r="G1686" i="3"/>
  <c r="G1670" i="3"/>
  <c r="G1654" i="3"/>
  <c r="G1638" i="3"/>
  <c r="G1622" i="3"/>
  <c r="G1606" i="3"/>
  <c r="G1590" i="3"/>
  <c r="G1574" i="3"/>
  <c r="G1558" i="3"/>
  <c r="G1542" i="3"/>
  <c r="G1526" i="3"/>
  <c r="G1510" i="3"/>
  <c r="G1494" i="3"/>
  <c r="G1478" i="3"/>
  <c r="G1462" i="3"/>
  <c r="G1446" i="3"/>
  <c r="G1430" i="3"/>
  <c r="G1414" i="3"/>
  <c r="G1398" i="3"/>
  <c r="G1382" i="3"/>
  <c r="G1366" i="3"/>
  <c r="G1350" i="3"/>
  <c r="G1334" i="3"/>
  <c r="G1318" i="3"/>
  <c r="G1302" i="3"/>
  <c r="G1286" i="3"/>
  <c r="G1270" i="3"/>
  <c r="G1254" i="3"/>
  <c r="G1238" i="3"/>
  <c r="G1222" i="3"/>
  <c r="G1206" i="3"/>
  <c r="G1190" i="3"/>
  <c r="G1174" i="3"/>
  <c r="G1158" i="3"/>
  <c r="G1142" i="3"/>
  <c r="G1126" i="3"/>
  <c r="G1110" i="3"/>
  <c r="G1094" i="3"/>
  <c r="G1078" i="3"/>
  <c r="G1062" i="3"/>
  <c r="G1046" i="3"/>
  <c r="G1030" i="3"/>
  <c r="G1014" i="3"/>
  <c r="G998" i="3"/>
  <c r="G982" i="3"/>
  <c r="G966" i="3"/>
  <c r="G950" i="3"/>
  <c r="G934" i="3"/>
  <c r="G918" i="3"/>
  <c r="G902" i="3"/>
  <c r="G886" i="3"/>
  <c r="G870" i="3"/>
  <c r="G854" i="3"/>
  <c r="G838" i="3"/>
  <c r="G822" i="3"/>
  <c r="G806" i="3"/>
  <c r="G790" i="3"/>
  <c r="G774" i="3"/>
  <c r="G758" i="3"/>
  <c r="G742" i="3"/>
  <c r="G726" i="3"/>
  <c r="G710" i="3"/>
  <c r="G694" i="3"/>
  <c r="G678" i="3"/>
  <c r="G662" i="3"/>
  <c r="G646" i="3"/>
  <c r="G630" i="3"/>
  <c r="G614" i="3"/>
  <c r="G598" i="3"/>
  <c r="G582" i="3"/>
  <c r="G566" i="3"/>
  <c r="G550" i="3"/>
  <c r="G534" i="3"/>
  <c r="G518" i="3"/>
  <c r="G502" i="3"/>
  <c r="G486" i="3"/>
  <c r="G470" i="3"/>
  <c r="G454" i="3"/>
  <c r="G438" i="3"/>
  <c r="G422" i="3"/>
  <c r="G406" i="3"/>
  <c r="G390" i="3"/>
  <c r="G374" i="3"/>
  <c r="G358" i="3"/>
  <c r="G342" i="3"/>
  <c r="G326" i="3"/>
  <c r="G310" i="3"/>
  <c r="G294" i="3"/>
  <c r="G278" i="3"/>
  <c r="G262" i="3"/>
  <c r="G246" i="3"/>
  <c r="G230" i="3"/>
  <c r="G214" i="3"/>
  <c r="G198" i="3"/>
  <c r="G169" i="3"/>
  <c r="G137" i="3"/>
  <c r="G105" i="3"/>
  <c r="G73" i="3"/>
  <c r="G41" i="3"/>
  <c r="G9" i="3"/>
  <c r="H1526" i="3"/>
  <c r="E924" i="3"/>
  <c r="E920" i="3"/>
  <c r="E916" i="3"/>
  <c r="E912" i="3"/>
  <c r="E908" i="3"/>
  <c r="E904" i="3"/>
  <c r="E900" i="3"/>
  <c r="E896" i="3"/>
  <c r="E892" i="3"/>
  <c r="E888" i="3"/>
  <c r="E884" i="3"/>
  <c r="E880" i="3"/>
  <c r="E876" i="3"/>
  <c r="E872" i="3"/>
  <c r="E868" i="3"/>
  <c r="E864" i="3"/>
  <c r="E860" i="3"/>
  <c r="E856" i="3"/>
  <c r="E852" i="3"/>
  <c r="E848" i="3"/>
  <c r="E844" i="3"/>
  <c r="E840" i="3"/>
  <c r="E836" i="3"/>
  <c r="E832" i="3"/>
  <c r="E828" i="3"/>
  <c r="E824" i="3"/>
  <c r="E820" i="3"/>
  <c r="E816" i="3"/>
  <c r="E812" i="3"/>
  <c r="E808" i="3"/>
  <c r="E804" i="3"/>
  <c r="E800" i="3"/>
  <c r="E796" i="3"/>
  <c r="E792" i="3"/>
  <c r="E788" i="3"/>
  <c r="E784" i="3"/>
  <c r="E780" i="3"/>
  <c r="E776" i="3"/>
  <c r="E772" i="3"/>
  <c r="E768" i="3"/>
  <c r="E764" i="3"/>
  <c r="E760" i="3"/>
  <c r="E756" i="3"/>
  <c r="E752" i="3"/>
  <c r="E748" i="3"/>
  <c r="E744" i="3"/>
  <c r="E740" i="3"/>
  <c r="E736" i="3"/>
  <c r="E732" i="3"/>
  <c r="E728" i="3"/>
  <c r="E724" i="3"/>
  <c r="E720" i="3"/>
  <c r="E716" i="3"/>
  <c r="E712" i="3"/>
  <c r="E708" i="3"/>
  <c r="E704" i="3"/>
  <c r="E700" i="3"/>
  <c r="E696" i="3"/>
  <c r="E692" i="3"/>
  <c r="E688" i="3"/>
  <c r="E684" i="3"/>
  <c r="E680" i="3"/>
  <c r="E676" i="3"/>
  <c r="E672" i="3"/>
  <c r="E668" i="3"/>
  <c r="E664" i="3"/>
  <c r="E660" i="3"/>
  <c r="E656" i="3"/>
  <c r="E652" i="3"/>
  <c r="E648" i="3"/>
  <c r="E644" i="3"/>
  <c r="E640" i="3"/>
  <c r="E636" i="3"/>
  <c r="E632" i="3"/>
  <c r="E628" i="3"/>
  <c r="E624" i="3"/>
  <c r="E620" i="3"/>
  <c r="E616" i="3"/>
  <c r="E612" i="3"/>
  <c r="E608" i="3"/>
  <c r="E604" i="3"/>
  <c r="E600" i="3"/>
  <c r="E596" i="3"/>
  <c r="E592" i="3"/>
  <c r="E588" i="3"/>
  <c r="E584" i="3"/>
  <c r="E580" i="3"/>
  <c r="E576" i="3"/>
  <c r="E572" i="3"/>
  <c r="E568" i="3"/>
  <c r="E564" i="3"/>
  <c r="E560" i="3"/>
  <c r="E556" i="3"/>
  <c r="E552" i="3"/>
  <c r="E548" i="3"/>
  <c r="E544" i="3"/>
  <c r="E540" i="3"/>
  <c r="E536" i="3"/>
  <c r="E532" i="3"/>
  <c r="E528" i="3"/>
  <c r="E524" i="3"/>
  <c r="E520" i="3"/>
  <c r="E516" i="3"/>
  <c r="E512" i="3"/>
  <c r="E508" i="3"/>
  <c r="E504" i="3"/>
  <c r="E500" i="3"/>
  <c r="E496" i="3"/>
  <c r="E492" i="3"/>
  <c r="E488" i="3"/>
  <c r="E484" i="3"/>
  <c r="E480" i="3"/>
  <c r="E476" i="3"/>
  <c r="E472" i="3"/>
  <c r="E468" i="3"/>
  <c r="E464" i="3"/>
  <c r="E460" i="3"/>
  <c r="E456" i="3"/>
  <c r="E452" i="3"/>
  <c r="E448" i="3"/>
  <c r="E444" i="3"/>
  <c r="E440" i="3"/>
  <c r="E436" i="3"/>
  <c r="E432" i="3"/>
  <c r="E428" i="3"/>
  <c r="E424" i="3"/>
  <c r="E420" i="3"/>
  <c r="E416" i="3"/>
  <c r="E412" i="3"/>
  <c r="E408" i="3"/>
  <c r="E404" i="3"/>
  <c r="E400" i="3"/>
  <c r="E396" i="3"/>
  <c r="E392" i="3"/>
  <c r="E388" i="3"/>
  <c r="E384" i="3"/>
  <c r="E380" i="3"/>
  <c r="E376" i="3"/>
  <c r="E372" i="3"/>
  <c r="E368" i="3"/>
  <c r="E364" i="3"/>
  <c r="E360" i="3"/>
  <c r="E356" i="3"/>
  <c r="E352" i="3"/>
  <c r="E348" i="3"/>
  <c r="E344" i="3"/>
  <c r="E340" i="3"/>
  <c r="E336" i="3"/>
  <c r="E332" i="3"/>
  <c r="E328" i="3"/>
  <c r="E324" i="3"/>
  <c r="E320" i="3"/>
  <c r="E316" i="3"/>
  <c r="E312" i="3"/>
  <c r="E308" i="3"/>
  <c r="E304" i="3"/>
  <c r="E300" i="3"/>
  <c r="E296" i="3"/>
  <c r="E292" i="3"/>
  <c r="E288" i="3"/>
  <c r="E284" i="3"/>
  <c r="E280" i="3"/>
  <c r="E276" i="3"/>
  <c r="E272" i="3"/>
  <c r="E268" i="3"/>
  <c r="E264" i="3"/>
  <c r="E260" i="3"/>
  <c r="E256" i="3"/>
  <c r="E252" i="3"/>
  <c r="E248" i="3"/>
  <c r="E244" i="3"/>
  <c r="E240" i="3"/>
  <c r="E236" i="3"/>
  <c r="E232" i="3"/>
  <c r="E228" i="3"/>
  <c r="E224" i="3"/>
  <c r="E220" i="3"/>
  <c r="E216" i="3"/>
  <c r="E212" i="3"/>
  <c r="E208" i="3"/>
  <c r="E204" i="3"/>
  <c r="E200" i="3"/>
  <c r="E196" i="3"/>
  <c r="E192" i="3"/>
  <c r="E188" i="3"/>
  <c r="E184" i="3"/>
  <c r="E180" i="3"/>
  <c r="E176" i="3"/>
  <c r="E172" i="3"/>
  <c r="E168" i="3"/>
  <c r="E164" i="3"/>
  <c r="E160" i="3"/>
  <c r="E156" i="3"/>
  <c r="E152" i="3"/>
  <c r="E148" i="3"/>
  <c r="E144" i="3"/>
  <c r="E140" i="3"/>
  <c r="E136" i="3"/>
  <c r="E132" i="3"/>
  <c r="E128" i="3"/>
  <c r="E124" i="3"/>
  <c r="E120" i="3"/>
  <c r="E116" i="3"/>
  <c r="E112" i="3"/>
  <c r="E108" i="3"/>
  <c r="E104" i="3"/>
  <c r="E100" i="3"/>
  <c r="E96" i="3"/>
  <c r="E92" i="3"/>
  <c r="E88" i="3"/>
  <c r="E84" i="3"/>
  <c r="E80" i="3"/>
  <c r="E76" i="3"/>
  <c r="E72" i="3"/>
  <c r="E68" i="3"/>
  <c r="E64" i="3"/>
  <c r="E60" i="3"/>
  <c r="E56" i="3"/>
  <c r="E52" i="3"/>
  <c r="E48" i="3"/>
  <c r="E44" i="3"/>
  <c r="E40" i="3"/>
  <c r="E36" i="3"/>
  <c r="E32" i="3"/>
  <c r="E28" i="3"/>
  <c r="E24" i="3"/>
  <c r="E20" i="3"/>
  <c r="E16" i="3"/>
  <c r="E12" i="3"/>
  <c r="E8" i="3"/>
  <c r="E4" i="3"/>
  <c r="F6" i="3"/>
  <c r="F10" i="3"/>
  <c r="F14" i="3"/>
  <c r="F18" i="3"/>
  <c r="F22" i="3"/>
  <c r="F26" i="3"/>
  <c r="F30" i="3"/>
  <c r="F34" i="3"/>
  <c r="H34" i="3" s="1"/>
  <c r="F38" i="3"/>
  <c r="F42" i="3"/>
  <c r="F46" i="3"/>
  <c r="F50" i="3"/>
  <c r="F54" i="3"/>
  <c r="F58" i="3"/>
  <c r="F62" i="3"/>
  <c r="F66" i="3"/>
  <c r="I66" i="3" s="1"/>
  <c r="F70" i="3"/>
  <c r="F74" i="3"/>
  <c r="F78" i="3"/>
  <c r="F82" i="3"/>
  <c r="F86" i="3"/>
  <c r="F90" i="3"/>
  <c r="I90" i="3" s="1"/>
  <c r="F94" i="3"/>
  <c r="F98" i="3"/>
  <c r="F102" i="3"/>
  <c r="F106" i="3"/>
  <c r="I106" i="3" s="1"/>
  <c r="F110" i="3"/>
  <c r="F114" i="3"/>
  <c r="I114" i="3" s="1"/>
  <c r="F118" i="3"/>
  <c r="F122" i="3"/>
  <c r="F126" i="3"/>
  <c r="F130" i="3"/>
  <c r="F134" i="3"/>
  <c r="F138" i="3"/>
  <c r="F142" i="3"/>
  <c r="F146" i="3"/>
  <c r="F150" i="3"/>
  <c r="F154" i="3"/>
  <c r="F158" i="3"/>
  <c r="F162" i="3"/>
  <c r="F166" i="3"/>
  <c r="F170" i="3"/>
  <c r="F174" i="3"/>
  <c r="F178" i="3"/>
  <c r="F182" i="3"/>
  <c r="F186" i="3"/>
  <c r="F190" i="3"/>
  <c r="F194" i="3"/>
  <c r="F198" i="3"/>
  <c r="F202" i="3"/>
  <c r="F206" i="3"/>
  <c r="F210" i="3"/>
  <c r="I210" i="3" s="1"/>
  <c r="F214" i="3"/>
  <c r="F218" i="3"/>
  <c r="F222" i="3"/>
  <c r="F226" i="3"/>
  <c r="H226" i="3" s="1"/>
  <c r="F230" i="3"/>
  <c r="F234" i="3"/>
  <c r="I234" i="3" s="1"/>
  <c r="F238" i="3"/>
  <c r="F242" i="3"/>
  <c r="F246" i="3"/>
  <c r="F250" i="3"/>
  <c r="F254" i="3"/>
  <c r="F258" i="3"/>
  <c r="F262" i="3"/>
  <c r="F266" i="3"/>
  <c r="F270" i="3"/>
  <c r="F274" i="3"/>
  <c r="F278" i="3"/>
  <c r="F282" i="3"/>
  <c r="F286" i="3"/>
  <c r="F290" i="3"/>
  <c r="I290" i="3" s="1"/>
  <c r="F294" i="3"/>
  <c r="F298" i="3"/>
  <c r="F302" i="3"/>
  <c r="F306" i="3"/>
  <c r="F310" i="3"/>
  <c r="F314" i="3"/>
  <c r="F318" i="3"/>
  <c r="F322" i="3"/>
  <c r="F326" i="3"/>
  <c r="F330" i="3"/>
  <c r="F334" i="3"/>
  <c r="F338" i="3"/>
  <c r="F342" i="3"/>
  <c r="F346" i="3"/>
  <c r="F350" i="3"/>
  <c r="F354" i="3"/>
  <c r="F358" i="3"/>
  <c r="F362" i="3"/>
  <c r="I362" i="3" s="1"/>
  <c r="F366" i="3"/>
  <c r="F370" i="3"/>
  <c r="F374" i="3"/>
  <c r="F378" i="3"/>
  <c r="F382" i="3"/>
  <c r="F386" i="3"/>
  <c r="F390" i="3"/>
  <c r="F394" i="3"/>
  <c r="F398" i="3"/>
  <c r="F402" i="3"/>
  <c r="F406" i="3"/>
  <c r="F410" i="3"/>
  <c r="F414" i="3"/>
  <c r="F418" i="3"/>
  <c r="F422" i="3"/>
  <c r="F426" i="3"/>
  <c r="F430" i="3"/>
  <c r="F434" i="3"/>
  <c r="F438" i="3"/>
  <c r="F442" i="3"/>
  <c r="F446" i="3"/>
  <c r="F450" i="3"/>
  <c r="F454" i="3"/>
  <c r="F458" i="3"/>
  <c r="F462" i="3"/>
  <c r="F466" i="3"/>
  <c r="F470" i="3"/>
  <c r="F474" i="3"/>
  <c r="F478" i="3"/>
  <c r="F482" i="3"/>
  <c r="F486" i="3"/>
  <c r="F490" i="3"/>
  <c r="F494" i="3"/>
  <c r="F498" i="3"/>
  <c r="F502" i="3"/>
  <c r="F506" i="3"/>
  <c r="F510" i="3"/>
  <c r="F514" i="3"/>
  <c r="I514" i="3" s="1"/>
  <c r="F518" i="3"/>
  <c r="F522" i="3"/>
  <c r="F526" i="3"/>
  <c r="F530" i="3"/>
  <c r="I530" i="3" s="1"/>
  <c r="F534" i="3"/>
  <c r="F538" i="3"/>
  <c r="F542" i="3"/>
  <c r="F546" i="3"/>
  <c r="F550" i="3"/>
  <c r="F554" i="3"/>
  <c r="F558" i="3"/>
  <c r="F562" i="3"/>
  <c r="I562" i="3" s="1"/>
  <c r="F566" i="3"/>
  <c r="F570" i="3"/>
  <c r="F574" i="3"/>
  <c r="F578" i="3"/>
  <c r="F582" i="3"/>
  <c r="F586" i="3"/>
  <c r="H586" i="3" s="1"/>
  <c r="F590" i="3"/>
  <c r="F594" i="3"/>
  <c r="F598" i="3"/>
  <c r="F602" i="3"/>
  <c r="F606" i="3"/>
  <c r="F610" i="3"/>
  <c r="F614" i="3"/>
  <c r="F618" i="3"/>
  <c r="F622" i="3"/>
  <c r="F626" i="3"/>
  <c r="F630" i="3"/>
  <c r="F634" i="3"/>
  <c r="F638" i="3"/>
  <c r="F642" i="3"/>
  <c r="F646" i="3"/>
  <c r="F650" i="3"/>
  <c r="F654" i="3"/>
  <c r="F658" i="3"/>
  <c r="I658" i="3" s="1"/>
  <c r="F662" i="3"/>
  <c r="F666" i="3"/>
  <c r="F670" i="3"/>
  <c r="F674" i="3"/>
  <c r="F678" i="3"/>
  <c r="F682" i="3"/>
  <c r="F686" i="3"/>
  <c r="F690" i="3"/>
  <c r="F694" i="3"/>
  <c r="F698" i="3"/>
  <c r="F702" i="3"/>
  <c r="F706" i="3"/>
  <c r="F710" i="3"/>
  <c r="F714" i="3"/>
  <c r="F718" i="3"/>
  <c r="F722" i="3"/>
  <c r="F726" i="3"/>
  <c r="F730" i="3"/>
  <c r="F734" i="3"/>
  <c r="F738" i="3"/>
  <c r="F742" i="3"/>
  <c r="F746" i="3"/>
  <c r="F750" i="3"/>
  <c r="F754" i="3"/>
  <c r="F758" i="3"/>
  <c r="F762" i="3"/>
  <c r="F766" i="3"/>
  <c r="F770" i="3"/>
  <c r="F774" i="3"/>
  <c r="F778" i="3"/>
  <c r="F782" i="3"/>
  <c r="F786" i="3"/>
  <c r="F790" i="3"/>
  <c r="F794" i="3"/>
  <c r="F798" i="3"/>
  <c r="F802" i="3"/>
  <c r="F806" i="3"/>
  <c r="F810" i="3"/>
  <c r="F814" i="3"/>
  <c r="F818" i="3"/>
  <c r="F822" i="3"/>
  <c r="F826" i="3"/>
  <c r="F830" i="3"/>
  <c r="F834" i="3"/>
  <c r="F838" i="3"/>
  <c r="F842" i="3"/>
  <c r="F846" i="3"/>
  <c r="F850" i="3"/>
  <c r="F854" i="3"/>
  <c r="F858" i="3"/>
  <c r="F862" i="3"/>
  <c r="F866" i="3"/>
  <c r="F870" i="3"/>
  <c r="F874" i="3"/>
  <c r="F878" i="3"/>
  <c r="F882" i="3"/>
  <c r="F886" i="3"/>
  <c r="F890" i="3"/>
  <c r="F894" i="3"/>
  <c r="F898" i="3"/>
  <c r="H898" i="3" s="1"/>
  <c r="F902" i="3"/>
  <c r="F906" i="3"/>
  <c r="I906" i="3" s="1"/>
  <c r="F910" i="3"/>
  <c r="F914" i="3"/>
  <c r="F918" i="3"/>
  <c r="F922" i="3"/>
  <c r="F926" i="3"/>
  <c r="F930" i="3"/>
  <c r="F934" i="3"/>
  <c r="H934" i="3" s="1"/>
  <c r="F938" i="3"/>
  <c r="F942" i="3"/>
  <c r="F946" i="3"/>
  <c r="F950" i="3"/>
  <c r="F954" i="3"/>
  <c r="F958" i="3"/>
  <c r="F962" i="3"/>
  <c r="F966" i="3"/>
  <c r="F970" i="3"/>
  <c r="F974" i="3"/>
  <c r="F978" i="3"/>
  <c r="F982" i="3"/>
  <c r="F986" i="3"/>
  <c r="F990" i="3"/>
  <c r="F994" i="3"/>
  <c r="F998" i="3"/>
  <c r="I998" i="3" s="1"/>
  <c r="F1002" i="3"/>
  <c r="F1006" i="3"/>
  <c r="F1010" i="3"/>
  <c r="F1014" i="3"/>
  <c r="F1018" i="3"/>
  <c r="F1022" i="3"/>
  <c r="F1026" i="3"/>
  <c r="F1030" i="3"/>
  <c r="F1034" i="3"/>
  <c r="F1038" i="3"/>
  <c r="F1042" i="3"/>
  <c r="F1046" i="3"/>
  <c r="F1050" i="3"/>
  <c r="F1054" i="3"/>
  <c r="F1058" i="3"/>
  <c r="F1062" i="3"/>
  <c r="I1062" i="3" s="1"/>
  <c r="F1066" i="3"/>
  <c r="F1070" i="3"/>
  <c r="F1074" i="3"/>
  <c r="F1078" i="3"/>
  <c r="F1082" i="3"/>
  <c r="F1086" i="3"/>
  <c r="F1090" i="3"/>
  <c r="F1094" i="3"/>
  <c r="F1098" i="3"/>
  <c r="F1102" i="3"/>
  <c r="F1106" i="3"/>
  <c r="F1110" i="3"/>
  <c r="F1114" i="3"/>
  <c r="F1118" i="3"/>
  <c r="F1122" i="3"/>
  <c r="F1126" i="3"/>
  <c r="F1130" i="3"/>
  <c r="F1134" i="3"/>
  <c r="F1138" i="3"/>
  <c r="F1142" i="3"/>
  <c r="F1146" i="3"/>
  <c r="F1150" i="3"/>
  <c r="F1154" i="3"/>
  <c r="F1158" i="3"/>
  <c r="H1158" i="3" s="1"/>
  <c r="F1162" i="3"/>
  <c r="F1166" i="3"/>
  <c r="F1170" i="3"/>
  <c r="F1174" i="3"/>
  <c r="F1178" i="3"/>
  <c r="F1182" i="3"/>
  <c r="F1186" i="3"/>
  <c r="F1190" i="3"/>
  <c r="H1190" i="3" s="1"/>
  <c r="F1194" i="3"/>
  <c r="F1198" i="3"/>
  <c r="F1202" i="3"/>
  <c r="F1206" i="3"/>
  <c r="F1210" i="3"/>
  <c r="F1214" i="3"/>
  <c r="F1218" i="3"/>
  <c r="F1222" i="3"/>
  <c r="F1226" i="3"/>
  <c r="F1230" i="3"/>
  <c r="F1234" i="3"/>
  <c r="F1238" i="3"/>
  <c r="F1242" i="3"/>
  <c r="F1246" i="3"/>
  <c r="F1250" i="3"/>
  <c r="F1254" i="3"/>
  <c r="F1258" i="3"/>
  <c r="F1262" i="3"/>
  <c r="F1266" i="3"/>
  <c r="F1270" i="3"/>
  <c r="H1270" i="3" s="1"/>
  <c r="F1274" i="3"/>
  <c r="F1278" i="3"/>
  <c r="F1282" i="3"/>
  <c r="F1286" i="3"/>
  <c r="I1286" i="3" s="1"/>
  <c r="F1290" i="3"/>
  <c r="F1294" i="3"/>
  <c r="F1298" i="3"/>
  <c r="F1302" i="3"/>
  <c r="F1306" i="3"/>
  <c r="F1310" i="3"/>
  <c r="F1314" i="3"/>
  <c r="F1318" i="3"/>
  <c r="F1322" i="3"/>
  <c r="F1326" i="3"/>
  <c r="F1330" i="3"/>
  <c r="F1334" i="3"/>
  <c r="F1338" i="3"/>
  <c r="F1342" i="3"/>
  <c r="F1346" i="3"/>
  <c r="F1350" i="3"/>
  <c r="F1354" i="3"/>
  <c r="F1358" i="3"/>
  <c r="F1362" i="3"/>
  <c r="F1366" i="3"/>
  <c r="F1370" i="3"/>
  <c r="F1374" i="3"/>
  <c r="F1378" i="3"/>
  <c r="F1382" i="3"/>
  <c r="F1386" i="3"/>
  <c r="F1390" i="3"/>
  <c r="F1394" i="3"/>
  <c r="F1398" i="3"/>
  <c r="F1402" i="3"/>
  <c r="F1406" i="3"/>
  <c r="F1410" i="3"/>
  <c r="F1414" i="3"/>
  <c r="I1414" i="3" s="1"/>
  <c r="F1418" i="3"/>
  <c r="E2871" i="3"/>
  <c r="E2867" i="3"/>
  <c r="E2863" i="3"/>
  <c r="E2859" i="3"/>
  <c r="E2855" i="3"/>
  <c r="E2851" i="3"/>
  <c r="E2847" i="3"/>
  <c r="E2843" i="3"/>
  <c r="E2839" i="3"/>
  <c r="E2835" i="3"/>
  <c r="E2831" i="3"/>
  <c r="E2827" i="3"/>
  <c r="E2823" i="3"/>
  <c r="E2819" i="3"/>
  <c r="E2815" i="3"/>
  <c r="E2811" i="3"/>
  <c r="E2807" i="3"/>
  <c r="E2803" i="3"/>
  <c r="E2799" i="3"/>
  <c r="E2795" i="3"/>
  <c r="E2791" i="3"/>
  <c r="E2787" i="3"/>
  <c r="E2783" i="3"/>
  <c r="E2779" i="3"/>
  <c r="E2775" i="3"/>
  <c r="E2771" i="3"/>
  <c r="E2767" i="3"/>
  <c r="E2763" i="3"/>
  <c r="E2759" i="3"/>
  <c r="E2755" i="3"/>
  <c r="E2751" i="3"/>
  <c r="E2747" i="3"/>
  <c r="E2743" i="3"/>
  <c r="E2739" i="3"/>
  <c r="E2735" i="3"/>
  <c r="E2731" i="3"/>
  <c r="E2727" i="3"/>
  <c r="E2723" i="3"/>
  <c r="E2719" i="3"/>
  <c r="E2715" i="3"/>
  <c r="E2711" i="3"/>
  <c r="E2707" i="3"/>
  <c r="E2703" i="3"/>
  <c r="E2699" i="3"/>
  <c r="E2695" i="3"/>
  <c r="E2691" i="3"/>
  <c r="E2687" i="3"/>
  <c r="E2683" i="3"/>
  <c r="E2679" i="3"/>
  <c r="E2675" i="3"/>
  <c r="E2671" i="3"/>
  <c r="E2667" i="3"/>
  <c r="E2663" i="3"/>
  <c r="E2659" i="3"/>
  <c r="E2655" i="3"/>
  <c r="E2651" i="3"/>
  <c r="E2647" i="3"/>
  <c r="E2643" i="3"/>
  <c r="E2639" i="3"/>
  <c r="E2635" i="3"/>
  <c r="E2631" i="3"/>
  <c r="E2627" i="3"/>
  <c r="E2623" i="3"/>
  <c r="E2619" i="3"/>
  <c r="E2615" i="3"/>
  <c r="E2611" i="3"/>
  <c r="E2607" i="3"/>
  <c r="E2603" i="3"/>
  <c r="E2599" i="3"/>
  <c r="E2595" i="3"/>
  <c r="E2591" i="3"/>
  <c r="E2587" i="3"/>
  <c r="E2583" i="3"/>
  <c r="E2579" i="3"/>
  <c r="E2575" i="3"/>
  <c r="E2571" i="3"/>
  <c r="E2567" i="3"/>
  <c r="E2563" i="3"/>
  <c r="E2559" i="3"/>
  <c r="E2555" i="3"/>
  <c r="E2551" i="3"/>
  <c r="E2547" i="3"/>
  <c r="E2543" i="3"/>
  <c r="E2539" i="3"/>
  <c r="E2535" i="3"/>
  <c r="E2531" i="3"/>
  <c r="E2527" i="3"/>
  <c r="E2523" i="3"/>
  <c r="E2519" i="3"/>
  <c r="E2515" i="3"/>
  <c r="E2511" i="3"/>
  <c r="E2507" i="3"/>
  <c r="E2503" i="3"/>
  <c r="E2499" i="3"/>
  <c r="E2495" i="3"/>
  <c r="E2491" i="3"/>
  <c r="E2487" i="3"/>
  <c r="E2483" i="3"/>
  <c r="E2479" i="3"/>
  <c r="E2475" i="3"/>
  <c r="E2471" i="3"/>
  <c r="E2467" i="3"/>
  <c r="E2463" i="3"/>
  <c r="E2459" i="3"/>
  <c r="E2455" i="3"/>
  <c r="E2451" i="3"/>
  <c r="E2447" i="3"/>
  <c r="E2443" i="3"/>
  <c r="E2439" i="3"/>
  <c r="E2435" i="3"/>
  <c r="E2431" i="3"/>
  <c r="E2427" i="3"/>
  <c r="E2423" i="3"/>
  <c r="E2419" i="3"/>
  <c r="E2415" i="3"/>
  <c r="E2411" i="3"/>
  <c r="E2407" i="3"/>
  <c r="E2403" i="3"/>
  <c r="E2399" i="3"/>
  <c r="E2395" i="3"/>
  <c r="E2391" i="3"/>
  <c r="E2387" i="3"/>
  <c r="E2383" i="3"/>
  <c r="E2379" i="3"/>
  <c r="E2375" i="3"/>
  <c r="E2371" i="3"/>
  <c r="E2367" i="3"/>
  <c r="E2363" i="3"/>
  <c r="E2359" i="3"/>
  <c r="E2355" i="3"/>
  <c r="E2351" i="3"/>
  <c r="E2347" i="3"/>
  <c r="E2343" i="3"/>
  <c r="E2339" i="3"/>
  <c r="E2335" i="3"/>
  <c r="E2331" i="3"/>
  <c r="E2327" i="3"/>
  <c r="E2323" i="3"/>
  <c r="E2319" i="3"/>
  <c r="E2315" i="3"/>
  <c r="E2311" i="3"/>
  <c r="E2307" i="3"/>
  <c r="E2303" i="3"/>
  <c r="E2299" i="3"/>
  <c r="E2295" i="3"/>
  <c r="E2291" i="3"/>
  <c r="E2287" i="3"/>
  <c r="E2283" i="3"/>
  <c r="E2279" i="3"/>
  <c r="E2275" i="3"/>
  <c r="E2271" i="3"/>
  <c r="E2267" i="3"/>
  <c r="E2263" i="3"/>
  <c r="E2259" i="3"/>
  <c r="E2255" i="3"/>
  <c r="E2251" i="3"/>
  <c r="E2247" i="3"/>
  <c r="E2243" i="3"/>
  <c r="E2239" i="3"/>
  <c r="E2235" i="3"/>
  <c r="E2231" i="3"/>
  <c r="E2227" i="3"/>
  <c r="E2223" i="3"/>
  <c r="E2219" i="3"/>
  <c r="E2215" i="3"/>
  <c r="E2211" i="3"/>
  <c r="E2207" i="3"/>
  <c r="E2203" i="3"/>
  <c r="E2199" i="3"/>
  <c r="E2195" i="3"/>
  <c r="E2191" i="3"/>
  <c r="E2187" i="3"/>
  <c r="E2183" i="3"/>
  <c r="E2179" i="3"/>
  <c r="E2175" i="3"/>
  <c r="E2171" i="3"/>
  <c r="E2167" i="3"/>
  <c r="E2163" i="3"/>
  <c r="E2159" i="3"/>
  <c r="E2155" i="3"/>
  <c r="E2151" i="3"/>
  <c r="E2147" i="3"/>
  <c r="E2143" i="3"/>
  <c r="E2139" i="3"/>
  <c r="E2135" i="3"/>
  <c r="E2131" i="3"/>
  <c r="E2127" i="3"/>
  <c r="E2123" i="3"/>
  <c r="E2119" i="3"/>
  <c r="E2115" i="3"/>
  <c r="E2111" i="3"/>
  <c r="E2107" i="3"/>
  <c r="E2103" i="3"/>
  <c r="E2099" i="3"/>
  <c r="E2095" i="3"/>
  <c r="E2091" i="3"/>
  <c r="E2087" i="3"/>
  <c r="E2083" i="3"/>
  <c r="E2079" i="3"/>
  <c r="E2075" i="3"/>
  <c r="E2071" i="3"/>
  <c r="E2067" i="3"/>
  <c r="E2063" i="3"/>
  <c r="E2059" i="3"/>
  <c r="E2055" i="3"/>
  <c r="E2051" i="3"/>
  <c r="E2047" i="3"/>
  <c r="E2043" i="3"/>
  <c r="E2039" i="3"/>
  <c r="E2035" i="3"/>
  <c r="E2031" i="3"/>
  <c r="E2027" i="3"/>
  <c r="E2023" i="3"/>
  <c r="E2019" i="3"/>
  <c r="E2015" i="3"/>
  <c r="E2011" i="3"/>
  <c r="E2007" i="3"/>
  <c r="E2003" i="3"/>
  <c r="E1999" i="3"/>
  <c r="E1995" i="3"/>
  <c r="E1991" i="3"/>
  <c r="E1987" i="3"/>
  <c r="E1983" i="3"/>
  <c r="E1979" i="3"/>
  <c r="E1975" i="3"/>
  <c r="E1971" i="3"/>
  <c r="E1967" i="3"/>
  <c r="E1963" i="3"/>
  <c r="E1959" i="3"/>
  <c r="E1955" i="3"/>
  <c r="E1951" i="3"/>
  <c r="E1947" i="3"/>
  <c r="E1943" i="3"/>
  <c r="E1939" i="3"/>
  <c r="E1935" i="3"/>
  <c r="E1931" i="3"/>
  <c r="E1927" i="3"/>
  <c r="E1923" i="3"/>
  <c r="E1919" i="3"/>
  <c r="E1915" i="3"/>
  <c r="E1911" i="3"/>
  <c r="E1907" i="3"/>
  <c r="E1903" i="3"/>
  <c r="E1899" i="3"/>
  <c r="E1895" i="3"/>
  <c r="E1891" i="3"/>
  <c r="E1887" i="3"/>
  <c r="E1883" i="3"/>
  <c r="E1879" i="3"/>
  <c r="E1875" i="3"/>
  <c r="E1871" i="3"/>
  <c r="E1867" i="3"/>
  <c r="E1863" i="3"/>
  <c r="E1859" i="3"/>
  <c r="E1855" i="3"/>
  <c r="E1851" i="3"/>
  <c r="E1847" i="3"/>
  <c r="E1843" i="3"/>
  <c r="E1839" i="3"/>
  <c r="E1835" i="3"/>
  <c r="E1831" i="3"/>
  <c r="E1827" i="3"/>
  <c r="E1823" i="3"/>
  <c r="E1819" i="3"/>
  <c r="E1815" i="3"/>
  <c r="E1811" i="3"/>
  <c r="E1807" i="3"/>
  <c r="E1803" i="3"/>
  <c r="E1799" i="3"/>
  <c r="E1795" i="3"/>
  <c r="E1791" i="3"/>
  <c r="E1787" i="3"/>
  <c r="E1783" i="3"/>
  <c r="E1779" i="3"/>
  <c r="E1775" i="3"/>
  <c r="E1771" i="3"/>
  <c r="E1767" i="3"/>
  <c r="E1763" i="3"/>
  <c r="E1759" i="3"/>
  <c r="E1755" i="3"/>
  <c r="E1751" i="3"/>
  <c r="E1747" i="3"/>
  <c r="E1743" i="3"/>
  <c r="E1739" i="3"/>
  <c r="E1735" i="3"/>
  <c r="E1731" i="3"/>
  <c r="E1727" i="3"/>
  <c r="E1723" i="3"/>
  <c r="E1719" i="3"/>
  <c r="E1715" i="3"/>
  <c r="E1711" i="3"/>
  <c r="E1707" i="3"/>
  <c r="E1703" i="3"/>
  <c r="E1699" i="3"/>
  <c r="E1695" i="3"/>
  <c r="E1691" i="3"/>
  <c r="E1687" i="3"/>
  <c r="E1683" i="3"/>
  <c r="E1679" i="3"/>
  <c r="E1675" i="3"/>
  <c r="E1671" i="3"/>
  <c r="E1667" i="3"/>
  <c r="E1663" i="3"/>
  <c r="E1659" i="3"/>
  <c r="E1655" i="3"/>
  <c r="E1651" i="3"/>
  <c r="E1647" i="3"/>
  <c r="E1643" i="3"/>
  <c r="E1639" i="3"/>
  <c r="E1635" i="3"/>
  <c r="E1631" i="3"/>
  <c r="E1627" i="3"/>
  <c r="E1623" i="3"/>
  <c r="E1619" i="3"/>
  <c r="E1615" i="3"/>
  <c r="E1611" i="3"/>
  <c r="E1607" i="3"/>
  <c r="E1603" i="3"/>
  <c r="E1599" i="3"/>
  <c r="E1595" i="3"/>
  <c r="E1591" i="3"/>
  <c r="E1587" i="3"/>
  <c r="E1583" i="3"/>
  <c r="E1579" i="3"/>
  <c r="E1575" i="3"/>
  <c r="E1571" i="3"/>
  <c r="E1567" i="3"/>
  <c r="E1563" i="3"/>
  <c r="E1559" i="3"/>
  <c r="E1555" i="3"/>
  <c r="E1551" i="3"/>
  <c r="E1547" i="3"/>
  <c r="E1543" i="3"/>
  <c r="E1539" i="3"/>
  <c r="E1535" i="3"/>
  <c r="E1531" i="3"/>
  <c r="E1527" i="3"/>
  <c r="E1523" i="3"/>
  <c r="E1519" i="3"/>
  <c r="E1515" i="3"/>
  <c r="E1511" i="3"/>
  <c r="E1507" i="3"/>
  <c r="E1503" i="3"/>
  <c r="E1499" i="3"/>
  <c r="E1495" i="3"/>
  <c r="E1491" i="3"/>
  <c r="E1487" i="3"/>
  <c r="E1483" i="3"/>
  <c r="E1479" i="3"/>
  <c r="E1475" i="3"/>
  <c r="E1471" i="3"/>
  <c r="E1467" i="3"/>
  <c r="E1463" i="3"/>
  <c r="E1459" i="3"/>
  <c r="E1455" i="3"/>
  <c r="E1451" i="3"/>
  <c r="E1447" i="3"/>
  <c r="E1443" i="3"/>
  <c r="E1439" i="3"/>
  <c r="E1435" i="3"/>
  <c r="E1431" i="3"/>
  <c r="E1427" i="3"/>
  <c r="E1423" i="3"/>
  <c r="E1419" i="3"/>
  <c r="E1415" i="3"/>
  <c r="E1411" i="3"/>
  <c r="E1407" i="3"/>
  <c r="E1403" i="3"/>
  <c r="E1399" i="3"/>
  <c r="E1395" i="3"/>
  <c r="E1391" i="3"/>
  <c r="E1387" i="3"/>
  <c r="E1383" i="3"/>
  <c r="E1379" i="3"/>
  <c r="E1375" i="3"/>
  <c r="E1371" i="3"/>
  <c r="E1367" i="3"/>
  <c r="E1363" i="3"/>
  <c r="E1359" i="3"/>
  <c r="E1355" i="3"/>
  <c r="E1351" i="3"/>
  <c r="E1347" i="3"/>
  <c r="E1343" i="3"/>
  <c r="E1339" i="3"/>
  <c r="E1335" i="3"/>
  <c r="E1331" i="3"/>
  <c r="E1327" i="3"/>
  <c r="E1323" i="3"/>
  <c r="E1319" i="3"/>
  <c r="E1315" i="3"/>
  <c r="E1311" i="3"/>
  <c r="E1307" i="3"/>
  <c r="E1303" i="3"/>
  <c r="E1299" i="3"/>
  <c r="E1295" i="3"/>
  <c r="E1291" i="3"/>
  <c r="E1287" i="3"/>
  <c r="E1283" i="3"/>
  <c r="E1279" i="3"/>
  <c r="E1275" i="3"/>
  <c r="E1271" i="3"/>
  <c r="E1267" i="3"/>
  <c r="E1263" i="3"/>
  <c r="E1259" i="3"/>
  <c r="E1255" i="3"/>
  <c r="E1251" i="3"/>
  <c r="E1247" i="3"/>
  <c r="E1243" i="3"/>
  <c r="E1239" i="3"/>
  <c r="E1235" i="3"/>
  <c r="E1231" i="3"/>
  <c r="E1227" i="3"/>
  <c r="E1223" i="3"/>
  <c r="E1219" i="3"/>
  <c r="E1215" i="3"/>
  <c r="E1211" i="3"/>
  <c r="E1207" i="3"/>
  <c r="E1203" i="3"/>
  <c r="E1199" i="3"/>
  <c r="E1195" i="3"/>
  <c r="E1191" i="3"/>
  <c r="E1187" i="3"/>
  <c r="E1183" i="3"/>
  <c r="E1179" i="3"/>
  <c r="E1175" i="3"/>
  <c r="E1171" i="3"/>
  <c r="E1167" i="3"/>
  <c r="E1163" i="3"/>
  <c r="E1159" i="3"/>
  <c r="E1155" i="3"/>
  <c r="E1151" i="3"/>
  <c r="E1147" i="3"/>
  <c r="E1143" i="3"/>
  <c r="E1139" i="3"/>
  <c r="E1135" i="3"/>
  <c r="E1131" i="3"/>
  <c r="E1127" i="3"/>
  <c r="E1123" i="3"/>
  <c r="E1119" i="3"/>
  <c r="E1115" i="3"/>
  <c r="E1111" i="3"/>
  <c r="E1107" i="3"/>
  <c r="E1103" i="3"/>
  <c r="E1099" i="3"/>
  <c r="E1095" i="3"/>
  <c r="E1091" i="3"/>
  <c r="E1087" i="3"/>
  <c r="E1083" i="3"/>
  <c r="E1079" i="3"/>
  <c r="E1075" i="3"/>
  <c r="E1071" i="3"/>
  <c r="E1067" i="3"/>
  <c r="E1063" i="3"/>
  <c r="E1059" i="3"/>
  <c r="E1055" i="3"/>
  <c r="E1051" i="3"/>
  <c r="E1047" i="3"/>
  <c r="E1043" i="3"/>
  <c r="E1039" i="3"/>
  <c r="E1035" i="3"/>
  <c r="E1031" i="3"/>
  <c r="E1027" i="3"/>
  <c r="E1023" i="3"/>
  <c r="E1019" i="3"/>
  <c r="E1015" i="3"/>
  <c r="E1011" i="3"/>
  <c r="E1007" i="3"/>
  <c r="E1003" i="3"/>
  <c r="E999" i="3"/>
  <c r="E995" i="3"/>
  <c r="E991" i="3"/>
  <c r="E987" i="3"/>
  <c r="E983" i="3"/>
  <c r="E979" i="3"/>
  <c r="E975" i="3"/>
  <c r="E971" i="3"/>
  <c r="E967" i="3"/>
  <c r="E963" i="3"/>
  <c r="E959" i="3"/>
  <c r="E955" i="3"/>
  <c r="E951" i="3"/>
  <c r="E947" i="3"/>
  <c r="E943" i="3"/>
  <c r="E939" i="3"/>
  <c r="E935" i="3"/>
  <c r="E931" i="3"/>
  <c r="E927" i="3"/>
  <c r="E923" i="3"/>
  <c r="E919" i="3"/>
  <c r="E915" i="3"/>
  <c r="E911" i="3"/>
  <c r="E907" i="3"/>
  <c r="E903" i="3"/>
  <c r="E899" i="3"/>
  <c r="E895" i="3"/>
  <c r="E891" i="3"/>
  <c r="E887" i="3"/>
  <c r="E883" i="3"/>
  <c r="E879" i="3"/>
  <c r="E875" i="3"/>
  <c r="E871" i="3"/>
  <c r="E867" i="3"/>
  <c r="E863" i="3"/>
  <c r="E859" i="3"/>
  <c r="E855" i="3"/>
  <c r="E851" i="3"/>
  <c r="E847" i="3"/>
  <c r="E843" i="3"/>
  <c r="E839" i="3"/>
  <c r="E835" i="3"/>
  <c r="E831" i="3"/>
  <c r="E827" i="3"/>
  <c r="E823" i="3"/>
  <c r="E819" i="3"/>
  <c r="E815" i="3"/>
  <c r="E811" i="3"/>
  <c r="E807" i="3"/>
  <c r="E803" i="3"/>
  <c r="E799" i="3"/>
  <c r="E795" i="3"/>
  <c r="E791" i="3"/>
  <c r="E787" i="3"/>
  <c r="E783" i="3"/>
  <c r="E779" i="3"/>
  <c r="E775" i="3"/>
  <c r="E771" i="3"/>
  <c r="E767" i="3"/>
  <c r="E763" i="3"/>
  <c r="E759" i="3"/>
  <c r="E755" i="3"/>
  <c r="E751" i="3"/>
  <c r="E747" i="3"/>
  <c r="E743" i="3"/>
  <c r="E739" i="3"/>
  <c r="E735" i="3"/>
  <c r="E731" i="3"/>
  <c r="E727" i="3"/>
  <c r="E723" i="3"/>
  <c r="E719" i="3"/>
  <c r="E715" i="3"/>
  <c r="E711" i="3"/>
  <c r="E707" i="3"/>
  <c r="E703" i="3"/>
  <c r="E699" i="3"/>
  <c r="E695" i="3"/>
  <c r="E691" i="3"/>
  <c r="E687" i="3"/>
  <c r="E683" i="3"/>
  <c r="E679" i="3"/>
  <c r="E675" i="3"/>
  <c r="E671" i="3"/>
  <c r="E667" i="3"/>
  <c r="E663" i="3"/>
  <c r="E659" i="3"/>
  <c r="E655" i="3"/>
  <c r="E651" i="3"/>
  <c r="E647" i="3"/>
  <c r="E643" i="3"/>
  <c r="E639" i="3"/>
  <c r="E635" i="3"/>
  <c r="E631" i="3"/>
  <c r="E627" i="3"/>
  <c r="E623" i="3"/>
  <c r="E619" i="3"/>
  <c r="E615" i="3"/>
  <c r="E611" i="3"/>
  <c r="E607" i="3"/>
  <c r="E603" i="3"/>
  <c r="E599" i="3"/>
  <c r="E595" i="3"/>
  <c r="E591" i="3"/>
  <c r="E587" i="3"/>
  <c r="E583" i="3"/>
  <c r="E579" i="3"/>
  <c r="E575" i="3"/>
  <c r="E571" i="3"/>
  <c r="E567" i="3"/>
  <c r="E563" i="3"/>
  <c r="E559" i="3"/>
  <c r="E555" i="3"/>
  <c r="E551" i="3"/>
  <c r="E547" i="3"/>
  <c r="E543" i="3"/>
  <c r="E539" i="3"/>
  <c r="E535" i="3"/>
  <c r="E531" i="3"/>
  <c r="E527" i="3"/>
  <c r="E523" i="3"/>
  <c r="E519" i="3"/>
  <c r="E515" i="3"/>
  <c r="E511" i="3"/>
  <c r="E507" i="3"/>
  <c r="E503" i="3"/>
  <c r="E499" i="3"/>
  <c r="E495" i="3"/>
  <c r="E491" i="3"/>
  <c r="E487" i="3"/>
  <c r="E483" i="3"/>
  <c r="E479" i="3"/>
  <c r="E475" i="3"/>
  <c r="E471" i="3"/>
  <c r="E467" i="3"/>
  <c r="E463" i="3"/>
  <c r="E459" i="3"/>
  <c r="E455" i="3"/>
  <c r="E451" i="3"/>
  <c r="E447" i="3"/>
  <c r="E443" i="3"/>
  <c r="E439" i="3"/>
  <c r="E435" i="3"/>
  <c r="E431" i="3"/>
  <c r="E427" i="3"/>
  <c r="E423" i="3"/>
  <c r="E419" i="3"/>
  <c r="E415" i="3"/>
  <c r="E411" i="3"/>
  <c r="E407" i="3"/>
  <c r="E403" i="3"/>
  <c r="E399" i="3"/>
  <c r="E395" i="3"/>
  <c r="E391" i="3"/>
  <c r="E387" i="3"/>
  <c r="E383" i="3"/>
  <c r="E379" i="3"/>
  <c r="E375" i="3"/>
  <c r="E371" i="3"/>
  <c r="E367" i="3"/>
  <c r="E363" i="3"/>
  <c r="E359" i="3"/>
  <c r="E355" i="3"/>
  <c r="E351" i="3"/>
  <c r="E347" i="3"/>
  <c r="E343" i="3"/>
  <c r="E339" i="3"/>
  <c r="E335" i="3"/>
  <c r="E331" i="3"/>
  <c r="E327" i="3"/>
  <c r="E323" i="3"/>
  <c r="E319" i="3"/>
  <c r="E315" i="3"/>
  <c r="E311" i="3"/>
  <c r="E307" i="3"/>
  <c r="E303" i="3"/>
  <c r="E299" i="3"/>
  <c r="E295" i="3"/>
  <c r="E291" i="3"/>
  <c r="E287" i="3"/>
  <c r="E283" i="3"/>
  <c r="E279" i="3"/>
  <c r="E275" i="3"/>
  <c r="E271" i="3"/>
  <c r="E267" i="3"/>
  <c r="E263" i="3"/>
  <c r="E259" i="3"/>
  <c r="E255" i="3"/>
  <c r="E251" i="3"/>
  <c r="E247" i="3"/>
  <c r="E243" i="3"/>
  <c r="E239" i="3"/>
  <c r="E235" i="3"/>
  <c r="E231" i="3"/>
  <c r="E227" i="3"/>
  <c r="E223" i="3"/>
  <c r="E219" i="3"/>
  <c r="E215" i="3"/>
  <c r="E211" i="3"/>
  <c r="E207" i="3"/>
  <c r="E203" i="3"/>
  <c r="E199" i="3"/>
  <c r="E195" i="3"/>
  <c r="E191" i="3"/>
  <c r="E187" i="3"/>
  <c r="E183" i="3"/>
  <c r="E179" i="3"/>
  <c r="E175" i="3"/>
  <c r="E171" i="3"/>
  <c r="E167" i="3"/>
  <c r="E163" i="3"/>
  <c r="E159" i="3"/>
  <c r="E155" i="3"/>
  <c r="E151" i="3"/>
  <c r="E147" i="3"/>
  <c r="E143" i="3"/>
  <c r="E139" i="3"/>
  <c r="E135" i="3"/>
  <c r="E131" i="3"/>
  <c r="E127" i="3"/>
  <c r="E123" i="3"/>
  <c r="E119" i="3"/>
  <c r="E115" i="3"/>
  <c r="E111" i="3"/>
  <c r="E107" i="3"/>
  <c r="E103" i="3"/>
  <c r="E99" i="3"/>
  <c r="E95" i="3"/>
  <c r="E91" i="3"/>
  <c r="E87" i="3"/>
  <c r="E83" i="3"/>
  <c r="E79" i="3"/>
  <c r="E75" i="3"/>
  <c r="E71" i="3"/>
  <c r="E67" i="3"/>
  <c r="E63" i="3"/>
  <c r="E59" i="3"/>
  <c r="E55" i="3"/>
  <c r="E51" i="3"/>
  <c r="E47" i="3"/>
  <c r="E43" i="3"/>
  <c r="E39" i="3"/>
  <c r="E35" i="3"/>
  <c r="E31" i="3"/>
  <c r="E27" i="3"/>
  <c r="E23" i="3"/>
  <c r="E19" i="3"/>
  <c r="E15" i="3"/>
  <c r="E11" i="3"/>
  <c r="E7" i="3"/>
  <c r="F2869" i="3"/>
  <c r="F2865" i="3"/>
  <c r="I2865" i="3" s="1"/>
  <c r="F2861" i="3"/>
  <c r="F2857" i="3"/>
  <c r="F2853" i="3"/>
  <c r="I2853" i="3" s="1"/>
  <c r="F2849" i="3"/>
  <c r="F2845" i="3"/>
  <c r="F2841" i="3"/>
  <c r="F2837" i="3"/>
  <c r="F2833" i="3"/>
  <c r="F2829" i="3"/>
  <c r="F2825" i="3"/>
  <c r="F2821" i="3"/>
  <c r="F2817" i="3"/>
  <c r="I2817" i="3" s="1"/>
  <c r="F2813" i="3"/>
  <c r="F2809" i="3"/>
  <c r="F2805" i="3"/>
  <c r="F2801" i="3"/>
  <c r="F2797" i="3"/>
  <c r="F2793" i="3"/>
  <c r="F2789" i="3"/>
  <c r="F2785" i="3"/>
  <c r="F2781" i="3"/>
  <c r="F2777" i="3"/>
  <c r="F2773" i="3"/>
  <c r="F2769" i="3"/>
  <c r="F2765" i="3"/>
  <c r="F2761" i="3"/>
  <c r="F2757" i="3"/>
  <c r="F2753" i="3"/>
  <c r="H2753" i="3" s="1"/>
  <c r="F2749" i="3"/>
  <c r="F2745" i="3"/>
  <c r="F2741" i="3"/>
  <c r="F2737" i="3"/>
  <c r="F2733" i="3"/>
  <c r="F2729" i="3"/>
  <c r="F2725" i="3"/>
  <c r="F2721" i="3"/>
  <c r="H2721" i="3" s="1"/>
  <c r="F2717" i="3"/>
  <c r="F2713" i="3"/>
  <c r="F2709" i="3"/>
  <c r="F2705" i="3"/>
  <c r="I2705" i="3" s="1"/>
  <c r="F2701" i="3"/>
  <c r="F2697" i="3"/>
  <c r="F2693" i="3"/>
  <c r="F2689" i="3"/>
  <c r="H2689" i="3" s="1"/>
  <c r="F2685" i="3"/>
  <c r="F2681" i="3"/>
  <c r="F2677" i="3"/>
  <c r="H2677" i="3" s="1"/>
  <c r="F2673" i="3"/>
  <c r="F2669" i="3"/>
  <c r="F2665" i="3"/>
  <c r="F2661" i="3"/>
  <c r="F2657" i="3"/>
  <c r="F2653" i="3"/>
  <c r="F2649" i="3"/>
  <c r="F2645" i="3"/>
  <c r="F2641" i="3"/>
  <c r="H2641" i="3" s="1"/>
  <c r="F2637" i="3"/>
  <c r="F2633" i="3"/>
  <c r="F2629" i="3"/>
  <c r="F2625" i="3"/>
  <c r="I2625" i="3" s="1"/>
  <c r="F2621" i="3"/>
  <c r="F2617" i="3"/>
  <c r="F2613" i="3"/>
  <c r="F2609" i="3"/>
  <c r="F2605" i="3"/>
  <c r="F2601" i="3"/>
  <c r="F2597" i="3"/>
  <c r="F2593" i="3"/>
  <c r="F2589" i="3"/>
  <c r="F2585" i="3"/>
  <c r="F2581" i="3"/>
  <c r="F2577" i="3"/>
  <c r="I2577" i="3" s="1"/>
  <c r="F2573" i="3"/>
  <c r="F2569" i="3"/>
  <c r="F2565" i="3"/>
  <c r="I2565" i="3" s="1"/>
  <c r="F2561" i="3"/>
  <c r="H2561" i="3" s="1"/>
  <c r="F2557" i="3"/>
  <c r="F2553" i="3"/>
  <c r="F2549" i="3"/>
  <c r="F2545" i="3"/>
  <c r="I2545" i="3" s="1"/>
  <c r="F2541" i="3"/>
  <c r="F2537" i="3"/>
  <c r="F2533" i="3"/>
  <c r="F2529" i="3"/>
  <c r="I2529" i="3" s="1"/>
  <c r="F2525" i="3"/>
  <c r="F2521" i="3"/>
  <c r="F2517" i="3"/>
  <c r="F2513" i="3"/>
  <c r="I2513" i="3" s="1"/>
  <c r="F2509" i="3"/>
  <c r="F2505" i="3"/>
  <c r="F2501" i="3"/>
  <c r="F2497" i="3"/>
  <c r="F2493" i="3"/>
  <c r="F2489" i="3"/>
  <c r="F2485" i="3"/>
  <c r="F2481" i="3"/>
  <c r="H2481" i="3" s="1"/>
  <c r="F2477" i="3"/>
  <c r="F2473" i="3"/>
  <c r="F2469" i="3"/>
  <c r="I2469" i="3" s="1"/>
  <c r="F2465" i="3"/>
  <c r="F2461" i="3"/>
  <c r="F2457" i="3"/>
  <c r="F2453" i="3"/>
  <c r="F2449" i="3"/>
  <c r="F2445" i="3"/>
  <c r="F2441" i="3"/>
  <c r="F2437" i="3"/>
  <c r="F2433" i="3"/>
  <c r="F2429" i="3"/>
  <c r="F2425" i="3"/>
  <c r="F2421" i="3"/>
  <c r="F2417" i="3"/>
  <c r="F2413" i="3"/>
  <c r="F2409" i="3"/>
  <c r="F2405" i="3"/>
  <c r="F2401" i="3"/>
  <c r="I2401" i="3" s="1"/>
  <c r="F2397" i="3"/>
  <c r="F2393" i="3"/>
  <c r="F2389" i="3"/>
  <c r="F2385" i="3"/>
  <c r="I2385" i="3" s="1"/>
  <c r="F2381" i="3"/>
  <c r="F2377" i="3"/>
  <c r="F2373" i="3"/>
  <c r="F2369" i="3"/>
  <c r="F2365" i="3"/>
  <c r="F2361" i="3"/>
  <c r="F2357" i="3"/>
  <c r="F2353" i="3"/>
  <c r="F2349" i="3"/>
  <c r="F2345" i="3"/>
  <c r="F2341" i="3"/>
  <c r="F2337" i="3"/>
  <c r="I2337" i="3" s="1"/>
  <c r="F2333" i="3"/>
  <c r="F2329" i="3"/>
  <c r="F2325" i="3"/>
  <c r="F2321" i="3"/>
  <c r="F2317" i="3"/>
  <c r="F2313" i="3"/>
  <c r="F2309" i="3"/>
  <c r="F2305" i="3"/>
  <c r="F2301" i="3"/>
  <c r="F2297" i="3"/>
  <c r="F2293" i="3"/>
  <c r="F2289" i="3"/>
  <c r="F2285" i="3"/>
  <c r="F2281" i="3"/>
  <c r="F2277" i="3"/>
  <c r="F2273" i="3"/>
  <c r="H2273" i="3" s="1"/>
  <c r="F2269" i="3"/>
  <c r="F2265" i="3"/>
  <c r="F2261" i="3"/>
  <c r="F2257" i="3"/>
  <c r="H2257" i="3" s="1"/>
  <c r="F2253" i="3"/>
  <c r="F2249" i="3"/>
  <c r="F2245" i="3"/>
  <c r="F2241" i="3"/>
  <c r="F2237" i="3"/>
  <c r="F2233" i="3"/>
  <c r="F2229" i="3"/>
  <c r="I2229" i="3" s="1"/>
  <c r="F2225" i="3"/>
  <c r="F2221" i="3"/>
  <c r="F2217" i="3"/>
  <c r="F2213" i="3"/>
  <c r="F2209" i="3"/>
  <c r="H2209" i="3" s="1"/>
  <c r="F2205" i="3"/>
  <c r="F2201" i="3"/>
  <c r="F2197" i="3"/>
  <c r="F2193" i="3"/>
  <c r="I2193" i="3" s="1"/>
  <c r="F2189" i="3"/>
  <c r="F2185" i="3"/>
  <c r="F2181" i="3"/>
  <c r="F2177" i="3"/>
  <c r="H2177" i="3" s="1"/>
  <c r="F2173" i="3"/>
  <c r="F2169" i="3"/>
  <c r="F2165" i="3"/>
  <c r="F2161" i="3"/>
  <c r="H2161" i="3" s="1"/>
  <c r="F2157" i="3"/>
  <c r="F2153" i="3"/>
  <c r="F2149" i="3"/>
  <c r="F2145" i="3"/>
  <c r="H2145" i="3" s="1"/>
  <c r="F2141" i="3"/>
  <c r="F2137" i="3"/>
  <c r="F2133" i="3"/>
  <c r="F2129" i="3"/>
  <c r="H2129" i="3" s="1"/>
  <c r="F2125" i="3"/>
  <c r="F2121" i="3"/>
  <c r="F2117" i="3"/>
  <c r="F2113" i="3"/>
  <c r="F2109" i="3"/>
  <c r="F2105" i="3"/>
  <c r="F2101" i="3"/>
  <c r="F2097" i="3"/>
  <c r="F2093" i="3"/>
  <c r="F2089" i="3"/>
  <c r="F2085" i="3"/>
  <c r="I2085" i="3" s="1"/>
  <c r="F2081" i="3"/>
  <c r="I2081" i="3" s="1"/>
  <c r="F2077" i="3"/>
  <c r="F2073" i="3"/>
  <c r="F2069" i="3"/>
  <c r="F2065" i="3"/>
  <c r="F2061" i="3"/>
  <c r="F2057" i="3"/>
  <c r="F2053" i="3"/>
  <c r="F2049" i="3"/>
  <c r="F2045" i="3"/>
  <c r="F2041" i="3"/>
  <c r="F2037" i="3"/>
  <c r="F2033" i="3"/>
  <c r="H2033" i="3" s="1"/>
  <c r="F2029" i="3"/>
  <c r="F2025" i="3"/>
  <c r="F2021" i="3"/>
  <c r="I2021" i="3" s="1"/>
  <c r="F2017" i="3"/>
  <c r="F2013" i="3"/>
  <c r="F2009" i="3"/>
  <c r="F2005" i="3"/>
  <c r="F2001" i="3"/>
  <c r="F1997" i="3"/>
  <c r="F1993" i="3"/>
  <c r="F1989" i="3"/>
  <c r="I1989" i="3" s="1"/>
  <c r="F1985" i="3"/>
  <c r="F1981" i="3"/>
  <c r="F1977" i="3"/>
  <c r="F1973" i="3"/>
  <c r="F1969" i="3"/>
  <c r="H1969" i="3" s="1"/>
  <c r="F1965" i="3"/>
  <c r="F1961" i="3"/>
  <c r="F1957" i="3"/>
  <c r="I1957" i="3" s="1"/>
  <c r="F1953" i="3"/>
  <c r="F1949" i="3"/>
  <c r="F1945" i="3"/>
  <c r="F1941" i="3"/>
  <c r="F1937" i="3"/>
  <c r="I1937" i="3" s="1"/>
  <c r="F1933" i="3"/>
  <c r="F1929" i="3"/>
  <c r="F1925" i="3"/>
  <c r="F1921" i="3"/>
  <c r="I1921" i="3" s="1"/>
  <c r="F1917" i="3"/>
  <c r="F1913" i="3"/>
  <c r="F1909" i="3"/>
  <c r="F1905" i="3"/>
  <c r="F1901" i="3"/>
  <c r="F1897" i="3"/>
  <c r="F1893" i="3"/>
  <c r="F1889" i="3"/>
  <c r="F1885" i="3"/>
  <c r="F1881" i="3"/>
  <c r="F1877" i="3"/>
  <c r="F1873" i="3"/>
  <c r="F1869" i="3"/>
  <c r="F1865" i="3"/>
  <c r="F1861" i="3"/>
  <c r="F1857" i="3"/>
  <c r="I1857" i="3" s="1"/>
  <c r="F1853" i="3"/>
  <c r="F1849" i="3"/>
  <c r="F1845" i="3"/>
  <c r="F1841" i="3"/>
  <c r="H1841" i="3" s="1"/>
  <c r="F1837" i="3"/>
  <c r="F1833" i="3"/>
  <c r="F1829" i="3"/>
  <c r="F1825" i="3"/>
  <c r="F1821" i="3"/>
  <c r="F1817" i="3"/>
  <c r="F1813" i="3"/>
  <c r="H1813" i="3" s="1"/>
  <c r="F1809" i="3"/>
  <c r="F1805" i="3"/>
  <c r="F1801" i="3"/>
  <c r="F1797" i="3"/>
  <c r="F1793" i="3"/>
  <c r="I1793" i="3" s="1"/>
  <c r="F1789" i="3"/>
  <c r="F1785" i="3"/>
  <c r="F1781" i="3"/>
  <c r="F1777" i="3"/>
  <c r="F1773" i="3"/>
  <c r="F1769" i="3"/>
  <c r="F1765" i="3"/>
  <c r="F1761" i="3"/>
  <c r="I1761" i="3" s="1"/>
  <c r="F1757" i="3"/>
  <c r="F1753" i="3"/>
  <c r="F1749" i="3"/>
  <c r="H1749" i="3" s="1"/>
  <c r="F1745" i="3"/>
  <c r="F1741" i="3"/>
  <c r="F1737" i="3"/>
  <c r="F1733" i="3"/>
  <c r="I1733" i="3" s="1"/>
  <c r="F1729" i="3"/>
  <c r="F1725" i="3"/>
  <c r="F1721" i="3"/>
  <c r="F1717" i="3"/>
  <c r="H1717" i="3" s="1"/>
  <c r="F1713" i="3"/>
  <c r="F1709" i="3"/>
  <c r="F1705" i="3"/>
  <c r="F1701" i="3"/>
  <c r="F1697" i="3"/>
  <c r="F1693" i="3"/>
  <c r="F1689" i="3"/>
  <c r="F1685" i="3"/>
  <c r="F1681" i="3"/>
  <c r="F1677" i="3"/>
  <c r="F1673" i="3"/>
  <c r="F1669" i="3"/>
  <c r="F1665" i="3"/>
  <c r="F1661" i="3"/>
  <c r="F1657" i="3"/>
  <c r="F1653" i="3"/>
  <c r="F1649" i="3"/>
  <c r="F1645" i="3"/>
  <c r="F1641" i="3"/>
  <c r="F1637" i="3"/>
  <c r="F1633" i="3"/>
  <c r="F1629" i="3"/>
  <c r="F1625" i="3"/>
  <c r="F1621" i="3"/>
  <c r="F1617" i="3"/>
  <c r="F1613" i="3"/>
  <c r="F1609" i="3"/>
  <c r="F1605" i="3"/>
  <c r="F1601" i="3"/>
  <c r="F1597" i="3"/>
  <c r="F1593" i="3"/>
  <c r="F1589" i="3"/>
  <c r="F1585" i="3"/>
  <c r="F1581" i="3"/>
  <c r="F1577" i="3"/>
  <c r="F1573" i="3"/>
  <c r="F1569" i="3"/>
  <c r="F1565" i="3"/>
  <c r="F1561" i="3"/>
  <c r="F1557" i="3"/>
  <c r="F1553" i="3"/>
  <c r="F1549" i="3"/>
  <c r="F1545" i="3"/>
  <c r="F1541" i="3"/>
  <c r="F1537" i="3"/>
  <c r="H1537" i="3" s="1"/>
  <c r="F1533" i="3"/>
  <c r="F1529" i="3"/>
  <c r="F1525" i="3"/>
  <c r="F1521" i="3"/>
  <c r="F1517" i="3"/>
  <c r="F1513" i="3"/>
  <c r="F1509" i="3"/>
  <c r="I1509" i="3" s="1"/>
  <c r="F1505" i="3"/>
  <c r="F1501" i="3"/>
  <c r="F1497" i="3"/>
  <c r="F1493" i="3"/>
  <c r="H1493" i="3" s="1"/>
  <c r="F1489" i="3"/>
  <c r="H1489" i="3" s="1"/>
  <c r="F1485" i="3"/>
  <c r="F1481" i="3"/>
  <c r="F1477" i="3"/>
  <c r="F1473" i="3"/>
  <c r="F1469" i="3"/>
  <c r="F1465" i="3"/>
  <c r="F1461" i="3"/>
  <c r="F1457" i="3"/>
  <c r="F1453" i="3"/>
  <c r="F1449" i="3"/>
  <c r="F1445" i="3"/>
  <c r="F1441" i="3"/>
  <c r="F1437" i="3"/>
  <c r="F1433" i="3"/>
  <c r="F1429" i="3"/>
  <c r="F1425" i="3"/>
  <c r="F1421" i="3"/>
  <c r="F1416" i="3"/>
  <c r="F1411" i="3"/>
  <c r="F1405" i="3"/>
  <c r="F1400" i="3"/>
  <c r="F1395" i="3"/>
  <c r="F1389" i="3"/>
  <c r="F1384" i="3"/>
  <c r="F1379" i="3"/>
  <c r="F1373" i="3"/>
  <c r="F1368" i="3"/>
  <c r="F1363" i="3"/>
  <c r="F1357" i="3"/>
  <c r="F1352" i="3"/>
  <c r="F1347" i="3"/>
  <c r="F1341" i="3"/>
  <c r="F1336" i="3"/>
  <c r="F1331" i="3"/>
  <c r="F1325" i="3"/>
  <c r="F1320" i="3"/>
  <c r="F1315" i="3"/>
  <c r="F1309" i="3"/>
  <c r="F1304" i="3"/>
  <c r="F1299" i="3"/>
  <c r="F1293" i="3"/>
  <c r="F1288" i="3"/>
  <c r="F1283" i="3"/>
  <c r="F1277" i="3"/>
  <c r="F1272" i="3"/>
  <c r="F1267" i="3"/>
  <c r="F1261" i="3"/>
  <c r="F1256" i="3"/>
  <c r="F1251" i="3"/>
  <c r="F1245" i="3"/>
  <c r="F1240" i="3"/>
  <c r="F1235" i="3"/>
  <c r="F1229" i="3"/>
  <c r="F1224" i="3"/>
  <c r="F1219" i="3"/>
  <c r="F1213" i="3"/>
  <c r="F1208" i="3"/>
  <c r="F1203" i="3"/>
  <c r="F1197" i="3"/>
  <c r="F1192" i="3"/>
  <c r="F1187" i="3"/>
  <c r="F1181" i="3"/>
  <c r="F1176" i="3"/>
  <c r="F1171" i="3"/>
  <c r="F1165" i="3"/>
  <c r="F1160" i="3"/>
  <c r="F1155" i="3"/>
  <c r="F1149" i="3"/>
  <c r="F1144" i="3"/>
  <c r="F1139" i="3"/>
  <c r="F1133" i="3"/>
  <c r="F1128" i="3"/>
  <c r="F1123" i="3"/>
  <c r="F1117" i="3"/>
  <c r="F1112" i="3"/>
  <c r="F1107" i="3"/>
  <c r="F1101" i="3"/>
  <c r="F1096" i="3"/>
  <c r="F1091" i="3"/>
  <c r="F1085" i="3"/>
  <c r="F1080" i="3"/>
  <c r="F1075" i="3"/>
  <c r="F1069" i="3"/>
  <c r="F1064" i="3"/>
  <c r="F1059" i="3"/>
  <c r="F1053" i="3"/>
  <c r="F1048" i="3"/>
  <c r="F1043" i="3"/>
  <c r="F1037" i="3"/>
  <c r="F1032" i="3"/>
  <c r="F1027" i="3"/>
  <c r="F1021" i="3"/>
  <c r="F1016" i="3"/>
  <c r="F1011" i="3"/>
  <c r="F1005" i="3"/>
  <c r="F1000" i="3"/>
  <c r="F995" i="3"/>
  <c r="F989" i="3"/>
  <c r="F984" i="3"/>
  <c r="F979" i="3"/>
  <c r="F973" i="3"/>
  <c r="F968" i="3"/>
  <c r="F963" i="3"/>
  <c r="F957" i="3"/>
  <c r="F952" i="3"/>
  <c r="F947" i="3"/>
  <c r="F941" i="3"/>
  <c r="F936" i="3"/>
  <c r="F931" i="3"/>
  <c r="F925" i="3"/>
  <c r="F920" i="3"/>
  <c r="F915" i="3"/>
  <c r="F909" i="3"/>
  <c r="F904" i="3"/>
  <c r="F899" i="3"/>
  <c r="F893" i="3"/>
  <c r="F888" i="3"/>
  <c r="F883" i="3"/>
  <c r="F877" i="3"/>
  <c r="F872" i="3"/>
  <c r="F867" i="3"/>
  <c r="F861" i="3"/>
  <c r="F856" i="3"/>
  <c r="F851" i="3"/>
  <c r="F845" i="3"/>
  <c r="F840" i="3"/>
  <c r="F835" i="3"/>
  <c r="F829" i="3"/>
  <c r="F824" i="3"/>
  <c r="F819" i="3"/>
  <c r="F813" i="3"/>
  <c r="F808" i="3"/>
  <c r="F803" i="3"/>
  <c r="F797" i="3"/>
  <c r="F792" i="3"/>
  <c r="F787" i="3"/>
  <c r="F781" i="3"/>
  <c r="F776" i="3"/>
  <c r="F771" i="3"/>
  <c r="F765" i="3"/>
  <c r="F760" i="3"/>
  <c r="F755" i="3"/>
  <c r="F749" i="3"/>
  <c r="F744" i="3"/>
  <c r="F739" i="3"/>
  <c r="F733" i="3"/>
  <c r="F728" i="3"/>
  <c r="F723" i="3"/>
  <c r="F717" i="3"/>
  <c r="F712" i="3"/>
  <c r="F707" i="3"/>
  <c r="F701" i="3"/>
  <c r="F696" i="3"/>
  <c r="F691" i="3"/>
  <c r="F685" i="3"/>
  <c r="F680" i="3"/>
  <c r="F675" i="3"/>
  <c r="F669" i="3"/>
  <c r="F664" i="3"/>
  <c r="F659" i="3"/>
  <c r="F653" i="3"/>
  <c r="F648" i="3"/>
  <c r="F643" i="3"/>
  <c r="F637" i="3"/>
  <c r="F632" i="3"/>
  <c r="F627" i="3"/>
  <c r="F621" i="3"/>
  <c r="F616" i="3"/>
  <c r="F611" i="3"/>
  <c r="F605" i="3"/>
  <c r="F600" i="3"/>
  <c r="F595" i="3"/>
  <c r="F589" i="3"/>
  <c r="F584" i="3"/>
  <c r="F579" i="3"/>
  <c r="F573" i="3"/>
  <c r="F568" i="3"/>
  <c r="F563" i="3"/>
  <c r="F557" i="3"/>
  <c r="F552" i="3"/>
  <c r="F547" i="3"/>
  <c r="F541" i="3"/>
  <c r="F536" i="3"/>
  <c r="F531" i="3"/>
  <c r="F525" i="3"/>
  <c r="F520" i="3"/>
  <c r="F515" i="3"/>
  <c r="F509" i="3"/>
  <c r="F504" i="3"/>
  <c r="F499" i="3"/>
  <c r="F493" i="3"/>
  <c r="F488" i="3"/>
  <c r="F483" i="3"/>
  <c r="F477" i="3"/>
  <c r="F472" i="3"/>
  <c r="F467" i="3"/>
  <c r="F461" i="3"/>
  <c r="F456" i="3"/>
  <c r="F451" i="3"/>
  <c r="F445" i="3"/>
  <c r="F440" i="3"/>
  <c r="F435" i="3"/>
  <c r="F429" i="3"/>
  <c r="F424" i="3"/>
  <c r="F419" i="3"/>
  <c r="F413" i="3"/>
  <c r="F408" i="3"/>
  <c r="F403" i="3"/>
  <c r="F397" i="3"/>
  <c r="F392" i="3"/>
  <c r="F387" i="3"/>
  <c r="F381" i="3"/>
  <c r="F376" i="3"/>
  <c r="F371" i="3"/>
  <c r="F365" i="3"/>
  <c r="F360" i="3"/>
  <c r="F355" i="3"/>
  <c r="F349" i="3"/>
  <c r="F344" i="3"/>
  <c r="F339" i="3"/>
  <c r="F333" i="3"/>
  <c r="F328" i="3"/>
  <c r="F323" i="3"/>
  <c r="F317" i="3"/>
  <c r="F312" i="3"/>
  <c r="F307" i="3"/>
  <c r="F301" i="3"/>
  <c r="F296" i="3"/>
  <c r="F291" i="3"/>
  <c r="F285" i="3"/>
  <c r="F280" i="3"/>
  <c r="F275" i="3"/>
  <c r="F269" i="3"/>
  <c r="F264" i="3"/>
  <c r="F259" i="3"/>
  <c r="F253" i="3"/>
  <c r="F248" i="3"/>
  <c r="F243" i="3"/>
  <c r="F237" i="3"/>
  <c r="F232" i="3"/>
  <c r="F227" i="3"/>
  <c r="F221" i="3"/>
  <c r="F216" i="3"/>
  <c r="F211" i="3"/>
  <c r="F205" i="3"/>
  <c r="F200" i="3"/>
  <c r="F195" i="3"/>
  <c r="F189" i="3"/>
  <c r="F184" i="3"/>
  <c r="F179" i="3"/>
  <c r="F173" i="3"/>
  <c r="F168" i="3"/>
  <c r="F163" i="3"/>
  <c r="F157" i="3"/>
  <c r="F152" i="3"/>
  <c r="F147" i="3"/>
  <c r="F141" i="3"/>
  <c r="F136" i="3"/>
  <c r="F131" i="3"/>
  <c r="F125" i="3"/>
  <c r="F120" i="3"/>
  <c r="F115" i="3"/>
  <c r="F109" i="3"/>
  <c r="F104" i="3"/>
  <c r="F99" i="3"/>
  <c r="F93" i="3"/>
  <c r="F88" i="3"/>
  <c r="F83" i="3"/>
  <c r="F77" i="3"/>
  <c r="F72" i="3"/>
  <c r="F67" i="3"/>
  <c r="F61" i="3"/>
  <c r="F56" i="3"/>
  <c r="F51" i="3"/>
  <c r="F45" i="3"/>
  <c r="F40" i="3"/>
  <c r="F35" i="3"/>
  <c r="F29" i="3"/>
  <c r="F24" i="3"/>
  <c r="F19" i="3"/>
  <c r="F13" i="3"/>
  <c r="F8" i="3"/>
  <c r="F3" i="3"/>
  <c r="H3" i="3" s="1"/>
  <c r="H2133" i="3" l="1"/>
  <c r="I2133" i="3"/>
  <c r="H2213" i="3"/>
  <c r="I2213" i="3"/>
  <c r="H2357" i="3"/>
  <c r="I2357" i="3"/>
  <c r="I2517" i="3"/>
  <c r="H2517" i="3"/>
  <c r="H642" i="3"/>
  <c r="I642" i="3"/>
  <c r="I1493" i="3"/>
  <c r="I1969" i="3"/>
  <c r="H178" i="3"/>
  <c r="I1750" i="3"/>
  <c r="I2156" i="3"/>
  <c r="H2156" i="3"/>
  <c r="I2801" i="3"/>
  <c r="I2321" i="3"/>
  <c r="H2321" i="3"/>
  <c r="I3" i="3"/>
  <c r="I2609" i="3"/>
  <c r="I1814" i="3"/>
  <c r="I1489" i="3"/>
  <c r="H1761" i="3"/>
  <c r="H2444" i="3"/>
  <c r="H1025" i="3"/>
  <c r="I1025" i="3"/>
  <c r="I1196" i="3"/>
  <c r="H1196" i="3"/>
  <c r="I2220" i="3"/>
  <c r="H1621" i="3"/>
  <c r="I1621" i="3"/>
  <c r="I1765" i="3"/>
  <c r="H1765" i="3"/>
  <c r="I1925" i="3"/>
  <c r="H1925" i="3"/>
  <c r="I2485" i="3"/>
  <c r="H2485" i="3"/>
  <c r="H2725" i="3"/>
  <c r="I2725" i="3"/>
  <c r="I578" i="3"/>
  <c r="H578" i="3"/>
  <c r="H1921" i="3"/>
  <c r="I1813" i="3"/>
  <c r="H1937" i="3"/>
  <c r="H1238" i="3"/>
  <c r="H2837" i="3"/>
  <c r="H2229" i="3"/>
  <c r="I2837" i="3"/>
  <c r="I2870" i="3"/>
  <c r="H2838" i="3"/>
  <c r="I2838" i="3"/>
  <c r="H2774" i="3"/>
  <c r="I2774" i="3"/>
  <c r="I2758" i="3"/>
  <c r="I2742" i="3"/>
  <c r="H2742" i="3"/>
  <c r="H2710" i="3"/>
  <c r="I2694" i="3"/>
  <c r="H2678" i="3"/>
  <c r="I2678" i="3"/>
  <c r="I2646" i="3"/>
  <c r="I2630" i="3"/>
  <c r="I2582" i="3"/>
  <c r="I2566" i="3"/>
  <c r="I2518" i="3"/>
  <c r="H2502" i="3"/>
  <c r="I2454" i="3"/>
  <c r="H2454" i="3"/>
  <c r="I2422" i="3"/>
  <c r="H2422" i="3"/>
  <c r="I2390" i="3"/>
  <c r="H2374" i="3"/>
  <c r="H2358" i="3"/>
  <c r="I2358" i="3"/>
  <c r="I2326" i="3"/>
  <c r="I2310" i="3"/>
  <c r="I2294" i="3"/>
  <c r="H2294" i="3"/>
  <c r="I2262" i="3"/>
  <c r="H2246" i="3"/>
  <c r="H2198" i="3"/>
  <c r="I2198" i="3"/>
  <c r="I2182" i="3"/>
  <c r="H2134" i="3"/>
  <c r="H2118" i="3"/>
  <c r="H2086" i="3"/>
  <c r="H2070" i="3"/>
  <c r="I2070" i="3"/>
  <c r="H2054" i="3"/>
  <c r="I2054" i="3"/>
  <c r="I2038" i="3"/>
  <c r="H2006" i="3"/>
  <c r="I1990" i="3"/>
  <c r="H1990" i="3"/>
  <c r="I1974" i="3"/>
  <c r="H1942" i="3"/>
  <c r="I1942" i="3"/>
  <c r="H1926" i="3"/>
  <c r="I1926" i="3"/>
  <c r="I1910" i="3"/>
  <c r="H1878" i="3"/>
  <c r="H1814" i="3"/>
  <c r="H1798" i="3"/>
  <c r="I1798" i="3"/>
  <c r="H1750" i="3"/>
  <c r="H1734" i="3"/>
  <c r="I1734" i="3"/>
  <c r="I1638" i="3"/>
  <c r="I1590" i="3"/>
  <c r="H1590" i="3"/>
  <c r="I1526" i="3"/>
  <c r="H1462" i="3"/>
  <c r="I34" i="3"/>
  <c r="I442" i="3"/>
  <c r="I1041" i="3"/>
  <c r="H1793" i="3"/>
  <c r="H1509" i="3"/>
  <c r="I2677" i="3"/>
  <c r="I2604" i="3"/>
  <c r="H1557" i="3"/>
  <c r="I1557" i="3"/>
  <c r="I1569" i="3"/>
  <c r="H1569" i="3"/>
  <c r="H1745" i="3"/>
  <c r="I1745" i="3"/>
  <c r="I1777" i="3"/>
  <c r="H1777" i="3"/>
  <c r="H1809" i="3"/>
  <c r="I1809" i="3"/>
  <c r="I1825" i="3"/>
  <c r="H1825" i="3"/>
  <c r="H1873" i="3"/>
  <c r="I1873" i="3"/>
  <c r="H1889" i="3"/>
  <c r="I1889" i="3"/>
  <c r="H1905" i="3"/>
  <c r="I1905" i="3"/>
  <c r="I1953" i="3"/>
  <c r="H1953" i="3"/>
  <c r="H1985" i="3"/>
  <c r="I1985" i="3"/>
  <c r="I2001" i="3"/>
  <c r="H2001" i="3"/>
  <c r="I2017" i="3"/>
  <c r="H2017" i="3"/>
  <c r="H2049" i="3"/>
  <c r="I2049" i="3"/>
  <c r="I2065" i="3"/>
  <c r="H2065" i="3"/>
  <c r="H2097" i="3"/>
  <c r="I2097" i="3"/>
  <c r="H1393" i="3"/>
  <c r="I1393" i="3"/>
  <c r="I1329" i="3"/>
  <c r="H1329" i="3"/>
  <c r="I1297" i="3"/>
  <c r="I1265" i="3"/>
  <c r="H1073" i="3"/>
  <c r="I1073" i="3"/>
  <c r="H1009" i="3"/>
  <c r="I1009" i="3"/>
  <c r="H961" i="3"/>
  <c r="I226" i="3"/>
  <c r="I898" i="3"/>
  <c r="I1537" i="3"/>
  <c r="I1841" i="3"/>
  <c r="H2081" i="3"/>
  <c r="H1857" i="3"/>
  <c r="I934" i="3"/>
  <c r="H998" i="3"/>
  <c r="I1446" i="3"/>
  <c r="I1766" i="3"/>
  <c r="I2150" i="3"/>
  <c r="I2214" i="3"/>
  <c r="H2278" i="3"/>
  <c r="H2342" i="3"/>
  <c r="H2406" i="3"/>
  <c r="H2470" i="3"/>
  <c r="H2534" i="3"/>
  <c r="H2662" i="3"/>
  <c r="I2726" i="3"/>
  <c r="H66" i="3"/>
  <c r="I882" i="3"/>
  <c r="H530" i="3"/>
  <c r="H210" i="3"/>
  <c r="I1004" i="3"/>
  <c r="H1286" i="3"/>
  <c r="I2092" i="3"/>
  <c r="H2401" i="3"/>
  <c r="H1612" i="3"/>
  <c r="I1868" i="3"/>
  <c r="I1900" i="3"/>
  <c r="I1996" i="3"/>
  <c r="H2028" i="3"/>
  <c r="I2060" i="3"/>
  <c r="I2284" i="3"/>
  <c r="I2508" i="3"/>
  <c r="I2572" i="3"/>
  <c r="I2636" i="3"/>
  <c r="I2732" i="3"/>
  <c r="H2796" i="3"/>
  <c r="H2860" i="3"/>
  <c r="I5" i="3"/>
  <c r="I133" i="3"/>
  <c r="I2016" i="3"/>
  <c r="I2640" i="3"/>
  <c r="H1900" i="3"/>
  <c r="H2193" i="3"/>
  <c r="H2252" i="3"/>
  <c r="H2513" i="3"/>
  <c r="H2577" i="3"/>
  <c r="H2625" i="3"/>
  <c r="H2705" i="3"/>
  <c r="I794" i="3"/>
  <c r="H506" i="3"/>
  <c r="I394" i="3"/>
  <c r="I138" i="3"/>
  <c r="I1270" i="3"/>
  <c r="I178" i="3"/>
  <c r="H2720" i="3"/>
  <c r="H2464" i="3"/>
  <c r="H1984" i="3"/>
  <c r="H1936" i="3"/>
  <c r="I1840" i="3"/>
  <c r="I1600" i="3"/>
  <c r="H1036" i="3"/>
  <c r="H2316" i="3"/>
  <c r="H2529" i="3"/>
  <c r="I2028" i="3"/>
  <c r="H2432" i="3"/>
  <c r="H2113" i="3"/>
  <c r="I2145" i="3"/>
  <c r="I2161" i="3"/>
  <c r="I2209" i="3"/>
  <c r="I2225" i="3"/>
  <c r="I2241" i="3"/>
  <c r="I2289" i="3"/>
  <c r="I2305" i="3"/>
  <c r="I2353" i="3"/>
  <c r="I2369" i="3"/>
  <c r="I2417" i="3"/>
  <c r="I2433" i="3"/>
  <c r="I2449" i="3"/>
  <c r="I2465" i="3"/>
  <c r="I2593" i="3"/>
  <c r="H2657" i="3"/>
  <c r="I2673" i="3"/>
  <c r="I2689" i="3"/>
  <c r="I2737" i="3"/>
  <c r="I2753" i="3"/>
  <c r="I2769" i="3"/>
  <c r="I2785" i="3"/>
  <c r="H2801" i="3"/>
  <c r="H2817" i="3"/>
  <c r="I2833" i="3"/>
  <c r="I2849" i="3"/>
  <c r="H2865" i="3"/>
  <c r="I1238" i="3"/>
  <c r="I1094" i="3"/>
  <c r="I950" i="3"/>
  <c r="H2828" i="3"/>
  <c r="H2700" i="3"/>
  <c r="I2540" i="3"/>
  <c r="I2476" i="3"/>
  <c r="I2348" i="3"/>
  <c r="I2188" i="3"/>
  <c r="H1836" i="3"/>
  <c r="I1772" i="3"/>
  <c r="H1676" i="3"/>
  <c r="I2762" i="3"/>
  <c r="H2746" i="3"/>
  <c r="I2730" i="3"/>
  <c r="I2634" i="3"/>
  <c r="H2618" i="3"/>
  <c r="I2586" i="3"/>
  <c r="I2570" i="3"/>
  <c r="H2538" i="3"/>
  <c r="I2474" i="3"/>
  <c r="I2458" i="3"/>
  <c r="I2346" i="3"/>
  <c r="I2330" i="3"/>
  <c r="I2314" i="3"/>
  <c r="I2298" i="3"/>
  <c r="I2266" i="3"/>
  <c r="H2186" i="3"/>
  <c r="H1962" i="3"/>
  <c r="H1914" i="3"/>
  <c r="I1834" i="3"/>
  <c r="I1770" i="3"/>
  <c r="I1754" i="3"/>
  <c r="H1626" i="3"/>
  <c r="H1594" i="3"/>
  <c r="H1932" i="3"/>
  <c r="H106" i="3"/>
  <c r="H362" i="3"/>
  <c r="I586" i="3"/>
  <c r="H1414" i="3"/>
  <c r="H2124" i="3"/>
  <c r="I2657" i="3"/>
  <c r="I2764" i="3"/>
  <c r="I929" i="3"/>
  <c r="I1185" i="3"/>
  <c r="I1228" i="3"/>
  <c r="H1313" i="3"/>
  <c r="I1500" i="3"/>
  <c r="H1532" i="3"/>
  <c r="H1564" i="3"/>
  <c r="I1596" i="3"/>
  <c r="I1692" i="3"/>
  <c r="I1724" i="3"/>
  <c r="I1756" i="3"/>
  <c r="I1788" i="3"/>
  <c r="H1820" i="3"/>
  <c r="H1852" i="3"/>
  <c r="H1884" i="3"/>
  <c r="I1916" i="3"/>
  <c r="H1948" i="3"/>
  <c r="H1980" i="3"/>
  <c r="H2012" i="3"/>
  <c r="I2044" i="3"/>
  <c r="H2076" i="3"/>
  <c r="I2108" i="3"/>
  <c r="I2140" i="3"/>
  <c r="H2172" i="3"/>
  <c r="I2204" i="3"/>
  <c r="H2236" i="3"/>
  <c r="I2268" i="3"/>
  <c r="I2300" i="3"/>
  <c r="I2332" i="3"/>
  <c r="I2364" i="3"/>
  <c r="I2396" i="3"/>
  <c r="I2428" i="3"/>
  <c r="I2460" i="3"/>
  <c r="I2492" i="3"/>
  <c r="I2524" i="3"/>
  <c r="I2556" i="3"/>
  <c r="I2588" i="3"/>
  <c r="I2620" i="3"/>
  <c r="I2652" i="3"/>
  <c r="I2684" i="3"/>
  <c r="I2716" i="3"/>
  <c r="H2748" i="3"/>
  <c r="H2780" i="3"/>
  <c r="I2812" i="3"/>
  <c r="H2844" i="3"/>
  <c r="I2400" i="3"/>
  <c r="H1536" i="3"/>
  <c r="H1996" i="3"/>
  <c r="H2785" i="3"/>
  <c r="H2849" i="3"/>
  <c r="H2208" i="3"/>
  <c r="H2768" i="3"/>
  <c r="I39" i="3"/>
  <c r="H39" i="3"/>
  <c r="I71" i="3"/>
  <c r="H71" i="3"/>
  <c r="I103" i="3"/>
  <c r="H103" i="3"/>
  <c r="I135" i="3"/>
  <c r="H135" i="3"/>
  <c r="I167" i="3"/>
  <c r="H167" i="3"/>
  <c r="I199" i="3"/>
  <c r="H199" i="3"/>
  <c r="I231" i="3"/>
  <c r="H231" i="3"/>
  <c r="I263" i="3"/>
  <c r="H263" i="3"/>
  <c r="I295" i="3"/>
  <c r="H295" i="3"/>
  <c r="H327" i="3"/>
  <c r="I327" i="3"/>
  <c r="I359" i="3"/>
  <c r="H359" i="3"/>
  <c r="H391" i="3"/>
  <c r="I391" i="3"/>
  <c r="H423" i="3"/>
  <c r="I423" i="3"/>
  <c r="I455" i="3"/>
  <c r="H455" i="3"/>
  <c r="H487" i="3"/>
  <c r="I487" i="3"/>
  <c r="H519" i="3"/>
  <c r="I519" i="3"/>
  <c r="H551" i="3"/>
  <c r="I551" i="3"/>
  <c r="H583" i="3"/>
  <c r="I583" i="3"/>
  <c r="H615" i="3"/>
  <c r="I615" i="3"/>
  <c r="H647" i="3"/>
  <c r="I647" i="3"/>
  <c r="H679" i="3"/>
  <c r="I679" i="3"/>
  <c r="I711" i="3"/>
  <c r="H711" i="3"/>
  <c r="I743" i="3"/>
  <c r="H743" i="3"/>
  <c r="H791" i="3"/>
  <c r="I791" i="3"/>
  <c r="I823" i="3"/>
  <c r="H823" i="3"/>
  <c r="I855" i="3"/>
  <c r="H855" i="3"/>
  <c r="I887" i="3"/>
  <c r="H887" i="3"/>
  <c r="I919" i="3"/>
  <c r="H919" i="3"/>
  <c r="I951" i="3"/>
  <c r="H951" i="3"/>
  <c r="I983" i="3"/>
  <c r="H983" i="3"/>
  <c r="I1015" i="3"/>
  <c r="H1015" i="3"/>
  <c r="I1047" i="3"/>
  <c r="H1047" i="3"/>
  <c r="I1079" i="3"/>
  <c r="H1079" i="3"/>
  <c r="I1111" i="3"/>
  <c r="H1111" i="3"/>
  <c r="I1143" i="3"/>
  <c r="H1143" i="3"/>
  <c r="I1175" i="3"/>
  <c r="H1175" i="3"/>
  <c r="I1207" i="3"/>
  <c r="H1207" i="3"/>
  <c r="I1255" i="3"/>
  <c r="H1255" i="3"/>
  <c r="I1287" i="3"/>
  <c r="H1287" i="3"/>
  <c r="I1303" i="3"/>
  <c r="H1303" i="3"/>
  <c r="I1351" i="3"/>
  <c r="H1351" i="3"/>
  <c r="I1383" i="3"/>
  <c r="H1383" i="3"/>
  <c r="I1415" i="3"/>
  <c r="H1415" i="3"/>
  <c r="I1447" i="3"/>
  <c r="H1447" i="3"/>
  <c r="I1479" i="3"/>
  <c r="H1479" i="3"/>
  <c r="I1511" i="3"/>
  <c r="H1511" i="3"/>
  <c r="I1543" i="3"/>
  <c r="H1543" i="3"/>
  <c r="I1575" i="3"/>
  <c r="H1575" i="3"/>
  <c r="I1607" i="3"/>
  <c r="H1607" i="3"/>
  <c r="I1655" i="3"/>
  <c r="H1655" i="3"/>
  <c r="I1671" i="3"/>
  <c r="H1671" i="3"/>
  <c r="I1703" i="3"/>
  <c r="H1703" i="3"/>
  <c r="I1735" i="3"/>
  <c r="H1735" i="3"/>
  <c r="I1767" i="3"/>
  <c r="H1767" i="3"/>
  <c r="I1815" i="3"/>
  <c r="H1815" i="3"/>
  <c r="I1831" i="3"/>
  <c r="H1831" i="3"/>
  <c r="I1863" i="3"/>
  <c r="H1863" i="3"/>
  <c r="I1895" i="3"/>
  <c r="H1895" i="3"/>
  <c r="I1927" i="3"/>
  <c r="H1927" i="3"/>
  <c r="I1959" i="3"/>
  <c r="H1959" i="3"/>
  <c r="I2007" i="3"/>
  <c r="H2007" i="3"/>
  <c r="I2023" i="3"/>
  <c r="H2023" i="3"/>
  <c r="I2055" i="3"/>
  <c r="H2055" i="3"/>
  <c r="I2087" i="3"/>
  <c r="H2087" i="3"/>
  <c r="I2119" i="3"/>
  <c r="H2119" i="3"/>
  <c r="I2151" i="3"/>
  <c r="H2151" i="3"/>
  <c r="I2183" i="3"/>
  <c r="H2183" i="3"/>
  <c r="I2215" i="3"/>
  <c r="H2215" i="3"/>
  <c r="I2247" i="3"/>
  <c r="H2247" i="3"/>
  <c r="I2279" i="3"/>
  <c r="H2279" i="3"/>
  <c r="I2311" i="3"/>
  <c r="H2311" i="3"/>
  <c r="I2343" i="3"/>
  <c r="H2343" i="3"/>
  <c r="I2375" i="3"/>
  <c r="H2375" i="3"/>
  <c r="I2407" i="3"/>
  <c r="H2407" i="3"/>
  <c r="I2439" i="3"/>
  <c r="H2439" i="3"/>
  <c r="I2471" i="3"/>
  <c r="H2471" i="3"/>
  <c r="I2519" i="3"/>
  <c r="H2519" i="3"/>
  <c r="I2551" i="3"/>
  <c r="H2551" i="3"/>
  <c r="I2583" i="3"/>
  <c r="H2583" i="3"/>
  <c r="I2615" i="3"/>
  <c r="H2615" i="3"/>
  <c r="I2647" i="3"/>
  <c r="H2647" i="3"/>
  <c r="I2679" i="3"/>
  <c r="H2679" i="3"/>
  <c r="I2711" i="3"/>
  <c r="H2711" i="3"/>
  <c r="I2743" i="3"/>
  <c r="H2743" i="3"/>
  <c r="I2775" i="3"/>
  <c r="H2775" i="3"/>
  <c r="I2807" i="3"/>
  <c r="H2807" i="3"/>
  <c r="I2839" i="3"/>
  <c r="H2839" i="3"/>
  <c r="I2871" i="3"/>
  <c r="H2871" i="3"/>
  <c r="I24" i="3"/>
  <c r="H24" i="3"/>
  <c r="I56" i="3"/>
  <c r="H56" i="3"/>
  <c r="I88" i="3"/>
  <c r="H88" i="3"/>
  <c r="I120" i="3"/>
  <c r="H120" i="3"/>
  <c r="I152" i="3"/>
  <c r="H152" i="3"/>
  <c r="I184" i="3"/>
  <c r="H184" i="3"/>
  <c r="I216" i="3"/>
  <c r="H216" i="3"/>
  <c r="I248" i="3"/>
  <c r="H248" i="3"/>
  <c r="I280" i="3"/>
  <c r="H280" i="3"/>
  <c r="I312" i="3"/>
  <c r="H312" i="3"/>
  <c r="I344" i="3"/>
  <c r="H344" i="3"/>
  <c r="I376" i="3"/>
  <c r="H376" i="3"/>
  <c r="I408" i="3"/>
  <c r="H408" i="3"/>
  <c r="I440" i="3"/>
  <c r="H440" i="3"/>
  <c r="I472" i="3"/>
  <c r="H472" i="3"/>
  <c r="I504" i="3"/>
  <c r="H504" i="3"/>
  <c r="I536" i="3"/>
  <c r="H536" i="3"/>
  <c r="I568" i="3"/>
  <c r="H568" i="3"/>
  <c r="I600" i="3"/>
  <c r="H600" i="3"/>
  <c r="I632" i="3"/>
  <c r="H632" i="3"/>
  <c r="I664" i="3"/>
  <c r="H664" i="3"/>
  <c r="I696" i="3"/>
  <c r="H696" i="3"/>
  <c r="I728" i="3"/>
  <c r="H728" i="3"/>
  <c r="I760" i="3"/>
  <c r="H760" i="3"/>
  <c r="I792" i="3"/>
  <c r="H792" i="3"/>
  <c r="I824" i="3"/>
  <c r="H824" i="3"/>
  <c r="I856" i="3"/>
  <c r="H856" i="3"/>
  <c r="I904" i="3"/>
  <c r="H904" i="3"/>
  <c r="I13" i="3"/>
  <c r="H13" i="3"/>
  <c r="I77" i="3"/>
  <c r="H77" i="3"/>
  <c r="I149" i="3"/>
  <c r="H149" i="3"/>
  <c r="I181" i="3"/>
  <c r="H181" i="3"/>
  <c r="I277" i="3"/>
  <c r="H277" i="3"/>
  <c r="I341" i="3"/>
  <c r="H341" i="3"/>
  <c r="I405" i="3"/>
  <c r="H405" i="3"/>
  <c r="I469" i="3"/>
  <c r="H469" i="3"/>
  <c r="I501" i="3"/>
  <c r="H501" i="3"/>
  <c r="I565" i="3"/>
  <c r="H565" i="3"/>
  <c r="I629" i="3"/>
  <c r="H629" i="3"/>
  <c r="I693" i="3"/>
  <c r="H693" i="3"/>
  <c r="H789" i="3"/>
  <c r="I789" i="3"/>
  <c r="I853" i="3"/>
  <c r="H853" i="3"/>
  <c r="H917" i="3"/>
  <c r="I917" i="3"/>
  <c r="I962" i="3"/>
  <c r="H962" i="3"/>
  <c r="I1005" i="3"/>
  <c r="H1005" i="3"/>
  <c r="I1048" i="3"/>
  <c r="H1048" i="3"/>
  <c r="I1090" i="3"/>
  <c r="H1090" i="3"/>
  <c r="I1133" i="3"/>
  <c r="H1133" i="3"/>
  <c r="I1176" i="3"/>
  <c r="H1176" i="3"/>
  <c r="I1218" i="3"/>
  <c r="H1218" i="3"/>
  <c r="I1261" i="3"/>
  <c r="H1261" i="3"/>
  <c r="I1304" i="3"/>
  <c r="H1304" i="3"/>
  <c r="I1325" i="3"/>
  <c r="H1325" i="3"/>
  <c r="I1368" i="3"/>
  <c r="H1368" i="3"/>
  <c r="I1410" i="3"/>
  <c r="H1410" i="3"/>
  <c r="I1453" i="3"/>
  <c r="H1453" i="3"/>
  <c r="I1496" i="3"/>
  <c r="H1496" i="3"/>
  <c r="I1538" i="3"/>
  <c r="H1538" i="3"/>
  <c r="I1602" i="3"/>
  <c r="H1602" i="3"/>
  <c r="I1645" i="3"/>
  <c r="H1645" i="3"/>
  <c r="I1688" i="3"/>
  <c r="H1688" i="3"/>
  <c r="I1709" i="3"/>
  <c r="H1709" i="3"/>
  <c r="I1752" i="3"/>
  <c r="H1752" i="3"/>
  <c r="I1816" i="3"/>
  <c r="H1816" i="3"/>
  <c r="I1858" i="3"/>
  <c r="H1858" i="3"/>
  <c r="I1901" i="3"/>
  <c r="H1901" i="3"/>
  <c r="I1922" i="3"/>
  <c r="H1922" i="3"/>
  <c r="I1986" i="3"/>
  <c r="H1986" i="3"/>
  <c r="I2029" i="3"/>
  <c r="H2029" i="3"/>
  <c r="I2072" i="3"/>
  <c r="H2072" i="3"/>
  <c r="I2114" i="3"/>
  <c r="H2114" i="3"/>
  <c r="I2157" i="3"/>
  <c r="H2157" i="3"/>
  <c r="I2200" i="3"/>
  <c r="H2200" i="3"/>
  <c r="I2242" i="3"/>
  <c r="H2242" i="3"/>
  <c r="I2285" i="3"/>
  <c r="H2285" i="3"/>
  <c r="I2328" i="3"/>
  <c r="H2328" i="3"/>
  <c r="I2370" i="3"/>
  <c r="H2370" i="3"/>
  <c r="I2413" i="3"/>
  <c r="H2413" i="3"/>
  <c r="I2456" i="3"/>
  <c r="H2456" i="3"/>
  <c r="I2498" i="3"/>
  <c r="H2498" i="3"/>
  <c r="I2541" i="3"/>
  <c r="H2541" i="3"/>
  <c r="I2584" i="3"/>
  <c r="H2584" i="3"/>
  <c r="I2626" i="3"/>
  <c r="H2626" i="3"/>
  <c r="I2669" i="3"/>
  <c r="H2669" i="3"/>
  <c r="I2712" i="3"/>
  <c r="H2712" i="3"/>
  <c r="I2754" i="3"/>
  <c r="H2754" i="3"/>
  <c r="I2797" i="3"/>
  <c r="H2797" i="3"/>
  <c r="I2840" i="3"/>
  <c r="H2840" i="3"/>
  <c r="I1514" i="3"/>
  <c r="H1514" i="3"/>
  <c r="H1653" i="3"/>
  <c r="I1653" i="3"/>
  <c r="I1728" i="3"/>
  <c r="H1728" i="3"/>
  <c r="I1786" i="3"/>
  <c r="H1786" i="3"/>
  <c r="I1861" i="3"/>
  <c r="H1861" i="3"/>
  <c r="I1968" i="3"/>
  <c r="H1968" i="3"/>
  <c r="I2026" i="3"/>
  <c r="H2026" i="3"/>
  <c r="I2101" i="3"/>
  <c r="H2101" i="3"/>
  <c r="I2170" i="3"/>
  <c r="H2170" i="3"/>
  <c r="I2250" i="3"/>
  <c r="H2250" i="3"/>
  <c r="I2448" i="3"/>
  <c r="H2448" i="3"/>
  <c r="I2549" i="3"/>
  <c r="H2549" i="3"/>
  <c r="I2650" i="3"/>
  <c r="H2650" i="3"/>
  <c r="I2869" i="3"/>
  <c r="H2869" i="3"/>
  <c r="I58" i="3"/>
  <c r="H58" i="3"/>
  <c r="I146" i="3"/>
  <c r="H146" i="3"/>
  <c r="I274" i="3"/>
  <c r="H274" i="3"/>
  <c r="I410" i="3"/>
  <c r="H410" i="3"/>
  <c r="I522" i="3"/>
  <c r="H522" i="3"/>
  <c r="I570" i="3"/>
  <c r="H570" i="3"/>
  <c r="I618" i="3"/>
  <c r="H618" i="3"/>
  <c r="I698" i="3"/>
  <c r="H698" i="3"/>
  <c r="I762" i="3"/>
  <c r="H762" i="3"/>
  <c r="I818" i="3"/>
  <c r="H818" i="3"/>
  <c r="H882" i="3"/>
  <c r="I956" i="3"/>
  <c r="H956" i="3"/>
  <c r="I993" i="3"/>
  <c r="H993" i="3"/>
  <c r="I1052" i="3"/>
  <c r="H1052" i="3"/>
  <c r="I1084" i="3"/>
  <c r="H1084" i="3"/>
  <c r="I1121" i="3"/>
  <c r="H1121" i="3"/>
  <c r="I1180" i="3"/>
  <c r="H1180" i="3"/>
  <c r="H1233" i="3"/>
  <c r="I1233" i="3"/>
  <c r="I1350" i="3"/>
  <c r="H1350" i="3"/>
  <c r="H1425" i="3"/>
  <c r="I1425" i="3"/>
  <c r="I1484" i="3"/>
  <c r="H1484" i="3"/>
  <c r="I1548" i="3"/>
  <c r="H1548" i="3"/>
  <c r="I1633" i="3"/>
  <c r="H1633" i="3"/>
  <c r="H1649" i="3"/>
  <c r="I1649" i="3"/>
  <c r="I6" i="3"/>
  <c r="H6" i="3"/>
  <c r="I38" i="3"/>
  <c r="H38" i="3"/>
  <c r="I70" i="3"/>
  <c r="H70" i="3"/>
  <c r="I102" i="3"/>
  <c r="H102" i="3"/>
  <c r="I134" i="3"/>
  <c r="H134" i="3"/>
  <c r="I166" i="3"/>
  <c r="H166" i="3"/>
  <c r="I198" i="3"/>
  <c r="H198" i="3"/>
  <c r="I230" i="3"/>
  <c r="H230" i="3"/>
  <c r="I262" i="3"/>
  <c r="H262" i="3"/>
  <c r="I294" i="3"/>
  <c r="H294" i="3"/>
  <c r="I326" i="3"/>
  <c r="H326" i="3"/>
  <c r="I358" i="3"/>
  <c r="H358" i="3"/>
  <c r="I390" i="3"/>
  <c r="H390" i="3"/>
  <c r="I422" i="3"/>
  <c r="H422" i="3"/>
  <c r="I454" i="3"/>
  <c r="H454" i="3"/>
  <c r="I486" i="3"/>
  <c r="H486" i="3"/>
  <c r="I518" i="3"/>
  <c r="H518" i="3"/>
  <c r="I550" i="3"/>
  <c r="H550" i="3"/>
  <c r="I582" i="3"/>
  <c r="H582" i="3"/>
  <c r="I614" i="3"/>
  <c r="H614" i="3"/>
  <c r="I646" i="3"/>
  <c r="H646" i="3"/>
  <c r="I678" i="3"/>
  <c r="H678" i="3"/>
  <c r="I710" i="3"/>
  <c r="H710" i="3"/>
  <c r="I742" i="3"/>
  <c r="H742" i="3"/>
  <c r="I774" i="3"/>
  <c r="H774" i="3"/>
  <c r="I806" i="3"/>
  <c r="H806" i="3"/>
  <c r="I838" i="3"/>
  <c r="H838" i="3"/>
  <c r="I870" i="3"/>
  <c r="H870" i="3"/>
  <c r="I902" i="3"/>
  <c r="H902" i="3"/>
  <c r="I932" i="3"/>
  <c r="H932" i="3"/>
  <c r="H953" i="3"/>
  <c r="I953" i="3"/>
  <c r="I974" i="3"/>
  <c r="H974" i="3"/>
  <c r="I996" i="3"/>
  <c r="H996" i="3"/>
  <c r="H1017" i="3"/>
  <c r="I1017" i="3"/>
  <c r="I1038" i="3"/>
  <c r="H1038" i="3"/>
  <c r="I1060" i="3"/>
  <c r="H1060" i="3"/>
  <c r="H1081" i="3"/>
  <c r="I1081" i="3"/>
  <c r="I1102" i="3"/>
  <c r="H1102" i="3"/>
  <c r="I1124" i="3"/>
  <c r="H1124" i="3"/>
  <c r="H1145" i="3"/>
  <c r="I1145" i="3"/>
  <c r="I1166" i="3"/>
  <c r="H1166" i="3"/>
  <c r="I1188" i="3"/>
  <c r="H1188" i="3"/>
  <c r="H1209" i="3"/>
  <c r="I1209" i="3"/>
  <c r="I1230" i="3"/>
  <c r="H1230" i="3"/>
  <c r="I1252" i="3"/>
  <c r="H1252" i="3"/>
  <c r="H1273" i="3"/>
  <c r="I1273" i="3"/>
  <c r="I1294" i="3"/>
  <c r="H1294" i="3"/>
  <c r="I1316" i="3"/>
  <c r="H1316" i="3"/>
  <c r="H1337" i="3"/>
  <c r="I1337" i="3"/>
  <c r="I1358" i="3"/>
  <c r="H1358" i="3"/>
  <c r="I1380" i="3"/>
  <c r="H1380" i="3"/>
  <c r="H1401" i="3"/>
  <c r="I1401" i="3"/>
  <c r="I1422" i="3"/>
  <c r="H1422" i="3"/>
  <c r="I1444" i="3"/>
  <c r="H1444" i="3"/>
  <c r="H1465" i="3"/>
  <c r="I1465" i="3"/>
  <c r="I1486" i="3"/>
  <c r="H1486" i="3"/>
  <c r="I1508" i="3"/>
  <c r="H1508" i="3"/>
  <c r="H1529" i="3"/>
  <c r="I1529" i="3"/>
  <c r="I1550" i="3"/>
  <c r="H1550" i="3"/>
  <c r="I1572" i="3"/>
  <c r="H1572" i="3"/>
  <c r="H1593" i="3"/>
  <c r="I1593" i="3"/>
  <c r="I1614" i="3"/>
  <c r="H1614" i="3"/>
  <c r="I1636" i="3"/>
  <c r="H1636" i="3"/>
  <c r="H1657" i="3"/>
  <c r="I1657" i="3"/>
  <c r="I1678" i="3"/>
  <c r="H1678" i="3"/>
  <c r="I1700" i="3"/>
  <c r="H1700" i="3"/>
  <c r="H1721" i="3"/>
  <c r="I1721" i="3"/>
  <c r="I1742" i="3"/>
  <c r="H1742" i="3"/>
  <c r="I1764" i="3"/>
  <c r="H1764" i="3"/>
  <c r="H1785" i="3"/>
  <c r="I1785" i="3"/>
  <c r="I1806" i="3"/>
  <c r="H1806" i="3"/>
  <c r="I1828" i="3"/>
  <c r="H1828" i="3"/>
  <c r="H1849" i="3"/>
  <c r="I1849" i="3"/>
  <c r="H1870" i="3"/>
  <c r="I1870" i="3"/>
  <c r="I1892" i="3"/>
  <c r="H1892" i="3"/>
  <c r="I1913" i="3"/>
  <c r="H1913" i="3"/>
  <c r="H1934" i="3"/>
  <c r="I1934" i="3"/>
  <c r="I1956" i="3"/>
  <c r="H1956" i="3"/>
  <c r="I1977" i="3"/>
  <c r="H1977" i="3"/>
  <c r="I1998" i="3"/>
  <c r="H1998" i="3"/>
  <c r="I2020" i="3"/>
  <c r="H2020" i="3"/>
  <c r="I2041" i="3"/>
  <c r="H2041" i="3"/>
  <c r="H2062" i="3"/>
  <c r="I2062" i="3"/>
  <c r="I2084" i="3"/>
  <c r="H2084" i="3"/>
  <c r="I2105" i="3"/>
  <c r="H2105" i="3"/>
  <c r="I2126" i="3"/>
  <c r="H2126" i="3"/>
  <c r="I2148" i="3"/>
  <c r="H2148" i="3"/>
  <c r="I2169" i="3"/>
  <c r="H2169" i="3"/>
  <c r="H2190" i="3"/>
  <c r="I2190" i="3"/>
  <c r="I2212" i="3"/>
  <c r="H2212" i="3"/>
  <c r="I2233" i="3"/>
  <c r="H2233" i="3"/>
  <c r="I2254" i="3"/>
  <c r="H2254" i="3"/>
  <c r="I2276" i="3"/>
  <c r="H2276" i="3"/>
  <c r="I2297" i="3"/>
  <c r="H2297" i="3"/>
  <c r="H2318" i="3"/>
  <c r="I2318" i="3"/>
  <c r="I2340" i="3"/>
  <c r="H2340" i="3"/>
  <c r="I2361" i="3"/>
  <c r="H2361" i="3"/>
  <c r="I2382" i="3"/>
  <c r="H2382" i="3"/>
  <c r="I2404" i="3"/>
  <c r="H2404" i="3"/>
  <c r="I2425" i="3"/>
  <c r="H2425" i="3"/>
  <c r="H2446" i="3"/>
  <c r="I2446" i="3"/>
  <c r="I2468" i="3"/>
  <c r="H2468" i="3"/>
  <c r="I2489" i="3"/>
  <c r="H2489" i="3"/>
  <c r="I2510" i="3"/>
  <c r="H2510" i="3"/>
  <c r="I2532" i="3"/>
  <c r="H2532" i="3"/>
  <c r="I2553" i="3"/>
  <c r="H2553" i="3"/>
  <c r="H2574" i="3"/>
  <c r="I2574" i="3"/>
  <c r="I2596" i="3"/>
  <c r="H2596" i="3"/>
  <c r="I2617" i="3"/>
  <c r="H2617" i="3"/>
  <c r="I2638" i="3"/>
  <c r="H2638" i="3"/>
  <c r="I2660" i="3"/>
  <c r="H2660" i="3"/>
  <c r="I2681" i="3"/>
  <c r="H2681" i="3"/>
  <c r="H2702" i="3"/>
  <c r="I2702" i="3"/>
  <c r="I2724" i="3"/>
  <c r="H2724" i="3"/>
  <c r="I2745" i="3"/>
  <c r="H2745" i="3"/>
  <c r="I2766" i="3"/>
  <c r="H2766" i="3"/>
  <c r="I2788" i="3"/>
  <c r="H2788" i="3"/>
  <c r="I2809" i="3"/>
  <c r="H2809" i="3"/>
  <c r="H2830" i="3"/>
  <c r="I2830" i="3"/>
  <c r="I2852" i="3"/>
  <c r="H2852" i="3"/>
  <c r="I9" i="3"/>
  <c r="H9" i="3"/>
  <c r="I73" i="3"/>
  <c r="H73" i="3"/>
  <c r="I137" i="3"/>
  <c r="H137" i="3"/>
  <c r="I201" i="3"/>
  <c r="H201" i="3"/>
  <c r="I265" i="3"/>
  <c r="H265" i="3"/>
  <c r="I297" i="3"/>
  <c r="H297" i="3"/>
  <c r="I361" i="3"/>
  <c r="H361" i="3"/>
  <c r="I425" i="3"/>
  <c r="H425" i="3"/>
  <c r="I489" i="3"/>
  <c r="H489" i="3"/>
  <c r="I553" i="3"/>
  <c r="H553" i="3"/>
  <c r="I617" i="3"/>
  <c r="H617" i="3"/>
  <c r="I681" i="3"/>
  <c r="H681" i="3"/>
  <c r="I745" i="3"/>
  <c r="H745" i="3"/>
  <c r="I809" i="3"/>
  <c r="H809" i="3"/>
  <c r="H841" i="3"/>
  <c r="I841" i="3"/>
  <c r="H905" i="3"/>
  <c r="I905" i="3"/>
  <c r="I954" i="3"/>
  <c r="H954" i="3"/>
  <c r="H997" i="3"/>
  <c r="I997" i="3"/>
  <c r="I1040" i="3"/>
  <c r="H1040" i="3"/>
  <c r="I1082" i="3"/>
  <c r="H1082" i="3"/>
  <c r="H1125" i="3"/>
  <c r="I1125" i="3"/>
  <c r="I1168" i="3"/>
  <c r="H1168" i="3"/>
  <c r="I1210" i="3"/>
  <c r="H1210" i="3"/>
  <c r="H1253" i="3"/>
  <c r="I1253" i="3"/>
  <c r="H1274" i="3"/>
  <c r="I1274" i="3"/>
  <c r="H1317" i="3"/>
  <c r="I1317" i="3"/>
  <c r="I1360" i="3"/>
  <c r="H1360" i="3"/>
  <c r="I1402" i="3"/>
  <c r="H1402" i="3"/>
  <c r="H1445" i="3"/>
  <c r="I1445" i="3"/>
  <c r="I1594" i="3"/>
  <c r="I1626" i="3"/>
  <c r="I1712" i="3"/>
  <c r="H1712" i="3"/>
  <c r="H1802" i="3"/>
  <c r="I1802" i="3"/>
  <c r="I1866" i="3"/>
  <c r="H1866" i="3"/>
  <c r="I1973" i="3"/>
  <c r="H1973" i="3"/>
  <c r="I2106" i="3"/>
  <c r="H2106" i="3"/>
  <c r="I2186" i="3"/>
  <c r="I2304" i="3"/>
  <c r="H2304" i="3"/>
  <c r="I2442" i="3"/>
  <c r="H2442" i="3"/>
  <c r="I2512" i="3"/>
  <c r="H2512" i="3"/>
  <c r="I2538" i="3"/>
  <c r="H2570" i="3"/>
  <c r="I2789" i="3"/>
  <c r="H2789" i="3"/>
  <c r="I1948" i="3"/>
  <c r="H2364" i="3"/>
  <c r="H2684" i="3"/>
  <c r="I11" i="3"/>
  <c r="H11" i="3"/>
  <c r="I43" i="3"/>
  <c r="H43" i="3"/>
  <c r="I75" i="3"/>
  <c r="H75" i="3"/>
  <c r="I91" i="3"/>
  <c r="H91" i="3"/>
  <c r="I123" i="3"/>
  <c r="H123" i="3"/>
  <c r="I155" i="3"/>
  <c r="H155" i="3"/>
  <c r="I187" i="3"/>
  <c r="H187" i="3"/>
  <c r="I219" i="3"/>
  <c r="H219" i="3"/>
  <c r="I251" i="3"/>
  <c r="H251" i="3"/>
  <c r="I283" i="3"/>
  <c r="H283" i="3"/>
  <c r="I315" i="3"/>
  <c r="H315" i="3"/>
  <c r="I347" i="3"/>
  <c r="H347" i="3"/>
  <c r="I379" i="3"/>
  <c r="H379" i="3"/>
  <c r="I411" i="3"/>
  <c r="H411" i="3"/>
  <c r="H443" i="3"/>
  <c r="I443" i="3"/>
  <c r="I475" i="3"/>
  <c r="H475" i="3"/>
  <c r="H507" i="3"/>
  <c r="I507" i="3"/>
  <c r="I539" i="3"/>
  <c r="H539" i="3"/>
  <c r="H555" i="3"/>
  <c r="I555" i="3"/>
  <c r="I587" i="3"/>
  <c r="H587" i="3"/>
  <c r="H619" i="3"/>
  <c r="I619" i="3"/>
  <c r="H651" i="3"/>
  <c r="I651" i="3"/>
  <c r="H683" i="3"/>
  <c r="I683" i="3"/>
  <c r="I715" i="3"/>
  <c r="H715" i="3"/>
  <c r="I747" i="3"/>
  <c r="H747" i="3"/>
  <c r="I763" i="3"/>
  <c r="H763" i="3"/>
  <c r="I795" i="3"/>
  <c r="H795" i="3"/>
  <c r="I827" i="3"/>
  <c r="H827" i="3"/>
  <c r="I859" i="3"/>
  <c r="H859" i="3"/>
  <c r="I891" i="3"/>
  <c r="H891" i="3"/>
  <c r="I923" i="3"/>
  <c r="H923" i="3"/>
  <c r="I955" i="3"/>
  <c r="H955" i="3"/>
  <c r="I987" i="3"/>
  <c r="H987" i="3"/>
  <c r="H1019" i="3"/>
  <c r="I1019" i="3"/>
  <c r="I1099" i="3"/>
  <c r="H1099" i="3"/>
  <c r="I1723" i="3"/>
  <c r="H1723" i="3"/>
  <c r="I1755" i="3"/>
  <c r="H1755" i="3"/>
  <c r="I1787" i="3"/>
  <c r="H1787" i="3"/>
  <c r="H1819" i="3"/>
  <c r="I1819" i="3"/>
  <c r="I1835" i="3"/>
  <c r="H1835" i="3"/>
  <c r="I1867" i="3"/>
  <c r="H1867" i="3"/>
  <c r="I1899" i="3"/>
  <c r="H1899" i="3"/>
  <c r="I1931" i="3"/>
  <c r="H1931" i="3"/>
  <c r="I1963" i="3"/>
  <c r="H1963" i="3"/>
  <c r="I1995" i="3"/>
  <c r="H1995" i="3"/>
  <c r="I2043" i="3"/>
  <c r="H2043" i="3"/>
  <c r="H2059" i="3"/>
  <c r="I2059" i="3"/>
  <c r="I2107" i="3"/>
  <c r="H2107" i="3"/>
  <c r="I2139" i="3"/>
  <c r="H2139" i="3"/>
  <c r="I2171" i="3"/>
  <c r="H2171" i="3"/>
  <c r="H2203" i="3"/>
  <c r="I2203" i="3"/>
  <c r="I2235" i="3"/>
  <c r="H2235" i="3"/>
  <c r="I2267" i="3"/>
  <c r="H2267" i="3"/>
  <c r="I2299" i="3"/>
  <c r="H2299" i="3"/>
  <c r="H2331" i="3"/>
  <c r="I2331" i="3"/>
  <c r="I2363" i="3"/>
  <c r="H2363" i="3"/>
  <c r="I2395" i="3"/>
  <c r="H2395" i="3"/>
  <c r="I2427" i="3"/>
  <c r="H2427" i="3"/>
  <c r="H2459" i="3"/>
  <c r="I2459" i="3"/>
  <c r="I2475" i="3"/>
  <c r="H2475" i="3"/>
  <c r="I2507" i="3"/>
  <c r="H2507" i="3"/>
  <c r="I2539" i="3"/>
  <c r="H2539" i="3"/>
  <c r="H2571" i="3"/>
  <c r="I2571" i="3"/>
  <c r="I2603" i="3"/>
  <c r="H2603" i="3"/>
  <c r="I2651" i="3"/>
  <c r="H2651" i="3"/>
  <c r="I2683" i="3"/>
  <c r="H2683" i="3"/>
  <c r="H2715" i="3"/>
  <c r="I2715" i="3"/>
  <c r="I2747" i="3"/>
  <c r="H2747" i="3"/>
  <c r="I2779" i="3"/>
  <c r="H2779" i="3"/>
  <c r="I2811" i="3"/>
  <c r="H2811" i="3"/>
  <c r="H2843" i="3"/>
  <c r="I2843" i="3"/>
  <c r="I12" i="3"/>
  <c r="H12" i="3"/>
  <c r="I44" i="3"/>
  <c r="H44" i="3"/>
  <c r="I76" i="3"/>
  <c r="H76" i="3"/>
  <c r="I108" i="3"/>
  <c r="H108" i="3"/>
  <c r="I140" i="3"/>
  <c r="H140" i="3"/>
  <c r="I188" i="3"/>
  <c r="H188" i="3"/>
  <c r="I204" i="3"/>
  <c r="H204" i="3"/>
  <c r="I252" i="3"/>
  <c r="H252" i="3"/>
  <c r="I284" i="3"/>
  <c r="H284" i="3"/>
  <c r="I300" i="3"/>
  <c r="H300" i="3"/>
  <c r="H348" i="3"/>
  <c r="I348" i="3"/>
  <c r="H380" i="3"/>
  <c r="I380" i="3"/>
  <c r="I396" i="3"/>
  <c r="H396" i="3"/>
  <c r="H428" i="3"/>
  <c r="I428" i="3"/>
  <c r="I460" i="3"/>
  <c r="H460" i="3"/>
  <c r="I492" i="3"/>
  <c r="H492" i="3"/>
  <c r="I524" i="3"/>
  <c r="H524" i="3"/>
  <c r="H556" i="3"/>
  <c r="I556" i="3"/>
  <c r="I588" i="3"/>
  <c r="H588" i="3"/>
  <c r="H620" i="3"/>
  <c r="I620" i="3"/>
  <c r="H636" i="3"/>
  <c r="I636" i="3"/>
  <c r="H668" i="3"/>
  <c r="I668" i="3"/>
  <c r="I700" i="3"/>
  <c r="H700" i="3"/>
  <c r="I732" i="3"/>
  <c r="H732" i="3"/>
  <c r="I764" i="3"/>
  <c r="H764" i="3"/>
  <c r="I796" i="3"/>
  <c r="H796" i="3"/>
  <c r="I828" i="3"/>
  <c r="H828" i="3"/>
  <c r="I860" i="3"/>
  <c r="H860" i="3"/>
  <c r="I908" i="3"/>
  <c r="H908" i="3"/>
  <c r="I53" i="3"/>
  <c r="H53" i="3"/>
  <c r="I117" i="3"/>
  <c r="H117" i="3"/>
  <c r="I189" i="3"/>
  <c r="H189" i="3"/>
  <c r="I285" i="3"/>
  <c r="H285" i="3"/>
  <c r="I317" i="3"/>
  <c r="H317" i="3"/>
  <c r="I413" i="3"/>
  <c r="H413" i="3"/>
  <c r="I445" i="3"/>
  <c r="H445" i="3"/>
  <c r="I509" i="3"/>
  <c r="H509" i="3"/>
  <c r="I573" i="3"/>
  <c r="H573" i="3"/>
  <c r="I637" i="3"/>
  <c r="H637" i="3"/>
  <c r="I701" i="3"/>
  <c r="H701" i="3"/>
  <c r="I765" i="3"/>
  <c r="H765" i="3"/>
  <c r="I829" i="3"/>
  <c r="H829" i="3"/>
  <c r="I925" i="3"/>
  <c r="H925" i="3"/>
  <c r="I968" i="3"/>
  <c r="H968" i="3"/>
  <c r="I1010" i="3"/>
  <c r="H1010" i="3"/>
  <c r="I1053" i="3"/>
  <c r="H1053" i="3"/>
  <c r="I1096" i="3"/>
  <c r="H1096" i="3"/>
  <c r="I1160" i="3"/>
  <c r="H1160" i="3"/>
  <c r="I1202" i="3"/>
  <c r="H1202" i="3"/>
  <c r="I1245" i="3"/>
  <c r="H1245" i="3"/>
  <c r="I1288" i="3"/>
  <c r="H1288" i="3"/>
  <c r="I1330" i="3"/>
  <c r="H1330" i="3"/>
  <c r="I1373" i="3"/>
  <c r="H1373" i="3"/>
  <c r="I1416" i="3"/>
  <c r="H1416" i="3"/>
  <c r="I1458" i="3"/>
  <c r="H1458" i="3"/>
  <c r="I1501" i="3"/>
  <c r="H1501" i="3"/>
  <c r="I1544" i="3"/>
  <c r="H1544" i="3"/>
  <c r="I1586" i="3"/>
  <c r="H1586" i="3"/>
  <c r="I1629" i="3"/>
  <c r="H1629" i="3"/>
  <c r="I1672" i="3"/>
  <c r="H1672" i="3"/>
  <c r="I1714" i="3"/>
  <c r="H1714" i="3"/>
  <c r="I1757" i="3"/>
  <c r="H1757" i="3"/>
  <c r="I1800" i="3"/>
  <c r="H1800" i="3"/>
  <c r="I1842" i="3"/>
  <c r="H1842" i="3"/>
  <c r="I1885" i="3"/>
  <c r="H1885" i="3"/>
  <c r="I1928" i="3"/>
  <c r="H1928" i="3"/>
  <c r="I1992" i="3"/>
  <c r="H1992" i="3"/>
  <c r="I2013" i="3"/>
  <c r="H2013" i="3"/>
  <c r="I2056" i="3"/>
  <c r="H2056" i="3"/>
  <c r="I2098" i="3"/>
  <c r="H2098" i="3"/>
  <c r="I2141" i="3"/>
  <c r="H2141" i="3"/>
  <c r="I2205" i="3"/>
  <c r="H2205" i="3"/>
  <c r="I2248" i="3"/>
  <c r="H2248" i="3"/>
  <c r="I2290" i="3"/>
  <c r="H2290" i="3"/>
  <c r="I2333" i="3"/>
  <c r="H2333" i="3"/>
  <c r="I2376" i="3"/>
  <c r="H2376" i="3"/>
  <c r="I2397" i="3"/>
  <c r="H2397" i="3"/>
  <c r="I2440" i="3"/>
  <c r="H2440" i="3"/>
  <c r="I2482" i="3"/>
  <c r="H2482" i="3"/>
  <c r="I2525" i="3"/>
  <c r="H2525" i="3"/>
  <c r="I2589" i="3"/>
  <c r="H2589" i="3"/>
  <c r="I2610" i="3"/>
  <c r="H2610" i="3"/>
  <c r="I2653" i="3"/>
  <c r="H2653" i="3"/>
  <c r="I2696" i="3"/>
  <c r="H2696" i="3"/>
  <c r="I2738" i="3"/>
  <c r="H2738" i="3"/>
  <c r="I2802" i="3"/>
  <c r="H2802" i="3"/>
  <c r="I2845" i="3"/>
  <c r="H2845" i="3"/>
  <c r="H1530" i="3"/>
  <c r="I1530" i="3"/>
  <c r="H1600" i="3"/>
  <c r="I1706" i="3"/>
  <c r="H1706" i="3"/>
  <c r="H1770" i="3"/>
  <c r="H1840" i="3"/>
  <c r="I1872" i="3"/>
  <c r="H1872" i="3"/>
  <c r="H1946" i="3"/>
  <c r="I1946" i="3"/>
  <c r="I2037" i="3"/>
  <c r="H2037" i="3"/>
  <c r="I2112" i="3"/>
  <c r="H2112" i="3"/>
  <c r="I2138" i="3"/>
  <c r="H2138" i="3"/>
  <c r="I2288" i="3"/>
  <c r="H2288" i="3"/>
  <c r="I2362" i="3"/>
  <c r="H2362" i="3"/>
  <c r="I2490" i="3"/>
  <c r="H2490" i="3"/>
  <c r="I2560" i="3"/>
  <c r="H2634" i="3"/>
  <c r="I2704" i="3"/>
  <c r="H2704" i="3"/>
  <c r="I2757" i="3"/>
  <c r="H2757" i="3"/>
  <c r="H90" i="3"/>
  <c r="I130" i="3"/>
  <c r="H130" i="3"/>
  <c r="I282" i="3"/>
  <c r="H282" i="3"/>
  <c r="I338" i="3"/>
  <c r="H338" i="3"/>
  <c r="I418" i="3"/>
  <c r="H418" i="3"/>
  <c r="I482" i="3"/>
  <c r="H482" i="3"/>
  <c r="I626" i="3"/>
  <c r="H626" i="3"/>
  <c r="I674" i="3"/>
  <c r="H674" i="3"/>
  <c r="I738" i="3"/>
  <c r="H738" i="3"/>
  <c r="I858" i="3"/>
  <c r="H858" i="3"/>
  <c r="H906" i="3"/>
  <c r="H929" i="3"/>
  <c r="H977" i="3"/>
  <c r="I977" i="3"/>
  <c r="I1057" i="3"/>
  <c r="H1057" i="3"/>
  <c r="I1126" i="3"/>
  <c r="H1126" i="3"/>
  <c r="I1164" i="3"/>
  <c r="H1164" i="3"/>
  <c r="H1185" i="3"/>
  <c r="I1318" i="3"/>
  <c r="H1318" i="3"/>
  <c r="I1356" i="3"/>
  <c r="H1356" i="3"/>
  <c r="H1521" i="3"/>
  <c r="I1521" i="3"/>
  <c r="H1617" i="3"/>
  <c r="I1617" i="3"/>
  <c r="H1638" i="3"/>
  <c r="I1782" i="3"/>
  <c r="H1862" i="3"/>
  <c r="H1894" i="3"/>
  <c r="H2044" i="3"/>
  <c r="H2646" i="3"/>
  <c r="H2812" i="3"/>
  <c r="H2854" i="3"/>
  <c r="H2240" i="3"/>
  <c r="I14" i="3"/>
  <c r="H14" i="3"/>
  <c r="I78" i="3"/>
  <c r="H78" i="3"/>
  <c r="I142" i="3"/>
  <c r="H142" i="3"/>
  <c r="I206" i="3"/>
  <c r="H206" i="3"/>
  <c r="H302" i="3"/>
  <c r="I302" i="3"/>
  <c r="I334" i="3"/>
  <c r="H334" i="3"/>
  <c r="I398" i="3"/>
  <c r="H398" i="3"/>
  <c r="I462" i="3"/>
  <c r="H462" i="3"/>
  <c r="I526" i="3"/>
  <c r="H526" i="3"/>
  <c r="I590" i="3"/>
  <c r="H590" i="3"/>
  <c r="I686" i="3"/>
  <c r="H686" i="3"/>
  <c r="I750" i="3"/>
  <c r="H750" i="3"/>
  <c r="I782" i="3"/>
  <c r="H782" i="3"/>
  <c r="I846" i="3"/>
  <c r="H846" i="3"/>
  <c r="I910" i="3"/>
  <c r="H910" i="3"/>
  <c r="I958" i="3"/>
  <c r="H958" i="3"/>
  <c r="I1001" i="3"/>
  <c r="H1001" i="3"/>
  <c r="I1065" i="3"/>
  <c r="H1065" i="3"/>
  <c r="I1108" i="3"/>
  <c r="H1108" i="3"/>
  <c r="I1129" i="3"/>
  <c r="H1129" i="3"/>
  <c r="I1172" i="3"/>
  <c r="H1172" i="3"/>
  <c r="I1214" i="3"/>
  <c r="H1214" i="3"/>
  <c r="I1257" i="3"/>
  <c r="H1257" i="3"/>
  <c r="I1300" i="3"/>
  <c r="H1300" i="3"/>
  <c r="I1342" i="3"/>
  <c r="H1342" i="3"/>
  <c r="I1385" i="3"/>
  <c r="H1385" i="3"/>
  <c r="I1449" i="3"/>
  <c r="H1449" i="3"/>
  <c r="I1492" i="3"/>
  <c r="H1492" i="3"/>
  <c r="I1534" i="3"/>
  <c r="H1534" i="3"/>
  <c r="I1577" i="3"/>
  <c r="H1577" i="3"/>
  <c r="I1620" i="3"/>
  <c r="H1620" i="3"/>
  <c r="I1662" i="3"/>
  <c r="H1662" i="3"/>
  <c r="I1705" i="3"/>
  <c r="H1705" i="3"/>
  <c r="I1748" i="3"/>
  <c r="H1748" i="3"/>
  <c r="I1790" i="3"/>
  <c r="H1790" i="3"/>
  <c r="I1833" i="3"/>
  <c r="H1833" i="3"/>
  <c r="H1876" i="3"/>
  <c r="I1876" i="3"/>
  <c r="I1897" i="3"/>
  <c r="H1897" i="3"/>
  <c r="I1940" i="3"/>
  <c r="H1940" i="3"/>
  <c r="I1982" i="3"/>
  <c r="H1982" i="3"/>
  <c r="I2025" i="3"/>
  <c r="H2025" i="3"/>
  <c r="I2089" i="3"/>
  <c r="H2089" i="3"/>
  <c r="I2110" i="3"/>
  <c r="H2110" i="3"/>
  <c r="I2153" i="3"/>
  <c r="H2153" i="3"/>
  <c r="I2196" i="3"/>
  <c r="H2196" i="3"/>
  <c r="H2260" i="3"/>
  <c r="I2260" i="3"/>
  <c r="H2302" i="3"/>
  <c r="I2302" i="3"/>
  <c r="I2324" i="3"/>
  <c r="H2324" i="3"/>
  <c r="I2366" i="3"/>
  <c r="H2366" i="3"/>
  <c r="H2430" i="3"/>
  <c r="I2430" i="3"/>
  <c r="I2473" i="3"/>
  <c r="H2473" i="3"/>
  <c r="H2516" i="3"/>
  <c r="I2516" i="3"/>
  <c r="H2558" i="3"/>
  <c r="I2558" i="3"/>
  <c r="I2601" i="3"/>
  <c r="H2601" i="3"/>
  <c r="I2644" i="3"/>
  <c r="H2644" i="3"/>
  <c r="H2686" i="3"/>
  <c r="I2686" i="3"/>
  <c r="I2708" i="3"/>
  <c r="H2708" i="3"/>
  <c r="I2750" i="3"/>
  <c r="H2750" i="3"/>
  <c r="I2793" i="3"/>
  <c r="H2793" i="3"/>
  <c r="I2836" i="3"/>
  <c r="H2836" i="3"/>
  <c r="I17" i="3"/>
  <c r="H17" i="3"/>
  <c r="I81" i="3"/>
  <c r="H81" i="3"/>
  <c r="I145" i="3"/>
  <c r="H145" i="3"/>
  <c r="I209" i="3"/>
  <c r="H209" i="3"/>
  <c r="I273" i="3"/>
  <c r="H273" i="3"/>
  <c r="I337" i="3"/>
  <c r="H337" i="3"/>
  <c r="I401" i="3"/>
  <c r="H401" i="3"/>
  <c r="I465" i="3"/>
  <c r="H465" i="3"/>
  <c r="I529" i="3"/>
  <c r="H529" i="3"/>
  <c r="H593" i="3"/>
  <c r="I593" i="3"/>
  <c r="H657" i="3"/>
  <c r="I657" i="3"/>
  <c r="H689" i="3"/>
  <c r="I689" i="3"/>
  <c r="H753" i="3"/>
  <c r="I753" i="3"/>
  <c r="H817" i="3"/>
  <c r="I817" i="3"/>
  <c r="I881" i="3"/>
  <c r="H881" i="3"/>
  <c r="I938" i="3"/>
  <c r="H938" i="3"/>
  <c r="H981" i="3"/>
  <c r="I981" i="3"/>
  <c r="I1024" i="3"/>
  <c r="H1024" i="3"/>
  <c r="I1066" i="3"/>
  <c r="H1066" i="3"/>
  <c r="H1109" i="3"/>
  <c r="I1109" i="3"/>
  <c r="I1152" i="3"/>
  <c r="H1152" i="3"/>
  <c r="I1216" i="3"/>
  <c r="H1216" i="3"/>
  <c r="H1237" i="3"/>
  <c r="I1237" i="3"/>
  <c r="I1280" i="3"/>
  <c r="H1280" i="3"/>
  <c r="I1344" i="3"/>
  <c r="H1344" i="3"/>
  <c r="H1365" i="3"/>
  <c r="I1365" i="3"/>
  <c r="H1429" i="3"/>
  <c r="I1429" i="3"/>
  <c r="I1477" i="3"/>
  <c r="H1477" i="3"/>
  <c r="I1605" i="3"/>
  <c r="H1605" i="3"/>
  <c r="I1680" i="3"/>
  <c r="H1680" i="3"/>
  <c r="H1754" i="3"/>
  <c r="I1877" i="3"/>
  <c r="H1877" i="3"/>
  <c r="I2032" i="3"/>
  <c r="H2032" i="3"/>
  <c r="I2117" i="3"/>
  <c r="H2117" i="3"/>
  <c r="I2197" i="3"/>
  <c r="H2197" i="3"/>
  <c r="I2224" i="3"/>
  <c r="H2224" i="3"/>
  <c r="I2309" i="3"/>
  <c r="H2309" i="3"/>
  <c r="I2410" i="3"/>
  <c r="H2410" i="3"/>
  <c r="I2554" i="3"/>
  <c r="H2554" i="3"/>
  <c r="I2656" i="3"/>
  <c r="H2656" i="3"/>
  <c r="I2736" i="3"/>
  <c r="H2736" i="3"/>
  <c r="H2800" i="3"/>
  <c r="I2800" i="3"/>
  <c r="H1756" i="3"/>
  <c r="H1916" i="3"/>
  <c r="H1958" i="3"/>
  <c r="H2038" i="3"/>
  <c r="H2108" i="3"/>
  <c r="I2236" i="3"/>
  <c r="H2822" i="3"/>
  <c r="H1228" i="3"/>
  <c r="I15" i="3"/>
  <c r="H15" i="3"/>
  <c r="I31" i="3"/>
  <c r="H31" i="3"/>
  <c r="I47" i="3"/>
  <c r="H47" i="3"/>
  <c r="I63" i="3"/>
  <c r="H63" i="3"/>
  <c r="I79" i="3"/>
  <c r="H79" i="3"/>
  <c r="I95" i="3"/>
  <c r="H95" i="3"/>
  <c r="I111" i="3"/>
  <c r="H111" i="3"/>
  <c r="I127" i="3"/>
  <c r="H127" i="3"/>
  <c r="I143" i="3"/>
  <c r="H143" i="3"/>
  <c r="I159" i="3"/>
  <c r="H159" i="3"/>
  <c r="I175" i="3"/>
  <c r="H175" i="3"/>
  <c r="I191" i="3"/>
  <c r="H191" i="3"/>
  <c r="I207" i="3"/>
  <c r="H207" i="3"/>
  <c r="I223" i="3"/>
  <c r="H223" i="3"/>
  <c r="I239" i="3"/>
  <c r="H239" i="3"/>
  <c r="I255" i="3"/>
  <c r="H255" i="3"/>
  <c r="I271" i="3"/>
  <c r="H271" i="3"/>
  <c r="I287" i="3"/>
  <c r="H287" i="3"/>
  <c r="I303" i="3"/>
  <c r="H303" i="3"/>
  <c r="I319" i="3"/>
  <c r="H319" i="3"/>
  <c r="I335" i="3"/>
  <c r="H335" i="3"/>
  <c r="I351" i="3"/>
  <c r="H351" i="3"/>
  <c r="H367" i="3"/>
  <c r="I367" i="3"/>
  <c r="I383" i="3"/>
  <c r="H383" i="3"/>
  <c r="I399" i="3"/>
  <c r="H399" i="3"/>
  <c r="H415" i="3"/>
  <c r="I415" i="3"/>
  <c r="H431" i="3"/>
  <c r="I431" i="3"/>
  <c r="I447" i="3"/>
  <c r="H447" i="3"/>
  <c r="H463" i="3"/>
  <c r="I463" i="3"/>
  <c r="H479" i="3"/>
  <c r="I479" i="3"/>
  <c r="H495" i="3"/>
  <c r="I495" i="3"/>
  <c r="I511" i="3"/>
  <c r="H511" i="3"/>
  <c r="H527" i="3"/>
  <c r="I527" i="3"/>
  <c r="H543" i="3"/>
  <c r="I543" i="3"/>
  <c r="I559" i="3"/>
  <c r="H559" i="3"/>
  <c r="I575" i="3"/>
  <c r="H575" i="3"/>
  <c r="H591" i="3"/>
  <c r="I591" i="3"/>
  <c r="H607" i="3"/>
  <c r="I607" i="3"/>
  <c r="H623" i="3"/>
  <c r="I623" i="3"/>
  <c r="I639" i="3"/>
  <c r="H639" i="3"/>
  <c r="H655" i="3"/>
  <c r="I655" i="3"/>
  <c r="H671" i="3"/>
  <c r="I671" i="3"/>
  <c r="H687" i="3"/>
  <c r="I687" i="3"/>
  <c r="I703" i="3"/>
  <c r="H703" i="3"/>
  <c r="H719" i="3"/>
  <c r="I719" i="3"/>
  <c r="I735" i="3"/>
  <c r="H735" i="3"/>
  <c r="I751" i="3"/>
  <c r="H751" i="3"/>
  <c r="I767" i="3"/>
  <c r="H767" i="3"/>
  <c r="I783" i="3"/>
  <c r="H783" i="3"/>
  <c r="I799" i="3"/>
  <c r="H799" i="3"/>
  <c r="I815" i="3"/>
  <c r="H815" i="3"/>
  <c r="I831" i="3"/>
  <c r="H831" i="3"/>
  <c r="I847" i="3"/>
  <c r="H847" i="3"/>
  <c r="I863" i="3"/>
  <c r="H863" i="3"/>
  <c r="I879" i="3"/>
  <c r="H879" i="3"/>
  <c r="I895" i="3"/>
  <c r="H895" i="3"/>
  <c r="I911" i="3"/>
  <c r="H911" i="3"/>
  <c r="I927" i="3"/>
  <c r="H927" i="3"/>
  <c r="H943" i="3"/>
  <c r="I943" i="3"/>
  <c r="I959" i="3"/>
  <c r="H959" i="3"/>
  <c r="I975" i="3"/>
  <c r="H975" i="3"/>
  <c r="I991" i="3"/>
  <c r="H991" i="3"/>
  <c r="I1007" i="3"/>
  <c r="H1007" i="3"/>
  <c r="I1023" i="3"/>
  <c r="H1023" i="3"/>
  <c r="I1039" i="3"/>
  <c r="H1039" i="3"/>
  <c r="I1055" i="3"/>
  <c r="H1055" i="3"/>
  <c r="I1071" i="3"/>
  <c r="H1071" i="3"/>
  <c r="I1087" i="3"/>
  <c r="H1087" i="3"/>
  <c r="H1103" i="3"/>
  <c r="I1103" i="3"/>
  <c r="I1119" i="3"/>
  <c r="H1119" i="3"/>
  <c r="I1135" i="3"/>
  <c r="H1135" i="3"/>
  <c r="I1151" i="3"/>
  <c r="H1151" i="3"/>
  <c r="I1167" i="3"/>
  <c r="H1167" i="3"/>
  <c r="I1183" i="3"/>
  <c r="H1183" i="3"/>
  <c r="I1199" i="3"/>
  <c r="H1199" i="3"/>
  <c r="I1215" i="3"/>
  <c r="H1215" i="3"/>
  <c r="I1231" i="3"/>
  <c r="H1231" i="3"/>
  <c r="H1247" i="3"/>
  <c r="I1247" i="3"/>
  <c r="I1263" i="3"/>
  <c r="H1263" i="3"/>
  <c r="I1279" i="3"/>
  <c r="H1279" i="3"/>
  <c r="I1295" i="3"/>
  <c r="H1295" i="3"/>
  <c r="I1311" i="3"/>
  <c r="H1311" i="3"/>
  <c r="I1327" i="3"/>
  <c r="H1327" i="3"/>
  <c r="I1343" i="3"/>
  <c r="H1343" i="3"/>
  <c r="H1359" i="3"/>
  <c r="I1359" i="3"/>
  <c r="I1375" i="3"/>
  <c r="H1375" i="3"/>
  <c r="I1391" i="3"/>
  <c r="H1391" i="3"/>
  <c r="I1407" i="3"/>
  <c r="H1407" i="3"/>
  <c r="I1423" i="3"/>
  <c r="H1423" i="3"/>
  <c r="I1439" i="3"/>
  <c r="H1439" i="3"/>
  <c r="I1455" i="3"/>
  <c r="H1455" i="3"/>
  <c r="I1471" i="3"/>
  <c r="H1471" i="3"/>
  <c r="I1487" i="3"/>
  <c r="H1487" i="3"/>
  <c r="H1503" i="3"/>
  <c r="I1503" i="3"/>
  <c r="I1519" i="3"/>
  <c r="H1519" i="3"/>
  <c r="I1535" i="3"/>
  <c r="H1535" i="3"/>
  <c r="I1551" i="3"/>
  <c r="H1551" i="3"/>
  <c r="I1567" i="3"/>
  <c r="H1567" i="3"/>
  <c r="I1583" i="3"/>
  <c r="H1583" i="3"/>
  <c r="I1599" i="3"/>
  <c r="H1599" i="3"/>
  <c r="H1615" i="3"/>
  <c r="I1615" i="3"/>
  <c r="I1631" i="3"/>
  <c r="H1631" i="3"/>
  <c r="I1647" i="3"/>
  <c r="H1647" i="3"/>
  <c r="I1663" i="3"/>
  <c r="H1663" i="3"/>
  <c r="I1679" i="3"/>
  <c r="H1679" i="3"/>
  <c r="I1695" i="3"/>
  <c r="H1695" i="3"/>
  <c r="I1711" i="3"/>
  <c r="H1711" i="3"/>
  <c r="H1727" i="3"/>
  <c r="I1727" i="3"/>
  <c r="H1743" i="3"/>
  <c r="I1743" i="3"/>
  <c r="I1759" i="3"/>
  <c r="H1759" i="3"/>
  <c r="I1775" i="3"/>
  <c r="H1775" i="3"/>
  <c r="I1791" i="3"/>
  <c r="H1791" i="3"/>
  <c r="I1807" i="3"/>
  <c r="H1807" i="3"/>
  <c r="I1823" i="3"/>
  <c r="H1823" i="3"/>
  <c r="I1839" i="3"/>
  <c r="H1839" i="3"/>
  <c r="I1855" i="3"/>
  <c r="H1855" i="3"/>
  <c r="I1871" i="3"/>
  <c r="H1871" i="3"/>
  <c r="I1887" i="3"/>
  <c r="H1887" i="3"/>
  <c r="H1903" i="3"/>
  <c r="I1903" i="3"/>
  <c r="H1919" i="3"/>
  <c r="I1919" i="3"/>
  <c r="I1935" i="3"/>
  <c r="H1935" i="3"/>
  <c r="I1951" i="3"/>
  <c r="H1951" i="3"/>
  <c r="I1967" i="3"/>
  <c r="H1967" i="3"/>
  <c r="I1983" i="3"/>
  <c r="H1983" i="3"/>
  <c r="I1999" i="3"/>
  <c r="H1999" i="3"/>
  <c r="I2015" i="3"/>
  <c r="H2015" i="3"/>
  <c r="I2031" i="3"/>
  <c r="H2031" i="3"/>
  <c r="I2047" i="3"/>
  <c r="H2047" i="3"/>
  <c r="I2063" i="3"/>
  <c r="H2063" i="3"/>
  <c r="I2079" i="3"/>
  <c r="H2079" i="3"/>
  <c r="I2095" i="3"/>
  <c r="H2095" i="3"/>
  <c r="I2111" i="3"/>
  <c r="H2111" i="3"/>
  <c r="I2127" i="3"/>
  <c r="H2127" i="3"/>
  <c r="I2143" i="3"/>
  <c r="H2143" i="3"/>
  <c r="I2159" i="3"/>
  <c r="H2159" i="3"/>
  <c r="H2175" i="3"/>
  <c r="I2175" i="3"/>
  <c r="I2191" i="3"/>
  <c r="H2191" i="3"/>
  <c r="I2207" i="3"/>
  <c r="H2207" i="3"/>
  <c r="I2223" i="3"/>
  <c r="H2223" i="3"/>
  <c r="I2239" i="3"/>
  <c r="H2239" i="3"/>
  <c r="I2255" i="3"/>
  <c r="H2255" i="3"/>
  <c r="I2271" i="3"/>
  <c r="H2271" i="3"/>
  <c r="I2287" i="3"/>
  <c r="H2287" i="3"/>
  <c r="I2303" i="3"/>
  <c r="H2303" i="3"/>
  <c r="I2319" i="3"/>
  <c r="H2319" i="3"/>
  <c r="I2335" i="3"/>
  <c r="H2335" i="3"/>
  <c r="I2351" i="3"/>
  <c r="H2351" i="3"/>
  <c r="I2367" i="3"/>
  <c r="H2367" i="3"/>
  <c r="I2383" i="3"/>
  <c r="H2383" i="3"/>
  <c r="I2399" i="3"/>
  <c r="H2399" i="3"/>
  <c r="I2415" i="3"/>
  <c r="H2415" i="3"/>
  <c r="I2431" i="3"/>
  <c r="H2431" i="3"/>
  <c r="I2447" i="3"/>
  <c r="H2447" i="3"/>
  <c r="I2463" i="3"/>
  <c r="H2463" i="3"/>
  <c r="I2479" i="3"/>
  <c r="H2479" i="3"/>
  <c r="I2495" i="3"/>
  <c r="H2495" i="3"/>
  <c r="I2511" i="3"/>
  <c r="H2511" i="3"/>
  <c r="I2527" i="3"/>
  <c r="H2527" i="3"/>
  <c r="I2543" i="3"/>
  <c r="H2543" i="3"/>
  <c r="I2559" i="3"/>
  <c r="H2559" i="3"/>
  <c r="I2575" i="3"/>
  <c r="H2575" i="3"/>
  <c r="I2591" i="3"/>
  <c r="H2591" i="3"/>
  <c r="I2607" i="3"/>
  <c r="H2607" i="3"/>
  <c r="I2623" i="3"/>
  <c r="H2623" i="3"/>
  <c r="I2639" i="3"/>
  <c r="H2639" i="3"/>
  <c r="I2655" i="3"/>
  <c r="H2655" i="3"/>
  <c r="I2671" i="3"/>
  <c r="H2671" i="3"/>
  <c r="H2687" i="3"/>
  <c r="I2687" i="3"/>
  <c r="I2703" i="3"/>
  <c r="H2703" i="3"/>
  <c r="I2719" i="3"/>
  <c r="H2719" i="3"/>
  <c r="I2735" i="3"/>
  <c r="H2735" i="3"/>
  <c r="I2751" i="3"/>
  <c r="H2751" i="3"/>
  <c r="I2767" i="3"/>
  <c r="H2767" i="3"/>
  <c r="I2783" i="3"/>
  <c r="H2783" i="3"/>
  <c r="I2799" i="3"/>
  <c r="H2799" i="3"/>
  <c r="I2815" i="3"/>
  <c r="H2815" i="3"/>
  <c r="I2831" i="3"/>
  <c r="H2831" i="3"/>
  <c r="I2847" i="3"/>
  <c r="H2847" i="3"/>
  <c r="I2863" i="3"/>
  <c r="H2863" i="3"/>
  <c r="I16" i="3"/>
  <c r="H16" i="3"/>
  <c r="I32" i="3"/>
  <c r="H32" i="3"/>
  <c r="I48" i="3"/>
  <c r="H48" i="3"/>
  <c r="I64" i="3"/>
  <c r="H64" i="3"/>
  <c r="I80" i="3"/>
  <c r="H80" i="3"/>
  <c r="I96" i="3"/>
  <c r="H96" i="3"/>
  <c r="I112" i="3"/>
  <c r="H112" i="3"/>
  <c r="I128" i="3"/>
  <c r="H128" i="3"/>
  <c r="I144" i="3"/>
  <c r="H144" i="3"/>
  <c r="I160" i="3"/>
  <c r="H160" i="3"/>
  <c r="I176" i="3"/>
  <c r="H176" i="3"/>
  <c r="I192" i="3"/>
  <c r="H192" i="3"/>
  <c r="I208" i="3"/>
  <c r="H208" i="3"/>
  <c r="I224" i="3"/>
  <c r="H224" i="3"/>
  <c r="I240" i="3"/>
  <c r="H240" i="3"/>
  <c r="I256" i="3"/>
  <c r="H256" i="3"/>
  <c r="I272" i="3"/>
  <c r="H272" i="3"/>
  <c r="I288" i="3"/>
  <c r="H288" i="3"/>
  <c r="I304" i="3"/>
  <c r="H304" i="3"/>
  <c r="I320" i="3"/>
  <c r="H320" i="3"/>
  <c r="I336" i="3"/>
  <c r="H336" i="3"/>
  <c r="H352" i="3"/>
  <c r="I352" i="3"/>
  <c r="I368" i="3"/>
  <c r="H368" i="3"/>
  <c r="I384" i="3"/>
  <c r="H384" i="3"/>
  <c r="I400" i="3"/>
  <c r="H400" i="3"/>
  <c r="I416" i="3"/>
  <c r="H416" i="3"/>
  <c r="I432" i="3"/>
  <c r="H432" i="3"/>
  <c r="I448" i="3"/>
  <c r="H448" i="3"/>
  <c r="I464" i="3"/>
  <c r="H464" i="3"/>
  <c r="H480" i="3"/>
  <c r="I480" i="3"/>
  <c r="I496" i="3"/>
  <c r="H496" i="3"/>
  <c r="I512" i="3"/>
  <c r="H512" i="3"/>
  <c r="I528" i="3"/>
  <c r="H528" i="3"/>
  <c r="H544" i="3"/>
  <c r="I544" i="3"/>
  <c r="I560" i="3"/>
  <c r="H560" i="3"/>
  <c r="I576" i="3"/>
  <c r="H576" i="3"/>
  <c r="I592" i="3"/>
  <c r="H592" i="3"/>
  <c r="I608" i="3"/>
  <c r="H608" i="3"/>
  <c r="I624" i="3"/>
  <c r="H624" i="3"/>
  <c r="H640" i="3"/>
  <c r="I640" i="3"/>
  <c r="I656" i="3"/>
  <c r="H656" i="3"/>
  <c r="I672" i="3"/>
  <c r="H672" i="3"/>
  <c r="I688" i="3"/>
  <c r="H688" i="3"/>
  <c r="I704" i="3"/>
  <c r="H704" i="3"/>
  <c r="I720" i="3"/>
  <c r="H720" i="3"/>
  <c r="I736" i="3"/>
  <c r="H736" i="3"/>
  <c r="I752" i="3"/>
  <c r="H752" i="3"/>
  <c r="I768" i="3"/>
  <c r="H768" i="3"/>
  <c r="I784" i="3"/>
  <c r="H784" i="3"/>
  <c r="I800" i="3"/>
  <c r="H800" i="3"/>
  <c r="I816" i="3"/>
  <c r="H816" i="3"/>
  <c r="I832" i="3"/>
  <c r="H832" i="3"/>
  <c r="I848" i="3"/>
  <c r="H848" i="3"/>
  <c r="I864" i="3"/>
  <c r="H864" i="3"/>
  <c r="I880" i="3"/>
  <c r="H880" i="3"/>
  <c r="I896" i="3"/>
  <c r="H896" i="3"/>
  <c r="I912" i="3"/>
  <c r="H912" i="3"/>
  <c r="I2230" i="3"/>
  <c r="I29" i="3"/>
  <c r="H29" i="3"/>
  <c r="I61" i="3"/>
  <c r="H61" i="3"/>
  <c r="I93" i="3"/>
  <c r="H93" i="3"/>
  <c r="I125" i="3"/>
  <c r="H125" i="3"/>
  <c r="I165" i="3"/>
  <c r="H165" i="3"/>
  <c r="I197" i="3"/>
  <c r="H197" i="3"/>
  <c r="I229" i="3"/>
  <c r="H229" i="3"/>
  <c r="I261" i="3"/>
  <c r="H261" i="3"/>
  <c r="I293" i="3"/>
  <c r="H293" i="3"/>
  <c r="I325" i="3"/>
  <c r="H325" i="3"/>
  <c r="I357" i="3"/>
  <c r="H357" i="3"/>
  <c r="I389" i="3"/>
  <c r="H389" i="3"/>
  <c r="I421" i="3"/>
  <c r="H421" i="3"/>
  <c r="I453" i="3"/>
  <c r="H453" i="3"/>
  <c r="I485" i="3"/>
  <c r="H485" i="3"/>
  <c r="I517" i="3"/>
  <c r="H517" i="3"/>
  <c r="I549" i="3"/>
  <c r="H549" i="3"/>
  <c r="I581" i="3"/>
  <c r="H581" i="3"/>
  <c r="I613" i="3"/>
  <c r="H613" i="3"/>
  <c r="I645" i="3"/>
  <c r="H645" i="3"/>
  <c r="H677" i="3"/>
  <c r="I677" i="3"/>
  <c r="I709" i="3"/>
  <c r="H709" i="3"/>
  <c r="H741" i="3"/>
  <c r="I741" i="3"/>
  <c r="I773" i="3"/>
  <c r="H773" i="3"/>
  <c r="I805" i="3"/>
  <c r="H805" i="3"/>
  <c r="I837" i="3"/>
  <c r="H837" i="3"/>
  <c r="H869" i="3"/>
  <c r="I869" i="3"/>
  <c r="I901" i="3"/>
  <c r="H901" i="3"/>
  <c r="I930" i="3"/>
  <c r="H930" i="3"/>
  <c r="I952" i="3"/>
  <c r="H952" i="3"/>
  <c r="I973" i="3"/>
  <c r="H973" i="3"/>
  <c r="I994" i="3"/>
  <c r="H994" i="3"/>
  <c r="I1016" i="3"/>
  <c r="H1016" i="3"/>
  <c r="I1037" i="3"/>
  <c r="H1037" i="3"/>
  <c r="I1058" i="3"/>
  <c r="H1058" i="3"/>
  <c r="I1080" i="3"/>
  <c r="H1080" i="3"/>
  <c r="I1101" i="3"/>
  <c r="H1101" i="3"/>
  <c r="I1122" i="3"/>
  <c r="H1122" i="3"/>
  <c r="I1144" i="3"/>
  <c r="H1144" i="3"/>
  <c r="I1165" i="3"/>
  <c r="H1165" i="3"/>
  <c r="I1186" i="3"/>
  <c r="H1186" i="3"/>
  <c r="I1208" i="3"/>
  <c r="H1208" i="3"/>
  <c r="I1229" i="3"/>
  <c r="H1229" i="3"/>
  <c r="I1250" i="3"/>
  <c r="H1250" i="3"/>
  <c r="I1272" i="3"/>
  <c r="H1272" i="3"/>
  <c r="I1293" i="3"/>
  <c r="H1293" i="3"/>
  <c r="I1314" i="3"/>
  <c r="H1314" i="3"/>
  <c r="I1336" i="3"/>
  <c r="H1336" i="3"/>
  <c r="I1357" i="3"/>
  <c r="H1357" i="3"/>
  <c r="I1378" i="3"/>
  <c r="H1378" i="3"/>
  <c r="I1400" i="3"/>
  <c r="H1400" i="3"/>
  <c r="I1421" i="3"/>
  <c r="H1421" i="3"/>
  <c r="I1442" i="3"/>
  <c r="H1442" i="3"/>
  <c r="I1464" i="3"/>
  <c r="H1464" i="3"/>
  <c r="I1485" i="3"/>
  <c r="H1485" i="3"/>
  <c r="I1506" i="3"/>
  <c r="H1506" i="3"/>
  <c r="I1528" i="3"/>
  <c r="H1528" i="3"/>
  <c r="I1549" i="3"/>
  <c r="H1549" i="3"/>
  <c r="I1570" i="3"/>
  <c r="H1570" i="3"/>
  <c r="I1592" i="3"/>
  <c r="H1592" i="3"/>
  <c r="I1613" i="3"/>
  <c r="H1613" i="3"/>
  <c r="I1634" i="3"/>
  <c r="H1634" i="3"/>
  <c r="I1656" i="3"/>
  <c r="H1656" i="3"/>
  <c r="I1677" i="3"/>
  <c r="H1677" i="3"/>
  <c r="I1698" i="3"/>
  <c r="H1698" i="3"/>
  <c r="I1720" i="3"/>
  <c r="H1720" i="3"/>
  <c r="I1741" i="3"/>
  <c r="H1741" i="3"/>
  <c r="I1762" i="3"/>
  <c r="H1762" i="3"/>
  <c r="I1784" i="3"/>
  <c r="H1784" i="3"/>
  <c r="I1805" i="3"/>
  <c r="H1805" i="3"/>
  <c r="I1826" i="3"/>
  <c r="H1826" i="3"/>
  <c r="I1848" i="3"/>
  <c r="H1848" i="3"/>
  <c r="I1869" i="3"/>
  <c r="H1869" i="3"/>
  <c r="I1890" i="3"/>
  <c r="H1890" i="3"/>
  <c r="H1912" i="3"/>
  <c r="I1912" i="3"/>
  <c r="I1933" i="3"/>
  <c r="H1933" i="3"/>
  <c r="I1954" i="3"/>
  <c r="H1954" i="3"/>
  <c r="I1976" i="3"/>
  <c r="H1976" i="3"/>
  <c r="I1997" i="3"/>
  <c r="H1997" i="3"/>
  <c r="I2018" i="3"/>
  <c r="H2018" i="3"/>
  <c r="I2040" i="3"/>
  <c r="H2040" i="3"/>
  <c r="I2061" i="3"/>
  <c r="H2061" i="3"/>
  <c r="I2082" i="3"/>
  <c r="H2082" i="3"/>
  <c r="I2104" i="3"/>
  <c r="H2104" i="3"/>
  <c r="I2125" i="3"/>
  <c r="H2125" i="3"/>
  <c r="I2146" i="3"/>
  <c r="H2146" i="3"/>
  <c r="I2168" i="3"/>
  <c r="H2168" i="3"/>
  <c r="I2189" i="3"/>
  <c r="H2189" i="3"/>
  <c r="I2210" i="3"/>
  <c r="H2210" i="3"/>
  <c r="H2232" i="3"/>
  <c r="I2232" i="3"/>
  <c r="I2253" i="3"/>
  <c r="H2253" i="3"/>
  <c r="I2274" i="3"/>
  <c r="H2274" i="3"/>
  <c r="I2296" i="3"/>
  <c r="H2296" i="3"/>
  <c r="I2317" i="3"/>
  <c r="H2317" i="3"/>
  <c r="I2338" i="3"/>
  <c r="H2338" i="3"/>
  <c r="I2360" i="3"/>
  <c r="H2360" i="3"/>
  <c r="I2381" i="3"/>
  <c r="H2381" i="3"/>
  <c r="I2402" i="3"/>
  <c r="H2402" i="3"/>
  <c r="I2424" i="3"/>
  <c r="H2424" i="3"/>
  <c r="I2445" i="3"/>
  <c r="H2445" i="3"/>
  <c r="I2466" i="3"/>
  <c r="H2466" i="3"/>
  <c r="I2488" i="3"/>
  <c r="H2488" i="3"/>
  <c r="I2509" i="3"/>
  <c r="H2509" i="3"/>
  <c r="I2530" i="3"/>
  <c r="H2530" i="3"/>
  <c r="I2552" i="3"/>
  <c r="H2552" i="3"/>
  <c r="I2573" i="3"/>
  <c r="H2573" i="3"/>
  <c r="I2594" i="3"/>
  <c r="H2594" i="3"/>
  <c r="I2616" i="3"/>
  <c r="H2616" i="3"/>
  <c r="I2637" i="3"/>
  <c r="H2637" i="3"/>
  <c r="I2658" i="3"/>
  <c r="H2658" i="3"/>
  <c r="I2680" i="3"/>
  <c r="H2680" i="3"/>
  <c r="I2701" i="3"/>
  <c r="H2701" i="3"/>
  <c r="I2722" i="3"/>
  <c r="H2722" i="3"/>
  <c r="H2744" i="3"/>
  <c r="I2744" i="3"/>
  <c r="I2765" i="3"/>
  <c r="H2765" i="3"/>
  <c r="I2786" i="3"/>
  <c r="H2786" i="3"/>
  <c r="I2808" i="3"/>
  <c r="H2808" i="3"/>
  <c r="I2829" i="3"/>
  <c r="H2829" i="3"/>
  <c r="I2850" i="3"/>
  <c r="H2850" i="3"/>
  <c r="I2" i="3"/>
  <c r="H2" i="3"/>
  <c r="I1541" i="3"/>
  <c r="H1541" i="3"/>
  <c r="H1573" i="3"/>
  <c r="I1573" i="3"/>
  <c r="I1632" i="3"/>
  <c r="H1632" i="3"/>
  <c r="H1674" i="3"/>
  <c r="I1674" i="3"/>
  <c r="I1717" i="3"/>
  <c r="I1749" i="3"/>
  <c r="I1808" i="3"/>
  <c r="H1808" i="3"/>
  <c r="I1882" i="3"/>
  <c r="H1882" i="3"/>
  <c r="I1920" i="3"/>
  <c r="H1920" i="3"/>
  <c r="H1957" i="3"/>
  <c r="H1989" i="3"/>
  <c r="H2021" i="3"/>
  <c r="I2042" i="3"/>
  <c r="H2042" i="3"/>
  <c r="H2085" i="3"/>
  <c r="I2122" i="3"/>
  <c r="H2122" i="3"/>
  <c r="I2149" i="3"/>
  <c r="H2149" i="3"/>
  <c r="I2192" i="3"/>
  <c r="H2266" i="3"/>
  <c r="H2298" i="3"/>
  <c r="I2325" i="3"/>
  <c r="H2325" i="3"/>
  <c r="I2373" i="3"/>
  <c r="H2373" i="3"/>
  <c r="I2421" i="3"/>
  <c r="H2421" i="3"/>
  <c r="H2469" i="3"/>
  <c r="I2501" i="3"/>
  <c r="H2501" i="3"/>
  <c r="I2533" i="3"/>
  <c r="H2533" i="3"/>
  <c r="I2576" i="3"/>
  <c r="H2576" i="3"/>
  <c r="I2608" i="3"/>
  <c r="H2608" i="3"/>
  <c r="I2672" i="3"/>
  <c r="H2672" i="3"/>
  <c r="H2714" i="3"/>
  <c r="I2714" i="3"/>
  <c r="H2730" i="3"/>
  <c r="I2810" i="3"/>
  <c r="H2810" i="3"/>
  <c r="I2848" i="3"/>
  <c r="H2848" i="3"/>
  <c r="I1190" i="3"/>
  <c r="I18" i="3"/>
  <c r="H18" i="3"/>
  <c r="I42" i="3"/>
  <c r="H42" i="3"/>
  <c r="H114" i="3"/>
  <c r="H138" i="3"/>
  <c r="I162" i="3"/>
  <c r="H162" i="3"/>
  <c r="I186" i="3"/>
  <c r="H186" i="3"/>
  <c r="H234" i="3"/>
  <c r="I258" i="3"/>
  <c r="H258" i="3"/>
  <c r="H290" i="3"/>
  <c r="I314" i="3"/>
  <c r="H314" i="3"/>
  <c r="I346" i="3"/>
  <c r="H346" i="3"/>
  <c r="I370" i="3"/>
  <c r="H370" i="3"/>
  <c r="H394" i="3"/>
  <c r="I426" i="3"/>
  <c r="H426" i="3"/>
  <c r="H458" i="3"/>
  <c r="I458" i="3"/>
  <c r="I490" i="3"/>
  <c r="H490" i="3"/>
  <c r="H514" i="3"/>
  <c r="H562" i="3"/>
  <c r="I602" i="3"/>
  <c r="H602" i="3"/>
  <c r="I634" i="3"/>
  <c r="H634" i="3"/>
  <c r="H658" i="3"/>
  <c r="I682" i="3"/>
  <c r="H682" i="3"/>
  <c r="I714" i="3"/>
  <c r="H714" i="3"/>
  <c r="I746" i="3"/>
  <c r="H746" i="3"/>
  <c r="I778" i="3"/>
  <c r="H778" i="3"/>
  <c r="I802" i="3"/>
  <c r="H802" i="3"/>
  <c r="I834" i="3"/>
  <c r="H834" i="3"/>
  <c r="I866" i="3"/>
  <c r="H866" i="3"/>
  <c r="I890" i="3"/>
  <c r="H890" i="3"/>
  <c r="H945" i="3"/>
  <c r="I945" i="3"/>
  <c r="I982" i="3"/>
  <c r="H982" i="3"/>
  <c r="H1062" i="3"/>
  <c r="H1094" i="3"/>
  <c r="I1110" i="3"/>
  <c r="H1110" i="3"/>
  <c r="I1132" i="3"/>
  <c r="H1132" i="3"/>
  <c r="H1153" i="3"/>
  <c r="I1153" i="3"/>
  <c r="H1169" i="3"/>
  <c r="I1169" i="3"/>
  <c r="H1201" i="3"/>
  <c r="I1201" i="3"/>
  <c r="I1222" i="3"/>
  <c r="H1222" i="3"/>
  <c r="I1260" i="3"/>
  <c r="H1260" i="3"/>
  <c r="I1276" i="3"/>
  <c r="H1276" i="3"/>
  <c r="I1292" i="3"/>
  <c r="H1292" i="3"/>
  <c r="I1308" i="3"/>
  <c r="H1308" i="3"/>
  <c r="I1324" i="3"/>
  <c r="H1324" i="3"/>
  <c r="I1340" i="3"/>
  <c r="H1340" i="3"/>
  <c r="H1361" i="3"/>
  <c r="I1361" i="3"/>
  <c r="I1382" i="3"/>
  <c r="H1382" i="3"/>
  <c r="I1398" i="3"/>
  <c r="H1398" i="3"/>
  <c r="I1436" i="3"/>
  <c r="H1436" i="3"/>
  <c r="I1452" i="3"/>
  <c r="H1452" i="3"/>
  <c r="H1473" i="3"/>
  <c r="I1473" i="3"/>
  <c r="I1505" i="3"/>
  <c r="H1505" i="3"/>
  <c r="I1558" i="3"/>
  <c r="H1558" i="3"/>
  <c r="H1585" i="3"/>
  <c r="I1585" i="3"/>
  <c r="H1601" i="3"/>
  <c r="I1601" i="3"/>
  <c r="I1622" i="3"/>
  <c r="H1622" i="3"/>
  <c r="I1660" i="3"/>
  <c r="H1660" i="3"/>
  <c r="H1681" i="3"/>
  <c r="I1681" i="3"/>
  <c r="I1697" i="3"/>
  <c r="H1697" i="3"/>
  <c r="H1713" i="3"/>
  <c r="I1713" i="3"/>
  <c r="H1729" i="3"/>
  <c r="I1729" i="3"/>
  <c r="H1788" i="3"/>
  <c r="I1804" i="3"/>
  <c r="I1878" i="3"/>
  <c r="H1974" i="3"/>
  <c r="I2022" i="3"/>
  <c r="H2102" i="3"/>
  <c r="H2241" i="3"/>
  <c r="H2262" i="3"/>
  <c r="H2289" i="3"/>
  <c r="H2305" i="3"/>
  <c r="H2326" i="3"/>
  <c r="H2348" i="3"/>
  <c r="H2369" i="3"/>
  <c r="H2390" i="3"/>
  <c r="H2412" i="3"/>
  <c r="H2433" i="3"/>
  <c r="H2449" i="3"/>
  <c r="H2476" i="3"/>
  <c r="H2492" i="3"/>
  <c r="H2518" i="3"/>
  <c r="H2540" i="3"/>
  <c r="H2556" i="3"/>
  <c r="H2582" i="3"/>
  <c r="H2598" i="3"/>
  <c r="H2620" i="3"/>
  <c r="I2710" i="3"/>
  <c r="I2790" i="3"/>
  <c r="H2368" i="3"/>
  <c r="I22" i="3"/>
  <c r="H22" i="3"/>
  <c r="I54" i="3"/>
  <c r="H54" i="3"/>
  <c r="I86" i="3"/>
  <c r="H86" i="3"/>
  <c r="I118" i="3"/>
  <c r="H118" i="3"/>
  <c r="I150" i="3"/>
  <c r="H150" i="3"/>
  <c r="I182" i="3"/>
  <c r="H182" i="3"/>
  <c r="I214" i="3"/>
  <c r="H214" i="3"/>
  <c r="I246" i="3"/>
  <c r="H246" i="3"/>
  <c r="I278" i="3"/>
  <c r="H278" i="3"/>
  <c r="I310" i="3"/>
  <c r="H310" i="3"/>
  <c r="I342" i="3"/>
  <c r="H342" i="3"/>
  <c r="H374" i="3"/>
  <c r="I374" i="3"/>
  <c r="H406" i="3"/>
  <c r="I406" i="3"/>
  <c r="H438" i="3"/>
  <c r="I438" i="3"/>
  <c r="H470" i="3"/>
  <c r="I470" i="3"/>
  <c r="I502" i="3"/>
  <c r="H502" i="3"/>
  <c r="H534" i="3"/>
  <c r="I534" i="3"/>
  <c r="H566" i="3"/>
  <c r="I566" i="3"/>
  <c r="I598" i="3"/>
  <c r="H598" i="3"/>
  <c r="I630" i="3"/>
  <c r="H630" i="3"/>
  <c r="I662" i="3"/>
  <c r="H662" i="3"/>
  <c r="I694" i="3"/>
  <c r="H694" i="3"/>
  <c r="I726" i="3"/>
  <c r="H726" i="3"/>
  <c r="I758" i="3"/>
  <c r="H758" i="3"/>
  <c r="I790" i="3"/>
  <c r="H790" i="3"/>
  <c r="I822" i="3"/>
  <c r="H822" i="3"/>
  <c r="I854" i="3"/>
  <c r="H854" i="3"/>
  <c r="I886" i="3"/>
  <c r="H886" i="3"/>
  <c r="I918" i="3"/>
  <c r="H918" i="3"/>
  <c r="I942" i="3"/>
  <c r="H942" i="3"/>
  <c r="I964" i="3"/>
  <c r="H964" i="3"/>
  <c r="I985" i="3"/>
  <c r="H985" i="3"/>
  <c r="I1006" i="3"/>
  <c r="H1006" i="3"/>
  <c r="I1028" i="3"/>
  <c r="H1028" i="3"/>
  <c r="H1049" i="3"/>
  <c r="I1049" i="3"/>
  <c r="I1070" i="3"/>
  <c r="H1070" i="3"/>
  <c r="I1092" i="3"/>
  <c r="H1092" i="3"/>
  <c r="H1113" i="3"/>
  <c r="I1113" i="3"/>
  <c r="H1134" i="3"/>
  <c r="I1134" i="3"/>
  <c r="I1156" i="3"/>
  <c r="H1156" i="3"/>
  <c r="H1177" i="3"/>
  <c r="I1177" i="3"/>
  <c r="I1198" i="3"/>
  <c r="H1198" i="3"/>
  <c r="I1220" i="3"/>
  <c r="H1220" i="3"/>
  <c r="H1241" i="3"/>
  <c r="I1241" i="3"/>
  <c r="H1262" i="3"/>
  <c r="I1262" i="3"/>
  <c r="I1284" i="3"/>
  <c r="H1284" i="3"/>
  <c r="H1305" i="3"/>
  <c r="I1305" i="3"/>
  <c r="I1326" i="3"/>
  <c r="H1326" i="3"/>
  <c r="I1348" i="3"/>
  <c r="H1348" i="3"/>
  <c r="H1369" i="3"/>
  <c r="I1369" i="3"/>
  <c r="H1390" i="3"/>
  <c r="I1390" i="3"/>
  <c r="I1412" i="3"/>
  <c r="H1412" i="3"/>
  <c r="H1433" i="3"/>
  <c r="I1433" i="3"/>
  <c r="I1454" i="3"/>
  <c r="H1454" i="3"/>
  <c r="I1476" i="3"/>
  <c r="H1476" i="3"/>
  <c r="H1497" i="3"/>
  <c r="I1497" i="3"/>
  <c r="H1518" i="3"/>
  <c r="I1518" i="3"/>
  <c r="I1540" i="3"/>
  <c r="H1540" i="3"/>
  <c r="H1561" i="3"/>
  <c r="I1561" i="3"/>
  <c r="I1582" i="3"/>
  <c r="H1582" i="3"/>
  <c r="I1604" i="3"/>
  <c r="H1604" i="3"/>
  <c r="H1625" i="3"/>
  <c r="I1625" i="3"/>
  <c r="H1646" i="3"/>
  <c r="I1646" i="3"/>
  <c r="I1668" i="3"/>
  <c r="H1668" i="3"/>
  <c r="H1689" i="3"/>
  <c r="I1689" i="3"/>
  <c r="I1710" i="3"/>
  <c r="H1710" i="3"/>
  <c r="I1732" i="3"/>
  <c r="H1732" i="3"/>
  <c r="H1753" i="3"/>
  <c r="I1753" i="3"/>
  <c r="H1774" i="3"/>
  <c r="I1774" i="3"/>
  <c r="I1796" i="3"/>
  <c r="H1796" i="3"/>
  <c r="H1817" i="3"/>
  <c r="I1817" i="3"/>
  <c r="H1838" i="3"/>
  <c r="I1838" i="3"/>
  <c r="I1860" i="3"/>
  <c r="H1860" i="3"/>
  <c r="I1881" i="3"/>
  <c r="H1881" i="3"/>
  <c r="I1902" i="3"/>
  <c r="H1902" i="3"/>
  <c r="I1924" i="3"/>
  <c r="H1924" i="3"/>
  <c r="I1945" i="3"/>
  <c r="H1945" i="3"/>
  <c r="I1966" i="3"/>
  <c r="H1966" i="3"/>
  <c r="I1988" i="3"/>
  <c r="H1988" i="3"/>
  <c r="I2009" i="3"/>
  <c r="H2009" i="3"/>
  <c r="I2030" i="3"/>
  <c r="H2030" i="3"/>
  <c r="I2052" i="3"/>
  <c r="H2052" i="3"/>
  <c r="I2073" i="3"/>
  <c r="H2073" i="3"/>
  <c r="I2094" i="3"/>
  <c r="H2094" i="3"/>
  <c r="H2116" i="3"/>
  <c r="I2116" i="3"/>
  <c r="I2137" i="3"/>
  <c r="H2137" i="3"/>
  <c r="I2158" i="3"/>
  <c r="H2158" i="3"/>
  <c r="I2180" i="3"/>
  <c r="H2180" i="3"/>
  <c r="I2201" i="3"/>
  <c r="H2201" i="3"/>
  <c r="I2222" i="3"/>
  <c r="H2222" i="3"/>
  <c r="I2244" i="3"/>
  <c r="H2244" i="3"/>
  <c r="I2265" i="3"/>
  <c r="H2265" i="3"/>
  <c r="I2286" i="3"/>
  <c r="H2286" i="3"/>
  <c r="I2308" i="3"/>
  <c r="H2308" i="3"/>
  <c r="I2329" i="3"/>
  <c r="H2329" i="3"/>
  <c r="I2350" i="3"/>
  <c r="H2350" i="3"/>
  <c r="H2372" i="3"/>
  <c r="I2372" i="3"/>
  <c r="I2393" i="3"/>
  <c r="H2393" i="3"/>
  <c r="I2414" i="3"/>
  <c r="H2414" i="3"/>
  <c r="I2436" i="3"/>
  <c r="H2436" i="3"/>
  <c r="I2457" i="3"/>
  <c r="H2457" i="3"/>
  <c r="I2478" i="3"/>
  <c r="H2478" i="3"/>
  <c r="I2500" i="3"/>
  <c r="H2500" i="3"/>
  <c r="I2521" i="3"/>
  <c r="H2521" i="3"/>
  <c r="I2542" i="3"/>
  <c r="H2542" i="3"/>
  <c r="I2564" i="3"/>
  <c r="H2564" i="3"/>
  <c r="I2585" i="3"/>
  <c r="H2585" i="3"/>
  <c r="I2606" i="3"/>
  <c r="H2606" i="3"/>
  <c r="H2628" i="3"/>
  <c r="I2628" i="3"/>
  <c r="I2649" i="3"/>
  <c r="H2649" i="3"/>
  <c r="I2670" i="3"/>
  <c r="H2670" i="3"/>
  <c r="I2692" i="3"/>
  <c r="H2692" i="3"/>
  <c r="I2713" i="3"/>
  <c r="H2713" i="3"/>
  <c r="I2734" i="3"/>
  <c r="H2734" i="3"/>
  <c r="I2756" i="3"/>
  <c r="H2756" i="3"/>
  <c r="I2777" i="3"/>
  <c r="H2777" i="3"/>
  <c r="I2798" i="3"/>
  <c r="H2798" i="3"/>
  <c r="I2820" i="3"/>
  <c r="H2820" i="3"/>
  <c r="I2841" i="3"/>
  <c r="H2841" i="3"/>
  <c r="I2862" i="3"/>
  <c r="H2862" i="3"/>
  <c r="H1504" i="3"/>
  <c r="I25" i="3"/>
  <c r="H25" i="3"/>
  <c r="I57" i="3"/>
  <c r="H57" i="3"/>
  <c r="I89" i="3"/>
  <c r="H89" i="3"/>
  <c r="I121" i="3"/>
  <c r="H121" i="3"/>
  <c r="I153" i="3"/>
  <c r="H153" i="3"/>
  <c r="I185" i="3"/>
  <c r="H185" i="3"/>
  <c r="I217" i="3"/>
  <c r="H217" i="3"/>
  <c r="I249" i="3"/>
  <c r="H249" i="3"/>
  <c r="I281" i="3"/>
  <c r="H281" i="3"/>
  <c r="I313" i="3"/>
  <c r="H313" i="3"/>
  <c r="I345" i="3"/>
  <c r="H345" i="3"/>
  <c r="I377" i="3"/>
  <c r="H377" i="3"/>
  <c r="I409" i="3"/>
  <c r="H409" i="3"/>
  <c r="I441" i="3"/>
  <c r="H441" i="3"/>
  <c r="I473" i="3"/>
  <c r="H473" i="3"/>
  <c r="I505" i="3"/>
  <c r="H505" i="3"/>
  <c r="I537" i="3"/>
  <c r="H537" i="3"/>
  <c r="I569" i="3"/>
  <c r="H569" i="3"/>
  <c r="H601" i="3"/>
  <c r="I601" i="3"/>
  <c r="I633" i="3"/>
  <c r="H633" i="3"/>
  <c r="I665" i="3"/>
  <c r="H665" i="3"/>
  <c r="I697" i="3"/>
  <c r="H697" i="3"/>
  <c r="I729" i="3"/>
  <c r="H729" i="3"/>
  <c r="H761" i="3"/>
  <c r="I761" i="3"/>
  <c r="H793" i="3"/>
  <c r="I793" i="3"/>
  <c r="I825" i="3"/>
  <c r="H825" i="3"/>
  <c r="H857" i="3"/>
  <c r="I857" i="3"/>
  <c r="H889" i="3"/>
  <c r="I889" i="3"/>
  <c r="H921" i="3"/>
  <c r="I921" i="3"/>
  <c r="I944" i="3"/>
  <c r="H944" i="3"/>
  <c r="I965" i="3"/>
  <c r="H965" i="3"/>
  <c r="I986" i="3"/>
  <c r="H986" i="3"/>
  <c r="I1008" i="3"/>
  <c r="H1008" i="3"/>
  <c r="I1029" i="3"/>
  <c r="H1029" i="3"/>
  <c r="I1050" i="3"/>
  <c r="H1050" i="3"/>
  <c r="I1072" i="3"/>
  <c r="H1072" i="3"/>
  <c r="I1093" i="3"/>
  <c r="H1093" i="3"/>
  <c r="I1114" i="3"/>
  <c r="H1114" i="3"/>
  <c r="I1136" i="3"/>
  <c r="H1136" i="3"/>
  <c r="I1157" i="3"/>
  <c r="H1157" i="3"/>
  <c r="I1178" i="3"/>
  <c r="H1178" i="3"/>
  <c r="I1200" i="3"/>
  <c r="H1200" i="3"/>
  <c r="I1221" i="3"/>
  <c r="H1221" i="3"/>
  <c r="I1242" i="3"/>
  <c r="H1242" i="3"/>
  <c r="I1264" i="3"/>
  <c r="H1264" i="3"/>
  <c r="I1285" i="3"/>
  <c r="H1285" i="3"/>
  <c r="I1306" i="3"/>
  <c r="H1306" i="3"/>
  <c r="I1328" i="3"/>
  <c r="H1328" i="3"/>
  <c r="I1349" i="3"/>
  <c r="H1349" i="3"/>
  <c r="I1370" i="3"/>
  <c r="H1370" i="3"/>
  <c r="I1392" i="3"/>
  <c r="H1392" i="3"/>
  <c r="I1413" i="3"/>
  <c r="H1413" i="3"/>
  <c r="I1434" i="3"/>
  <c r="H1434" i="3"/>
  <c r="I1456" i="3"/>
  <c r="H1456" i="3"/>
  <c r="I1482" i="3"/>
  <c r="H1482" i="3"/>
  <c r="I1498" i="3"/>
  <c r="H1498" i="3"/>
  <c r="I1520" i="3"/>
  <c r="H1520" i="3"/>
  <c r="I1552" i="3"/>
  <c r="H1552" i="3"/>
  <c r="H1589" i="3"/>
  <c r="I1589" i="3"/>
  <c r="I1616" i="3"/>
  <c r="H1616" i="3"/>
  <c r="I1648" i="3"/>
  <c r="H1648" i="3"/>
  <c r="I1690" i="3"/>
  <c r="H1690" i="3"/>
  <c r="H1733" i="3"/>
  <c r="I1776" i="3"/>
  <c r="H1845" i="3"/>
  <c r="I1845" i="3"/>
  <c r="H1904" i="3"/>
  <c r="I1904" i="3"/>
  <c r="I1962" i="3"/>
  <c r="I1994" i="3"/>
  <c r="H1994" i="3"/>
  <c r="I2048" i="3"/>
  <c r="H2048" i="3"/>
  <c r="H2090" i="3"/>
  <c r="I2090" i="3"/>
  <c r="I2128" i="3"/>
  <c r="I2176" i="3"/>
  <c r="H2176" i="3"/>
  <c r="H2202" i="3"/>
  <c r="I2202" i="3"/>
  <c r="I2234" i="3"/>
  <c r="H2234" i="3"/>
  <c r="I2277" i="3"/>
  <c r="H2277" i="3"/>
  <c r="I2320" i="3"/>
  <c r="H2320" i="3"/>
  <c r="I2352" i="3"/>
  <c r="H2352" i="3"/>
  <c r="I2384" i="3"/>
  <c r="H2384" i="3"/>
  <c r="I2426" i="3"/>
  <c r="H2426" i="3"/>
  <c r="I2464" i="3"/>
  <c r="I2528" i="3"/>
  <c r="H2528" i="3"/>
  <c r="H2565" i="3"/>
  <c r="I2581" i="3"/>
  <c r="H2581" i="3"/>
  <c r="I2624" i="3"/>
  <c r="H2624" i="3"/>
  <c r="I2666" i="3"/>
  <c r="H2666" i="3"/>
  <c r="I2698" i="3"/>
  <c r="H2698" i="3"/>
  <c r="I2741" i="3"/>
  <c r="H2741" i="3"/>
  <c r="I2773" i="3"/>
  <c r="H2773" i="3"/>
  <c r="I2816" i="3"/>
  <c r="H2816" i="3"/>
  <c r="H2853" i="3"/>
  <c r="I1830" i="3"/>
  <c r="I1980" i="3"/>
  <c r="I2086" i="3"/>
  <c r="H2140" i="3"/>
  <c r="H2166" i="3"/>
  <c r="H2182" i="3"/>
  <c r="H2204" i="3"/>
  <c r="H2225" i="3"/>
  <c r="I2246" i="3"/>
  <c r="H2268" i="3"/>
  <c r="H2284" i="3"/>
  <c r="H2310" i="3"/>
  <c r="H2332" i="3"/>
  <c r="H2353" i="3"/>
  <c r="I2374" i="3"/>
  <c r="H2396" i="3"/>
  <c r="H2417" i="3"/>
  <c r="H2438" i="3"/>
  <c r="H2465" i="3"/>
  <c r="I2486" i="3"/>
  <c r="H2508" i="3"/>
  <c r="H2524" i="3"/>
  <c r="H2550" i="3"/>
  <c r="H2572" i="3"/>
  <c r="H2593" i="3"/>
  <c r="I2614" i="3"/>
  <c r="H2636" i="3"/>
  <c r="H2652" i="3"/>
  <c r="H2673" i="3"/>
  <c r="H2694" i="3"/>
  <c r="H2716" i="3"/>
  <c r="H2732" i="3"/>
  <c r="H2758" i="3"/>
  <c r="I2806" i="3"/>
  <c r="H2870" i="3"/>
  <c r="H133" i="3"/>
  <c r="H5" i="3"/>
  <c r="I7" i="3"/>
  <c r="H7" i="3"/>
  <c r="I23" i="3"/>
  <c r="H23" i="3"/>
  <c r="I55" i="3"/>
  <c r="H55" i="3"/>
  <c r="I87" i="3"/>
  <c r="H87" i="3"/>
  <c r="I119" i="3"/>
  <c r="H119" i="3"/>
  <c r="I151" i="3"/>
  <c r="H151" i="3"/>
  <c r="I183" i="3"/>
  <c r="H183" i="3"/>
  <c r="I215" i="3"/>
  <c r="H215" i="3"/>
  <c r="I247" i="3"/>
  <c r="H247" i="3"/>
  <c r="I279" i="3"/>
  <c r="H279" i="3"/>
  <c r="I311" i="3"/>
  <c r="H311" i="3"/>
  <c r="H343" i="3"/>
  <c r="I343" i="3"/>
  <c r="I375" i="3"/>
  <c r="H375" i="3"/>
  <c r="I407" i="3"/>
  <c r="H407" i="3"/>
  <c r="I439" i="3"/>
  <c r="H439" i="3"/>
  <c r="H471" i="3"/>
  <c r="I471" i="3"/>
  <c r="I503" i="3"/>
  <c r="H503" i="3"/>
  <c r="H535" i="3"/>
  <c r="I535" i="3"/>
  <c r="I567" i="3"/>
  <c r="H567" i="3"/>
  <c r="H599" i="3"/>
  <c r="I599" i="3"/>
  <c r="I631" i="3"/>
  <c r="H631" i="3"/>
  <c r="H663" i="3"/>
  <c r="I663" i="3"/>
  <c r="I695" i="3"/>
  <c r="H695" i="3"/>
  <c r="I727" i="3"/>
  <c r="H727" i="3"/>
  <c r="I759" i="3"/>
  <c r="H759" i="3"/>
  <c r="I775" i="3"/>
  <c r="H775" i="3"/>
  <c r="I807" i="3"/>
  <c r="H807" i="3"/>
  <c r="I839" i="3"/>
  <c r="H839" i="3"/>
  <c r="I871" i="3"/>
  <c r="H871" i="3"/>
  <c r="I903" i="3"/>
  <c r="H903" i="3"/>
  <c r="I935" i="3"/>
  <c r="H935" i="3"/>
  <c r="I967" i="3"/>
  <c r="H967" i="3"/>
  <c r="I999" i="3"/>
  <c r="H999" i="3"/>
  <c r="I1031" i="3"/>
  <c r="H1031" i="3"/>
  <c r="I1063" i="3"/>
  <c r="H1063" i="3"/>
  <c r="I1095" i="3"/>
  <c r="H1095" i="3"/>
  <c r="I1127" i="3"/>
  <c r="H1127" i="3"/>
  <c r="I1159" i="3"/>
  <c r="H1159" i="3"/>
  <c r="I1191" i="3"/>
  <c r="H1191" i="3"/>
  <c r="I1223" i="3"/>
  <c r="H1223" i="3"/>
  <c r="I1239" i="3"/>
  <c r="H1239" i="3"/>
  <c r="I1271" i="3"/>
  <c r="H1271" i="3"/>
  <c r="I1319" i="3"/>
  <c r="H1319" i="3"/>
  <c r="I1335" i="3"/>
  <c r="H1335" i="3"/>
  <c r="I1367" i="3"/>
  <c r="H1367" i="3"/>
  <c r="I1399" i="3"/>
  <c r="H1399" i="3"/>
  <c r="I1431" i="3"/>
  <c r="H1431" i="3"/>
  <c r="I1463" i="3"/>
  <c r="H1463" i="3"/>
  <c r="I1495" i="3"/>
  <c r="H1495" i="3"/>
  <c r="I1527" i="3"/>
  <c r="H1527" i="3"/>
  <c r="I1559" i="3"/>
  <c r="H1559" i="3"/>
  <c r="I1591" i="3"/>
  <c r="H1591" i="3"/>
  <c r="I1623" i="3"/>
  <c r="H1623" i="3"/>
  <c r="I1639" i="3"/>
  <c r="H1639" i="3"/>
  <c r="I1687" i="3"/>
  <c r="H1687" i="3"/>
  <c r="I1719" i="3"/>
  <c r="H1719" i="3"/>
  <c r="I1751" i="3"/>
  <c r="H1751" i="3"/>
  <c r="I1783" i="3"/>
  <c r="H1783" i="3"/>
  <c r="I1799" i="3"/>
  <c r="H1799" i="3"/>
  <c r="I1847" i="3"/>
  <c r="H1847" i="3"/>
  <c r="I1879" i="3"/>
  <c r="H1879" i="3"/>
  <c r="I1911" i="3"/>
  <c r="H1911" i="3"/>
  <c r="I1943" i="3"/>
  <c r="H1943" i="3"/>
  <c r="I1975" i="3"/>
  <c r="H1975" i="3"/>
  <c r="I1991" i="3"/>
  <c r="H1991" i="3"/>
  <c r="I2039" i="3"/>
  <c r="H2039" i="3"/>
  <c r="I2071" i="3"/>
  <c r="H2071" i="3"/>
  <c r="I2103" i="3"/>
  <c r="H2103" i="3"/>
  <c r="I2135" i="3"/>
  <c r="H2135" i="3"/>
  <c r="I2167" i="3"/>
  <c r="H2167" i="3"/>
  <c r="I2199" i="3"/>
  <c r="H2199" i="3"/>
  <c r="I2231" i="3"/>
  <c r="H2231" i="3"/>
  <c r="I2263" i="3"/>
  <c r="H2263" i="3"/>
  <c r="I2295" i="3"/>
  <c r="H2295" i="3"/>
  <c r="I2327" i="3"/>
  <c r="H2327" i="3"/>
  <c r="I2359" i="3"/>
  <c r="H2359" i="3"/>
  <c r="I2391" i="3"/>
  <c r="H2391" i="3"/>
  <c r="I2423" i="3"/>
  <c r="H2423" i="3"/>
  <c r="I2455" i="3"/>
  <c r="H2455" i="3"/>
  <c r="I2487" i="3"/>
  <c r="H2487" i="3"/>
  <c r="I2503" i="3"/>
  <c r="H2503" i="3"/>
  <c r="I2535" i="3"/>
  <c r="H2535" i="3"/>
  <c r="I2567" i="3"/>
  <c r="H2567" i="3"/>
  <c r="I2599" i="3"/>
  <c r="H2599" i="3"/>
  <c r="I2631" i="3"/>
  <c r="H2631" i="3"/>
  <c r="I2663" i="3"/>
  <c r="H2663" i="3"/>
  <c r="I2695" i="3"/>
  <c r="H2695" i="3"/>
  <c r="I2727" i="3"/>
  <c r="H2727" i="3"/>
  <c r="I2759" i="3"/>
  <c r="H2759" i="3"/>
  <c r="I2791" i="3"/>
  <c r="H2791" i="3"/>
  <c r="I2823" i="3"/>
  <c r="H2823" i="3"/>
  <c r="I2855" i="3"/>
  <c r="H2855" i="3"/>
  <c r="I8" i="3"/>
  <c r="H8" i="3"/>
  <c r="I40" i="3"/>
  <c r="H40" i="3"/>
  <c r="I72" i="3"/>
  <c r="H72" i="3"/>
  <c r="I104" i="3"/>
  <c r="H104" i="3"/>
  <c r="I136" i="3"/>
  <c r="H136" i="3"/>
  <c r="I168" i="3"/>
  <c r="H168" i="3"/>
  <c r="I200" i="3"/>
  <c r="H200" i="3"/>
  <c r="I232" i="3"/>
  <c r="H232" i="3"/>
  <c r="I264" i="3"/>
  <c r="H264" i="3"/>
  <c r="I296" i="3"/>
  <c r="H296" i="3"/>
  <c r="I328" i="3"/>
  <c r="H328" i="3"/>
  <c r="I360" i="3"/>
  <c r="H360" i="3"/>
  <c r="I392" i="3"/>
  <c r="H392" i="3"/>
  <c r="I424" i="3"/>
  <c r="H424" i="3"/>
  <c r="I456" i="3"/>
  <c r="H456" i="3"/>
  <c r="I488" i="3"/>
  <c r="H488" i="3"/>
  <c r="I520" i="3"/>
  <c r="H520" i="3"/>
  <c r="I552" i="3"/>
  <c r="H552" i="3"/>
  <c r="I584" i="3"/>
  <c r="H584" i="3"/>
  <c r="I616" i="3"/>
  <c r="H616" i="3"/>
  <c r="I648" i="3"/>
  <c r="H648" i="3"/>
  <c r="I680" i="3"/>
  <c r="H680" i="3"/>
  <c r="I712" i="3"/>
  <c r="H712" i="3"/>
  <c r="I744" i="3"/>
  <c r="H744" i="3"/>
  <c r="I776" i="3"/>
  <c r="H776" i="3"/>
  <c r="I808" i="3"/>
  <c r="H808" i="3"/>
  <c r="I840" i="3"/>
  <c r="H840" i="3"/>
  <c r="I872" i="3"/>
  <c r="H872" i="3"/>
  <c r="I888" i="3"/>
  <c r="H888" i="3"/>
  <c r="I920" i="3"/>
  <c r="H920" i="3"/>
  <c r="I45" i="3"/>
  <c r="H45" i="3"/>
  <c r="I109" i="3"/>
  <c r="H109" i="3"/>
  <c r="I213" i="3"/>
  <c r="H213" i="3"/>
  <c r="I245" i="3"/>
  <c r="H245" i="3"/>
  <c r="I309" i="3"/>
  <c r="H309" i="3"/>
  <c r="I373" i="3"/>
  <c r="H373" i="3"/>
  <c r="I437" i="3"/>
  <c r="H437" i="3"/>
  <c r="I533" i="3"/>
  <c r="H533" i="3"/>
  <c r="I597" i="3"/>
  <c r="H597" i="3"/>
  <c r="H661" i="3"/>
  <c r="I661" i="3"/>
  <c r="H725" i="3"/>
  <c r="I725" i="3"/>
  <c r="I757" i="3"/>
  <c r="H757" i="3"/>
  <c r="H821" i="3"/>
  <c r="I821" i="3"/>
  <c r="H885" i="3"/>
  <c r="I885" i="3"/>
  <c r="I941" i="3"/>
  <c r="H941" i="3"/>
  <c r="I984" i="3"/>
  <c r="H984" i="3"/>
  <c r="I1026" i="3"/>
  <c r="H1026" i="3"/>
  <c r="I1069" i="3"/>
  <c r="H1069" i="3"/>
  <c r="I1112" i="3"/>
  <c r="H1112" i="3"/>
  <c r="I1154" i="3"/>
  <c r="H1154" i="3"/>
  <c r="I1197" i="3"/>
  <c r="H1197" i="3"/>
  <c r="I1240" i="3"/>
  <c r="H1240" i="3"/>
  <c r="I1282" i="3"/>
  <c r="H1282" i="3"/>
  <c r="I1346" i="3"/>
  <c r="H1346" i="3"/>
  <c r="I1389" i="3"/>
  <c r="H1389" i="3"/>
  <c r="I1432" i="3"/>
  <c r="H1432" i="3"/>
  <c r="I1474" i="3"/>
  <c r="H1474" i="3"/>
  <c r="I1517" i="3"/>
  <c r="H1517" i="3"/>
  <c r="I1560" i="3"/>
  <c r="H1560" i="3"/>
  <c r="I1581" i="3"/>
  <c r="H1581" i="3"/>
  <c r="I1624" i="3"/>
  <c r="H1624" i="3"/>
  <c r="I1666" i="3"/>
  <c r="H1666" i="3"/>
  <c r="I1730" i="3"/>
  <c r="H1730" i="3"/>
  <c r="I1773" i="3"/>
  <c r="H1773" i="3"/>
  <c r="I1794" i="3"/>
  <c r="H1794" i="3"/>
  <c r="I1837" i="3"/>
  <c r="H1837" i="3"/>
  <c r="I1880" i="3"/>
  <c r="H1880" i="3"/>
  <c r="I1944" i="3"/>
  <c r="H1944" i="3"/>
  <c r="I1965" i="3"/>
  <c r="H1965" i="3"/>
  <c r="I2008" i="3"/>
  <c r="H2008" i="3"/>
  <c r="I2050" i="3"/>
  <c r="H2050" i="3"/>
  <c r="I2093" i="3"/>
  <c r="H2093" i="3"/>
  <c r="I2136" i="3"/>
  <c r="H2136" i="3"/>
  <c r="I2178" i="3"/>
  <c r="H2178" i="3"/>
  <c r="I2221" i="3"/>
  <c r="H2221" i="3"/>
  <c r="I2264" i="3"/>
  <c r="H2264" i="3"/>
  <c r="I2306" i="3"/>
  <c r="H2306" i="3"/>
  <c r="I2349" i="3"/>
  <c r="H2349" i="3"/>
  <c r="I2392" i="3"/>
  <c r="H2392" i="3"/>
  <c r="I2434" i="3"/>
  <c r="H2434" i="3"/>
  <c r="I2477" i="3"/>
  <c r="H2477" i="3"/>
  <c r="I2520" i="3"/>
  <c r="H2520" i="3"/>
  <c r="I2562" i="3"/>
  <c r="H2562" i="3"/>
  <c r="I2605" i="3"/>
  <c r="H2605" i="3"/>
  <c r="I2648" i="3"/>
  <c r="H2648" i="3"/>
  <c r="I2690" i="3"/>
  <c r="H2690" i="3"/>
  <c r="I2733" i="3"/>
  <c r="H2733" i="3"/>
  <c r="I2776" i="3"/>
  <c r="H2776" i="3"/>
  <c r="I2818" i="3"/>
  <c r="H2818" i="3"/>
  <c r="I2861" i="3"/>
  <c r="H2861" i="3"/>
  <c r="I1696" i="3"/>
  <c r="H1696" i="3"/>
  <c r="I1760" i="3"/>
  <c r="H1760" i="3"/>
  <c r="H1829" i="3"/>
  <c r="I1829" i="3"/>
  <c r="I1898" i="3"/>
  <c r="H1898" i="3"/>
  <c r="I1941" i="3"/>
  <c r="H1941" i="3"/>
  <c r="I2000" i="3"/>
  <c r="H2000" i="3"/>
  <c r="I2064" i="3"/>
  <c r="H2064" i="3"/>
  <c r="H2218" i="3"/>
  <c r="I2218" i="3"/>
  <c r="I2282" i="3"/>
  <c r="H2282" i="3"/>
  <c r="I2389" i="3"/>
  <c r="H2389" i="3"/>
  <c r="I2480" i="3"/>
  <c r="H2480" i="3"/>
  <c r="I2794" i="3"/>
  <c r="H2794" i="3"/>
  <c r="I82" i="3"/>
  <c r="H82" i="3"/>
  <c r="I122" i="3"/>
  <c r="H122" i="3"/>
  <c r="I202" i="3"/>
  <c r="H202" i="3"/>
  <c r="I242" i="3"/>
  <c r="H242" i="3"/>
  <c r="I298" i="3"/>
  <c r="H298" i="3"/>
  <c r="I330" i="3"/>
  <c r="H330" i="3"/>
  <c r="I386" i="3"/>
  <c r="H386" i="3"/>
  <c r="I474" i="3"/>
  <c r="H474" i="3"/>
  <c r="I546" i="3"/>
  <c r="H546" i="3"/>
  <c r="I666" i="3"/>
  <c r="H666" i="3"/>
  <c r="I730" i="3"/>
  <c r="H730" i="3"/>
  <c r="I850" i="3"/>
  <c r="H850" i="3"/>
  <c r="I922" i="3"/>
  <c r="H922" i="3"/>
  <c r="I972" i="3"/>
  <c r="H972" i="3"/>
  <c r="I1020" i="3"/>
  <c r="H1020" i="3"/>
  <c r="I1068" i="3"/>
  <c r="H1068" i="3"/>
  <c r="I1100" i="3"/>
  <c r="H1100" i="3"/>
  <c r="I1142" i="3"/>
  <c r="H1142" i="3"/>
  <c r="I1212" i="3"/>
  <c r="H1212" i="3"/>
  <c r="I1249" i="3"/>
  <c r="H1249" i="3"/>
  <c r="I1372" i="3"/>
  <c r="H1372" i="3"/>
  <c r="H1409" i="3"/>
  <c r="I1409" i="3"/>
  <c r="I1516" i="3"/>
  <c r="H1516" i="3"/>
  <c r="I1670" i="3"/>
  <c r="H1670" i="3"/>
  <c r="I41" i="3"/>
  <c r="H41" i="3"/>
  <c r="I105" i="3"/>
  <c r="H105" i="3"/>
  <c r="I169" i="3"/>
  <c r="H169" i="3"/>
  <c r="I233" i="3"/>
  <c r="H233" i="3"/>
  <c r="I329" i="3"/>
  <c r="H329" i="3"/>
  <c r="I393" i="3"/>
  <c r="H393" i="3"/>
  <c r="I457" i="3"/>
  <c r="H457" i="3"/>
  <c r="I521" i="3"/>
  <c r="H521" i="3"/>
  <c r="I585" i="3"/>
  <c r="H585" i="3"/>
  <c r="I649" i="3"/>
  <c r="H649" i="3"/>
  <c r="H713" i="3"/>
  <c r="I713" i="3"/>
  <c r="I777" i="3"/>
  <c r="H777" i="3"/>
  <c r="I873" i="3"/>
  <c r="H873" i="3"/>
  <c r="H933" i="3"/>
  <c r="I933" i="3"/>
  <c r="I976" i="3"/>
  <c r="H976" i="3"/>
  <c r="H1018" i="3"/>
  <c r="I1018" i="3"/>
  <c r="H1061" i="3"/>
  <c r="I1061" i="3"/>
  <c r="I1104" i="3"/>
  <c r="H1104" i="3"/>
  <c r="I1146" i="3"/>
  <c r="H1146" i="3"/>
  <c r="H1189" i="3"/>
  <c r="I1189" i="3"/>
  <c r="I1232" i="3"/>
  <c r="H1232" i="3"/>
  <c r="I1296" i="3"/>
  <c r="H1296" i="3"/>
  <c r="I1338" i="3"/>
  <c r="H1338" i="3"/>
  <c r="H1381" i="3"/>
  <c r="I1381" i="3"/>
  <c r="I1424" i="3"/>
  <c r="H1424" i="3"/>
  <c r="I1466" i="3"/>
  <c r="H1466" i="3"/>
  <c r="I1568" i="3"/>
  <c r="H1568" i="3"/>
  <c r="I1669" i="3"/>
  <c r="H1669" i="3"/>
  <c r="I1744" i="3"/>
  <c r="H1744" i="3"/>
  <c r="H1834" i="3"/>
  <c r="I1914" i="3"/>
  <c r="I2069" i="3"/>
  <c r="H2069" i="3"/>
  <c r="I2154" i="3"/>
  <c r="H2154" i="3"/>
  <c r="H2330" i="3"/>
  <c r="I2405" i="3"/>
  <c r="H2405" i="3"/>
  <c r="H2474" i="3"/>
  <c r="H2602" i="3"/>
  <c r="I2602" i="3"/>
  <c r="H2762" i="3"/>
  <c r="I2832" i="3"/>
  <c r="H2832" i="3"/>
  <c r="I1820" i="3"/>
  <c r="I1884" i="3"/>
  <c r="H2428" i="3"/>
  <c r="I27" i="3"/>
  <c r="H27" i="3"/>
  <c r="I59" i="3"/>
  <c r="H59" i="3"/>
  <c r="I107" i="3"/>
  <c r="H107" i="3"/>
  <c r="I139" i="3"/>
  <c r="H139" i="3"/>
  <c r="I171" i="3"/>
  <c r="H171" i="3"/>
  <c r="I203" i="3"/>
  <c r="H203" i="3"/>
  <c r="I235" i="3"/>
  <c r="H235" i="3"/>
  <c r="I267" i="3"/>
  <c r="H267" i="3"/>
  <c r="I299" i="3"/>
  <c r="H299" i="3"/>
  <c r="I331" i="3"/>
  <c r="H331" i="3"/>
  <c r="H363" i="3"/>
  <c r="I363" i="3"/>
  <c r="H395" i="3"/>
  <c r="I395" i="3"/>
  <c r="I427" i="3"/>
  <c r="H427" i="3"/>
  <c r="H459" i="3"/>
  <c r="I459" i="3"/>
  <c r="H491" i="3"/>
  <c r="I491" i="3"/>
  <c r="H523" i="3"/>
  <c r="I523" i="3"/>
  <c r="H571" i="3"/>
  <c r="I571" i="3"/>
  <c r="I603" i="3"/>
  <c r="H603" i="3"/>
  <c r="H635" i="3"/>
  <c r="I635" i="3"/>
  <c r="I667" i="3"/>
  <c r="H667" i="3"/>
  <c r="H699" i="3"/>
  <c r="I699" i="3"/>
  <c r="I731" i="3"/>
  <c r="H731" i="3"/>
  <c r="I779" i="3"/>
  <c r="H779" i="3"/>
  <c r="I811" i="3"/>
  <c r="H811" i="3"/>
  <c r="I843" i="3"/>
  <c r="H843" i="3"/>
  <c r="I875" i="3"/>
  <c r="H875" i="3"/>
  <c r="I907" i="3"/>
  <c r="H907" i="3"/>
  <c r="I939" i="3"/>
  <c r="H939" i="3"/>
  <c r="I971" i="3"/>
  <c r="H971" i="3"/>
  <c r="I1003" i="3"/>
  <c r="H1003" i="3"/>
  <c r="I1035" i="3"/>
  <c r="H1035" i="3"/>
  <c r="I1051" i="3"/>
  <c r="H1051" i="3"/>
  <c r="I1067" i="3"/>
  <c r="H1067" i="3"/>
  <c r="I1083" i="3"/>
  <c r="H1083" i="3"/>
  <c r="I1115" i="3"/>
  <c r="H1115" i="3"/>
  <c r="I1131" i="3"/>
  <c r="H1131" i="3"/>
  <c r="I1147" i="3"/>
  <c r="H1147" i="3"/>
  <c r="I1163" i="3"/>
  <c r="H1163" i="3"/>
  <c r="I1179" i="3"/>
  <c r="H1179" i="3"/>
  <c r="I1195" i="3"/>
  <c r="H1195" i="3"/>
  <c r="I1211" i="3"/>
  <c r="H1211" i="3"/>
  <c r="I1227" i="3"/>
  <c r="H1227" i="3"/>
  <c r="I1243" i="3"/>
  <c r="H1243" i="3"/>
  <c r="I1259" i="3"/>
  <c r="H1259" i="3"/>
  <c r="H1275" i="3"/>
  <c r="I1275" i="3"/>
  <c r="I1291" i="3"/>
  <c r="H1291" i="3"/>
  <c r="I1307" i="3"/>
  <c r="H1307" i="3"/>
  <c r="I1323" i="3"/>
  <c r="H1323" i="3"/>
  <c r="I1339" i="3"/>
  <c r="H1339" i="3"/>
  <c r="I1355" i="3"/>
  <c r="H1355" i="3"/>
  <c r="I1371" i="3"/>
  <c r="H1371" i="3"/>
  <c r="I1387" i="3"/>
  <c r="H1387" i="3"/>
  <c r="I1403" i="3"/>
  <c r="H1403" i="3"/>
  <c r="I1419" i="3"/>
  <c r="H1419" i="3"/>
  <c r="I1435" i="3"/>
  <c r="H1435" i="3"/>
  <c r="I1451" i="3"/>
  <c r="H1451" i="3"/>
  <c r="I1467" i="3"/>
  <c r="H1467" i="3"/>
  <c r="I1483" i="3"/>
  <c r="H1483" i="3"/>
  <c r="I1499" i="3"/>
  <c r="H1499" i="3"/>
  <c r="I1515" i="3"/>
  <c r="H1515" i="3"/>
  <c r="H1531" i="3"/>
  <c r="I1531" i="3"/>
  <c r="I1547" i="3"/>
  <c r="H1547" i="3"/>
  <c r="I1563" i="3"/>
  <c r="H1563" i="3"/>
  <c r="I1579" i="3"/>
  <c r="H1579" i="3"/>
  <c r="I1595" i="3"/>
  <c r="H1595" i="3"/>
  <c r="I1611" i="3"/>
  <c r="H1611" i="3"/>
  <c r="I1627" i="3"/>
  <c r="H1627" i="3"/>
  <c r="H1643" i="3"/>
  <c r="I1643" i="3"/>
  <c r="I1659" i="3"/>
  <c r="H1659" i="3"/>
  <c r="I1675" i="3"/>
  <c r="H1675" i="3"/>
  <c r="I1691" i="3"/>
  <c r="H1691" i="3"/>
  <c r="I1707" i="3"/>
  <c r="H1707" i="3"/>
  <c r="I1739" i="3"/>
  <c r="H1739" i="3"/>
  <c r="I1771" i="3"/>
  <c r="H1771" i="3"/>
  <c r="I1803" i="3"/>
  <c r="H1803" i="3"/>
  <c r="I1851" i="3"/>
  <c r="H1851" i="3"/>
  <c r="I1883" i="3"/>
  <c r="H1883" i="3"/>
  <c r="I1915" i="3"/>
  <c r="H1915" i="3"/>
  <c r="H1947" i="3"/>
  <c r="I1947" i="3"/>
  <c r="I1979" i="3"/>
  <c r="H1979" i="3"/>
  <c r="I2011" i="3"/>
  <c r="H2011" i="3"/>
  <c r="I2027" i="3"/>
  <c r="H2027" i="3"/>
  <c r="H2075" i="3"/>
  <c r="I2075" i="3"/>
  <c r="I2091" i="3"/>
  <c r="H2091" i="3"/>
  <c r="I2123" i="3"/>
  <c r="H2123" i="3"/>
  <c r="I2155" i="3"/>
  <c r="H2155" i="3"/>
  <c r="I2187" i="3"/>
  <c r="H2187" i="3"/>
  <c r="I2219" i="3"/>
  <c r="H2219" i="3"/>
  <c r="I2251" i="3"/>
  <c r="H2251" i="3"/>
  <c r="I2283" i="3"/>
  <c r="H2283" i="3"/>
  <c r="H2315" i="3"/>
  <c r="I2315" i="3"/>
  <c r="I2347" i="3"/>
  <c r="H2347" i="3"/>
  <c r="I2379" i="3"/>
  <c r="H2379" i="3"/>
  <c r="I2411" i="3"/>
  <c r="H2411" i="3"/>
  <c r="I2443" i="3"/>
  <c r="H2443" i="3"/>
  <c r="I2491" i="3"/>
  <c r="H2491" i="3"/>
  <c r="I2523" i="3"/>
  <c r="H2523" i="3"/>
  <c r="I2555" i="3"/>
  <c r="H2555" i="3"/>
  <c r="H2587" i="3"/>
  <c r="I2587" i="3"/>
  <c r="I2619" i="3"/>
  <c r="H2619" i="3"/>
  <c r="I2635" i="3"/>
  <c r="H2635" i="3"/>
  <c r="I2667" i="3"/>
  <c r="H2667" i="3"/>
  <c r="I2699" i="3"/>
  <c r="H2699" i="3"/>
  <c r="I2731" i="3"/>
  <c r="H2731" i="3"/>
  <c r="I2763" i="3"/>
  <c r="H2763" i="3"/>
  <c r="I2795" i="3"/>
  <c r="H2795" i="3"/>
  <c r="H2827" i="3"/>
  <c r="I2827" i="3"/>
  <c r="I2859" i="3"/>
  <c r="H2859" i="3"/>
  <c r="I28" i="3"/>
  <c r="H28" i="3"/>
  <c r="I60" i="3"/>
  <c r="H60" i="3"/>
  <c r="I92" i="3"/>
  <c r="H92" i="3"/>
  <c r="I124" i="3"/>
  <c r="H124" i="3"/>
  <c r="I156" i="3"/>
  <c r="H156" i="3"/>
  <c r="I172" i="3"/>
  <c r="H172" i="3"/>
  <c r="I220" i="3"/>
  <c r="H220" i="3"/>
  <c r="I236" i="3"/>
  <c r="H236" i="3"/>
  <c r="I268" i="3"/>
  <c r="H268" i="3"/>
  <c r="I316" i="3"/>
  <c r="H316" i="3"/>
  <c r="I332" i="3"/>
  <c r="H332" i="3"/>
  <c r="H364" i="3"/>
  <c r="I364" i="3"/>
  <c r="H412" i="3"/>
  <c r="I412" i="3"/>
  <c r="I444" i="3"/>
  <c r="H444" i="3"/>
  <c r="H476" i="3"/>
  <c r="I476" i="3"/>
  <c r="I508" i="3"/>
  <c r="H508" i="3"/>
  <c r="I540" i="3"/>
  <c r="H540" i="3"/>
  <c r="I572" i="3"/>
  <c r="H572" i="3"/>
  <c r="H604" i="3"/>
  <c r="I604" i="3"/>
  <c r="I652" i="3"/>
  <c r="H652" i="3"/>
  <c r="H684" i="3"/>
  <c r="I684" i="3"/>
  <c r="I716" i="3"/>
  <c r="H716" i="3"/>
  <c r="I748" i="3"/>
  <c r="H748" i="3"/>
  <c r="I780" i="3"/>
  <c r="H780" i="3"/>
  <c r="I812" i="3"/>
  <c r="H812" i="3"/>
  <c r="I844" i="3"/>
  <c r="H844" i="3"/>
  <c r="I876" i="3"/>
  <c r="H876" i="3"/>
  <c r="I892" i="3"/>
  <c r="H892" i="3"/>
  <c r="I924" i="3"/>
  <c r="H924" i="3"/>
  <c r="I21" i="3"/>
  <c r="H21" i="3"/>
  <c r="I85" i="3"/>
  <c r="H85" i="3"/>
  <c r="I157" i="3"/>
  <c r="H157" i="3"/>
  <c r="I221" i="3"/>
  <c r="H221" i="3"/>
  <c r="I253" i="3"/>
  <c r="H253" i="3"/>
  <c r="I349" i="3"/>
  <c r="H349" i="3"/>
  <c r="I381" i="3"/>
  <c r="H381" i="3"/>
  <c r="I477" i="3"/>
  <c r="H477" i="3"/>
  <c r="I541" i="3"/>
  <c r="H541" i="3"/>
  <c r="I605" i="3"/>
  <c r="H605" i="3"/>
  <c r="I669" i="3"/>
  <c r="H669" i="3"/>
  <c r="I733" i="3"/>
  <c r="H733" i="3"/>
  <c r="I797" i="3"/>
  <c r="H797" i="3"/>
  <c r="I861" i="3"/>
  <c r="H861" i="3"/>
  <c r="I893" i="3"/>
  <c r="H893" i="3"/>
  <c r="I946" i="3"/>
  <c r="H946" i="3"/>
  <c r="I989" i="3"/>
  <c r="H989" i="3"/>
  <c r="I1032" i="3"/>
  <c r="H1032" i="3"/>
  <c r="I1074" i="3"/>
  <c r="H1074" i="3"/>
  <c r="I1117" i="3"/>
  <c r="H1117" i="3"/>
  <c r="I1138" i="3"/>
  <c r="H1138" i="3"/>
  <c r="I1181" i="3"/>
  <c r="H1181" i="3"/>
  <c r="I1224" i="3"/>
  <c r="H1224" i="3"/>
  <c r="I1266" i="3"/>
  <c r="H1266" i="3"/>
  <c r="I1309" i="3"/>
  <c r="H1309" i="3"/>
  <c r="I1352" i="3"/>
  <c r="H1352" i="3"/>
  <c r="I1394" i="3"/>
  <c r="H1394" i="3"/>
  <c r="I1437" i="3"/>
  <c r="H1437" i="3"/>
  <c r="I1480" i="3"/>
  <c r="H1480" i="3"/>
  <c r="I1522" i="3"/>
  <c r="H1522" i="3"/>
  <c r="I1565" i="3"/>
  <c r="H1565" i="3"/>
  <c r="I1608" i="3"/>
  <c r="H1608" i="3"/>
  <c r="I1650" i="3"/>
  <c r="H1650" i="3"/>
  <c r="I1693" i="3"/>
  <c r="H1693" i="3"/>
  <c r="I1736" i="3"/>
  <c r="H1736" i="3"/>
  <c r="I1778" i="3"/>
  <c r="H1778" i="3"/>
  <c r="I1821" i="3"/>
  <c r="H1821" i="3"/>
  <c r="I1864" i="3"/>
  <c r="H1864" i="3"/>
  <c r="I1906" i="3"/>
  <c r="H1906" i="3"/>
  <c r="I1949" i="3"/>
  <c r="H1949" i="3"/>
  <c r="I1970" i="3"/>
  <c r="H1970" i="3"/>
  <c r="I2034" i="3"/>
  <c r="H2034" i="3"/>
  <c r="I2077" i="3"/>
  <c r="H2077" i="3"/>
  <c r="I2120" i="3"/>
  <c r="H2120" i="3"/>
  <c r="I2162" i="3"/>
  <c r="H2162" i="3"/>
  <c r="I2184" i="3"/>
  <c r="H2184" i="3"/>
  <c r="I2226" i="3"/>
  <c r="H2226" i="3"/>
  <c r="I2269" i="3"/>
  <c r="H2269" i="3"/>
  <c r="I2312" i="3"/>
  <c r="H2312" i="3"/>
  <c r="I2354" i="3"/>
  <c r="H2354" i="3"/>
  <c r="I2418" i="3"/>
  <c r="H2418" i="3"/>
  <c r="I2461" i="3"/>
  <c r="H2461" i="3"/>
  <c r="I2504" i="3"/>
  <c r="H2504" i="3"/>
  <c r="I2546" i="3"/>
  <c r="H2546" i="3"/>
  <c r="I2568" i="3"/>
  <c r="H2568" i="3"/>
  <c r="I2632" i="3"/>
  <c r="H2632" i="3"/>
  <c r="I2674" i="3"/>
  <c r="H2674" i="3"/>
  <c r="I2717" i="3"/>
  <c r="H2717" i="3"/>
  <c r="I2760" i="3"/>
  <c r="H2760" i="3"/>
  <c r="I2781" i="3"/>
  <c r="H2781" i="3"/>
  <c r="I2824" i="3"/>
  <c r="H2824" i="3"/>
  <c r="I2866" i="3"/>
  <c r="H2866" i="3"/>
  <c r="I1664" i="3"/>
  <c r="H1664" i="3"/>
  <c r="I1738" i="3"/>
  <c r="H1738" i="3"/>
  <c r="I1797" i="3"/>
  <c r="H1797" i="3"/>
  <c r="I1909" i="3"/>
  <c r="H1909" i="3"/>
  <c r="I1978" i="3"/>
  <c r="H1978" i="3"/>
  <c r="I2010" i="3"/>
  <c r="H2010" i="3"/>
  <c r="H2074" i="3"/>
  <c r="I2074" i="3"/>
  <c r="I2181" i="3"/>
  <c r="H2181" i="3"/>
  <c r="I2261" i="3"/>
  <c r="H2261" i="3"/>
  <c r="I2416" i="3"/>
  <c r="H2416" i="3"/>
  <c r="H2458" i="3"/>
  <c r="I2597" i="3"/>
  <c r="H2597" i="3"/>
  <c r="I2661" i="3"/>
  <c r="H2661" i="3"/>
  <c r="I2805" i="3"/>
  <c r="H2805" i="3"/>
  <c r="I10" i="3"/>
  <c r="H10" i="3"/>
  <c r="I154" i="3"/>
  <c r="H154" i="3"/>
  <c r="I250" i="3"/>
  <c r="H250" i="3"/>
  <c r="I306" i="3"/>
  <c r="H306" i="3"/>
  <c r="I450" i="3"/>
  <c r="H450" i="3"/>
  <c r="I554" i="3"/>
  <c r="H554" i="3"/>
  <c r="I594" i="3"/>
  <c r="H594" i="3"/>
  <c r="I650" i="3"/>
  <c r="H650" i="3"/>
  <c r="I706" i="3"/>
  <c r="H706" i="3"/>
  <c r="I770" i="3"/>
  <c r="H770" i="3"/>
  <c r="I826" i="3"/>
  <c r="H826" i="3"/>
  <c r="I940" i="3"/>
  <c r="H940" i="3"/>
  <c r="H1089" i="3"/>
  <c r="I1089" i="3"/>
  <c r="H1105" i="3"/>
  <c r="I1105" i="3"/>
  <c r="I1148" i="3"/>
  <c r="H1148" i="3"/>
  <c r="H1217" i="3"/>
  <c r="I1217" i="3"/>
  <c r="I1254" i="3"/>
  <c r="H1254" i="3"/>
  <c r="H1302" i="3"/>
  <c r="I1302" i="3"/>
  <c r="I1334" i="3"/>
  <c r="H1334" i="3"/>
  <c r="I1377" i="3"/>
  <c r="H1377" i="3"/>
  <c r="I1430" i="3"/>
  <c r="H1430" i="3"/>
  <c r="I1468" i="3"/>
  <c r="H1468" i="3"/>
  <c r="H1553" i="3"/>
  <c r="I1553" i="3"/>
  <c r="I1654" i="3"/>
  <c r="H1654" i="3"/>
  <c r="I1740" i="3"/>
  <c r="H1740" i="3"/>
  <c r="I2118" i="3"/>
  <c r="I46" i="3"/>
  <c r="H46" i="3"/>
  <c r="H110" i="3"/>
  <c r="I110" i="3"/>
  <c r="I174" i="3"/>
  <c r="H174" i="3"/>
  <c r="I238" i="3"/>
  <c r="H238" i="3"/>
  <c r="I270" i="3"/>
  <c r="H270" i="3"/>
  <c r="I366" i="3"/>
  <c r="H366" i="3"/>
  <c r="I430" i="3"/>
  <c r="H430" i="3"/>
  <c r="I494" i="3"/>
  <c r="H494" i="3"/>
  <c r="I558" i="3"/>
  <c r="H558" i="3"/>
  <c r="I622" i="3"/>
  <c r="H622" i="3"/>
  <c r="I654" i="3"/>
  <c r="H654" i="3"/>
  <c r="I718" i="3"/>
  <c r="H718" i="3"/>
  <c r="I814" i="3"/>
  <c r="H814" i="3"/>
  <c r="I878" i="3"/>
  <c r="H878" i="3"/>
  <c r="I937" i="3"/>
  <c r="H937" i="3"/>
  <c r="I980" i="3"/>
  <c r="H980" i="3"/>
  <c r="I1022" i="3"/>
  <c r="H1022" i="3"/>
  <c r="I1044" i="3"/>
  <c r="H1044" i="3"/>
  <c r="I1086" i="3"/>
  <c r="H1086" i="3"/>
  <c r="I1150" i="3"/>
  <c r="H1150" i="3"/>
  <c r="I1193" i="3"/>
  <c r="H1193" i="3"/>
  <c r="I1236" i="3"/>
  <c r="H1236" i="3"/>
  <c r="I1278" i="3"/>
  <c r="H1278" i="3"/>
  <c r="I1321" i="3"/>
  <c r="H1321" i="3"/>
  <c r="I1364" i="3"/>
  <c r="H1364" i="3"/>
  <c r="I1406" i="3"/>
  <c r="H1406" i="3"/>
  <c r="I1428" i="3"/>
  <c r="H1428" i="3"/>
  <c r="I1470" i="3"/>
  <c r="H1470" i="3"/>
  <c r="I1513" i="3"/>
  <c r="H1513" i="3"/>
  <c r="I1556" i="3"/>
  <c r="H1556" i="3"/>
  <c r="I1598" i="3"/>
  <c r="H1598" i="3"/>
  <c r="I1641" i="3"/>
  <c r="H1641" i="3"/>
  <c r="I1684" i="3"/>
  <c r="H1684" i="3"/>
  <c r="I1726" i="3"/>
  <c r="H1726" i="3"/>
  <c r="I1769" i="3"/>
  <c r="H1769" i="3"/>
  <c r="I1812" i="3"/>
  <c r="H1812" i="3"/>
  <c r="I1854" i="3"/>
  <c r="H1854" i="3"/>
  <c r="H1918" i="3"/>
  <c r="I1918" i="3"/>
  <c r="I1961" i="3"/>
  <c r="H1961" i="3"/>
  <c r="H2004" i="3"/>
  <c r="I2004" i="3"/>
  <c r="H2046" i="3"/>
  <c r="I2046" i="3"/>
  <c r="I2068" i="3"/>
  <c r="H2068" i="3"/>
  <c r="I2132" i="3"/>
  <c r="H2132" i="3"/>
  <c r="H2174" i="3"/>
  <c r="I2174" i="3"/>
  <c r="I2217" i="3"/>
  <c r="H2217" i="3"/>
  <c r="I2238" i="3"/>
  <c r="H2238" i="3"/>
  <c r="I2281" i="3"/>
  <c r="H2281" i="3"/>
  <c r="I2345" i="3"/>
  <c r="H2345" i="3"/>
  <c r="I2388" i="3"/>
  <c r="H2388" i="3"/>
  <c r="I2409" i="3"/>
  <c r="H2409" i="3"/>
  <c r="I2452" i="3"/>
  <c r="H2452" i="3"/>
  <c r="I2494" i="3"/>
  <c r="H2494" i="3"/>
  <c r="I2537" i="3"/>
  <c r="H2537" i="3"/>
  <c r="I2580" i="3"/>
  <c r="H2580" i="3"/>
  <c r="I2622" i="3"/>
  <c r="H2622" i="3"/>
  <c r="I2665" i="3"/>
  <c r="H2665" i="3"/>
  <c r="I2729" i="3"/>
  <c r="H2729" i="3"/>
  <c r="H2772" i="3"/>
  <c r="I2772" i="3"/>
  <c r="H2814" i="3"/>
  <c r="I2814" i="3"/>
  <c r="I2857" i="3"/>
  <c r="H2857" i="3"/>
  <c r="I49" i="3"/>
  <c r="H49" i="3"/>
  <c r="I113" i="3"/>
  <c r="H113" i="3"/>
  <c r="I177" i="3"/>
  <c r="H177" i="3"/>
  <c r="I241" i="3"/>
  <c r="H241" i="3"/>
  <c r="I305" i="3"/>
  <c r="H305" i="3"/>
  <c r="I369" i="3"/>
  <c r="H369" i="3"/>
  <c r="I433" i="3"/>
  <c r="H433" i="3"/>
  <c r="I497" i="3"/>
  <c r="H497" i="3"/>
  <c r="I561" i="3"/>
  <c r="H561" i="3"/>
  <c r="I625" i="3"/>
  <c r="H625" i="3"/>
  <c r="H721" i="3"/>
  <c r="I721" i="3"/>
  <c r="I785" i="3"/>
  <c r="H785" i="3"/>
  <c r="H849" i="3"/>
  <c r="I849" i="3"/>
  <c r="H913" i="3"/>
  <c r="I913" i="3"/>
  <c r="I960" i="3"/>
  <c r="H960" i="3"/>
  <c r="I1002" i="3"/>
  <c r="H1002" i="3"/>
  <c r="H1045" i="3"/>
  <c r="I1045" i="3"/>
  <c r="I1088" i="3"/>
  <c r="H1088" i="3"/>
  <c r="I1130" i="3"/>
  <c r="H1130" i="3"/>
  <c r="H1173" i="3"/>
  <c r="I1173" i="3"/>
  <c r="I1194" i="3"/>
  <c r="H1194" i="3"/>
  <c r="I1258" i="3"/>
  <c r="H1258" i="3"/>
  <c r="H1301" i="3"/>
  <c r="I1301" i="3"/>
  <c r="I1322" i="3"/>
  <c r="H1322" i="3"/>
  <c r="I1386" i="3"/>
  <c r="H1386" i="3"/>
  <c r="I1408" i="3"/>
  <c r="H1408" i="3"/>
  <c r="I1450" i="3"/>
  <c r="H1450" i="3"/>
  <c r="I1578" i="3"/>
  <c r="H1578" i="3"/>
  <c r="H1637" i="3"/>
  <c r="I1637" i="3"/>
  <c r="I1722" i="3"/>
  <c r="H1722" i="3"/>
  <c r="I1952" i="3"/>
  <c r="H1952" i="3"/>
  <c r="I1984" i="3"/>
  <c r="I2080" i="3"/>
  <c r="H2080" i="3"/>
  <c r="I2165" i="3"/>
  <c r="H2165" i="3"/>
  <c r="I2272" i="3"/>
  <c r="H2272" i="3"/>
  <c r="I2341" i="3"/>
  <c r="H2341" i="3"/>
  <c r="I2453" i="3"/>
  <c r="H2453" i="3"/>
  <c r="I2522" i="3"/>
  <c r="H2522" i="3"/>
  <c r="I2613" i="3"/>
  <c r="H2613" i="3"/>
  <c r="I2693" i="3"/>
  <c r="H2693" i="3"/>
  <c r="H2842" i="3"/>
  <c r="I2842" i="3"/>
  <c r="I19" i="3"/>
  <c r="H19" i="3"/>
  <c r="I35" i="3"/>
  <c r="H35" i="3"/>
  <c r="I51" i="3"/>
  <c r="H51" i="3"/>
  <c r="I67" i="3"/>
  <c r="H67" i="3"/>
  <c r="I83" i="3"/>
  <c r="H83" i="3"/>
  <c r="I99" i="3"/>
  <c r="H99" i="3"/>
  <c r="I115" i="3"/>
  <c r="H115" i="3"/>
  <c r="I131" i="3"/>
  <c r="H131" i="3"/>
  <c r="I147" i="3"/>
  <c r="H147" i="3"/>
  <c r="I163" i="3"/>
  <c r="H163" i="3"/>
  <c r="I179" i="3"/>
  <c r="H179" i="3"/>
  <c r="I195" i="3"/>
  <c r="H195" i="3"/>
  <c r="I211" i="3"/>
  <c r="H211" i="3"/>
  <c r="I227" i="3"/>
  <c r="H227" i="3"/>
  <c r="I243" i="3"/>
  <c r="H243" i="3"/>
  <c r="I259" i="3"/>
  <c r="H259" i="3"/>
  <c r="I275" i="3"/>
  <c r="H275" i="3"/>
  <c r="I291" i="3"/>
  <c r="H291" i="3"/>
  <c r="I307" i="3"/>
  <c r="H307" i="3"/>
  <c r="I323" i="3"/>
  <c r="H323" i="3"/>
  <c r="I339" i="3"/>
  <c r="H339" i="3"/>
  <c r="I355" i="3"/>
  <c r="H355" i="3"/>
  <c r="I371" i="3"/>
  <c r="H371" i="3"/>
  <c r="I387" i="3"/>
  <c r="H387" i="3"/>
  <c r="I403" i="3"/>
  <c r="H403" i="3"/>
  <c r="I419" i="3"/>
  <c r="H419" i="3"/>
  <c r="I435" i="3"/>
  <c r="H435" i="3"/>
  <c r="I451" i="3"/>
  <c r="H451" i="3"/>
  <c r="I467" i="3"/>
  <c r="H467" i="3"/>
  <c r="I483" i="3"/>
  <c r="H483" i="3"/>
  <c r="I499" i="3"/>
  <c r="H499" i="3"/>
  <c r="I515" i="3"/>
  <c r="H515" i="3"/>
  <c r="I531" i="3"/>
  <c r="H531" i="3"/>
  <c r="I547" i="3"/>
  <c r="H547" i="3"/>
  <c r="I563" i="3"/>
  <c r="H563" i="3"/>
  <c r="I579" i="3"/>
  <c r="H579" i="3"/>
  <c r="I595" i="3"/>
  <c r="H595" i="3"/>
  <c r="I611" i="3"/>
  <c r="H611" i="3"/>
  <c r="I627" i="3"/>
  <c r="H627" i="3"/>
  <c r="I643" i="3"/>
  <c r="H643" i="3"/>
  <c r="I659" i="3"/>
  <c r="H659" i="3"/>
  <c r="I675" i="3"/>
  <c r="H675" i="3"/>
  <c r="I691" i="3"/>
  <c r="H691" i="3"/>
  <c r="I707" i="3"/>
  <c r="H707" i="3"/>
  <c r="I723" i="3"/>
  <c r="H723" i="3"/>
  <c r="I739" i="3"/>
  <c r="H739" i="3"/>
  <c r="I755" i="3"/>
  <c r="H755" i="3"/>
  <c r="I771" i="3"/>
  <c r="H771" i="3"/>
  <c r="I787" i="3"/>
  <c r="H787" i="3"/>
  <c r="I803" i="3"/>
  <c r="H803" i="3"/>
  <c r="I819" i="3"/>
  <c r="H819" i="3"/>
  <c r="I835" i="3"/>
  <c r="H835" i="3"/>
  <c r="I851" i="3"/>
  <c r="H851" i="3"/>
  <c r="I867" i="3"/>
  <c r="H867" i="3"/>
  <c r="I883" i="3"/>
  <c r="H883" i="3"/>
  <c r="I899" i="3"/>
  <c r="H899" i="3"/>
  <c r="I915" i="3"/>
  <c r="H915" i="3"/>
  <c r="I931" i="3"/>
  <c r="H931" i="3"/>
  <c r="I947" i="3"/>
  <c r="H947" i="3"/>
  <c r="I963" i="3"/>
  <c r="H963" i="3"/>
  <c r="I979" i="3"/>
  <c r="H979" i="3"/>
  <c r="I995" i="3"/>
  <c r="H995" i="3"/>
  <c r="I1011" i="3"/>
  <c r="H1011" i="3"/>
  <c r="I1027" i="3"/>
  <c r="H1027" i="3"/>
  <c r="I1043" i="3"/>
  <c r="H1043" i="3"/>
  <c r="I1059" i="3"/>
  <c r="H1059" i="3"/>
  <c r="H1075" i="3"/>
  <c r="I1075" i="3"/>
  <c r="H1091" i="3"/>
  <c r="I1091" i="3"/>
  <c r="I1107" i="3"/>
  <c r="H1107" i="3"/>
  <c r="I1123" i="3"/>
  <c r="H1123" i="3"/>
  <c r="I1139" i="3"/>
  <c r="H1139" i="3"/>
  <c r="I1155" i="3"/>
  <c r="H1155" i="3"/>
  <c r="I1171" i="3"/>
  <c r="H1171" i="3"/>
  <c r="I1187" i="3"/>
  <c r="H1187" i="3"/>
  <c r="I1203" i="3"/>
  <c r="H1203" i="3"/>
  <c r="H1219" i="3"/>
  <c r="I1219" i="3"/>
  <c r="I1235" i="3"/>
  <c r="H1235" i="3"/>
  <c r="I1251" i="3"/>
  <c r="H1251" i="3"/>
  <c r="I1267" i="3"/>
  <c r="H1267" i="3"/>
  <c r="I1283" i="3"/>
  <c r="H1283" i="3"/>
  <c r="I1299" i="3"/>
  <c r="H1299" i="3"/>
  <c r="I1315" i="3"/>
  <c r="H1315" i="3"/>
  <c r="H1331" i="3"/>
  <c r="I1331" i="3"/>
  <c r="H1347" i="3"/>
  <c r="I1347" i="3"/>
  <c r="I1363" i="3"/>
  <c r="H1363" i="3"/>
  <c r="I1379" i="3"/>
  <c r="H1379" i="3"/>
  <c r="I1395" i="3"/>
  <c r="H1395" i="3"/>
  <c r="I1411" i="3"/>
  <c r="H1411" i="3"/>
  <c r="I1427" i="3"/>
  <c r="H1427" i="3"/>
  <c r="I1443" i="3"/>
  <c r="H1443" i="3"/>
  <c r="I1459" i="3"/>
  <c r="H1459" i="3"/>
  <c r="H1475" i="3"/>
  <c r="I1475" i="3"/>
  <c r="I1491" i="3"/>
  <c r="H1491" i="3"/>
  <c r="I1507" i="3"/>
  <c r="H1507" i="3"/>
  <c r="I1523" i="3"/>
  <c r="H1523" i="3"/>
  <c r="I1539" i="3"/>
  <c r="H1539" i="3"/>
  <c r="I1555" i="3"/>
  <c r="H1555" i="3"/>
  <c r="I1571" i="3"/>
  <c r="H1571" i="3"/>
  <c r="H1587" i="3"/>
  <c r="I1587" i="3"/>
  <c r="H1603" i="3"/>
  <c r="I1603" i="3"/>
  <c r="I1619" i="3"/>
  <c r="H1619" i="3"/>
  <c r="I1635" i="3"/>
  <c r="H1635" i="3"/>
  <c r="I1651" i="3"/>
  <c r="H1651" i="3"/>
  <c r="I1667" i="3"/>
  <c r="H1667" i="3"/>
  <c r="I1683" i="3"/>
  <c r="H1683" i="3"/>
  <c r="I1699" i="3"/>
  <c r="H1699" i="3"/>
  <c r="I1715" i="3"/>
  <c r="H1715" i="3"/>
  <c r="I1731" i="3"/>
  <c r="H1731" i="3"/>
  <c r="I1747" i="3"/>
  <c r="H1747" i="3"/>
  <c r="H1763" i="3"/>
  <c r="I1763" i="3"/>
  <c r="I1779" i="3"/>
  <c r="H1779" i="3"/>
  <c r="I1795" i="3"/>
  <c r="H1795" i="3"/>
  <c r="I1811" i="3"/>
  <c r="H1811" i="3"/>
  <c r="I1827" i="3"/>
  <c r="H1827" i="3"/>
  <c r="I1843" i="3"/>
  <c r="H1843" i="3"/>
  <c r="H1859" i="3"/>
  <c r="I1859" i="3"/>
  <c r="H1875" i="3"/>
  <c r="I1875" i="3"/>
  <c r="H1891" i="3"/>
  <c r="I1891" i="3"/>
  <c r="I1907" i="3"/>
  <c r="H1907" i="3"/>
  <c r="I1923" i="3"/>
  <c r="H1923" i="3"/>
  <c r="I1939" i="3"/>
  <c r="H1939" i="3"/>
  <c r="I1955" i="3"/>
  <c r="H1955" i="3"/>
  <c r="I1971" i="3"/>
  <c r="H1971" i="3"/>
  <c r="I1987" i="3"/>
  <c r="H1987" i="3"/>
  <c r="H2003" i="3"/>
  <c r="I2003" i="3"/>
  <c r="H2019" i="3"/>
  <c r="I2019" i="3"/>
  <c r="I2035" i="3"/>
  <c r="H2035" i="3"/>
  <c r="I2051" i="3"/>
  <c r="H2051" i="3"/>
  <c r="I2067" i="3"/>
  <c r="H2067" i="3"/>
  <c r="I2083" i="3"/>
  <c r="H2083" i="3"/>
  <c r="I2099" i="3"/>
  <c r="H2099" i="3"/>
  <c r="I2115" i="3"/>
  <c r="H2115" i="3"/>
  <c r="I2131" i="3"/>
  <c r="H2131" i="3"/>
  <c r="H2147" i="3"/>
  <c r="I2147" i="3"/>
  <c r="I2163" i="3"/>
  <c r="H2163" i="3"/>
  <c r="I2179" i="3"/>
  <c r="H2179" i="3"/>
  <c r="I2195" i="3"/>
  <c r="H2195" i="3"/>
  <c r="I2211" i="3"/>
  <c r="H2211" i="3"/>
  <c r="I2227" i="3"/>
  <c r="H2227" i="3"/>
  <c r="I2243" i="3"/>
  <c r="H2243" i="3"/>
  <c r="H2259" i="3"/>
  <c r="I2259" i="3"/>
  <c r="H2275" i="3"/>
  <c r="I2275" i="3"/>
  <c r="I2291" i="3"/>
  <c r="H2291" i="3"/>
  <c r="I2307" i="3"/>
  <c r="H2307" i="3"/>
  <c r="I2323" i="3"/>
  <c r="H2323" i="3"/>
  <c r="I2339" i="3"/>
  <c r="H2339" i="3"/>
  <c r="I2355" i="3"/>
  <c r="H2355" i="3"/>
  <c r="I2371" i="3"/>
  <c r="H2371" i="3"/>
  <c r="I2387" i="3"/>
  <c r="H2387" i="3"/>
  <c r="H2403" i="3"/>
  <c r="I2403" i="3"/>
  <c r="I2419" i="3"/>
  <c r="H2419" i="3"/>
  <c r="I2435" i="3"/>
  <c r="H2435" i="3"/>
  <c r="I2451" i="3"/>
  <c r="H2451" i="3"/>
  <c r="I2467" i="3"/>
  <c r="H2467" i="3"/>
  <c r="I2483" i="3"/>
  <c r="H2483" i="3"/>
  <c r="I2499" i="3"/>
  <c r="H2499" i="3"/>
  <c r="H2515" i="3"/>
  <c r="I2515" i="3"/>
  <c r="H2531" i="3"/>
  <c r="I2531" i="3"/>
  <c r="I2547" i="3"/>
  <c r="H2547" i="3"/>
  <c r="I2563" i="3"/>
  <c r="H2563" i="3"/>
  <c r="I2579" i="3"/>
  <c r="H2579" i="3"/>
  <c r="I2595" i="3"/>
  <c r="H2595" i="3"/>
  <c r="I2611" i="3"/>
  <c r="H2611" i="3"/>
  <c r="I2627" i="3"/>
  <c r="H2627" i="3"/>
  <c r="I2643" i="3"/>
  <c r="H2643" i="3"/>
  <c r="H2659" i="3"/>
  <c r="I2659" i="3"/>
  <c r="I2675" i="3"/>
  <c r="H2675" i="3"/>
  <c r="I2691" i="3"/>
  <c r="H2691" i="3"/>
  <c r="I2707" i="3"/>
  <c r="H2707" i="3"/>
  <c r="I2723" i="3"/>
  <c r="H2723" i="3"/>
  <c r="I2739" i="3"/>
  <c r="H2739" i="3"/>
  <c r="I2755" i="3"/>
  <c r="H2755" i="3"/>
  <c r="H2771" i="3"/>
  <c r="I2771" i="3"/>
  <c r="H2787" i="3"/>
  <c r="I2787" i="3"/>
  <c r="I2803" i="3"/>
  <c r="H2803" i="3"/>
  <c r="I2819" i="3"/>
  <c r="H2819" i="3"/>
  <c r="I2835" i="3"/>
  <c r="H2835" i="3"/>
  <c r="I2851" i="3"/>
  <c r="H2851" i="3"/>
  <c r="I2867" i="3"/>
  <c r="H2867" i="3"/>
  <c r="I4" i="3"/>
  <c r="H4" i="3"/>
  <c r="I20" i="3"/>
  <c r="H20" i="3"/>
  <c r="I36" i="3"/>
  <c r="H36" i="3"/>
  <c r="I52" i="3"/>
  <c r="H52" i="3"/>
  <c r="I68" i="3"/>
  <c r="H68" i="3"/>
  <c r="I84" i="3"/>
  <c r="H84" i="3"/>
  <c r="I100" i="3"/>
  <c r="H100" i="3"/>
  <c r="I116" i="3"/>
  <c r="H116" i="3"/>
  <c r="I132" i="3"/>
  <c r="H132" i="3"/>
  <c r="I148" i="3"/>
  <c r="H148" i="3"/>
  <c r="I164" i="3"/>
  <c r="H164" i="3"/>
  <c r="I180" i="3"/>
  <c r="H180" i="3"/>
  <c r="I196" i="3"/>
  <c r="H196" i="3"/>
  <c r="I212" i="3"/>
  <c r="H212" i="3"/>
  <c r="I228" i="3"/>
  <c r="H228" i="3"/>
  <c r="I244" i="3"/>
  <c r="H244" i="3"/>
  <c r="I260" i="3"/>
  <c r="H260" i="3"/>
  <c r="I276" i="3"/>
  <c r="H276" i="3"/>
  <c r="I292" i="3"/>
  <c r="H292" i="3"/>
  <c r="I308" i="3"/>
  <c r="H308" i="3"/>
  <c r="I324" i="3"/>
  <c r="H324" i="3"/>
  <c r="I340" i="3"/>
  <c r="H340" i="3"/>
  <c r="H356" i="3"/>
  <c r="I356" i="3"/>
  <c r="I372" i="3"/>
  <c r="H372" i="3"/>
  <c r="I388" i="3"/>
  <c r="H388" i="3"/>
  <c r="I404" i="3"/>
  <c r="H404" i="3"/>
  <c r="I420" i="3"/>
  <c r="H420" i="3"/>
  <c r="I436" i="3"/>
  <c r="H436" i="3"/>
  <c r="H452" i="3"/>
  <c r="I452" i="3"/>
  <c r="I468" i="3"/>
  <c r="H468" i="3"/>
  <c r="I484" i="3"/>
  <c r="H484" i="3"/>
  <c r="I500" i="3"/>
  <c r="H500" i="3"/>
  <c r="I516" i="3"/>
  <c r="H516" i="3"/>
  <c r="I532" i="3"/>
  <c r="H532" i="3"/>
  <c r="I548" i="3"/>
  <c r="H548" i="3"/>
  <c r="I564" i="3"/>
  <c r="H564" i="3"/>
  <c r="H580" i="3"/>
  <c r="I580" i="3"/>
  <c r="I596" i="3"/>
  <c r="H596" i="3"/>
  <c r="I612" i="3"/>
  <c r="H612" i="3"/>
  <c r="I628" i="3"/>
  <c r="H628" i="3"/>
  <c r="I644" i="3"/>
  <c r="H644" i="3"/>
  <c r="I660" i="3"/>
  <c r="H660" i="3"/>
  <c r="I676" i="3"/>
  <c r="H676" i="3"/>
  <c r="I692" i="3"/>
  <c r="H692" i="3"/>
  <c r="I708" i="3"/>
  <c r="H708" i="3"/>
  <c r="I724" i="3"/>
  <c r="H724" i="3"/>
  <c r="I740" i="3"/>
  <c r="H740" i="3"/>
  <c r="H756" i="3"/>
  <c r="I756" i="3"/>
  <c r="I772" i="3"/>
  <c r="H772" i="3"/>
  <c r="I788" i="3"/>
  <c r="H788" i="3"/>
  <c r="I804" i="3"/>
  <c r="H804" i="3"/>
  <c r="I820" i="3"/>
  <c r="H820" i="3"/>
  <c r="I836" i="3"/>
  <c r="H836" i="3"/>
  <c r="I852" i="3"/>
  <c r="H852" i="3"/>
  <c r="H868" i="3"/>
  <c r="I868" i="3"/>
  <c r="I884" i="3"/>
  <c r="H884" i="3"/>
  <c r="I900" i="3"/>
  <c r="H900" i="3"/>
  <c r="I916" i="3"/>
  <c r="H916" i="3"/>
  <c r="H1910" i="3"/>
  <c r="I37" i="3"/>
  <c r="H37" i="3"/>
  <c r="I69" i="3"/>
  <c r="H69" i="3"/>
  <c r="I101" i="3"/>
  <c r="H101" i="3"/>
  <c r="I141" i="3"/>
  <c r="H141" i="3"/>
  <c r="I173" i="3"/>
  <c r="H173" i="3"/>
  <c r="I205" i="3"/>
  <c r="H205" i="3"/>
  <c r="I237" i="3"/>
  <c r="H237" i="3"/>
  <c r="I269" i="3"/>
  <c r="H269" i="3"/>
  <c r="I301" i="3"/>
  <c r="H301" i="3"/>
  <c r="I333" i="3"/>
  <c r="H333" i="3"/>
  <c r="I365" i="3"/>
  <c r="H365" i="3"/>
  <c r="I397" i="3"/>
  <c r="H397" i="3"/>
  <c r="I429" i="3"/>
  <c r="H429" i="3"/>
  <c r="I461" i="3"/>
  <c r="H461" i="3"/>
  <c r="I493" i="3"/>
  <c r="H493" i="3"/>
  <c r="I525" i="3"/>
  <c r="H525" i="3"/>
  <c r="I557" i="3"/>
  <c r="H557" i="3"/>
  <c r="I589" i="3"/>
  <c r="H589" i="3"/>
  <c r="I621" i="3"/>
  <c r="H621" i="3"/>
  <c r="I653" i="3"/>
  <c r="H653" i="3"/>
  <c r="I685" i="3"/>
  <c r="H685" i="3"/>
  <c r="I717" i="3"/>
  <c r="H717" i="3"/>
  <c r="I749" i="3"/>
  <c r="H749" i="3"/>
  <c r="I781" i="3"/>
  <c r="H781" i="3"/>
  <c r="I813" i="3"/>
  <c r="H813" i="3"/>
  <c r="I845" i="3"/>
  <c r="H845" i="3"/>
  <c r="I877" i="3"/>
  <c r="H877" i="3"/>
  <c r="I909" i="3"/>
  <c r="H909" i="3"/>
  <c r="I936" i="3"/>
  <c r="H936" i="3"/>
  <c r="I957" i="3"/>
  <c r="H957" i="3"/>
  <c r="I978" i="3"/>
  <c r="H978" i="3"/>
  <c r="I1000" i="3"/>
  <c r="H1000" i="3"/>
  <c r="I1021" i="3"/>
  <c r="H1021" i="3"/>
  <c r="I1042" i="3"/>
  <c r="H1042" i="3"/>
  <c r="I1064" i="3"/>
  <c r="H1064" i="3"/>
  <c r="I1085" i="3"/>
  <c r="H1085" i="3"/>
  <c r="I1106" i="3"/>
  <c r="H1106" i="3"/>
  <c r="I1128" i="3"/>
  <c r="H1128" i="3"/>
  <c r="I1149" i="3"/>
  <c r="H1149" i="3"/>
  <c r="I1170" i="3"/>
  <c r="H1170" i="3"/>
  <c r="I1192" i="3"/>
  <c r="H1192" i="3"/>
  <c r="I1213" i="3"/>
  <c r="H1213" i="3"/>
  <c r="I1234" i="3"/>
  <c r="H1234" i="3"/>
  <c r="I1256" i="3"/>
  <c r="H1256" i="3"/>
  <c r="I1277" i="3"/>
  <c r="H1277" i="3"/>
  <c r="I1298" i="3"/>
  <c r="H1298" i="3"/>
  <c r="I1320" i="3"/>
  <c r="H1320" i="3"/>
  <c r="I1341" i="3"/>
  <c r="H1341" i="3"/>
  <c r="I1362" i="3"/>
  <c r="H1362" i="3"/>
  <c r="I1384" i="3"/>
  <c r="H1384" i="3"/>
  <c r="I1405" i="3"/>
  <c r="H1405" i="3"/>
  <c r="I1426" i="3"/>
  <c r="H1426" i="3"/>
  <c r="I1448" i="3"/>
  <c r="H1448" i="3"/>
  <c r="I1469" i="3"/>
  <c r="H1469" i="3"/>
  <c r="I1490" i="3"/>
  <c r="H1490" i="3"/>
  <c r="I1512" i="3"/>
  <c r="H1512" i="3"/>
  <c r="I1533" i="3"/>
  <c r="H1533" i="3"/>
  <c r="I1554" i="3"/>
  <c r="H1554" i="3"/>
  <c r="I1576" i="3"/>
  <c r="H1576" i="3"/>
  <c r="I1597" i="3"/>
  <c r="H1597" i="3"/>
  <c r="I1618" i="3"/>
  <c r="H1618" i="3"/>
  <c r="I1640" i="3"/>
  <c r="H1640" i="3"/>
  <c r="I1661" i="3"/>
  <c r="H1661" i="3"/>
  <c r="I1682" i="3"/>
  <c r="H1682" i="3"/>
  <c r="I1704" i="3"/>
  <c r="H1704" i="3"/>
  <c r="I1725" i="3"/>
  <c r="H1725" i="3"/>
  <c r="I1746" i="3"/>
  <c r="H1746" i="3"/>
  <c r="I1768" i="3"/>
  <c r="H1768" i="3"/>
  <c r="I1789" i="3"/>
  <c r="H1789" i="3"/>
  <c r="I1810" i="3"/>
  <c r="H1810" i="3"/>
  <c r="I1832" i="3"/>
  <c r="H1832" i="3"/>
  <c r="I1853" i="3"/>
  <c r="H1853" i="3"/>
  <c r="I1874" i="3"/>
  <c r="H1874" i="3"/>
  <c r="I1896" i="3"/>
  <c r="H1896" i="3"/>
  <c r="I1917" i="3"/>
  <c r="H1917" i="3"/>
  <c r="I1938" i="3"/>
  <c r="H1938" i="3"/>
  <c r="I1960" i="3"/>
  <c r="H1960" i="3"/>
  <c r="I1981" i="3"/>
  <c r="H1981" i="3"/>
  <c r="I2002" i="3"/>
  <c r="H2002" i="3"/>
  <c r="I2024" i="3"/>
  <c r="H2024" i="3"/>
  <c r="I2045" i="3"/>
  <c r="H2045" i="3"/>
  <c r="I2066" i="3"/>
  <c r="H2066" i="3"/>
  <c r="I2088" i="3"/>
  <c r="H2088" i="3"/>
  <c r="I2109" i="3"/>
  <c r="H2109" i="3"/>
  <c r="I2130" i="3"/>
  <c r="H2130" i="3"/>
  <c r="I2152" i="3"/>
  <c r="H2152" i="3"/>
  <c r="I2173" i="3"/>
  <c r="H2173" i="3"/>
  <c r="I2194" i="3"/>
  <c r="H2194" i="3"/>
  <c r="I2216" i="3"/>
  <c r="H2216" i="3"/>
  <c r="I2237" i="3"/>
  <c r="H2237" i="3"/>
  <c r="I2258" i="3"/>
  <c r="H2258" i="3"/>
  <c r="I2280" i="3"/>
  <c r="H2280" i="3"/>
  <c r="I2301" i="3"/>
  <c r="H2301" i="3"/>
  <c r="I2322" i="3"/>
  <c r="H2322" i="3"/>
  <c r="H2344" i="3"/>
  <c r="I2344" i="3"/>
  <c r="I2365" i="3"/>
  <c r="H2365" i="3"/>
  <c r="I2386" i="3"/>
  <c r="H2386" i="3"/>
  <c r="I2408" i="3"/>
  <c r="H2408" i="3"/>
  <c r="I2429" i="3"/>
  <c r="H2429" i="3"/>
  <c r="I2450" i="3"/>
  <c r="H2450" i="3"/>
  <c r="I2472" i="3"/>
  <c r="H2472" i="3"/>
  <c r="I2493" i="3"/>
  <c r="H2493" i="3"/>
  <c r="I2514" i="3"/>
  <c r="H2514" i="3"/>
  <c r="I2536" i="3"/>
  <c r="H2536" i="3"/>
  <c r="I2557" i="3"/>
  <c r="H2557" i="3"/>
  <c r="I2578" i="3"/>
  <c r="H2578" i="3"/>
  <c r="I2600" i="3"/>
  <c r="H2600" i="3"/>
  <c r="I2621" i="3"/>
  <c r="H2621" i="3"/>
  <c r="I2642" i="3"/>
  <c r="H2642" i="3"/>
  <c r="I2664" i="3"/>
  <c r="H2664" i="3"/>
  <c r="I2685" i="3"/>
  <c r="H2685" i="3"/>
  <c r="I2706" i="3"/>
  <c r="H2706" i="3"/>
  <c r="I2728" i="3"/>
  <c r="H2728" i="3"/>
  <c r="I2749" i="3"/>
  <c r="H2749" i="3"/>
  <c r="I2770" i="3"/>
  <c r="H2770" i="3"/>
  <c r="I2792" i="3"/>
  <c r="H2792" i="3"/>
  <c r="I2813" i="3"/>
  <c r="H2813" i="3"/>
  <c r="I2834" i="3"/>
  <c r="H2834" i="3"/>
  <c r="H2856" i="3"/>
  <c r="I2856" i="3"/>
  <c r="I1472" i="3"/>
  <c r="H1472" i="3"/>
  <c r="I1546" i="3"/>
  <c r="H1546" i="3"/>
  <c r="I1610" i="3"/>
  <c r="H1610" i="3"/>
  <c r="I1642" i="3"/>
  <c r="H1642" i="3"/>
  <c r="H1685" i="3"/>
  <c r="I1685" i="3"/>
  <c r="H1781" i="3"/>
  <c r="I1781" i="3"/>
  <c r="I1818" i="3"/>
  <c r="H1818" i="3"/>
  <c r="I1850" i="3"/>
  <c r="H1850" i="3"/>
  <c r="I1893" i="3"/>
  <c r="H1893" i="3"/>
  <c r="I1930" i="3"/>
  <c r="H1930" i="3"/>
  <c r="I2053" i="3"/>
  <c r="H2053" i="3"/>
  <c r="I2160" i="3"/>
  <c r="H2160" i="3"/>
  <c r="I2245" i="3"/>
  <c r="H2245" i="3"/>
  <c r="I2336" i="3"/>
  <c r="H2336" i="3"/>
  <c r="I2378" i="3"/>
  <c r="H2378" i="3"/>
  <c r="I2506" i="3"/>
  <c r="H2506" i="3"/>
  <c r="I2544" i="3"/>
  <c r="H2544" i="3"/>
  <c r="I2645" i="3"/>
  <c r="H2645" i="3"/>
  <c r="I2682" i="3"/>
  <c r="H2682" i="3"/>
  <c r="I2784" i="3"/>
  <c r="H2784" i="3"/>
  <c r="I2821" i="3"/>
  <c r="H2821" i="3"/>
  <c r="H2858" i="3"/>
  <c r="I2858" i="3"/>
  <c r="I26" i="3"/>
  <c r="H26" i="3"/>
  <c r="I50" i="3"/>
  <c r="H50" i="3"/>
  <c r="I74" i="3"/>
  <c r="H74" i="3"/>
  <c r="I98" i="3"/>
  <c r="H98" i="3"/>
  <c r="I170" i="3"/>
  <c r="H170" i="3"/>
  <c r="H194" i="3"/>
  <c r="I194" i="3"/>
  <c r="H218" i="3"/>
  <c r="I218" i="3"/>
  <c r="I266" i="3"/>
  <c r="H266" i="3"/>
  <c r="I322" i="3"/>
  <c r="H322" i="3"/>
  <c r="I354" i="3"/>
  <c r="H354" i="3"/>
  <c r="I378" i="3"/>
  <c r="H378" i="3"/>
  <c r="H402" i="3"/>
  <c r="I402" i="3"/>
  <c r="I434" i="3"/>
  <c r="H434" i="3"/>
  <c r="I466" i="3"/>
  <c r="H466" i="3"/>
  <c r="I498" i="3"/>
  <c r="H498" i="3"/>
  <c r="I538" i="3"/>
  <c r="H538" i="3"/>
  <c r="I610" i="3"/>
  <c r="H610" i="3"/>
  <c r="I690" i="3"/>
  <c r="H690" i="3"/>
  <c r="I722" i="3"/>
  <c r="H722" i="3"/>
  <c r="I754" i="3"/>
  <c r="H754" i="3"/>
  <c r="I786" i="3"/>
  <c r="H786" i="3"/>
  <c r="I810" i="3"/>
  <c r="H810" i="3"/>
  <c r="I842" i="3"/>
  <c r="H842" i="3"/>
  <c r="I874" i="3"/>
  <c r="H874" i="3"/>
  <c r="I914" i="3"/>
  <c r="H914" i="3"/>
  <c r="I966" i="3"/>
  <c r="H966" i="3"/>
  <c r="I988" i="3"/>
  <c r="H988" i="3"/>
  <c r="I1014" i="3"/>
  <c r="H1014" i="3"/>
  <c r="I1030" i="3"/>
  <c r="H1030" i="3"/>
  <c r="I1046" i="3"/>
  <c r="H1046" i="3"/>
  <c r="I1078" i="3"/>
  <c r="H1078" i="3"/>
  <c r="I1116" i="3"/>
  <c r="H1116" i="3"/>
  <c r="H1137" i="3"/>
  <c r="I1137" i="3"/>
  <c r="I1174" i="3"/>
  <c r="H1174" i="3"/>
  <c r="I1206" i="3"/>
  <c r="H1206" i="3"/>
  <c r="I1244" i="3"/>
  <c r="H1244" i="3"/>
  <c r="H1281" i="3"/>
  <c r="I1281" i="3"/>
  <c r="H1345" i="3"/>
  <c r="I1345" i="3"/>
  <c r="I1366" i="3"/>
  <c r="H1366" i="3"/>
  <c r="I1388" i="3"/>
  <c r="H1388" i="3"/>
  <c r="I1404" i="3"/>
  <c r="H1404" i="3"/>
  <c r="I1420" i="3"/>
  <c r="H1420" i="3"/>
  <c r="I1441" i="3"/>
  <c r="H1441" i="3"/>
  <c r="H1457" i="3"/>
  <c r="I1457" i="3"/>
  <c r="I1478" i="3"/>
  <c r="H1478" i="3"/>
  <c r="I1494" i="3"/>
  <c r="H1494" i="3"/>
  <c r="I1510" i="3"/>
  <c r="H1510" i="3"/>
  <c r="I1542" i="3"/>
  <c r="H1542" i="3"/>
  <c r="I1574" i="3"/>
  <c r="H1574" i="3"/>
  <c r="I1606" i="3"/>
  <c r="H1606" i="3"/>
  <c r="I1628" i="3"/>
  <c r="H1628" i="3"/>
  <c r="I1644" i="3"/>
  <c r="H1644" i="3"/>
  <c r="H1665" i="3"/>
  <c r="I1665" i="3"/>
  <c r="I1686" i="3"/>
  <c r="H1686" i="3"/>
  <c r="H1702" i="3"/>
  <c r="I1702" i="3"/>
  <c r="I1718" i="3"/>
  <c r="H1718" i="3"/>
  <c r="I30" i="3"/>
  <c r="H30" i="3"/>
  <c r="I62" i="3"/>
  <c r="H62" i="3"/>
  <c r="I94" i="3"/>
  <c r="H94" i="3"/>
  <c r="I126" i="3"/>
  <c r="H126" i="3"/>
  <c r="I158" i="3"/>
  <c r="H158" i="3"/>
  <c r="I190" i="3"/>
  <c r="H190" i="3"/>
  <c r="I222" i="3"/>
  <c r="H222" i="3"/>
  <c r="I254" i="3"/>
  <c r="H254" i="3"/>
  <c r="I286" i="3"/>
  <c r="H286" i="3"/>
  <c r="I318" i="3"/>
  <c r="H318" i="3"/>
  <c r="I350" i="3"/>
  <c r="H350" i="3"/>
  <c r="I382" i="3"/>
  <c r="H382" i="3"/>
  <c r="I414" i="3"/>
  <c r="H414" i="3"/>
  <c r="I446" i="3"/>
  <c r="H446" i="3"/>
  <c r="I478" i="3"/>
  <c r="H478" i="3"/>
  <c r="I510" i="3"/>
  <c r="H510" i="3"/>
  <c r="I542" i="3"/>
  <c r="H542" i="3"/>
  <c r="I574" i="3"/>
  <c r="H574" i="3"/>
  <c r="I606" i="3"/>
  <c r="H606" i="3"/>
  <c r="I638" i="3"/>
  <c r="H638" i="3"/>
  <c r="I670" i="3"/>
  <c r="H670" i="3"/>
  <c r="I702" i="3"/>
  <c r="H702" i="3"/>
  <c r="I734" i="3"/>
  <c r="H734" i="3"/>
  <c r="I766" i="3"/>
  <c r="H766" i="3"/>
  <c r="I798" i="3"/>
  <c r="H798" i="3"/>
  <c r="I830" i="3"/>
  <c r="H830" i="3"/>
  <c r="I862" i="3"/>
  <c r="H862" i="3"/>
  <c r="I894" i="3"/>
  <c r="H894" i="3"/>
  <c r="I926" i="3"/>
  <c r="H926" i="3"/>
  <c r="I948" i="3"/>
  <c r="H948" i="3"/>
  <c r="H969" i="3"/>
  <c r="I969" i="3"/>
  <c r="I990" i="3"/>
  <c r="H990" i="3"/>
  <c r="I1012" i="3"/>
  <c r="H1012" i="3"/>
  <c r="H1033" i="3"/>
  <c r="I1033" i="3"/>
  <c r="I1054" i="3"/>
  <c r="H1054" i="3"/>
  <c r="I1076" i="3"/>
  <c r="H1076" i="3"/>
  <c r="H1097" i="3"/>
  <c r="I1097" i="3"/>
  <c r="I1118" i="3"/>
  <c r="H1118" i="3"/>
  <c r="I1140" i="3"/>
  <c r="H1140" i="3"/>
  <c r="H1161" i="3"/>
  <c r="I1161" i="3"/>
  <c r="I1182" i="3"/>
  <c r="H1182" i="3"/>
  <c r="I1204" i="3"/>
  <c r="H1204" i="3"/>
  <c r="H1225" i="3"/>
  <c r="I1225" i="3"/>
  <c r="H1246" i="3"/>
  <c r="I1246" i="3"/>
  <c r="I1268" i="3"/>
  <c r="H1268" i="3"/>
  <c r="H1289" i="3"/>
  <c r="I1289" i="3"/>
  <c r="I1310" i="3"/>
  <c r="H1310" i="3"/>
  <c r="I1332" i="3"/>
  <c r="H1332" i="3"/>
  <c r="H1353" i="3"/>
  <c r="I1353" i="3"/>
  <c r="I1374" i="3"/>
  <c r="H1374" i="3"/>
  <c r="I1396" i="3"/>
  <c r="H1396" i="3"/>
  <c r="H1417" i="3"/>
  <c r="I1417" i="3"/>
  <c r="I1438" i="3"/>
  <c r="H1438" i="3"/>
  <c r="I1460" i="3"/>
  <c r="H1460" i="3"/>
  <c r="H1481" i="3"/>
  <c r="I1481" i="3"/>
  <c r="H1502" i="3"/>
  <c r="I1502" i="3"/>
  <c r="I1524" i="3"/>
  <c r="H1524" i="3"/>
  <c r="H1545" i="3"/>
  <c r="I1545" i="3"/>
  <c r="I1566" i="3"/>
  <c r="H1566" i="3"/>
  <c r="I1588" i="3"/>
  <c r="H1588" i="3"/>
  <c r="H1609" i="3"/>
  <c r="I1609" i="3"/>
  <c r="I1630" i="3"/>
  <c r="H1630" i="3"/>
  <c r="I1652" i="3"/>
  <c r="H1652" i="3"/>
  <c r="H1673" i="3"/>
  <c r="I1673" i="3"/>
  <c r="I1694" i="3"/>
  <c r="H1694" i="3"/>
  <c r="I1716" i="3"/>
  <c r="H1716" i="3"/>
  <c r="H1737" i="3"/>
  <c r="I1737" i="3"/>
  <c r="I1758" i="3"/>
  <c r="H1758" i="3"/>
  <c r="I1780" i="3"/>
  <c r="H1780" i="3"/>
  <c r="H1801" i="3"/>
  <c r="I1801" i="3"/>
  <c r="H1822" i="3"/>
  <c r="I1822" i="3"/>
  <c r="I1844" i="3"/>
  <c r="H1844" i="3"/>
  <c r="H1865" i="3"/>
  <c r="I1865" i="3"/>
  <c r="I1886" i="3"/>
  <c r="H1886" i="3"/>
  <c r="I1908" i="3"/>
  <c r="H1908" i="3"/>
  <c r="I1929" i="3"/>
  <c r="H1929" i="3"/>
  <c r="I1950" i="3"/>
  <c r="H1950" i="3"/>
  <c r="I1972" i="3"/>
  <c r="H1972" i="3"/>
  <c r="I1993" i="3"/>
  <c r="H1993" i="3"/>
  <c r="I2014" i="3"/>
  <c r="H2014" i="3"/>
  <c r="I2036" i="3"/>
  <c r="H2036" i="3"/>
  <c r="I2057" i="3"/>
  <c r="H2057" i="3"/>
  <c r="I2078" i="3"/>
  <c r="H2078" i="3"/>
  <c r="I2100" i="3"/>
  <c r="H2100" i="3"/>
  <c r="I2121" i="3"/>
  <c r="H2121" i="3"/>
  <c r="I2142" i="3"/>
  <c r="H2142" i="3"/>
  <c r="I2164" i="3"/>
  <c r="H2164" i="3"/>
  <c r="I2185" i="3"/>
  <c r="H2185" i="3"/>
  <c r="I2206" i="3"/>
  <c r="H2206" i="3"/>
  <c r="I2228" i="3"/>
  <c r="H2228" i="3"/>
  <c r="I2249" i="3"/>
  <c r="H2249" i="3"/>
  <c r="I2270" i="3"/>
  <c r="H2270" i="3"/>
  <c r="I2292" i="3"/>
  <c r="H2292" i="3"/>
  <c r="I2313" i="3"/>
  <c r="H2313" i="3"/>
  <c r="I2334" i="3"/>
  <c r="H2334" i="3"/>
  <c r="I2356" i="3"/>
  <c r="H2356" i="3"/>
  <c r="I2377" i="3"/>
  <c r="H2377" i="3"/>
  <c r="I2398" i="3"/>
  <c r="H2398" i="3"/>
  <c r="I2420" i="3"/>
  <c r="H2420" i="3"/>
  <c r="I2441" i="3"/>
  <c r="H2441" i="3"/>
  <c r="I2462" i="3"/>
  <c r="H2462" i="3"/>
  <c r="I2484" i="3"/>
  <c r="H2484" i="3"/>
  <c r="I2505" i="3"/>
  <c r="H2505" i="3"/>
  <c r="I2526" i="3"/>
  <c r="H2526" i="3"/>
  <c r="I2548" i="3"/>
  <c r="H2548" i="3"/>
  <c r="I2569" i="3"/>
  <c r="H2569" i="3"/>
  <c r="I2590" i="3"/>
  <c r="H2590" i="3"/>
  <c r="I2612" i="3"/>
  <c r="H2612" i="3"/>
  <c r="I2633" i="3"/>
  <c r="H2633" i="3"/>
  <c r="I2654" i="3"/>
  <c r="H2654" i="3"/>
  <c r="I2676" i="3"/>
  <c r="H2676" i="3"/>
  <c r="I2697" i="3"/>
  <c r="H2697" i="3"/>
  <c r="I2718" i="3"/>
  <c r="H2718" i="3"/>
  <c r="I2740" i="3"/>
  <c r="H2740" i="3"/>
  <c r="I2761" i="3"/>
  <c r="H2761" i="3"/>
  <c r="I2782" i="3"/>
  <c r="H2782" i="3"/>
  <c r="I2804" i="3"/>
  <c r="H2804" i="3"/>
  <c r="I2825" i="3"/>
  <c r="H2825" i="3"/>
  <c r="I2846" i="3"/>
  <c r="H2846" i="3"/>
  <c r="I2868" i="3"/>
  <c r="H2868" i="3"/>
  <c r="H1846" i="3"/>
  <c r="I33" i="3"/>
  <c r="H33" i="3"/>
  <c r="I65" i="3"/>
  <c r="H65" i="3"/>
  <c r="I97" i="3"/>
  <c r="H97" i="3"/>
  <c r="I129" i="3"/>
  <c r="H129" i="3"/>
  <c r="I161" i="3"/>
  <c r="H161" i="3"/>
  <c r="I193" i="3"/>
  <c r="H193" i="3"/>
  <c r="I225" i="3"/>
  <c r="H225" i="3"/>
  <c r="I257" i="3"/>
  <c r="H257" i="3"/>
  <c r="I289" i="3"/>
  <c r="H289" i="3"/>
  <c r="I321" i="3"/>
  <c r="H321" i="3"/>
  <c r="I353" i="3"/>
  <c r="H353" i="3"/>
  <c r="I385" i="3"/>
  <c r="H385" i="3"/>
  <c r="I417" i="3"/>
  <c r="H417" i="3"/>
  <c r="I449" i="3"/>
  <c r="H449" i="3"/>
  <c r="I481" i="3"/>
  <c r="H481" i="3"/>
  <c r="I513" i="3"/>
  <c r="H513" i="3"/>
  <c r="I545" i="3"/>
  <c r="H545" i="3"/>
  <c r="I577" i="3"/>
  <c r="H577" i="3"/>
  <c r="I609" i="3"/>
  <c r="H609" i="3"/>
  <c r="H641" i="3"/>
  <c r="I641" i="3"/>
  <c r="I673" i="3"/>
  <c r="H673" i="3"/>
  <c r="H705" i="3"/>
  <c r="I705" i="3"/>
  <c r="I737" i="3"/>
  <c r="H737" i="3"/>
  <c r="H769" i="3"/>
  <c r="I769" i="3"/>
  <c r="I801" i="3"/>
  <c r="H801" i="3"/>
  <c r="I833" i="3"/>
  <c r="H833" i="3"/>
  <c r="I865" i="3"/>
  <c r="H865" i="3"/>
  <c r="H897" i="3"/>
  <c r="I897" i="3"/>
  <c r="I928" i="3"/>
  <c r="H928" i="3"/>
  <c r="H949" i="3"/>
  <c r="I949" i="3"/>
  <c r="I970" i="3"/>
  <c r="H970" i="3"/>
  <c r="I992" i="3"/>
  <c r="H992" i="3"/>
  <c r="I1013" i="3"/>
  <c r="H1013" i="3"/>
  <c r="I1034" i="3"/>
  <c r="H1034" i="3"/>
  <c r="I1056" i="3"/>
  <c r="H1056" i="3"/>
  <c r="H1077" i="3"/>
  <c r="I1077" i="3"/>
  <c r="I1098" i="3"/>
  <c r="H1098" i="3"/>
  <c r="I1120" i="3"/>
  <c r="H1120" i="3"/>
  <c r="H1141" i="3"/>
  <c r="I1141" i="3"/>
  <c r="H1162" i="3"/>
  <c r="I1162" i="3"/>
  <c r="I1184" i="3"/>
  <c r="H1184" i="3"/>
  <c r="H1205" i="3"/>
  <c r="I1205" i="3"/>
  <c r="I1226" i="3"/>
  <c r="H1226" i="3"/>
  <c r="I1248" i="3"/>
  <c r="H1248" i="3"/>
  <c r="H1269" i="3"/>
  <c r="I1269" i="3"/>
  <c r="I1290" i="3"/>
  <c r="H1290" i="3"/>
  <c r="I1312" i="3"/>
  <c r="H1312" i="3"/>
  <c r="H1333" i="3"/>
  <c r="I1333" i="3"/>
  <c r="I1354" i="3"/>
  <c r="H1354" i="3"/>
  <c r="I1376" i="3"/>
  <c r="H1376" i="3"/>
  <c r="H1397" i="3"/>
  <c r="I1397" i="3"/>
  <c r="H1418" i="3"/>
  <c r="I1418" i="3"/>
  <c r="I1440" i="3"/>
  <c r="H1440" i="3"/>
  <c r="H1461" i="3"/>
  <c r="I1461" i="3"/>
  <c r="I1488" i="3"/>
  <c r="H1488" i="3"/>
  <c r="H1525" i="3"/>
  <c r="I1525" i="3"/>
  <c r="I1562" i="3"/>
  <c r="H1562" i="3"/>
  <c r="I1658" i="3"/>
  <c r="H1658" i="3"/>
  <c r="H1701" i="3"/>
  <c r="I1701" i="3"/>
  <c r="I1792" i="3"/>
  <c r="H1792" i="3"/>
  <c r="I1824" i="3"/>
  <c r="H1824" i="3"/>
  <c r="I1856" i="3"/>
  <c r="H1856" i="3"/>
  <c r="I2005" i="3"/>
  <c r="H2005" i="3"/>
  <c r="I2058" i="3"/>
  <c r="H2058" i="3"/>
  <c r="I2096" i="3"/>
  <c r="H2096" i="3"/>
  <c r="I2144" i="3"/>
  <c r="H2144" i="3"/>
  <c r="I2293" i="3"/>
  <c r="H2293" i="3"/>
  <c r="I2394" i="3"/>
  <c r="H2394" i="3"/>
  <c r="I2437" i="3"/>
  <c r="H2437" i="3"/>
  <c r="I2592" i="3"/>
  <c r="H2592" i="3"/>
  <c r="I2629" i="3"/>
  <c r="H2629" i="3"/>
  <c r="I2709" i="3"/>
  <c r="H2709" i="3"/>
  <c r="I2752" i="3"/>
  <c r="H2752" i="3"/>
  <c r="I2778" i="3"/>
  <c r="H2778" i="3"/>
  <c r="I2826" i="3"/>
  <c r="H2826" i="3"/>
</calcChain>
</file>

<file path=xl/sharedStrings.xml><?xml version="1.0" encoding="utf-8"?>
<sst xmlns="http://schemas.openxmlformats.org/spreadsheetml/2006/main" count="57691" uniqueCount="21188">
  <si>
    <t>Antrian</t>
  </si>
  <si>
    <t>ID SPK</t>
  </si>
  <si>
    <t>Tipe Order</t>
  </si>
  <si>
    <t>CS</t>
  </si>
  <si>
    <t>Konsumen</t>
  </si>
  <si>
    <t>Penulis</t>
  </si>
  <si>
    <t>Tgl Masuk Naskah</t>
  </si>
  <si>
    <t>Tgl Mulai Proses</t>
  </si>
  <si>
    <t>No Telp</t>
  </si>
  <si>
    <t>Alamat</t>
  </si>
  <si>
    <t>Email</t>
  </si>
  <si>
    <t>Judul Naskah</t>
  </si>
  <si>
    <t>Tanggal Deal</t>
  </si>
  <si>
    <t>ISBN</t>
  </si>
  <si>
    <t xml:space="preserve"> Sales Order </t>
  </si>
  <si>
    <t>Kuantitas</t>
  </si>
  <si>
    <t>Alamat Kirim</t>
  </si>
  <si>
    <t>Nurturing</t>
  </si>
  <si>
    <t>Deadline</t>
  </si>
  <si>
    <t>null</t>
  </si>
  <si>
    <t>order</t>
  </si>
  <si>
    <t>Gupita-CS 11</t>
  </si>
  <si>
    <t>BUDI SASTRA PANJAITAN</t>
  </si>
  <si>
    <t>Dr. BUDI SASTRA PANJAITAN, S.H., M.Hum. Editor: Dr. Arifuddin Muda Harahap, M.Hum.</t>
  </si>
  <si>
    <t>budisastrapanjaitan@uinsu.ac.id</t>
  </si>
  <si>
    <t>HUKUM BISNIS SUDUT PANDANG ADVOKAT (CETAK ULANG)</t>
  </si>
  <si>
    <t>978-623-02-6246-3</t>
  </si>
  <si>
    <t>AYU ANDIRA(082273624915) Alamat Kirim Buku : Dusun V Melur Kelurahan Mekar Laras, Kecamatan Tanjung Tiram, Kabupaten Batu Bara, Provinsi Sumatera Utara, Kode Pos 21253</t>
  </si>
  <si>
    <t>Nurturing2</t>
  </si>
  <si>
    <t>cetak ulang</t>
  </si>
  <si>
    <t>Galuh-CS 4</t>
  </si>
  <si>
    <t>Febrina Sari</t>
  </si>
  <si>
    <t>febri_ghaniya@yahoo.co.id</t>
  </si>
  <si>
    <t>Metode Dalam Pengambilan Keputusan (reorder) (CETAK ULANG)</t>
  </si>
  <si>
    <t>Febrina Sari 085263394975 d/a : Sekolah Tinggi Teknologi Dumai Jl. Utama Karya, Bukit Batrem, Dumai Timur Kota Dumai, Riau 28826</t>
  </si>
  <si>
    <t>Jefry-CS 3</t>
  </si>
  <si>
    <t>Arief Tasrig Nur Gomo, STP, MSi.</t>
  </si>
  <si>
    <t>arieftnurgomo@gmail.com</t>
  </si>
  <si>
    <t>Healthy Food &amp; 25 Ideas of Healthy Cooking (CETAK ULANG)</t>
  </si>
  <si>
    <t>978-623-02-2727-1</t>
  </si>
  <si>
    <t>Arief Tasrig Nur Gomo, STP, MSi.( 08129294267 ) Perum Dasana Indah Cluster Pesona Dewata Blok PD 1 No 3 , RT 06 /RW 26, Kelurahan Bojong Nangka, Kecamatan Kelapa Dua, Tangerang, Banten, 15810</t>
  </si>
  <si>
    <t>wahyu Triono putra (082127685484) jalan suluk LK Vll kel.mutiara kec.kisaran timur kab.asahan prov.sumatera Utara</t>
  </si>
  <si>
    <t>order ebook</t>
  </si>
  <si>
    <t>Vivin-CS 10</t>
  </si>
  <si>
    <t>Mukhlis Akhadi</t>
  </si>
  <si>
    <t>mukh001@brin.go.id</t>
  </si>
  <si>
    <t>Radioekologi Radionuklida Kosmogenik (CETAK ULANG)</t>
  </si>
  <si>
    <t>978-623-02-3753-9</t>
  </si>
  <si>
    <t>Mukhlis Akhadi 0814 1114 7855 Perumahan Batan Indah Blok I No. 37, RT 015/04, Kademangan, Setu, Kota Tangerang Selatan 15314</t>
  </si>
  <si>
    <t>Radioekologi Radionuklida Primordial</t>
  </si>
  <si>
    <t>Yusni Podungge</t>
  </si>
  <si>
    <t>Yusni Podungge, S.ST, M.Kes Puspita Sukmawaty Rasyid, S.Si.T, M.Kes Yusni Irigisa, S.S.T., M.Kes Juli Gladis Claudia, S.ST, M.Kes</t>
  </si>
  <si>
    <t>yusnipodungge31@gmail.com</t>
  </si>
  <si>
    <t>Kesehatan Perempuan dan Perencanaan Keluarga (CETAK ULANG)</t>
  </si>
  <si>
    <t>Yusni Podungge, S.ST, M.Kes 85240337052 Jl Taman Pendidikan No 36, RT/RW:-, Kelurahan Moodu, Kecamatan Kota Timur, Kabupaten/Kota Gorontalo, Provinsi Gorontalo, Kode Pos 96114</t>
  </si>
  <si>
    <t>Wahyuningsih, SE, M.Sc, Ph.D</t>
  </si>
  <si>
    <t>ayuwningsih2015@gmail.com</t>
  </si>
  <si>
    <t>PERILAKU KONSUMEN: Konsep dan Aplikasi (CETAK ULANG)</t>
  </si>
  <si>
    <t>Sulawesi</t>
  </si>
  <si>
    <t>Safah-CS15</t>
  </si>
  <si>
    <t>Dr.Yennizar. N, M.Pd.I</t>
  </si>
  <si>
    <t>Zulqarnain, M.Hum., Ph.D., Dr.Yennizar.N, M.Pd.I., Dr. Herwina Dewi Librianty, M.Pd.,Dr. Zukhairina, M.Pd.I., Beni Setiawan, S.Sy., M.H</t>
  </si>
  <si>
    <t>yenni.agus@gmail.com</t>
  </si>
  <si>
    <t>Gerakan Literasi Sekolah Pada Jenjang Sekolah Dasar dan Menengah di Kabupaten Batang Hari</t>
  </si>
  <si>
    <t>Alamat Kirim Buku : IAI Nusantara Batang Hari Jl. Gajah Mada RT/RW : -/- Kelurahan : Teratai Kecamatan : Muara Bulian Kabupaten/Kota : Batang Hari Provinsi : Jambi Kode Pos : 36612</t>
  </si>
  <si>
    <t>Velia Damayanti-CS 1</t>
  </si>
  <si>
    <t>Dina Gasong</t>
  </si>
  <si>
    <t>dinagasong@gmail.com</t>
  </si>
  <si>
    <t>Belajar dan Pembelajaran</t>
  </si>
  <si>
    <t>julita citra, Jl.poros palopo (dekat SMPN 1 Tondon) Tondon/Tondok Batu, Kec. Tondon, Tondok Batu, Kab. Toraja Utara</t>
  </si>
  <si>
    <t>Velia Damayanti</t>
  </si>
  <si>
    <t>Nadiyah</t>
  </si>
  <si>
    <t>Nadiyah S.Gz, M.Si, C.Ht, CSRS</t>
  </si>
  <si>
    <t>nadiyah@esaunggul.ac.id</t>
  </si>
  <si>
    <t>VITAMIN LARUT LEMAK, Metabolisme dan Interaksinya dengan Zat Gizi dan Obat (CETAK ULANG)</t>
  </si>
  <si>
    <t>978-623-02-4374-5</t>
  </si>
  <si>
    <t>Nadiyah S.Gz, M.Si, C.Ht, CSRS / 081389964514, Jalan Kebon Kelapa No. A3, RT 06/ RW 11, kel. Grogol Selatan, kec. Kebayoran Lama, kab. Majalengka, Prov. DKI Jakarta, kode pos 12220</t>
  </si>
  <si>
    <t>Intan</t>
  </si>
  <si>
    <t>Nur Mustofa-CS 16</t>
  </si>
  <si>
    <t>FERIAL</t>
  </si>
  <si>
    <t>Drs.H.FERIAL, M.Pd.T</t>
  </si>
  <si>
    <t>jhonferial65@gmail.com</t>
  </si>
  <si>
    <t>TRIK MUDAH PTK/PTS METODE TEMPLATE APIK ALA PRAKTISI (CETAK ULANG)</t>
  </si>
  <si>
    <t>978-623-02-4745-3</t>
  </si>
  <si>
    <t>Drs.H.FERIAL (081365425567) Jl. Perumahan Guru II no.09 RT/RW 004/003, Kelurahan Nan Balimo, Kecamatan Tanjung Harapan, Kota Solok, Sumatera Barat 27326</t>
  </si>
  <si>
    <t>Nur Saptaningsih</t>
  </si>
  <si>
    <t>Nur Saptaningsih., Anita Rusjayanti., Ardianna Nuraeni., Albertus Agung Yuwono., Paramita Widya Hapsari., Bayu Dewa Murti</t>
  </si>
  <si>
    <t>nursaptaningsih@staff.uns.ac.id</t>
  </si>
  <si>
    <t>Voice-Over Video Promosi Pariwisata Berbahasa Inggris</t>
  </si>
  <si>
    <t>Nur Saptaningsih (+62 812-2591-7933)/ Prodi D-3 Bahasa Inggris, Sekolah Vokasi, Universitas Sebelas Maret, Jalan Kolonel Sutarto nomor 150K, Jebres, Surakarta, Jawa Tengah, Kode Pos 57126</t>
  </si>
  <si>
    <t>Novi</t>
  </si>
  <si>
    <t>R. P. Soemarto</t>
  </si>
  <si>
    <t>deepublish123@gmail.com</t>
  </si>
  <si>
    <t>Isyarat Visual Komunikasi</t>
  </si>
  <si>
    <t>Novi (+62 813-7088-7110) Kampus Akademi Maritim Belawan (AMB) Medan, Jl. Kpt. Muslim Komplek Griya Riatur Blok A2/26 Simpang Gaperta Kelurahan Helvetia, Medan 20124</t>
  </si>
  <si>
    <t>Dr. apt. Zilhadia, M.Si</t>
  </si>
  <si>
    <t>Zilh60@yahoo.com</t>
  </si>
  <si>
    <t>Mengurai DNA dan Protein Dengue dengan Polymerase Chain Reaction (PCR) dan Western Blotting</t>
  </si>
  <si>
    <t>Jl. Kertamukti Pisangan, Ciputat, Tangerang Selatan, Banten 15419</t>
  </si>
  <si>
    <t>Dr. Alfian</t>
  </si>
  <si>
    <t>alfian@uinjambi.ac.id</t>
  </si>
  <si>
    <t>Pembelajaran Bahasa Inggris Berkarakter Islami</t>
  </si>
  <si>
    <t>Dr. Alfian (082175837817) Jl. Pakis 3 RT 27 RW 03 Kel. Simpang IV Sipin Telanaipura Jambi</t>
  </si>
  <si>
    <t>Burhan-CS 8</t>
  </si>
  <si>
    <t>S.S Dewi Anggraeni</t>
  </si>
  <si>
    <t>R. SRI SUTIYATI DEWI ANGGRAENI, S.S</t>
  </si>
  <si>
    <t>ssdewianggraeni.ypames@gmail.com</t>
  </si>
  <si>
    <t>MY POEM (REFLECTION OF MY LIFE) (CETAK ULANG)</t>
  </si>
  <si>
    <t>978-623-02-2686-1</t>
  </si>
  <si>
    <t>ATAS NAMA R. SRI SUTIYATI DEWI ANGGRAENI, S.S No HP :081320541460 Jalan Raya Cipacing No. 22 (SD AL MAâ€™SOEM) 001/009 Cipacing Jatinangor Sumedang JAWA BARAT 45363</t>
  </si>
  <si>
    <t>reorder</t>
  </si>
  <si>
    <t>Iswanto</t>
  </si>
  <si>
    <t>Assist.Prof., Dr., Ir., Iswanto., S.T., M.Eng., IPM. Asean Eng.</t>
  </si>
  <si>
    <t>iswanto_te@umy.ac.id</t>
  </si>
  <si>
    <t>Research Methods: Tips and Tricks for writing good articles</t>
  </si>
  <si>
    <t>Assist.Prof., Dr., Ir., Iswanto (08995023004) Jalan Sedah no 12 Pringwulung Condong Catur Depok Sleman Yogyakarta</t>
  </si>
  <si>
    <t>Control Multivariable</t>
  </si>
  <si>
    <t>Dr Hendri D Hagury</t>
  </si>
  <si>
    <t>hahury31@gmail.com</t>
  </si>
  <si>
    <t>Pengantar Ekonomi Mikro (CETAK ULANG)</t>
  </si>
  <si>
    <t>978-623-02-5387-4</t>
  </si>
  <si>
    <t>Jln. Baru Passo, Negeri Passo, Kec.Baguala, Kota Ambon ( Dr Hendri D Hagury - 0885243655107)</t>
  </si>
  <si>
    <t>Anugrah Pamungkas</t>
  </si>
  <si>
    <t>anugrahpamungkas@gmail.com</t>
  </si>
  <si>
    <t>Contoh Laporan Perencanaan Struktur Beton Bertulang Sistem Rangka Pemikul Momen Khusus (SRPMK) Sesuai SNI-1727:2020, SNI-1726:2019, SNI-2847:2019 (REORDER) (REORDER) (CETAK ULANG)</t>
  </si>
  <si>
    <t>978-623-02-3264-0</t>
  </si>
  <si>
    <t>a.n Anugrah Pamungkas (Hp : 081234680520) Villa Bukit Sengkaling AF-11, Landungsari, DAU, Kab. Malang, 65151</t>
  </si>
  <si>
    <t>Ir. Lily F. Ishaq, M. Phil., Ph. D</t>
  </si>
  <si>
    <t>Lily.ishaq@yahoo.com</t>
  </si>
  <si>
    <t>Mikoriza untuk Sustainabilitas Pertanian</t>
  </si>
  <si>
    <t>Ir. Lily F. Ishaq, M. Phil., Ph. D 082236608640 BTN Kolhua Blok J 58 Atas RT/RW 04/11 Kolhua, Maulafa Kota Kupang, Nusa Tenggara Timur 85146</t>
  </si>
  <si>
    <t>Amanda Setiorini, S.Psi., M.M.</t>
  </si>
  <si>
    <t>Dr Amanda Setiorini, S.Psi., M.M</t>
  </si>
  <si>
    <t>amandaswid@gmail.com</t>
  </si>
  <si>
    <t>Kepala Daerah sebagai Agen Perubahan: Menilik Model Kepemimpinan Pemerintah (CETAK ULANG)</t>
  </si>
  <si>
    <t>978-623-02-5543-4</t>
  </si>
  <si>
    <t>Klaster Illustria-Eminent, Jl. Illustria III Blok D2 no. 22 Pagedangan, Kab. Tangerang, Banten 15339 ( Dr Amanda Setiorini, S.Psi., M.M. - 085312345276)</t>
  </si>
  <si>
    <t>Btari Mariska Purwaamijaya, S.H, M.M</t>
  </si>
  <si>
    <t>Dr. Rina Marina Masri, MP</t>
  </si>
  <si>
    <t>btarimariska@upi.edu</t>
  </si>
  <si>
    <t>Rekayasa Lingkungan (CETAK ULANG)</t>
  </si>
  <si>
    <t>978-623-02-2427-0</t>
  </si>
  <si>
    <t>Jln. ABC Belakang No. 17 (Gg. Iyas No 12) RT/RW :11/04 Kelurahan :Braga Kecamatan :Sumur Bandung Kabupaten/Kota :Bandung Provinsi :Jawa Barat Kode Pos :40111</t>
  </si>
  <si>
    <t>Titi Mahfita-CS 6</t>
  </si>
  <si>
    <t>Dr. Sukatin, S. Pd.I., M.Pd.I</t>
  </si>
  <si>
    <t>Dr. M. Shoffa Saifillah Al-Faruq, M.Pd.I dan Dr. Sukatin,S.Pd.I., M.Pd.I</t>
  </si>
  <si>
    <t>shukatin@gmail.com</t>
  </si>
  <si>
    <t>KONSEP &amp; STRATEGI MANAJEMEN SUMBER DAYA MANUSIA</t>
  </si>
  <si>
    <t>Dr. Sukatin,S.Pd.I., M.Pd.I (081359410287) RT/RW 06/00, Kec. Mestong, Kab. Muaro Jambi, Jambi 36364</t>
  </si>
  <si>
    <t>Venda Jolanda Pical</t>
  </si>
  <si>
    <t>vendapical@gmail.com</t>
  </si>
  <si>
    <t>Penyuluhan Pembangunan Perikanan Kepulauan (CETAK ULANG)</t>
  </si>
  <si>
    <t>978-623-02-5778-0</t>
  </si>
  <si>
    <t>Venda Jolanda Pical (0813-1023-7312), Jalan Dr. Kayadoe RT/RW 002/005, Kel. Kudamati, Kec. Nusaniwe, Kota Ambon, Maluku 97116</t>
  </si>
  <si>
    <t>Ifa-CS13</t>
  </si>
  <si>
    <t>Ni Putu Sri Harta Mimba, SE.,M.Si.,Ph.D.,Ak,CA,CMA</t>
  </si>
  <si>
    <t>NI PUTU SRI HARTA MIMBA, SE.,M.SI.,PH.D.,AK,CA,CMA</t>
  </si>
  <si>
    <t>p.mimba@unud.ac.id</t>
  </si>
  <si>
    <t>Blockchain dan Profesi Akuntansi (CETAK ULANG)</t>
  </si>
  <si>
    <t>Ni Putu Sri Harta Mimba, SE.,M.Si.,Ph.D.,Ak,CA,CMA ( 0361703367/081339373048) Jl. Danau Buyan Gang I (samping apotik New Sanur) no. 11 Denpasar Bali, Kelurahan Sanur Kauh, Kecamatan Denpasar Selatan, Kabupaten/Kota Denpasar Selatan, Provinsi Bali Kode Pos 80227</t>
  </si>
  <si>
    <t>Philip Patty</t>
  </si>
  <si>
    <t>Synodalia C. Wattimena dan Philipus J. Patty</t>
  </si>
  <si>
    <t>philip.patty@gmail.com</t>
  </si>
  <si>
    <t>BIO-NANOPARTIKEL PERAK Sains dan Aplikasi</t>
  </si>
  <si>
    <t>Synodalia C. Wattimena (+62 812-4707-2101) Perumahan Halong Regency No.6A. Halong Atas Kecamatan Baguala 97231 Ambon</t>
  </si>
  <si>
    <t>Aruming-CS 7</t>
  </si>
  <si>
    <t>Aryo De Wibowo</t>
  </si>
  <si>
    <t>Dr. dr. Harurikson Lumbantobing, M.Kes., M.Biomed., M.Ked. (ClinPath). Sp.PK.</t>
  </si>
  <si>
    <t>aryo.dewibowo@nusaputra.ac.id</t>
  </si>
  <si>
    <t>Buku Ajar Pemrosesan Sinyal Digitial Jilid 1</t>
  </si>
  <si>
    <t>Universitas Nusa Putra, Jalan Raya Cibatu Cisaat No.21,Cibolang Kaler, Cisaat, Sukabumi, Jawa Barat, 43152</t>
  </si>
  <si>
    <t>Dr. Munawaroh, SE, Ak, MM, CA</t>
  </si>
  <si>
    <t>Munawaroh.suwartono@gmail.com</t>
  </si>
  <si>
    <t>KINERJA KEBERLANJUTAN Urgensi dalam Mediasi</t>
  </si>
  <si>
    <t>(Munawaroh - 081310258103 )Jl. Wijaya Kusuma BS 2/4 Kranggan Permai-Jatisampurna-Kota Bekasi</t>
  </si>
  <si>
    <t>Abbas Sofwan</t>
  </si>
  <si>
    <t>Dr. Abbas Sofwan Matlaâ€™il Fajar, LLM</t>
  </si>
  <si>
    <t>bbssfwn@gmail.com</t>
  </si>
  <si>
    <t>Fikih Ekologi Etika Pemanfaatan Lingkungan Di Lereng Gunung Kelud</t>
  </si>
  <si>
    <t>1. Abbas Sofwan (0821-3129-4210) Kampus UNIVERSITAS ISLAM TRIBAKTI LIRBOYO Jl. Wahid Hasyim No:62 KEDIRI JAWA TIMUR 64114 (8 eks) 2. Santoso Toko Almuktamar HMS (0895-3070-7939) Toko Almuktamar HMS. Jl K.H Abd Karim, Lirboyo Kecamatan Mojoroto, Kabupaten Kediri, Jawa Timur 64117 (1 eks). 3. Naning Muhayyaroh (0856-4973-7785) MTs Al Manar Tanjungtani Prambon Nganjuk kp 64484. 4. Nur Hakim ( 0812-4950-3509 ) Universitas Islam Tribakti Lirboyo Kediri, Jl. KH Wachid Hasyim No.62, Bandar Lor, Kec. Mojoroto, Kota Kediri, Jawa Timur 64114,</t>
  </si>
  <si>
    <t>Dra. Faridah, M.M</t>
  </si>
  <si>
    <t>Idaf4200@gmail.com</t>
  </si>
  <si>
    <t>Manajemen Kearsipan untuk Siswa, Mahasiswa, Dunia Pendidikan dan Perkantoran (CETAK ULANG)</t>
  </si>
  <si>
    <t>978-623-02-4520-6</t>
  </si>
  <si>
    <t>Dra. Faridah, M.M (08967292957) Jl. Nanas 3 No.143 Pancoran Mas Depok, RT/RW RT.004 RW.003, Kelurahan Depok Jaya, Kecamatan Pancoran Mas, Kabupaten/Kota Depok, Provinsi Jawa Barat, Kode Pos 15432</t>
  </si>
  <si>
    <t>Dr. Ferdy Leuhery, S.Kom., M.M</t>
  </si>
  <si>
    <t>Ferdy Leuhery Hendriyeta Nahumury</t>
  </si>
  <si>
    <t>ferdyleuhery12@gmail.com</t>
  </si>
  <si>
    <t>Meningkatkan Kinerja Dosen melalui Remunerasi dan Motivasi Berprestasi (CETAK ULANG)</t>
  </si>
  <si>
    <t>Dr. Ferdy Leuhery, S.Kom., M.M (085850705537) Jln. Pisang Warangan No.9 Perumahan Dosen Unpatti, Belakang SMA 3, Rumah Tiga. Teluk Ambon, Kota Ambon, 97234</t>
  </si>
  <si>
    <t>Ibnu Dwi Buwono</t>
  </si>
  <si>
    <t>0812ibnu@gmail.com</t>
  </si>
  <si>
    <t>PEMELIHARAAN IKAN LELE DALAM SISTEM BUDIKDAMBER MODIFIKASI</t>
  </si>
  <si>
    <t>Prof. Dr. Ir. Ibnu Dwi Buwono, M.Si (0818616058), Kompl. Bumi Panyileukan Blok E-10 No.19 RT/RW 003 / 004, CIPADUNG KIDUL, PANYILEUKAN, Bandung, JAWA BARAT 40614</t>
  </si>
  <si>
    <t>Puji Rahayu</t>
  </si>
  <si>
    <t>puji.rahayu@mercubuana.ac.id</t>
  </si>
  <si>
    <t>Analisis bibliometrik dan penilaian ahli dalam Model Smart-Dry (CETAK ULANG)</t>
  </si>
  <si>
    <t>Puji Rahayu ( 081219496800 ) Jl. Pinang Kalijati I No.28, RT/RW 08/09, Kelurahan Pondok Labu , Kecamatan Cilandak, Kabupaten Jakarta Selatan, Provinsi DKI Jakarta, Kode Pos 12450</t>
  </si>
  <si>
    <t>ajat rukajat</t>
  </si>
  <si>
    <t>Ajat Rukajat</t>
  </si>
  <si>
    <t>Ajatrukajat613@gmail.com</t>
  </si>
  <si>
    <t>Teknik Penulisan Karya Ilmiah (CETAK ULANG)</t>
  </si>
  <si>
    <t>978-623-02-3828-4</t>
  </si>
  <si>
    <t>Adinda (0896-7124-4989) Perumahan Mahkota Regency, Jalan H.S Ronggo Waluyo Blok g1/05, Sirnabaya, Telukjambe Timur</t>
  </si>
  <si>
    <t>Mariah Kontrakan Bapak H. Otong. (085892285111) Jalan Babakan Islam RT 1 RW 1 Sukaharja Jawa barat kab. Karawang Telukjambe Timur,</t>
  </si>
  <si>
    <t>Adhi Prakosa, S.E., M.Sc.</t>
  </si>
  <si>
    <t>adhi@upy.ac.id</t>
  </si>
  <si>
    <t>Manajemen Pemasaran: Strategi dan Taktik (CETAK ULANG)</t>
  </si>
  <si>
    <t>Adhi Prakosa, S.E., M.Sc. 08562557693 Perumahan Pinang Ranti Kavling No 29, JL Pinang Ranti, RT/RW : -, Kelurahan Bangunharjo Kecamatan Sewon, Kabupaten/Kota Bantul, Provinsi DIY, Kode Pos 55188</t>
  </si>
  <si>
    <t>Dr. Ahmad Lonthor</t>
  </si>
  <si>
    <t>Dr. AHMAD LONTHOR, MH Editor : Syachril Abdul Madjid Kabalmay, MH, MSi</t>
  </si>
  <si>
    <t>lajamaa26@gmail.com</t>
  </si>
  <si>
    <t>BENTURAN DAN KONSEP YURIDIS PENGATURAN SUMBER DAYA LAUT PESISIR BERBASIS KEPULAUAN DI LAUT MALUKU</t>
  </si>
  <si>
    <t>Dr. AHMAD LONTHOR, MH (+62 812-1405-9409) Fakultas Syariah IAIN AMBON , Jl. Dr. H. Tarmizi Tahir Kebun Cengkeh Batu Merah Atas Ambon (97128)</t>
  </si>
  <si>
    <t>Dr. Kapraja Sangadji, M. Pd</t>
  </si>
  <si>
    <t>16sangadji@gmail.com</t>
  </si>
  <si>
    <t>Urgensi Kompetensi Pedagogik Bagi Guru Sebagai Pengembang Kurikulum Dan Pembelajaran Di Kelas</t>
  </si>
  <si>
    <t>Dr. Kapraja Sangadji, M. Pd / 081292449486 Kampus IAIN Ambon, Ketua Program Studi MPI FITK IAIN Ambon Jl. Dr. H. Tarmizi Taher, Jalan Kebun Cengkeh, Batu Merah, Kec. Sirimau, Kota Ambon, Maluku 97128</t>
  </si>
  <si>
    <t>Prasida-CS 2</t>
  </si>
  <si>
    <t>Retno Widyani</t>
  </si>
  <si>
    <t>Prof. Dr. H. Makhmud Syafei, MA., M.Pd.I</t>
  </si>
  <si>
    <t>deepublish.editor@gmail.com</t>
  </si>
  <si>
    <t>SECERCAH CAHAYA RAMADHAN (Kapita Selekta Halaqah FGB Muhammadiyah Jawa Barat) (CETAK ULANG)</t>
  </si>
  <si>
    <t>978-623-02-5531-1</t>
  </si>
  <si>
    <t>Makhmud Syafei di Jl. Citalaksana No 2 RT 01 RW 13 Lembang Kab. Bandung Barat 50391.</t>
  </si>
  <si>
    <t>I Gusti Bagus Rai Utama</t>
  </si>
  <si>
    <t>igustibagusraiutama@gmail.com</t>
  </si>
  <si>
    <t>INDUSTRI PARIWISATA: DULU, KINI, DAN ESOK</t>
  </si>
  <si>
    <t>I Gusti Bagus Rai Utama (081353309333), Jln. Raya Sading, Gang Batur Sari No. 1A, Lingk. Karang Suwung, Kel. Sading, Kec. Mengwi, Badung, Bali 80351</t>
  </si>
  <si>
    <t>Silviana Pebruary, S.E, M.Ek</t>
  </si>
  <si>
    <t>Silviana Pebruary, S.E., M.E</t>
  </si>
  <si>
    <t>silvy@unisnu.ac.id</t>
  </si>
  <si>
    <t>Aplikasi SPSS dan Eviews dalam Analisis Data Penelitian (CETAK ULANG)</t>
  </si>
  <si>
    <t>978-623-02-2971-8</t>
  </si>
  <si>
    <t>Silviana Pebruary, S.E., M.E (085743436311) FEB UNISNU Jepara, Jalan Taman Siswa (Pekeng) Tahuanan Jepara Jawa Tengah 59427</t>
  </si>
  <si>
    <t>Jefry</t>
  </si>
  <si>
    <t>Dr. Abdul Rahman Dilapanga, M.Si</t>
  </si>
  <si>
    <t>Dr. Abdul Rahman Dilapanga, M.Si, Jeane Mantiri, SAB. MAP. dan Margareth I. R. Rantung, SH.MH.MAP</t>
  </si>
  <si>
    <t>abdulrahmandilapanga@unima.ac.id</t>
  </si>
  <si>
    <t>Teori Organisasi</t>
  </si>
  <si>
    <t>Dr. Abdul Rahman Dilapanga, M.Si. (+62 813-4046-4660) Lingkungan VI /006, Winangun Satu (I), Malalayang, Kota Manado, Sulawesi Utara 95161</t>
  </si>
  <si>
    <t>Dr. SUPANDI, ST., MT</t>
  </si>
  <si>
    <t>Dr. Supandi, S.T., M.T., Ir. Hidayatullah Sidiq, S.T., M.T., Bayurohman Pangacella Putra, S.T., M.T.</t>
  </si>
  <si>
    <t>supandi@itny.ac.id</t>
  </si>
  <si>
    <t>Buku Ajar Perencanaan Tambang</t>
  </si>
  <si>
    <t>Komplek Perum Pertamina Blok N no 01 Bromonilan RT14 RW 04 Purwomartani, Kalasan, Sleman</t>
  </si>
  <si>
    <t>Savitri</t>
  </si>
  <si>
    <t>Halimah Zaini Hasibuan, S.Tr.RMIK, Dr. Savitri Citra Budi, SKM., MPH. dan Rivan Triananda, A.Md.</t>
  </si>
  <si>
    <t>savitri0903@gmail.com</t>
  </si>
  <si>
    <t>Buku Penerapan Keselamatan dan Kesehatan Kerja Unit Kerja Rekam Medis</t>
  </si>
  <si>
    <t>-</t>
  </si>
  <si>
    <t>Edi Purwanto</t>
  </si>
  <si>
    <t>edi.pur.pdr@gmail.com</t>
  </si>
  <si>
    <t>Serial Cinta Al Quran TAHSIN Pokok-Pokok Ilmu Tajwid</t>
  </si>
  <si>
    <t>Dr. Edi Purwanto ( 081299313846) Permata Depok Regency Ruby Blok.D 19/15, RT/RW 06/10, Kelurahan Ratu Jaya, Kecamatan Cipayung, Kabupaten/Kota Depok, Provinsi Jawa Barat, Kode Pos 16439</t>
  </si>
  <si>
    <t>Hj. Aselina Endang Trihastuti S. I.Kom., MBA</t>
  </si>
  <si>
    <t>aetrihastuti@gmail.com</t>
  </si>
  <si>
    <t>Etika Bisnis Islam (CETAK ULANG)</t>
  </si>
  <si>
    <t>978-623-02-0578-1</t>
  </si>
  <si>
    <t>Hj. Aselina Endang Trihastuti S. I.Kom., 081296114354, MBA, Jl. Elang Malindo A1/12, Komp. TNI AU Curug Indah, Jatiwaringin, Jakarta Timur 13620</t>
  </si>
  <si>
    <t>Freddy Wicaksono</t>
  </si>
  <si>
    <t>BUKU AJAR Pemrograman Berorientasi Objek Lanjut</t>
  </si>
  <si>
    <t>Prof. Dr. drh. Rr. Retno Widyani, M.S., M.H., 081324918200, Jalan saladara No 18, 02/10, Karyamulya, Kesambi, Cirebon, Jawa Barat, 45135</t>
  </si>
  <si>
    <t>Handoko Rusiana Iskandar_Netprom Abdul Azis</t>
  </si>
  <si>
    <t>Handoko Rusiana Iskandar</t>
  </si>
  <si>
    <t>handoko.rusiana@lecture.unjani.ac.id</t>
  </si>
  <si>
    <t>Praktis Belajar Pembangkit Listrik Tenaga Surya (CETAK ULANG)</t>
  </si>
  <si>
    <t>978-623-02-1129-4</t>
  </si>
  <si>
    <t>Handoko Rusiana Iskandar (0811125551) Jalan panorama resik blok E3 no.45 rt 06 rw 21 komplek puri cipageran indah 2, kec. Ngamprah desa tanimulya kab.bandung barat 40552</t>
  </si>
  <si>
    <t>Dr. Muhamad Sahlan, S.Si., M.Eng</t>
  </si>
  <si>
    <t>Muhamad Sahlan Lia Kusuma Dewi</t>
  </si>
  <si>
    <t>sahlan@eng.ui.ac.id</t>
  </si>
  <si>
    <t>Potensi Propolis Indonesia Sebagai Kandidat Obat COVID-19</t>
  </si>
  <si>
    <t>Dr. Muhamad Sahlan, S.Si., M.Eng 082113637688 Permata Depok Regency D15 No. 6 Ratu Jaya, Cipayung, Depok, Jawa Barat, 16439</t>
  </si>
  <si>
    <t>Rima Ronika</t>
  </si>
  <si>
    <t>ronikarima1@gmail.com</t>
  </si>
  <si>
    <t>Aksiologi Banser</t>
  </si>
  <si>
    <t>Rima Ronika / 877-3770-8999 Jl Arjuna, Gandekan, 006/011, Tlogoadi, Mlati, Sleman Yk</t>
  </si>
  <si>
    <t>BUKNES_2303012</t>
  </si>
  <si>
    <t>Nurul Jannah</t>
  </si>
  <si>
    <t>nurulipb1@gmail.com</t>
  </si>
  <si>
    <t>Biografi Habib Sholeh, Sang Matahari Tanggul</t>
  </si>
  <si>
    <t>(Nurul Jannah - 08111666680 )Jl.Ahmad Sobana No.37 Bangbarung Bantarjati Bogor</t>
  </si>
  <si>
    <t>Siti Ummi Masruroh, M.Sc.</t>
  </si>
  <si>
    <t>ummi.masruroh@uinjkt.ac.id</t>
  </si>
  <si>
    <t>FAST TEXT DAN WORD2VEC PADA QUERY KESAMAAN SEMANTIK SISTEM TEMU KEMBALI INFORMASI</t>
  </si>
  <si>
    <t>Alamat Kirim Buku : Puslitpen UIN Syarif Hidayatullah Jakarta. (a.n Rosa Adelina/ +62 818-0268-0963)</t>
  </si>
  <si>
    <t>Muhammad Ishar Helmi, S.H., M.H.</t>
  </si>
  <si>
    <t>izharhelmi@uinjkt.ac.id</t>
  </si>
  <si>
    <t>Pedoman Tata Kelola dan Akreditasi Jurnal Ilmiah</t>
  </si>
  <si>
    <t>Yunita Faela Nisa</t>
  </si>
  <si>
    <t>yunita.faela@uinjkt.ac.id</t>
  </si>
  <si>
    <t>A GUIDE TO YOUR COLLEGE JOURNEY: Determining Your Path to Success, Strategies and Skills for Success,and Being Successful Plans and Perseverance</t>
  </si>
  <si>
    <t>Puslitpen UIN Syarif Hidayatullah Jakarta. (a.n Rosa Adelina/ +62 818-0268-0963)</t>
  </si>
  <si>
    <t>Dewi Khairani, M.Sc</t>
  </si>
  <si>
    <t>Dewi.khairani@uinjkt.ac.id</t>
  </si>
  <si>
    <t>Manajemen Proyek dalam Rekayasa Perangkat Lunak (RPL)</t>
  </si>
  <si>
    <t>PROF. DR. KH. AHMAD MUKRI AJI, MA</t>
  </si>
  <si>
    <t>nurrohimyunus@uinjkt.ac.id</t>
  </si>
  <si>
    <t>Pemikiran HUKUM EKONOMI SYARIAH</t>
  </si>
  <si>
    <t>Dr. Jauhar Azizy, MA</t>
  </si>
  <si>
    <t>jauhar.azizy@uinjkt.ac.id</t>
  </si>
  <si>
    <t>SIGNIFIKANSI KISAH MUSA : SEBUAH KAJIAN HERMENEUTIKA</t>
  </si>
  <si>
    <t>Qosim Arsadani</t>
  </si>
  <si>
    <t>qosim.arsadani@uinjkt.ac.id</t>
  </si>
  <si>
    <t>Fikih Basmalah (Merenda Makna, Menyelami Hukum dan Menyusur Hikmah)</t>
  </si>
  <si>
    <t>Qosim Arsadani (+62 812-9967-506)/ Pesantren Darul Irsyad, Sasak Panjang, Tajurhalang, Bogor</t>
  </si>
  <si>
    <t>Nur Hidayah, S.Ag, S.E, M.A, M.A, Ph.D.</t>
  </si>
  <si>
    <t>nurhidayah@uinjkt.ac.id</t>
  </si>
  <si>
    <t>Ekonomi Syariah di Indonesia: Tinjauan Aspek Hukum</t>
  </si>
  <si>
    <t>Jurusan Teknik Industri Universitas Islam Indonesia / Qurtubi</t>
  </si>
  <si>
    <t>Dr. Qurtubi, S.T., M.T.</t>
  </si>
  <si>
    <t>qurtubi@uii.ac.id</t>
  </si>
  <si>
    <t>Islam dalam Disiplin Ilmu Riset Operasi</t>
  </si>
  <si>
    <t>Qurtubi (08122951747) Jurusan Teknik Industri Univeristas Islam Indonesia Jl. Kaliurang km. 14,5 Sleman, Yogyakarta 55584</t>
  </si>
  <si>
    <t>Warsidi Ardi</t>
  </si>
  <si>
    <t>Warsidi, S.Pd., M.Hum., Ph.D.</t>
  </si>
  <si>
    <t>A simple tutorial to master your English Syntax</t>
  </si>
  <si>
    <t>Warsidi, S.Pd., M.Hum., Ph.D. (085299037450), Jl. Perintis Kemerdekaan Km. 9 no. 29 Makassar (Kampus UIM, Fakultas Sastra dan Humaniora).</t>
  </si>
  <si>
    <t>Icha Fatma-CS 5</t>
  </si>
  <si>
    <t>Dr. Retno Wulan Damayanti, S.T., M.T.</t>
  </si>
  <si>
    <t>Dr. Retno Wulan Damayanti, S.T., M.T. , Haryono Setiadi, S.T., M.Eng. , Dr. Pringo Widyo Laksono S.T., M.Eng. , Dr. Drajat Tri Kartono, M.Si. , Agus Ramelan, S.Pd., M.T. , Sri Hastjarjo, S.Sos., Ph.D., Dicka Korintus Kurnianto, S.T. , Rias Ramawati, S.E.</t>
  </si>
  <si>
    <t>rwd@ft.uns.ac.id</t>
  </si>
  <si>
    <t>KOMPOR INDUKSI :PENGENALAN DAN PILOT PROJECT IMPLEMENTASI DI INDONESIA</t>
  </si>
  <si>
    <t>Dr. Retno Wulan Damayanti, S.T., M.T. (081321368585), Jl. MH Thamrin No.5 RT/RW 01/13 Kel. Manahan, Kec. Banjarsari, Surakarta Jawa Tengah 57139</t>
  </si>
  <si>
    <t>Siti Nurkhasanah, SST, M.Keb, CH</t>
  </si>
  <si>
    <t>nurhasanahzhuhri@gmail.com</t>
  </si>
  <si>
    <t>BUKU AJAR TERAPI KOMPLEMENTER DALAM PRAKTIK KEBIDANAN</t>
  </si>
  <si>
    <t>Siti Nurkhasanah, SST, M.Keb,082169493748 CH d/a Bapak Sukatno Jalan Pesantren II No 4 RT 2 RW 2 Dusun Pasir Putih Timur, Pematang Berangan, Pasir Pengaraian, Kecamatan Rambah, Kabupaten Rokan Hulu Riau 28557</t>
  </si>
  <si>
    <t>Tarmizi</t>
  </si>
  <si>
    <t>Tarmizi, S.H., M.H.</t>
  </si>
  <si>
    <t>tarmizi88sep@gmail.com</t>
  </si>
  <si>
    <t>Hukum Kewarisan Islam: Memahami Esensi Hak Dan Kewajiban Ahli Waris</t>
  </si>
  <si>
    <t>Tarmizi, S.H., M.H. ( 082296419424) Pajalele,RT002/RW001,Kelurahan Mattoanging, Kecamatan Tellu Siattinge, Bone,Sulawesi Selatan,92752</t>
  </si>
  <si>
    <t>MAISA</t>
  </si>
  <si>
    <t>maisa22230@gmail.com</t>
  </si>
  <si>
    <t>Critical Thinking and Debate . Theory and Practice in English Classroom.</t>
  </si>
  <si>
    <t>Maisa (087729283485) Adora Residence no 12 A. Jalan Sultan Ageng Tirtayasa. Desa Cempaka, Kec. Talun. Kab. Cirebon</t>
  </si>
  <si>
    <t>Evi Zahara</t>
  </si>
  <si>
    <t>Evi Zahara, S.ST., M. Keb.</t>
  </si>
  <si>
    <t>evi.zahara@poltekkesaceh.ac.id</t>
  </si>
  <si>
    <t>BUKU AJAR ASUHAN KEBIDANAN KEHAMILAN (CETAK ULANG)</t>
  </si>
  <si>
    <t>978-623-02-4681-4</t>
  </si>
  <si>
    <t>Evi Zahara ( 085260550735) Jl. Keperawatan No. 25, Kel. Meulaboh Suak Ribee, Kec. Johan Pahlawan, Kabupaten Aceh Barat, Aceh 23615, Indonesia</t>
  </si>
  <si>
    <t>Dr. Mutria Farhaeni, S.E., M.Si. | WA MASUK</t>
  </si>
  <si>
    <t>Dr. Mutria Farhaeni, S.E., M.Si.</t>
  </si>
  <si>
    <t>riafarhaeni@gmail.com</t>
  </si>
  <si>
    <t>Etika Lingkungan, Manusia dan Kebudayaan</t>
  </si>
  <si>
    <t>Dr. Mutria Farhaeni, S.E., M.Si., 081999605084, Jl. Taman Sekar IV No. 3 Padangsambian, Denpasar Barat, Denpasar, Bali, 81117</t>
  </si>
  <si>
    <t>Dr. Nanang Triagung Edi Hermawanan, M.T.</t>
  </si>
  <si>
    <t>sangnanang@gmail.com</t>
  </si>
  <si>
    <t>TAHUN PERAK BAPETEN BERGERAK: Refleksi Perjalanan Pengawasan Ketenaganukliran di Indonesia</t>
  </si>
  <si>
    <t>Dr. Nanang Triagung Edi Hermawanan, M.T. (081513699374 ) Badan Pengawas Tenaga Nuklir (BAPETEN) Jln. Gajah Mada No.8, RT/RW 01/02, Kelurahan Petojo Utara, Kecamatan Gambir, Kabupaten Jakarta Pusat, Provinsi DKI Jakarta Kode Pos 11120</t>
  </si>
  <si>
    <t>Dicky Tri Juniar, M.Pd</t>
  </si>
  <si>
    <t>teje1986@gmail.com</t>
  </si>
  <si>
    <t>Statistika dalam Penjas (CETAK ULANG)</t>
  </si>
  <si>
    <t>Dicky Tri Juniar, M.Pd, 085222616766, Perum Mutiara Cilolohan Blok H-1, 005/008, Kahuripan, Tawang, Tasikmalaya, Jawa Barat, 46115</t>
  </si>
  <si>
    <t>BUKNES_2303010</t>
  </si>
  <si>
    <t>Silitonga</t>
  </si>
  <si>
    <t>Gioki Jo Editor: Jan Satriorahardjo</t>
  </si>
  <si>
    <t>djsilitonga@gmail.com</t>
  </si>
  <si>
    <t>Pewaris Mata Ketiga</t>
  </si>
  <si>
    <t>Bernado / +62 813-4769-7232 Madusari, RT03/RW09, Wonosari, Gunung Kidul, Yogyakarta , RT03/RW09 , Kel. Madusari, kec. Wonosari, Gunung Kidul Provinsi Yogyakarta</t>
  </si>
  <si>
    <t>ENDANG SUTRISNO, ALIP RAHMAN, DIKY DIKRURAHMAN, GUSTI YOSI ANDRI, DENI YUSUP PERMANA</t>
  </si>
  <si>
    <t>BUKU AJAR HUKUM DAGANG (CETAK ULANG)</t>
  </si>
  <si>
    <t>978-623-02-4221-2</t>
  </si>
  <si>
    <t>Dr. Datep Purwa Saputra, S.Sos., MM</t>
  </si>
  <si>
    <t>dateppsaputra@gmail.com</t>
  </si>
  <si>
    <t>MANAJEMEN MUATAN KAPAL NIAGA</t>
  </si>
  <si>
    <t>Dr. H. Datep Purwa Saputra, S.Sos., M.M. (+62 811-142-460)Permata Hijau Permai BR2/9, Rt 7 Rw 17 Kaliabang Tengah, Bekasi Utara, Kota Bekasi</t>
  </si>
  <si>
    <t>RAYHAN FASYA FIRDAUSI</t>
  </si>
  <si>
    <t>rayhanfasyafirdausi@gmail.com</t>
  </si>
  <si>
    <t>MILK TEA ALLIANCE Gerakan Sosial-Politik Masyarakat Global di Era Media Sosial</t>
  </si>
  <si>
    <t>diambil dikantor</t>
  </si>
  <si>
    <t>Dartiwen</t>
  </si>
  <si>
    <t>Dartiwen, S. ST., M. Kes</t>
  </si>
  <si>
    <t>iwenjuli@gmail.com</t>
  </si>
  <si>
    <t>Buku Ajar Asuhan Kebidanan pada persalinan (REORDER) (CETAK ULANG)</t>
  </si>
  <si>
    <t>Dartiwen, S.ST., M.Kes (085224626780), Jalan Veteran No. 213 RT/RW 02/01 Desa Pabean Udik, Kec. Indramayu, Indramayu Jawa Barat 45219</t>
  </si>
  <si>
    <t>Firdausi, S.Si, M.Pd</t>
  </si>
  <si>
    <t>firdausi@uinjkt.ac.id</t>
  </si>
  <si>
    <t>STATISTIK PENDIDIKAN Dilengkapi Perhitungan SPSS dan Excel (CETAK ULANG)</t>
  </si>
  <si>
    <t>978-623-02-6044-5</t>
  </si>
  <si>
    <t>Alamat Kirim Buku : Puri Serpong 2 Blok C1 No.17 kelurahan Babakan kecamatan Setu kota Tangerang Selatan.</t>
  </si>
  <si>
    <t>Dr. Ir. Gun Mardiatmoko, MP</t>
  </si>
  <si>
    <t>1. Lilian Komaling 2. Agustinus Kastanya 3. Mathina Tjoa Editor Gun Mardiatmoko</t>
  </si>
  <si>
    <t>gun_mardi@yahoo.com</t>
  </si>
  <si>
    <t>Penetapan Hutan Adat di Maluku (EBOOK)</t>
  </si>
  <si>
    <t>TERBIT EBOOK BERBAYAR</t>
  </si>
  <si>
    <t>PNC_Mohammad Nurhilal, S.T., M.Pd.,MT.</t>
  </si>
  <si>
    <t>Mohammad Nurhilal, S.T., M.Pd.,MT., Purwiyanto, S.T.,M.Eng., Galih Mustiko Aji,S.T.,M.T.</t>
  </si>
  <si>
    <t>najiwaa@yahoo.com</t>
  </si>
  <si>
    <t>Bahan Ajar Ilmu Bahan</t>
  </si>
  <si>
    <t>978-623-02-1911-5</t>
  </si>
  <si>
    <t>Ganjar Ndaru Ikhtiangung (+62 812-2551-3284) Politeknik Negeri Cilacap Jl. Dr. Soetomo No.1, Karangcengis, Sidakaya, Kec. Cilacap Sel., Kabupaten Cilacap, Jawa Tengah 53212</t>
  </si>
  <si>
    <t>Weni Puspita</t>
  </si>
  <si>
    <t>Dr. Hj. Mardiah Astuti, M.Pd.I.</t>
  </si>
  <si>
    <t>wenipuspita1901@yahoo.com</t>
  </si>
  <si>
    <t>ILMU PENDIDIKAN ISLAM (CETAK ULANG)</t>
  </si>
  <si>
    <t>978-623-02-5072-9</t>
  </si>
  <si>
    <t>Dr. Hj. Mardiah Astuti, M.Pd.I., 08117813000, Jl. Sei Selan Lrg. Akbar No. 1945, RT 01, Pakjo, Ilir Barat I, Palembang, Sumatera Selatan</t>
  </si>
  <si>
    <t>EVALUASI PENDIDIKAN (CETAK ULANG)</t>
  </si>
  <si>
    <t>978-623-02-4657-9</t>
  </si>
  <si>
    <t>Dr. BUDI SASTRA PANJAITAN, S.H., M.Hum.</t>
  </si>
  <si>
    <t>HUKUM ACARA PIDANA SUDUT PANDANG ADVOKAT (CETAK ULANG)</t>
  </si>
  <si>
    <t>978-623-02-4158-1</t>
  </si>
  <si>
    <t>Mukhlis Tri M Marpaung-821-6474-4161 menyusul</t>
  </si>
  <si>
    <t>DIAN RISTIANI SABAT, S.Si.,M.Pd</t>
  </si>
  <si>
    <t>DIAN RISTIANI SABAT, S.Si.,M.Pd , METI O.F.I TEFU, S.Pd.,M.Si</t>
  </si>
  <si>
    <t>selea.tse@gmail.com</t>
  </si>
  <si>
    <t>Implementasi Bioteknologi Konvensional</t>
  </si>
  <si>
    <t>DIAN RISTIANI SABAT, S.Si.,M.Pd (085339811760), Institut Pendidikan Soe Jalan Badak No. 5a Lokasi 2 SMKN 1 Soe, Kel. Karang Sirih, Kec. Kota Soe, Kab. Timor Tengah Selatan, Prov. NTT 85511</t>
  </si>
  <si>
    <t>Ir. Mohammad Muzni Harbelubun, ST., MT</t>
  </si>
  <si>
    <t>witonohardiunkhair@gmail.com</t>
  </si>
  <si>
    <t>MONOGRAF OPTIMASI TURBIN ANGIN SUMBU VERTIKAL TYPE SAVONIUS</t>
  </si>
  <si>
    <t>WITONO HARDIMUTIARA (811-4300-5674) KEBONAGUNG F17 A SUKODONO SIDOARJO JAWA TIMUR</t>
  </si>
  <si>
    <t>Achmad Rudzali</t>
  </si>
  <si>
    <t>achmadrudzali@yahoo.com</t>
  </si>
  <si>
    <t>STATISTIKA DASAR Jurusan Akuntansi Politeknik Negeri Samarinda (Reorder) (CETAK ULANG)</t>
  </si>
  <si>
    <t>Alvina Harahap 085252227153 d/a Jalan Sam Ratulangi No.03 RT.4 Masuk ke gerbang gang politani. Kos kayu warna putih sebelah kiri, ke 4 (Samping LPMP) Kelurahan Gunung Panjang, Samarinda Seberang, Samarinda KALIMANTAN TIMUR, IDKALIMANTAN TIMUR 75132</t>
  </si>
  <si>
    <t>BUKNES_2303004</t>
  </si>
  <si>
    <t>YANI INDAH PRASTIWI, S.Pd.</t>
  </si>
  <si>
    <t>Indah.prastiwi69@gmail.com</t>
  </si>
  <si>
    <t>JEJAK KATA DI BAWAH SENJA</t>
  </si>
  <si>
    <t>YANI INDAH PRASTIWI (085602072144) AMBARTAWANG, RT/RW 001 , Kelurahan 001, Kecamatan MUNGKID, MAGELANG, JAWA TENGAH, 56512</t>
  </si>
  <si>
    <t>Kurniawan</t>
  </si>
  <si>
    <t>kurniawanikroma1@gmail.com</t>
  </si>
  <si>
    <t>PENDIDIKAN KEWARGANEGARAAN Berbasis Al Quran dan Al Hadits</t>
  </si>
  <si>
    <t>Kurniawan (081273897967), Jl. Ade Irma suryani paser atas curug (toko beras eva) RT/RW 01/02, Talang Rimbo Baru, Curup Tengah, Rejang Lebong, Bengkulu 39116</t>
  </si>
  <si>
    <t>SUHENDRA</t>
  </si>
  <si>
    <t>aka.suhendra@yahoo.com</t>
  </si>
  <si>
    <t>Tradisi Ngopi, Minuman Kopi dan Warung Kopi</t>
  </si>
  <si>
    <t>Suhendra (0811569882), Politeknik Negeri Sambas, Jl. Raya Sejangkung, Kel. Sebayan, Kec. Sambas, Kota Sambas, Kalimantan Barat 79460</t>
  </si>
  <si>
    <t>BUKNES_2303008</t>
  </si>
  <si>
    <t>Sonia Togatorop</t>
  </si>
  <si>
    <t>soniatogatorop27@gmail.com</t>
  </si>
  <si>
    <t>LIPATAN LUKA mencoba untuk tidak rapuh</t>
  </si>
  <si>
    <t>Sonia Togatorop 082291873200 Jl. Perjuangan IX Blok A No 03 Kost Putri Ibu Bince, Kel. Sempaja Selatan, Kec. Samarinda Utara, Kota Samarinda, Provinsi Kalimantan Timur, Kode Pos 75242</t>
  </si>
  <si>
    <t>BUKNES_2303005</t>
  </si>
  <si>
    <t>Anny Indarty S.T</t>
  </si>
  <si>
    <t>anny.indarty@yahoo.co.id</t>
  </si>
  <si>
    <t>Eheys</t>
  </si>
  <si>
    <t>Anny Indarty / 08122816236 Jagalan I no. 386D, kel. Gabahan, Kecamatan Semarang,TengahSemarang 50135</t>
  </si>
  <si>
    <t>SRI NURYANI HIDAYAH UTAMI</t>
  </si>
  <si>
    <t>nuryani@ugm.ac.id</t>
  </si>
  <si>
    <t>ILMU KESUBURAN, PEMUPUKAN DAN KESEHATAN TANAH</t>
  </si>
  <si>
    <t>faperta</t>
  </si>
  <si>
    <t>Dr. Ir. Ridwan Daud Mahande</t>
  </si>
  <si>
    <t>ridwandm@unm.ac.id</t>
  </si>
  <si>
    <t>E-LEARNING &amp; Blended Learning</t>
  </si>
  <si>
    <t>Dr. Ir. Ridwan Daud Mahande, M.Pd., IPM. (0813-5542-5094) Perum. Antang, Jl. Biring Romang Blok 1 No.75 Makassar</t>
  </si>
  <si>
    <t>Nora Yuniar Setyaputri, M.Pd</t>
  </si>
  <si>
    <t>setyaputrinora@gmail.com</t>
  </si>
  <si>
    <t>Permainan-permainan Baru dalam Praktik Layanan Bimbingan dan Konseling</t>
  </si>
  <si>
    <t>Universitas Nusantara PGRI Kediri, Gedung D1 (prodi BK), Jl. KH. Ahmad Dahlan No. 76, Kel. Mojoroto, Kec. Mojoroto, Kab. Kediri, Jawa Timur, 64112</t>
  </si>
  <si>
    <t>Contoh Laporan Perencanaan Struktur Beton Bertulang Sistem Rangka Pemikul Momen Khusus (SRMPK) Sesuai SNI-1727:2020, SNI-1726:2019, SNI-2847:2019 (CETAK ULANG)</t>
  </si>
  <si>
    <t>BUKNES_2303007</t>
  </si>
  <si>
    <t>Dicky Permana</t>
  </si>
  <si>
    <t>Dickypermana417@gmail.com</t>
  </si>
  <si>
    <t>Tentang Rasa</t>
  </si>
  <si>
    <t>Dicky Permana 082240581019 Kp.Bedahan, Rt.03/Rw.10, No.60, Kel.Pabuaran Mekar, Kec.Cibinong, Kab.Bogor, Indonesia</t>
  </si>
  <si>
    <t>Dr. Drs. Nehru Pasoloran Pongsapan, M.Pd</t>
  </si>
  <si>
    <t>1. Dr. Drs. Nehru Pasoloran Pongsapan, M.Pd 2. Elisabeth Paliâ€™, SE,M.SI</t>
  </si>
  <si>
    <t>nehrupongsapan@ukitoraja.ac.id</t>
  </si>
  <si>
    <t>EVALUATION AND ASSESSMENT ON ELT</t>
  </si>
  <si>
    <t>Dr. Drs. Nehru Pasoloran Pongsapan, M.Pd / 082346404550 Universitas Kristen Indonesia Toraja, jalan Nusantara, No 12 Makale, Bombongan, Kec. Makale, Kabupaten Tana Toraja, Sulawesi Selatan 91811</t>
  </si>
  <si>
    <t>Irwansyah</t>
  </si>
  <si>
    <t>irwansayh789@gmail.com</t>
  </si>
  <si>
    <t>Jurnalisme Enterpreneur</t>
  </si>
  <si>
    <t>Irwansyah (081511911183 ) Golden Leaf Residence Kav. 19 Jl. Nangka, RT/RW 006/015, Kecamatan Beji, Kabupaten Depok,Provinsi Jawa Barat, Kode Pos 16421</t>
  </si>
  <si>
    <t>Tegar Arifin Prasetyo Sosmed</t>
  </si>
  <si>
    <t>Tegar Arifin Prasetyo, S.Si., M.Si</t>
  </si>
  <si>
    <t>arifintegar12@gmail.com</t>
  </si>
  <si>
    <t>Buku Ajar : Data Science dan Machine Learning Project Mindmap (untuk Kalangan Mahasiswa, Peneliti, dan Pebisnis)</t>
  </si>
  <si>
    <t>Tegar Arifin Prasetyo, S.Si., M.Si ( 0895380063881 ) Kampus Institut Teknologi Del, Kecamatan Sitoluama, Kabupaten Toba, Provinsi Sumatera Utara, Kode Pos 22381</t>
  </si>
  <si>
    <t>BUKNES_2303001</t>
  </si>
  <si>
    <t>Jualida Arista</t>
  </si>
  <si>
    <t>J. Arista</t>
  </si>
  <si>
    <t>aristajulaida@gmail.com</t>
  </si>
  <si>
    <t>Tanah Berbisik</t>
  </si>
  <si>
    <t>Julaida Arista (082225554839), Ds. Sukoanyar RT 02/ RW 02, Kecamatan Cerme, Kabupaten Gresik Jawa Timur 61171 (Rumah dekat masjid, Bapak Abdul Amin)</t>
  </si>
  <si>
    <t>Dr.Zaenal Aripin, Ir., Msi.</t>
  </si>
  <si>
    <t>Dr.zaenal Aripin,Ir.,Msi M. Rizqi Padma Negara,SE.,S.Tr</t>
  </si>
  <si>
    <t>Zaenal_ariep@yahoo.com</t>
  </si>
  <si>
    <t>MANAJEMEN RISIKO: TEORI DAN IMPLEMENTASINYA</t>
  </si>
  <si>
    <t>Dr. Zaenal Aripin.M.Si 082216779789Jl. Setra Dago Utama No.45, Antapani Wetan, Antapani, Kota Bandung, Jawa Barat 40291</t>
  </si>
  <si>
    <t>Muhamad Sahlan</t>
  </si>
  <si>
    <t>Modifikasi Gen dan Aplikasi Pengembangan Diagnostik dengan Teknologi CRISPR</t>
  </si>
  <si>
    <t>Dr. Muhamad Sahlan, S.Si., M.Eng, 082113637688 Permata Depok Regency D15 No. 6 Ratu Jaya, Cipayung, Depok, Jawa Barat,16439</t>
  </si>
  <si>
    <t>Muhammad Sawir</t>
  </si>
  <si>
    <t>Dr. Rifâ€™iy Qomarrullah, S.Pd., M.Or.</t>
  </si>
  <si>
    <t>muhammadsawir76@yahoo.com</t>
  </si>
  <si>
    <t>Filantropi Sains Sosiologis dalam Pembangunan Olahraga Nasional</t>
  </si>
  <si>
    <t>Muhammad Sawir (0812-4750-4055) Fakultas Ilmu Sosial dan Ilmu Politik, Jl. Dr. Sam Ratulangi No. 11 Dok V Atas, Kota Jayapura, Provinsi Papua</t>
  </si>
  <si>
    <t>dr. Heni Fatmawati, M.Kes., Sp.Rad(K)</t>
  </si>
  <si>
    <t>fatmawatiheni@unej.ac.id</t>
  </si>
  <si>
    <t>Radiodiagnostik Dasar</t>
  </si>
  <si>
    <t>dr. Heni Fatmawati, M.Kes., Sp.Rad(K) 62 817-9621-176 Perum. Taman Gading LL-20, RT/RW 04/38, Kelurahan Tegal Besar, Kecamatan Kaliwates, Jember, Jawa Timur, 68132</t>
  </si>
  <si>
    <t>Moh. Ahlis Djirimu</t>
  </si>
  <si>
    <t>ahlis.djirimu66@gmail.com</t>
  </si>
  <si>
    <t>Pembangunan Berbasis COVID (Collaboration-Openness-Value based education-Inclusiveness-Diversity on the same goal): Pandangan Strategis Dr. Hj. Nilam Sari Lawira, SP, MP (Ketua DPRD Provinsi Sulteng Periode 2019-2024) Terhadap Pembangunan di Provinsi Sul</t>
  </si>
  <si>
    <t>Mohamad Ahlis Djirimu, 0811 455 494. Perumahan Dosen Untad Blok A11 Nomor 13 Jalan Soekarno-Hatta Km 14, RT/RW 001/008, Kelurahan Tondo, Mantikulore, Palu, Sulawesi Tengah, 94117</t>
  </si>
  <si>
    <t>Dr Dayan Hakim NS, SE.AK.MM.CA.BKP.BCMCP.CFRM</t>
  </si>
  <si>
    <t>Dr Dayan Hakim NS, SE.AK.MM.CA.BKP.BCMCP.CFRM , Dr. Anggono Raras Tirto Sakti, SIP.MM. dan Putri Sion H. SIpahutar, S.H., LL.M.</t>
  </si>
  <si>
    <t>Dayanhakimm2001@gmail.com</t>
  </si>
  <si>
    <t>CHART LOGISTIK INDONESIA</t>
  </si>
  <si>
    <t>Dr Dayan Hakim NS, SE.AK.MM.CA.BKP.BCMCP.CFRM (+62 811-9336-065) Jl Cempaka Baru Tengah II no3 RT/RW 06/07, Kel. Cempaka Baru, Kec. Kemayoran, Kota Jakarta Pusat, DKI Jakarta, 10640</t>
  </si>
  <si>
    <t>Filda Rahmiati, MBA</t>
  </si>
  <si>
    <t>Filda Rahmiati, MBA, Grace Amin, M.Psi (Psikolog), Felix Goenadhi, M. Par , Tasya Zahwa Prayoga, B.Sm</t>
  </si>
  <si>
    <t>filda.rahmiati@president.ac.id</t>
  </si>
  <si>
    <t>Development of the Kutu Wetan Tourism Village as a Sustainable Cultural Tourism Village</t>
  </si>
  <si>
    <t>Jakarta</t>
  </si>
  <si>
    <t>Yekti Satriyandari., S.ST.,M.Kes</t>
  </si>
  <si>
    <t>yektisatriyandari@unisayogya.ac.id</t>
  </si>
  <si>
    <t>PEMBELAJARAN KLINIK KEBIDANAN BERBASIS PRECEPTOR MENTOR (CETAK ULANG)</t>
  </si>
  <si>
    <t>Dr. Mufdillah, S.Si.T, M.Sc , 08122720493, Universitas 'Aisyiyah Yogyakarta, Mlangi Nogotirto, Jl. Siliwangi Jl. Ringroad Barat No.63, Area Sawah, Nogotirto, Kec. Gamping, Kabupaten Sleman, Daerah Istimewa Yogyakarta 55592</t>
  </si>
  <si>
    <t>Karunia Galih Permadani, M.Sc</t>
  </si>
  <si>
    <t>karuniagalih@untidar.ac.id</t>
  </si>
  <si>
    <t>Teknik Dasar di laboratorium Biologi (CETAK ULANG)</t>
  </si>
  <si>
    <t>978-623-02-4902-0</t>
  </si>
  <si>
    <t>kampus Untidar</t>
  </si>
  <si>
    <t>Prof. Dr. drh. Rr. Retno Widyani, MS, MH,Fitri Dian Perwitasari, S.Pt, M.Si , Mus Nilamcaya S.Pt. M.Si</t>
  </si>
  <si>
    <t>BUKU AJAR KEWIRAUSAHAAN ISLAMI</t>
  </si>
  <si>
    <t>Dr. Dr. H. R. Zulki Zulkifli Noor, S.T., S.H., M.H., M.Kn., M.M.</t>
  </si>
  <si>
    <t>BUKU REFERENSI POLITICAL MARKETING MANAGEMENT 5.0</t>
  </si>
  <si>
    <t>Anggara Trisna Nugraha</t>
  </si>
  <si>
    <t>Anggara Trisna Nugraha, S.T., M.T., Rachma Prilian Eviningsih, S.T., M.T.</t>
  </si>
  <si>
    <t>anggaranugraha@ppns.ac.id</t>
  </si>
  <si>
    <t>Konsep Dasar Elektronika Daya (CETAK ULANG)</t>
  </si>
  <si>
    <t>978-623-02-4098-0</t>
  </si>
  <si>
    <t>Alamat Kirim Buku : Keputih Tegal Timur 3A no 8 RT/RW : Rt 05/Rw 02 Kelurahan : Keputih Kecamatan : Sukolilo Kabupaten/Kota : Surabaya Provinsi : Jawa Timur Kode Pos : 60111</t>
  </si>
  <si>
    <t>Penerapan Sistem Elektronika Daya: AC Regulator, DC Chopper, dan Inverter (CETAK ULANG)</t>
  </si>
  <si>
    <t>978-623-02-4096-6</t>
  </si>
  <si>
    <t>Putri Riani Sari</t>
  </si>
  <si>
    <t>Dr. Nenny Mahyuddin, M.Pd.</t>
  </si>
  <si>
    <t>putrinansr37@gmail.com</t>
  </si>
  <si>
    <t>PERMAINAN BOARD GAME BERBASIS NEUROSAINS DALAM PEMBELAJARAN ANAK USIA DINI</t>
  </si>
  <si>
    <t>Dr. Nenny Mahyuddin, M.Pd. (082114947618), TK Firdausi Nuzula Kampung Tangah Punggung Kasik, Kel. Punggung Kasik, Kec. Lubuk Alung, Padang Pariaman, Sumatera Barat 25581</t>
  </si>
  <si>
    <t>Abdullah â€˜Azzam</t>
  </si>
  <si>
    <t>Operational Management for Productivity Improvement</t>
  </si>
  <si>
    <t>BUKNES_2303002</t>
  </si>
  <si>
    <t>CS Bukunesia 1-CS Bukunesia 1</t>
  </si>
  <si>
    <t>Arif Holy</t>
  </si>
  <si>
    <t>Arif Agung</t>
  </si>
  <si>
    <t>kamprot@yahoo.com</t>
  </si>
  <si>
    <t>Gelap Tawa Sriwijaya</t>
  </si>
  <si>
    <t>Jalan Cendana Blok B no 168 03/04, Balai Agung, Sekayu, Musi Banyuasin, Sumatera Selatan 30711</t>
  </si>
  <si>
    <t>Dra. AYN Warsiki, M.Si</t>
  </si>
  <si>
    <t>Prof. Dr. Arief Subyantoro, MS, Dra. AYN Warsiki, M.Si, Dra. Anis Siti Hartati, M.Si</t>
  </si>
  <si>
    <t>warsiki@upnyk.ac.id</t>
  </si>
  <si>
    <t>STATISTIKA I (CETAK ULANG) (CETAK ULANG)</t>
  </si>
  <si>
    <t>978-623-02-4699-9 (n</t>
  </si>
  <si>
    <t>diantar PIC</t>
  </si>
  <si>
    <t>Dr. Ahmad Subagyo</t>
  </si>
  <si>
    <t>Bagyo1972@gmail.com</t>
  </si>
  <si>
    <t>Desain Instrumen Pemeringkatan Koperasi dan LKM</t>
  </si>
  <si>
    <t>Dr. Ahmad Subagyo, 0812 1312 2792 d/a Rumah Koperasi Pekalongan RT/RW 02/07 Pringrejo Pekalongan Barat, Pekalongan Jawa Tengah, 51116</t>
  </si>
  <si>
    <t>Dr. Ronald Saija, SH., MH</t>
  </si>
  <si>
    <t>ronaldreagensaija676@gmail.com</t>
  </si>
  <si>
    <t>PERSPEKTIF PENGANTAR HUKUM di INDONESIA</t>
  </si>
  <si>
    <t>Dr. Ronald Saija, S.H., M.H (082187610213), Fakultas Hukum Universitas Pattimura, Jl. Ir. M. Putuhena, Kampus Poka, Ambon 97233</t>
  </si>
  <si>
    <t>Lenna Maydianasari, SST, M.P.H</t>
  </si>
  <si>
    <t>Lenna Maydianasari, SST, M.P.H, Nonik Ayu Wantini, SST, M.Kes, dan Fika Lilik Indrawati, S.SiT, MPH</t>
  </si>
  <si>
    <t>maydianasari014@gmail.com</t>
  </si>
  <si>
    <t>Buku Ajar Asuhan Kebidanan Pada Masa Perimenopause</t>
  </si>
  <si>
    <t>Lenna Maydianasari, SST, M.P.H (+62 896-5795-4723)Sentikan, Karangnongko, RT/RW 003/027, Kel. Tirtomartani, Kec.Kalasan, Kab. Sleman, Prov. Daerah Istimewa Yogyakarta (DIY) Kode Pos 55571</t>
  </si>
  <si>
    <t>Mc Donald F S Porajow</t>
  </si>
  <si>
    <t>Mc Donald Porajow</t>
  </si>
  <si>
    <t>mporajow@unikadelasalle.ac.id</t>
  </si>
  <si>
    <t>MANAJEMEN KEUANGAN Be Ready For Anything (How To Prepare For Financial Depression)</t>
  </si>
  <si>
    <t>Mc Donald Ferdinand Steven Porajow, SE., M.Si (08124455507) PT.Hasjrat Abadi Jl.Jend.Sudirman no 119A , Kecamatan Wenang, Manado, Sulawesi Utara, 95121</t>
  </si>
  <si>
    <t>Dr. Imam Yuwono, M.Pd</t>
  </si>
  <si>
    <t>Prof. Dr. Imam Yuwono, M.Pd</t>
  </si>
  <si>
    <t>imam.plb@ulm.ac.id</t>
  </si>
  <si>
    <t>MELAMPAUI HORIZON, MELABUHKAN KENYATAAN (Sebuah Biografi Singkat Prof. Dr. Imam Yuwono, M.Pd.) (CETAK ULANG)</t>
  </si>
  <si>
    <t>Prof. Dr. Imam Yuwono, M.Pd (081347477781) Dekanant FKIP ULM Jl.Brigjen H.Hasan Basri Kayu Tangi Banjarmasin, Kalimantan Selatan.</t>
  </si>
  <si>
    <t>STATISTIKA DASAR Jurusan Akuntansi Politeknik Negeri Samarinda (Reorder)</t>
  </si>
  <si>
    <t>Kalimantan</t>
  </si>
  <si>
    <t>Brroery Doro Pater Tjaja, M.Th.</t>
  </si>
  <si>
    <t>Broery Doro Pater Tjaja</t>
  </si>
  <si>
    <t>atertj@yahoo.id</t>
  </si>
  <si>
    <t>Bertumbuh Dalam Tantangan</t>
  </si>
  <si>
    <t>Broery Doro Pater Tjaja (082122713351) Kantor Pusat KSP SARO NIFERO CREDIT UNION TOBELO, Jl. Raya Wosia, Kecamatan Tobelo Tengah, Halmahera Utara, Maluku Utara, 97762</t>
  </si>
  <si>
    <t>BUKNES_2302019</t>
  </si>
  <si>
    <t>Siti Suwarni, S.Pd</t>
  </si>
  <si>
    <t>Aku Kamu dan Dia</t>
  </si>
  <si>
    <t>Kurniawan Budi Irianto</t>
  </si>
  <si>
    <t>kabeiganteng@gmail.com</t>
  </si>
  <si>
    <t>Mengeruk Cuan dari Jualan</t>
  </si>
  <si>
    <t>Kurniawan Budi Irianto (081314370001), Jl. Ksatrian Nomor 91 , Kel. Grobogan, Kec. Grobogan, Grobogan, Jawa Tengah 58152</t>
  </si>
  <si>
    <t>Elysa Ros Johanna</t>
  </si>
  <si>
    <t>Elysarosjohanna67@gmail.com</t>
  </si>
  <si>
    <t>PRAKTIK MENGGAMBAR BIDANG 2 DAN 3 DIMENSI UNTUK PENINGKATAN HASIL BELAJAR SENI RUPA</t>
  </si>
  <si>
    <t>Elysa Ros Johanna (082250745760), JLN. TELAGASARI 1 NO. 49, RT 045/ RW 000, Kel. TELAGASARI, Kec. BALIKPAPAN KOTA, BALIKPAPAN Kaltim 76111</t>
  </si>
  <si>
    <t>Sattar, S.E., M.Si.</t>
  </si>
  <si>
    <t>SATTAR, S.E., M.SI.</t>
  </si>
  <si>
    <t>indahbc34110@yahoo.com</t>
  </si>
  <si>
    <t>Ekonomi Koperasi (CETAK ULANG)</t>
  </si>
  <si>
    <t>Perum Borneo Mukti I No 53, Jl. K.H. Damanhuri, RT 65, Kel. Sungai Pinang Dalam, Kec. Sungai Pinang, Kab. Samarinda, Kalimatan Timur, 75117</t>
  </si>
  <si>
    <t>Dr. Sehat Sultoni Dalimunthe, M.A.</t>
  </si>
  <si>
    <t>lanawalakum@yahoo.co.id</t>
  </si>
  <si>
    <t>SEKOLAH ISLAM DALAM MENGHADAPI TANTANGAN GLOBAL</t>
  </si>
  <si>
    <t>Pascasarjana IAIN Padangsidimpuan Jl. Tengku Rizal Nurdin Km. 4,5 Padangsidipuan Sumatera Utara</t>
  </si>
  <si>
    <t>Putu Titah Kawitri Resen</t>
  </si>
  <si>
    <t>kawitriresen@gmail.com</t>
  </si>
  <si>
    <t>Isu-Isu Kontemporer di Kawasan Asia Selatan</t>
  </si>
  <si>
    <t>Putu Titah Kawitri Resen 081337391091 d/a Jalan Tegal Sari Gang Cempaka No 1, Banjar Biaung Kesiman Kertalangu, Denpasar Timur, Denpasar Timur, Bali 80237</t>
  </si>
  <si>
    <t>Dr. SUHARNI, S.Pd, .M.Kes</t>
  </si>
  <si>
    <t>suharni.fachrin@umi.ac.id</t>
  </si>
  <si>
    <t>PELAYANAN KESEHATAN &amp; KESELAMATAN KERJA BAGI PERUSAHAAN</t>
  </si>
  <si>
    <t>978-623-02-6308-8</t>
  </si>
  <si>
    <t>Jl.Tala Salapang, Perumahan Jipang Permai Blok DP.6 No.10 Makassar</t>
  </si>
  <si>
    <t>Dr.Yohanes Susanto,SE.MM</t>
  </si>
  <si>
    <t>Bukman Lian</t>
  </si>
  <si>
    <t>Susantoyohanes60@gmail.com</t>
  </si>
  <si>
    <t>PENDEKATAN QUALITY OF WORK LIFE TERHADAP KEPUASAN KERJA KARYAWAN</t>
  </si>
  <si>
    <t>Dr. Yohanes Susanto,SE.MM 085267038666 Jln.Irigasi, Lorong Sehat No.3184 Pakjo RT/RW 56/25 Srijaya,Alang Lebar,Palembang Sumatera selatan,30153</t>
  </si>
  <si>
    <t>BUKNES_2302016</t>
  </si>
  <si>
    <t>Drs. Diyonisius Roch Ediyanto</t>
  </si>
  <si>
    <t>D. Roch Ediyanto</t>
  </si>
  <si>
    <t>roch.ediyanto@yahoo.com</t>
  </si>
  <si>
    <t>Yen Katresnan Rinonce Rembulan Kalimput Pedhut Ora Apa-apa</t>
  </si>
  <si>
    <t>D. Roch Ediyanto (081328254305), Selomarto RT/RW 001/003 Kel. Gumiwang Lor, Kec. Wuryantoro Kab. Wonogiri Jawa Tengah 57661</t>
  </si>
  <si>
    <t>Zainal Muttaqin Wa Langsung</t>
  </si>
  <si>
    <t>Prof. Dr. Ir. Mulyadi At., M.Sc Abdul Rahman Rusli, S.Hut., M.Si Dr. Ir. Zainal Muttaqin, MP</t>
  </si>
  <si>
    <t>muttaqinznl@gmail.com</t>
  </si>
  <si>
    <t>Manajemen Kesatuan Pengelolaan Hutan (KPH)</t>
  </si>
  <si>
    <t>Dr. Ir. Zainal Muttaqin, MP (081316662958)Universitas Nusa Bangsa, Jl. Baru Km-4, Kelurahan Cimanggu Tanah Sareal , Kecamatan Tanah Sereal, Kabupaten Bogor, Provinsi Jawa Barat, Kode Pos 6166</t>
  </si>
  <si>
    <t>Dr. Elvi Rahmi, M. A. - CS 3 (Jefri)</t>
  </si>
  <si>
    <t>Dr. Anita Indria, M. A</t>
  </si>
  <si>
    <t>elvi.rahmi17@gmail.com</t>
  </si>
  <si>
    <t>Etika Profesi Keguruan</t>
  </si>
  <si>
    <t>Dr. Anita Indria, M. A (082173254284), Kampus STIT Ahlussunnah, Jl. Diponegoro no. 8 Depan terminal aur Bukittinggi</t>
  </si>
  <si>
    <t>Kori Limbong, S.Kep.Ns.,M.Kep</t>
  </si>
  <si>
    <t>Cor_limb@yahoo.com</t>
  </si>
  <si>
    <t>Penerapan Keselamatan Pasien dilihat dari Faktor Komitmen Pimpinan, Team Work, dan Kesadaran Individu</t>
  </si>
  <si>
    <t>Kori Limbong, S.Kep.Ns.,M.Kep (+62 813-3838-5500)Jurusan Keperawatan Poltekkes Kemenkes Kupang, Jl. Piet A. Tallo Liliba Kupang</t>
  </si>
  <si>
    <t>Tegor, S.E., M.M.</t>
  </si>
  <si>
    <t>1. Tegor, S.E., M.M., CGL., CPHCEP 2. R. Indra K. Jaya, S.E., M.M., CRBD., CRBC., CHCGM 3. Dr. Shofia Amin, S.E., M.Si 4. Said Nuwrun Thasimmim, S.I.Kom., M.Si 5. Dr. Dwi Joko Siswanto, S.E., M.I.Pol 6. Prof. Dr. Johannes, S.E., M.S.</t>
  </si>
  <si>
    <t>tigor.belitong@gmail.com</t>
  </si>
  <si>
    <t>Entrepreneurship Era 4.0</t>
  </si>
  <si>
    <t>Tegor, S.E., M.M., CGL., CPHCEP, 0812-1245-4878, Jl. Letjend Suprapto, 001/001, Sungai Raya, Meral, Karimun, Kepulauan Riau, 29666</t>
  </si>
  <si>
    <t>1. Dr. Dwi Joko Siswanto, S.E., M.I.Pol 2. Tegor, S.E., M.M., CGL., CPHCEP 3. Frangky Silitonga, S.Pd., M.Si</t>
  </si>
  <si>
    <t>Metode Penelitian Terapan</t>
  </si>
  <si>
    <t>Penerima 1 sebanyak 30 eksemplar : Letkol czi Dwi joko Siswanto (0813-8620-9127) Jl. Candi prambanan raya no.11 kalipancur, Ngaliyan, Semarang 50183 Penerima 2 sebanyak 20 eksemplar : Tegor (081212454878) Jl. Letjend Suprapto, Kel. Sungai Raya, Kec. Meral Kab. Karimun - Prov. Kepri 29666</t>
  </si>
  <si>
    <t>Wirda Faswita</t>
  </si>
  <si>
    <t>Ns. Asrizal, S.Kep., M.Kep., WOC(ET)N Ns. Wirda Faswita, S.Kep., M.Kep Ns. Sri Wahyuni, S.Kep., M.Kep</t>
  </si>
  <si>
    <t>wirdafaswita@gmail.com</t>
  </si>
  <si>
    <t>Buku Ajar Manajemen Perawatan Luka, Teori dan Aplikasi (CETAK ULANG)</t>
  </si>
  <si>
    <t>978-623-02-5206-8</t>
  </si>
  <si>
    <t>Ns. Asrizal, S.Kep., M.Kep., WOC(ET)N HP. 082160789107 Pusat perawatan luka,stoma Asri WOC Centre Medan Jln.Suluh Gg.Mahmud no.41 Kel.Sidorejo Hilir Kec.Medan Tembung Kota Medan-Sumatera Utara, 20222</t>
  </si>
  <si>
    <t>BUKNES_2302017</t>
  </si>
  <si>
    <t>Naufal</t>
  </si>
  <si>
    <t>Ivan Bahder</t>
  </si>
  <si>
    <t>mocokidsstore@gmail.com</t>
  </si>
  <si>
    <t>Prajurit Kecil dalam Tubuhku</t>
  </si>
  <si>
    <t>Ivan Bahder ( 08159592612) Keniten no 45, RT/RW 03/01, Kelurahan amanmartani, Kecamatan Kalasan, Kabupaten Sleman, Provinsi DIY Kode Pos 65144</t>
  </si>
  <si>
    <t>Prof. Dr. Ir.Hasim, M.Si</t>
  </si>
  <si>
    <t>Prof. Dr. Ir.Hasim, M.Si ., Riska Puluhulawa, S.Pi, M.Si ., Hesti</t>
  </si>
  <si>
    <t>hasim@ung.ac.id</t>
  </si>
  <si>
    <t>Pengantar Budidaya Perikanan</t>
  </si>
  <si>
    <t>Prof. Dr. Ir.Hasim, M.Si (081340062484), Perumnas Pulubala, Jl. Anggrek Tama No. 11/C Kota Gorontalo 91627</t>
  </si>
  <si>
    <t>BUKNES_2302013</t>
  </si>
  <si>
    <t>Afrita Heksa</t>
  </si>
  <si>
    <t>afrita_heksa@yahoo.com</t>
  </si>
  <si>
    <t>Semua Tentang Kita</t>
  </si>
  <si>
    <t>Perum Griya Pasir Luhur Blok D No 7, RT4/RW 3, Kelurahan Pasir Kulon, Kecamatan Karanglewas, Banyumas, Jawa Tengah, 53161</t>
  </si>
  <si>
    <t>Lisa Virgiyanti</t>
  </si>
  <si>
    <t>Hepryandi L.Dj. Usup, ST., MT., Lisa Virgiyanti, ST., MT., Noveriady, ST., MT., Ferdinandus, ST., MT., I Putu Putrawiyanta, ST., MT., Yusias Andrie, ST., MT.</t>
  </si>
  <si>
    <t>lisavirgiyanti@mining.upr.ac.id</t>
  </si>
  <si>
    <t>Perpetaan dan Ilmu Ukur Tambang</t>
  </si>
  <si>
    <t>Lisa Virgiyanti, ST., MT. (085221309449), Jl. Nyai Bintang No. 3 RT/RW 001/001, Kel. Panarung, Kec. Pahandut, Kota Palangka Raya, Kalimantan Tengah 73111</t>
  </si>
  <si>
    <t>STATISTIKA I (CETAK ULANG)</t>
  </si>
  <si>
    <t>UPN YOGYAKARTA</t>
  </si>
  <si>
    <t>Alfi Syahri - CS 1 (Velia)</t>
  </si>
  <si>
    <t>Ns, Alfi Syahri, S.Kep.,M.K.M</t>
  </si>
  <si>
    <t>alfisyahrisembiring201@gmail.com</t>
  </si>
  <si>
    <t>Buku Saku Diagnosis Keperawatan pada Praktik Klinis</t>
  </si>
  <si>
    <t>Alfi Syahri (082277817070), STIKes Medika Seramoe Barat, Jalan Industri, Kel. Seuneubok, Kec. Johan Pahlawan, Aceh Barat, Aceh 23616</t>
  </si>
  <si>
    <t>BUKNES_2302015</t>
  </si>
  <si>
    <t>Evi Sulistyaningsih - CS 15 (Safah)</t>
  </si>
  <si>
    <t>Wasisno, S.Pd.</t>
  </si>
  <si>
    <t>buevisman4@gmail.com</t>
  </si>
  <si>
    <t>LAPAR KESIANGAN</t>
  </si>
  <si>
    <t>EVI SULISTYANINGSIH HP.(085228888756)/ JL. ALBINA ATAS ASRI NO.08, RT: 15, Kel. GUNUNG PANJANG, Kec. TANJUNG REDEB, Kab. Berau, Provinsi. Kalimantan Timur, (Kode Pos 77311)</t>
  </si>
  <si>
    <t>Echo Perdana Kusumah</t>
  </si>
  <si>
    <t>echopk@upi.edu</t>
  </si>
  <si>
    <t>Metode Penelitian Bisnis: Analisis Data Melalui SPSS dan Smart-PLS (CETAK ULANG)</t>
  </si>
  <si>
    <t>978-623-02-5940-1</t>
  </si>
  <si>
    <t>Echo Perdana Kusumah(0857-9333-2003) Jl. Batin Iso, No.118, (Depan Gudang H. Awi) Kel. Keramat, Kec. Rangkui, Kota Pangkalpinang, Prov. Bangka Belitung 33134</t>
  </si>
  <si>
    <t>Dr. Ir. Noor Mahmudah, S.T., M.Eng., IPM</t>
  </si>
  <si>
    <t>noor.mahmudah@umy.ac.id</t>
  </si>
  <si>
    <t>PEMODELAN BIAYA KEMACETAN PADA SIMPANG BERSINYAL</t>
  </si>
  <si>
    <t>Dr. Ir. Noor Mahmudah, S.T., M.Eng., IPM 08112557711 Perum Green Garden M-78, Kasihan, Bantul 55183</t>
  </si>
  <si>
    <t>Sumarsono, S.Si., M.MT</t>
  </si>
  <si>
    <t>Sumarsono, S.Si., M.M.T., Fatma Ayu Nuning Farida Afiatna, S.Si.,M.T., Nur Muflihah, ST., M.T.</t>
  </si>
  <si>
    <t>sonsumarsono13@gmail.com</t>
  </si>
  <si>
    <t>Penerapan Internet of Things di Pertanian Untuk Precision Agriculture : Studi Monitoring Soil Parameters</t>
  </si>
  <si>
    <t>Sumarsono. S. Si. M. MT (+62 857-3000-9549)/ Dusun Mejono RT/RW: 02/14 Desa Keras Kec. Diwek Kab. Jombang, Jawa Timur (61471) RT/RW : 02/14 Kelurahan : Keras Kecamatan : Diwek Kabupaten : Jombang Provinsi : Jawa Timur Kode Pos : 61471</t>
  </si>
  <si>
    <t>Lidia Widia</t>
  </si>
  <si>
    <t>Prof. Dr. Sutoro, M.Kes., AIFO</t>
  </si>
  <si>
    <t>mrslidyawidya@gmail.com</t>
  </si>
  <si>
    <t>FISIOLOGI OLAHRAGA</t>
  </si>
  <si>
    <t>978-623-02-6243-2</t>
  </si>
  <si>
    <t>Siska (082363802919), Perum Dosen Uncen Otto Wospakrik No. 18 Waena , RT 001/RW 009, Kelurahan Yabansai, Kecamatan Heram, Jayapura-papua-99333</t>
  </si>
  <si>
    <t>BUKNES_2302011</t>
  </si>
  <si>
    <t>Karto Ms Bird</t>
  </si>
  <si>
    <t>Karto Elfan Rulyadi Titin Aprina Tiara April Liza Abdul Fatah Gozali Naspi Sahbani Indra Sukma Jaya Emil Saputra Ardani Nofa Eliana Hidayat Yeni Mayasari Sariwati Sakinah Suyeni An</t>
  </si>
  <si>
    <t>karto89@gmail.com</t>
  </si>
  <si>
    <t>Arunika di Kaki Gunung Muntai</t>
  </si>
  <si>
    <t>Karto ( 081373836232 ) Perumahan Angsana Blok B38, Kelurahan Toboali, Kecamatan Toboali, Kabupaten Bangka Selatan , Provinsi Bangka Belitung, Kode Pos 33783</t>
  </si>
  <si>
    <t>Sadewa Purba Sejati</t>
  </si>
  <si>
    <t>sadewa@amikom.ac.id</t>
  </si>
  <si>
    <t>Ragam Analisis Spasial Tingkat Lanjut dalam Sistem Informasi Geografis</t>
  </si>
  <si>
    <t>Sadewa Purba Sejati/ 08121572080 Balong, RT 08, Pakembinangun, Pakem, Sleman, Yogyakarta (Jalan Kaliurang km 17,5) Kode Pos: 55582</t>
  </si>
  <si>
    <t>Eny Widhia Agustin</t>
  </si>
  <si>
    <t>enywidhiaagustin@mail.unnes.ac.id</t>
  </si>
  <si>
    <t>Buku Pedoman Praktik Perawatan Kulit Wajah (CETAK ULANG)</t>
  </si>
  <si>
    <t>978-623-02-2741-7</t>
  </si>
  <si>
    <t>Eny Widhia Agustin (085225045546), Jl. M. Yamin No. 30 RT/RW 001/001, Bandarajo, Ungaran Barat, Kab. Semarang 50517</t>
  </si>
  <si>
    <t>Dwi Iskandar, M.Kom</t>
  </si>
  <si>
    <t>dwik@poltekindonusa.ac.id</t>
  </si>
  <si>
    <t>Pengembangan Aplikasi Mobile menggunakan Platform Android (CETAK ULANG)</t>
  </si>
  <si>
    <t>978-623-02-4416-2</t>
  </si>
  <si>
    <t>Politeknik Indonusa Surakarta Jl. KH. Samanhudi No. 31, Bumi, Kec. Laweyan, Kota Surakarta, Jawa Tengah 57149, Telp: 0271 â€“ 743479</t>
  </si>
  <si>
    <t>Muhammad Fauzi Ramadhan, S.H.,.M.H.</t>
  </si>
  <si>
    <t>Muhammad Fauzi Ramadhan, S.H.,.M.H., Muslim Haq. M, S.H.,.M.H., Didi Muslim Sekutu, S.H.,.M.H.</t>
  </si>
  <si>
    <t>Muhfauziramadhan1@gmail.com</t>
  </si>
  <si>
    <t>Pengantar Ilmu Hukum</t>
  </si>
  <si>
    <t>Griya Prima Tonasa Blok D. 1/03 RT. 003, RW. 011, Kelurahan Pai, Kecamatan Biringkanayya.</t>
  </si>
  <si>
    <t>Yulianti Kristiani Banhae</t>
  </si>
  <si>
    <t>Yulianti Kristiani Banhae, S.Kep, Ns., M.Kes</t>
  </si>
  <si>
    <t>yulianti.banhae@gmail.com</t>
  </si>
  <si>
    <t>Efektifitas Pemberian Stimulasi dengan Buku KIA Meningkatkan perkembangan Anak Usia 1-5 Tahun</t>
  </si>
  <si>
    <t>Jurusan Keperawatan Politeknik Kesehatan Kemenkes Kupang, Jl. Piet A. Tallo Liliba, Kec. Oebobo, Kota Kupang, Nusa Tenggara Timur</t>
  </si>
  <si>
    <t>Yudhi Arifani</t>
  </si>
  <si>
    <t>yudhi_arif@umg.ac.id</t>
  </si>
  <si>
    <t>MOZAIK PUBLIKASI ILMIAH Buku Ajar Matakuliah Scientific Publication</t>
  </si>
  <si>
    <t>Yudhi Arifani / 081327418413, Jl. Zamrud 1/09 Perum Graha Bunder Asri (GBA) Kembangan Bunder Gresik,. Jl. Raya Permata, Kembangan, Kec. Kebomas, Kabupaten Gresik, Jawa Timur 61124, Indonesia</t>
  </si>
  <si>
    <t>Choirul Muslim Mb Oci</t>
  </si>
  <si>
    <t>Drs. Choirul Muslim, S.U., Ph.D.</t>
  </si>
  <si>
    <t>choirul89@gmail.com</t>
  </si>
  <si>
    <t>Puasa Sebuah Sekolah Taqwa</t>
  </si>
  <si>
    <t>Choirul Muslim (081271955655) Jl WR. Supratman Bengkulu Blok 1 no 18 Perumnas UNIB Bengkulu , RT/RW 11/03, Kelurahan Pematang Gubernur, Kecamatan Muara Bangkahulu, Kabupaten Bengkulu, Provinsi Bengkulu, Kode Pos 38125 Untuk pengiriman buku 150 eks kebengkulu, Untuk yang 150 akan diambil dikantor. untuk ongkir kebengkulu menggunakan subsidi ongkir yang ada</t>
  </si>
  <si>
    <t>Rina Herawati</t>
  </si>
  <si>
    <t>Dr. AUGUSTIN RINA HERAWATI, M.Si</t>
  </si>
  <si>
    <t>rinahera1508@gmail.com</t>
  </si>
  <si>
    <t>Global Governance sebagai Solusi Menghadapi Globalisasi</t>
  </si>
  <si>
    <t>Dr. AUGUSTIN RINA HERAWATI, M.Si (087881462446) Jl. Bukit Beringin Selatan 1 Blok F101 Beringin Lestari Ngaliyan Semarang, RT 1 / RW 5, Gondoriyo, Ngaliyan, Semarang, Jawa Tengah,50187</t>
  </si>
  <si>
    <t>Ns. Vino Rika Nofia,M.Kep</t>
  </si>
  <si>
    <t>Vinorikanofia1511@gmail.com</t>
  </si>
  <si>
    <t>Buku Pedoman Bahan Ajar dan Keterampilan Klinis BASIC LIFE SUPPORT dan KEGAWAT DARURATAN</t>
  </si>
  <si>
    <t>Vino Rika Nofia, S.Kep.Ns.M.Kep (+62 823-8898-0957) STIKES SYEDZA SAINTIKA Jl. Prof. Dr. Hamka No.228, Air Tawar Tim., Kec. Padang Utara, Kota Padang, Sumatera Barat 25132</t>
  </si>
  <si>
    <t>Ni Wayan Surya Mahayanti, S.Pd., M.Pd.</t>
  </si>
  <si>
    <t>Ni Wayan Surya Mahayanti, S.Pd., M.Pd. Prof. Dr. Drs. Pratomo Widodo, M.Pd. Prof. Nur Hidayanto Pancoro Setyo Putro, S.Pd., M.Pd., Ph.D.</t>
  </si>
  <si>
    <t>Surya.mahayanti@undiksha.ac.id</t>
  </si>
  <si>
    <t>Critical Heutagogy Model for Critical Reading Instruction (Model Guidelines)</t>
  </si>
  <si>
    <t>978-623-02-6222-7</t>
  </si>
  <si>
    <t>Ni Wayan Surya Mahayanti, S.Pd., M.Pd (081236737097) Jalan Dewa Putu Kerta Gang Pudak No. B7X, Kelurahan Pemaron, Kecamatan Buleleng, Buleleng, Bali, 81119</t>
  </si>
  <si>
    <t>Bambang Suratno</t>
  </si>
  <si>
    <t>Book Chapter Critical Problems and Possible Solutions in SMEs</t>
  </si>
  <si>
    <t>Dr. Winarno, M.Si.</t>
  </si>
  <si>
    <t>DR. WINARNO, M.SI.</t>
  </si>
  <si>
    <t>winarno@upnyk.ac.id</t>
  </si>
  <si>
    <t>DASAR-DASAR MANAJEMEN KINERJA (Performance Management Fundamental)</t>
  </si>
  <si>
    <t>978-623-02-6292-0</t>
  </si>
  <si>
    <t>FEB UPNYK</t>
  </si>
  <si>
    <t>Evi Sulistyaningsih, M.Pd.</t>
  </si>
  <si>
    <t>Surya Darma, S.Pd.</t>
  </si>
  <si>
    <t>ISSI RUMA DAN ISSI TANA (CETAK ULANG)</t>
  </si>
  <si>
    <t>Surya Darma, S.Pd. (081346808862)/ SMAN 4 BERAU, Jl. Bukit Berbunga Sambaliung BerauÂ KaltimÂ 777371</t>
  </si>
  <si>
    <t>BUKNES_2302008</t>
  </si>
  <si>
    <t>Edelynn Tobing</t>
  </si>
  <si>
    <t>Hitam Putih</t>
  </si>
  <si>
    <t>Edelynn Tobing (081617231345) Jl Elang Malindo A5 No.20 RT/RW 001/008, Cipinang Melayu, Makasar, Jakarta Timur, DKI Jakarta 13620</t>
  </si>
  <si>
    <t>Abdul Haris Watoni</t>
  </si>
  <si>
    <t>A. Haris Watoni</t>
  </si>
  <si>
    <t>ahwatoni@gmail.com</t>
  </si>
  <si>
    <t>Buku Pembelajaran Elektrokimia</t>
  </si>
  <si>
    <t>Perumahan Mekar Arum Regency, RT01/RW09 Babakan, Desa Cigugur Girang, Kecamatan Parongpong, Bandung Barat, Jawa Barat, 40559</t>
  </si>
  <si>
    <t>Ambran H Kontak Pak Aang</t>
  </si>
  <si>
    <t>Ambran Hartono Dhoni Iksan Widodo Supardi Razak Ramli Abdul Wahab</t>
  </si>
  <si>
    <t>ambran.hartono@uinjkt.ac.id</t>
  </si>
  <si>
    <t>PEMANTAUAN DAN PENYEHATAN UDARA DALAM RUANG DENGAN WEB SERVER</t>
  </si>
  <si>
    <t>Ambran Hartono ( +62 812-1399-598) Jl, Pengasinan Raya II No, 99, RT/RW 02/02, kelurahan Pengasinan, Kecamatan Rawalumbu, Kabupaten Bekasi, Provinsi Jawa Barat Kode Pos 17115.</t>
  </si>
  <si>
    <t>Dr. Irfan Zamzam, SE.,M.Sc.,Ak.,CA</t>
  </si>
  <si>
    <t>irfanzamzam@unkhair.ac.id</t>
  </si>
  <si>
    <t>Kebijakan Akuntansi Pemerintah Daerah Sebagai Pedoman Penyusunan dan Penyajian Laporan Keuangan</t>
  </si>
  <si>
    <t>Dr. Irfan Zamzam, SE.,M.Sc.,Ak.,CA (081244378989) Lingkungan Karance, RT/RW 010/003, Kel Bastiong Karance, Kecamatan Ternate Selatan, Kota Ternate, Maluku Utara, 97713</t>
  </si>
  <si>
    <t>Afif Zakiyudin, M.H</t>
  </si>
  <si>
    <t>afiza.syifa@yahoo.co.id</t>
  </si>
  <si>
    <t>Kepaniteraan</t>
  </si>
  <si>
    <t>Afif Zakiyudin, S.Sy., M.H ( +62 823-2602-5307) PENGADILAN AGAMA KAJEN PENGADILAN AGAMA KAJEN KELAS I B Jl. Teuku Umar No. 9 Kajen, Kab. Pekalongan, Jawa Tengah. 51161 Telp. : (0285) 381919 Fax.(0285) 381949</t>
  </si>
  <si>
    <t>Muhammad Iqbal Djohan., MM.Par., CHE</t>
  </si>
  <si>
    <t>1. Muhammad Iqbal Djohan., MM.Par., CHE 2. Wisanggeni Agus Priyanto., MM.Par., CHE 3. Dilla Pratiyudha., M.Sc., CHE</t>
  </si>
  <si>
    <t>muidjohan@poltekpar-palembang.ac.id</t>
  </si>
  <si>
    <t>Arung Jeram Dalam Strategi Pengembangan Wisata Olahraga</t>
  </si>
  <si>
    <t>Muhammad Iqbal Djohan +62 811-6071-179 Gedung H, Lantai Dasar Prodi Pengelolaan Konvensi dan Acara (PKA) Kampus Poltekpar Palembang Jl.Sapta Pesona No.10, Kec.Seberang Ulu 1, Jakabaring, Palembang.</t>
  </si>
  <si>
    <t>Imelda Saluza,S.Si., M.Sc</t>
  </si>
  <si>
    <t>Imelda Saluza, S.Si., M.Sc., Faradillah, S.Si., M.Kom., Ensiwi Munarsih, S.Si., M.Sc., Alvi Syahrini Utami, S.Sc., M.Sc.</t>
  </si>
  <si>
    <t>imeldasaluza@uigm.ac.id</t>
  </si>
  <si>
    <t>Statistika dan Pengolahan Data</t>
  </si>
  <si>
    <t>Imelda Saluza, S.Si., M.Sc (0813 7378 0606 )/ Jalan parameswara lorong macan putih no 3213 rt. 07 rw.01 kel. Bukit baru kec. ilir barat 1 Palembang Sumatera Selatan.</t>
  </si>
  <si>
    <t>Prof. Dr. Ir. Hadiwiyono, M.Si.</t>
  </si>
  <si>
    <t>sylvatera@staff.uns.ac.id</t>
  </si>
  <si>
    <t>BERCAK UNGU (ALTERNARIA PORRI) BAWANG PUTIH: PENGENDALIAN DENGAN PUPUK CAIR HASIL FERMENTASI DAUN KUBIS LIMBAH PANEN</t>
  </si>
  <si>
    <t>Hadiwiyono (08122613016) Jl. Josroyo Indah VI No. D58 Perum. Josroyo Indah, Jaten, Karanganyar 57771</t>
  </si>
  <si>
    <t>Susyani, SSiT, MKes</t>
  </si>
  <si>
    <t>1. Susyani, S.Si.T., M.Kes 2. Muzakar, SST., MPH 3. Nuryanto, DCN., M.Kes</t>
  </si>
  <si>
    <t>suzie.ani78@gmail.com</t>
  </si>
  <si>
    <t>FORTIPRO BLENDED untuk mencegah obesitas dan penyakit degeneratif (CETAK ULANG)</t>
  </si>
  <si>
    <t>EBOOK</t>
  </si>
  <si>
    <t>BUKNES_2302010</t>
  </si>
  <si>
    <t>Sri Wahyuningsih, S.P</t>
  </si>
  <si>
    <t>sri.wahyuningsih2008@unsoed.ac.id</t>
  </si>
  <si>
    <t>WISDOM IN YOUR HEART</t>
  </si>
  <si>
    <t>(Sri Wahyuningsih - 081326908315) UPT Perpustakaan UNSOED , Jalan Prof. Dr. Hr. Bunyamin No.708, Dukuhbandong, Grendeng, Kec. Purwokerto Utara, Kabupaten Banyumas, Jawa Tengah 53113</t>
  </si>
  <si>
    <t>Prof Dr Ir Itji Diana Daud, M.Si</t>
  </si>
  <si>
    <t>itfir@yahoo.com</t>
  </si>
  <si>
    <t>LELAKON : GORESAN PENA PUAN</t>
  </si>
  <si>
    <t>Jl. Perintis Kemerdekaan KM.10 Perdos Unhas Tamalanrea Blok O</t>
  </si>
  <si>
    <t>BUKNES_2302012</t>
  </si>
  <si>
    <t>Evie Kareviati</t>
  </si>
  <si>
    <t>akhmadjaelani91@yahoo.co.id</t>
  </si>
  <si>
    <t>Sekeping Rasa yang Tersisa</t>
  </si>
  <si>
    <t>Evie Kareviati (081223626285) Jl. Buanasari 6 no. 4, RT 08/RW 04, Kelurahan Kujangsari, Kecamatan Bandung Kidul, Kota Bandung, Jawa Barat, 40287</t>
  </si>
  <si>
    <t>Harwati, S.T., M.T.</t>
  </si>
  <si>
    <t>Quantitative Research on Halal Research</t>
  </si>
  <si>
    <t>Dr. Mufdlilah, S.Pd., S.SiT., M.Sc</t>
  </si>
  <si>
    <t>Nur Intan Kusuma, SST., M.Keb. Dr. Mufdlilah, S.Pd., S.SiT., M.Sc. Endang Koni Suryaningsih, S.ST., M.Sc. N-M., Ph.D</t>
  </si>
  <si>
    <t>Mufdlilah.stikes@gmail.com</t>
  </si>
  <si>
    <t>PENGALAMAN IBU DENGAN COVID-19 DALAM PEMBERIAN ASI</t>
  </si>
  <si>
    <t>Dr. Mufdlilah, S.Pd., S.SiT., M.Sc., 08122720493, Unisa Yogyakarta, Jl. Siliwangi (Ring Road Barat) No. 63, Mlangi, Nogotirto, Gamping, Sleman, Yogyakarta. 55292</t>
  </si>
  <si>
    <t>Drs. Syarifuddin Lantjo, BSc., MSi., Akt., AAAIJ.</t>
  </si>
  <si>
    <t>DR. Ibraim, SE., M.Si.,Ak., CA. , Astuty Hasti, SE.,M.Acc.,Ak. Drs. Syarifuddin Lantjo, BSc., MSi., Akt., AAAIJ.</t>
  </si>
  <si>
    <t>Edys2207@gmail.com</t>
  </si>
  <si>
    <t>Pengantar Akuntansi Keuangan (Siklus dan Pencatatan Akuntansi)</t>
  </si>
  <si>
    <t>Drs. Syarifuddin Lantjo, BSc., MSi., Akt., AAAIJ. (082196060099), Jl. A Mannuruki Komp. Perum. Tabaria Blok D5 No.4 Kel. Mannuruki, Kec. Tamalate, Kota Makassar Sulawesi Selatan 90221</t>
  </si>
  <si>
    <t>Sitti Murdiana</t>
  </si>
  <si>
    <t>st.murdiana@unm.ac.id</t>
  </si>
  <si>
    <t>TES PROYEKTIF (Teori, Administrasi, Observasi dan Skoring)</t>
  </si>
  <si>
    <t>Sitti Murdiana ( 082121260089) jln. Sunu kompleks unhas Blok M 15 A Kel. Suangga, Kec. Tallo Makassar Sulawesi Selatan 90211</t>
  </si>
  <si>
    <t>HUSNUL KHOTIMAH</t>
  </si>
  <si>
    <t>Husnul Khotimah S. Kep., Ns.,M.Kep</t>
  </si>
  <si>
    <t>husnulcrakers@gmail.com</t>
  </si>
  <si>
    <t>Metode Coaching GROW (Problematika Pemasangan Infus) (CETAK ULANG)</t>
  </si>
  <si>
    <t>Husnul Khotimah S. Kep., Ns.,M.Kep (085235430683), Praktik Keperawatan Mandiri Dusun Krajan RT 001 RW 001 Desa Gondosuli Kecamatan Pakuniran Kabupaten Probolinggo 67291 Jawa Timur</t>
  </si>
  <si>
    <t>Ir. Muhammad Ragil Suryoputro, S.T., M.Sc., IPM.</t>
  </si>
  <si>
    <t>Industrial Practices in the Safety and Health Perspective</t>
  </si>
  <si>
    <t>BUKNES_2302009</t>
  </si>
  <si>
    <t>Dr. Rosita Uli Sihombing, M.Pd</t>
  </si>
  <si>
    <t>rositasihombing@gmail.com</t>
  </si>
  <si>
    <t>Sketsa Luka</t>
  </si>
  <si>
    <t>Dr. Rosita Uli Sihombing 081931235920, M.Pd Jln. Bedukang 2 No. 38 Yos Sudarso, RT/RW 002/001, Kelurahan Pasir Garam, Kecamatan Pangkalbalam, Kabupaten/Kota Pangkalpinang, Provinsi Bangka-Belitung, Kode Pos 33115</t>
  </si>
  <si>
    <t>Dr. Srie Faizah Lisnasari, M.Si</t>
  </si>
  <si>
    <t>lisnasari.2502@gmail.com</t>
  </si>
  <si>
    <t>MONOGRAF ANALISIS PELAKSANAAN GURU DALAM PEMBENTUKAN KARAKTER SISWA</t>
  </si>
  <si>
    <t>Dr. Srie Faizah Lisnasari, M.Si 081370378088 Jl. SM Raja Gg. Mandailing No. 38 Medan,Kelurahan Sitirejo 3,Kecamatan Medan Amplas, Medan, Sumatera Utara, 20219</t>
  </si>
  <si>
    <t>Agus Mansur, S.T., M.Eng.Sc</t>
  </si>
  <si>
    <t>Manajemen Kualitas Dalam Perspektif Islam</t>
  </si>
  <si>
    <t>Rista Anggriani</t>
  </si>
  <si>
    <t>Rista Anggriani Syntia Inanda K Rika Cahyani I Nastiar Majidatun W Annisa Jihan P</t>
  </si>
  <si>
    <t>Ristauik7@gmail.com</t>
  </si>
  <si>
    <t>POTENSI ANTIOKSIDAN DARI EKSTRAK ETANOL BUNGA ANGGREK TANAH KUNING (Cymbidium hybridum Golden Boy)</t>
  </si>
  <si>
    <t>Rista Anggriani, STP.MP.MSc (081235396170) Jl.Raya Tlogomas No 246 GKB I Lantai 5, Prodi Teknologi Pangan, Fakultas Pertanian Peternakan, Universitas Muhammadiyah Malang, Kelurahan Babatan, Tegalgondo, Kecamatan Lowokwaru, Kabupaten Malang, Provinsi Jawa Timur, Kode Pos 65144</t>
  </si>
  <si>
    <t>Sekar Waskitho Agung - CS 11 (Gupita)</t>
  </si>
  <si>
    <t>Fathnur Sani K., S.Farm., M.Farm., Apt.</t>
  </si>
  <si>
    <t>swaskithoagung@gmail.com</t>
  </si>
  <si>
    <t>MONOGRAF Gel Ekstrak Daun Kayu Manis (Cinnamomum burmannii) Sebagai Penyembuhan Luka Sayat pada Tikus Diabetes Mellitus</t>
  </si>
  <si>
    <t>Fathnur Sani K ( 085272802213) Jl. Bintara Perumahan Anugrah Mandiri 16 Blok C25 RT 12 , kel Sungai Duren , kec. Jambi Luar Kota , kab. Muaro Jambi , kode pos 36361</t>
  </si>
  <si>
    <t>Ruth Novi Kornalia Mellu, M.Pd</t>
  </si>
  <si>
    <t>ruthmellu87@gmail.com</t>
  </si>
  <si>
    <t>Peta Konsep Bumi dan Antariksa: Konsep dan Teori Dasar</t>
  </si>
  <si>
    <t>978-623-02-6294-4</t>
  </si>
  <si>
    <t>Ruth Novi Kornalia Mellu, M.Pd (+62 812-3813-1793)/ Institut Pendidikan Soe ( dulu dikenal STKIP Soe) Jalan Badak No 5A, lokasi 2 SMK Negeri 1 Soe, Kelurahan Karang Siri, kecamatan Kota Soe, Kabupaten Timor Tengah Selatan, Propinsi Nusa Tenggara Timur.</t>
  </si>
  <si>
    <t>Wawang Sukmoro ST</t>
  </si>
  <si>
    <t>wsukmoro@gmail.com</t>
  </si>
  <si>
    <t>Essential Procurement Skills</t>
  </si>
  <si>
    <t>EBOOK GRAMEDIA DIGITAL GOOGLE PLAYBOOKS KUBUKU AKSARAMAYA</t>
  </si>
  <si>
    <t>Ahmad Faizal</t>
  </si>
  <si>
    <t>ahmad.faizal@unhas.ac.id</t>
  </si>
  <si>
    <t>PENATAAN RUANG PESISIR DAN LAUT Konsep dan Kebijakan</t>
  </si>
  <si>
    <t>Ahmad Faizal / 0811441469 , Perumahan Dosen Unhas Tamalanrea, Jalan Ibnul Qayyim, Blok GB 57 B. Kelurahan Tamalanrea Jaya. Kota Makassar 90245</t>
  </si>
  <si>
    <t>BUKNES_2302007</t>
  </si>
  <si>
    <t>Nur Amin</t>
  </si>
  <si>
    <t>Nur Amim</t>
  </si>
  <si>
    <t>nuramim103@gmail.com</t>
  </si>
  <si>
    <t>Bertemu di Ruas Buku</t>
  </si>
  <si>
    <t>Nur Amim (081232340665) Jalan Jayengara 171 Mojokerto-Jawa Timur, Jetis- Banjaragung, Puri, Mojokerto, Jawa Timur 61363</t>
  </si>
  <si>
    <t>Ir. MUS NILAMCAYA, M.P.</t>
  </si>
  <si>
    <t>Buku Ajar PRODUKSI TERNAK ITIK</t>
  </si>
  <si>
    <t>978-623-02-6303-3</t>
  </si>
  <si>
    <t>I Made Wahyu Wijaya</t>
  </si>
  <si>
    <t>wijaya@unmas.ac.id</t>
  </si>
  <si>
    <t>Penyisihan Nitrogen dalam Air Limbah Domestik dengan Proses Anaerobic Ammonium Oxidation (Anammox)</t>
  </si>
  <si>
    <t>I Made Wahyu Wijaya / 081327014695 . LPPM UNMAS , Jl. Kamboja No.11A, Dangin Puri Kangin, Kec. Denpasar Utara, Kota Denpasar, Bali 80233</t>
  </si>
  <si>
    <t>Dr. Gazali, M.Ag.</t>
  </si>
  <si>
    <t>gzali325@gmail.com</t>
  </si>
  <si>
    <t>THE WITE BOOK OF JAKARTA KANTONG-KANTONG SPIRITUAL</t>
  </si>
  <si>
    <t>Dr. Gazali, M.Ag. 081277897427 d/a : IAIN Bukitinggi jl Gurun Aur Gurun Aur, Banuhampu, Kabupaten Agam Sumatera Barat 26152</t>
  </si>
  <si>
    <t>Endik Deni Nugroho</t>
  </si>
  <si>
    <t>endwi.2011@gmail.com</t>
  </si>
  <si>
    <t>Buku Pengantar Bioteknologi (Teori Dan Aplikasi)</t>
  </si>
  <si>
    <t>Ibu Afifa (0896-3902-2772) Laboratorium ITSNU PASURUAN, Gedung C. Jl raya pleret no 27 warungdowo utara, pohjentrek, pasuruan kode pos 67171</t>
  </si>
  <si>
    <t>Endik Deni Nugroho, S.Pd., M.Pd</t>
  </si>
  <si>
    <t>Penuntun Praktikum Bioteknologi</t>
  </si>
  <si>
    <t>Dina Rasmita, S.Kep., Ns., M.Kep</t>
  </si>
  <si>
    <t>1. Dina Rasmita, S.Kep., Ns., M.Kep 2. Dwi Karina Ariadni, S.Kep., Ns., M.Kep 3. Dewi Elizadiani Suza, S.Kp., MNS., Ph.D</t>
  </si>
  <si>
    <t>dinarasmita@usu.ac.id</t>
  </si>
  <si>
    <t>Pencegahan Kanker pada Remaja</t>
  </si>
  <si>
    <t>Dina Rasmita, (081262018136) Jl Persatuan Komplek Surya Regency No C8, kel. Helvetia Timur, kec. Medan Helvetia, kota Medan, Sumatera Utara kode 20124</t>
  </si>
  <si>
    <t>Cucu Suwandana,S.Pd.,M.Si.</t>
  </si>
  <si>
    <t>cucuswd@gmail.com</t>
  </si>
  <si>
    <t>Analisis Pelaksanaan Projek Penguatan Profil Pelajar Pancasila (P5)</t>
  </si>
  <si>
    <t>Cucu Suwandana,S.Pd.,M.Si. (085353025215) Komp.Taman Kebon Kopi Blok C no.21, RT 02/ RW 05, Kelurahan Margamulya, Kecamatan Pangalengan, Bandung, Jawa Barat 40378</t>
  </si>
  <si>
    <t>Putra Rahmadea Utami., AMd.Ak., S.Si., M.Biomed</t>
  </si>
  <si>
    <t>putrarahmadeautami123@gmail.com</t>
  </si>
  <si>
    <t>Buku Ajar Pengantar Bakteriologi Dasar untuk ATLM</t>
  </si>
  <si>
    <t>Komplek Griya Alta Rindo, Blok A1 No 2. Kelurahan Batang Kabung ganting. Lubuik Buaya. Koto Tangah, Padang , Sumatera Barat ( Putra Rahmadea Utami - 082285700701)</t>
  </si>
  <si>
    <t>Ida Syafriyani S.Sos, M.Si</t>
  </si>
  <si>
    <t>idafisipunija@gmail.com</t>
  </si>
  <si>
    <t>Buku Ajar Kebijakan Publik</t>
  </si>
  <si>
    <t>da Syafriyani, S.Sos, M.Si (082139416987) FISIP Universitas Wiraraja JL. Raya Pamekasan Sumenep KM 5. Desa Patean â€“ Kecamatan Batuan Kabupaten Sumenep â€“ Madura, Jawa Timur</t>
  </si>
  <si>
    <t>BUKNES_2302006</t>
  </si>
  <si>
    <t>Evi Sulistyaningsih, M.Pd. - CS 10 (Vivin)</t>
  </si>
  <si>
    <t>Sri Winarti, S.Pd.SD</t>
  </si>
  <si>
    <t>Kehidupan Sebuah Ransel</t>
  </si>
  <si>
    <t>978-623-8138-40-1</t>
  </si>
  <si>
    <t>EVI SULISTYANINGSIH HP.085228888756 JL. ALBINA ATAS ASRI NO.08, RT15/00, GUNUNG PANJANG,TANJUNG REDEB, BERAU, KALIMATAN TIMUR 77311</t>
  </si>
  <si>
    <t>Zafirah Quroatun Uyun</t>
  </si>
  <si>
    <t>Zafirah Quroatun â€˜Uyun, S.I.Kom., M.A</t>
  </si>
  <si>
    <t>zafirah@iainbatusangkar.ac.id</t>
  </si>
  <si>
    <t>Komunikasi Antar Budaya: Perspektif Kearifan Lokal dan Pergaulan Global (CETAK ULANG)</t>
  </si>
  <si>
    <t>978-623-02-5806-0</t>
  </si>
  <si>
    <t>Zafirah Quroatun â€˜Uyun, S.I.Kom., M.A (085733414055), Kampus 2 Fakultas Ushuluddin, Adab dan Dakwah UIN Mahmud Yunus Batusangkar, Kel.Tabek, Kec. Pariangan, Tanah Datar, Sumatera Barat, 27264</t>
  </si>
  <si>
    <t>Yani Andriyani, S.H</t>
  </si>
  <si>
    <t>Yani Andriyani, S.H.</t>
  </si>
  <si>
    <t>yanish.uniku@gmail.com</t>
  </si>
  <si>
    <t>Hukum Kepemiluan di Indonesia</t>
  </si>
  <si>
    <t>978-623-02-6293-7</t>
  </si>
  <si>
    <t>Yani Andriyani (081317727723) Dusun Pahing , RT 02/RW 01, Kelurahan Mancagar, Kecamatan Garawangi, Kabupaten Kuningan , Jawa Barat, 45571</t>
  </si>
  <si>
    <t>Nur Rohim Yunus</t>
  </si>
  <si>
    <t>RR Dewi Anggraeni</t>
  </si>
  <si>
    <t>PESTA DEMOKRASI LOKAL</t>
  </si>
  <si>
    <t>Nama Penerima : Dr. Nur Rohim Yunus, SH., LL.M No. Telp/Hp :0813-8479-5000 Alamat Kirim Buku :Kp. Jati Parung RT/RW :01/05 Kelurahan :Parung Kecamatan :Parung Kabupaten/Kota :Bogor Provinsi :Jawa Barat Kode Pos :16330</t>
  </si>
  <si>
    <t>Politeknik Negeri Banjarmasin (Adi Pratomo / Nurmahaludin)</t>
  </si>
  <si>
    <t>Lea Emilia Farida</t>
  </si>
  <si>
    <t>press@poliban.ac.id</t>
  </si>
  <si>
    <t>Sistem Manajemen Mutu (CETAK ULANG) (CETAK ULANG)</t>
  </si>
  <si>
    <t>978-623-7694-95-3</t>
  </si>
  <si>
    <t>Haidir (0853-5011-0087), Politeknik Negeri Banjarmasin (Komplek Universitas Lambung Mangkurat) Jl. Brig Jend. Hasan Basri, Pangeran, Kec. Banjarmasin Utara, Kota Banjarmasin, Kalimantan Selatan 70124</t>
  </si>
  <si>
    <t>Selvi Tebay</t>
  </si>
  <si>
    <t>s.tebay@unipa.ac.id</t>
  </si>
  <si>
    <t>sumber daya perairan Papua Fakta dan Prospek</t>
  </si>
  <si>
    <t>(Selvi Tebay - 081344982848) Kompleks Perumahan Dosen UNIPA NO 56 Amban Pantai Manokwari Papua Barat</t>
  </si>
  <si>
    <t>Prof. Dr. Safni, M.Eng.</t>
  </si>
  <si>
    <t>Prof. Dr. Safni, M.Eng., Prof. Dr. Zilfa, M.S., Prof. Dr. Refilda, M.S., Yulizar Yusuf, M.S.</t>
  </si>
  <si>
    <t>safni.unand@gmail.com</t>
  </si>
  <si>
    <t>Metode Analisis Volumetri Teori, Soal, dan Pembahasannya</t>
  </si>
  <si>
    <t>Alamat Kirim Buku : Perumahan Citra Almara C/9, Kecamatan Kuranji, Kota Padang 25156, Sumatera Barat RT/RW : 5/7 Kelurahan : Korong Gadang Kecamatan : Kuranji Kabupaten/Kota : Padang Provinsi : Sumatera Barat Kode Pos : 25156</t>
  </si>
  <si>
    <t>Prof. Dr. Amir Kamal Amir, M.Sc</t>
  </si>
  <si>
    <t>amirkamir@science.unhas.ac.id</t>
  </si>
  <si>
    <t>METODE PENGOLAHAN INFORMASI SECARA SIMULTAN</t>
  </si>
  <si>
    <t>Prof. Dr. Amir Kamal Amir, M.Sc (0895367486257), Departemen Matematika FMIPA Universitas Hasanuddin, Jl. Perintis Kemerdekaan KM. 10 Makassar</t>
  </si>
  <si>
    <t>Sistem Manajemen Mutu (CETAK ULANG)</t>
  </si>
  <si>
    <t>Hesty Heryani</t>
  </si>
  <si>
    <t>Hesty Heryani , Nadia Qonita Fadhila</t>
  </si>
  <si>
    <t>hestyheryani20@gmail.com</t>
  </si>
  <si>
    <t>Manajemen Resiko Pengembangan Melon Hidroponik dalam Aneka Greenhouse</t>
  </si>
  <si>
    <t>978-623-02-6209-8</t>
  </si>
  <si>
    <t>Alamat Kirim Buku :Komplek Mustika Graha Asri Jl. Mustika I Blok A, No. 2 RT/RW :011 / 001 Kelurahan :Loktabat Utara Kecamatan :Banjarbaru Utara Kabupaten/Kota :Banjarbaru Provinsi :Kalimantan Selatan Kode Pos :70712</t>
  </si>
  <si>
    <t>Ridwan Thaha</t>
  </si>
  <si>
    <t>Dr. Ridwan Mochtar Thaha, M.Sc.</t>
  </si>
  <si>
    <t>ridwan_609@yahoo.com</t>
  </si>
  <si>
    <t>Kesehatan Masyarakat Dalam Kajian Ilmu Sosial Dan Perilaku</t>
  </si>
  <si>
    <t>978-623-02-6280-7</t>
  </si>
  <si>
    <t>Dr. Ridwan Mochtar Thaha, M.Sc. (0811468054), Komp. Dosen Unhas Blok AC Baru â€“ 15 RT 01 RW 10, Kel. Tamalanrea Jaya, Kec. Tamalanrea, Makassar, Sulawesi Selatan</t>
  </si>
  <si>
    <t>Elfizon Amir</t>
  </si>
  <si>
    <t>Dr. Elfizon Amir, SpPD, Finasim</t>
  </si>
  <si>
    <t>conamir@gmail.com</t>
  </si>
  <si>
    <t>Ada Apa Dengan Diabetes Mellitus Tipe 2 (CETAK ULANG)</t>
  </si>
  <si>
    <t>978-623-02-5314-0</t>
  </si>
  <si>
    <t>Dr. Elfizon Amir, SpPD, Finasim (082389788138) Villa Mahameru Blok A2 No 6 Belimbing, RT/RW 03/08, Kelurahan Kuranji, Kecamatan Kuranji, Kabupaten/Kota Kota Padang, Provinsi Sumatera Barat, Kode Pos 25157</t>
  </si>
  <si>
    <t>Sugiarto Hartono</t>
  </si>
  <si>
    <t>PETRUS KASEKE MARKUS S.</t>
  </si>
  <si>
    <t>petruskaseke@gmail.com</t>
  </si>
  <si>
    <t>Maimo Kumolintang (CETAK ULANG)</t>
  </si>
  <si>
    <t>978-623-02-5603-5</t>
  </si>
  <si>
    <t>Toko Pusat Musik Liturgi PUSKAT JOGJA +62 877-3320-9000 Jl. Abu Bakar Ali No.1, Kotabaru, Kec. Gondokusuman, Kota Yogyakarta, Daerah Istimewa Yogyakarta 55224</t>
  </si>
  <si>
    <t>Handar Subhandi Bakhtiar</t>
  </si>
  <si>
    <t>handar_subhandi@yahoo.com</t>
  </si>
  <si>
    <t>Aspek Hukum Pelayanan Kesehatan : Pergeseran Paradigma</t>
  </si>
  <si>
    <t>978-623-02-6305-7</t>
  </si>
  <si>
    <t>Dr. Handar Subhandi Bakhtiar (081355825819) Fakultas Hukum, Universitas Pembangunan Nasional â€œVeteranâ€ Jakarta</t>
  </si>
  <si>
    <t>Hukum Kesehatan Masyarakat : Peluang dan Tantangan di Era Modern</t>
  </si>
  <si>
    <t>978-623-02-6301-9</t>
  </si>
  <si>
    <t>Elisa, S.Psi. - CS 4 (Galuh)</t>
  </si>
  <si>
    <t>Prof. Dr. Eng. Fergyanto E. Gunawan</t>
  </si>
  <si>
    <t>elisa.penulis@gmail.com</t>
  </si>
  <si>
    <t>Introduction to Computer-Based Mechanics of Materials: Ansys Parametric Design Language Mechanics of Materials</t>
  </si>
  <si>
    <t>Fungsionalisasi dalam Eksperimen Hidrolika</t>
  </si>
  <si>
    <t>Mardi Santoso</t>
  </si>
  <si>
    <t>MARDI SANTOSO</t>
  </si>
  <si>
    <t>tsv09@yahoo.com</t>
  </si>
  <si>
    <t>Trisindolin</t>
  </si>
  <si>
    <t>978-623-02-6307-1</t>
  </si>
  <si>
    <t>RT/ RW 002/007 Keputih SUkolilo Surabaya Jawa Timur</t>
  </si>
  <si>
    <t>Rudolfus Tallan, SH.,MH</t>
  </si>
  <si>
    <t>Rudolfus Tallan, SH., MH</t>
  </si>
  <si>
    <t>ronytallan37@gmail.com</t>
  </si>
  <si>
    <t>Atoin Meto Justice Cara Berhukum Orang Timor</t>
  </si>
  <si>
    <t>Rudolfus Tallan, SH., MH (081236875654), Jl. Hati Mulia VI No. 10, 005/002, Kel. Oebobo, Kec. Oebobo, Kab. Kupang, NTT</t>
  </si>
  <si>
    <t>M. Yusuf Fadlullah H. Nasution, S.H., LL.M.</t>
  </si>
  <si>
    <t>M.Y.F. Hafidz Nasution, S.H., LL.M.</t>
  </si>
  <si>
    <t>hafidz.nasution@graha-kirana.com</t>
  </si>
  <si>
    <t>Aspek Hukum Inklusi Keuangan UMKM Melalui Crowdfunding</t>
  </si>
  <si>
    <t>M.Y.F. Hafidz Nasution, S.H., LL.M. (082122655465), Yayasan Pendidikan Graha Kirana, Jl. Kirana No. 7, Kel. Petisah Tengah, Kec. Medan Petisah, Kota Medan, Sumatera Utara 20112</t>
  </si>
  <si>
    <t>Evi Sulistyaningsih, M.Pd. - CS 6 (Titi)</t>
  </si>
  <si>
    <t>SUYATNO, S.Pd.SD</t>
  </si>
  <si>
    <t>Pilihan Tak Terpilih</t>
  </si>
  <si>
    <t>JL. ALBINA ATAS ASRI NO.08, RT/RW 15, Kel. GUNUNG PANJANG, Kec. TANJUNG REDEB Kab. Berau, Prov. KALTIM 7731</t>
  </si>
  <si>
    <t>Dr. Syamsul Rahman, S.TP., M.Si. - CS 5 (Icha)</t>
  </si>
  <si>
    <t>Dr. Ir. Amal Said, M.Si</t>
  </si>
  <si>
    <t>syamrah68@gmail.com</t>
  </si>
  <si>
    <t>Evolusi Gadai ke Sanra dalam Budaya Ekonomi Masyarakat Bugis Makassar</t>
  </si>
  <si>
    <t>Dr. Ir. Amal Said, M.Si (081355469935), Tamalanrea Jaya RT/RW 04/04, Kec. Tamalanrea Kota Makassar, Sulawesi Selatan 90245</t>
  </si>
  <si>
    <t>PERENCANAAN DAN STRATEGI PENGEMBANGAN</t>
  </si>
  <si>
    <t>Abdul Haris</t>
  </si>
  <si>
    <t>Abdul Haris, Ferri Effendi dan Nefi Darmayanti</t>
  </si>
  <si>
    <t>harisabdul716@gmail.com</t>
  </si>
  <si>
    <t>Kepuasan Kerja</t>
  </si>
  <si>
    <t>Komplek Perumahan Driya Proma Patumbak D8 Deli, Serdang, Sumatera Utara, 20361</t>
  </si>
  <si>
    <t>Drs. H. Djoharly Chaniago, M.M</t>
  </si>
  <si>
    <t>Drs. H. Muhammad Resky, M.Si Drs. H. Djoharly Chaniago, M.M</t>
  </si>
  <si>
    <t>djoharly2003@yahoo.com</t>
  </si>
  <si>
    <t>PENGARUH BUDAYA MINANGKABAU TERHADAP TOKOH-TOKOH PEJUANG SUMATERA BARAT</t>
  </si>
  <si>
    <t>Drs. H. Djoharly Chaniago, M.M 08129497092 Komplek Batan Indah, Blok E/51, RT/RW 016/04, Kelurahan Kademangan, Kecamatan Setu, Kota Tangerang Selatan, Banten, 15342</t>
  </si>
  <si>
    <t>Dr.Dewi Haryanti, S.H., M.H</t>
  </si>
  <si>
    <t>Dr. Dewi Haryanti, S.H., M.H Dr. Oksep Adhayanto, S.H., M.H</t>
  </si>
  <si>
    <t>dewiharyanti@umrah.ac.id</t>
  </si>
  <si>
    <t>HUKUM PEMILU DAN PILKADA LANGSUNG (Tinjauan Hukum dan Teori)</t>
  </si>
  <si>
    <t>978-623-02-6290-6</t>
  </si>
  <si>
    <t>Jl. R.H. Fisabilillah KM. 8 Atas Perum Ceruk Permata Blok Kecubung No. 23,Kelurahan Batu 9, Kecamatan Tanjungpinang Timur,Kota Tanjungpinang,Kepulauan Riau, 29125</t>
  </si>
  <si>
    <t>Dr. Ira Kusumawaty, SKp., MKes., MPH</t>
  </si>
  <si>
    <t>1. Dr. Ira Kusumawaty, SKp., M.Kes., M.PH 2. Ns. Yunike, M.Kes Editor: Ns. Yunike, M.Kes</t>
  </si>
  <si>
    <t>irakusumawaty@poltekkespalembang.ac.id</t>
  </si>
  <si>
    <t>Caring: Nutrisi Jiwa, Empati dan Tulus Ikhlas</t>
  </si>
  <si>
    <t>Dr. Ira Kusumawaty, SKp., M.Kes., M.PH / 081384241551 Departemen Keperawatan Kesehatan Jiwa, Politeknik Kesehatan Palembang, Kel. Lorok Pakjo , Kec. Ilir Barat 1 , Kota palembang, SUMATERA SELATAN , Kode pos 30137</t>
  </si>
  <si>
    <t>Muhammad Hakiki, S.Pd., M.Pd.T</t>
  </si>
  <si>
    <t>Arisman Sabir, M.Pd Muhammad Hakiki, S.Pd., M.Pd.T</t>
  </si>
  <si>
    <t>qiqi.lubis7@gmail.com</t>
  </si>
  <si>
    <t>Pendidikan Karakter</t>
  </si>
  <si>
    <t>978-623-02-6283-8</t>
  </si>
  <si>
    <t>Muhammad Hakiki, S.Pd., M.Pd.T 082386200610 Universitas Muhammadiyah Muara Bungo. Komplek Islami Centre Jl. Rangkayo Hitam (Simpang drum), RT/RW : 01/01, Kelurahan Cadika, Kecamatan Rimbo Tengah, Bungo, Jambi, 37211</t>
  </si>
  <si>
    <t>Ardieansyah</t>
  </si>
  <si>
    <t>ardieansyah@ipdn.ac.id</t>
  </si>
  <si>
    <t>METODOLOGI PENELITIAN SOSIAL</t>
  </si>
  <si>
    <t>Ardieansyah 0812-6648-1331 d/a IPDN KAMPUS SUMBAR Jln payakumbuh bukittinggi Km 14 Baso Agam Sumbar</t>
  </si>
  <si>
    <t>Alif Lukmanul Hakim, S. Fil., M. Phil</t>
  </si>
  <si>
    <t>Islam Dalam Disiplin Ilmu Kewirausahaan</t>
  </si>
  <si>
    <t>Sri Ayatina Hayati M. Pd Chat WA</t>
  </si>
  <si>
    <t>SRI AYATINA HAYATI M. PD</t>
  </si>
  <si>
    <t>hayati.sriayatina@gmail.com</t>
  </si>
  <si>
    <t>Konseling Keluarga : Teori dan Praktek</t>
  </si>
  <si>
    <t>Sri Ayatina Hayati , S.Pd., M.Pd ( 085245159353 ) Jln Tembus Mantuil Gang Perintis Kecamatan Selatan Kota Banjarmasin Kalimantan Selatan. RT/RW 024/02, Kelurahan Kelayan Selatan, Kecamatan Banjarmasin Selatan, Kabupaten Banjarmasin, Provinsi Kalimantan Selatan, Kode Pos 70241</t>
  </si>
  <si>
    <t>Nur Erawaty</t>
  </si>
  <si>
    <t>Sulaiman Gosalam</t>
  </si>
  <si>
    <t>nurerawaty@gmail.com</t>
  </si>
  <si>
    <t>Pendidikan Agama Islam untuk Kedokteran, Keperawatan dan Umum</t>
  </si>
  <si>
    <t>Nur Erawaty ( 0852-5656-3916), Jl. Sunu kompleks Unhas KX. 4 Makassar RT/RW 01/03, Kalukuang, Tallo, Makassar, Sulawesi Selatan 90214</t>
  </si>
  <si>
    <t>Siti Istaqul M</t>
  </si>
  <si>
    <t>Didimus Tanah Boleng</t>
  </si>
  <si>
    <t>mup@unmul.ac.id</t>
  </si>
  <si>
    <t>Statistik Dasar: Untuk Mahasiswa Sarjana Satu Pendidikan Biologi</t>
  </si>
  <si>
    <t>978-623-5262-57-4 (U</t>
  </si>
  <si>
    <t>UNMUL</t>
  </si>
  <si>
    <t>Sifriyani</t>
  </si>
  <si>
    <t>KAPITA SELEKTA STATISTIKA SPASIAL: SPATIO-TEMPORAL MODELS</t>
  </si>
  <si>
    <t>UNIVERSITAS MULAWARMAN</t>
  </si>
  <si>
    <t>Henie Poerwandar Asmaningrum</t>
  </si>
  <si>
    <t>Nasrawati, S.S., M.Hum., I Gede Bagus Wisnu Bayu Temaja, M.A.</t>
  </si>
  <si>
    <t>poerwandar@unmus.ac.id</t>
  </si>
  <si>
    <t>Pronunciation (How The Speech Organs Work In English)</t>
  </si>
  <si>
    <t>Nasrawati (+62 852-2873-1995)/ JL.Menara Lampu Satu, Kampung Tengah. Gang Isabela. RT/RW: 005/002.Kelurahan Samkai. Kabupaten Merauke. Papua Selatan, Kode Pos:99615</t>
  </si>
  <si>
    <t>Safah</t>
  </si>
  <si>
    <t>Control System</t>
  </si>
  <si>
    <t>Media Anugerah Ayu</t>
  </si>
  <si>
    <t>medayu@gmail.com</t>
  </si>
  <si>
    <t>Basics of Information Theory</t>
  </si>
  <si>
    <t>978-623-02-6034-6</t>
  </si>
  <si>
    <t>Media Anugerah Ayu (087884577605) Jln Elang Malindo X Blok C3/9, RT/RW 003/008, Kelurahan Cipinang Melayu, Kecamatan Makasar, Jakarta Timur, DKI Jakarta, 13620</t>
  </si>
  <si>
    <t>Prof. Sri Rahayu, M.Ed., PhD</t>
  </si>
  <si>
    <t>Prof. Sri Rahayu, M.Ed., PhD., Ratna Kumala Dewi, M.Pd.</t>
  </si>
  <si>
    <t>sri.rahayu.fmipa@um.ac.id</t>
  </si>
  <si>
    <t>Bekicot: Sebuah Konteks Ethno-Socioscientific Issue Untuk Berinkuiri Dan Berfikir Kritis</t>
  </si>
  <si>
    <t>Jalan Bendungan Sigura-gura no 28, Malang JATIM</t>
  </si>
  <si>
    <t>Resty Mayseptheny Hernawati, S.ST, MT</t>
  </si>
  <si>
    <t>Resty.mayseptheny.h@gmail.com</t>
  </si>
  <si>
    <t>BUKU MONOGRAF OPTIMASI JARINGAN SYARAF TIRUAN (ANN) DAN PENGUKURAN ENERGI ADHESI KAIN TENUN MELALUI PERLAKUAN PLASMA KORONA</t>
  </si>
  <si>
    <t>Resty Mayseptheny Hernawati, S.ST, MT (087825825007), Politeknik STTT Bandung Jl. Jakarta No. 31 Bandung 40272</t>
  </si>
  <si>
    <t>Dr. Nadia Yovani, M. Si.</t>
  </si>
  <si>
    <t>1. Prof. Soedarsono Hardjosoekarto 2. Dr. Ricardi S. Adnan, M. Si. 3. Dr. Nadia Yovani, M. Si. 4. Yosef Hilarius Timu Pera, M. Si. 5. One Herwantoko, M. Si. 6. Dr. Radhiatmoko, M. Si. 7. Nur Muhammaditya Priatmaja Husnanto, M. Si. 8. Alexander Ryusandi Pr</t>
  </si>
  <si>
    <t>egovern.pkkm@gmail.com</t>
  </si>
  <si>
    <t>Bunga Rampai : Analisa Asesmen Nasional 2021 dalam Perspektif Sosiologi Riset Digital</t>
  </si>
  <si>
    <t>Muhammad Millga / +62 878-8051-5553 Dani Yasser | Jl. Akses UI Gg. H. Jamin No. 30 , RT/RW 3/9, Kelurahan Tugu, kecamatan Cimanggis, Kota Depok, provinsi Jawa Barat, 16451</t>
  </si>
  <si>
    <t>Riyo Riyadi M.Pd</t>
  </si>
  <si>
    <t>Riyo Riyadi dkk</t>
  </si>
  <si>
    <t>riyoriyadi89@gmail.com</t>
  </si>
  <si>
    <t>MOTIF TRANSAKSI DALAM PERILAKU KONSUMSI</t>
  </si>
  <si>
    <t>Riyo Riyadi, M.Pd (085377024616) Laboratorium Pendidikan Ekonomi FKIP UNMUL, Jalan Banggeris No 89 Kel. Karang Ayar, Kec. Sungai Kunjang Kota Samarinda kode pos 75243</t>
  </si>
  <si>
    <t>I Gede Purwana Edi Saputra, S.Pd., M.Pd.</t>
  </si>
  <si>
    <t>gedepurwana@gmail.com</t>
  </si>
  <si>
    <t>Multimedia Pembelajaran Fisika Berbasis Power Point Pada Materi Gerak Melingkar</t>
  </si>
  <si>
    <t>I Gede Purwana Edi Saputra, S.Pd., M.Pd. (082394115055), Prodi Pendidikan Fisika, Universitas Sembilanbelas November Kolaka, Jl. Pemuda No. 339, Tahoa, Kolaka, Kolaka, Sulawesi Tenggara 93517</t>
  </si>
  <si>
    <t>ELVI SUZIA RITA, S.Pd</t>
  </si>
  <si>
    <t>cs9@deepublish.com</t>
  </si>
  <si>
    <t>Antologi Sastra Senandika Akademi</t>
  </si>
  <si>
    <t>ELVI SUZIA RITA / 085356558535 , SMKN 8 BATAM Kav. Bukit Melati, Kel. Sei Pelunggut, Kec. Sagulung, Kota Batam, Kepulauan Riau, 29439</t>
  </si>
  <si>
    <t>Aisha Shakira Ms Bird</t>
  </si>
  <si>
    <t>Aisha Shakira Abd Mujahid Hamdan</t>
  </si>
  <si>
    <t>aishashakira78@gmail.com</t>
  </si>
  <si>
    <t>Pengantar Metodologi Penelitian Keteknikan</t>
  </si>
  <si>
    <t>Aisha Shakira ( 082368212372) Lampeuneurut, Jalan Utama I, Komplek PNS Blok. A No.31 ,Kelurahan Lampeuneurut, Kecamatan Darul Imarah, Kabupaten Aceh Besar, Provinsi Aceh (NAD) Kode Pos 23373</t>
  </si>
  <si>
    <t>Prof. drh. Anak Agung Ayu Mirah Adi, M.Si., Ph.D.</t>
  </si>
  <si>
    <t>aaa_mirahadi@unud.ac.id</t>
  </si>
  <si>
    <t>Potensi Virus Newcastle Disease untuk Viroterapi Kanker</t>
  </si>
  <si>
    <t>Anak Agung Ayu Mirah Adi, 081999456167, Jalan Gambuh No 10 B Denpasar, Bali</t>
  </si>
  <si>
    <t>Ir. Sumartin, MP</t>
  </si>
  <si>
    <t>sumartinmartin@yahoo.co.id</t>
  </si>
  <si>
    <t>Kualitas Air Budidaya</t>
  </si>
  <si>
    <t>978-623-02-6066-7</t>
  </si>
  <si>
    <t>Ir. Sumartin, MP ( 08124932678 ), Perum Griya Giri Mulya Blok K 13-14 RT 1/RW 6, Kelurahan Klatak, Kecamatan Kalipuro, Banyuwangi, Jawa Timur, 68421</t>
  </si>
  <si>
    <t>Syahrir</t>
  </si>
  <si>
    <t>Elektronika Praktis dan Aplikasinya</t>
  </si>
  <si>
    <t>978-623-5262-55-0 (U</t>
  </si>
  <si>
    <t>dr. Nasrun,S.H.,M. Sc</t>
  </si>
  <si>
    <t>dr. Nasrun, S.H., M. Sc</t>
  </si>
  <si>
    <t>n4srun81@gmail.com</t>
  </si>
  <si>
    <t>Etika dan Hukum Kesehatan (Suatu Pendekatan Teori Dalam Berpraktik) (CETAK ULANG)</t>
  </si>
  <si>
    <t>978-623-02-4617-3</t>
  </si>
  <si>
    <t>Alamat Kirim Buku : Bagian Bioetik Fakultas Kedokteran Universitas Al Kahiraat Palu Jl.P.Diponegoro No.36 Palu Barat,Kota Palu Sulawesi Tengah</t>
  </si>
  <si>
    <t>ika Indriasari</t>
  </si>
  <si>
    <t>Siti Fatimah Nurul'aini Risqi Ade Sofianti Tri Mukti Cahyaningrum Risa Diftania Azzarah Fauziyah Retnaning Dyah Dharmayanti Bagus Roni Setiawan Vita Rokhimatul Ula Vika Fhidya Ningrum Khila</t>
  </si>
  <si>
    <t>feb_upgris@gmail.com</t>
  </si>
  <si>
    <t>Good Practice Magang Mahasiswa PPKM</t>
  </si>
  <si>
    <t>Ika Indriasari (085641934700) Manajemen Universitas PGRI Semarang Jl. Sidodadi Timur no. 24., Keluruaham Karang Tempel, Semarang Timur, Kota Semarang, Jawa Tengah, 50232.</t>
  </si>
  <si>
    <t>Dr. Hari Sugiharto Setyaedhi. M.Si</t>
  </si>
  <si>
    <t>harisetyaedhi@unesa.ac.id</t>
  </si>
  <si>
    <t>Pengembangan Instrumen Tes Hasil Belajar (Bentuk Tes Objektif)</t>
  </si>
  <si>
    <t>Dr. Hari Sugiharto Setyaedhi. M.Si 081288844444, Royal Ketintang Regency, Blok A no 1 Surabaya RT 09/RW 06, Kel. Ketintang, Kecamatan Gayungan, Kota Surabaya, Provinsi Jawa Timur</t>
  </si>
  <si>
    <t>Hendi Pratama</t>
  </si>
  <si>
    <t>admin@bukunesia.com</t>
  </si>
  <si>
    <t>Forget Grammar, Start Speakin'</t>
  </si>
  <si>
    <t>Gang Kelapa No 4 Desa Wates Kecamatan Ngaliyan Semarang 50181 (Belakan Butik City Mode) (081225811011)</t>
  </si>
  <si>
    <t>CS Bukunesia 1</t>
  </si>
  <si>
    <t>HUKUM BISNIS SUDUT PANDANG ADVOKAT</t>
  </si>
  <si>
    <t>Budi sastra Panjaitan / +62 812-6241-8806 , Jalan Jampalan, Dusun XVIII Desa Simpang Empat, Kec. Simpang Empat, Kab. Asahan, Provinsi Sumatera Utara, Kode Pos 21271.</t>
  </si>
  <si>
    <t>Rosliana Dewi</t>
  </si>
  <si>
    <t>Rosliana Dewi, S.Kp., M.H.Kes., M.Kep., Ph.D.</t>
  </si>
  <si>
    <t>roslianadewi@dosen.stikesmi.ac.id</t>
  </si>
  <si>
    <t>Evidence Base Practice pada Diabetes Mellitus</t>
  </si>
  <si>
    <t>Rosliana Dewi, S.Kp., M.H.Kes., M.Kep., Ph.D., 085871497607, STIKes Sukabumi Jl. Karamat No. 36 Kota Sukabumi Jawa Barat, Karamat, Gunung Puyuh, Kota Sukabumi, Jawa Barat, 43122</t>
  </si>
  <si>
    <t>Elvira</t>
  </si>
  <si>
    <t>Wara Dyah Pita Rengga</t>
  </si>
  <si>
    <t>Wara Dyah Pita Rengga, Naila Khoirina , Urwatun Wusko , Fauzi Syah Putra , Azizah Fitria Nugraheni</t>
  </si>
  <si>
    <t>pita.rengga@gmail.com</t>
  </si>
  <si>
    <t>Pakan Ayam Berbasis Jagung dan Fermentasi Biomassa</t>
  </si>
  <si>
    <t>978-623-02-6281-4</t>
  </si>
  <si>
    <t>Wara Dyah Pita Rengga (085779935282), Lamongan Tengah No. 3 RT/RW 003/001, Kel. Bendan Ngisor, Kec. Gajah Mungkur, Semarang 50232</t>
  </si>
  <si>
    <t>Prof. Andi Iqbal Burhanuddin, M. Fish. Sc, Ph.D</t>
  </si>
  <si>
    <t>Budimawan Pagalai</t>
  </si>
  <si>
    <t>iqbalburhanuddin@yahoo.com</t>
  </si>
  <si>
    <t>Ikan Sapu-sapu (Pterygoplichthys: Loricariidae), Taksonomi, Bio-ekofisiologi dan Nilai Ekonomis</t>
  </si>
  <si>
    <t>Prof. Andi Iqbal Burhanuddin, Ph.D 0811441491 Jl. Sunu FX-5. Kompleks Unhas Baraya Makassar, RT/RW 006/003, Lembo, Tallo, Makassar, Sulawesi Selatan, 90213</t>
  </si>
  <si>
    <t>Dr. H. Samsul Arifin, S.E., M.M.</t>
  </si>
  <si>
    <t>samsul@unisnu.ac.id</t>
  </si>
  <si>
    <t>Etika Bisnis</t>
  </si>
  <si>
    <t>Jl. Letjen Suprapto No.55, Rw. I, Bulu, Kec. Jepara, Kabupaten Jepara, Jawa Tengah 59418</t>
  </si>
  <si>
    <t>Tri Handito, M.Pd.</t>
  </si>
  <si>
    <t>Tri Handito</t>
  </si>
  <si>
    <t>trihanditoppkn@gmail.com</t>
  </si>
  <si>
    <t>Petuah Bijak Ki Hadjar Dewantara dalam Laku Pendidikan Kumpulan Essai Reflektif dan Praktik Baik</t>
  </si>
  <si>
    <t>Tri Handito (087880843340), Cluster Taman Frambosa, Perumahan Vida Bekasi Bumipala Blok F 34 No. 04 RT/RW 03/25, Padurenan, Mustikajaya, Bekasi, Jawa Barat 17156</t>
  </si>
  <si>
    <t>Dr. Ir. HASNAWATI PAPUTUNGAN, M.Si</t>
  </si>
  <si>
    <t>Buku Ajar PENGENALAN MATEMATIKA ANAK USIA DINI</t>
  </si>
  <si>
    <t>Anindhita Syahbi Syagata</t>
  </si>
  <si>
    <t>Anindhita Syahbi Syagata, S.Gz., MPH Dittasari Putriana, S.Gz., M.Gz Silvi Lailatul Mahfida, S.Gz., MPH Khalisa Khairani, S.Gz Putri Prassanti Nilayam Susanto, S.Gz</t>
  </si>
  <si>
    <t>anindhita.s.syagata@unisayogya.ac.id</t>
  </si>
  <si>
    <t>Buku Ajar Penilaian Status Gizi dan Aplikasinya (CETAK ULANG)</t>
  </si>
  <si>
    <t>978-623-02-5150-4</t>
  </si>
  <si>
    <t>Mbak Tika 0899-7553-001 Kampus Universitas 'Aisyiyah Yogyakarta (Koperasi Umega) Jl. Munir No.267, Notoprajan, Ngampilan, Kota Yogyakarta, Daerah Istimewa Yogyakarta 55262</t>
  </si>
  <si>
    <t>Ilham Syafey</t>
  </si>
  <si>
    <t>Dr. Ir. Ilham Syafey, MT, IOM</t>
  </si>
  <si>
    <t>ilo_10_59@yahoo.com</t>
  </si>
  <si>
    <t>Peran Karakter Pengendara Dan Bukaan Median Pada Kemacetan Perkotaan</t>
  </si>
  <si>
    <t>Dr. Ir. Ilham Syafey, MT, IOM (082189694860), Griya Prima Tonasa C4 No. 12 RT/RW 001/011, Pai, Biringkanaya, Makassar, Sulawesi Selatan 90243</t>
  </si>
  <si>
    <t>Prof. Dr. Ari Yuniastuti, M.Kes</t>
  </si>
  <si>
    <t>Prof. Dr. Ari Yuniastuti, M.Kes, Prof. Dr. drh. R. Susanti, MP, Prof. Dr. Noor Aini Habibah, M.Si , Dr. Dewi Mustikaningtyas, M.Si.Med , Ervi Rachma Devi, SKM, MKes</t>
  </si>
  <si>
    <t>ariyuniastuti@mail.unnes.ac.id</t>
  </si>
  <si>
    <t>Panduan Stunting (Aksi Penurunan Percepatan Stunting)</t>
  </si>
  <si>
    <t>Jl. Dewi Sartika Timur V No. 1, RT 02/RW 05, Semarang, Jawa Tengah, 50220</t>
  </si>
  <si>
    <t>Prof. Dr. Ari Yuniastuti, M.Kes , Prof. Dr. drh. R. Susanti, MP, Prof. Dr. Noor Aini Habibah, M.Si , Dr. Dewi Mustikaningtyas, M.Si.Med, Ervi Rachma Devi, SKM, MKes</t>
  </si>
  <si>
    <t>Kumpulan Resep PMT Balita Stunting Berbasis Pangan Lokal (Aksi Percepatan Penurunan Stunting)</t>
  </si>
  <si>
    <t>978-623-02-6295-1</t>
  </si>
  <si>
    <t>Ir. Sarina, M.Si</t>
  </si>
  <si>
    <t>Sarina</t>
  </si>
  <si>
    <t>sarinadedi64@gmail.com</t>
  </si>
  <si>
    <t>Kewirausahaan</t>
  </si>
  <si>
    <t>978-623-02-6289-0</t>
  </si>
  <si>
    <t>Jl Hibrida 15 No 22 Rt 10, RW 04, Kel. SIdomulyo, Kec. Gading Cempalka, Bengkulu</t>
  </si>
  <si>
    <t>Dr. Eng. Meilinda Fitriani Nur Maghfiroh, ST., MBA.</t>
  </si>
  <si>
    <t>Manajemen Operasi Dalam Perspektif Islam: The Continuous Improvement</t>
  </si>
  <si>
    <t>Yunhendri Danhas</t>
  </si>
  <si>
    <t>danhasyunhendri@yahoo.com</t>
  </si>
  <si>
    <t>Analisis Pengelolaan dan Kebijakan Pendidikan/Pembelajaran (CETAK ULANG)</t>
  </si>
  <si>
    <t>978-623-02-2438-6 (P</t>
  </si>
  <si>
    <t>Yunhendri Danhas 081276156782 Jalan Ujung Bandung N0 21 Siteba Padang, RT/RW 1 /19, Kelurahan Surau Gadang, Kecamatan Nanggalo, Kabupaten/Kota Padang, Provinsi Sumatera Barat, Kode Pos 25146</t>
  </si>
  <si>
    <t>BUYA YUNHENDRI DANHAS dan AL USTADZ AZWIRMAN, S.Pd</t>
  </si>
  <si>
    <t>ILMU TAUHID (CETAK ULANG)</t>
  </si>
  <si>
    <t>978-623-02-2145-3</t>
  </si>
  <si>
    <t>Amarria Dila Sari</t>
  </si>
  <si>
    <t>Menyelami Perspektif Ergonomi Dalam Aspek Keislaman</t>
  </si>
  <si>
    <t>Yacob Yahya</t>
  </si>
  <si>
    <t>yacopyahya478@gmsil.com</t>
  </si>
  <si>
    <t>Dari Menyoal Boikot Bayar Pajak, hingga Peradaban Antikorupsi Sebuah Kumpulan Catatan Pemikiran</t>
  </si>
  <si>
    <t>a.n. Murjayanti - d.a. Balai Pemuda dan Olahraga DIY, Ndalem Ngadiwinatan Suryoputran KT II/23, Jalan Alun Alun Selatan, Kelurahan Panembahan,Kecamatan Kraton, Kabupaten Yogyakarta, Provinsi Daerah Istimewa Yogyakarta Kode Pos 55133</t>
  </si>
  <si>
    <t>Rahma Mutiâ€™ah, S.Psi., M.Psi</t>
  </si>
  <si>
    <t>rmuthea5@gmail.com</t>
  </si>
  <si>
    <t>GERAKAN LITERASI MASYARAKAT</t>
  </si>
  <si>
    <t>Rahma Mutiâ€™ah, S.Psi., M.Psi 082364997822 Perumahan Taman Sempurna Indah Blok D Jalan Sempurna Rantauprapat Kab.Labuhanbatu- Sumatera Utara</t>
  </si>
  <si>
    <t>Contoh Laporan Perencanaan Struktur Beton Bertulang Sistem Rangka Pemikul Momen Khusus (SRPMK) Sesuai SNI-1727:2020, SNI-1726:2019, SNI-2847:2019 (REORDER) (CETAK ULANG)</t>
  </si>
  <si>
    <t>Sekar Waskito Agung - CS 1 (Velia)</t>
  </si>
  <si>
    <t>Gilang Mulyo Ramadhon, SM., MM</t>
  </si>
  <si>
    <t>POJOK RASA</t>
  </si>
  <si>
    <t>Gilang Mulyo Ramadhon (085939986025) Kp. Kostarea 2 RT/RW 02 / 03, Mekarluyu, Sukawening, Garut, Jawa Barat 44184</t>
  </si>
  <si>
    <t>BRIPDA ABRAHAM KAFIAR</t>
  </si>
  <si>
    <t>bramdokes46@gmail.com</t>
  </si>
  <si>
    <t>PENANGANAN PSIKOLOGIS PERAWAT DALAM COVID-19</t>
  </si>
  <si>
    <t>BRIPDA ABRAHAM KAFIAR (+62 821-9949-7258) Kampus Prodi DIII Keperawatan Timika Jl. Yossudarso , samping RSUD Kabupaten Mimika Timika</t>
  </si>
  <si>
    <t>TOMMY PERUCHO</t>
  </si>
  <si>
    <t>1. H. AMRAN IBRAHIM 2. TOMY PERUCHO</t>
  </si>
  <si>
    <t>tomyperucho884848@gmail.com</t>
  </si>
  <si>
    <t>AMPANG PULAI DAN PERMASALAHAN DALAM KAUM SUKU JAMBAK SUKU PARUIK NAN AMPEK</t>
  </si>
  <si>
    <t>TOMY PERUCHO / 0811-1918-270. Wismamas Blok E 2 No.25,Kel.Cinangka,Kec.Sawangan,Depok - Jawa Barat 16516</t>
  </si>
  <si>
    <t>Heri Septya Kusuma</t>
  </si>
  <si>
    <t>heriseptyakusuma@gmail.com</t>
  </si>
  <si>
    <t>Buku Ajar - Kimia Dasar</t>
  </si>
  <si>
    <t>Jurusan Teknik Kimia, Universitas Pembangunan Nasional Veteran Yogyakarta, Jalan SWK (Ring Road Utara) No.104, Ngropoh, Condongcatur, Kec. Depok, Kabupaten Sleman, Daerah Istimewa Yogyakarta, 55283</t>
  </si>
  <si>
    <t>Agung Achmad Widjaya</t>
  </si>
  <si>
    <t>agungachmadwidjaya@ymail.com</t>
  </si>
  <si>
    <t>SELAGI ANGIN MASIH MILIKMU (CETAK ULANG)</t>
  </si>
  <si>
    <t>978-623-02-0510-1</t>
  </si>
  <si>
    <t>Agung Achmad (08111529615) Tengulan RT 000/ RW 000, Dukuh Cembing, Trimulyo, Jetis, Bantul, DIY</t>
  </si>
  <si>
    <t>Mirnawati</t>
  </si>
  <si>
    <t>Mirnawati, M.Pd</t>
  </si>
  <si>
    <t>Mirnawati.plb@ulm.ac.id</t>
  </si>
  <si>
    <t>Teknik-Teknik Modifikasi Perilaku</t>
  </si>
  <si>
    <t>Mirnawati, M.Pd (085398291485) Jln. Gotong Royong, No 87, RT002/RW 006, Kelurahan Mentaos, Kecamatan Banjarbaru Utara, Banjarbaru, Kalimantan Selatan, 70714</t>
  </si>
  <si>
    <t>Dr.Mugiati,SE,MM</t>
  </si>
  <si>
    <t>mugiatiustj@gmail.com</t>
  </si>
  <si>
    <t>PENGANTAR AKUNTANSI 1</t>
  </si>
  <si>
    <t>Dr.Mugiati,SE,MM (081248810641) , Jalan Pasifik Indah III Pasir II Jayapura</t>
  </si>
  <si>
    <t>Wahyu Prasetyo</t>
  </si>
  <si>
    <t>wahyu.prasetyo@pu.go.id</t>
  </si>
  <si>
    <t>Optimasi Desain Bendungan Dengan Metode Cuckoo Search Algorithm</t>
  </si>
  <si>
    <t>Wahyu Prasetyo, S.T., M.T. ( 08122931782) Jl. Rivera 1 AE 1 No. 21 Permata Puri RT/RW RT. 01, RW. 17 Kelurahan Ngaliyan, Kecamatan Ngaliyan, Kabupaten/Kota Semarang, Provinsi Jawa Tengah, Kode Pos 50181</t>
  </si>
  <si>
    <t>Wasis Nugroho, S.Kep., Ns., M.Kep</t>
  </si>
  <si>
    <t>wasisnugroho1@gmail.com</t>
  </si>
  <si>
    <t>NURSING QUANTUM (Pelayanan Profesional Tanpa Batas) Seri: Gangguan Rasa Nyaman &amp; Nyeri</t>
  </si>
  <si>
    <t>Wasis Nugroho, S.Kep., Ns., M.Kep (+62 813-5601-1148)/ Lingk.Ngidi, Gamayou Blok B 004/004, Makassar Barat, Ternate Tengah, Ternate, Maluku Utara Kode Pos 97724</t>
  </si>
  <si>
    <t>Dr. Nugraha Pranadita, S.IP., S.H., M.M., M.H.</t>
  </si>
  <si>
    <t>DR. NUGRAHA PRANADITA, S.IP., S.H., M.M., M.H.</t>
  </si>
  <si>
    <t>nugpra@yahoo.com</t>
  </si>
  <si>
    <t>Buku Ajar Kejahatan Transnasional</t>
  </si>
  <si>
    <t>Gg. Situsaeur Timur 11 No. 102/198B RT. 05 RW. 01 Kelurahan Situsaeur Kecamatan Bojongloa Kidul Kota</t>
  </si>
  <si>
    <t>Dina Haya Sufya - CS 16 (Mustofa)</t>
  </si>
  <si>
    <t>Dina Haya Sufya, M.Si</t>
  </si>
  <si>
    <t>dina.haya.sufya@uin-suska.ac.id</t>
  </si>
  <si>
    <t>Spiritualisasi TAUBAT &amp; MAAF dalam Optimalisasi KESEHATAN MENTAL</t>
  </si>
  <si>
    <t>Dina Haya Sufya, M.Si ( 082122639358) Jl. Merpati sakti gang air jernih no 1, Kelurahan Simpang Baru, Kecamatan Tampan, Kabupaten/Kota Pekanbaru, Provinsi Riau, Kode Pos 28293</t>
  </si>
  <si>
    <t>Arnold Poli</t>
  </si>
  <si>
    <t>DR. DRS. ARNOLD POLI, SH, M.AP</t>
  </si>
  <si>
    <t>arnoldpoli1963@gmail.com</t>
  </si>
  <si>
    <t>Teknik Penyusunan Peraturan Perundang-Undangan Di Indobesia (Suatu Kajian Teoritis dan Praktis)</t>
  </si>
  <si>
    <t>DR. DRS. ARNOLD POLI, SH, M.AP ( 08124302355) Jln. SMP Negeri 1 Tomohon Kelurahan Talete 2 Lingk. 2, Kecamatan Ttomohon Tengah, Tomohon, Sulawesi Utara</t>
  </si>
  <si>
    <t>Wahyudhi Sutrisno S.T., M.M., M.T.</t>
  </si>
  <si>
    <t>Organisasi Sehat dalam Perspektif Islam</t>
  </si>
  <si>
    <t>Dr. H. Kurnali, S. Ag., M.M.</t>
  </si>
  <si>
    <t>Dr.H.Kurnali,.S.Ag,.M.M.</t>
  </si>
  <si>
    <t>qurnali.sobandi@gmail.com</t>
  </si>
  <si>
    <t>KAPITA SELEKTA PENDIDIKAN : Mengurai Benang Kusut Pendidikan Islam (CETAK ULANG)</t>
  </si>
  <si>
    <t>978-623-02-2011-1</t>
  </si>
  <si>
    <t>Dr.H.Kurnali,.S.Ag,.M.M. (0857-1769-5157) Pondok Pesantren Barokah Darurrohman 002/002 Sukabudi Sukawangi Bekasi Jawa Barat 17657</t>
  </si>
  <si>
    <t>Novie Ayub Windarko</t>
  </si>
  <si>
    <t>NOVIE AYUB WINDARKO</t>
  </si>
  <si>
    <t>ayub@pens.ac.id</t>
  </si>
  <si>
    <t>Energi Terbarukan: Teori dan Eksperimen</t>
  </si>
  <si>
    <t>978-623-02-6048-3</t>
  </si>
  <si>
    <t>Novie Ayub Windarko (08563394796) Kampus PENS, JL Raya ITS Surabaya Jawa Timur 60111</t>
  </si>
  <si>
    <t>Nathasa Weisdania Sihite, M.Si</t>
  </si>
  <si>
    <t>NATHASA WEISDANIA SIHITE, M.SI</t>
  </si>
  <si>
    <t>weisdania@gmail.com</t>
  </si>
  <si>
    <t>POTENSIALITAS KETAHANAN PANGAN DAN KOMPONEN PANGAN DALAM MENCEGAH STUNTING</t>
  </si>
  <si>
    <t>Nathasa Weisdania Sihite, S.Gz, M.Si 081362007718, Kampus Gizi, Poltekkes Kemenkes Palembang Sukabangun. Jalan Sukabangun 1 No 3352, Kelurahan: Sukabangun, Kecamatan: Sukarami. Kota Palembang. SUMSEL. Kode pos: 30151.</t>
  </si>
  <si>
    <t>Eliza, S.Gz, M. Si</t>
  </si>
  <si>
    <t>eliza_limar@yahoo.co.id</t>
  </si>
  <si>
    <t>MONOGRAF EDUKASI TENTANG INDEKS GLIKEMIK PANGAN TERHADAP KADAR GLUKOSA DARAH PASIEN DIABETES MELLITUS</t>
  </si>
  <si>
    <t>Eliza, S.Gz, M. Si / 081367112221, Jln. Drs. H. Dahlan HY Kompleks Griya Senang Hati Blok F 7 No.3 RT 073 RW 001 Kelurahan Talang Kel, apa Kecamatan Alang-Alang Lebar Palembang , Provinsi Sumatera Selatan .</t>
  </si>
  <si>
    <t>Wahyu Widarjo Ms Bird</t>
  </si>
  <si>
    <t>Wahyu Widarjo Eko Arief Sudaryono Muhammad Syafiqurrahman Juliati Abidah Dwi Rahmi Satiti</t>
  </si>
  <si>
    <t>wahyuwidarjoui@gmail.com</t>
  </si>
  <si>
    <t>Koneksi Politik, Corporate Governance dan Penghidaran Pajak</t>
  </si>
  <si>
    <t>Wahyu Widarjo ( 08170445494 ) Desa Jati, RT 03, RW 02, Kecamatan Gatak, Kabupaten Sukoharjo (57557), provinsi Jawa Tengah.</t>
  </si>
  <si>
    <t>Seriga Banjarnahor</t>
  </si>
  <si>
    <t>Seriga Banjarnahor, Dior Manta Tambunan, dan Nur Afifah Harahap</t>
  </si>
  <si>
    <t>serigabajarnahor@yahoo.com</t>
  </si>
  <si>
    <t>Efektivitas Posisi Tengkurap Dalam Mengoptimalkan Pengembangan Paru-Paru Pada Masyarakat Dengan Covid-19 Isoman Di Kelurahan Tigaraja Kabupaten Simalungun</t>
  </si>
  <si>
    <t>Jl. Kapten Batu Sihombing, Desa Medan Estate (STIKes Murni Teguh/Politeknik Wilmar Bisnis Indonesia)</t>
  </si>
  <si>
    <t>Ulul Azam S.Pd., M.Pd.</t>
  </si>
  <si>
    <t>Ulul Azam</t>
  </si>
  <si>
    <t>ululazamunisri@gmail.com</t>
  </si>
  <si>
    <t>MODEL LAYANAN BIMBINGAN KELOMPOK BERBASIS KECAKAPAN HIDUP (STRATEGI MENINGKATKAN ENTREPRENEURSHIP SISWA)</t>
  </si>
  <si>
    <t>Ulul Azam (Narasumber ALC) 085327033003 . Dinas Pendidikan dan Kebudayaan Kab. Magelang</t>
  </si>
  <si>
    <t>Genta Gala Ramadhanu, S. H.</t>
  </si>
  <si>
    <t>Genta Gala Ramadhanu</t>
  </si>
  <si>
    <t>gentagalaramadhanu@gmail.com</t>
  </si>
  <si>
    <t>Katalog Kehidupan</t>
  </si>
  <si>
    <t>Alamat Kirim Buku : Komplek Trisandi Indah 2 No. A5 RT. 02 RW. 06 (Depan TVRI Sumbar) Kel. Air Pacah Kec. Koto Tangah, Padang</t>
  </si>
  <si>
    <t>Dr. dr. Suryadi N. N. Tatura, Sp.A(K)</t>
  </si>
  <si>
    <t>nicolae_n_sur@yahoo.co.id</t>
  </si>
  <si>
    <t>Penyakit Infeksi Bakteri Pada Anak 1 (CETAK ULANG)</t>
  </si>
  <si>
    <t>978-623-02-5597-7</t>
  </si>
  <si>
    <t>Dr. dr. Suryadi N. N. Tatura, Sp.A(K) (0822 9196 6705) Lingkungan VII 00/07 Bahu Malalayang Manado Sulawesi Utara 95115</t>
  </si>
  <si>
    <t>Saudi Gaffar</t>
  </si>
  <si>
    <t>Udhie Gaffar</t>
  </si>
  <si>
    <t>saudigaffarmzpinrang@gmail.com</t>
  </si>
  <si>
    <t>LIMA</t>
  </si>
  <si>
    <t>Jl. Serigala 001/001, Maccorawalie, Watang Sawitto, Pinrang, Sulawesi Selatan 91212</t>
  </si>
  <si>
    <t>Drs. Mardi Murahman, M.Si</t>
  </si>
  <si>
    <t>muhammaddimasrizqi@gmail.com</t>
  </si>
  <si>
    <t>Manajemen dan Etika Organisasi Publik</t>
  </si>
  <si>
    <t>Drs. Mardi Murahman, M.Si (082376292632) Jl.Munawaroh 3, Kelurahan Ulak Lebar, rt : 08 No 35.kecamatan Lubuklinggau Barat II, Kota Lubuklinggau, Sumatera Selatan, Kode Pos 3161</t>
  </si>
  <si>
    <t>Eko Gunawan M.pd</t>
  </si>
  <si>
    <t>Eko Gunawan, M.Pd</t>
  </si>
  <si>
    <t>ekogunawan17@yahoo.co.id</t>
  </si>
  <si>
    <t>Express Menulis Beraksara Jawa Sebuah Panduan Awal</t>
  </si>
  <si>
    <t>Eko Gunawan, M.Pd (085293347216/085643063946), SMA Negeri 1 Wonosobo Jalan Jogonegoro Km. 2, Jaraksari, Wonosobo, Wonosobo, Jawa Tengah 56314</t>
  </si>
  <si>
    <t>Rendra Setyadiharja</t>
  </si>
  <si>
    <t>Rendra Setyadiharja, Yoan Sutrisna Nugraha, Barozi Alaika</t>
  </si>
  <si>
    <t>rendra_tanjungpinang@yahoo.co.id</t>
  </si>
  <si>
    <t>KERONGSANG (PANTUN-PANTUN WARISAN) (CETAK ULANG)</t>
  </si>
  <si>
    <t>978-623-02-5748-3</t>
  </si>
  <si>
    <t>Rendra Setyadiharja (081268660986), Kampus Raja Haji Tanjungpinang Jl. Raja Haji Fisabilillah Km.8 No.48, Kota Tanjungpinang, Kepulauan Riau 29100</t>
  </si>
  <si>
    <t>Nani Safuni</t>
  </si>
  <si>
    <t>safuni@unsyiah.ac.id</t>
  </si>
  <si>
    <t>MAKAN ENAK MESKIPUN DIABETES Menu sehat harian bagi para diabetesi</t>
  </si>
  <si>
    <t>978-623-02-6207-4</t>
  </si>
  <si>
    <t>LR. Guru Alim Meunasah Papeun, Krueng Barona Jaya, Aceh Besar, Aceh</t>
  </si>
  <si>
    <t>Drs. Dodi Pribadi, MM., M.Si</t>
  </si>
  <si>
    <t>Drs. Dodi Pribadi, MM., M.Si Frial Ramadhan Supratman, S.Hum., MA</t>
  </si>
  <si>
    <t>dodipribadi09@gmail.com</t>
  </si>
  <si>
    <t>Highlight 80 Tahun (1909 â€“ 1989) Perjalanan Haji Indonesia</t>
  </si>
  <si>
    <t>Drs. Dodi Pribadi, MM., M.Si Phone: 08561869807 Apartemen Sudirman Park Tower A, 03/CJ Kelurahan Karet Tengsin, Kecamatan Tanah Abang Kota Jakarta Pusat, DKI Jakarta 10250</t>
  </si>
  <si>
    <t>Bina Melvia Girsang., S.Kep., Ns., M.Kep</t>
  </si>
  <si>
    <t>Bina Melvia Girsang1. Bina Melvia Girsang., S.Kep., Ns., M.Kep 2. Johani Dewita Nasution., SKM., M.Kes 3. Maria Magdalena Saragi R, S.Kep.,Ns.,M.Kep.,Sp.Mat 4. Nur Afi Darti, S.Kep, M.Kep., S.Kep., Ns., M.Kep</t>
  </si>
  <si>
    <t>binamelvia@usu.ac.id</t>
  </si>
  <si>
    <t>Evidence Based Practice Periode Prenatal</t>
  </si>
  <si>
    <t>Bina Melvia Girsang 0813-8924-4100 Jl pasar tiga,gg nuri nomo 6 . Kel: Tegal Rejo, Kec.: Medan Perjuangan Kota Medan Sumatera Utara Kode pos 20237</t>
  </si>
  <si>
    <t>Prof. Dr. Ir Sri Redjeki, M.T.</t>
  </si>
  <si>
    <t>sriredjeki.tk@gmail.com</t>
  </si>
  <si>
    <t>PROSES DESALINASI DENGAN MEMBRAN</t>
  </si>
  <si>
    <t>978-623-02-6143-5</t>
  </si>
  <si>
    <t>Prof. Dr. Ir Sri Redjeki, M.T. 812-9174-3537 Jl.Medayu Utara XIV/14, RT/RW 004/009, Kel. Medokan Ayu, Kec. Rungkut, Kota Surabaya, Jawa Timur 60295</t>
  </si>
  <si>
    <t>kismartini</t>
  </si>
  <si>
    <t>Dr. Dra. Kismartini, M.Si Irfan Murtadho Yusuf, S.Sos, MPM</t>
  </si>
  <si>
    <t>kismartini@live.undip.ac.id</t>
  </si>
  <si>
    <t>Buku Ajar PENGANTAR METODE PENELITIAN ADMINISTRASI PUBLIK</t>
  </si>
  <si>
    <t>978-623-02-6302-6</t>
  </si>
  <si>
    <t>Dr. Kismartini, M.Si.. 08122832148 Pedurungan kidul IV/05, RT/RW 003/001 Kel Pedurungan Kidul, Pedurungan, Kota Semarang, Jawa Tengah</t>
  </si>
  <si>
    <t>Kusumawati</t>
  </si>
  <si>
    <t>Kusumawati, S.IP, MA.</t>
  </si>
  <si>
    <t>Pindrawan100@gmail.com</t>
  </si>
  <si>
    <t>PEMBELAJARAN RELIGIOUS ORIENTED DALAM FORMAT PENDIDIKAN ISLAM</t>
  </si>
  <si>
    <t>Kusumawati, S.IP, MA. (081806361516) Perum Griya Salak Endah II 05/10 No. Blok E1, No.5 Cinangka, Ciampea, Bogor</t>
  </si>
  <si>
    <t>Henry J.D. Tamboto</t>
  </si>
  <si>
    <t>htamboto@unima.ac.id</t>
  </si>
  <si>
    <t>MOTIF, PERILAKU EKONOMI DAN SPESIFIKASI PENDIDIKAN</t>
  </si>
  <si>
    <t>978-623-02-6064-3</t>
  </si>
  <si>
    <t>Jl. Sea. Lorong Batu Lamo 2 no 33 Malalayang Satu Lingk.IV Manado SULUT</t>
  </si>
  <si>
    <t>Nurmala, S.P., M.P</t>
  </si>
  <si>
    <t>nurmala.stip@gmail.com</t>
  </si>
  <si>
    <t>Efisiensi Penggunaan Input Produksi pada Usahatani Cengkeh</t>
  </si>
  <si>
    <t>Nurmala, S.P., M.P 0821 9934 5853 Dusun Toke, RT/RW :-, Kelurahan Tambun, Kecamatan Baolan, Kabupaten Tolitoli, Provinsi Sulawesi Tengah, 94516</t>
  </si>
  <si>
    <t>Ir. Sri Wahyuni Indiati, M.S.</t>
  </si>
  <si>
    <t>swindiati@yahoo.com</t>
  </si>
  <si>
    <t>Keanekaragaman Serangga Hama dan Musuh Alami pada Tanaman Kedelai dan kiat-kiat mengatasinya : Studi kasus di lahan pasang surut Kalimantan Selatan</t>
  </si>
  <si>
    <t>Ir. Sri Wahyuni Indiati, M.S. Hp : 08123575018 J.A. Suprapto 2B/289, RT/RW 04/03, Kelurahan Samaan, Kecamatan Klojen, Kota Malang, Jawa Timur, 65112</t>
  </si>
  <si>
    <t>Daniel Hermawan</t>
  </si>
  <si>
    <t>daniel.hermawan@unpar.ac.id</t>
  </si>
  <si>
    <t>Inovasi dalam UMKM: Peluang, Tantangan, dan Keberlanjutan</t>
  </si>
  <si>
    <t>978-623-02-6265-4</t>
  </si>
  <si>
    <t>Daniel Hermawan (0895610338485) Jln. Cibaduyut Lama No. 51, RT/RW 01/06, Kelurahan Kebonlega, Kecamatan Bojongloa Kidul, Bandung, Jawa Barat 40235</t>
  </si>
  <si>
    <t>Tri Cahyono, S.K.M., M.Si.</t>
  </si>
  <si>
    <t>Tri Cahyono, SKM, M.Si.</t>
  </si>
  <si>
    <t>tricahyono37@yahoo.co.id</t>
  </si>
  <si>
    <t>Pendekatan Praktis METODOLOGI PENELITIAN PROPOSAL - LAPORAN - PUBLIKASI</t>
  </si>
  <si>
    <t>Tri Cahyono, SKM, M.Si., 081328742537, Jl. Kalisari Blok N1 Perum Griya Satria Indah 2 , 03 / 10, Sumampir, Purwokerto Utara, Banyumas, Jawa Tengah, 53125</t>
  </si>
  <si>
    <t>Lianah</t>
  </si>
  <si>
    <t>Lianahk58@gmail.com</t>
  </si>
  <si>
    <t>MENGENAL TANAMAN Mentha sp</t>
  </si>
  <si>
    <t>Dr. Lianah (081901812694) jurusan Biologi FST UIN Walisongo Semarang. Jl.Prof DR.Hamka Kampus 3 Ngaliyan Semarang 50185</t>
  </si>
  <si>
    <t>JURIONO ALISANO DR, M.Ag</t>
  </si>
  <si>
    <t>Dr. Juriono, S.Th.I, M.Ag</t>
  </si>
  <si>
    <t>JURIONO@GMAIL.COM</t>
  </si>
  <si>
    <t>Panduan Praktis Penggunaan Aplikasi Hadis, Cara Mudah Mencari dan Meneliti Hadis Versi Digital</t>
  </si>
  <si>
    <t>Dr. Juriono, S.Th.I, M.Ag (081265710525) Jl. Sidomulyo No. 35 A, Kelurahan Pulo Brayan Darat II, Kecamatan Medan Timur, Medan, Sumatera Utara , 20239</t>
  </si>
  <si>
    <t>Mencegah Kriminalisasi Direksi BUMN</t>
  </si>
  <si>
    <t>978-623-02-6026-1</t>
  </si>
  <si>
    <t>Jl. Raya Cimulang, Kp. Cikidang, RT 03 RW 01, (dekat Yayasan Cahaya Bhakti), Desa Cimulang, Kec. Rancabungur, Kab. Bogor, Jawa Barat.</t>
  </si>
  <si>
    <t>Dr. Frans Augusthinus Asmuruf, S.Pd., M.Si.</t>
  </si>
  <si>
    <t>fasmuruf@gmail.com</t>
  </si>
  <si>
    <t>Kimia Fisika I Gas, Termodinamika, dan Kesetimbangan Kimia</t>
  </si>
  <si>
    <t>978-623-02-6257-9</t>
  </si>
  <si>
    <t>Dr. Frans Augusthinus Asmuruf, S.Pd., M.Si. (081248601581), Perum. Dosen Uncen, Jl. Yakonde No. 28 RT/RW 002/001, Hedam, Heram, Jayapura, Papua 99333</t>
  </si>
  <si>
    <t>Nurul Fitriyah Sulaeman</t>
  </si>
  <si>
    <t>Nurul Fitriyah Sulaeman, Ph.D.</t>
  </si>
  <si>
    <t>nurul.fitriyah@fkip.unmul.ac.id</t>
  </si>
  <si>
    <t>PRO-ENVIRONMENTAL BEHAVIOR DALAM KONTEKS LINGKUNGAN INDONESIA: Suplemen Bagi Guru dan Calon Guru IPA SMP dalam Implementasi Kurikulum Merdeka</t>
  </si>
  <si>
    <t>978-623-02-6304-0</t>
  </si>
  <si>
    <t>nurul fitriyah sulaeman (081224454546) jl perjuangan 2 no 10 (ruko Post Laundry) kec. samarinda utara kel. sempaja selatan. samarinda</t>
  </si>
  <si>
    <t>Muhammad Prayadi Sulistyanto, S.T., M.Eng.,</t>
  </si>
  <si>
    <t>Buku Ajar Kewirausahaan</t>
  </si>
  <si>
    <t>Muhammad Prayadi Sulistyanto, S.T., M.Eng., (085643515445), Sentolo Lor, RT 15/ RW 08, Kelurahan Sentolo, Kecamatan Sentolo, Kulon Progo, Yogyakarta, 55664</t>
  </si>
  <si>
    <t>Didin Herlinudinkhaji, S.Kom., M.Kom.</t>
  </si>
  <si>
    <t>Didin Herlinudinkhaji</t>
  </si>
  <si>
    <t>Didnt.aji@gmail.com</t>
  </si>
  <si>
    <t>BAGAIMANA MELAKUKAN EVALUASI TERHADAP TEKNOLOGI INFORMASI PADA SISTEM PERKULIAHAN ONLINE DENGAN COBIT 2019</t>
  </si>
  <si>
    <t>Didin Herlinudinkhaji, S.Kom., M.Kom. [0895333065460] Dukuh Sembung, RT/RW 008/002, Kelurahan Cepiring, Kecamatan Cepiring, Kendal, Jawa Tengah, 51352</t>
  </si>
  <si>
    <t>Sekar Waskito Agung - CS 15 (Safah)</t>
  </si>
  <si>
    <t>Ns. Rina Mariyana, S. Kep, M. Kep, dkk</t>
  </si>
  <si>
    <t>PRINSIP KEPERAWATAN HOLISTIK CARE</t>
  </si>
  <si>
    <t>Universitas Fort De Kock, Jl. Soekarno Hatta No.11, Manggis Ganting, Kec. Mandiangin Koto Selayan, Kota Bukittinggi, Sumatera Barat 26117, Kel. Manggis Ganting, Kec. Mandiangin Koto Selayan, Kab. Kota Bukittinggi, Provinsi Sumatera Barat (26117)</t>
  </si>
  <si>
    <t>Haniroh Astuti</t>
  </si>
  <si>
    <t>astuti@gmail.com</t>
  </si>
  <si>
    <t>Belajar Tanpa Henti (Kisah tentang Kuliah saat Masa Pandemi)</t>
  </si>
  <si>
    <t>RS Queen Latifa Jl Siliwangi RR Barat Gamping Sleman</t>
  </si>
  <si>
    <t>Silas</t>
  </si>
  <si>
    <t>Silas, S.Pd.Gr.,M.T.</t>
  </si>
  <si>
    <t>silasdesain@gmail.com</t>
  </si>
  <si>
    <t>Filosofi di Pagi Hari</t>
  </si>
  <si>
    <t>978-623-02-6287-6</t>
  </si>
  <si>
    <t>Silas, S.Pd.Gr.,M.T. (085316942081) Rumah Bu Ella depan SDN 01 Jelimpo RT 003/ RW003, Kelurahan Jelimpo, Kecamatan Jelimpo, Landak, Kalimantan Barat, 79357</t>
  </si>
  <si>
    <t>Prof. Dr. Ir. Retno Wigajatri Purnamaningsih, M.T.</t>
  </si>
  <si>
    <t>Retno Wigajatri Purnamaningsih Nyi Raden Poespawati Anak Agung Putri Ratna</t>
  </si>
  <si>
    <t>retno.wigajatri@ui.ac.id</t>
  </si>
  <si>
    <t>Instrumentasi Opto-Elektronika Sensor Berbasis Optik, Teori dan Desain</t>
  </si>
  <si>
    <t>978-623-02-5995-1</t>
  </si>
  <si>
    <t>Prof. Dr. Ir. Retno Wigajatri Purnamaningsih, M.T. (08121020060) Cempaka Putih Barat XXI / H-19, RT/RW 02/12, Kelurahan Cempaka Putih Barat, Kecamatan Cempaka Putih, Jakarta Pusat, DKI Jakarta,10520</t>
  </si>
  <si>
    <t>Dr. Ir. Moh. Suâ€™i, MP.</t>
  </si>
  <si>
    <t>sui_uwg@yahoo.co.id</t>
  </si>
  <si>
    <t>PEMBUATAN MONOGLISERIDA DAN DIGLISERIDA DARI SANTAN KELAPA DENGAN METODE ENZIMATIS</t>
  </si>
  <si>
    <t>Dr. Ir. Moh. Suâ€™i, MP. (08563555106) Pondok Bestari Indah E5 No. 213, RT/RW 01/11, Kelurahan Landungsari, Kecamatan</t>
  </si>
  <si>
    <t>Dr. Andi Adri Arief, S.Pi, M.Si</t>
  </si>
  <si>
    <t>andi_adriunhas@yahoo.com</t>
  </si>
  <si>
    <t>Monograf ILLEGAL FISHING DI PULAU KECIL Suatu Tinjauan Sosial Ekonomi Perikanan</t>
  </si>
  <si>
    <t>Cluster The Green, Jln Green Permai No 82, Tanjung Bunga Makassar ( Andi Adri - 081340851028 )</t>
  </si>
  <si>
    <t>dr. Bambang Edi Susyanto, SpA., M.Kes</t>
  </si>
  <si>
    <t>dr. Bambang Edi Susyanto, SpA., M.Kes., dr. Wilda Fadhilah</t>
  </si>
  <si>
    <t>bambangedi@gmail.com</t>
  </si>
  <si>
    <t>Edukasi Gizi Remaja</t>
  </si>
  <si>
    <t>dr. Bambang Edi Susyanto, SpA., M.Kes (+62 815-6967-510)/ Perum Griya Ketawang Permai I.12, RT/RW: 04/38, Kel. Ambarketawang, Kec. Gamping, Kab. Sleman, DI Yogyakarta</t>
  </si>
  <si>
    <t>Idham Latif, SKM., M.Epid</t>
  </si>
  <si>
    <t>Idham Latif, S.KM., M.Epid</t>
  </si>
  <si>
    <t>idhamlatif70@gmail.com</t>
  </si>
  <si>
    <t>A-Z Fakta-fakta Kunci Penyakit Menular dan Penyakit Tidak Menular Versi WHO</t>
  </si>
  <si>
    <t>Idham Latif, S.KM., M.Epid (081947143355) Jalan Rajawali Blok Kavling Dewan no 11, RT024/RW001, Kelurahan Lemahabang, Kecamatan Indramayu, Indramayu, Jawa Barat, 45213</t>
  </si>
  <si>
    <t>Ibrahim Kontak Sugito</t>
  </si>
  <si>
    <t>Dr Ibrahim Chalid. M.Si</t>
  </si>
  <si>
    <t>ibrahim8@gmail.com</t>
  </si>
  <si>
    <t>Transmigrasi: Dari Diferensiasi Menuju Kohesi Sosial</t>
  </si>
  <si>
    <t>Dr Ibrahim Chalid. M.Si (082349345557)Prodi Antropologi. FISIP-Universitas Malikussaleh Jl. Sumatera. No 2. Kompleks Kampus Bukit Indah. Kelurahan Blang Pulo, Kecamatan Muara Satu Kabupaten Lhokseumawe, Provinsi Aceh Kode Pos 24355</t>
  </si>
  <si>
    <t>Ali Parkhan</t>
  </si>
  <si>
    <t>Model Stokastik â€“ Berbasis Studi kasus</t>
  </si>
  <si>
    <t>Dr. Ir. Indar Chaerah Gunadin, ST.,MT.,IPM</t>
  </si>
  <si>
    <t>indarcg@gmail.com</t>
  </si>
  <si>
    <t>Stabilitas Sistem Tenaga Listrik Berbasis REI-Dimo dan Artificial Intelligence</t>
  </si>
  <si>
    <t>Indar (+62 813-5569-9004) Jl. Sawerigading No.12 , RT : 009, RW : 004 Kelurahan Batupasi, Kecamatan : Wara Utara Kota Palopo Sulawesi SelatanKode Pos : 91911</t>
  </si>
  <si>
    <t>Putri Rinanda Sari - CS 11 (Gupita)</t>
  </si>
  <si>
    <t>Prof. Dr. Ir. Herviyanti, MS.</t>
  </si>
  <si>
    <t>Ameliorasi Tanah Tercemar Berbasis Biochar</t>
  </si>
  <si>
    <t>Prof. Dr. Ir. Herviyanti, MS 085274337168/082386813640 , Kos pak Asril, Koto Tuo No. 11 RT 2 RW 4 (dekat gerbang kampus unand), Kelurahan Kapalo Koto, Kecamatan Pauh, Kota Padang, Sumatera Barat</t>
  </si>
  <si>
    <t>DR. apt. Kintoko, M. Ss</t>
  </si>
  <si>
    <t>kintoko@pharm.uad.ac.id</t>
  </si>
  <si>
    <t>Bunga Rampai Herbal Indonesia (CETAK ULANG) (CETAK ULANG)</t>
  </si>
  <si>
    <t>978-623-02-3555-9</t>
  </si>
  <si>
    <t>Keloran RT6 Tirtonirmolo Kasihan Bantul (08157963460 -Witasari)</t>
  </si>
  <si>
    <t>Giri</t>
  </si>
  <si>
    <t>I Nyoman Giri Putra</t>
  </si>
  <si>
    <t>giri56@gmail.com</t>
  </si>
  <si>
    <t>Ekosistem Pesisir Teluk Gilimanuk-Bali</t>
  </si>
  <si>
    <t>I Nyoman Giri Putra (082145114102) Jl. Piakan, Perumahan Piakan Asri No. 45, Kelurahan Batubulan, Kecamatan Sukawati, Kabupaten Gianyar, Provinsi Bali, Kode Pos 80237</t>
  </si>
  <si>
    <t>Ira Irzawati</t>
  </si>
  <si>
    <t>irairzawati@gmail.com</t>
  </si>
  <si>
    <t>General English for Collegian</t>
  </si>
  <si>
    <t>Ira Irzawati 08237660777 d/a Universitas Katolik Musi Charitas Jl. Bangau No.60, 9 Ilir, Kec. Ilir Timur II, Kota Palembang, Sumatera Selatan, 30114</t>
  </si>
  <si>
    <t>Rahmat Ahmad</t>
  </si>
  <si>
    <t>Rahmat Ahmad Burhanuddin Arafah Akmal</t>
  </si>
  <si>
    <t>rahmatahmadvoc@gmail.com</t>
  </si>
  <si>
    <t>Kampoeng Inggris di Pusaran Turbin Angin Pabbaresseng</t>
  </si>
  <si>
    <t>978-623-02-6043-8</t>
  </si>
  <si>
    <t>Rahmat Ahmad, 085238207272, Jl. Jend. Sudirman, Batulappa, Watang Pulu, Sidenreng Rappang, Sulawesi Selatan, 91661</t>
  </si>
  <si>
    <t>Nizar</t>
  </si>
  <si>
    <t>Mochamad Nizar Palefi Maâ€™ady, M.Kom., M.IM.</t>
  </si>
  <si>
    <t>nizar@ittelkom-sby.ac.id</t>
  </si>
  <si>
    <t>Membonsai Pemrograman Dinamis Untuk Pencarian Solusi Optimal Jilid 1</t>
  </si>
  <si>
    <t>Mochamad Nizar Palefi Maâ€™ady, M.Kom., M.IM. (08123122708), Fakultas Teknologi Informasi dan Bisnis, Jl. Ketintang No.156, Gayungan, Surabaya, Jawa Timur 60231</t>
  </si>
  <si>
    <t>Capt. Fakhrurrozi, M.Mar., M.H.</t>
  </si>
  <si>
    <t>Capt. Fakhrurrozi, M.Mar., M.H. , Capt. Cahya Fajar Budi Hartanto, M.Mar., M.Si. , Eko Nur Hidayat, M.Kom., Retno Indriyati, M.M.</t>
  </si>
  <si>
    <t>fakhrurrozi@akpelni.ac.id</t>
  </si>
  <si>
    <t>Mengenal, INTERNATIONAL SAFETY MANAGEMENT (ISM) CODE, Kebijakan dan Implementasinya</t>
  </si>
  <si>
    <t>978-623-02-6248-7</t>
  </si>
  <si>
    <t>Capt. Fakhrurrozi, M.Mar., M.H. (085956146064), Jl. Pawiyatan Luhur ll/17 Kel. Bendan Dhuwur, Kec. Gajah Mungkur Semarang Jawa Tengah 50235</t>
  </si>
  <si>
    <t>MANUNTUN ROTUA, SKM, M.Kes</t>
  </si>
  <si>
    <t>manuntun_rotua@yahoo.com</t>
  </si>
  <si>
    <t>BUKU MONOGRAF EDUKASI POLA ASUH MAKAN, ASUPAN ZAT GIZI MAKRO DAN BERAT BADAN PADA BALITA WASTING</t>
  </si>
  <si>
    <t>Manuntun / 0812-7880-0089 Jl. Perindustrian II, Komp Sukarami Indah Blok D5/No:14, Km 9 Palembang. Provinsi Sumatera Selatan Kode Posnya 30151</t>
  </si>
  <si>
    <t>Hj. Maspa S. Puluhuwa, S.Pd., MM</t>
  </si>
  <si>
    <t>Hj. Maspa S. Puluhulawa, S.Pd., MM</t>
  </si>
  <si>
    <t>gyt_ef@yahoo.co.id</t>
  </si>
  <si>
    <t>Antologi Pendidikan : Mengelola Sekolah dengan Hati</t>
  </si>
  <si>
    <t>978-623-02-6260-9</t>
  </si>
  <si>
    <t>Gita Anggraini/ 082139353679 / Hj. Maspa. SMP Negeri 1 Sampit Jl. RA Kartini No. 01 , kel. Mentawa Baru, kec. Mentawa Baru Ketapang, Kotawaringin Timur, Kalimantan Tengah, 74322</t>
  </si>
  <si>
    <t>dr. Sekplin A. S. Sekeon, Sp.S, MPH</t>
  </si>
  <si>
    <t>dr. Sekplin A. S. Sekeon, Sp.S, MPH ,dr. Eva .M. Mantjoro, S.Ked, PhD</t>
  </si>
  <si>
    <t>sekplin@yahoo.com</t>
  </si>
  <si>
    <t>Epidemiologi Penyakit Tidak Menular</t>
  </si>
  <si>
    <t>978-623-02-6215-9</t>
  </si>
  <si>
    <t>Bagian / KSM Neurologi FK Unsrat / RSUP Prof. Dr. R. D. Kandou Manado. Jl. Wolter Monginsidi, No.56, Malalayang, Manado, North Sulawesi, 95612.</t>
  </si>
  <si>
    <t>Adi Mursalin, S.E., M.M., CPHCM., CHRMP.</t>
  </si>
  <si>
    <t>Adi Mursalin,SE,MM,CPHCM,CHRMP</t>
  </si>
  <si>
    <t>adimursalin@upb.ac.id</t>
  </si>
  <si>
    <t>Perilaku Konsumen</t>
  </si>
  <si>
    <t>Adi Mursalin (08115771966) Jalan wonoyoso 1, Gg.3 No.8A Pontianak selatan 78121 Kalimantan Barat</t>
  </si>
  <si>
    <t>Wardana R S.Hut.,M.Si</t>
  </si>
  <si>
    <t>Wardana, Wa Ode Dian Purnamasari, Abdul Hadi Bone, La Ode Muhammad Mustari, Antasalam Ajo, Bahtiar Hamar, dan Safrin Edy</t>
  </si>
  <si>
    <t>wbanjarish@yahoo.com</t>
  </si>
  <si>
    <t>Cahaya Pertanian</t>
  </si>
  <si>
    <t>978-623-02-6285-2</t>
  </si>
  <si>
    <t>Fakultas Pertanian Universitas Muhammadiyah Buton. Jln. Betoambari No. 36 Kel lanto, Kecamatan Betoambari, Kota Baubau, Sulawesi Tenggara 93712</t>
  </si>
  <si>
    <t>Prof. Dr.dr. Ni Nyoman Sri Budayanti, SpMK(K)</t>
  </si>
  <si>
    <t>nyomansribudayanti@gmail.com</t>
  </si>
  <si>
    <t>Orasi ilmiah â€œPeningkatan peran Mikrobiologi Klinik dalam pencegahan dan pengendalian zoonosis dan resistensi antimikroba dengan pendekatan One Healthâ€</t>
  </si>
  <si>
    <t>Prof. Dr.dr. Ni Nyoman Sri Budayanti, SpMK(K)/ 08553711398, Jl Tukad Badung XIX-C Perum Griya Unagi No 1 , Denpasar Selatan, Denpasar, Bali, Kode Pos : 80226</t>
  </si>
  <si>
    <t>Sunik Cahyawati, SKM.,M.Kes</t>
  </si>
  <si>
    <t>sunikcahyawati87@gmail.com</t>
  </si>
  <si>
    <t>DASAR KESEHATAN LINGKUNGAN KESEHATAN LINGKUNGAN ITU DIMULAI DARI KITA DAN UNTUK KITA (JAGA LINGKUNGAN AGAR TETAP SEHAT)</t>
  </si>
  <si>
    <t>978-623-02-5924-1</t>
  </si>
  <si>
    <t>(Sunik Cahyawati - 081247534573) Dusun Srimulyo RT.000/001 Waimital, Kairatu, Seragam Bagian Barat, Maluku</t>
  </si>
  <si>
    <t>Prof. Dr. drh. Aris Haryanto, M.Si.</t>
  </si>
  <si>
    <t>arisharyanto@ugm.ac.id</t>
  </si>
  <si>
    <t>ENZIMOLOGI: Konsep Dasar, Kinetika dan Aplikasi Diagnostik Peranan Enzim pada Hewan</t>
  </si>
  <si>
    <t>978-623-02-6073-5</t>
  </si>
  <si>
    <t>Aris Haryanto (085868216070), Departemen Biokimia dan Biologi Molekuler, Fakultas Kedokteran Hewan,Universitas Gadjah Mada. Jl. Fauna 2, Karangmalang, Yogyakarta 55281</t>
  </si>
  <si>
    <t>Pendidikan Pancasila</t>
  </si>
  <si>
    <t>Atyanti Dyah Prabaswari</t>
  </si>
  <si>
    <t>BUKU AJAR TUTORIAL METODE PENGUKURAN KERJA</t>
  </si>
  <si>
    <t>Data Science</t>
  </si>
  <si>
    <t>Pengendalian dan Penjaminan Mutu</t>
  </si>
  <si>
    <t>Elanjati Worldailmi</t>
  </si>
  <si>
    <t>Kimia Material</t>
  </si>
  <si>
    <t>Kasiati</t>
  </si>
  <si>
    <t>Kasiati dan Wahyul Anis</t>
  </si>
  <si>
    <t>kasiatitaufik@gmail.com</t>
  </si>
  <si>
    <t>ASUHAN KEBIDANAN DENGAN PENDEKATAN HOLISTIK Series : ASUHAN PERSALINAN Dilengkapi peraturan dan perundangan yang terkait</t>
  </si>
  <si>
    <t>Perumahan Citra Harmoni Cluster New York III no.1 Taman - Sidoarjo</t>
  </si>
  <si>
    <t>Tri Linggo Wati</t>
  </si>
  <si>
    <t>Tri Linggo Wati, M.Pd.</t>
  </si>
  <si>
    <t>trilinggo5687@gmail.com</t>
  </si>
  <si>
    <t>MODEL PEMBELAJARAN AREA BERBASIS KONEKTIVISME Untuk Pembelajaran Seni Rupa dan Prakarya kelas 2 Sekolah Dasar (SD)</t>
  </si>
  <si>
    <t>Tri Linggo Wati, M.Pd. ( 081331616266 ) Taman Suko Asri Blok: M/02, Kelurahan Sukodono, KecamatanSukodono, Kabupaten Sidoarjo, Provinsi Jawa TimurKode Pos 61258</t>
  </si>
  <si>
    <t>Ns. Argitya Righo, M.Kep. CWCCA, CHb.| MS BIRD</t>
  </si>
  <si>
    <t>Ns, Argitya Righo.,M.Kep.,CWCCA, CHb</t>
  </si>
  <si>
    <t>Argitya.righo@ners.untan.ac.id</t>
  </si>
  <si>
    <t>Dasar Kedokteran &amp; Pengobatan Islam (Terapi Bekam &amp; Herbal) Berbasis Research Modern</t>
  </si>
  <si>
    <t>Ns, Argitya righo.,M.Kep.,CWCCA, CHb, 0856-5446-2853, 006/007, Sungai Raya Dalam, Sungai Raya, Kuburaya, Kalimantan Barat, 78391</t>
  </si>
  <si>
    <t>Dwi Esti Andriani, S. Pd., M. Pd., MEdSt., Ed. D</t>
  </si>
  <si>
    <t>Dwi Esti Andriani, S. Pd., M. Pd., MEdSt., Ed. D, Dr. Heri Supriyatna</t>
  </si>
  <si>
    <t>Dwi_Esti@uny.ac.id</t>
  </si>
  <si>
    <t>Tinjauan Internasional dan Nasional Penyiapan dan Pengembangan Kepemimpinan Sekolah</t>
  </si>
  <si>
    <t>Dwi Esti Andriani, S. Pd., M. Pd., MEdSt., Ed. D (082137902368), Departemen Administrasi Pendidikan Fakultas Ilmu Pendidikan dan psikologi Universitas Negeri Yogyakarta, Jln Colombo No 1, Karangmalang Yogyakarta</t>
  </si>
  <si>
    <t>Meri Susanti, M.M.</t>
  </si>
  <si>
    <t>Meri Susanti R, S.I.Pust., M.M.</t>
  </si>
  <si>
    <t>merisyahril3@gmail.com</t>
  </si>
  <si>
    <t>Kepemimpinan, Kepribadian, dan Work Engagement</t>
  </si>
  <si>
    <t>Meri Susanti R, S.I.Pust., M.M. (081366403991), UPT Perpustakaan UM Bengkulu Kampus 1, Jalan Bali Kota Bengkulu</t>
  </si>
  <si>
    <t>Jeffry Kusuma</t>
  </si>
  <si>
    <t>jeffry.kusuma@gmail.com</t>
  </si>
  <si>
    <t>Persamaan Diferensial Parsial</t>
  </si>
  <si>
    <t>Jl. Laiya. No.40 Makassar RT/RW 003/001 Ende, Wajo Makassar, Sulawesi Selatan, 90174</t>
  </si>
  <si>
    <t>Pedoman Penulisan Sripsi Prodi Hukum (CETAK ULANG)</t>
  </si>
  <si>
    <t>978-623-02-3566-5</t>
  </si>
  <si>
    <t>Santri Emilin Pingsaboi Djahimo</t>
  </si>
  <si>
    <t>Santri E. P. Djahimo, Luh Gd Rahayu Budiarta, Christine Aninditya Ismael, Novriani R. Manafe, Michael A. Amalo, Agustinus Semiun, Marcelinus Akoli, Shelline Marsha Zefanya, Gracia M. N. Otta, Anita Kurniawati Biwa, Yosep B. Kroon, Maria Dionesia Ytu, John</t>
  </si>
  <si>
    <t>sunthree_dj@yahoo.com</t>
  </si>
  <si>
    <t>INVESTIGATING EFL TEACHING &amp; LEARNING PRACTICES</t>
  </si>
  <si>
    <t>Santri E. P. Djahimo (081236555550), Jl. Bung Tomo Blok I No.6 RT/RW 021/009 Kel. Kelapa Lima, Kec. Kelapa Lima, Kota Kupang, Nusa Tenggara Timur, 85228</t>
  </si>
  <si>
    <t>fakhira salsabilla</t>
  </si>
  <si>
    <t>Salsabilla</t>
  </si>
  <si>
    <t>fakhirasalsabilla01@gmail.com</t>
  </si>
  <si>
    <t>Allexia</t>
  </si>
  <si>
    <t>978-623-8138-27-2</t>
  </si>
  <si>
    <t>Fakhira Salsabilla (08558519325), Jalan ciasin no 3 pandansari ciawi- bogor Jawa Barat 16720</t>
  </si>
  <si>
    <t>Dr. Singgih Purnomo, MM</t>
  </si>
  <si>
    <t>Dr. Singgih Purnomo, M.M</t>
  </si>
  <si>
    <t>singgih_purnomo@udb.ac.id</t>
  </si>
  <si>
    <t>Manajemen Destinasi Pariwisata di Pedesaan</t>
  </si>
  <si>
    <t>Dr. Singgih Purnomo, M.M (081329510666), Universitas Duta Bangsa Surakarta, : Jl. Bhayangkara No. 55, Tipes, Serengan, Surakarta, Jawa Tengah 57154</t>
  </si>
  <si>
    <t>Prof. Azwir Anhar, M.Si | TELPON MASUK | LINDA ADVINDA</t>
  </si>
  <si>
    <t>Prof. Dr. Azwir Anhar, M.Si.</t>
  </si>
  <si>
    <t>azwiranhar@fmipa.unp.ac.id</t>
  </si>
  <si>
    <t>Ekologi Tumbuhan</t>
  </si>
  <si>
    <t>Prof. Dr. Azwir Anhar, M.Si., 081270518887, Jl. Dakota 15B, Tunggul Hitam, 005/003, Dadok Tunggul Hitam, Koto Tangah, Padang, Sumatera Barat, 25176</t>
  </si>
  <si>
    <t>Cintya Nurika Irma</t>
  </si>
  <si>
    <t>Cintya Nurika Irma Sarwiji Suwandi Suyitno</t>
  </si>
  <si>
    <t>cintya_nurikairma@yahoo.co.id</t>
  </si>
  <si>
    <t>Implementasi Pembelajaran Apresiasi Puisi Secara Daring pada Sekolah Menengah Atas di Kabupaten Purworejo: Evaluasi dan Rekomendasi</t>
  </si>
  <si>
    <t>Cintya Nurika Irma, 085643498887, Krandon Rt 01 Rw 01 (Utara Gawang Lapangan Sikemplong), Cangkrep Kidul, Purworejo, Jawa Tengah 54117</t>
  </si>
  <si>
    <t>Dr. Sigit Setiawan S.T., M.M. \ Download Ebook</t>
  </si>
  <si>
    <t>Dr. Ir. Sigit Setiawan, M.M.</t>
  </si>
  <si>
    <t>sigit2510@yahoo.com</t>
  </si>
  <si>
    <t>Rahasia Meningkatkan Produktivitas Tenaga Penjualan</t>
  </si>
  <si>
    <t>Dr. Ir. Sigit Setiawan, M.M., 0812 1988 1964, CV.Nagoya Engineering, RT001/RW005, Kayuringin Jaya, Bekasi Selatan, Kota Bekasi, Jawa Barat, 17144.</t>
  </si>
  <si>
    <t>Dr. Tengku Muhammad Sahudra, M. Pd</t>
  </si>
  <si>
    <t>Tengku Muhammad Sahudra , Cut Rafika Firdaus , Mutiaramses , Ary Kiswanto Kenedi</t>
  </si>
  <si>
    <t>arykenedi@unsam.ac.id</t>
  </si>
  <si>
    <t>TPACK DALAM STRATEGI PEMBELAJARAN FLIPPED CLASSROOM</t>
  </si>
  <si>
    <t>Ary Kiswanto Kenedi (085278170751), Perumahan Cemara Hijau (BTN), Nomor 20 Kel. Gampong Asam Peutik, Kec. Langsa Lama, Kota Langsa Aceh 24410</t>
  </si>
  <si>
    <t>Mugni Muhit, S.Ag, S.Pd., M.Ag.</t>
  </si>
  <si>
    <t>Mugni Muhit, S.Ag, S.Pd., M.Ag., Jajang Herawan, SH, M.H., H. Royani, MA., Muhammad Yunus, SHI.,M.E.Sy., M. Maulana Darsono, Lc., M.H., Moh. Asep Zakariya Ansori, Lc., M.H., Asep Dadang Hidayat, S.H., M.H., Irvan Hilmi, Lc, M.Ag., Aris Fauzin, S.E.I., M.</t>
  </si>
  <si>
    <t>mugnimuhit77@gmail.com</t>
  </si>
  <si>
    <t>Ushul Fiqih Perbandingan</t>
  </si>
  <si>
    <t>Alamat Kirim Buku : RT 01 RW 01 sDusun Kulon Desa/Kec. Jatinagara Kabupaten Ciamis Propinsi Jawa barat 46273</t>
  </si>
  <si>
    <t>Ariviana Lientje Kakerissa, ST., MT., IPU., ASEAN Eng</t>
  </si>
  <si>
    <t>vianakakerissa71@gmail.com</t>
  </si>
  <si>
    <t>Buku Ajar PENGUKURAN&amp;PERANCANGAN SISTEM KERJA</t>
  </si>
  <si>
    <t>(Ariviana Lientje Kakerissa - 081224915000) Jln. Nn. Saar Sopacua No. 52 RT-006/004. Kudamati-Kota Ambon</t>
  </si>
  <si>
    <t>Dr. Dra. Sri Tutur Martiningsih, M.Pd.</t>
  </si>
  <si>
    <t>Dr. Nurul Hidayah, S.Psi., M.Psi., Psi., Dr.Trianik Widyaningrum, M.Si., Dr. Dra. Sri Tutur Martaningsih, M.Pd.</t>
  </si>
  <si>
    <t>dummy@gmail.com</t>
  </si>
  <si>
    <t>Modul TOT Motivasi Berprestasi</t>
  </si>
  <si>
    <t>Jl. Wijayakusuma 8 Wonicatur Rt 02 Rw 23 Banguntapan Bantul 55198</t>
  </si>
  <si>
    <t>Abd Azis_Netrpom</t>
  </si>
  <si>
    <t>Handoko Rusiana Iskandar, S.T., M.T.</t>
  </si>
  <si>
    <t>abdazisa.md660@yahoo.com</t>
  </si>
  <si>
    <t>Tips &amp; Trik Jitu Menaklukan Tugas Akhir</t>
  </si>
  <si>
    <t>Handoko Rusiana Iskandar, S.T., M.T.( 0811125551 ) Jl.Panorama Resik Blok E3/No.45, RT 06/21 Komplek Puri Cipageran Indah 2, Kec. Ngamprah, Desa Tanimulya,Kabupaten Bandung Barat, Provinsi Jawa Barat, 40552</t>
  </si>
  <si>
    <t>Awalludin</t>
  </si>
  <si>
    <t>Novegya Ratih Primandari, S.E., M.Si.</t>
  </si>
  <si>
    <t>awalludinawri@gmail.com</t>
  </si>
  <si>
    <t>Strategi Pengembangan UMKM</t>
  </si>
  <si>
    <t>Awalludin, S.Pd., M.Pd. ( 082279010233 ) Universitas Baturaja , Jalan Ki Ratu Penghulu No. 02301 KarangsariTelepon (0735)326122 Fax. 321822 Baturaja â€“ 32113 OKU Sumatera Selatan</t>
  </si>
  <si>
    <t>Ns. Andrye Fernandes, M.Kep, Sp.Kep.An</t>
  </si>
  <si>
    <t>Ns. Andrye Fernandes, M.Kep, Sp.Kep.An Ns. Yessi Andriani, M.Kep, Sp.Kep.Mat</t>
  </si>
  <si>
    <t>Andrye.fernandes@upertis.ac.id</t>
  </si>
  <si>
    <t>Tidur Pada Anak Dengan Leukemia</t>
  </si>
  <si>
    <t>Ns. Andrye Fernandes, M.Kep, Sp.Kep.An 082391599058 komplek Pemda 1 no 139A Parak Bawah, RT/RW RT02/RW02, Kelurahan Kubu Gulai Bancah, Kecamatan : Mandiangin Koto Selayan, Kabupaten/Kota : Bukittinggi, Provinsi Sumatera Barat, Kode Pos 26121</t>
  </si>
  <si>
    <t>Dr Insum Malawat, M.Hum</t>
  </si>
  <si>
    <t>Insum Malawat , Muhammad Ardiansyah, Nanda N. Pamungkas, Wariza , Angelika P. Kaloke , Yuliana Wangung, Nanda Pamungkas, Fenny D. Maninemwarba, Enggelina Sukan , Yan Vhein Awom , Anggelina Sukan, Eunike Vera Mofu, Soleman Mambieuw, Iriana Kobogau, dan Am</t>
  </si>
  <si>
    <t>belum@gmail.com</t>
  </si>
  <si>
    <t>Membangun Karakter Generasi Gemilang Melalui Cerita Rakyat Papua</t>
  </si>
  <si>
    <t>Perum Griya Manggoapi Blok G13, Kel. Amban, Kec. Manokwati Timur, Manokwari Papua Barat. 98312</t>
  </si>
  <si>
    <t>Dr.Ir. Istirochah Pujiwati, MP.</t>
  </si>
  <si>
    <t>Dr. Ir. Istirochah Pujiwati, MP.</t>
  </si>
  <si>
    <t>istirochahpujiwati@unisma.ac.id</t>
  </si>
  <si>
    <t>STOP IMPOR KEDELAI, Gunakan Sonic Bloom</t>
  </si>
  <si>
    <t>Dr. Ir. Istirochah Pujiwati, M.P. (+62 812-3361-218) Jl. MT. Haryono 193 Malang, Jawa Timur, Kode Pos 65144</t>
  </si>
  <si>
    <t>Aldila Silmi</t>
  </si>
  <si>
    <t>aldilasilmii@gmail.com</t>
  </si>
  <si>
    <t>Pengembangan â€˜Bahasaâ€™ pada Anak Usia Dini</t>
  </si>
  <si>
    <t>Aldila Silmi (087777215173), Giyanti, RT002/RW001, Kelurahan Giyanti,Kecamatan Temanggung, Temanggung, Jawa Tengah, 56226</t>
  </si>
  <si>
    <t>James Rianto</t>
  </si>
  <si>
    <t>James Rianto Situmorang</t>
  </si>
  <si>
    <t>Dendam Membara vs Dendam Kesumar, Kau Harus Mati</t>
  </si>
  <si>
    <t>Komplek Nusa Hijau Permai D-12, 03/18, Citeureup, Cimahi Utara, Cimahi, Jawa Barat 40512</t>
  </si>
  <si>
    <t>Octo Iskandar,S.H., M.H.</t>
  </si>
  <si>
    <t>Octoiskandar19@gmail.com</t>
  </si>
  <si>
    <t>PENEGAKAN HUKUM TERHADAP TINDAK PIDANA PENGANIAYAAN HEWAN</t>
  </si>
  <si>
    <t>Octo Iskandar,S.H., M.H.081284022805 Pondok Timur Indah Jl. Titiran Blok C No 82 RT/RW 04/04, Kelurahan Mustika Jaya, Kecataman Mustika Jaya, Bekasi Timur, Jawa Barat, 17121</t>
  </si>
  <si>
    <t>Drs. Andi Haris, M,Sc., Ph.D</t>
  </si>
  <si>
    <t>andimuhammadarifharis@yahoo.co.id</t>
  </si>
  <si>
    <t>Seminar Masalah Sosial</t>
  </si>
  <si>
    <t>Alamat Kirim Buku : Kompleks Perumahan Dosen Unhas Tamalanrea Blok BG 12 (Belakang SMP 12 Makassar) RT/RW : 003/ 008 Kelurahan : Tamalanrea Jaya Kecamatan : Tamalanrea Kota : Makassar Provinsi : Sulawesi Selatan Kode Pos : 90245</t>
  </si>
  <si>
    <t>Dr. Endang Fatmawati</t>
  </si>
  <si>
    <t>eenfat@yahoo.com</t>
  </si>
  <si>
    <t>Kumpulan Cerita Anak</t>
  </si>
  <si>
    <t>semarang</t>
  </si>
  <si>
    <t>Usman Alhudawi M.Pd</t>
  </si>
  <si>
    <t>Usman Alhudawi, M.Pd</t>
  </si>
  <si>
    <t>usmanalhudawi60@gmail.com</t>
  </si>
  <si>
    <t>WATAK KEWARGANEGARAAN â€“ Bentuk Pembelajaran Mata Kuliah Wajib Kewarganegaraan dala Bentuk Praktikum</t>
  </si>
  <si>
    <t>Usman Alhudawi, M.Pd (085262032416) Kantor Pusbidang KS, Gedung LPPMP Universitas Negeri Medan, Jl. William Iskandar Ps. V, Kenangan Baru, Kec. Percut Sei Tuan, Kabupaten Deli Serdang, Sumatera Utara 20371</t>
  </si>
  <si>
    <t>Dr. Yuli Hartati, M.Si</t>
  </si>
  <si>
    <t>yuli.hartati@poltekkespalembang.ac.id</t>
  </si>
  <si>
    <t>BISKUIT CLARIAS MEMANFAATKAN PANGAN LOKAL IKAN LELE DAN UBI JALAR UNGU SEBAGAI MAKANAN TAMBAHAN ANAK GIZI KURANG</t>
  </si>
  <si>
    <t>Dr. Yuli Hartati, M.Si / 081366296443, Poltekkes Kemenkes Palembang. Jurusan Gizi. ln. Sukabangun 1 km 6,5 Palembang, Sumatera Selatan 30151</t>
  </si>
  <si>
    <t>Iman Chaerudin</t>
  </si>
  <si>
    <t>Dr. IMAN CHAERUDIN S.E, M.T</t>
  </si>
  <si>
    <t>iman.chaerudin@ubs-usg.ac.id</t>
  </si>
  <si>
    <t>Manajemen &amp; Operasional</t>
  </si>
  <si>
    <t>Dr. IMAN CHAERUDIN S.E, M.T ( 081286215999) Jl. Kuala Simpang No. EC-10, RT/RW 03/09, Kelurahan Jatimakmur, Kecamatan Pondok Gede, Kabupaten Bekasi , Provinsi Jawa Barat, Kode Pos 17413</t>
  </si>
  <si>
    <t>Agustinus Supriyanto Ms Bird</t>
  </si>
  <si>
    <t>Agustinus Supriyanto</t>
  </si>
  <si>
    <t>agustinussup68@gmail.com</t>
  </si>
  <si>
    <t>KERJASAMA INTERNASIONAL KOTA KEMBAR</t>
  </si>
  <si>
    <t>978-623-8171-02-6</t>
  </si>
  <si>
    <t>Prof. Dr. Agustinus Supriyanto, S.H., M.Si. (081227213040) Pete VIII, RT/RW RW 16 , Kelurahan Sidomoyo, Kecamatan Godean, Kabupaten Sleman, Provinsi DIY, Kode Pos 55264</t>
  </si>
  <si>
    <t>Pudentiana Rr RE, AMKG, SPd,M.KM,CSEP, CPTNA</t>
  </si>
  <si>
    <t>Pudentiana Rr RE, AMKG, SPd,M.KM,CSEP, CPTNA, Dr Suryani Manurung,S.Kep,Ners, M.Kep,Sp.Mat , Ngatemi, S.Si.T, M.KM, Indrayati Fadjeri, S.Si.T, M.Kes, drg Ita Astit Karmawati,MARS , Adelina Barus, S.Si.T, MA.Kes, Dr drg. Jusuf Kristianto,MM,MHA,M.Kes , dr.</t>
  </si>
  <si>
    <t>roro.reno69@gmail.com</t>
  </si>
  <si>
    <t>PENGUATAN IMPLEMENTASI KESEHATAN DENGAN PENDIDIKAN BERSAMA UPAYA MASYARAKAT</t>
  </si>
  <si>
    <t>978-623-02-6063-6</t>
  </si>
  <si>
    <t>Pudentiana Rr RE, AMKG, SPd,M.KM,CSEP, CPTNA (087788763505) Kampus Terpadu Poltekkes KemenKes Jakarta I Jalan Wijaya Kusuma Raya No.47-48A Cilandak, Jakarta Selatan</t>
  </si>
  <si>
    <t>Dr.Ir. Leta Rafael Levis, M.Rur.Mnt</t>
  </si>
  <si>
    <t>letalevis@staf.undana.ac.id</t>
  </si>
  <si>
    <t>AKADEMISI MENGABDI DAN BERDAMPAK DI LAHAN KERING</t>
  </si>
  <si>
    <t>Dr.Ir. Leta Rafael Levis (081338035661), Jalan Beringin Merah No. 25 RT 17/RW 05, KEL.KAYU PUTIH-OEBOBO-KOTA KUPANG, NTT 85111</t>
  </si>
  <si>
    <t>Erni Amin</t>
  </si>
  <si>
    <t>Amma Yuri</t>
  </si>
  <si>
    <t>erniamin517@gmail.com</t>
  </si>
  <si>
    <t>Meraih Kebahagiaan Menepis Duka</t>
  </si>
  <si>
    <t>Erni Amin ( 08124812091) Kios Rayhan Jaya Jl.Gelanggang 2 Expo Waena, RT/RW 003 / 002, Kelurahan Waena, Kecamatan Heram, Kabupaten Jayapura, Provinsi Papua, Kode Pos 99351</t>
  </si>
  <si>
    <t>Muh Rafiiy</t>
  </si>
  <si>
    <t>H. Kamarudin Ladoma, M. Ag</t>
  </si>
  <si>
    <t>muhammadrafiiy@uindatokarama.ac.id</t>
  </si>
  <si>
    <t>Studi Hadits</t>
  </si>
  <si>
    <t>978-623-02-6081-0</t>
  </si>
  <si>
    <t>Dr. Muh. Rafiâ€™iy Rahim, M.Th.I (082291192987) Jl. Nusantara BS 3 No 7, RT 007 RW 004 Kel. Palupi Kec. Tatanga Kota Palu Sulawesi Selatan</t>
  </si>
  <si>
    <t>Irfan Tuasikal Drs, MM | Download Ebook</t>
  </si>
  <si>
    <t>Sukardi Moh. Irfan Tuasikal Dian Asriana</t>
  </si>
  <si>
    <t>irfan_tuasikal@yahoo.com</t>
  </si>
  <si>
    <t>Potongan dan Pungutan PPh Pasal 21 dan 26</t>
  </si>
  <si>
    <t>978-623-02-6247-0</t>
  </si>
  <si>
    <t>Drs. M. Irfan Tuasikal, M.M., 08122951823, Jl. Petung 31A Papringan, 9/3, Caturtunggal, Depok, Sleman, DIY, 55281</t>
  </si>
  <si>
    <t>Prof Rini Widayanti</t>
  </si>
  <si>
    <t>Prof. Dr. Drh. Rini Widayanti. MP</t>
  </si>
  <si>
    <t>rini_widayanti@ugm.ac.id</t>
  </si>
  <si>
    <t>Biologi Kuskus</t>
  </si>
  <si>
    <t>978-623-02-5953-1</t>
  </si>
  <si>
    <t>Prof. Dr. Drh. Rini Widayanti. MP (085878931444), Tegal RT 002 RW 014 Kel. Sidoarum, Kec. Godean, Sleman, DIY</t>
  </si>
  <si>
    <t>Dr. drg. Laelia Dwi Anggraini, Sp.KGA</t>
  </si>
  <si>
    <t>Dr. drg. Laelia Dwi Anggraini, Sp.KGA., Dr. drg Ika Andriani, Sp. Perio., M.D.Sc., drg. Any Setyawati,Sp.K.G.</t>
  </si>
  <si>
    <t>laelia_dentist@yahoo.com</t>
  </si>
  <si>
    <t>Penatalaksanaan Kesehatan Gigi dan Mulut untuk Anak TK</t>
  </si>
  <si>
    <t>978-623-02-6217-3</t>
  </si>
  <si>
    <t>Gedung Siti Walidah lantai 4. Program Studi Pendidikan Dokter Gigi, Fakultas Kedokteran Gigi, Universitas Muhammadiyah Yogyakarta</t>
  </si>
  <si>
    <t>Sofyan Bachmid</t>
  </si>
  <si>
    <t>Dr. Sofyan Bachmid, S.Pd., M.M.</t>
  </si>
  <si>
    <t>bachmidian@gmail.com</t>
  </si>
  <si>
    <t>DIMENSI KUALITAS LAYANAN DI PERGURUAN TINGGI</t>
  </si>
  <si>
    <t>Dr. Sofyan Bachmid, S.Pd., M.M. (081341000068), Jl. Mangga No. 64A Kel. Kamonji. Palu Barat. Palu, Sulawesi Tengah 94223</t>
  </si>
  <si>
    <t>Sonny Pangerapan</t>
  </si>
  <si>
    <t>Sonny Pangerapan, Robert Lambey , Sintje N Rondonuwu</t>
  </si>
  <si>
    <t>pangerapansonny@yahoo.com</t>
  </si>
  <si>
    <t>Buku Ajar Perpajakan</t>
  </si>
  <si>
    <t>Sonny Pangerapan (082188473750), Fakultas Ekonomi dan Bisnis Unsrat Jl Kampus Bahu Kec. Malalayang Manado Sulawesi Utara 95115</t>
  </si>
  <si>
    <t>Hendro Juwono</t>
  </si>
  <si>
    <t>Dr. Hendro Juwono, M.Si.</t>
  </si>
  <si>
    <t>hjachmad@gmail.com</t>
  </si>
  <si>
    <t>KAJIAN PEMANFAATAN MINYAK KELAPA SAWIT MENTAH DAN MINYAK KEMIRI UNTUK PRODUKSI BIODIESEL MENGGUNAKAN KATALIS ZnO</t>
  </si>
  <si>
    <t>Dr. Hendro Juwono, M.Si. (08155040488), Jl. Teknik Arsitektur Blok J/49, RT 02 / RW 04, Kelurahan KEPUTIH, Kecamatan SUKOLILO, SURABAYA, JAWA TIMUR, 60111</t>
  </si>
  <si>
    <t>Novita Irma Diana Magrib Ms Bird</t>
  </si>
  <si>
    <t>Novita Irma Diana Magrib, ST. MT. IPM</t>
  </si>
  <si>
    <t>SyaikahSyailah@gmail.com</t>
  </si>
  <si>
    <t>MSDM untuk Industri</t>
  </si>
  <si>
    <t>Novita Irma Diana Magrib, ST. MT. IPM (081343243317)Kampus Universitas Kristen Indonesia Maluku, Fakultas Teknik, Jln. OTT. Pattimaepouw Kelurahan Wainitu Talake Ambon 9711</t>
  </si>
  <si>
    <t>Dr. Trianik Widyaningrum, M.Si., Dr. Dra. Sri Tutur Martaningsih, M.Pd., Dr Nurul Hidayah, S.Psi., M.Psi., Psi</t>
  </si>
  <si>
    <t>Modul TOT Pembelajaran Aktif</t>
  </si>
  <si>
    <t>Dr. Suryaningsih, S.S., M. Pd.K</t>
  </si>
  <si>
    <t>DETAIL DR. SURYANINGSIH, S.S., M. PD.K</t>
  </si>
  <si>
    <t>suwarningsihjayaberkat@yahoo.com</t>
  </si>
  <si>
    <t>English is alive, English is a practice</t>
  </si>
  <si>
    <t>Dr. Trianik Widyaningrum, M.Si., Dr. Dra. Sri Tutur Martiningsih, M.Pd., Dr Muhammad Joko Susilo. M. Pd.</t>
  </si>
  <si>
    <t>Modul TOT Pembelajaran Aktif Active Learning</t>
  </si>
  <si>
    <t>Dr. Komara Mulya, S.S., M.Ed</t>
  </si>
  <si>
    <t>Dr. KOMARA MULYA, S.S., M.Ed</t>
  </si>
  <si>
    <t>komarachan@gmail.com</t>
  </si>
  <si>
    <t>105 Tradisi Masyarakat Jepang (Asal Usul, Makna, dan Filosofi)</t>
  </si>
  <si>
    <t>978-623-02-6219-7</t>
  </si>
  <si>
    <t>Dr. KOMARA MULYA, S.S., M.Ed ( 0817431604) Jl.Raya Kadungora, Kp. Mekarsari, RT/RW 03/04, Kelurahan Talagasari, Kecamatan Kadungora, Kabupaten Garut, Provinsi Jawa Barat, Kode Pos 44153</t>
  </si>
  <si>
    <t>Zuraida, S.P.,M.Si</t>
  </si>
  <si>
    <t>zuraida694@gmail.com</t>
  </si>
  <si>
    <t>Mengenal Jenis Tanaman Pupuk Hijau</t>
  </si>
  <si>
    <t>978-623-8171-01-9</t>
  </si>
  <si>
    <t>Zuraida, S.P.,M.Si (08126947099), Jl.Bandeng no. 9, Kelurahan Bandar Baru, Kecamatan Kuta Alam, Banda Aceh, Aceh, 23126</t>
  </si>
  <si>
    <t>Dr. H. Amirudin, M.Pd.I.</t>
  </si>
  <si>
    <t>amirudin@staff.unsika.ac.id</t>
  </si>
  <si>
    <t>Metode-Metode Mengajar Perspektif Al-Qur'an Hadist dan Aplikasinya Dalam Pembelajaran PAI</t>
  </si>
  <si>
    <t>Dr. H. Amirudin, M.Pd.I. (0812-8488-0644), Universitas Singaperbangsa Karawang, Jl. HS. Ronggowaluyo â€“ Telukjambe â€“ Karawang 41361</t>
  </si>
  <si>
    <t>Prof. Dr. Drs. H. Ekawarna, M.Psi</t>
  </si>
  <si>
    <t>Eka.warna@unja.ac.id</t>
  </si>
  <si>
    <t>MONOGRAF INTENSI (NIAT) BERWIRAUSAHA MAHASISWA DAN VARIABEL YANG MEMPENGARUHINYA</t>
  </si>
  <si>
    <t>Prof. Dr. Drs. H. Ekawarna, M.Psi/ 08127319664 Kompleks Perumahan Univ, Jambi, Jln. Pattimura RT 05/02, Kel. Kenali Besar, Kec. Alam Barajo, Kota Jambi</t>
  </si>
  <si>
    <t>Novita Dwi Wulandari, M.A.</t>
  </si>
  <si>
    <t>1. Novita Dwi Wulandari, M.A. 2. Pratita Rara Raina, M.B.A. 3. Prof. Dr. Drs. Guntur, M.Hum.</t>
  </si>
  <si>
    <t>novita.dw89@gmail.com</t>
  </si>
  <si>
    <t>Buku Ajar Mata Kuliah Budaya Konsumen</t>
  </si>
  <si>
    <t>Novita Dwi Wulandari, M.A. 085748519810 Wonochrisan Regency C11, Wonorejo, Gondangrejo, Karanganyar.</t>
  </si>
  <si>
    <t>Dr. Hj. Wiwit Estuti, STP, MSi.</t>
  </si>
  <si>
    <t>Dr. Hj. Wiwit Estuti, STP, MSi</t>
  </si>
  <si>
    <t>vitamartini@gmail.com</t>
  </si>
  <si>
    <t>Remaja Sehat dan Produktif</t>
  </si>
  <si>
    <t>Dr. Hj. Wiwit Estuti, STP, MSi (082126610075), Perumahan Bumi Asri Dawuan (BAD) Blok A9 No. 4/6 RT/RW 04/07, Dawuan, Tengah Tani, Cirebon Jawa Barat 45168</t>
  </si>
  <si>
    <t>Dr. Nina Permata Sari, S.Psi., M.Pd.</t>
  </si>
  <si>
    <t>Cover dan Naskah : Nina Permata Sari Eklys Cheseda Makaria Najwa Shabrina Dinanty Mahdina Munawarah Editor : M. Andri Setiawan</t>
  </si>
  <si>
    <t>nina.bk@ulm.ac.id</t>
  </si>
  <si>
    <t>PROBLEMATIKA PERILAKU ANAK DI BANTARAN SUNGAI</t>
  </si>
  <si>
    <t>Dr. Nina Permata Sari, S.Psi., M.Pd., 0811511980, Jalan A. Yani Km. 10, Komplek Green Yakin Jalur A-III No. 247, 005/002, Tatah Belayung, Kertak Hanyar, Banjar, Kalimantan Selatan, 70654</t>
  </si>
  <si>
    <t>978-623-02-6258-6</t>
  </si>
  <si>
    <t>Karbelani Aulia, SS., M.Hum</t>
  </si>
  <si>
    <t>Karbelani Aulia</t>
  </si>
  <si>
    <t>karbelaniaulia@gmail.com</t>
  </si>
  <si>
    <t>Mulutmu Harimaumu</t>
  </si>
  <si>
    <t>978-623-8138-23-4</t>
  </si>
  <si>
    <t>Karbelani Aulia (087823222640), Komplek Griya Martadinata Sarasi Nomor 29, RT 47/RW 06, Kelurahan Ciporang, Kecamatan Kuningan, Kuningan, Jawa Barat, 45514</t>
  </si>
  <si>
    <t>Diki Prayugo Wibowo</t>
  </si>
  <si>
    <t>diki1310@gmail.com</t>
  </si>
  <si>
    <t>Bumbu dapur : Kandungan Senyawa dan Aktivitas Farmakologi</t>
  </si>
  <si>
    <t>Diki Prayugo Wibowo (082119632293) Jl. Pratista Utara 1 No. 31 ,Kelurahan Antapani , Provinsi Jawa Barat, Kode Pos 40291</t>
  </si>
  <si>
    <t>Hafshoh Nursyofiah Harun</t>
  </si>
  <si>
    <t>Luthfi Afif Ibnu Syahid, Lc.</t>
  </si>
  <si>
    <t>hafshoh.nursalim@gmail.com</t>
  </si>
  <si>
    <t>Al-Fathu Al-Hanif syarah Al-Mukhtashar Al-Lathif</t>
  </si>
  <si>
    <t>Penerima atas nama Amalia Rahma Dhanti (085281187630) Perumahan Villa Lestari 2 Blok G6-23 ,Kelurahan Jayasampur, Provinsi Jawa Barat, Kode Pos 17330</t>
  </si>
  <si>
    <t>Hari wiryawan</t>
  </si>
  <si>
    <t>Hari Wiryawan SH, MA</t>
  </si>
  <si>
    <t>hari_wiryawan@yahoo.com</t>
  </si>
  <si>
    <t>Mangkunagoro VII: Bapak Penyiaran Indonesia</t>
  </si>
  <si>
    <t>Hari Wiryawan SH, MA (081548568363), Jl Ontorejo No 20 Dawung Kulon, Serengan Solo.</t>
  </si>
  <si>
    <t>Ir. Agung Triatmojo, S.Pt., M.Sc. IPP.</t>
  </si>
  <si>
    <t>agungtriatmojo@ugm.ac.id</t>
  </si>
  <si>
    <t>Perencanaan dan Analisis Proyek Peternakan</t>
  </si>
  <si>
    <t>978-623-8171-05-7</t>
  </si>
  <si>
    <t>Ir. Agung Triatmojo, S.Pt., M.Sc. IPP. (08975899597), Fakultas Peternakan, Universitas Gadjah Mada Jl. Fauna No.03, Karang Gayam. Kelurahan Caturtunggal, Kecamatan Depok, Sleman, DIY, 55281</t>
  </si>
  <si>
    <t>Manajemen Pemasaran: Strategi dan Taktik</t>
  </si>
  <si>
    <t>978-623-02-6127-5</t>
  </si>
  <si>
    <t>Dr.Jondri Akmal</t>
  </si>
  <si>
    <t>Jondri Akmal, Rima Semiarty, Mardisyaf Ramli, Salimar Salim, Honey Agus, Elfizon Amir, Darmanelly, Ismon Kusasi, Lissa Rosa, Ulya Uti Fasrini, Fathiya Emnaska, Zelly Dia, R.Trioclarise, Redha Cipta Utama</t>
  </si>
  <si>
    <t>jondriakmal@yahoo.com</t>
  </si>
  <si>
    <t>Buku CATATAN DOKTER 15 CERPEN (Inspiratif) DOKTER</t>
  </si>
  <si>
    <t>978-623-02-6098-8</t>
  </si>
  <si>
    <t>Dr. Jondri Akmal, MARS, 081275304524, Jl. Sultan Syarif Hasim no 102, 012/004, Kel Kampung Dalam, Siak, Siak, Riau, 286761.</t>
  </si>
  <si>
    <t>Muhammad Rijal</t>
  </si>
  <si>
    <t>rijal_rijal82@yahoo.co.id</t>
  </si>
  <si>
    <t>PROFIL LOGAM BERAT Pb DAN Cd PADA Enhalus acoroides (Hasil Riset Pada Perairan Waai Dan Galala)</t>
  </si>
  <si>
    <t>Muhammad Rijal (081242891683), KAMPUS IAIN AMBON, JL. DR. H. TARMIZI TAHER, RT 01/RW 017, Kelurahan BATU MERAH, Kecamatan SIRIMAU, AMBON, MALUKU, 97128</t>
  </si>
  <si>
    <t>Dr. (Cdt). H. Agus Sutisna, S.IP., M.Si</t>
  </si>
  <si>
    <t>Agus Sutisna</t>
  </si>
  <si>
    <t>tisna_1965@ymail.com</t>
  </si>
  <si>
    <t>Jalan Berliku Transisi Demokrasi</t>
  </si>
  <si>
    <t>Dr. (Cdt). H. Agus Sutisna, S.IP., M.Si, 087890057318, Komplek Pesantren Nurul Madany, Kp. Babakan Pedes, 04/01, Sipayung, Cipanas, Lebak, Banten, 42372</t>
  </si>
  <si>
    <t>made sukrawa</t>
  </si>
  <si>
    <t>Made Sukrawa , Hendra Prayoga</t>
  </si>
  <si>
    <t>msukrawa@unud.ac.id</t>
  </si>
  <si>
    <t>MEKANIKA BAHAN MECHANICS OF MATERIALS</t>
  </si>
  <si>
    <t>Made Sukrawa (0811384808), Jl. Kusuma Bangsa No. 1 Denpasar, Kel. Pemecutan Kaja, Kec. Denpasar Utara, Kota Denpasar, Bali 80111</t>
  </si>
  <si>
    <t>Edi Abdullah,.SH MH</t>
  </si>
  <si>
    <t>ediabdullah777@gmail.com</t>
  </si>
  <si>
    <t>THE SECRET LEADERSHIP OF NATURE</t>
  </si>
  <si>
    <t>Edi abdullah,SH,.MH 085255505419 Jalan raya baruga Nomor 48 Antang Makassar Kelurahan antang,Manggala,Makassar,Sulawesi Selatan,90234</t>
  </si>
  <si>
    <t>Mahendra</t>
  </si>
  <si>
    <t>Prof. Dr. Ir. Tridjoko Wisnu Murti, DEA</t>
  </si>
  <si>
    <t>mahendrawahyu218@gmail.com</t>
  </si>
  <si>
    <t>Manajemen Mutu Penyembelihan Kajian Aspek Halal dan Thayyib</t>
  </si>
  <si>
    <t>978-623-02-6228-9</t>
  </si>
  <si>
    <t>(Prof. Dr. Ir. Tridjoko Wisnu Murti, DEA - 08122745770 )Jl Kebun Agung Km 4,2 No 88 Cebongan Lor RT 1 RW 4, Tlogoadi, Mlati, Sleman</t>
  </si>
  <si>
    <t>Dr. Muzani.M.Si</t>
  </si>
  <si>
    <t>muzanigeo@gmail.com</t>
  </si>
  <si>
    <t>MONOGRAF BENCANA BANJIR DAN RESILIENSI MASYARAKAT (Tingkat Resiliensi Masyarakat Berbasis Research)</t>
  </si>
  <si>
    <t>Dr. Muzani.M.Si (081380903138), Komplek Bukit Nusa Indah 04/14 Serua Ciputat Tangerang Selatan Banten 15414</t>
  </si>
  <si>
    <t>Prof. Dr.Ir.Ni Putu Pandawani, M.Si</t>
  </si>
  <si>
    <t>Prof. Dr. Ir. Ni Putu Pandawani., M.Si Prof. Dr. Ir. I Made Sudana, MS Prof. Dr.Ir. I Gede Rai Maya Temaja, MP Dr. Ir. I Dewa Nyoman Nyana, M.Si</t>
  </si>
  <si>
    <t>pandawaniputu@unmas.ac.id</t>
  </si>
  <si>
    <t>Virus yang Berasosiasi dengan Penyakit Mozaik pada Tanaman Zukini (Cucurbita pepo L.)</t>
  </si>
  <si>
    <t>Prof. Dr.Ir.Ni Putu Pandawani, M.Si Perum. Nuansa Anyelir II No. 4 Jl. Anyelir Denpasar, Kelurahan Sumerta, Kec. Denpasar Timur, Denpasar, Bali, 80235</t>
  </si>
  <si>
    <t>Dr. Lia Muliawati, M.Si. Prof. DR. Hj. Sedarmayanti, M.Pd., APU</t>
  </si>
  <si>
    <t>ETIKA ADMINISTRASI PUBLIK Wujudkan Citra Pelayanan Dan SDM Unggul di Era Industri 4.0 (CETAK ULANG)</t>
  </si>
  <si>
    <t>978-602-0942-38-4 (U</t>
  </si>
  <si>
    <t>Anis Asmediana Ms Bird</t>
  </si>
  <si>
    <t>1. Dian Rachmawanti Affandi, S.T.P., M.P. 2. Khusnul Khotimah, S.T.P., M.Sc. 3. Rahmania Nur Afiah, S.Pi., M.Sc. 4. Anis Asmediana, S.T.P., M.S. 5. Yenny Febriana Ramadhan Abdi, S.Si., M.Si. 6. Prakoso Adi, S.T.P., M.Sc.</t>
  </si>
  <si>
    <t>anis78@gmail.com</t>
  </si>
  <si>
    <t>Perkembangan Makanan Tradisional Indonesia Berbahan Tepung Beras</t>
  </si>
  <si>
    <t>Anis Asmediana, S.T.P., M.S. ( 085647004884 )Jalan S. Parman 67 B Perum Madegondo RT 04/02 Grogol Sukoharjo 57552</t>
  </si>
  <si>
    <t>Prof. Dr. Nunuk Hariani Soekamto, M.S</t>
  </si>
  <si>
    <t>Prof. Dr. Nunuk Hariani Soekamto, Dr. Firdaus, M.S , Syadza Firdausiah, Herlina Rasyid, Riska Mardiyanti</t>
  </si>
  <si>
    <t>nunukhariani@unhas.ac.id</t>
  </si>
  <si>
    <t>Mengenal Teknik Laboratorium Kimia Organik</t>
  </si>
  <si>
    <t>978-623-02-5938-8</t>
  </si>
  <si>
    <t>Prof. Dr. Nunuk Hariani Soekamto, M.S. 081355116115 Kompleks Dosen Unhas Tamalanrea Blok O/13 Makassar 90245 RT/RW 003/004 Tamalanrea Jaya, Tamalanrea, Makassar, Sulawesi Selatan 90245</t>
  </si>
  <si>
    <t>978-623-02-6291-3</t>
  </si>
  <si>
    <t>Ansari, S.Sy., M.H</t>
  </si>
  <si>
    <t>ansaridosen1@gmail.com</t>
  </si>
  <si>
    <t>PERADILAN DI INDONESIA</t>
  </si>
  <si>
    <t>Ansari, S.Sy., M.H 081937621548 Fakultas Syariah IAI Ibrahimy Genteng Banyuwangi, Jl. KH. Hasyim Asyâ€™ari No. 1 Genteng Banyuwangi, RT/RW :-, Kelurahan Kembiritan, Kecamatan Genteng, Banyuwangi, Jawa Timur, 68465</t>
  </si>
  <si>
    <t>Tedy Oni</t>
  </si>
  <si>
    <t>tedyoni888@gmail.com</t>
  </si>
  <si>
    <t>Never Give Up</t>
  </si>
  <si>
    <t>978-623-8138-15-9</t>
  </si>
  <si>
    <t>Tedy Oni (0877 7367 7699) Apartemen mediterania garden residence 2 Tower Flamboyan 10 FN, Kelurahan Tanjung Duran Selatan, Kecamatan Grogol Petamburan, Kota Jakarta Barat, DKI Jakarta, 11470</t>
  </si>
  <si>
    <t>Roni Suhartono, S.Pd.T., M.Pd</t>
  </si>
  <si>
    <t>ronie.pas@gmail.com</t>
  </si>
  <si>
    <t>Belajar Mudah CAM (Computer-Aided Manufacturing)</t>
  </si>
  <si>
    <t>978-623-02-6100-8</t>
  </si>
  <si>
    <t>Roni Suhartono, S.Pd.T., M.Pd 085327881656 Perumahan Pesona Permata Hijau 2 Blok D44, RT/RW 33/08, Kelurahan Cibogo, Kecamatan Cibogo, Kabupaten/Kota Subang, Provinsi Jawa barat, Kode Pos 41285</t>
  </si>
  <si>
    <t>Agung Karuniawan PhD</t>
  </si>
  <si>
    <t>agung.kurniawan@unpad.ac.id</t>
  </si>
  <si>
    <t>Potensi Talas dan Penyebarannya di Jawa Barat</t>
  </si>
  <si>
    <t>(Agung Karuniawan - 081214694288 )Jl. Kaktus Raya No. 188 Rancanilem, Rancekek, Rancekek, Kab. Bandung, Jawa Barat, 40394</t>
  </si>
  <si>
    <t>Danar Praseptiangga, S.T.P., M.Sc., Ph.D.</t>
  </si>
  <si>
    <t>dpraseptiangga@staff.uns.ac.id</t>
  </si>
  <si>
    <t>Potensi Dan Pemanfaatan Umbi-Umbian Lokal Dalam Mendukung Pencapaian Tujuan Pembangunan Berkelanjutan (Sustainable Development Goals)</t>
  </si>
  <si>
    <t>(Danar Praseptiangga - 0271637457/08122629409) Program Studi Ilmu Teknologi Pangan, Fakultas Pertanian, Universitas Sebelas Maret (UNS), Jl. Ir. Sutami 36 A Kentingan, Jebres 57126, Surakarta, Jawa Tengah</t>
  </si>
  <si>
    <t>Haeruddin, S.Pd., M.Pd</t>
  </si>
  <si>
    <t>Haeruddin, M.Pd.</t>
  </si>
  <si>
    <t>haeruddin.haeruddin@uin-alauddin.ac.id</t>
  </si>
  <si>
    <t>Pengantar Sosiologi Pekerjaan Sosial</t>
  </si>
  <si>
    <t>978-623-02-6072-8</t>
  </si>
  <si>
    <t>Haeruddin, M.Pd, 085299397505, Jl. Abdul Rasyid Dg Lurang, 01/02, Paccinongan, Somba Opu, Gowa, Sulawesi Selatan, 90233</t>
  </si>
  <si>
    <t>Dr. Ipik Permana, S.IP., M.Si.</t>
  </si>
  <si>
    <t>Buku Ajar PENGERTIAN DASAR ADMINISTRASI PUBLIK</t>
  </si>
  <si>
    <t>978-623-02-6230-2</t>
  </si>
  <si>
    <t>Buku Ajar PENGANTAR KEBIJAKAN PUBLIK</t>
  </si>
  <si>
    <t>978-623-02-6241-8</t>
  </si>
  <si>
    <t>Prof. Dr. drg. Zaki Mubarak, M.S.</t>
  </si>
  <si>
    <t>zakimubarak@unsyiah.ac.id</t>
  </si>
  <si>
    <t>Fenotipe dan Genotipe Enterococcus Faecalis pada saluran akar gigi nekrosis dan saliva penderita endodontik primer</t>
  </si>
  <si>
    <t>978-623-02-6250-0</t>
  </si>
  <si>
    <t>Prof. Dr. drg. Zaki Mubarak (0811683054), Jl. Keupula no.2 Sektor Timur E-31 Kopelma Darussalam Kecamatan Syiah Kuala Banda Aceh</t>
  </si>
  <si>
    <t>Dr. Benny Hutahayan ST., MM</t>
  </si>
  <si>
    <t>bennyhutahayan@ub.ac.id</t>
  </si>
  <si>
    <t>Obligasi Daerah - Opsi Investasi Membangun Daerah</t>
  </si>
  <si>
    <t>Benny Hutahayan (+62 812-3815-2530) Jl. Bend. Bening No.14, Sumbersari, Kec. Lowok Waru, Kota Malang, Jawa Timur</t>
  </si>
  <si>
    <t>Agustina Setiawan</t>
  </si>
  <si>
    <t>Arkom Fajri Romadon, Agustina Setiawan, Danny Permana, Baso Tabbusassa, Agustina Setiawan, Suwarti Sari, Budi Haryono, Agustina Setiawan, Dahly Sukmapryandhika, Dedy Ardyansyah, Rira Nuradhawati, Dahly Sukmapryandhika, Dimas Hendrajaya,</t>
  </si>
  <si>
    <t>agustinasetiawan@gmail.com</t>
  </si>
  <si>
    <t>Strategi, Kolaborasi dan Kerjasama</t>
  </si>
  <si>
    <t>Agustina Setiawan (0818226656), Komplek Suaka Indah, Jln. Gajah X No. 6 RT/RW 004/012, Kel. Leuwigajah, Kec. Cimahi Selatan, Cimahi Jawa Barat 40533</t>
  </si>
  <si>
    <t>Basuki Rahmat, Agus Subagyo, Danny Permana, Dedy Agung Prabowo, Rira Nuradhawati, Dahly Sukmapryandhika, Fransiscus Aparius Andri Tambunan, Rira Nuradhawati, Yovinus, Fransiscus Aparius Andri Tambunan, Rira Nuradhawati, Yovinus, Rollan Djunaedi, Dadang Su</t>
  </si>
  <si>
    <t>Peran, Pengawasan dan Partisipasi</t>
  </si>
  <si>
    <t>Eko Setyawan, Wawan Gunawan, Titin Rohayatin, Sapta Saputra, Dadan Kurnia, Danny Permana, Parada Warta Nusantara Tampubolon, Rira Nuradawati, Yovinus, Yusuf Fadli, Wawan Gunawan, Titin Rohayatin, Darul Quthni, Agus Subagyo, Danny Permana, Muhammad Aditya</t>
  </si>
  <si>
    <t>Pelayanan Publik, Kepemimpinan dan Pemberdayaan</t>
  </si>
  <si>
    <t>Bakri, Wawan Gunawan, Titin Rohayatin, Budiman Manurung, Dadan Kurnia, Danny Permana, Davy Darma Putra, Rira Nuradawati, Dahly Sukma, FX. Aprilian Setyo Wicaksono, Dadan Kurnia, Yovinus, Joko Stradona, Dadang Sufianto, Zaenal Abidin, Mochammad Khoiron Ard</t>
  </si>
  <si>
    <t>Kebijakan</t>
  </si>
  <si>
    <t>Arief Bakhtiar Darmawan, S.IP., M.A. | MS BIRD</t>
  </si>
  <si>
    <t>Arief Bakhtiar Darmawan, S.IP., M.A. Dr. Asep Kamaluddin Nashir, M.Si.</t>
  </si>
  <si>
    <t>ariefbakhtiard@gmail.com</t>
  </si>
  <si>
    <t>Studi Kawasan Timur Tengah: Antara Perdamaian dan Konflik</t>
  </si>
  <si>
    <t>Arief Bakhtiar Darmawan, S.IP., M.A., 08179425024, Jurusan Hubungan Internasional, FISIP, Unsoed , Jl. HR. Boenyamin 993 , Grendeng, Purwokerto Utara, Banyumas , Jawa Tengah, 53125</t>
  </si>
  <si>
    <t>ichwana</t>
  </si>
  <si>
    <t>Ichwana Ramli</t>
  </si>
  <si>
    <t>ichwana.ramli@unsyiah.ac.id</t>
  </si>
  <si>
    <t>Konsep Ekohidrologi dalam Konservasi Sumberdaya Lahan dan Air</t>
  </si>
  <si>
    <t>978-623-02-5895-4</t>
  </si>
  <si>
    <t>Ichwana Ramli (08126900203) Fakultas Pertanian USK , Jl. Tgk. Hasan Krueng Kalee No.3, Kopelma Darussalam, Kec. Syiah Kuala, Kota Banda Aceh, Aceh 23111</t>
  </si>
  <si>
    <t>Dr. Syarif Hamdani, S.Si., M.Si.</t>
  </si>
  <si>
    <t>Dr. Syarif Hamdani, S.Si., M.Si., Elza Laura Kamalia, Hani Amila Azkiani, Silfia Nuraâ€™in dan Sri Riza Purwatin</t>
  </si>
  <si>
    <t>syarifhamdani@stfi.ac.id</t>
  </si>
  <si>
    <t>Si Merah dari Desa Margamukti</t>
  </si>
  <si>
    <t>Sekolah Tinggi Farmasi Indonesia (STFI), Jl. Soekarno Hatta No.354, RT/RW 02/04, Kel. Batununggal, Kec. Bandung Kidul, Kota Bandung, Prov. Jawa Barat, Kode Pos : 40266</t>
  </si>
  <si>
    <t>sulaiman suroso, S.H</t>
  </si>
  <si>
    <t>H. Sulaiman, S.H.</t>
  </si>
  <si>
    <t>sulaimanreza123@gmail.com</t>
  </si>
  <si>
    <t>Membentuk Keluarga Sakinah Dengan Seksual</t>
  </si>
  <si>
    <t>978-623-02-6266-1</t>
  </si>
  <si>
    <t>Perum Gunung batu Blok BA No. 18 B Jember 001/005, Kel. Sumbersari, Kec. Sumbersari, Kab. Jember, Jawa Timur, 68121</t>
  </si>
  <si>
    <t>Dr. Hj. Mardiah Astuti, M.Pd.I</t>
  </si>
  <si>
    <t>Studi Dampak Moderasi Beragama Terhadap Penurunan Identitas Mahasiswa Muslim Di Kota Palembang</t>
  </si>
  <si>
    <t>Dr. Hj. Mardiah Astuti, M.Pd.I , 08117813000, Jl. Sei Selan No. 1495, 002/001, Siring Agung, Ilir Barat I, Kota Palembang, Sumatera Selatan,30138</t>
  </si>
  <si>
    <t>Nur Adyla S,ST., MT</t>
  </si>
  <si>
    <t>Nurlaela, SP. M.Si., Nur Adyla S. ST. MT., Muhammad Arafat Abdullah, S.Si. M.Si., Dedy Putra Wahyudi, SPi. M.Si., Muhammad Nasir Badu, Ph.D., Sugiarto Cokrowibowo, S.Si. M.Si., Sari rahayu R. S.Pd., M.Si., Muhammad Syukri, S.Kel.. M.Si., Nurhikma Ramadhan</t>
  </si>
  <si>
    <t>nuradyla@unsulbar.ac.id</t>
  </si>
  <si>
    <t>Perumahan krida insani blok E/8, Kel. Lembang. Kec. Banggae Timur. Majene 91413</t>
  </si>
  <si>
    <t>Dr Zainal Arifin (B5)</t>
  </si>
  <si>
    <t>Dr. Zainal Arifin, SS, M.PdI, SH, MH., Dr. Emi Puasa Handayani, SH, MH</t>
  </si>
  <si>
    <t>zainal.fh@uniska-kediri.ac.id</t>
  </si>
  <si>
    <t>Cybercrime: Menyelisik Penegakan Hukum dan Penanggulangannya</t>
  </si>
  <si>
    <t>Alamat Kirim Jl. Teuku Umar nomor: 16, Kota Kediri Jatim, Kelurahan Ngadirejo, Kecamatan Kota Kediri.Propinsi Jawa Timur,</t>
  </si>
  <si>
    <t>Herry Budi Rachmadi</t>
  </si>
  <si>
    <t>Herry Budi Rachmadi, A.Md., S.E., M.M., CSTMI., CPI., CMPI., C.JKB., CHMP., CPS</t>
  </si>
  <si>
    <t>Herryb.rachmadi@gmail.com</t>
  </si>
  <si>
    <t>Bisikan Hati dalam Rangkaian Kata (123 Sepatah Kata Mutiara Besar Artinya untuk Dapat Mengubah Dunia Menjadi Nyata)</t>
  </si>
  <si>
    <t>978-623-8138-16-6 (</t>
  </si>
  <si>
    <t>Alamat Kirim Buku : Jl. Mayjen Sutoyo Gg Bersama, RT/RW: 004/001 No 26, Clilitan, Jakarta Tmur</t>
  </si>
  <si>
    <t>Harry Prabowo, S.T., M.T.</t>
  </si>
  <si>
    <t>harryprabowo@ugm.ac.id</t>
  </si>
  <si>
    <t>Dasar Elektronika</t>
  </si>
  <si>
    <t>978-623-8171-03-3</t>
  </si>
  <si>
    <t>Harry Prabowo, S.T., M.T. (08122698927), Jalan Seturan 2, Nomer 77, RT 12 / RW 91, Kelurahan Caturtunggal, Kecamatan Depok, Sleman, Daerah Istimewa Yogyakarta, 55281</t>
  </si>
  <si>
    <t>Yoseph Watopa</t>
  </si>
  <si>
    <t>watopaocep@gmail.com</t>
  </si>
  <si>
    <t>Valuasi Ekonomi Hutan Adat Papasena dan Implikasinya Bagi Pengelolaan Suaka Margasatwa Mamberamo Foja (CETAK ULANG)</t>
  </si>
  <si>
    <t>978-623-02-2265-8</t>
  </si>
  <si>
    <t>Yoseph Watopa, S.E., M.Ling., 081344835232, Yayasan INTSIA di Tanah Papua,BTN Furia Indah Nomor 113 Jalur 3 RT 003/RW 002 Kelurahan Wahno, Abepura, Jayapura 99351, Telp/HP : 082199115753</t>
  </si>
  <si>
    <t>1. Yoseph Watopa 2. Nafli Lessil 3. Godlif Korwa 4. Benny Ramandey 5. Delizius. N. Kolop 6. Fajar Rahmawan 7. Andarias Wamafma 8. Richardus Piran 9. Cicilia Sokoy 10. Clara C. Bonay</t>
  </si>
  <si>
    <t>Mamberamo Foja dari Suaka Margasatwa menuju Taman Nasional (CETAK ULANG)</t>
  </si>
  <si>
    <t>978-623-02-2266-5</t>
  </si>
  <si>
    <t>Dr. Hasan Muhamad, Drs.,MSi</t>
  </si>
  <si>
    <t>DR. HASAN MUHAMAD, DRS.,MSI</t>
  </si>
  <si>
    <t>Hasanmuhamad1011@gmail.com</t>
  </si>
  <si>
    <t>To-Lindu Masyarakat Adat Penghuni Taman Nasional Lore Lindu</t>
  </si>
  <si>
    <t>Dr. Hasan Muhamad, Drs.,MSi 085324037000 d/a Perdos UNTAD RT/RW 002/009 Tondo Mantikulore Palu SULAWESI TENGAH 94118</t>
  </si>
  <si>
    <t>Dr. M. Rawa El Amady, M.A.</t>
  </si>
  <si>
    <t>M. Rawa El Amady</t>
  </si>
  <si>
    <t>mrawaelamady@gmail.com</t>
  </si>
  <si>
    <t>Etnografi Toke: Studi Sosial Ekonomi Pedesaan</t>
  </si>
  <si>
    <t>M. Rawa El Amady, 08117520768, Jl. Jambu Mawar, Gg. Baitul Maqdis No. 14, 003/003, Tampan, Payung Sekaki, Kota Pekanbaru, Riau, 28292</t>
  </si>
  <si>
    <t>Bapak Jejak-jejak di Kebun Karet</t>
  </si>
  <si>
    <t>978-623-8138-25-8</t>
  </si>
  <si>
    <t>dr. Mulyono,Sp.A</t>
  </si>
  <si>
    <t>dr. Moh. Supriatna Toto Saputra, Sp.A(K)., dr. Yusrina Istanti, Sp.A(K)., dr. Dewi Ratih Priyantiningsih, MSi.Med, Sp.A(K)., dr. Mulyono,Sp.A</t>
  </si>
  <si>
    <t>dr.mulyono@yahoo.com</t>
  </si>
  <si>
    <t>Ventilator Mekanik Pada Anak</t>
  </si>
  <si>
    <t>dr. Mulyono,Sp.A (081326704148)/ Jl.Bukit Kelapa Kopyor I BG 26, Bukit Kencana Jaya, Meteseh, Tembalang, Semarang 50271</t>
  </si>
  <si>
    <t>Assoc Prof Dr Leonnard, SE, M.Com, CDM</t>
  </si>
  <si>
    <t>leonnard.ong@ipmi.ac.id</t>
  </si>
  <si>
    <t>TEACHING MATERIAL INFLUENCE and NEGOTIATION</t>
  </si>
  <si>
    <t>Assoc Prof. Dr. Leonnard, SE, M.Comm., CDM, 021 83783288 / +62 816 1948001, Frontliner, Jl. Tebet Barat XA No.44B, Tebet Barat, Tebet, Jakarta Selatan, DKI Jakarta, 12810</t>
  </si>
  <si>
    <t>meli rose</t>
  </si>
  <si>
    <t>Amelia Rose</t>
  </si>
  <si>
    <t>emailia2612@gmail.com</t>
  </si>
  <si>
    <t>MANAJEMEN RISIKO POSITIF:STRATEGI MENANGKAP KESEMPATAN Sebuah Pengantar</t>
  </si>
  <si>
    <t>978-623-02-5865-7</t>
  </si>
  <si>
    <t>Amelia Rose (0815-9592-612) Jl Taman Malaka Utara 7 Blok D 13 no 4 Malaka Sari Duren Sawit Jakarta 13460</t>
  </si>
  <si>
    <t>A. Soerjowardhana</t>
  </si>
  <si>
    <t>donyswardhana18@gmail.com</t>
  </si>
  <si>
    <t>Menikmati Borobudur dengan Virtual Reality (VR)</t>
  </si>
  <si>
    <t>A. Soerjowardhana (08122912184) Jalan Arum Sari I No.3 RT/RW 11/02, Sambiroto, Tembalang, Semarang, Jawa Tengah 50276</t>
  </si>
  <si>
    <t>Borobudur Warisan Leluhur â€“ Belajar Kehidupan Dari Reliefnya</t>
  </si>
  <si>
    <t>Erwan Eko Prasetiyo, S.Pd., M.Eng.</t>
  </si>
  <si>
    <t>Belajar Mikrokontroler Arduino dengan Simulasi Tinkercad</t>
  </si>
  <si>
    <t>Erwan Eko Prasetiyo, S.Pd., M.Eng.(08562844465), Tukul, RT02 /RW 08, Kelurahan Kedungrejo, Kecamatan Nguntoronadi, Wonogiri, Jawa Tengah,57671</t>
  </si>
  <si>
    <t>Dr. Euis Reni Yuslianti, drg., M.Kes</t>
  </si>
  <si>
    <t>Infused Water Buah Dan Sayur Sumber Antioksidan Peningkat Imunitas Tubuh</t>
  </si>
  <si>
    <t>Dr. Euis Reni Yuslianti, drg., M.Kes (081320752075), Komplek Kampung Padi Dago Blok G No 1,RT 01 / RW 04, Kelurahan Dago, Kecamatan Coblong, Kota Bandung, Jawa Barat, 40135</t>
  </si>
  <si>
    <t>La Oge, S.P., M.P.,</t>
  </si>
  <si>
    <t>La Oge, S.P., M.P.</t>
  </si>
  <si>
    <t>laogepertanian@gmail.com</t>
  </si>
  <si>
    <t>PANDUAN AKADEMIK KURIKULUM MBKM Program Studi Teknologi Hasil Pertanian Fakultas Teknologi Pertanian UNSULTRA</t>
  </si>
  <si>
    <t>La Oge, S.P., M.P.(081354395252) Kampus Unsultra, Jl.Kapten Piere Tendean No.109A, Baruga Kota Kendari Sulawesi Tenggara, 93116</t>
  </si>
  <si>
    <t>Dr. Lauren Laka</t>
  </si>
  <si>
    <t>Dr. Laurensius Laka, M.Psi.</t>
  </si>
  <si>
    <t>laurens_laka@yahoo.com</t>
  </si>
  <si>
    <t>METODOLOGI PENELITIAN DENGAN PENDEKATAN KUANTITATIF Jilid 2</t>
  </si>
  <si>
    <t>Dr. Laurensius Laka, M.Psi. / 081334763488 Perum Griya Inti Permata, Blok L-17 Purwosari - Pasuruan, RT/RW Donorejo, Kelurahan Martopuro, Kecamatan Purwosari, Kabupaten/Kota Pasuruan, Provinsi Jawa Timur , Kode Pos 67162</t>
  </si>
  <si>
    <t>PEDOMAN PRAKTIK DOKTER DAN DOKTER GIGI DI INDONESIA</t>
  </si>
  <si>
    <t>No. Telp/Hp Penulis : +62 878-4111-1100 (dr. Nasrun,S.H.,M. Sc)/ Citra Mayasari (+62 811-4531-391) Alamat Kirim Buku : Fakultas Kedokteran UNISA PALU, Jl. Diponegoro No. 39, RT/RW: -/ -, Kel. Lere, Kecamatan: Palu Barat, Kota. Palu, Provinsi Sulawesi tengah (94221)</t>
  </si>
  <si>
    <t>Zuprizal R. Edwin Indarto Aji Praba Baskara Muhammad Kamal Lies Mira Yusiati Editor: Nanung Danar Dono</t>
  </si>
  <si>
    <t>NUTRISI DAN METABOLISME TERNAK UNGGAS</t>
  </si>
  <si>
    <t>978-623-02-5922-7</t>
  </si>
  <si>
    <t>Dr. Arief Efendi, M.Pd</t>
  </si>
  <si>
    <t>ariefefendi481@gmail.com</t>
  </si>
  <si>
    <t>Manajemen Purna Jabatan Kepala Sekolah</t>
  </si>
  <si>
    <t>Alamat Kirim Buku : SMP NU Cipari RT/RW : 02/03 Kelurahan : Mulyadadi Kecamatan : Cipari Kabupaten : Cilacap Provinsi : Jawa Tengah Kode Pos : 53262</t>
  </si>
  <si>
    <t>M. Baitullah Al Amin</t>
  </si>
  <si>
    <t>M. Baitullah Al Amin, ST, M.Eng. Prof. Dr. Ir. M. Taufik Toha, DEA</t>
  </si>
  <si>
    <t>baitullahalamin@ft.unsri.ac.id</t>
  </si>
  <si>
    <t>Pemodelan Hidrodinamik Sistem Penyaliran Tambang Menggunakan SWMM</t>
  </si>
  <si>
    <t>M. Baitullah Al Amin, ST, M.Eng., 081368768186, Jl. Darmapala No. 56/57, 48/15, Bukit Lama, Ilir Barat I, Palembang, Sumatera Selatan, 30139</t>
  </si>
  <si>
    <t>Dr.rer.nat. Adryan Fristiohady, S.Farm. M.Sc. Apt.</t>
  </si>
  <si>
    <t>Adryan Fristiohady</t>
  </si>
  <si>
    <t>adryanfristiohady@uho.ac.id</t>
  </si>
  <si>
    <t>Inhibisi Matriks Metaloproteinase-1 Sebagai Penanda Intravasasi Sel Kanker Payudara Tiga Negatif oleh Flavonoid</t>
  </si>
  <si>
    <t>978-623-02-6083-4</t>
  </si>
  <si>
    <t>Dr.rer.nat. Adryan Fristiohady, S.Farm. M.Sc. Apt. (08114101234) Fakultas Farmasi Universitas Halu Oleo Kendari, Jl HEA Mokodompit,Kelurahan Anduonohu, Kecamatan Anduonohu,Kota Kendari, Sulawesi Tenggara, 93232</t>
  </si>
  <si>
    <t>Ronny Lesmana, dr., M.Kes., AIFO., PhD</t>
  </si>
  <si>
    <t>Ronny Lesmana, dr., M.Kes., AIFO., PhD Felix Zulhendri, PhD Hanna Goenawan, dr., M.Kes., AIFO., PhD Prof. apt. Rizky Abdulah, S.Si., PhD Auliya A. Suwantika, PhD Dr. Bambang Nurhadi, S.TIP., M.Sc Prof. apt. Nasrul Wathoni, PhD Dr. Aziiz Mardanarian Rosdia</t>
  </si>
  <si>
    <t>ronny@unpad.ac.id</t>
  </si>
  <si>
    <t>PROPOLIS SEBAGAI HEALTH BOOSTER</t>
  </si>
  <si>
    <t>Ronny Lesmana, dr., M.Kes., AIFO., PhD (081320791627), Laboratorium Sentral Jl. Raya Bandung-Sumedang Km.21, Sumedang Jawa Barat 45363</t>
  </si>
  <si>
    <t>Harun Rasidi</t>
  </si>
  <si>
    <t>HARUN RASIDI</t>
  </si>
  <si>
    <t>harunrasidi100@gmail.com</t>
  </si>
  <si>
    <t>EFISIENSI WAKTU MELALUI PENGAPLIKASIAN FUNGSIONALISASI DALAM EXPERIMENT HIDROLIKA</t>
  </si>
  <si>
    <t>978-623-02-6210-4</t>
  </si>
  <si>
    <t>Harun Rasidi 089618550207 D/A. POLITEKNIK NEGERI PONTIANAK JL. Ahmad Yani Bansir Laut, Pontianak Tenggara, Pontianak Kalimantan Barat 78113</t>
  </si>
  <si>
    <t>How to develop the APEX Coop</t>
  </si>
  <si>
    <t>978-623-02-6049-0</t>
  </si>
  <si>
    <t>DR. WIDYASTUTI UMAR, S.KEL</t>
  </si>
  <si>
    <t>1. Prof. Dr. Ir. Abdul Haris, M.Si 2. Prof. Dr. Ir. Chair Rani, M.Si</t>
  </si>
  <si>
    <t>widyastuti@unhas.ac.id</t>
  </si>
  <si>
    <t>TERUMBU KARANG INDONESIA Jilid 1 INDONESIA BAGIAN TENGAH</t>
  </si>
  <si>
    <t>978-623-02-6267-8</t>
  </si>
  <si>
    <t>Widyastuti umar (+62 852-9962-6123)Fakultas Ilmu Kelautan dan Perikanan, Universiitas Hasanuddin, Jl. Perintis Kemerdekaan No.KM. 10, Tamalanrea Indah, Kec. Tamalanrea, Kota Makassar, Sulawesi Selatan 90245, Indonesia</t>
  </si>
  <si>
    <t>Intan Satriani</t>
  </si>
  <si>
    <t>Intan Satriani Setya Resmini Ula Nisa El Fauziah</t>
  </si>
  <si>
    <t>intan.satriani@yahoo.co.id</t>
  </si>
  <si>
    <t>Buku Praktis: Menulis Karya Tulis Ilmiah (Skripsi) Di Masa Pandemi</t>
  </si>
  <si>
    <t>Intan Satriani, 082119251155, Jalan PSM No. 75, 004/010, Kebon Jayanti, Kiaracondong, Bandung, Jawa Barat, 40284</t>
  </si>
  <si>
    <t>Dr. Drs. Supriatnoko, M. Hum</t>
  </si>
  <si>
    <t>Supriatnoko, Erlyn Rosalina, Anwar Mustofa, Adhe Futia, Adz Dzikri Muslim, Adzra Zahra, Aghsai Madidati, Agnia Sativa Zahra, Akbar Nur Rafli Ginanjar, lfayadth Tajusa Hutasoit, Amani Puja L, Aqila Rasyidin, Arrumaisha, Archita Surya Putri, Ashyany Muti</t>
  </si>
  <si>
    <t>supriatnoko@gmail.com</t>
  </si>
  <si>
    <t>KEJUTAN DI BALIK SANDIWARA KEHIDUPAN : Kumpulan Pentigraf</t>
  </si>
  <si>
    <t>Jalan M. Sanun 92 RT 03 RW 08 Kelurahan Harapanjaya Kecamatan Cibinong Kabupaten Bogor JAWA BARAT 16914</t>
  </si>
  <si>
    <t>Titi Setiyaningwati</t>
  </si>
  <si>
    <t>Hj. TITI SETIYANINGWATI, S.Pd.M.Si.</t>
  </si>
  <si>
    <t>Titisetiyaningwati01@gmail.com</t>
  </si>
  <si>
    <t>Ekpektasi Pengembangan Profesi Guru</t>
  </si>
  <si>
    <t>Hj. TITI SETIYANINGWATI, S.Pd.M.Si. (082141896534), Jumput No. 44 RT/RW 002/001 Kel. Ampeldento, Kec. Karangploso Kab. Malang Jawa Timur 65152</t>
  </si>
  <si>
    <t>978-623-02-6255-5</t>
  </si>
  <si>
    <t>978-623-02-6065-0</t>
  </si>
  <si>
    <t>978-623-02-6075-9</t>
  </si>
  <si>
    <t>978-623-02-6057-5</t>
  </si>
  <si>
    <t>Mayang Chyntaka S,ST.,M.Kes</t>
  </si>
  <si>
    <t>mayangchyntaka87@gmail.com</t>
  </si>
  <si>
    <t>Gizi Dalam Kesehatan Reproduksi</t>
  </si>
  <si>
    <t>978-623-02-6088-9</t>
  </si>
  <si>
    <t>STIKes Indramayu, Jalam Wirapati Sindang, Sindang, Indramayu, Jawa Barat</t>
  </si>
  <si>
    <t>Achmad Zaini</t>
  </si>
  <si>
    <t>Agung Enggal Nugraha</t>
  </si>
  <si>
    <t>ach.zaini@gmail.com</t>
  </si>
  <si>
    <t>PENGEMBANGAN KAWASAN SAWIT DI kALIMANTAN TIMUR</t>
  </si>
  <si>
    <t>Fakultas Pertanian Univ. Mulawarman Kel. Gunung Kelua, Samarinda, Kalimantan Timur PO BOX 1040</t>
  </si>
  <si>
    <t>Anas Basaruddin, S.Sos.</t>
  </si>
  <si>
    <t>anas_cakep69@yahoo.co.id</t>
  </si>
  <si>
    <t>Secangkir Kopi Untuk Sang Guru: 33 Catatan Reflektif Penuh Inspirasi Untuk Para Pendidik</t>
  </si>
  <si>
    <t>978-623-02-6249-4</t>
  </si>
  <si>
    <t>Anas Basaruddin, S.Sos. 087870110278 SDIT Ruhama, Perumahan Jatijajar Blok D25/16 (Samping Masjid Darussalam), RT/RW 06/12 Kelurahan Jatijajar, Kecamatan Tapos, Depok, Jawa Barat, 16451</t>
  </si>
  <si>
    <t>Hj. MASPA S. PULUHULAWA, S.Pd., M.M</t>
  </si>
  <si>
    <t>KEPEMIMPINAN KEPALA SEKOLAH, KOMPETENSI GURU, PARTISIPASI KOMITE SEKOLAH DAN PENGELOLAAN PEMBIAYAAN SEKOLAH SERTA PENGARUHNYA TERHADAP HASIL BELAJAR SISWA</t>
  </si>
  <si>
    <t>978-623-02-5993-7</t>
  </si>
  <si>
    <t>Gita Anggraini/ 082139353679 / SMP Negeri 1 Sampit Jl. RA Kartini No. 01 , kel. Mentawa Baru, kec. Mentawa Baru Ketapang, Kotawaringin Timur, Kalimantan Tengah, 74322</t>
  </si>
  <si>
    <t>Dr Chandra Damayanti, SpOG</t>
  </si>
  <si>
    <t>dr. Candra Damayanti, SpOG</t>
  </si>
  <si>
    <t>chandra.damayanti.spog@gmail.com</t>
  </si>
  <si>
    <t>Sekeluarga Sesyurga (Sharing Ibu Bekerja) (CETAK ULANG)</t>
  </si>
  <si>
    <t>978-623-02-5210-5</t>
  </si>
  <si>
    <t>dr. Candra Damayanti, SpOG (08123257646) Rsia Cempaka Putih Permata, jambangan kebon agung 8 , Kelurahan jambangan, Kecamatan Jambangan , Kabupaten Surabaya Provinsi Jawa timur, Kode Pos 60232</t>
  </si>
  <si>
    <t>Taopik Rahman</t>
  </si>
  <si>
    <t>1. Taopik Rahman 2. Priscilla Arimbi Ferdinanty 3. Zihan Humaero 4. Gusthine Almeera Irawan 5. Zahiran Yutima Dinan BRN 6. Gusthine Almeera Irawan</t>
  </si>
  <si>
    <t>opik@upi.edu</t>
  </si>
  <si>
    <t>NGOPI (Ngobrol PAUD Indonesia) #2 Edisi Hak dan Perlindungan Anak</t>
  </si>
  <si>
    <t>Taopik Rahman (085223275336) Perum Sirnagalih Residence Blok E.14 RT/RW 06/04 kel. Sirnagalih, kec. Indihiang, Kota Tasikmalaya, Jawa Barat, 46151</t>
  </si>
  <si>
    <t>Randhi</t>
  </si>
  <si>
    <t>randhi@gmail.com</t>
  </si>
  <si>
    <t>konflik Rusia- Ukraina</t>
  </si>
  <si>
    <t>978-623-09-1143-9</t>
  </si>
  <si>
    <t>Diambil dikantor</t>
  </si>
  <si>
    <t>dr. Muhammad Nasir Ruki S.Si. M.Kes Apt. Sp.Gk</t>
  </si>
  <si>
    <t>Wuyukwijaya@gmail.com</t>
  </si>
  <si>
    <t>(G)old in 40's: SEHAT dan BAHAGIA DI USIA 40 TAHUN</t>
  </si>
  <si>
    <t>978-623-8138-17-3</t>
  </si>
  <si>
    <t>Perumahan Pondok Permai Tamantirta 1, Blok B No 11 (B11), Jalan Gatak, Brajan, Kasihan , Kabupaten Bantul, DI Yogyakarta. 55183. HP. 082194524428 (Shofiyah Zakiyyah Nasir Al Bugisy)</t>
  </si>
  <si>
    <t>Silvania Stella Epiphania Mandaru - CS 1 (Velia)</t>
  </si>
  <si>
    <t>Drs.Herman Yosep Utang, L.Ph</t>
  </si>
  <si>
    <t>freny_epiphany@yahoo.com</t>
  </si>
  <si>
    <t>Menemukan Nilai Kerukunan Umat Beragama Dalam Kearifan Lokal Masyarakat Nusa Tenggara Timur</t>
  </si>
  <si>
    <t>Drs. Herman Yosep Utang, L.Ph (081339364021), Jl.Perintis Kemerdekaan III. No.21 RT/RW 21/009, Kel.Kelapa Lima, Kota Kupang NTT 85228</t>
  </si>
  <si>
    <t>Soni Samsu Rizal</t>
  </si>
  <si>
    <t>sonisamsurizal@iaid.ac.id</t>
  </si>
  <si>
    <t>AGAMA DAN MULTIKULTURALISME Praktik Remaja dalam Toleransi Beragama</t>
  </si>
  <si>
    <t>Dr. Soni Samsu Rizal, M.Pd.I. (08579337200) Perum Mutiara Citra Blok F20, RT/RW 002/012,Kelurahan Sukamaju Kidul, Kecamatan Indihiang, Kota Tasikmalaya, Provinsi Jawa Barat, Kode Pos 46151</t>
  </si>
  <si>
    <t>Dr. Desi Astuti, S.E., M.M</t>
  </si>
  <si>
    <t>Desiastuti1996@gmail.com</t>
  </si>
  <si>
    <t>Keputusan Investasi di Kalangan Mahasiswa dan Faktor-Faktornya</t>
  </si>
  <si>
    <t>978-623-02-6300-2</t>
  </si>
  <si>
    <t>Dr. Desi Astuti, S.E., M.M (08126630616) Perumahan Premier Terrace Blok F No. 3, Kelurahan Ciracas, Kecamatan Ciracas, Jakarta Timur, Jakarta, 13740</t>
  </si>
  <si>
    <t>Intan Rakhmawati M.Ak.</t>
  </si>
  <si>
    <t>Intan Rakhmawati, SE., M.Ak.</t>
  </si>
  <si>
    <t>intanrakhmawati@unram.ac.id</t>
  </si>
  <si>
    <t>Akuntansi Keuangan 1</t>
  </si>
  <si>
    <t>Perumahan Pearl Garden blok C03 Swakarsa Gatep Permai RT/RW 006 / 317 Kel. Taman Sari Kec. Ampenan Kab. Mataram, Prov. Nusa Tenggara Barat, Kode Pos 831118</t>
  </si>
  <si>
    <t>Novriza Sativa</t>
  </si>
  <si>
    <t>NOVRIZA SATIVA</t>
  </si>
  <si>
    <t>novrizasativa@uniga.ac.id</t>
  </si>
  <si>
    <t>Goresan Pena 24 Dosen Pertanian</t>
  </si>
  <si>
    <t>Novriza Sativa (+62 852-2162-9099) Fakultas Pertanian Universitas Garut Jln. Raya Samarang No. 52 A Hampor Mekarwangi Tarogong Kaler Garut Jawa Barat 44151</t>
  </si>
  <si>
    <t>Hasbi Iskandar</t>
  </si>
  <si>
    <t>fisikawan87@gmail.com</t>
  </si>
  <si>
    <t>Buku Ajar Materi Suhu dan Kalor dengan Model Pembelajaran CATT dan Pendekatan Etno-STEM</t>
  </si>
  <si>
    <t>Hasbi Iskandar (085641118255), Rumah Cahaya Tegal, Dukuh Kebrajan RT/RW 05/01, Kebrajan, Ujungrusi, Kec. Adiwerna, Tegal Jawa Tengah 52194</t>
  </si>
  <si>
    <t>Siswanto, SKM., M.Kes</t>
  </si>
  <si>
    <t>siswanto@fkm.unmul.ac.id</t>
  </si>
  <si>
    <t>Epidemiologi Penyakit Tropis</t>
  </si>
  <si>
    <t>(Khumairotul Zahro - 081522679311) Fakultas Kesehatan Masyarakat (FKM) Universitas Mulawarman. Jl. Sambaliung, Kampus Gunung Kelua UNMUL, Samarinda 75123 Kalimantan Timur</t>
  </si>
  <si>
    <t>Blego Sedionoto., S.K.M., M.Kes., Ph.D</t>
  </si>
  <si>
    <t>blego_kesling@yahoo.com</t>
  </si>
  <si>
    <t>Environmental Epidemiology of Hookworm Infection and Strongyloidiasis in East Kalimantan Province, Indonesia</t>
  </si>
  <si>
    <t>Dewi Yuniar, SKM., M.Kes</t>
  </si>
  <si>
    <t>DewiYuniar@fkm.unmul.ac.id</t>
  </si>
  <si>
    <t>Buku Ajar Organisasi Managemen</t>
  </si>
  <si>
    <t>Hanasia</t>
  </si>
  <si>
    <t>Hanasia, S. Pd., M. Biomed, drh. Rian Ka Praja, S.KH., M. Biomed., Ph. D, Oktaviani Naulita Turnip, S. Si., M. Biomed, Dr. dr. Natalia Sri Martani, M. Si, Dr. dr. Nawan, M. Ked. Trop dan dr. Dewi Klarita Furtuna, M. Ked. Klin., Sp. MK</t>
  </si>
  <si>
    <t>hanasia0793@gmail.com</t>
  </si>
  <si>
    <t>Buku Atlas Bakteriologi Dasar</t>
  </si>
  <si>
    <t>Jln. G. Obos XVI H, Perumahan Pasir Putih, No. 6B RT/RW 011/006, Kell. Menteng, Kec. Jekan Raya, Kab. Palangka Raya, Prov. Kalimantan Tengah, Kode Pos 73112</t>
  </si>
  <si>
    <t>Ach Baiquni</t>
  </si>
  <si>
    <t>achbaiquni@iainmadura.ac.id</t>
  </si>
  <si>
    <t>Pemikiran Hadis Intelektual Muslim Indonesia</t>
  </si>
  <si>
    <t>978-623-8171-04-0</t>
  </si>
  <si>
    <t>Ach Baiquni (087886353811), Jl. KH Masyurat PP. Tuhfatul Mubtadiin Daja Songai Bilapora Timur Ganding Sumenep,RT 001/ RW 001, Kelurahan Bilapora Timur, Kecamatan Ganding, Sumenep, Jawa Timur, 69462</t>
  </si>
  <si>
    <t>Prof Budi Santoso,</t>
  </si>
  <si>
    <t>Budi Santoso</t>
  </si>
  <si>
    <t>budi_tmg1@yahoo.com</t>
  </si>
  <si>
    <t>PARTNERSHIP</t>
  </si>
  <si>
    <t>978-623-8171-06-4</t>
  </si>
  <si>
    <t>Prof Budi Santoso (082219172315 ), Prodi notariat UNDIP Jl. Imam Bardjo.SH.No.1 Semarang</t>
  </si>
  <si>
    <t>Syamsir, S.KM., M.Kes</t>
  </si>
  <si>
    <t>syamsir.abukholid@fkm.unmul.ac.id</t>
  </si>
  <si>
    <t>Penulisan Artikel Ilmiah (Aplikasi Metodologi Penelitian Kesehatan Lingkungan)</t>
  </si>
  <si>
    <t>Juli Dwi S.Pi</t>
  </si>
  <si>
    <t>Juli.ID</t>
  </si>
  <si>
    <t>juli.dwiphamid@gmail.com</t>
  </si>
  <si>
    <t>Kumpulan Cerpen</t>
  </si>
  <si>
    <t>Juli Dwi (08113737117) Perum Graha Permata Residence Blok X-1 No 3 , RT 07 (rt lama 04), Kelurahan Pakisjajar, Kecamatan Pakis, Malang, Jawa Timur, 65154</t>
  </si>
  <si>
    <t>Suharno Ms Bird</t>
  </si>
  <si>
    <t>1. Dr. Suharno, M.Si. 2. Dr. Dirk Y.P. Runtuboi, M.Kes 3. Dr. Puguh Sujarta, M.Si</t>
  </si>
  <si>
    <t>harn774@gmail.com</t>
  </si>
  <si>
    <t>Buku Ajar Pengantar Bioremediasi</t>
  </si>
  <si>
    <t>978-623-02-6004-9</t>
  </si>
  <si>
    <t>Dr. Suharno, M.Si. (0813-4461-5035) Jl. Gurameh Raya No.A-2 Minomartani , RT001/RW001, Kelurahan Minomartani , Kecamatan Ngaglik, Kabupaten Sleman, Provinsi Yogyakarta , Kode Pos : 55581</t>
  </si>
  <si>
    <t>Agus Helfi Rahman, S.Pd.</t>
  </si>
  <si>
    <t>1.AAN HENDRAYANA 2.AGUS HELFI RAHMAN 3.NUR'AENI APRILIA</t>
  </si>
  <si>
    <t>agus.helfi.rahman@gmail.com</t>
  </si>
  <si>
    <t>Belajar Mudah bagi Pemula COURSERA, LINKEDIN, DAN UDEMY</t>
  </si>
  <si>
    <t>978-623-02-6279-1</t>
  </si>
  <si>
    <t>AGUS HELFI RAHMAN ( 0812-8580-2973 )Sekolah Khusus Negeri 01 Kota Serang, Jalan Bhayangkara 45, Sumurpecung, Kec. Serang, Kota Serang</t>
  </si>
  <si>
    <t>Rika Suprapty</t>
  </si>
  <si>
    <t>rikasu.hidar@gmail.com</t>
  </si>
  <si>
    <t>BUNGA RAMPAI PEMBERDAYAAN PEREMPUAN DI PESISIR PANTAI</t>
  </si>
  <si>
    <t>1. Taopik Rahman 2. Dede Wahyudi 3. Isma Fauziatunnafisah 4. Nida Diana Hanifa 5. Rafika Sita Camila</t>
  </si>
  <si>
    <t>NGOPI (Ngobrol PAUD Indonesia) #3 Edisi Pendidikan Karakter</t>
  </si>
  <si>
    <t>978-623-02-6221-0</t>
  </si>
  <si>
    <t>Ratih Wirapuspita Wisnuwardani,S.KM.,MPH.,PhD</t>
  </si>
  <si>
    <t>ratih@fkm.unmul.ac.id</t>
  </si>
  <si>
    <t>Penilaian Status Gizi</t>
  </si>
  <si>
    <t>Nurul Afiah, S.Gz., M.Kes</t>
  </si>
  <si>
    <t>afiah.nurul@ymail.com</t>
  </si>
  <si>
    <t>TEKNOLOGI PENGEMBANGAN PANGAN HUTAN TROPIS LEMBAB</t>
  </si>
  <si>
    <t>Panggih Nur Adi</t>
  </si>
  <si>
    <t>1.Panggih Nur Adi, S.Pd., M.Pd 2.Hasmi Syahputra Harahap S.Pd., M.Pd 3.Agus Anjar, S.Sos., M.Si 4.Toni, S.H., M.H 5.Puji Rahayu</t>
  </si>
  <si>
    <t>panggi.s3@gmail.com</t>
  </si>
  <si>
    <t>Teori dan Praktik Pembelajaran Pendidikan Pancasila dan Kewarganegaraan</t>
  </si>
  <si>
    <t>Panggih Nur Adi, S.Pd., M.Pd (081275858587) Jalan Sisingamangaraja No.126 A KM 3.5 Aek Tapa, Bakaran Batu, Kec. Rantau Sel., Kab. Labuhanbatu, Sumatera Utara 21418 (Universitas Labuhanbatu)</t>
  </si>
  <si>
    <t>BUKU AJAR MANAJEMEN GIZI DAUR HIDUP</t>
  </si>
  <si>
    <t>Erri Larene Safika, S.Gz., M.P.H.</t>
  </si>
  <si>
    <t>errisafika@fkm.unmul.ac.id</t>
  </si>
  <si>
    <t>BUKU AJAR ILMU GIZI DASAR</t>
  </si>
  <si>
    <t>978-623-02-6060-5</t>
  </si>
  <si>
    <t>Reny Noviasty, SKM., M.Kes</t>
  </si>
  <si>
    <t>renynoviasty@fkm.unmul.ac.id</t>
  </si>
  <si>
    <t>BUKU AJAR Ekologi Pangan dan Gizi</t>
  </si>
  <si>
    <t>978-623-02-6224-1</t>
  </si>
  <si>
    <t>Tiko Rams Ms Bird</t>
  </si>
  <si>
    <t>Tatiko Ramadhani</t>
  </si>
  <si>
    <t>tikorama20@gmail.com</t>
  </si>
  <si>
    <t>Tikografi</t>
  </si>
  <si>
    <t>Tatiko Ramadhani ( 083813968417 )Perumahan Grand Sutera Rajeg Blok E3 no. 19, Kel. Tanjakan, Kec. Rajeg, Kab. Tangerang, Banten</t>
  </si>
  <si>
    <t>Oeke Yunita Ubaya</t>
  </si>
  <si>
    <t>1.Dr. Oeke Yunita, S.Si., M.Si., Apt 2.Dyas Kristanto, S.Si., M.M</t>
  </si>
  <si>
    <t>oeke@staff.ubaya.ac.id</t>
  </si>
  <si>
    <t>INFORMASI HERBAL Strategi untuk Eksistensi Usaha Herbal di Era Digital</t>
  </si>
  <si>
    <t>978-623-02-6252-4</t>
  </si>
  <si>
    <t>Dr. Oeke Yunita, S.Si., M.Si., Apt ( 0812-1694-5749) Wiguna Tengah 19/1 Surabaya RT/RW 006/003, Kelurahan Gn. Anyar tambak, Kecamatan Gn. Anyar, Kabupaten Surabaya, Provinsi Jawa Timur Kode Pos 60294.</t>
  </si>
  <si>
    <t>Dr. Dewi Wahyuni K.Baderan, M.Si</t>
  </si>
  <si>
    <t>Presty Wulandari</t>
  </si>
  <si>
    <t>dewibaderan14@gmail.com</t>
  </si>
  <si>
    <t>Kawasan Konservasi Di Pesisir Batu Pinagut Bolaangmongondow, Sulawesi Utara</t>
  </si>
  <si>
    <t>Jl. Pangeran Hidayat I (Eks Jalan Cendana) Kompleks Mesjid Al-Madina Blok C.14 Kota Gorontalo-Provinsi Gorontalo</t>
  </si>
  <si>
    <t>Ikawati Karim</t>
  </si>
  <si>
    <t>ikawati@unsulbar.ac.id</t>
  </si>
  <si>
    <t>Kontemplasi Pembangunan Berkelanjutan</t>
  </si>
  <si>
    <t>BTN Villamas Majene B/20, Samping SLB Lutang, Tande Timur, Banggae Timur, Majene, Sulawesi Barat,91412</t>
  </si>
  <si>
    <t>La Ode Jabuddin</t>
  </si>
  <si>
    <t>Prof. Dr. Ir. H. R. Marsuki Iswandi, M.Si</t>
  </si>
  <si>
    <t>2000.jabuddin@gmail.com</t>
  </si>
  <si>
    <t>Buku Ajar: Pengelolaan Sumber Daya Alam &amp; Lingkungan</t>
  </si>
  <si>
    <t>978-623-02-5885-5</t>
  </si>
  <si>
    <t>Jl. H.E.A. Mokodompit, Fakultas Pertanian, Kampus Hijau Bumi Tridharma Anduonohu</t>
  </si>
  <si>
    <t>1. Dr. Oeke Yunita, S.Si., M.Si., Apt 2.Vincentius Riandaru Prasetyo, S.Kom., M.Cs 3. Dr. Ir. Lukas, MAI, CISA, IPM</t>
  </si>
  <si>
    <t>Health Intelligence: Aplikasi Artificial Intelligence untuk Akuisisi dan Digitalisasi Informasi Herbal</t>
  </si>
  <si>
    <t>Mohammad Yunies Edward, S.E., M.M.</t>
  </si>
  <si>
    <t>edward@unisnu.ac.id</t>
  </si>
  <si>
    <t>Investasi: Crowdfunding dan UKM Indonesia</t>
  </si>
  <si>
    <t>Mohammad Yunies Edward, S.E., M.M. (082329038383), FEB Unisnu Jepara Jl. Taman Siswa No. 9 (Pekeng) Tahunan, Jepara, Jawa Tengah 59427</t>
  </si>
  <si>
    <t>Badriyatun Nashifah</t>
  </si>
  <si>
    <t>badriyatunnashifah17@gmail.com</t>
  </si>
  <si>
    <t>Akhirnya</t>
  </si>
  <si>
    <t>978-623-8138-13-5</t>
  </si>
  <si>
    <t>Badriyatun Nashifah (0812-8235-176) Jalan gotong royong no. 448, RT 04 RW 05 Kel. Tanjung aman, kec. Kotabumi Selatan kab. Lampung utara, 34511</t>
  </si>
  <si>
    <t>Blockchain dan Profesi Akuntansi</t>
  </si>
  <si>
    <t>Esa Nur Wahyuni</t>
  </si>
  <si>
    <t>Esa Nur Wahyuni Editor: Alfiana Yuli Efiyanti</t>
  </si>
  <si>
    <t>esanw@uin-malang.ac.id</t>
  </si>
  <si>
    <t>KESEJAHTERAAN SUBYEKTIF MAHASISWA</t>
  </si>
  <si>
    <t>978-623-02-6085-8</t>
  </si>
  <si>
    <t>Esa Nur Wahyuni / 085850730400 Perum Bumi Mondoroko B3/19, RT/RW 004/014, Kelurahan Banjaarum, Kecamatan Singosari, Kota Kabupaten Malang, Provinsi Jawa Timur Kode Pos 65153</t>
  </si>
  <si>
    <t>Dr. Rahmat Aziz, M.Si</t>
  </si>
  <si>
    <t>Dr. Rahmat Aziz, M.Si Editor : Dr. Retno Mangestuti, M.Si</t>
  </si>
  <si>
    <t>azira@uin-malang.ac.id</t>
  </si>
  <si>
    <t>Menjadi Guru Sehat dan Bermakna</t>
  </si>
  <si>
    <t>978-623-02-6097-1</t>
  </si>
  <si>
    <t>Dr. Rahmat Aziz, M.Si 08155525485, Perumahan Griya Shanta J.323, RT/RW 02/19, Kelurahan Mojolanggu, Kecamatan Lowokwaru, Kota Malang, Provinsi Jawa Timur Kode Pos 65144</t>
  </si>
  <si>
    <t>Yeli Mardona M.KM</t>
  </si>
  <si>
    <t>yelimardona3@gmail.com</t>
  </si>
  <si>
    <t>Pengaruh Petugas dan Sarana Prasarana Terhadap Ketidakpatuhan Berobat Penderita Tuberkulosis Paru</t>
  </si>
  <si>
    <t>Yeli Mardona ( 08114914971)Komp perum Akper Timika (masuk RSUD) Jl. Sultan Nuku, RT/RW 002/000, Kelurahan Mawokau Jaya Kecamatan Wania, Kabupaten/Kota Mimika, Provinsi Papua. Kode Pos 99971</t>
  </si>
  <si>
    <t>Ifa</t>
  </si>
  <si>
    <t>R Ahmad Ramadhan Candra Setiawan</t>
  </si>
  <si>
    <t>Cancan Ramadhan</t>
  </si>
  <si>
    <t>cancan.ramadhan4@gmail.com</t>
  </si>
  <si>
    <t>Ramaâ€™s Story : Kirana â€“ Bittersweet Symphony</t>
  </si>
  <si>
    <t>R Ahmad Ramadhan Candra Setiawan (0819 0311 2233), Kaisar Mansion Blok D 18, Jl RHM Noeradji, Sumur pacing, Karawaci, Tangerang, Banten, 15114</t>
  </si>
  <si>
    <t>1. Adi Mursalin,SE,MM,CPHCM,CHRMP 2. Windi Pratiwi, S.M.,M.M 3. Ricola Dewi Rawa, S.E., M.M 4. Angga Hendharsa, S.E., M.M 5. Muchammad Ariffin, S.E., M.M.</t>
  </si>
  <si>
    <t>Peran kebijakan pemerintah dan stakeholder dalam pemberdayaan UMKM</t>
  </si>
  <si>
    <t>978-623-02-5947-0</t>
  </si>
  <si>
    <t>Wiji Lestari CS 14 | Komunikasi dengan Mareta</t>
  </si>
  <si>
    <t>Pijar Suciati, S.Sos., M.Si., dr. Wiji Lestari, M.Gizi., Sp. GK (K)., Mareta Maulidiyanti, S.Sos., M.M., Ngurah Rangga Wisesa, S.I.Kom., M.I.Kom., Intan Primadini, S.Sos., M.Si., Ajenk Ningga Citra, S.Sos., M.Si., Dr. Arief Wahyudi Jadmiko, M.Kep., Deni</t>
  </si>
  <si>
    <t>mareta20@ui.ac.id</t>
  </si>
  <si>
    <t>BERGIZI DARI BUMI KAMI Sebuah Upaya dari Unsur Akademisi dalam Pencegahan Stunting di Labuhan Bajo, Nusa Tenggara Timur</t>
  </si>
  <si>
    <t>Mareta Maulidiyanti, 081284254738, Gedung A Nomor 305, Program Pendidikan Vokasi UI, Kampus UI Depok, Jawa Barat 16424</t>
  </si>
  <si>
    <t>Dian Yuni Pratiwi, S.Si., M.Si</t>
  </si>
  <si>
    <t>Ayi Yustiati Ibnu Bangkit Bioshina Suryadi Dian Yuni Pratiwi</t>
  </si>
  <si>
    <t>Dian.yuni.pratiwi@unpad.ac.id</t>
  </si>
  <si>
    <t>Penggunaan Kalium Diformat untuk Peningkatan Performa Pertumbuhan dan Sistem Imun Ikan</t>
  </si>
  <si>
    <t>978-623-02-5889-3</t>
  </si>
  <si>
    <t>Dr. Ir. Ayi Yustiati, M.Sc 085720074825 Jl. Melati II No. 27 RT/RW : 001/003, Kelurahan Rancaekek Kencana, Kecamatan Rancaekek, Bandung, Jawa Barat, 40394.</t>
  </si>
  <si>
    <t>Deffi Ayu Puspito Sari, S.TP., M.Agr.Sc., Ph.D., IPM.</t>
  </si>
  <si>
    <t>Suwandi Deffi Ayu Puspito Sari</t>
  </si>
  <si>
    <t>deffiayu@gmail.com</t>
  </si>
  <si>
    <t>MANAJEMEN USAHATANI DAN KELEMBAGAAN PETANI Untuk Integrasi Zero Waste dan Agrowisata dalam Pertanian Berkelanjutan melalui Budidaya Larva Black Soldier Fly (BSF)</t>
  </si>
  <si>
    <t>Deffi Ayu Puspito Sari, S.TP., M.Agr.Sc., Ph.D., IPM. (081314468230) Bukit Cimanggu City, Cluster River Park View, Blok CC 8 No 6, RT 005, RW 010, Kelurahan Mekar Wangi, Kecamatan Tanah Sereal, Kabupaten/Kota Bogor, Provinsi Jawa Barat, Kode Pos 16168</t>
  </si>
  <si>
    <t>Aqil Azizi Deffi Ayu Puspito Sari</t>
  </si>
  <si>
    <t>Pengembangan BSF Dalam Pengolahan Sampah Organik Menuju Fasilitas Sumber Protein</t>
  </si>
  <si>
    <t>Wahyudi David Deffi Ayu Puspito Sari</t>
  </si>
  <si>
    <t>Peningkatan Kualitas Produk Pertanian</t>
  </si>
  <si>
    <t>MUKHLIS AKHADI AKHIR SUPRIYANTO KHOIRUL SALEH FAJAR NUR WAHID MUH HARYANTO</t>
  </si>
  <si>
    <t>Membangun Masa Depan Bersama INHAR</t>
  </si>
  <si>
    <t>Tanpa ISBN</t>
  </si>
  <si>
    <t>Mukhlis Akhadi (0814 1114 7855) Perumahan Batan Indah Blok I No. 37, RT 015/04, Kelurahan Kademangan, Setu, Kota Tangerang Selatan, Banten, 15314</t>
  </si>
  <si>
    <t>Restu Budiansyah Rizki, M.Pd</t>
  </si>
  <si>
    <t>restubudiansyahrizki@gmail.com</t>
  </si>
  <si>
    <t>Oxford: Strategi Pembelajaran Bahasa Arab</t>
  </si>
  <si>
    <t>978-623-02-5972-2</t>
  </si>
  <si>
    <t>Alamat Kirim Buku : Gang buntu, Kelurahan Kayangan, Kecamatan Diwek, Jombang-Jawa Timur RT/RW : 01/01 Kelurahan : Kayangan Kecamatan : Diwek Kabupaten : Jombang Provinsi : Jawa Timur Kode Pos : 61471</t>
  </si>
  <si>
    <t>Yessy Nur Endah Sary</t>
  </si>
  <si>
    <t>yessynurendahsari@gmail.com</t>
  </si>
  <si>
    <t>Asuhan Kebidanan Pada Bayi, Balita Dan Anak Pra Sekolah</t>
  </si>
  <si>
    <t>Yessy Nur Endah Sary 082 139 133 133 JL.Yos Sudarso Gang Bima RT/RW 003/007 Kel. Kraksaan Wetan, Kec. Kraksaan, Kab. Probolinggo, Jawa Timur 67282</t>
  </si>
  <si>
    <t>Dr. Asti Meiza, S.Si., M.Si.</t>
  </si>
  <si>
    <t>astiabdullah17@gmail.com</t>
  </si>
  <si>
    <t>Statistika Dasar Untuk Ilmu-ilmu Sosial</t>
  </si>
  <si>
    <t>Jl.Waas B No.44, Kel. Batununggal, Kec. Bandung Kidul, Kota Bandung (40166).</t>
  </si>
  <si>
    <t>ISSI RUMA DAN ISSI TANA</t>
  </si>
  <si>
    <t>Alamat Kirim Buku : An. Arliana, S.I.Kom. Dinas Perpustakaan dan Kearsipan RT/RW : -/- Kelurahan : Bugis Kecamatan : Tanjung Redeb Kab : Berau Provinsi : Kalimantan Timur Kode Pos : 77312</t>
  </si>
  <si>
    <t>a.n Anugrah Pamungkas (Hp : 081234680520) Villa Bukit Sengkaling AF-11, RT01/RW10, Kec. Landungsari, Kecamatan DAU, Kab. Malang, Jawa Timur, 65151</t>
  </si>
  <si>
    <t>Ida Rosdiana, M.Kep., Ns.Sp.Kep.M.B</t>
  </si>
  <si>
    <t>Ida Rosdiana, M.Kep., Ns. Sp.Kep. M.B ., Yanti Cahyati, S.Kep., Ners., M.Kep</t>
  </si>
  <si>
    <t>idarosdiana_27@yahoo.co.id</t>
  </si>
  <si>
    <t>Manfaat Terapi SEFT (Spritual Emotional Freedom Technique), PMR (Progressive Muscle Relaxation) Dan Aromaterapi Dalam Mengatasi Keluhan Fatigue (Keletihan) Pada Pasien Hemodialisis</t>
  </si>
  <si>
    <t>978-623-02-6079-7</t>
  </si>
  <si>
    <t>Ida Rosdiana, M.Kep., Ns. Sp.Kep. M.B (085220008025), Jl. Tamansari Kebon Kalapa No. 14C, RT/RW 001/017 kel. Mulyasari, kec. Tamansari, Kota Tasikmalaya, 46196</t>
  </si>
  <si>
    <t>Rasdiyanah Muhlis, S.Kep, Ns., M.Kep</t>
  </si>
  <si>
    <t>Rasdiyanah Muhlis, S.Kep, Ns., M.Kep ., Wasis Nugroho, S.Kep, Ns., M.Kep ., Amira Bin Seh Abubakar, S.Kp, M.Kep</t>
  </si>
  <si>
    <t>rasdiyanahners@gmail.com</t>
  </si>
  <si>
    <t>BUKU AJAR KEPERAWATAN GAWAT DARURAT</t>
  </si>
  <si>
    <t>978-623-02-5881-7</t>
  </si>
  <si>
    <t>Rasdiyanah Muhlis, S.Kep, Ns., M.Kep (082347771850), Poltekkes Kemenkes Ternate, Jl. Cempaka, Tanah Tinggi Bar., Kec. Ternate Sel., Kota Ternate, Maluku Utara 97711</t>
  </si>
  <si>
    <t>NURSANTI ANWAR, S. Kep.Ns, M. Kep</t>
  </si>
  <si>
    <t>FADILA ABDULLAH, S. Kep.Ns, M. Kep ., NURSANTI ANWAR, S. Kep.Ns, M. Kep</t>
  </si>
  <si>
    <t>nursantianwar@gmail.com</t>
  </si>
  <si>
    <t>BUKU AJAR KEPERAWATAN ANAK TAHUN 2022</t>
  </si>
  <si>
    <t>978-623-02-6052-0</t>
  </si>
  <si>
    <t>NURSANTI ANWAR, S. Kep.Ns, M. Kep (081296696847), Poltekkes Kemenkes Ternate, Jl. Cempaka, Tanah Tinggi Bar., Kec. Ternate Sel., Kota Ternate, Maluku Utara 97711</t>
  </si>
  <si>
    <t>Lalu Muhammad Saleh</t>
  </si>
  <si>
    <t>ms_lalu79@yahoo.com</t>
  </si>
  <si>
    <t>MANAJEMEN TEKNIK RELAKSASI OTOT PROGRESIF PADA ATC</t>
  </si>
  <si>
    <t>Lalu Muhammad Saleh (082292963589), Departemen K3 FKM UNHAS, Tamalanrea Indah, Tamalanrea, Makasar, Sulawesi Selatan 90245</t>
  </si>
  <si>
    <t>Evi Sulistyaningsih, M.Pd. - CS 16 (Musthofa)</t>
  </si>
  <si>
    <t>Sunardi Gunawan Rajagukguk, ST</t>
  </si>
  <si>
    <t>KOLABORASI, KERJA SAMA, SINERGI BERSAMA PT. BUKIT MAKMUR MANDIRI UTAMA</t>
  </si>
  <si>
    <t>Sunardi Gunawan Rajagukguk, ST ( 082328693199 ) Jl. Albina Atas Asri No.08 , RT/RW 15, Kelurahan Gunung Panjang, Kecamatan Tanjung Redeb, Kabupaten Berau, Provinsi Kalimantan Timur Kode Pos77312</t>
  </si>
  <si>
    <t>SYARIF OHORELLA.S.Hut.,M.Si</t>
  </si>
  <si>
    <t>agrohut@gmail.com</t>
  </si>
  <si>
    <t>BIOMASSA DAN KARBON TEGAKAN SENGON (Suatu Tinjauan Model Allometrik untuk Pendugaan Biomasa Karbon Tegakan pada Lahan Agroforestri Tradisional di Kampung Dela Papua Barat)</t>
  </si>
  <si>
    <t>978-623-02-6042-1</t>
  </si>
  <si>
    <t>SYARIF OHORELLA.S.Hut.,M.Si (081322455878) Kampus Unamin Jl. Pendidikan No. 27, Kelurahan Malaimsimsa, Kecamatan Malaingkedi, Kota Sorong, Papua Barat Daya, 98413</t>
  </si>
  <si>
    <t>LUKMANULHAKIM ALMAMALIK M.T.</t>
  </si>
  <si>
    <t>Lukmanulhakim Almamalik</t>
  </si>
  <si>
    <t>kkelmaliki01@gmail.com</t>
  </si>
  <si>
    <t>Pengantar Pemodelan Sistem Dinamik</t>
  </si>
  <si>
    <t>Lukmanulhakim Almamalik (085860050023) Jl. Cetarip Barat No. 37 Blok G , RT04 /RW 07, Kelurahan Kopo, Kecamatan Bojongloa Kaler, Kota Bandung,Jawa Barat, 40233</t>
  </si>
  <si>
    <t>1. Taopik Rahman 2. Eldi Satriandi 3. Selly Aprilia Santana 4. Fitri Nur Izzati 5. Kiki Syabilla Aprillyanti</t>
  </si>
  <si>
    <t>NGOPI (Ngobrol PAUD Indonesia) #1 Edisi Guru</t>
  </si>
  <si>
    <t>978-623-02-6032-2</t>
  </si>
  <si>
    <t>Dr Azwardi SE MSi</t>
  </si>
  <si>
    <t>Dr. Azwardi S,E., M.Si</t>
  </si>
  <si>
    <t>azwardi@fe.unsri.ac.id</t>
  </si>
  <si>
    <t>Ekonomi Sumber Daya Alam dan Lingkungan</t>
  </si>
  <si>
    <t>978-623-88389-2-9</t>
  </si>
  <si>
    <t>Lr Dua Saudara No 768 RT/RW 30/06 Kel. 13 Ulu, Kec. Seberang Ulu 2. Kota Palembang, Sumatera Selatan.</t>
  </si>
  <si>
    <t>Putri Riana Sari</t>
  </si>
  <si>
    <t>Fanny Rahmatina Rahim</t>
  </si>
  <si>
    <t>Sejarah Temuan Sains</t>
  </si>
  <si>
    <t>Fanny Rahmatina Rahim (085278424198) Jalan Damai No 117, RT 003/009. Kel. Batipuh Panjang, Kec. Koto Tengah, Kab. Padang, Sumatera Barat, 25172</t>
  </si>
  <si>
    <t>NAZIRAH AMALIA, S.Ars., M.Ars. L.,</t>
  </si>
  <si>
    <t>NAZIRAH AMALIA</t>
  </si>
  <si>
    <t>nazirahamalia@gmail.com</t>
  </si>
  <si>
    <t>Memorial Park Berbasis Mitigasi Bencana Kajian Gempa Dan Likuifaksi</t>
  </si>
  <si>
    <t>Dr. Hasan Muhamad, Drs.,MSi 085324037000 d/a perumahan Dosen Untad Blok D3 no 14 Tondo Mantikulore Palu SULAWESI TENGAH 94118</t>
  </si>
  <si>
    <t>M Ikshsan Tanggok</t>
  </si>
  <si>
    <t>M. Ikhsan Tanggok</t>
  </si>
  <si>
    <t>ikhssan67@gmail.com</t>
  </si>
  <si>
    <t>Tantangan Budaya Lokal di Indonesia</t>
  </si>
  <si>
    <t>978-623-88389-4-3</t>
  </si>
  <si>
    <t>M. Ikhsan Tanggok ( 08129432605 ) Jl. Lima Benua, Komplek Kompas 2, No. 101 RT/RW 002/04, Kelurahan Ciputat, Kecamatan Ciputat, Kabupaten Tangerang Selatan, Provinsi Banten, Kode Pos 15411</t>
  </si>
  <si>
    <t>Dr. Agus Salim, S.Ag, M.Si</t>
  </si>
  <si>
    <t>agus_salim@uinjkt.ac.id</t>
  </si>
  <si>
    <t>Tinjauan Kelayakan Proyek Berdasar pada Pembiayaan Sukuk: Suatu Implementasi</t>
  </si>
  <si>
    <t>Dr. Agus Salim, S.Ag, M.Si (+62 815-8449-5589/ 085693785880)/ Puri Cirendeu Indah Kav 31. Jalan Tarumanegara Ciputat Timur, Kode Pos 15419</t>
  </si>
  <si>
    <t>Integrated Management on Natural Resources in Asia Pacific Region</t>
  </si>
  <si>
    <t>978-623-02-6286-9</t>
  </si>
  <si>
    <t>Dr. Nur Laela S.T, M.T</t>
  </si>
  <si>
    <t>DR. NUR LAELA S.T, M.T</t>
  </si>
  <si>
    <t>nurlaelahaziz16@gmail.com</t>
  </si>
  <si>
    <t>Implementasi Value Stream Mapping pada Proyek Perumahan Sederhana (Low Cost Housing) di Indonesia</t>
  </si>
  <si>
    <t>Dr. Nurlaelah, S.T.,M.T. ( 081908869905/ 085715165351)Jl. Kemang Utara I A, RT/RW 5/1, Kelurahan Bangka, Kecamatan Mampang Prapatan, Kabupaten/Kota Jakarta Selatann Provinsi DKI Jakarta, Kode Pos 12730</t>
  </si>
  <si>
    <t>STATISTIK PENDIDIKAN Dilengkapi Perhitungan SPSS dan Excel</t>
  </si>
  <si>
    <t>Puri Serpong 2 Blok C1 No.17 kelurahan Babakan kecamatan Setu kota Tangerang Selatan.</t>
  </si>
  <si>
    <t>Syahrul, M.Pd</t>
  </si>
  <si>
    <t>Rusdin Muhalling, nama Editor : Syahrul Marham</t>
  </si>
  <si>
    <t>syah09shabry@gmail.com</t>
  </si>
  <si>
    <t>ILMU FALAK, ARAH KIBLAT DAN WAKTU SHALAT (Dasar dan Cara Hisab Menurut Trigonometri)</t>
  </si>
  <si>
    <t>Syahrul Marham (085219464352) IAIN Kendari, Jln. Sultan Qaimuddin No. 17, RT/RW :-, Kelurahan Watubangga, Kecamatan Baruga, Kabupaten/Kota Kendari, Provinsi Sulawesi Tenggara, Kode Pos 93563</t>
  </si>
  <si>
    <t>Uruqul Nadhif Dzakiy</t>
  </si>
  <si>
    <t>Dr. Harry Patria</t>
  </si>
  <si>
    <t>Nadhif.dzakiy@gmail.com</t>
  </si>
  <si>
    <t>Leadership &amp; Transformation, How to Become a Lifelong Learner Amid Disruption</t>
  </si>
  <si>
    <t>SPK EBOOK</t>
  </si>
  <si>
    <t>Azwardi, Alghifari Mahdi Igamo, Nugraha Pukuh dan Hayu Fadlun Widyastika</t>
  </si>
  <si>
    <t>Buku Referensi Pertumbuhan, Ketimpangan dan Kemiskinan : Kebijakan Pro-Poor Pemerintah Untuk Penduduk Miskin</t>
  </si>
  <si>
    <t>978-623-88389-1-2</t>
  </si>
  <si>
    <t>Apt. Fitri Alfiani, M.K.M. Yuniko Febby Husnul Fauzia, M.Kep., Ns.</t>
  </si>
  <si>
    <t>BUKU MONOGRAF PERSEPSI WANITA HAMIL TERHADAP VAKSIN COVID-19 DI INDONESIA DENGAN PENDEKATAN HEALTH BELIEF MODEL</t>
  </si>
  <si>
    <t>Metode Penelitian Bisnis: Analisis Data Melalui SPSS dan Smart-PLS</t>
  </si>
  <si>
    <t>Moh Alimansur - CS 11 (Gupita)</t>
  </si>
  <si>
    <t>1. Elfred Rinaldo Kasimo 2. Lisa Savitri 3. Moh Alimansur 4. Mujtahid Bin Abd Kadir</t>
  </si>
  <si>
    <t>ali.mansur75@gmail.com</t>
  </si>
  <si>
    <t>Manfaat Kombinasi Senyawa Tanaman Rosella Dan Pare Dalam Menurunkan Indikator Kimia Darah Sindrom Metabolik</t>
  </si>
  <si>
    <t>978-623-02-6216-6</t>
  </si>
  <si>
    <t>Elfred Rinaldo Kasimo / 082236410732 Universitas Kadiri Jl. SeloMangleng No.1 kel. Pojok, kec. Mojoroto, Kota Kediri, prov Jawa Timur</t>
  </si>
  <si>
    <t>A. Faroby Falatehan Deffi Ayu Puspito Sari</t>
  </si>
  <si>
    <t>CARA MENGHITUNG KEUNTUNGAN PETANI LAHAN KERING</t>
  </si>
  <si>
    <t>Prof. Dr. Ninuk Lustyantie M.Pd.</t>
  </si>
  <si>
    <t>ninuklistyantie@gmail.com</t>
  </si>
  <si>
    <t>Metodologi Penelitian Bahasa</t>
  </si>
  <si>
    <t>( Ninuk Lusyantie - 081385868888) Jalan Cakrawijaya 2 Blok U No 1 Komp Diskum AD Cipinang Muara Jakarta Timur Catatan Patokan rmh sblh mini market Kiosk 799</t>
  </si>
  <si>
    <t>Ns. Sumandar S.Kep., M.Kes</t>
  </si>
  <si>
    <t>sumandar.05mangiri@gmail.com</t>
  </si>
  <si>
    <t>Kejadian Sarkopenia Dan Faktor Yang Terkait Pada Lansia Yang Tinggal Di Wilayah Perkotaan</t>
  </si>
  <si>
    <t>Ns. Sumandar S.Kep., M.Kes (082112606740) STIKes Al Insyirah Pekanbaru No. 38, Kelurahan Tangkerang Labui , Kecamatan Bukit Raya, Pekanbaru, Riau, 28282</t>
  </si>
  <si>
    <t>John Sihotang</t>
  </si>
  <si>
    <t>1.Dr. Ir. John Sihotang, MM 2.Ir. Jaspar Hasudungan Manurung, M.Eng 3.Drs. Dadang Rusmana Iriadi, MM 4.Dr. Imas Komariyah, SE., M.Si</t>
  </si>
  <si>
    <t>jsihotang@iwu.ac.id</t>
  </si>
  <si>
    <t>REVITALISASI CORPORATE UNIVERSITY</t>
  </si>
  <si>
    <t>Dr. Ir. John Sihotang, MM (0811231509) PT. Sucofindo Advisory Utama Graha Sucofindo, Annex B, Jl. Raya Pasar Minggu, Kav.34 , RT/RW 04/01, Kelurahan Pancoran, Kecamatan Pancoran, Kabupaten Jakarta Selatan, Provinsi Daerah Khusus Ibukota Jakarta , Kode Pos 12780</t>
  </si>
  <si>
    <t>978-623-02-5929-6</t>
  </si>
  <si>
    <t>Dra.Made Wery Dartiningsih, M Pd, Kons</t>
  </si>
  <si>
    <t>Dra. Made Wery Dartiningsih, M.Pd, Kons</t>
  </si>
  <si>
    <t>mdartiningsih@gmail.com</t>
  </si>
  <si>
    <t>Statistika dalam Pendidikan (CETAK ULANG)</t>
  </si>
  <si>
    <t>978-623-02-5611-0</t>
  </si>
  <si>
    <t>Dra. Made Wery Dartiningsih, M.Pd, Kons (081916694522) Jalan Raya Padang Luwih No. 61 Dalung Kuta Utara Badung Bali</t>
  </si>
  <si>
    <t>Ike Anggraeni G</t>
  </si>
  <si>
    <t>ikeanggraeni@fkm.unmul.ac.id</t>
  </si>
  <si>
    <t>Buku Ajar Biostatistik Dasar</t>
  </si>
  <si>
    <t>Eso Solihin, SP.,MP</t>
  </si>
  <si>
    <t>eso.solihin@unpad.ac.id</t>
  </si>
  <si>
    <t>Atasi Logam Berat pada Padi dengan Pupuk UZAAK</t>
  </si>
  <si>
    <t>978-623-02-5913-5</t>
  </si>
  <si>
    <t>(Eso Solihin - 085222026845 ) Perumahan Cipacing Regency Blok C2-7 RT 04/ RW05 Cipacing, Jatinangor, Sumedang, Jawa Barat, 45363</t>
  </si>
  <si>
    <t>Putri Rinanda Sari - CS 15 Safah</t>
  </si>
  <si>
    <t>Susi Fitria Dewi S.Sos.,M.Si.,Ph.D</t>
  </si>
  <si>
    <t>putrysr37@gmail.com</t>
  </si>
  <si>
    <t>Pemetaan Resolusi Konflik Berbasis Kearifan Lokal Indonesia</t>
  </si>
  <si>
    <t>978-623-02-6284-5</t>
  </si>
  <si>
    <t>an. Pak Dodi (0852 6304 6139) LPPM Universitas Negeri padang, Jalan Prof. DR. Hamka, Air Tawar Barat, Kec. Padang Utara, Kota Padang-25171 (Buku an. Susi Fitria Dewi S.Sos.,M.Si.,Ph.D)</t>
  </si>
  <si>
    <t>978-623-02-5923-4</t>
  </si>
  <si>
    <t>Rina Tri Agustini</t>
  </si>
  <si>
    <t>rinatriagustini@fkm.unmul.ac.id</t>
  </si>
  <si>
    <t>Buku Ajar SOSIOLOGI DAN ANTROPOLOGI KESEHATAN DALAM KAWASAN HUTAN TROPIS LEMBAB</t>
  </si>
  <si>
    <t>978-623-02-6225-8</t>
  </si>
  <si>
    <t>Virda Ermanda</t>
  </si>
  <si>
    <t>virdaermanda123@gmail.com</t>
  </si>
  <si>
    <t>JANGAN LUPA MAKAN SIANG YA KAMU</t>
  </si>
  <si>
    <t>JALAN JALAN AJA JANGAN DIEM</t>
  </si>
  <si>
    <t>Dr. Annisa Nurrachmawati, SKM., M.Kes</t>
  </si>
  <si>
    <t>rohmah_inung@yahoo.co.id</t>
  </si>
  <si>
    <t>BUKU AJAR KESETARAAN DAN KEADILAN SOSIAL MASYARAKAT DI WILAYAH HUTAN HUJAN TROPIS</t>
  </si>
  <si>
    <t>ANALISIS KUALITAS LINGKUNGAN (Kajian Kesehatan Lingkungan dan Kualitas Lingkungan Air)</t>
  </si>
  <si>
    <t>978-623-02-6006-3</t>
  </si>
  <si>
    <t>Nur Rohmah</t>
  </si>
  <si>
    <t>Buku Ajar PSIKOLOGI KESEHATAN DAN APLIKASINYA DALAM KESEHATAN MASYARAKAT</t>
  </si>
  <si>
    <t>978-623-02-6226-5</t>
  </si>
  <si>
    <t>Drs Ismail AB, M.Kes</t>
  </si>
  <si>
    <t>rahmi.susanti@fkm.unmul.ac.id</t>
  </si>
  <si>
    <t>Buku Ajar Ilmu Kependudukan</t>
  </si>
  <si>
    <t>978-623-02-6089-6</t>
  </si>
  <si>
    <t>978-623-02-5969-2</t>
  </si>
  <si>
    <t>Bernatal Saragih</t>
  </si>
  <si>
    <t>Saragih_bernatal@yahoo.com</t>
  </si>
  <si>
    <t>Pembangunan Pertanian dan Peternakan Berkelanjutan</t>
  </si>
  <si>
    <t>978-623-02-5939-5</t>
  </si>
  <si>
    <t>Prof Bernatal Saragih (082250384159), Gedung Dekanat Fakultas Pertanian, Universitas Mulawarman, Jalan Pasir balengkong, Gn. Kelua, Kota Samarinda Kalimantan Timur 75117</t>
  </si>
  <si>
    <t>Kopi Tiwai Sebagai Minuman Fungsional</t>
  </si>
  <si>
    <t>978-623-02-5905-0</t>
  </si>
  <si>
    <t>Sugiyanto</t>
  </si>
  <si>
    <t>1. Sugiyanto 2. Etik Zukhronah 3. Winita Sulandari</t>
  </si>
  <si>
    <t>sugiyanto61@staffuns.ac.id</t>
  </si>
  <si>
    <t>Pemodelan Volatilitas</t>
  </si>
  <si>
    <t>ORDER EBOOK</t>
  </si>
  <si>
    <t>Chaerunnisa AR, S.KM, M.Kes</t>
  </si>
  <si>
    <t>Chaerunnisaar@fkm.unmul.ac.id</t>
  </si>
  <si>
    <t>MANAJEMEN SUMBER DAYA MANUSIA BIDANG KESEHATAN</t>
  </si>
  <si>
    <t>978-623-02-5884-8</t>
  </si>
  <si>
    <t>Dr. Irfansyah Baharuddin Pakki SKM., M.Kes.</t>
  </si>
  <si>
    <t>irfanchango@gmail.com</t>
  </si>
  <si>
    <t>Buku Ajar Dasar-Dasar Epidemiologi</t>
  </si>
  <si>
    <t>978-623-02-6213-5</t>
  </si>
  <si>
    <t>FORTIPRO BLENDED untuk mencegah obesitas dan penyakit degeneratif</t>
  </si>
  <si>
    <t>Susyani, S.Si.T., M.Kes 081369136413 Susyani, S. Si. T,. M. KesD/A. Kampus Gizi Poltekkes Palembang Jl. Suka bangun I km 6 No. 3623 kelurahan Sukajaya kecamatan Sukarami Palembang 30151</t>
  </si>
  <si>
    <t>SUHARTINI, S.KOM, M.KOM</t>
  </si>
  <si>
    <t>suhartinisr79@gmail.com</t>
  </si>
  <si>
    <t>Pengenalan, Hypertext Markup Language, CSS, PHP, dan Javascript.</t>
  </si>
  <si>
    <t>Muchlis (082378920003) Jl. Gotong Royong 02/03 Karang Raja Prabumulih Timur, Prabumulih, Sumatera Selatan</t>
  </si>
  <si>
    <t>Arrizka Yanuar Adipradana</t>
  </si>
  <si>
    <t>ARRIZKA YANUAR ADIPRADANA</t>
  </si>
  <si>
    <t>arrizka.yanuar@untidar.ac.id</t>
  </si>
  <si>
    <t>Energi Kinetik Air: Potensi, Desain dan Simulasi</t>
  </si>
  <si>
    <t>978-623-5262-46-8</t>
  </si>
  <si>
    <t>Arrizka Yanuar (081326951380) 02/04 Gunung Pring Muntilan Magelang Jawa Tengah 56415</t>
  </si>
  <si>
    <t>Isnanto</t>
  </si>
  <si>
    <t>Novianty Djafri, Isnanto, Firda Maryati Yusuf</t>
  </si>
  <si>
    <t>idomer88@gmail.com</t>
  </si>
  <si>
    <t>Pembelajaran Berbasis Proyek Kelas Tinggi Kelas VI</t>
  </si>
  <si>
    <t>Jln. Taman Surya II, Kelurahan Dembe Jaya Kec. Kota Utara Kota Gorontalo</t>
  </si>
  <si>
    <t>Epidemiologi Penyakit Menular Di Wilayah Hutan Tropis Lembab</t>
  </si>
  <si>
    <t>Novianty Djafri,Isnanto , Firda Maryati Yusuf</t>
  </si>
  <si>
    <t>Pembelajaran Berbasis Proyek Kelas Tinggi Kelas V</t>
  </si>
  <si>
    <t>Novianty Djafri , Isnanto, Firda Maryati Yusuf</t>
  </si>
  <si>
    <t>Pembelajaran Berbasis Proyek Kelas Tinggi Kelas IV</t>
  </si>
  <si>
    <t>Didi Nooryadi,SH,MH.</t>
  </si>
  <si>
    <t>didilawstihsa2@gmail.com</t>
  </si>
  <si>
    <t>RANGKUMAN PENGANTAR PENGETAHUAN DASAR PEKERJAAN SOSIAL (CETAK ULANG)</t>
  </si>
  <si>
    <t>978-623-02-2825-4</t>
  </si>
  <si>
    <t>smkn 32 Jakart</t>
  </si>
  <si>
    <t>Sri Adella Fitri, SE., M.Si. | Rekomendasi Roni Efendi</t>
  </si>
  <si>
    <t>Sri Adella Fitri, SE., M.Si. Ramadanis, SE.Sy., ME</t>
  </si>
  <si>
    <t>sri.af@iainbatusangkar.ac.id</t>
  </si>
  <si>
    <t>PENGANTAR AKUNTANSI Integrasi Akuntansi Syariah dan Riset Akuntansi</t>
  </si>
  <si>
    <t>978-623-02-6036-0</t>
  </si>
  <si>
    <t>UIN Mahmud Yunus Batusangkar Alamat Lengkap : Jln. Sudirman No. 137 Kuburajo Kecamatan Limakaum, Kabupaten Tanah Datar, Provinsi Sumatera Barat</t>
  </si>
  <si>
    <t>Rizky</t>
  </si>
  <si>
    <t>cs7deepublish@gmaill.com</t>
  </si>
  <si>
    <t>PANDUAN EKSKURSI GEOLOGI REGIONAL KULONPROGO - SERAYU SELATAN - SERAYU UTARA</t>
  </si>
  <si>
    <t>DEEPUBLISH</t>
  </si>
  <si>
    <t>Thesa Cintania KKN Kel 2</t>
  </si>
  <si>
    <t>Dr. apt. Dewi Astriany, M.Si., Thesa Cintania Putri, Aulia Denisa A, Elita Amalia Aprianti, dan Shalsa Nabilah</t>
  </si>
  <si>
    <t>cintaniathesaputri2928@gmail.com</t>
  </si>
  <si>
    <t>KENTANG (Solanum tuberosum L.): Nutrisi, Kesehatan, dan Potensi sebagai Masker Anti Jerawat</t>
  </si>
  <si>
    <t>Putri Rinanda Sari</t>
  </si>
  <si>
    <t>Dr. Yulhendri Wyanet Putri Alisha, S.Pd. Rani Rahayu Nengsih, S.Pd. Hanifah, S.Pd</t>
  </si>
  <si>
    <t>Peran Pendidikan Dalam Pembangunan Ekonomi Indonesia</t>
  </si>
  <si>
    <t>Dr. Yulhendri, S.Pd, M.Si (0811664965) Kp. Baru no. 38 K RT 003 RW 003 Kel. Lubuk lintah kec. Kuranji Kota Padang 25153</t>
  </si>
  <si>
    <t>Akhmad Sugianto</t>
  </si>
  <si>
    <t>sugiantobks13299@gmail.com</t>
  </si>
  <si>
    <t>MONOGRAF: Mengatasi Kecemasan Ujian Sekolah Dengan Teknik Systematic Desensitization</t>
  </si>
  <si>
    <t>978-623-02-5916-6</t>
  </si>
  <si>
    <t>Jl. Brigjen Jalan Hasan Basri, Kayu Tangi, Kel Pangeran, Kec. Banjarmasin Utara, Kab. Banjarmasin, Prov. Kalimantan Selatan, 70123</t>
  </si>
  <si>
    <t>Elsa Widia</t>
  </si>
  <si>
    <t>Elsa Widia, S.E, M.Si. dan Sri Mona Octafia, S.E, MM.</t>
  </si>
  <si>
    <t>elsawidia@upertis.ac.id</t>
  </si>
  <si>
    <t>UMKM PEREMPUAN DIKALA KRISIS: SEBUAH KAJIAN PELUANG DAN TANTANGAN</t>
  </si>
  <si>
    <t>Universitas Perintis Indonesia Kampus I Padang, Batipuh Panjang, Kec. Koto Tangah, Kota Padang, Sumatera Barat 25586</t>
  </si>
  <si>
    <t>Jamhariyah, M.Kes</t>
  </si>
  <si>
    <t>Sugijati , Jamhariyah , Ida Prijatni</t>
  </si>
  <si>
    <t>jamhariyah64@gmail.com</t>
  </si>
  <si>
    <t>PROMOSI KESEHATAN BERBASIS TRANSTHEORITICAL MODEL PADA IBU HAMIL PREEKLAMSIA</t>
  </si>
  <si>
    <t>978-623-02-6099-5</t>
  </si>
  <si>
    <t>Jamhariyah (081336677439), Program Studi Sarjana Terapan Kebidanan Jember, Poltekkes Kemenkes Malang Jl. Srikoyo no. 106 , Patrang, Kabupaten Jember, Jawa Timur 68111</t>
  </si>
  <si>
    <t>Dian Mart Shoodiqin</t>
  </si>
  <si>
    <t>Agus Rifani, S.Si., M.Si. Atut Reni Septiana, S.Pd., M.Si. Dian Mart Shoodiqin, S.Si., M.Si. DR. Musyarofah, M.Si. DR. Swastya R., S.Si., M.Si. Fadli Robiandi, S.Si., M.Si. Febrian Dedi S., S.Si., M.Sc. Meidi Arisalwadi, S.Si., M.Si. Menasita Mayantasari,</t>
  </si>
  <si>
    <t>dianms@lecturer.itk.ac.id</t>
  </si>
  <si>
    <t>Eksperimen Fisika Dasar 1 Jilid 1</t>
  </si>
  <si>
    <t>Dian Mart Shoodiqin, S.Si., M.Si. ( 62858-5187-3511) Kampus ITK Jalan Soekarno Hatta KM 15, RT/RW : -, Kelurahan Karang Joang, Kecamatan Balikpapan Utara, Kabupaten/Kota Balikpapan, Provinsi Kalimantan Timur, Kode Pos 76127</t>
  </si>
  <si>
    <t>Nurul Hidayah Bohari</t>
  </si>
  <si>
    <t>1.Nurul Hidayah Bohari, S.ST., M.Keb 2.Haerani, S.ST., M.Keb 3.Nurdewi Sulymbona, S.Tr.Keb., M.Keb 4.Rika Agustina, S.ST., M.Keb</t>
  </si>
  <si>
    <t>nurulhidayahbohari@gmail.com</t>
  </si>
  <si>
    <t>Asuhan Kebidanan Persalinan dan Bayi Baru Lahir</t>
  </si>
  <si>
    <t>978-623-02-5871-8</t>
  </si>
  <si>
    <t>Nurul Hidayah Bohari, S.ST., M.Keb ( 085343788567 ) Jl. Abd Azis, Kasuara. Bulukumba , RT/RW, Kelurahan, Tanah Kongkong, KecamatanUjung Bulu, Kabupaten, Bulukumba, Provinsi Sulawesi Selatan, Kode Pos 92513</t>
  </si>
  <si>
    <t>Prof. Dr. Ir. H. Ambo Tuwo, DEA</t>
  </si>
  <si>
    <t>Muhammad Yusran Lalogau , Sabrun Jamil, Rukmini, Joeharnani Tresnati, Ambo Tuwo</t>
  </si>
  <si>
    <t>ambotuwo62@gmail.com</t>
  </si>
  <si>
    <t>HOMESCHOOLING PLUS INOVASI KELAS UNTUK MENEKAN ANGKA PUTUS SEKOLAH DAN MENINGKATKAN KUALITAS PENDIDIKAN DASAR BERBASIS SUMBERDAYA LOKAL</t>
  </si>
  <si>
    <t>978-623-02-5999-9</t>
  </si>
  <si>
    <t>Prof. Dr. Ir. H. Ambo Tuwo, DEA 08124206391 d/a Jl. Gunung Batu Putih 59 RT/RW 005/006 Maricaya Baru, Kecamatan Makassar, Makassar, Sulawesi Selatan 90142</t>
  </si>
  <si>
    <t>Iradhatullah Rahim</t>
  </si>
  <si>
    <t>Iradhatullah Rahim , Sukmawati , Harsani , Yadi Arodhiskara</t>
  </si>
  <si>
    <t>iradhat76@gmail.com</t>
  </si>
  <si>
    <t>Biochar : Teknologi pengelolaan biomassa pertanian menjadi pupuk ap</t>
  </si>
  <si>
    <t>978-623-02-5815-2</t>
  </si>
  <si>
    <t>Iradhatullah Rahim (0895399714515) Jl. Tamangapa Raya 3, Taman Makassar Indah Blok A9 No.9, RT/RW 001/005 Kel. Bangkala, Kec. Manggala, Makassar 90235 Sulsel</t>
  </si>
  <si>
    <t>Ery Agus Kurnianto</t>
  </si>
  <si>
    <t>eratomainaka@gmail.com</t>
  </si>
  <si>
    <t>BAHASA, SASTRA, DAN KEBUDAYAAN DALAM KEBINEKAAN</t>
  </si>
  <si>
    <t>978-623-8171-00-2</t>
  </si>
  <si>
    <t>Ery Agus Kurnianto (081393938388), Jalan Maju Bersama PMD Nomor 14 , RT/RW 89/13, Talang Kelapa, Alang-Alang Lebar, Palembang, Sumatera Selatan, 30151</t>
  </si>
  <si>
    <t>Yune Andryani Pinem</t>
  </si>
  <si>
    <t>j.andryani@gmail.com</t>
  </si>
  <si>
    <t>Kata Kerja Bahasa Iggris Mengenali Bentuk Visualnya (CETAK ULANG)</t>
  </si>
  <si>
    <t>Yune Andryani Pinem ( 81231888536) / Sekolah Tinggi Teknologi Kedirgantaraan. Jl. Parangtritis No.KM.4,5, Bangunharjo, Sewon, Kab Bantul, DIY 55187</t>
  </si>
  <si>
    <t>Diyah Kartika Dewi</t>
  </si>
  <si>
    <t>Diyah Kartika Dewi, M.Pd.</t>
  </si>
  <si>
    <t>no@mil.com</t>
  </si>
  <si>
    <t>Langkah Sukses Menghadapi Tes Mental Ideologi (CETAK ULANG)</t>
  </si>
  <si>
    <t>978-623-02-5363-8</t>
  </si>
  <si>
    <t>Elis Sidarti (Kepala Perpustakaan), 081392427871, Kompleks SMA Taruna Nusantara No P-31, 001, Banyurojo, Mertoyudan, Magelang, Jawa Tengah, 56172</t>
  </si>
  <si>
    <t>apt. Dani Sujana, S.Si.,M.Farm.</t>
  </si>
  <si>
    <t>apt. Dani Sujana, S.Si.,M.Farm. apt. Hesti Renggana, S.Si.,M.Farm. apt. Siti Hindun, S.Si.,M.Farm. apt. Risa Susanti, M.S.Farm. Isye Martiani, M.S.Farm. apt. Diah Wardani, M.Farm.</t>
  </si>
  <si>
    <t>dani.sujana87@gmail.com</t>
  </si>
  <si>
    <t>Pakis Tangkur: Khasiat dan Formulasi sebagai Obat Tradisional</t>
  </si>
  <si>
    <t>978-623-02-6296-8</t>
  </si>
  <si>
    <t>apt. Dani Sujana, S.Si.,M.Farm. Kp. 089655971027 Gandamekar, RT 02 RW 011, Kel. Gandamekar, Kec. Kadungora, Kab. Garut, Provinsi Jawa Barat Kode Pos 44153</t>
  </si>
  <si>
    <t>Andi Ina Yustina</t>
  </si>
  <si>
    <t>Hadi Mahmudah, Christine Novita Dewi ,Andi Ina Yustina</t>
  </si>
  <si>
    <t>a.inayustina@president.ac.id</t>
  </si>
  <si>
    <t>Climate Change dan Tantangan Transparansi Akuntabilitas Korporasi</t>
  </si>
  <si>
    <t>Kampus presiden Jababeka Education Park, Jl. Ki Hajar Dewantara, RT.2/RW.4, Mekarmukti, Cikarang Utara, Bekasi Regency, West Java</t>
  </si>
  <si>
    <t>Dr. Ir. Nyoman Utari Vipriyanti, M.Si.</t>
  </si>
  <si>
    <t>Dr. Ir. Nyoman Utari Vipriyanti, M.Si. Dr. Ni Wayan Rustiarini, S.E., M. Ak. Dr. Putu Edi Yastika, M.Si.</t>
  </si>
  <si>
    <t>mangtiutari@yahoo.com</t>
  </si>
  <si>
    <t>Inflasi, UMKM dan Digitalisasi</t>
  </si>
  <si>
    <t>978-623-02-6084-1</t>
  </si>
  <si>
    <t>Dr. Ir. Nyoman Utari Vipriyanti, M.Si., 081936280464, Jalan Cokroaminoto Gang jatayu No 16 Denpasar Bali, Denpasar Utara</t>
  </si>
  <si>
    <t>Dr. Ir. M. Amir Salipu, MT</t>
  </si>
  <si>
    <t>anggiahermawan@yahoo.com</t>
  </si>
  <si>
    <t>PENGANTAR PERUMAHAN DAN PERMUKIMAN Tinjauan tentang Standar dan Aturan dalam Perencanaan Pembangunan Permukiman Modern dan Tradisiona</t>
  </si>
  <si>
    <t>(Amir Salipu - 081344233800)Fakultas Teknik Sipil dan Perencanaan USTJ Jl. Sosial Padang Bulan, Hedam, Kec. Abepura, Kota Jayapura, Papua 99352</t>
  </si>
  <si>
    <t>Atiq Amanah Retna Palupi</t>
  </si>
  <si>
    <t>1. dr Atiq Amanah Retna Palupi, MKKK 2. Erlinawati Pane, SKM MKM</t>
  </si>
  <si>
    <t>atiq36@gmail.com</t>
  </si>
  <si>
    <t>Manajemen Mutu Pelatihan Perspektif SDM Kesehatan</t>
  </si>
  <si>
    <t>978-623-02-5906-7</t>
  </si>
  <si>
    <t>Atiq Amanah Retna Palupi (081212334224) Balai Pelatihan Kesehatan Cikarang, Jalan Raya Lemahabang No 1, Desa Simpangan, Kecamatan Cikarang Utara, Kabupaten Bekasi, Provinsi Jawa Barat, Kode Pos 17534</t>
  </si>
  <si>
    <t>978-623-02-5910-4</t>
  </si>
  <si>
    <t>978-623-02-6093-3</t>
  </si>
  <si>
    <t>978-623-02-5918-0</t>
  </si>
  <si>
    <t>Prita A. Karyadi</t>
  </si>
  <si>
    <t>pritaatria@gmail.com</t>
  </si>
  <si>
    <t>Kampus Kehidupan (Selaras dengan Alam) (CETAK ULANG)</t>
  </si>
  <si>
    <t>978-623-02-4058-4</t>
  </si>
  <si>
    <t>Prita A. Karyadi (085710392673) Jl. Berkah RT 01/07, Bojongsari Baru, Bojongsari, Depok, Jawa Barat 16516 (Toko Bu Bagas)</t>
  </si>
  <si>
    <t>Lina Aris Ficayuma, M.Pd</t>
  </si>
  <si>
    <t>Lina Aris Ficayuma, M.Pd dan Alfan Hariri, M.Pd</t>
  </si>
  <si>
    <t>Linaaris.ficayuma90@gmail.com</t>
  </si>
  <si>
    <t>Interculture Communication</t>
  </si>
  <si>
    <t>Lina Aris/082216155199, Jalan Kebonsari Elveka V, Program Studi Pendidikan Bahasa Inggris, STKIP Al Hikmah Surabaya Kelurahan Kebonsari Kecamatan Jambangan, Kota Surabaya, Provinsi Jawa Timur, Kode Pos 60232</t>
  </si>
  <si>
    <t>1. Dr. Ir. Indar Chaerah Gunadin, ST.,MT.,IPM 2. Dr. Eng. Muhammad Abdillah, S.T., M.T. 3. Ir. Syukriyadin, ST, MT, IPM 4. Safrizal, ST, MT 5. Dr. Firdaus, S.Pd., M.T 6. Ramly Rasyid, S.T., M.T.</t>
  </si>
  <si>
    <t>Sistem Tenaga Listrik Modern Berbasis Artificial Intelligence, FACT dan Motor Drive</t>
  </si>
  <si>
    <t>Dr. Abdul. Aziz, BE, SE, SKM, MM, MARS</t>
  </si>
  <si>
    <t>1. Dr. Abdul. Aziz, BE, SE, SKM, MM, MARS 2. Dr. Eric Hermawan, Ssi, MT, MM 3. Dr. Safrudin, SKM, M. Kes</t>
  </si>
  <si>
    <t>Az.mandiri@yahoo.com</t>
  </si>
  <si>
    <t>Perilaku Organisasi: Konflik Pekerjaan Keluarga, Perilaku Kepemimpinan, Stres Kerja dan Kepuasan Kerja Perawat di Rumah Sakit</t>
  </si>
  <si>
    <t>Dr. Abdul. Aziz, (081324265942) oltekkes Kemenkes Jakarta III Jl. Arteri Jorr Jatiwarna No.15, RT.001/RW.009, Jatiwarna, Kec. Pd. Melati, Kota Bks, Jawa Barat 17415, Indonesia</t>
  </si>
  <si>
    <t>Rina Nursanti, SKM, M.Kes</t>
  </si>
  <si>
    <t>1. Rina Nursanti, SKM, M.Kes 2. Eprila, SST, M.Keb 3. Dian Lestari, SST, M.Bmd</t>
  </si>
  <si>
    <t>rinanursanti73@gmail.com</t>
  </si>
  <si>
    <t>HYPNOTIC WRITING BREASTFEEDING MENINGKATKAN PRODUKSI AIR SUSU IBU</t>
  </si>
  <si>
    <t>978-623-02-5954-8</t>
  </si>
  <si>
    <t>Rina Nursanti, SKM, M.Kes / 0813-7334-5321 Poltekkes Kemenkes Palembang. Jalan Jenderal Sudirman KM 3,5 Nomor 1365 Samping Masjid Ash-Shofa Komplek RS Moh. Hoesin Palembang, 30114 Indonesia</t>
  </si>
  <si>
    <t>Yeni Mahwati</t>
  </si>
  <si>
    <t>Dr. Yeni Mahwati, S.KM., M.Kes</t>
  </si>
  <si>
    <t>yeniry57@gmail.com</t>
  </si>
  <si>
    <t>Menulis Kajian Literarur Naratif</t>
  </si>
  <si>
    <t>Dr. Yeni Mahwati, S.KM., M.Kes ( 087722098343) Mitra Reseidence D2, RT/RW 003/009, Kelurahan Antapani Tengah, Kecamatan Antapani, Kabupaten Bandung, Provinsi Jawa Barat, Kode Pos 40291</t>
  </si>
  <si>
    <t>Intan Dwi Wahyu Setyo Rini T</t>
  </si>
  <si>
    <t>Intan Dwi Wahyu Setyo Rini Cut Keumala Banaget Qorry Nugrahayu</t>
  </si>
  <si>
    <t>intan@lecturer.itk.ac.id</t>
  </si>
  <si>
    <t>Pengelolaan Limbah B3 di Indonesia</t>
  </si>
  <si>
    <t>978-623-88389-9-8 (I</t>
  </si>
  <si>
    <t>Intan Dwi Wahyu Setyo Rini (081374012658) Kampus ITK Jalan Soekarno Hatta KM 15, RT/RW : -, Kelurahan Karang Joang, Kecamatan Balikpapan Utara, Kabupaten/Kota Balikpapan, Provinsi Kalimantan Timur, Kode Pos 76127</t>
  </si>
  <si>
    <t>Tria Utari, M.Pd</t>
  </si>
  <si>
    <t>Dr. Hanifah, M.Kom Tria Utari, M.Pd. Selvia Widi Astuti</t>
  </si>
  <si>
    <t>triautari@unib.ac.id</t>
  </si>
  <si>
    <t>KAPITA SELEKTA MATEMATIKA JENJANG PENDIDIKAN DASAR</t>
  </si>
  <si>
    <t>Tria Utari, M.Pd, 081278423001, Perumnas Bumi Mas Blok H No.3, 013/04, Bentiring, Muara Bangkahulu, Bengkulu, Bengkulu</t>
  </si>
  <si>
    <t>Risrina Nur Ekawati Yogi Rahman Nugraha Dadang Muhammad Hasyim Diah Wardani Deden Winda Suwandi Nurul</t>
  </si>
  <si>
    <t>Pakis Tangkur dalam Pengobatan Tradisional</t>
  </si>
  <si>
    <t>978-623-02-6298-2</t>
  </si>
  <si>
    <t>Mira Herawati Soekamto</t>
  </si>
  <si>
    <t>Mira herawati Soekamto</t>
  </si>
  <si>
    <t>mira.soekamto@gmail.com</t>
  </si>
  <si>
    <t>PENINGKATAN PRODUKTIVITAS TANAH, TANAMAN DAN SUMBERDAYA PETANI (Suatu Pendekatan Dengan Pemanfaatan Pupuk organik Menuju Sistem Pertanian Berkelanjutan)</t>
  </si>
  <si>
    <t>978-623-02-5952-4</t>
  </si>
  <si>
    <t>Mira herawati Soekamto (081248293922) Jl. Danau Toba RT 001 /RW 009, Kelurahan Puncak Cendrawasih, Kecamatan Sorong Barat, Sorong, Papua Barat, 98413</t>
  </si>
  <si>
    <t>Attaufiqiyah-CS 9</t>
  </si>
  <si>
    <t>Lutfi Abdul Gani</t>
  </si>
  <si>
    <t>lutfiabdulgani907@gmail.com</t>
  </si>
  <si>
    <t>Ki Luluhur Rekam Jejak Sejarah Raden Aria Wangsakara (CETAK ULANG)</t>
  </si>
  <si>
    <t>978-623-02-0753-2</t>
  </si>
  <si>
    <t>Fredy Jhon Philip, MT(+62 812-8590-4272) Fakultas kampus Universitas Pembangungan Jaya BintaroJl. Cendrawasih Raya Blok B7/P Bintaro Jaya, Sawah Baru, Ciputat, Tangerang Selatan 15413 (021) 745 5555 - (021) 2986 1525</t>
  </si>
  <si>
    <t>La Ode Syaiful Islamy</t>
  </si>
  <si>
    <t>La Ode Syaiful Islamy Hisanuddin , Rininta Andriani , La Ode Farid Akhyar Hisanuddin</t>
  </si>
  <si>
    <t>syaiful80islamy@gmail.com</t>
  </si>
  <si>
    <t>KONVERGENSI KEBIJAKAN PENANGGULANGAN STUNTING</t>
  </si>
  <si>
    <t>978-623-02-5838-1</t>
  </si>
  <si>
    <t>La Ode Syaiful Islamy Hisanuddin (085397033570), Jln. Dr. Wahiddin Sudirohusodo, No. 22.B RT/RW 002/001, Kelurahan Tarafu, Kecamatan Batupoaro. Kota Baubau, Sulawesi Tenggara</t>
  </si>
  <si>
    <t>Irwan Williams</t>
  </si>
  <si>
    <t>Joker.blade2@gmail.com</t>
  </si>
  <si>
    <t>IWAD (CETAK ULANG)</t>
  </si>
  <si>
    <t>978-623-02-5467-3</t>
  </si>
  <si>
    <t>Jl. Karang Anyar no 53-54 Blok D no 28, Rt 004/Rw 011 Karang Anyar, Sawah Besar, Jakarta Pusat, DKI Jakarta, 10740 (Irwan - 081228296151)</t>
  </si>
  <si>
    <t>Royan Nur Fahmi</t>
  </si>
  <si>
    <t>1. Sariah 2. Ade Mulyanah 3. Ratnawati 4. Nia Kurnia 5. Resti Nurfaidah 6. Exti Budihastuti 7. Sang Ayu Putu Eny Parwati 8. Ajeng Rahayu Tjaraka 9. Febyasti Davela Ramadini 10. Kurniawan 11. Royan Nur Fahmi 12. Rini Widiastuti</t>
  </si>
  <si>
    <t>royanjonero@gmail.com</t>
  </si>
  <si>
    <t>Pengembangan Bahan Ajar BIPA Berbasis Teks dan Media Digital: Sebuah Upaya Diplomasi Bahasa dan Budaya</t>
  </si>
  <si>
    <t>978-623-02-5791-9</t>
  </si>
  <si>
    <t>Royan Nur Fahmi (087888344094) Jl. Kebagusan Wates Rt 004/004 no.32 RT/RW 004/004 Kelurahan Kebagusan, Kecamatan Pasar Minggu Kota akarta Selatan Provinsii DKI Jakarta Kode Pos 12520</t>
  </si>
  <si>
    <t>Mulkeis</t>
  </si>
  <si>
    <t>Mulkeis Matondang</t>
  </si>
  <si>
    <t>Mulkeis05@gmail.com</t>
  </si>
  <si>
    <t>Pendidikan Agama Islam pada Sekolah Kurun Waktu 2003-2022</t>
  </si>
  <si>
    <t>978-623-02-5877-0</t>
  </si>
  <si>
    <t>Mulkeis Matondang (081361360006), Jl. Bakti Abri II Gg. Cempaka, Kel. Padang Matinggi, Kec. Padangsidimpuan Selatan Kota Padangsidimpuan, Sumatera Utara 22721</t>
  </si>
  <si>
    <t>Dr. Muhamad Uyun, M. Si.</t>
  </si>
  <si>
    <t>muhamaduyun_uin@radenfatah.ac.id</t>
  </si>
  <si>
    <t>Seri Buku Psikologi: Teknik Praktis Penelitian Kuantitatif</t>
  </si>
  <si>
    <t>978-623-02-5863-3</t>
  </si>
  <si>
    <t>Dr. Muhamad Uyun, M. Si.082186551738/ 081328724191 Alamat Kirim Buku : Fakultas Psikologi UIN Raden Fatah Kampus B Jakabaring Kel. 5 Ulu, Seberang Ulu I, Palembang, Sumatera Selatan, 30254</t>
  </si>
  <si>
    <t>Dr. Edy Susanto, S.Pt, M.P.</t>
  </si>
  <si>
    <t>edysusanto@unisla.ac.id</t>
  </si>
  <si>
    <t>Karakteristik Kimiawi By-Product (Hasil Samping) Ternak Ruminansia</t>
  </si>
  <si>
    <t>978-623-02-5888-6</t>
  </si>
  <si>
    <t>Fakultas Peternakan UNISLA Jl. Veteran No. 53A Lamongan, Jetis, Lamongan, Lamongan, Jawa Timur, 62211</t>
  </si>
  <si>
    <t>sukirno</t>
  </si>
  <si>
    <t>Sukirno</t>
  </si>
  <si>
    <t>sukesukirno1@gmail.com</t>
  </si>
  <si>
    <t>Monograf Kombinasi Buerger Allen Exercise dengan Resistance Exercise sebagai Langkah Perbaikan Neuropati Diabetik pada DM 2</t>
  </si>
  <si>
    <t>978-623-02-6071-1</t>
  </si>
  <si>
    <t>RSU Islam Harapan Anda Kota Tegal - Jl. Ababil no. 42 Kota Tegal, Jawa Tengah RT/RW : - Kelurahan : Randu Gunting Kecamatan : Tegal Selatan Kabupaten/Kota : Kota Tegal Provinsi : Jawa Tengah Kode Pos : 52131</t>
  </si>
  <si>
    <t>Azwar Faturochman KKN kel 5</t>
  </si>
  <si>
    <t>Dr. apt. Diki Prayugo Wibowo, S.Si., M.Si., Azwar Faturochman, Intan Permata Sari, Aulia Maâ€™la, dan Nisa Saonah</t>
  </si>
  <si>
    <t>azwarfath1005@gmail.com</t>
  </si>
  <si>
    <t>Potensi Jamur Tiram dari Kacamata Farmasi</t>
  </si>
  <si>
    <t>978-623-02-5926-5</t>
  </si>
  <si>
    <t>Sekolah Tinggi Farmasi Indonesia (STFI) Jl. Soekarno Hatta No.354 Batununggal, Kec. Bandung Kidul, Kota Bandung, Jawa Barat 40266</t>
  </si>
  <si>
    <t>Aung Sumbono</t>
  </si>
  <si>
    <t>Prof. Drs. Ahmad, M.Pd., Ph.D dan Prof. Dr. H. Wahyudin, M.Pd.</t>
  </si>
  <si>
    <t>aungsumbono@gmail.com</t>
  </si>
  <si>
    <t>Pembelajaran Matematika Era Digitalisasi</t>
  </si>
  <si>
    <t>Perumahan Kalibagor Indah Blok G No. 40, RT/RW 07/05, Kel. Kalibagor, Kec. Kalibagor, Kab. Banyumas, Prov. Jawa Tengah. 53191</t>
  </si>
  <si>
    <t>Dhiani Dyahjatmayanti , S.Tp., M.B.A</t>
  </si>
  <si>
    <t>dhianidyahjatmayanti@gmail.com</t>
  </si>
  <si>
    <t>Bisnis Internasional Teori dan Aplikasi</t>
  </si>
  <si>
    <t>978-623-02-6233-3</t>
  </si>
  <si>
    <t>Sekolah Tinggi Teknologi Kedirgantaraan Jl. Parangtritis Km 4,5 , Sewon, Bantul, DIY 55187</t>
  </si>
  <si>
    <t>Perjalanan Haji, Ketika Menjadi Tamu Allah</t>
  </si>
  <si>
    <t>Mirna Zena Tuarita S.Pi, M.Si</t>
  </si>
  <si>
    <t>Mirna Zena Tuarita, S.Pi, M.Si dan Kristian Edo Zulfamy, S.Pi, M.Si</t>
  </si>
  <si>
    <t>mirnatuarita@gmail.com</t>
  </si>
  <si>
    <t>Bekatul: Potensi Sumberdaya Lokal Berdaya Guna Fungsional</t>
  </si>
  <si>
    <t>978-623-02-6232-6</t>
  </si>
  <si>
    <t>Jalan Tlaga Warna Blok A No 3, RT 06 RW 06, Kel. Tlogomas, Kec. Lowokwaru, Kota Malang, 65144</t>
  </si>
  <si>
    <t>Rahayu Widaryanti, (Ns. Muflih)</t>
  </si>
  <si>
    <t>Ns. Muflih, S.Kep., M.Kep., Sp.Kep.Kom dan Rahayu Widaryanti, SST, M. Kes</t>
  </si>
  <si>
    <t>ayuxwidaryanti@gmail.com</t>
  </si>
  <si>
    <t>Picky Eater dan Penanganan dengan Strategi Kesehatan Komplementer dan Alternatif</t>
  </si>
  <si>
    <t>978-623-02-6002-5</t>
  </si>
  <si>
    <t>Prodi Keperawatan Program Sarjana, Universitas Respati Yogyakarta Jl. Raya Tajem KM 1,5 , Maguwoharjo, Depok, Sleman, DIY</t>
  </si>
  <si>
    <t>Sadhriany Pertiwi Saleh, S.IP., M.Si.</t>
  </si>
  <si>
    <t>riri@gmail.com</t>
  </si>
  <si>
    <t>PENGANTAR ILMU KOMUNIKASI (KOMUNIKASI ORGANISASI)</t>
  </si>
  <si>
    <t>978-623-88389-6-7</t>
  </si>
  <si>
    <t>Sadhriany Pertiwi Saleh, S.IP., M.Si. , 081355884442, Jl. Poros Malino Km. 40, 003/002, Lanina, Parangloe, Gowa, Sulawesi Selatan.</t>
  </si>
  <si>
    <t>HUMAS DIGITAL (STRATEGI DAN TAKTIK KEHUMASAN MODERN)</t>
  </si>
  <si>
    <t>978-623-90423-9-4</t>
  </si>
  <si>
    <t>HUMAN RELATIONS DALAM ORGANISASI</t>
  </si>
  <si>
    <t>978-623-88389-0-5</t>
  </si>
  <si>
    <t>1.Dr. Oeke Yunita, S.Si., M.Si., Apt 2. Alfian Hendra Krisnawan, S.Farm., M.Farm., Apt</t>
  </si>
  <si>
    <t>Digitalisasi Usaha Herbal</t>
  </si>
  <si>
    <t>978-623-02-5891-6</t>
  </si>
  <si>
    <t>TEKNOLOGI KESEHATAN LINGKUNGAN â€œPEMANFAATAN TANAH LIAT KUTAI SEBAGAI ANTI MIKROBA PATHOGEN DAN PARASIT DI LINGKUNGANâ€</t>
  </si>
  <si>
    <t>978-623-02-5920-3</t>
  </si>
  <si>
    <t>Dr. Ratno Adrianto, SKM., M.Kes</t>
  </si>
  <si>
    <t>ratnoa83@gmail.com</t>
  </si>
  <si>
    <t>Manajemen Keuangan Kesehatan</t>
  </si>
  <si>
    <t>978-623-02-5883-1</t>
  </si>
  <si>
    <t>Tanti Asrianti</t>
  </si>
  <si>
    <t>tantiasrianti.naim@gmail.com</t>
  </si>
  <si>
    <t>Buku Ajar Surveilans Kesehatan Masyarakat</t>
  </si>
  <si>
    <t>978-623-02-5898-5</t>
  </si>
  <si>
    <t>Dewi Novita Hardianti, SKM., M.KKK</t>
  </si>
  <si>
    <t>novieta.hardianty@gmail.com</t>
  </si>
  <si>
    <t>PROGRAM K3</t>
  </si>
  <si>
    <t>978-623-02-6012-4</t>
  </si>
  <si>
    <t>Ayudhia Rachmawati, S.K.M., M.K.M</t>
  </si>
  <si>
    <t>rachmawatiayudhia@gmail.com</t>
  </si>
  <si>
    <t>Buku Ajar Pencemaran Lingkungan</t>
  </si>
  <si>
    <t>978-623-02-5868-8</t>
  </si>
  <si>
    <t>Saprudin Ithur, M Si</t>
  </si>
  <si>
    <t>Syair Badiwa</t>
  </si>
  <si>
    <t>EVI SULISTYANINGSIH (085228888756) , JL. ALBINA ATAS ASRI NO.08 RT/RW.15 GUNUNG PANJANG, Tanjung Redeb, Berau, Kalimantan Timur, 77311</t>
  </si>
  <si>
    <t>Yenny Iskandar</t>
  </si>
  <si>
    <t>GITA SARI GUSTIKA, S.E., M.Si ., YENNY ISKANDAR, S.E., M. Kom. M.M ., ROKY APRIANSYAH, S.E., M.M</t>
  </si>
  <si>
    <t>yennyiskandar@stieindragiri.ac.id</t>
  </si>
  <si>
    <t>Manajemen Keuangan</t>
  </si>
  <si>
    <t>YENNY ISKANDAR, (085265520033), Jl. R. Soeprapto No. 14 Rengat, Sekip Hilir, Rengat, Indragiri Hulu, Riau 29318</t>
  </si>
  <si>
    <t>Fikri Syahputra, S.Pt., M.Si. | WA</t>
  </si>
  <si>
    <t>Fikri Syahputra Bigi Undadraja</t>
  </si>
  <si>
    <t>fikrisyahputra912@gmail.com</t>
  </si>
  <si>
    <t>Mengolah Limbah Ternak Kambing Menjadi Pupuk Fermentasi Organik</t>
  </si>
  <si>
    <t>978-623-02-5941-8</t>
  </si>
  <si>
    <t>Fikri Syahputra, S.Pt., M.Si., Perum Korpri Blok D2 No.4 LK II 001, Korpri Raya, Sukarame, Bandar Lampung, Lampung, 35131</t>
  </si>
  <si>
    <t>Rini Mustikasari Kurnia Pratama | WEB-WA Langsung</t>
  </si>
  <si>
    <t>1. Rini Mustikasari Kurnia Pratama, S.Si.T., M.Keb 2. Ayu Mustika Handayani, SST., M.Kes 3. Lili Andriani, S.Pd., M.Si 4. Prof. Dr. Ir. Ahmad Yunus, M.S 5. Dr. Revi Gama Hatta Novika, SST., M.Kes</t>
  </si>
  <si>
    <t>rini.mazin@gmail.com</t>
  </si>
  <si>
    <t>Asuhan Kebidanan Nifas dan Menyusui (Dilengkapi Dengan Soal Latihan dan Literatur Galaktogogue)</t>
  </si>
  <si>
    <t>Rini Mustikasari Kurnia Pratama, S.Si.T., M.Keb., 0823 0605 0662 , Lorong Melawai, Perum. Bintang Citra Lestari 2 (BCL2) Blok B06, 19/0, Tangkit, Sungai Gelam, Muaro Jambi, Jambi, 36131</t>
  </si>
  <si>
    <t>Atiek Zahrulianingdyah</t>
  </si>
  <si>
    <t>Dr. Atiek Zahrulianingdyah, MPd</t>
  </si>
  <si>
    <t>atiekzain_unnes@mail.unnes.ac.id</t>
  </si>
  <si>
    <t>Bunga Rampai Keluarga PEMBERDAYAAN KUALITAS PEREMPUAN</t>
  </si>
  <si>
    <t>978-623-02-6070-4</t>
  </si>
  <si>
    <t>Dr. Atiek Zahrulianingdyah, MPd (08562811585), Jl. Diponegoro X/101 RT/RW 003/006 Perumahan Diponegoro Banyumanik Semarang Jawa Tengah 50264</t>
  </si>
  <si>
    <t>Diyah Kartika Dewi, M.Pd., 0817461142, Kompleks SMA Taruna Nusantara No P-31, 001, Banyurojo, Mertoyudan, Magelang, Jawa Tengah, 56172</t>
  </si>
  <si>
    <t>Halen Dwistia</t>
  </si>
  <si>
    <t>Dr. Siti Afifatun, M.Pd</t>
  </si>
  <si>
    <t>helenty67@gmail.com</t>
  </si>
  <si>
    <t>Manajemen Peningkatan Kinerja Guru (Studi Analisis â€œPengaruh Supervisi Akademik Kepala Madrasah Dan Iklim Organisasi Terhadap Motivasi Kerja Serta Implikasinya Pada Kinerja Guruâ€)</t>
  </si>
  <si>
    <t>Dr. Siti Afifatun, M.Pd (082261075556 / 08127259562) Jl. Laba Gole Perumahan Kuto Alam Permai Blok P No.14 , Kelurahan Kota Alam,Kecamatan Kotabumi Selatan, Kabupaten Lampung Utara/Kotabumi, Provinsi Lampung, Kode Pos 34519</t>
  </si>
  <si>
    <t>Dr. H. M. Makhrus Ali, S.Ag, M.Pd.</t>
  </si>
  <si>
    <t>Kepemimpinan Kepala Madrasah Dalam Menerapkan Manajemen Kurikulum</t>
  </si>
  <si>
    <t>Dr. H. M. Makhrus Ali, S.Ag, M.Pd.(085269081735) Jl. Teratai No.12 , RT/RW 001/006, Kelurahan Tanjung Harapan, Kecamatan Kotabumi Selatan, Kabupaten Lampung Utara/Kotabumi, Provinsi Lampung, Kode Pos 34511</t>
  </si>
  <si>
    <t>Halen Dwistia, M.Pd</t>
  </si>
  <si>
    <t>Keefektifan Konseling Kelompok Dengan Strategi Self Management Untuk Meningkatkan Classroom Engagement Siswa</t>
  </si>
  <si>
    <t>978-623-02-6242-5</t>
  </si>
  <si>
    <t>Halen Dwistia, M.Pd (08127990223 / 081273847591) Jl. Kapten Mustofa Gg. Sepakat Dua ,RT/RW 002/002, Kelurahan Tanjung Senang, Kecamatan Kotabumi Selatan, Kabupaten Lampung Utara/Kotabumi, Provinsi Lampung Kode Pos 34511</t>
  </si>
  <si>
    <t>Dr. Arman.S.Sos., M.Si</t>
  </si>
  <si>
    <t>Collaboration, E â€“ Government &amp; Manajemen Sektor Publik</t>
  </si>
  <si>
    <t>978-623-02-5837-4</t>
  </si>
  <si>
    <t>(Dr. Arman, S.Sos, M.Si.) . 0852 4090 8506 , Jln. Achamd Najamumuddin. No.17.Universitas Ichsan, Kelurahan Limba U Dua, Kecamatan Kota Selatan, Kabupaten/Kota Gorontalo, Provinsi Gorontalo, Kode 96138</t>
  </si>
  <si>
    <t>Dr. dr. AAN Jaya Kusuma, Sp.OG(K)-KFM, MARS</t>
  </si>
  <si>
    <t>prayudipande@yahoo.com</t>
  </si>
  <si>
    <t>Buku Ajar Pemantauan Janin dan Kontraksi Uterus Secara Elektronik (Kardiotokografi) (CETAK ULANG)</t>
  </si>
  <si>
    <t>978-623-02-3011-0</t>
  </si>
  <si>
    <t>dr. Ida Bagus Arjuna 085338066493 Alamat: Jl. Gatot Subroto IV, Gg. 9 No. 6 Ds. Dangin Puri Kauh Kec. Denpasar Utara Kota Denpasar Prov. Bali, 80111</t>
  </si>
  <si>
    <t>Evi Sulistyaningsih</t>
  </si>
  <si>
    <t>Muhammad Basyara, B.Sc (Alm)</t>
  </si>
  <si>
    <t>KAMUS BAHASA BARRAU</t>
  </si>
  <si>
    <t>An. Arliana (081351677065), S.I.Kom. Dinas Perpustakaan dan Kearsipan, Kelurahan Bugis, Kecamatan Tanjung Redeb, Kabupaten Berau, Provinsi Kalimantan Timur, Kode Pos 77312</t>
  </si>
  <si>
    <t>Dr. Aria Gusti, SKM, M.Kes</t>
  </si>
  <si>
    <t>TAHAPAN PENILAIAN RISIKO KESEHATAN LINGKUNGAN</t>
  </si>
  <si>
    <t>Dr. Aria Gusti, SKM, M.Kes (082173932705), Villaku Indah 3 Blok H.1B Sungai Sapih Kuranji Kota Padang 25159 RT/RW 04/03, Sungai sapih, Kuranji, Kota Padang, Sumatera Barat 25159</t>
  </si>
  <si>
    <t>Anggara Trisna Nugraha., Aminatus Saâ€™diyah., Suci Indaryani.,Muhammad Jafar Shiddiq., Reza Fardiyan Asâ€™ad., Salsabila Ika Yuniza., Diego Ilham Yoga Agna</t>
  </si>
  <si>
    <t>Sepeda Treadmill: Inovasi dan Desain</t>
  </si>
  <si>
    <t>978-623-02-6262-3</t>
  </si>
  <si>
    <t>Anggara Trisna Nugraha (+62 822-2817-0875) Keputih Tegal Timur 3A no 8, Rt 05/Rw 02, Kelurahan Keputih, Kecamatan Sukolilo, Kabupaten/Kota Surabaya, Provinsi Jawa Timur, Kode Pos 60111</t>
  </si>
  <si>
    <t>Ahmad Hanif, ST</t>
  </si>
  <si>
    <t>DASIM, ST (Ahmad Hanif)</t>
  </si>
  <si>
    <t>a.hanifst@gmail.com</t>
  </si>
  <si>
    <t>BERIMAN DENGAN LOGIKA Menyingkap Rahasia Aspek Rasional Islam Yang Terpendam</t>
  </si>
  <si>
    <t>DASIM, ST (Ahmad Hanif) - 087719635337, Komplek Pasar Mingguan Dusun Tritih, RT/RW 005/003, Kelurahan Jatisari, Kecamatan Kedungreja, Kabupaten Cilacap, Provinsi Jawa Tengah, Kode Pos 53263</t>
  </si>
  <si>
    <t>Dr. Lovely Lady, ST., MT.</t>
  </si>
  <si>
    <t>Lady1971@gmail.com</t>
  </si>
  <si>
    <t>Ergonomi di dalam transportasi</t>
  </si>
  <si>
    <t>(Lovely Lady - 081317914620 )Villa Bogor Indah blok GG 9 no 48, Ciparigi , Bogor Utara, Kota Bogor, Jabar, 16157</t>
  </si>
  <si>
    <t>Dr.Ir.Irma Sribianti, S.Hut, M.P., IPM</t>
  </si>
  <si>
    <t>sribiantiirma@gmail.com</t>
  </si>
  <si>
    <t>Hutan Mangrove Dalam Perspektif Ekologi</t>
  </si>
  <si>
    <t>978-623-02-5874-9</t>
  </si>
  <si>
    <t>(Irma - 081355446864) Jln. Syekh Yusuf Komp. Griya Mutiara Timur I Blok III No. 46 RT.002/RW.005 , Katangka, Somba Opu, Gowa, Sulawesi Selatan 92114</t>
  </si>
  <si>
    <t>ASMAK AFRILIANA</t>
  </si>
  <si>
    <t>Asmak.ftp@unej.ac.id</t>
  </si>
  <si>
    <t>Teknik Mengolah dan Seni Meracik Kopi</t>
  </si>
  <si>
    <t>ASMAK AFRILIANA (085258054505) d/a Perumahan Mastrip Blok Q no 13 RT/RW 003/018 Sumbersari, Jember Jawa timur,68121</t>
  </si>
  <si>
    <t>Prof.Dr. Ir. Gribaldi</t>
  </si>
  <si>
    <t>Gulma dan Permasalahannya</t>
  </si>
  <si>
    <t>978-623-02-5873-2</t>
  </si>
  <si>
    <t>Prof. Dr. Ir. Gribaldi, M.Si. (082217926201) KPR Karang Sari Jl. Beringin 1 No. 332 Karang Sari Baturaja, RT 04 / RW 07, Kelurahan Tanjung Baru, Kecamatan Baturaja Timur, Ogan Komering Ulu, Sumatera Selatan, 32115</t>
  </si>
  <si>
    <t>Dr. Ferey Herman, S.E., M.M.</t>
  </si>
  <si>
    <t>fereyherman@unigal.ac.id</t>
  </si>
  <si>
    <t>Kewirausahaan: Kecil Trengginas Pantang Tergilas</t>
  </si>
  <si>
    <t>978-623-02-5852-7</t>
  </si>
  <si>
    <t>Dr. Ferey Herman, S.E., M.M. (081321413720) Jalan Cihideung No. 86, RT 002 /RW 003, Kelurahan Yudanegara, Kecamatan Cihideung, Tasikmalaya, Jawa Barat, 46121</t>
  </si>
  <si>
    <t>Atri Waldi, SPd.,M.Pd</t>
  </si>
  <si>
    <t>atriwaldi@fis.unp.ac.id</t>
  </si>
  <si>
    <t>Membangun Karakter Generasi Muda Melalui Habituasi di Sekolah (CETAK ULANG)</t>
  </si>
  <si>
    <t>978-623-02-5507-6</t>
  </si>
  <si>
    <t>Jln. Gunung Juaro No.16 Kalurahan Surau Gadang Kecamatan Nanggalo Kota Padang (Atri Waldi - 085363063697)</t>
  </si>
  <si>
    <t>Sri Suryanti, S. Pd. M. Si.</t>
  </si>
  <si>
    <t>Sri Suryanti Editor : 1. PROF. TOTO NUSANTARA, M. Si. 2. Dr. I NENGAH PARTA, M. Si. 3. Dra. SANTI IRAWATI, M. Si. Ph.D.</t>
  </si>
  <si>
    <t>srisuryanti@umg.ac.id</t>
  </si>
  <si>
    <t>MODEL PELATIHAN KEPROFESIONALAN GURU MATEMATIKA SMP DALAM MENDESAIN TUGAS BERBASIS MASALAH</t>
  </si>
  <si>
    <t>Sri Suryanti (081280297873) Universitas Muhammadiyah Gresik Kelurahan Randuagung, Kec. Kebomas, Kota Gresik, Provinsi Jawa Timur</t>
  </si>
  <si>
    <t>Dr. Rustamadji, M.Si.</t>
  </si>
  <si>
    <t>Menuju Sekolah Swasta Sukses Bersinergi</t>
  </si>
  <si>
    <t>978-623-02-6092-6</t>
  </si>
  <si>
    <t>Dr. Rustamadji, M.Si. (085254434524), Gedung Rektorat Universitas Pendidikan Muhammadiyah Sorong Jl. Ahmad Dahlan No. 1, Kabupaten Sorong Papua Barat 98418</t>
  </si>
  <si>
    <t>Rahmawati</t>
  </si>
  <si>
    <t>Apa saja variabel penelitian dalam bidang marketing ??? (panduan bagi peneliti pemula)</t>
  </si>
  <si>
    <t>Prof. Dr. Aman Sentosa Panggabean, M.Si</t>
  </si>
  <si>
    <t>Kimia Analisis Kualitatif : Azas Pemeriksaan Kation dan Anion</t>
  </si>
  <si>
    <t>978-623-5262-37-6 (U</t>
  </si>
  <si>
    <t>Tamrin</t>
  </si>
  <si>
    <t>Belajar Cepat Mendesain Gedung Bertingkat dengan SAP</t>
  </si>
  <si>
    <t>978-623-5262-36-9 (U</t>
  </si>
  <si>
    <t>Syaiful Rahmat Panggabean, Ph.D</t>
  </si>
  <si>
    <t>syairhan@yahoo.com</t>
  </si>
  <si>
    <t>KAJIAN KESALAHAN TERJEMAHAN TEKS BERBAHASA INDONESIA KE DALAM BAHASA ARAB</t>
  </si>
  <si>
    <t>978-623-02-5945-6</t>
  </si>
  <si>
    <t>Syaiful Rahmat Panggabean, Ph.D (081361567606) Jalan Sutan Amir Hamzah Gang Cendana IV No. 3, Kelurahan Hutatoruan VII Kec. Tarutung, Kab. Tapanuli Utara-Sumatera Utara 22412</t>
  </si>
  <si>
    <t>Drs.H.Rahmani, SH.,MH.</t>
  </si>
  <si>
    <t>Dr. Drs. H. Rahmani, S.H., M.H. dan Prof. Dr. Dra. Hj. Rukmina Gonibala Manoppo, BA., M.Si.</t>
  </si>
  <si>
    <t>rahmanikecci572@gmail.com</t>
  </si>
  <si>
    <t>Dispensasi Nikah dan Perubahan Sosial Jadikan Dispenasi Nikah Sebagai Pilihan Terbaik Untuk Menikah</t>
  </si>
  <si>
    <t>Dr. Drs. H. RAHMANI, S.H., M.H. (081342709138) Jl. Prof. Moh. Yamin No.36, Tatura Utara, Kec. Palu Sel., Kota Palu, Sulawesi Tengah 94111</t>
  </si>
  <si>
    <t>Achmad Zunaidi, M.E.</t>
  </si>
  <si>
    <t>helmyzoen@gmail.com</t>
  </si>
  <si>
    <t>Di Balik Putaran Uang APBN (CETAK ULANG)</t>
  </si>
  <si>
    <t>978-623-02-4711-8</t>
  </si>
  <si>
    <t>Plaza Mandiri Jl. Gatot Subroto. Jakarta ( Adel - 081316353984)</t>
  </si>
  <si>
    <t>Rahmat Riansyah Ngabito</t>
  </si>
  <si>
    <t>Rahmat Riansyah Ngabito, S.Pd.</t>
  </si>
  <si>
    <t>rahmatngabito65652@gmail.com</t>
  </si>
  <si>
    <t>Etos Kerja Masyarakat Transmigrai di Kec. Wonosari Kab. Boalemo</t>
  </si>
  <si>
    <t>978-623-02-6068-1</t>
  </si>
  <si>
    <t>Rahmat Riansyah Ngabito, S.Pd ( 085340157679) Jl. Brigjen Piola Isa, RT/RW 004/005, Kelurahan Wongkaditi Timur, Kecamatan Kota Utara, Kabupaten Kota Gorontalo, Provinsi Gorontalo, Kode Pos 96112</t>
  </si>
  <si>
    <t>Elis Anggeria</t>
  </si>
  <si>
    <t>1.Elis Anggeria, S.Kep., Ns., M.Kep 2.Kristina L Silalahi, S.Kep., Ns., M.Kep 3.Afeus Halawa, S.Kep., Ns., M.Kep 4.Parida Hanum, SST., S.Keb., Bdn. 5.Dr. Tiarnida Nababan, SST., S.Kep., Ns., M.Kep 6.Robin Ferdiansyah Sitopu, S.Kep</t>
  </si>
  <si>
    <t>elisanggeria@unprimdn.ac.id</t>
  </si>
  <si>
    <t>Konsep Kebutuhan Dasar Manusia</t>
  </si>
  <si>
    <t>978-623-02-6096-4</t>
  </si>
  <si>
    <t>Elis Anggeria, S.Kep., Ns., M.Kep (081370529820) Jl. Danau Singkarak, Kelurahan Sei Agul , Kecamatan Medan Barat, Kabupaten Medan , Provinsi Sumatera Utara Kode Pos 20117</t>
  </si>
  <si>
    <t>NUR ADYLA S,ST., MT</t>
  </si>
  <si>
    <t>BUKU AJAR PERENCANAAN PARIWISATA BERBASIS BUDAYA</t>
  </si>
  <si>
    <t>978-623-02-5869-5</t>
  </si>
  <si>
    <t>Prof Luh Putu Artini</t>
  </si>
  <si>
    <t>Luh Putu Artini</t>
  </si>
  <si>
    <t>putu.artini@undiksha.ac.id</t>
  </si>
  <si>
    <t>Kelelawar di Rumah Lumbung Kumpulan Cerpen Anak Dari Bali</t>
  </si>
  <si>
    <t>Luh Putu Artini/ 081337212460 Jalan Buluh Indah, gang Va, No. 7 Denpasar, Bali 80118 , gang Va, Kelurahan: Pemecutan Kaja, Kec. Denpasar Utara, Kota Denpasar, Prov. Bali</t>
  </si>
  <si>
    <t>Prof. Dr. Didimus Tanah Boleng, M. Kes. Editor: Dr. Siti Ramdiah, M.Pd</t>
  </si>
  <si>
    <t>Pengantar Biokimia (Untuk Mahasiswa Program Sarjana Pendidikan Biologi)</t>
  </si>
  <si>
    <t>Dr., Dra., Nurhayati Darubekti, M.S.</t>
  </si>
  <si>
    <t>reviewer : Dr. Dina Ramadhanti, M.Pd. Nama Penulis : 1. Nurhayati Darubekti 2. Verdiya Putri Pratama 3. Suparman 4. Rosi L Vini Siregar 5. Syahrio Marta Hila 6. Tamrin Bangsu 7. Nopelita Lumban Batu 8. Ade Tiurma Farida 9. Syuplahan Gumay 10. Akta Fern</t>
  </si>
  <si>
    <t>ndarubekti@unib.ac.id</t>
  </si>
  <si>
    <t>Bunga Rampai Anak Dan Remaja Perspektif Pekerjaan Sosial</t>
  </si>
  <si>
    <t>978-623-02-6087-2</t>
  </si>
  <si>
    <t>Nurhayati Darubekti / 0812-8214-6091 Fakultas Ilmu Sosial dan Ilmu Politik Universitas Bengkulu, Jl. W.R Supratman, Kandang Limun, Bengkulu 38371 Sumatera - INDONESIA</t>
  </si>
  <si>
    <t>Asmawi M. Rosul Doktor (S3)</t>
  </si>
  <si>
    <t>Dr. M. Rosul Asmawi, Drs., M.Si</t>
  </si>
  <si>
    <t>mrosul@unis.ac.ad</t>
  </si>
  <si>
    <t>STRATEGI MENINGKATKAN LULUSAN BERMUTU DI PERGURUAN TINGGI</t>
  </si>
  <si>
    <t>(M Rosul Asmawi - 082113929440 ) Kp. Buaran RT.15/RW.04 Tegal Kunir Kidul Kec. Mauk Kabupaten Tangerang- Banten</t>
  </si>
  <si>
    <t>Dewi amalia</t>
  </si>
  <si>
    <t>1. Dr. Dewi Amalia, ST., MT. 2. Bagus Guritno, M.Tr.T 3. Ery Radya Juarti, ST., MT.</t>
  </si>
  <si>
    <t>dewi.amalia@polban.ac.id</t>
  </si>
  <si>
    <t>Biopolimer: Perkuatan Tanah Ekspansif Ramah Lingkungan (CETAK ULANG)</t>
  </si>
  <si>
    <t>978-623-02-5434-5</t>
  </si>
  <si>
    <t>Dr. Dewi Amalia, ST., MT. ( 081938524467) Jalan Golf Timur X Nomor 10, Arcamanik Endah, Bandung, 40293</t>
  </si>
  <si>
    <t>Prof. Dr. Agustina, M.Hum.</t>
  </si>
  <si>
    <t>GRAMATIKA BAHASA MINANGKABAU</t>
  </si>
  <si>
    <t>Prof. Dr. Agustina, M.Hum. (081372031808), Kompl. Joundul IV Blok EE No.8 RT 01 RW 12, Kel. Parupuk Tabing, Kec. Koto Tangah, Kota Padang, Sumatera Barat 25171</t>
  </si>
  <si>
    <t>Muh Nur Syamsu S. Tr. Kep</t>
  </si>
  <si>
    <t>Muh. Nur Syamsu, S.Tr.Kep, M.Tr.Kep, Dr. Sudirman, BN, MN, dan Dr. Djamaluddin Ramlan, SKM, M.Kes</t>
  </si>
  <si>
    <t>muhnursyamsu188@gmail.com</t>
  </si>
  <si>
    <t>Aplikasi Telehealth DM Group Untuk Diabetes Mellitus</t>
  </si>
  <si>
    <t>(Menyusul)</t>
  </si>
  <si>
    <t>FRANS UMBU DATTA</t>
  </si>
  <si>
    <t>Frans_umbu_datta@staf.undana.ac.id</t>
  </si>
  <si>
    <t>INTENSIFIKASI OMEGA3 PADA DAGING AYAM DENGAN SILASE IKAN</t>
  </si>
  <si>
    <t>978-623-02-5978-4</t>
  </si>
  <si>
    <t>Jl, Piet A tallo, samping Hotel Sahid Timore, RT 09/RW 04. Kel. Oesapa Selatan, Kec. Kelapa Lima Kota Kupang</t>
  </si>
  <si>
    <t>Drs. H. Syukri Umar</t>
  </si>
  <si>
    <t>S. El.Umari</t>
  </si>
  <si>
    <t>syukriumar22@gmail.com</t>
  </si>
  <si>
    <t>AYAH TELAH PERGI</t>
  </si>
  <si>
    <t>Drs. H. Syukri Umar (081386702494) :Jl. Abdullah, RT/RW, Kelurahan Desa Air Santok, Kecamatan Pariaman Timur, Kabupaten/Kota Pariaman, Provinsi Sumatera Barat, Kode Pos 25531</t>
  </si>
  <si>
    <t>Prosedur Kuratorial Koleksi Sampel Ikan</t>
  </si>
  <si>
    <t>978-623-02-5985-2</t>
  </si>
  <si>
    <t>Prof. Andi Iqbal Burhanuddin, Ph.D 0811441491 Jl. Sunu FX-5. Kompleks Unhas Baraya Makassar, RT/RW 006/003 Lembo Tallo Makassar, Sulawesi Selatan, 90213</t>
  </si>
  <si>
    <t>Ariyono Setiawan, S.T., M.T.</t>
  </si>
  <si>
    <t>Ariyono Setiawan dan Luthfiyah Nurlaela</t>
  </si>
  <si>
    <t>rmaryo4u@gmail.com</t>
  </si>
  <si>
    <t>Mindset Job Seeker to Job Creator</t>
  </si>
  <si>
    <t>Dr. Ariyono Setiawan, ST, MT (081357722220), Jl Tambak Medokan Ayu VIC No 56B, Kelurahan Medokan Ayu, Kecamatan Rungkut, Surabaya, Jawa Timur, 60295</t>
  </si>
  <si>
    <t>Ika Dewi Sari</t>
  </si>
  <si>
    <t>ikads280880@gmail.com</t>
  </si>
  <si>
    <t>Perjalanan Panjang Yang Mungkin Kutempuh Sendiri</t>
  </si>
  <si>
    <t>Ika Dewi Sari, M.Pd. 081253782095 SMA Negeri 6 Balikpapan Jl. Soekarno Hatta KM 4,5 RT/RW :-, Kelurahan Batu Ampar, Kecamatan Balikpapan Utara, Kabupaten/Kota :Balikpapan, Provinsi Kalimantan Timur, Kode Pos 76125</t>
  </si>
  <si>
    <t>Dr. Ir. DANIAL, M.S</t>
  </si>
  <si>
    <t>danial.danial@umi.ac.id</t>
  </si>
  <si>
    <t>PELABUHAN PERIKANAN (Sejarah, Klasifikasi, Perkembangan dan Analisisnya)</t>
  </si>
  <si>
    <t>978-623-02-5928-9</t>
  </si>
  <si>
    <t>Dr. Ir. DANIAL, M.S 08124160315Jl. AP. Pettarani 2 Perdos UMI Baru Blok L1 no.9 RT/RW 004/009 Karangpuang, Panakukang, Makassar, Sulawesi Selatan, 90231</t>
  </si>
  <si>
    <t>Darnawati, S.H.</t>
  </si>
  <si>
    <t>Dr. Iman Jauhari, S.H., M.Hum</t>
  </si>
  <si>
    <t>nana_unsam@yahoo.co.id</t>
  </si>
  <si>
    <t>Ilmu Hukum Dalam Berbagai Wacana</t>
  </si>
  <si>
    <t>978-623-02-5777-3</t>
  </si>
  <si>
    <t>Jln. Padang Sidempuan No. 99 (Depan SMA N 3)</t>
  </si>
  <si>
    <t>Gramandha Wega Intyanto</t>
  </si>
  <si>
    <t>1.Khairul Anam 2. Gramandha Wega Intyanto</t>
  </si>
  <si>
    <t>gramandha.wega@gmail.com</t>
  </si>
  <si>
    <t>BUKU AJAR SISTEM KENDALI CERDAS</t>
  </si>
  <si>
    <t>978-623-02-5757-5</t>
  </si>
  <si>
    <t>Khairul Anam (082245500024 ) Perumahan Puri Bunga Nirwana, Jl. Poernawarman 16 Jember, 68124 Jl. Tidar No.104, Tegal Bal, Karangrejo, Kec. Sumbersari, Kabupaten Jember, Jawa Timur 68124, Indonesia</t>
  </si>
  <si>
    <t>Analisis bibliometrik dan penilaian ahli dalam Model Smart-Dry</t>
  </si>
  <si>
    <t>Yosua Setyawan Soekamto</t>
  </si>
  <si>
    <t>yosua.soekamto@ciputra.ac.id</t>
  </si>
  <si>
    <t>Belajar Regresi dan Klasifikasi Secara Mudah Menggunakan Orange Data Mining</t>
  </si>
  <si>
    <t>978-623-02-5858-9</t>
  </si>
  <si>
    <t>Yosua Setyawan Soekamto (081803202786), CitraLand CBD Boulevard, Kel. Made, Kec. Sambikerep, Surabaya, Jawa Timur 60219</t>
  </si>
  <si>
    <t>Sekar Waskitho Agung</t>
  </si>
  <si>
    <t>Oscar Radyan Danar, S.AP., M.AP., Ph.D.</t>
  </si>
  <si>
    <t>Teori Governance</t>
  </si>
  <si>
    <t>978-623-02-5793-3</t>
  </si>
  <si>
    <t>Oscar Radyan Danar, S.AP., M.AP., Ph.D (085228836410) Kav Bukit Firdaus, Jl. Tirto Agung No.1, Kelurahan Merjosari, Kecamatan Lowokwaru, Kota Malang, Jawa Timur, 65144</t>
  </si>
  <si>
    <t>Astrid Indalifiany</t>
  </si>
  <si>
    <t>1.Astrid Indalifiany, S.Farm., M.Si. 2.apt. Suryani, S.Farm., M.Sc. 3.apt. Nur Illiyyin Akib, S.Si., M.Si. 4.apt. Rina Andriani, S.Farm., M.Sc.</t>
  </si>
  <si>
    <t>astridyu56@gmail.com</t>
  </si>
  <si>
    <t>BIOFARMASETIKA Pengantar Ilmu Biofarmasi</t>
  </si>
  <si>
    <t>978-623-02-5859-6</t>
  </si>
  <si>
    <t>Astrid Indalifiany (082116574693) Jl. Haeba IV no. 19/ jl. Haeba Dalam no. 19 (Simpang lorong Krisna), Kelurahan Wua-wua, Kecamatan Wua-wua, Kota Kendari, Sulawesi Tenggara. 93117</t>
  </si>
  <si>
    <t>Faurina Risca Fauzia,S.Gz., MPH</t>
  </si>
  <si>
    <t>faurinafauzia@unisayogya.ac.id</t>
  </si>
  <si>
    <t>Buku Ajar Gizi Daur Kehidupan Dasar Edisi Revisi</t>
  </si>
  <si>
    <t>978-623-02-5914-2</t>
  </si>
  <si>
    <t>Faurina Risca Fauzia,S.Gz., MPH (085643832089) Pelem Kidul, RT/RW RT.12/ No. 18 B, Kelurahan Baturetno, Kecamatan Banguntapan, Kabupaten/Kota Bantul, Provinsi DIY, Kode Pos 55197</t>
  </si>
  <si>
    <t>Vicky Andria Kusuma</t>
  </si>
  <si>
    <t>Vicky Andria Kusuma Dandy Saputra Andhika Rufty</t>
  </si>
  <si>
    <t>vickyandria@lecturer.itk.ac.id</t>
  </si>
  <si>
    <t>Cara EZ Belajar ETAP (CETAK ULANG)</t>
  </si>
  <si>
    <t>978-623-99850-7-3</t>
  </si>
  <si>
    <t>Vicky Andria Kusuma (08113359923) Kampus Institut Teknologi Kalimantan, Jl. Soekarno Hatta No.KM 15, RT/RW : -, Kelurahan Karang Joang, Kecamatan Balikpapan Utara, Kabupaten/Kota Balikpapan, Provinsi Kalimantan Timur, Kode Pos 76127</t>
  </si>
  <si>
    <t>Dr. TAMRIN SP., MP</t>
  </si>
  <si>
    <t>Dr. Tamrin SP.,MP</t>
  </si>
  <si>
    <t>tamrinkendari@yahoo.co.id</t>
  </si>
  <si>
    <t>Katekin Biji Kakao</t>
  </si>
  <si>
    <t>978-623-02-5875-6</t>
  </si>
  <si>
    <t>Dr. TAMRIN, SP., MP (0821 3170 0521) Jl. Prof. Dr. Abdurrauf Tarimana, Lorong Merpati No. 35C RT/RW : 004 / 002 Kelurahan : Kambu Kecamatan : Kambu Kabupaten/Kota : Kendari Provinsi : Sulawesi Tenggara Kode Pos : 93231</t>
  </si>
  <si>
    <t>Saiful Bahri</t>
  </si>
  <si>
    <t>Saiful Bahri_bnu Muhammad_ubnu Rusli</t>
  </si>
  <si>
    <t>saifulbahribnumuhammad.r@gmail.com</t>
  </si>
  <si>
    <t>Rezeki Yang Mulia</t>
  </si>
  <si>
    <t>978-623-02-5998-2</t>
  </si>
  <si>
    <t>Saiful Bahri (082285412130), Gg. Nelayan RT/RW 11/06 Kuala Alam Bengkalis, Riau 28711</t>
  </si>
  <si>
    <t>R. Sri Sutiyati Dewi Anggraeni, S.S</t>
  </si>
  <si>
    <t>SANG GURU (Catatan Sebuah Profesi) (CETAK ULANG)</t>
  </si>
  <si>
    <t>978-623-02-3157-5</t>
  </si>
  <si>
    <t>Oscar Radyan Danar, S.AP., M.AP., Ph.D</t>
  </si>
  <si>
    <t>Manajemen Kinerja: Teori dan Praktik</t>
  </si>
  <si>
    <t>978-623-02-5789-6</t>
  </si>
  <si>
    <t>Maisari Utami</t>
  </si>
  <si>
    <t>maisariutami@uii.ac.id</t>
  </si>
  <si>
    <t>Kimia Material dalam Kehidupan</t>
  </si>
  <si>
    <t>(Maisari Utami- 081329995958)Perumahan IDI Pamungkas No. 24A, RT 04/RW 32, Umbulmartani, Ngemplak, Sleman, D.I. Yogyakarta</t>
  </si>
  <si>
    <t>Dr. Eddi Suprayitno, SE.,MM LARISPA</t>
  </si>
  <si>
    <t>info@larispa.or.id</t>
  </si>
  <si>
    <t>PERAN BRAND AMBASSADOR DAN BRAND IMAGE DALAM PENJUALAN SMARTPHONE OPPO</t>
  </si>
  <si>
    <t>978-623-02-6080-3</t>
  </si>
  <si>
    <t>LARISPA INDONESIA Jl. Sei Mencirim, Komp Lalang Green Land I Block C 17-18 Payageli Sunggal, Medan (20352) ( Dea Larispa - 082287714259)</t>
  </si>
  <si>
    <t>Agus Siswoyo, S.T.,M.T.</t>
  </si>
  <si>
    <t>woyo@pmsd.ac.id</t>
  </si>
  <si>
    <t>SENSOR INDUSTRI</t>
  </si>
  <si>
    <t>978-623-02-5779-7</t>
  </si>
  <si>
    <t>Agus Siswoyo, S.T.,M.T. (085643641641) , Jl. Jenengan Raya, Kampus Politeknik Mekatronika Sanata Dharma Paingan, Maguwoharjo, Maguwoharjo, Depok, Sleman, Yogyakarta 55282</t>
  </si>
  <si>
    <t>1.Rahmawati 2.Julfi Restu Amelia 3.Shanti Pujilestari</t>
  </si>
  <si>
    <t>rahmafarasara@usahid.ac.id</t>
  </si>
  <si>
    <t>Sorgum Ketan Coklat Tua Lokal: Karakteristik dan Potensi sebagai Pangan Lokal Alternatif Pengganti Beras</t>
  </si>
  <si>
    <t>Rahmawati ( 08161390211 )Universitas Sahid, Jl Prof Supomo no. 84, RT/RW 07/01, Kelurahan Menteng Dalam, Kecamatan Tebet, Kabupaten Jakarta Selatan, Provinsi Daerah Khusus Ibukota Jakarta, Kode Pos 12870</t>
  </si>
  <si>
    <t>I Wayan Sugiritama</t>
  </si>
  <si>
    <t>sugiritamafk@unud.ac.id</t>
  </si>
  <si>
    <t>Potensi Minyak Buah Merah Sebagai Antioksidan Dalam Mencegah Gejala Preeklampsia</t>
  </si>
  <si>
    <t>978-623-02-6040-7 (</t>
  </si>
  <si>
    <t>Demulih, Susut, Bangli, Bali, 80661</t>
  </si>
  <si>
    <t>Safri Abdullah</t>
  </si>
  <si>
    <t>mahkamahku@yahoo.com</t>
  </si>
  <si>
    <t>JUDICIAL ACTIVISM (CETAK ULANG)</t>
  </si>
  <si>
    <t>978-623-02-3278-7</t>
  </si>
  <si>
    <t>Jl Aroepala Perumhn Anging Mammiri Residence blok A1/12A Makassar</t>
  </si>
  <si>
    <t>Hafid Lastito</t>
  </si>
  <si>
    <t>Kuncoro Harto Widodo Dewanti Mukhammad Rizka Fahmi Amrozi Joewono Soemardjito Dwi Ardianta Kurniawan Iwan Puja Riyadi, Hendra Edi Gunawan Hafid Lastito Jan Prabowo Harmanto</t>
  </si>
  <si>
    <t>hafidlastito@ugm.ac.id</t>
  </si>
  <si>
    <t>Logistik Indonesia: Teori, Kebijakan, dan Praktik</t>
  </si>
  <si>
    <t>978-623-02-5788-9</t>
  </si>
  <si>
    <t>Hafid Lastito, S.E., MPA (62 817-460-346) Pusat Studi Transportasi dan Logistik UGM/ PUSTRAL UGM, Jl. Kemuning Blok M3, Sekip, Sendowo, RT/RW : -, Kelurahan Sinduadi, Kecamatan Mlati, Kabupaten/Kota Sleman, Provinsi Daerah Istimewa Yogyakarta, Kode Pos 55284</t>
  </si>
  <si>
    <t>Iwan Muhamad Ramdan</t>
  </si>
  <si>
    <t>iwanmuhamadramdan@gmail.com</t>
  </si>
  <si>
    <t>BUKU AJAR Mata Kuliah KECELAKAAN KERJA</t>
  </si>
  <si>
    <t>978-623-02-5981-4</t>
  </si>
  <si>
    <t>Vivi Filia Elvira, S.KM., M.Kes</t>
  </si>
  <si>
    <t>vivifiliaelvira@gmail.com</t>
  </si>
  <si>
    <t>BUKU AJAR SANITASI PERUMAHAN DAN PERMUKIMAN</t>
  </si>
  <si>
    <t>978-623-02-6059-9</t>
  </si>
  <si>
    <t>RINDANG DWIYANI</t>
  </si>
  <si>
    <t>Prof. Dr. Ir. Rindang Dwiyani, M.Sc.</t>
  </si>
  <si>
    <t>rindangdwiyani@unud.ac.id</t>
  </si>
  <si>
    <t>APLIKASI TEKNOLOGI KULTUR IN VITRO</t>
  </si>
  <si>
    <t>978-623-02-5726-1</t>
  </si>
  <si>
    <t>RINDANG DWIYANI (081339507478), Jalan Tunjung II no 23 Denpasar</t>
  </si>
  <si>
    <t>Dr.Ida Ayu Indira Dwika Lestari, SKM, MKKK</t>
  </si>
  <si>
    <t>gek.indira@fkm.unmul.ac.id</t>
  </si>
  <si>
    <t>BUKU AJAR METODOLOGI PENELITIAN (APLIKASI) KESEHATAN DAN KESELAMATAN KERJA</t>
  </si>
  <si>
    <t>978-623-02-5872-5</t>
  </si>
  <si>
    <t>Dr. Siti Nur Kholifah, SKM, M.Kep.Sp.Kom</t>
  </si>
  <si>
    <t>Siti Nur Kholifah, Dwi Ananto Wibrata, Moh. Bahrudin, Nikmatul Fadilah</t>
  </si>
  <si>
    <t>kholifah@poltekkesdepkes-sby.ac.id</t>
  </si>
  <si>
    <t>Monograf Program Usaha Kesehatan Sekolah Sebagai Upaya Mencegah Penyakit Hipertensi dan Diabetes Mellitus Sejak Dini</t>
  </si>
  <si>
    <t>978-623-02-5762-9</t>
  </si>
  <si>
    <t>Jl. Bronggalan II F No. 38, RT 08/10. Kel. Pacar Kembang, Kel. Tambaksari, Surabaya, Jawa timur, 60132</t>
  </si>
  <si>
    <t>MUSTOFA AMIRUL HADI</t>
  </si>
  <si>
    <t>kotademak234@gmail.com</t>
  </si>
  <si>
    <t>PENILAIAN PROPERTI RUMAH KEDIAMAN (Residential Property Appraisal) Kajian Skema Materi Uji Keseragaman Klasifikasi Penilai General Real Property, dan Dilema Profesi dalam Perspektif Hukum.</t>
  </si>
  <si>
    <t>978-623-02-6076-6</t>
  </si>
  <si>
    <t>MUSTOFA A. HADI, S.H., M.Si. / 0813-2656-9034. Jln. Kenanga I/B.101. RT 03/03 kel. Katonsari, Kota Demak, Demak, Prov. Jawa Tengah ,Kode 59516</t>
  </si>
  <si>
    <t>Zumrotus Syaâ€™diyah., S.Si, M.Si</t>
  </si>
  <si>
    <t>zuma.yakuza@gmail.com</t>
  </si>
  <si>
    <t>PENELITIAN TINDAKAN SEKOLAH</t>
  </si>
  <si>
    <t>978-623-02-6051-3</t>
  </si>
  <si>
    <t>Zumrotus Syaâ€™diyah., S.Si, M.Si 081248030811 (Perumahan Dosen Universitas Darussalam Ambon Jalan Raya Tulehu Km. 24 Salahutu Maluku Tengah Maluku 97582</t>
  </si>
  <si>
    <t>Hakimatul Mukaromah</t>
  </si>
  <si>
    <t>Hakimatul Mukaromah, S.T., M.T.</t>
  </si>
  <si>
    <t>hakimah589@gmail.com</t>
  </si>
  <si>
    <t>Heritage dan Resiliensi Kota</t>
  </si>
  <si>
    <t>978-623-02-6306-4 (P</t>
  </si>
  <si>
    <t>Hakimatul Mukaromah, S.T., M.T. (082231520590 )Jl. Jawa 25 Sragen 57214</t>
  </si>
  <si>
    <t>H.Mahmudi</t>
  </si>
  <si>
    <t>Drs. H. Mahmudi, M. Ag.</t>
  </si>
  <si>
    <t>h.mahmudi.md@gmail.com</t>
  </si>
  <si>
    <t>Kapita Selekta Pendidikan : Isu Aktual Pendidikan</t>
  </si>
  <si>
    <t>978-623-02-5802-2</t>
  </si>
  <si>
    <t>Drs. H. Mahmudi, M. Ag. (0813 4970 5976), Desa Panangkalaan Hilir RT. 04 No.-/samping kiri rumah No. 020 atau samping kanan rumah No. 026 Kec. Amuntai Utara Kab. Hulu Sungai Utara Kode POS 71471, Prov. Kalsel</t>
  </si>
  <si>
    <t>Nestha</t>
  </si>
  <si>
    <t>Rosalina S.S. Son, S.Si., M.Pd</t>
  </si>
  <si>
    <t>nestrajk78@gmail.com</t>
  </si>
  <si>
    <t>DAUR ULANG LIMBAH BERVISI SETS</t>
  </si>
  <si>
    <t>978-623-02-6309-5</t>
  </si>
  <si>
    <t>Rosalina S.S. Son, S.Si., M.Pd ( 082147627733) Noemeto, RT/RW 07/03, Kelurahan Noemeto, Kecamatan Kota Soe, Kabupaten Timor Tengah Selatan, Provinsi Nusa Tenggara Timur, Kode Pos 85519</t>
  </si>
  <si>
    <t>Surya Darma, S.Pd</t>
  </si>
  <si>
    <t>KERTAS KUMAL DI BAWAH MEJA</t>
  </si>
  <si>
    <t>SMAN 4 Berau, jl. Bukit Berbunga km.01, Sambaliung, Berau, KALTIM</t>
  </si>
  <si>
    <t>Dayang Suriani</t>
  </si>
  <si>
    <t>TRI RAHAYU PUJI LESTARI, SE</t>
  </si>
  <si>
    <t>dayangsyamsuddin98@gmail.com</t>
  </si>
  <si>
    <t>JURNAL PENELITIAN GURU KREATIF VOL.12 NO 6, EDISI DESEMBER 2022</t>
  </si>
  <si>
    <t>DAYANG SURIANI (08152001502) JL. SULTAN ALAUDDIN RT 2 NO. 30 KARANG JATI BALIKPAPAN Kalimantan Timur 76123</t>
  </si>
  <si>
    <t>Puguh</t>
  </si>
  <si>
    <t>Puguh Sudarminto</t>
  </si>
  <si>
    <t>puguh56@gmail.com</t>
  </si>
  <si>
    <t>Creative Hack Semua Bisa Melakukan Perubahan</t>
  </si>
  <si>
    <t>978-623-02-5896-1</t>
  </si>
  <si>
    <t>Puguh Sudarminto (085648601262) SLB ABD Negeri Kedungkandang Jl. Ali Nasrudin 2, RT/RW 07/02, Kelurahan Kedungkandang, Kecamatan Kedungkandang, Kabupaten Kota Malang, Provinsi Jawa Timur , Kode Pos 65137</t>
  </si>
  <si>
    <t>Meningkatkan Kinerja Dosen melalui Remunerasi dan Motivasi Berprestasi</t>
  </si>
  <si>
    <t>978-623-02-6171-8</t>
  </si>
  <si>
    <t>Sumiati Maskur Deffi Ayu Puspito Sari</t>
  </si>
  <si>
    <t>Pengemasan dan Standar Pengemasan Pakan Ayam Kampung Unggul</t>
  </si>
  <si>
    <t>Dr. Banun Havifah Cahyo Khosiyono, M.Pd</t>
  </si>
  <si>
    <t>Dr. Siti Rochmiyati, M.Pd Dr. Banun Havifah Cahyo Khosiyono, M.Pd Budi Artopo</t>
  </si>
  <si>
    <t>banuna.havifah90@gmail.com</t>
  </si>
  <si>
    <t>SEHAT ITU PENTING! Flipbook berbasis Ajaran Tri-Nga dalam Meningkatkan Kemampuan Literasi dan Numerasi Siswa Sekolah Dasar</t>
  </si>
  <si>
    <t>978-623-02-5930-2</t>
  </si>
  <si>
    <t>Dr. Banun Havifah Cahyo Khosiyono, M.Pd (082324196924) Jl.Noroyono GK I/337, Gondokusuman, Demangan, Yogyakarta, 55221</t>
  </si>
  <si>
    <t>M. Fikri Hamdani, M.Pd.</t>
  </si>
  <si>
    <t>2002110@upi.edu</t>
  </si>
  <si>
    <t>KUMPULAN RUMUS MATEMATIKA POPULER UNTUK SMP/MTs DAN SMA/MA BERBASIS ANDROID</t>
  </si>
  <si>
    <t>978-623-02-5853-4</t>
  </si>
  <si>
    <t>M. Fikri Hamdani, M.Pd. (082286862120), Jl. Keling Perumnas Batubelah Permai RT/RW 04/01, Batubelah, Kec. Kampar, Kab. Kampar, Riau 28461</t>
  </si>
  <si>
    <t>Dyah Lyesmaya</t>
  </si>
  <si>
    <t>Dyah Lyesmaya, M. Pd.</t>
  </si>
  <si>
    <t>lyesmaya_dyah@ummi.ac.id</t>
  </si>
  <si>
    <t>Pendidikan Global: Branding dan Marketing Sekolah (CETAK ULANG)</t>
  </si>
  <si>
    <t>978-623-02-4602-9</t>
  </si>
  <si>
    <t>Dyah Lyesmaya (081321413626). PGSD FKIP UMMI (Universitas Muhammadiyah Sukabumi). Jln. R. Syamsudin SH No.50, Cikole Sukabumi</t>
  </si>
  <si>
    <t>Warjo</t>
  </si>
  <si>
    <t>Warjo, S.Sos., S.Pd.I., M.Pd.I</t>
  </si>
  <si>
    <t>warjo.dosen@gmail.com</t>
  </si>
  <si>
    <t>Ruang Lingkup AKIDAH ISLAMIYAH</t>
  </si>
  <si>
    <t>Warjo, S.Sos., S.Pd.I., M.Pd.I (087829051115), Blok Karang anyar RT/RW 003/007, Kel. Muara, Kec. Suranenggala, Kabupaten Cirebon Jawa Barat 45150</t>
  </si>
  <si>
    <t>Mahmudi, S.H., M.H.</t>
  </si>
  <si>
    <t>Mahmudi Hanafiah, S.H., M.H.</t>
  </si>
  <si>
    <t>mahmudi@iaialaziziyah.ac.id</t>
  </si>
  <si>
    <t>????? ?????? ?? ????? ????? ??????? (Tamr?n al-Mur?d f? Iâ€™r?b Jauharah al-Tau??d)</t>
  </si>
  <si>
    <t>978-623-02-5797-1</t>
  </si>
  <si>
    <t>Mahmudi, S.H., M.H. (082304204366) Pondok Pesantren Dayah Jamiah Al-Aziziyah Batee Iliek, Kelurahan Batee Iliek, Kecamatan Samalanga, Bireuen, Aceh, 24264</t>
  </si>
  <si>
    <t>Efa Nuryani</t>
  </si>
  <si>
    <t>Efa Nuryani, S.S</t>
  </si>
  <si>
    <t>Efanury@gmail.com</t>
  </si>
  <si>
    <t>The Dying Dandelion</t>
  </si>
  <si>
    <t>978-623-91106-7-3</t>
  </si>
  <si>
    <t>Efa Nuryani, S.S / Evenoer ( 083869656746) Rumah Pak Andhika, Cokrokusuman Baru JT 2/930, RT/RW 46/09, Kelurahan Cokrokusuman, Kecamatan Jetis, Kabupaten Yogyakarta, Provinsi D.I Yogyakarta , Kode Pos 55233</t>
  </si>
  <si>
    <t>Ruqoyyah nasution</t>
  </si>
  <si>
    <t>Ruqoyyah Nasution, S.Pd, M.Pd</t>
  </si>
  <si>
    <t>oya_nasution@yahoo.co.id</t>
  </si>
  <si>
    <t>Buku Ajar Pencemaran Lingkungan Berbasis Literasi Lingkungan</t>
  </si>
  <si>
    <t>978-623-02-5786-5</t>
  </si>
  <si>
    <t>Ruqoyyah Nasution, S.Pd, M.Pd (081350590775) jl. Andika purwodadi rt. 10 no 04 simpang tiga purwodadi, Kelurahan lempake, Samarinda Utara, Samarinda, Kalimantan timur, 75118</t>
  </si>
  <si>
    <t>Masril H. Rambe</t>
  </si>
  <si>
    <t>Masrilhabib.rambe@gmail.com</t>
  </si>
  <si>
    <t>Jiwa Cinta Sunyi</t>
  </si>
  <si>
    <t>Masril H. Rambe ( 081370328346 )Jalan Padang Bulan (Halal Mart/ samping RA Marhamah) Kelurahan Padang Bulan, Kecamatan Rantau Utara, Kabupaten Labuhanbatu, provinsi Sumatera Utara, kode Pos 21414</t>
  </si>
  <si>
    <t>Dra. Dyah Ratna Budiani, M.Si.</t>
  </si>
  <si>
    <t>1. Dra. Dyah Ratna Budiani, M.Si. 2. dr. Jarot Subandono, M.Kes. 3. Drs. Sarsono, M.Si 4.dr.Danus Hermawan, M.Biomed.</t>
  </si>
  <si>
    <t>dyahratna1967@gmail.com</t>
  </si>
  <si>
    <t>Mengatasi Obesitas dengan Asupan Nutrisi Berbahan Tepung Porang Terfortifikasi Tepung Daun Kelor Peran Nutrasetikal, Functional Foods &amp; Super Foods</t>
  </si>
  <si>
    <t>978-623-02-5876-3</t>
  </si>
  <si>
    <t>Dra. Dyah Ratna Budiani, M.Si. / 083873567733, Candibang RT 01 / RW07, Padukuhan Morobangun, RT 01 / RW07, Kelurahan Jogotirto, Kecamatan Berbah, Kota Sleman, Provinsi Daerah Istimewa Yogyakarta Kode Pos 55573</t>
  </si>
  <si>
    <t>Dinar Melani Hutajulu, S.Pd., M.Si.</t>
  </si>
  <si>
    <t>dinarmelani@untidar.ac.id</t>
  </si>
  <si>
    <t>978-623-02-6054-4</t>
  </si>
  <si>
    <t>Universitas Tidar, Jl. Kapten Suparman No. 39, Magelang</t>
  </si>
  <si>
    <t>Dr. Diananto Prihandoko, S.T., M.Si.</t>
  </si>
  <si>
    <t>erkraftid@gmail.com</t>
  </si>
  <si>
    <t>Prinsip Pengembangan Pengelolaan Sampah</t>
  </si>
  <si>
    <t>978-623-02-5935-7</t>
  </si>
  <si>
    <t>Kampus ITY</t>
  </si>
  <si>
    <t>Umi Wahidah</t>
  </si>
  <si>
    <t>Umi.wahidah@ustjogja.ac.id</t>
  </si>
  <si>
    <t>Contemporary Issues in Management &amp; Finance</t>
  </si>
  <si>
    <t>Umi Wahidah 085227866627 d/a Fakultas Ekonomi UST Jalan Kusumanegara No. 157</t>
  </si>
  <si>
    <t>Dr. Uswatun Chasanah, SE, M.Si.</t>
  </si>
  <si>
    <t>uswatun.chasanah31@stieww.ac.id</t>
  </si>
  <si>
    <t>Filsafat Dialektika Dalam Pemasaran</t>
  </si>
  <si>
    <t>Dr. Uswatun Chasanah, SE, M.Si. 081802621558 Jl. Dewi Sri 42D, Tegal Senggotan, Tirtonirmolo. Ksihan, Bantul 55181</t>
  </si>
  <si>
    <t>Suaib</t>
  </si>
  <si>
    <t>Prof. Dr. Ir. Suaib, M.Sc.Agric.</t>
  </si>
  <si>
    <t>suaib_06@yahoo.co.id</t>
  </si>
  <si>
    <t>PEMULIAAN HAPLOID SECARA IN VITRO Konsep Pembentukan Varietas Unggul Baru Tanaman Budidaya</t>
  </si>
  <si>
    <t>978-623-02-5801-5</t>
  </si>
  <si>
    <t>Prof. Dr. Ir. Suaib, M.Sc.Agric. (081392227644) BTN Unhalu Blok O No. 19 Anduonohu Kec. Poasia Kota Kendari, Sulawesi Tenggara 93231</t>
  </si>
  <si>
    <t>muljadi hartono dr MPH</t>
  </si>
  <si>
    <t>Dr. Muljadi Hartono, MPH</t>
  </si>
  <si>
    <t>muljadi1969@gmail.com</t>
  </si>
  <si>
    <t>Menata Masa Depan dengan OKR Personal</t>
  </si>
  <si>
    <t>978-623-02-5798-8</t>
  </si>
  <si>
    <t>Dr. Muljadi Hartono, MPH (081390704008), RS Dr. OEN KANDANGSAPI SOLO Kel. Tegalharjo, Kec. Jebres, Kota Surakarta Jawa Tengah 57128</t>
  </si>
  <si>
    <t>Tastaftiyan Risfandy, SE., M.Sc., Ph.D.</t>
  </si>
  <si>
    <t>Institusi Dan Pasar Keuangan: Ekonomi Digital Dan Keuangan Syariah</t>
  </si>
  <si>
    <t>Tastaftiyan Risfandy, SE., M.Sc., Ph.D. (085228836410) Tampir Selatan, RT.005/RW.003, Kelurahan Musuk, Kecamatan Musuk, Boyolali, Jawa Tengah.</t>
  </si>
  <si>
    <t>Purwanti Kusumaningtyas</t>
  </si>
  <si>
    <t>1. Purwanti Kusumaningtyas 2. Maria Seannovika 3. Gysela Pratiwi Gratsia Mandagi 4. Yosafat Andrew Gabian Kameo 5. Bella Valencia Bawondes 6. Gifta Purwa Lawang Kembara</t>
  </si>
  <si>
    <t>purwanti.kusumaningtyas@uksw.edu</t>
  </si>
  <si>
    <t>They Are Here</t>
  </si>
  <si>
    <t>978-623-02-5842-8</t>
  </si>
  <si>
    <t>Jalan Nakula Sadewa I no. 5A, RT/RW 07/03, Kelurahan Dukuh, Kecamatan Sidomukti, Kabupaten Salatiga, Provinsi Jawa Tengah, Kode Pos 50722</t>
  </si>
  <si>
    <t>Mint Aditama</t>
  </si>
  <si>
    <t>1. Julduz R. Paus 2.Mint HR. Aitama</t>
  </si>
  <si>
    <t>husenmint@gmail.com</t>
  </si>
  <si>
    <t>PENGEMBANGAN HARD SKILL DAN SOFT SKILL: Implementasi Ragam Keterampilan &amp; Pelatihan Dasar Dalam Pendidikan Non-Formal</t>
  </si>
  <si>
    <t>978-623-02-6091-9</t>
  </si>
  <si>
    <t>Julduz R. Paus &amp; Mint HR. Aditama ( 081226655116) Jurusan Pendidikan Luar Sekolah, FIPP UNIMA, Jl. Kampus, Matani Satu, Tomohon ,Kelurahan Matani Satu, Kecamatan Tomohon Tengah, Kabupaten Tomohon, Provinsi Sulawesi Utara ,Kode Pos 95445</t>
  </si>
  <si>
    <t>Mirana Hanathasia Deffi Ayu Puspito Sari</t>
  </si>
  <si>
    <t>DISEMINASI INFORMASI INTEGRASI ZERO WASTE DAN AGROWISATA DALAM PERTANIAN BERKELANJUTAN MELALUI BUDIDAYA LARVA BLACK SOLDIER FLY (BSF)</t>
  </si>
  <si>
    <t>Prismita Nursetyowati Deffi Ayu Puspito Sari</t>
  </si>
  <si>
    <t>PEMILAHAN SAMPAH MENUJU ZERO WASTE DI NTB Sebuah Aksi Kecil untuk Perubahan Besar</t>
  </si>
  <si>
    <t>Dr. Drs. Muhammad Natsir, S.H., M.H.</t>
  </si>
  <si>
    <t>Restorative Justice Hukum Pidana Islam Sebagai Kearifan Lokal di Aceh</t>
  </si>
  <si>
    <t>978-623-02-5822-0</t>
  </si>
  <si>
    <t>Nama Penulis : Dr. Drs. Muhammad Natsir, S.H., M.H. (085358463888) Alamat Kirim Buku : Fakultas Hukum Universitas Samudra RT/RW : -/- Kelurahan : Meurandeh Kecamatan : Langsa Lama Kab : Langsa Provinsi : Aceh Kode Pos : 24415</t>
  </si>
  <si>
    <t>Siti Nur Kholifah, Yessy Dessy Arna dan Bondan Palestin</t>
  </si>
  <si>
    <t>Monograf Upaya mencapai lansia lebih produktif</t>
  </si>
  <si>
    <t>978-623-02-5698-1</t>
  </si>
  <si>
    <t>Dr. Farida Mayar, M.Pd, Febri Wandha Putra, M.Pd dan Fenny Ayu Monia, M.Pd</t>
  </si>
  <si>
    <t>Menggambar Pada Anak Usia Dini</t>
  </si>
  <si>
    <t>978-623-02-6045-2</t>
  </si>
  <si>
    <t>Komplek Cimpago Permai Blok J5, RT/RW 002/004, Kel. Koto Luar, Kec. Paung, Padang Sumatera barat</t>
  </si>
  <si>
    <t>Dr. Helena Anggraeni Tjondro Sugianto, S.T., M.T</t>
  </si>
  <si>
    <t>helenaanggraeni@shantibhuana.ac.id</t>
  </si>
  <si>
    <t>Penguatan Kapital Spiritual Melalui Pembangunan Karakter Amarean</t>
  </si>
  <si>
    <t>978-623-02-5722-3</t>
  </si>
  <si>
    <t>Dr. Helena Anggraeni Tjondro Sugianto, S.T., M.T (081299068142), Jln. Bukit Karmel No. 1 Bengkayang, RT 005/ RW 003, Kelurahan Sebalo, Kalimantan Barat, 79211</t>
  </si>
  <si>
    <t>Uns prodi statistika fmipa Prodi Statistika FMIPA UNS ., Jl. Ir Sutami No.36 a, Jebres, Kec. Jebres, Kota Surakarta, Jawa Tengah 57126, Indonesia</t>
  </si>
  <si>
    <t>Said Muzambiq</t>
  </si>
  <si>
    <t>Dr. Ir. Said Muzambiq, M.Si., IPM.</t>
  </si>
  <si>
    <t>saidmuzambiq@usu.ac.id</t>
  </si>
  <si>
    <t>Pencamaran Lingkungan Gunung api</t>
  </si>
  <si>
    <t>Said Muzambiq / 0811627363 Jln . Harmonika Baru, Komplek Ambasador No.74 Medan Kelurahan Tanjung Sari, Kecamatan Medan Selayang, kot Medan, Provinsi Sumatera Utara Kode Pos 20131</t>
  </si>
  <si>
    <t>Saefu Zaman</t>
  </si>
  <si>
    <t>Nama Penulis :Editor: Dr. Pardi, M.Hum. 1. Pardi Suratno 2. Ricky Aptifive Manik 3. Dian Susilastri 4. Saefu Zaman 5. Suryo Handono 6. Muhammad Yasif Femi Mifthah 7. Muâ€™awal Panji Handoko 8. Oldrie Ch. Sorey 9. Sutejo</t>
  </si>
  <si>
    <t>saefu.zaman@gmail.com</t>
  </si>
  <si>
    <t>BAHASA, SASTRA, DAN POLITIK</t>
  </si>
  <si>
    <t>978-623-02-5756-8</t>
  </si>
  <si>
    <t>Saefu Zaman (085793935815) Cluster Singosari Blok DS 1 No. 23, Darmawangsa residen, Desa Satriamekar, Tambun Utara, Kab. Bekasi, Jawa Barat</t>
  </si>
  <si>
    <t>Wawang Sukmoro</t>
  </si>
  <si>
    <t>TOTAL PRODUCTIVE MANAGEMENT Praktek TOTAL PRODUCTIVE MAINTENANCE pada Peningkatan Kinerja Manajemen guna Mendongkrak Pertumbuhan Bisnis Berkelanjutan.</t>
  </si>
  <si>
    <t>978-623-02-5800-8</t>
  </si>
  <si>
    <t>Wawang Sukmoro (08111565609 ) Perum Taman Sentosa Blok D14 No. 30, RT 24 / RW 008, Pasirsari, Cikarang Selatan, Bekasi, Jawa Barat 17532.</t>
  </si>
  <si>
    <t>Cucunawangsih</t>
  </si>
  <si>
    <t>cucunawangsih.fk@uph.edu</t>
  </si>
  <si>
    <t>TANTANGAN IMPLEMENTASI PENGENDALIAN ORGANISME RESISTEN OBAT BERGANDA DAN PENGGUNAAN ANTIBIOTIKA DI RUMAH SAKIT SWASTA: DIMANAKAH KITA?</t>
  </si>
  <si>
    <t>Cucunawangsih/ 08121375449 Vila Melati Mas E1/26A 012/008, Jelupang, Serpong Utara, Tangerang Selatan, Banten 15323</t>
  </si>
  <si>
    <t>Ratih Lestari, S.Si</t>
  </si>
  <si>
    <t>Ratih Lestari Dinar Indah Lufita Leny Yuliatun Mariyam Darwanta,S.Si.M.Si. Lia Destiarti</t>
  </si>
  <si>
    <t>ratih20r@mail.ugm.ac.id</t>
  </si>
  <si>
    <t>Nanomaterial dan Analisis Risiko Terhadap Lingkungan</t>
  </si>
  <si>
    <t>978-623-02-5834-3</t>
  </si>
  <si>
    <t>Leny yuliatun (085540625245) Kos putri h4 pogung baru, RT/RW : - , Kelurahan sinduadi, Kecamatan mlati, Kabupaten/Kota sleman, Provinsi yogyakarta 55284</t>
  </si>
  <si>
    <t>Antonio Heltra Pradana, S.T., M.URP.</t>
  </si>
  <si>
    <t>1.Muhammad Nelza Mulki Iqbal 2.Antonio Helta Pradana 3.Raja Gama Era 4.Debby Budi Susanti</t>
  </si>
  <si>
    <t>antonioheltra@lecturer.itn.ac.id</t>
  </si>
  <si>
    <t>Tresno Baturetno â€“ Strategi dan Ideasi Menuju Desa Mandiri</t>
  </si>
  <si>
    <t>978-623-02-5887-9</t>
  </si>
  <si>
    <t>Antonio Heltra Pradana ( 085791094403) Gedung PWK Institut Teknologi Nasional Malang, Jl. Sigura - Gura No.2, Kelurahan Sumbersari , Kecamatan Lowokwaru , Kota Malang , Provinsi Jawa Timus, Kode Pos 65152</t>
  </si>
  <si>
    <t>Erosion</t>
  </si>
  <si>
    <t>978-623-02-6014-8</t>
  </si>
  <si>
    <t>Alamat Kirim Buku : Komplek Perum Pertamina Blok N no 01 Bromonilan RT14 RW 04 Purwomartani, Kalasan, Sleman Yogyakarta. RT/RW : 14/4 Kelurahan : Purwomartani Kecamatan : Kalasan Kabupaten : Sleman Provinsi : DIY Kode Pos : 55571</t>
  </si>
  <si>
    <t>Pelapukan dan Material Properties Batuan Korelasi dan Perubahannya</t>
  </si>
  <si>
    <t>Alamat Kirim Buku : Komplek Perum Pertamina Blok N no 01 Bromonilan RT14 RW 04 Purwomartani, Kalasan, Sleman Yogyakarta.</t>
  </si>
  <si>
    <t>1. Purwanti Kusumaningtyas 2. Aninda Cakrawarti 3. Edwin Chrissanto 4. Gabrielle Ruth Mailoa 5. Gita Ardaniswari 6. Gysela Pratiwi Gratsia Mandagi 7. Regina Florida Junus</t>
  </si>
  <si>
    <t>Furtive Notions</t>
  </si>
  <si>
    <t>978-623-02-5819-0</t>
  </si>
  <si>
    <t>Jalan Nakula Sadewa I no. 5A, RT/RW 07/03, Kelurahan Dukuh, Kecamatan Sidomukti, Kabupaten : Salatiga, Provinsi Jawa Tengah, Kode Pos 50722</t>
  </si>
  <si>
    <t>Masyitah Wahab</t>
  </si>
  <si>
    <t>masyitahwahab08@gmail.com</t>
  </si>
  <si>
    <t>Komunikasi dalam keperawatan (CETAK ULANG)</t>
  </si>
  <si>
    <t>978-623-02-5189-4</t>
  </si>
  <si>
    <t>Masyitah Wahab (082292237458) Jl.Anoa BTN Berkat Pesona Manding Blok D No. 33 Kab. Polewali Mandar</t>
  </si>
  <si>
    <t>Agni Rizkita Amanda S.E.,M.M</t>
  </si>
  <si>
    <t>Miguna Astuti dkk</t>
  </si>
  <si>
    <t>agnirizkitaa@yahoo.com</t>
  </si>
  <si>
    <t>Kompilasi Analisis Strategi Pemasaran Digital dan Perilaku Teknologi pada Society 4.0</t>
  </si>
  <si>
    <t>978-623-02-5792-6</t>
  </si>
  <si>
    <t>Jl. Kalisari III No.05, RT.2, RT/RW.11, Baru, Kec. Ps. Rebo, Kota Jakarta Timur, Daerah Khusus Ibukota Jakarta 13710 (Toko Dwiguna) +62 812-1284-1412</t>
  </si>
  <si>
    <t>Herman Wijaya</t>
  </si>
  <si>
    <t>Dr. Herman, M.Th</t>
  </si>
  <si>
    <t>max_freedy@yahoo.com</t>
  </si>
  <si>
    <t>Penyelarasan Pendidikan Bahasa Mandarin dan Perspektif Alkitab</t>
  </si>
  <si>
    <t>ALAMAT KIRIM KEDUA TEMPAT. 1. 20 eksemplar ke Dr. Herman, M.Th. (085222208989) Perum Mitra Raya Blok A no.60 RT/RW 001/006, Kelurahan Teluk Tering, Kecamatan Batam Kota, Kabupaten Kota Batam., Provinsi Kepulauan Riau, Kode Pos 29461. 2. 30 Eksemplar ke Bapak Sulaiman (Ketua YKKI) ( 0851-0040-7099) Toko Angkasa Aluminium Jln.Solo Km 10,5 no.2 [ Timur Gapura Garuda AAU ], Kalasan , Yogyakarta</t>
  </si>
  <si>
    <t>Nur Hayati M.Psi</t>
  </si>
  <si>
    <t>Nurhayati, M.Psi, dkk.</t>
  </si>
  <si>
    <t>beibynaya18@gmail.com</t>
  </si>
  <si>
    <t>Mengenal Anak Berkebutuhan Khusus</t>
  </si>
  <si>
    <t>Perumnas Gria Sagulung Permai Blok G9, RT/RW 001/019, Kel. Sagulung Kota, Kec. Sagulung, Kota Batam, Prov. Kepulauan Riau, Kode Pos 29439</t>
  </si>
  <si>
    <t>Drs., Muhammad Tahir M. Pd.</t>
  </si>
  <si>
    <t>Drs. MUHAMMAD TAHIR, M. Pd.</t>
  </si>
  <si>
    <t>mkpspinrang@gmail.com</t>
  </si>
  <si>
    <t>KAMUS BAHASA DAERAH BUGIS</t>
  </si>
  <si>
    <t>978-623-02-5820-6</t>
  </si>
  <si>
    <t>BTN Sekkang Mas Blok M No 4, RT 01/05, Kel.Bentengnge, Kec. Watang Sawitto, Kab. Pinrang, Sulawesi Selatan, 91221</t>
  </si>
  <si>
    <t>Harlinda Syofyan, S. Si</t>
  </si>
  <si>
    <t>Dr. Harlinda Syofyan, S.Si., M.Pd</t>
  </si>
  <si>
    <t>soflynda@esaunggul.ac.id</t>
  </si>
  <si>
    <t>Integrasi Pendidikan karakter dalam Pembelajaran IPA menuju Peruwujudan Pembentukan Profil Pelajar Pancasila</t>
  </si>
  <si>
    <t>978-623-02-5824-4</t>
  </si>
  <si>
    <t>Cipadu Residences No. 20. Komp. Pajak, Jl. Gagak, RT 008/003, Kel. Cipadu Jaya, Kec. Larangan, Kab. Tanggerang, Banten,15155</t>
  </si>
  <si>
    <t>Nita Rukminasari</t>
  </si>
  <si>
    <t>nita.r@unhas.ac.id</t>
  </si>
  <si>
    <t>DINOFLAGELLATA: BIOLOGI, KERAGAMAN, PERAN EKOLOGIS DAN PERMASALAHANNYA</t>
  </si>
  <si>
    <t>978-623-02-5719-3</t>
  </si>
  <si>
    <t>Perum Citra Elok Tamangapa Blok B.1, Kel. Tamangapa, Kec. Manggala, Kota Makassar - 90235 (Nita Rukminasari - 082190129189)</t>
  </si>
  <si>
    <t>Hari Minantyo</t>
  </si>
  <si>
    <t>Hari Minantyo, S.P d., M.M.</t>
  </si>
  <si>
    <t>hari.minantyo@ciputra.ac.id</t>
  </si>
  <si>
    <t>Resep Kreasi Olahan Pangan Berbahan Dasar Pangan Lokal Bromo (CETAK ULANG) (CETAK ULANG)</t>
  </si>
  <si>
    <t>978-623-02-5447-5</t>
  </si>
  <si>
    <t>Hari Minantyo (087853168303) Prodi Pariwisata, Universitas Ciputra Surabaya. CitraLand CBD Boulevard, Kecamatan Sambikerep, Surabaya, Jawa Timur 60219</t>
  </si>
  <si>
    <t>pranu arisanto</t>
  </si>
  <si>
    <t>Pranu Arisanto, ST.,MT</t>
  </si>
  <si>
    <t>pranu.arisanto@pu.go.id</t>
  </si>
  <si>
    <t>Soal dan Pembahasan Mekanika Teknik Jilid 1</t>
  </si>
  <si>
    <t>978-623-02-5855-8 (</t>
  </si>
  <si>
    <t>Pranu Arisanto, ST.,MT (081339104909), RT/RW 05/03, Kel. Tandang, Kec. Tembalang, Kota Semarang, Jawa Tengah, 50274</t>
  </si>
  <si>
    <t>DESAIN STRUKTUR GEDUNG BAJA dengan ETABS versi 16.2.0 Sesuai SNI 1726:2019 SNI 1727:2020 SNI 1729:2020 SNI 7860:2020 SNI 7972:2020 SNI 2847:2019</t>
  </si>
  <si>
    <t>978-623-02-5729-2</t>
  </si>
  <si>
    <t>a.n Anugrah Pamungkas (Hp : 081234680520) Villa Bukit Sengkaling AF-11, Landungsari, DAU, Kab. Malang, Jawa Timur, 65151</t>
  </si>
  <si>
    <t>KERONGSANG (PANTUN-PANTUN WARISAN)</t>
  </si>
  <si>
    <t>Rendra Setyadiharja (081268660986), Kampus Raja Haji Tanjungpinang Jl. Raja Haji Fisabilillah Km.8 No.48, Kec. Bukit Bestari, Kota Tanjungpinang Kepulauan Riau 29100</t>
  </si>
  <si>
    <t>Contoh Laporan Perencanaan Struktur Beton Bertulang Sistem Rangka Pemikul Momen Khusus (SRPMK) Sesuai SNI-1727:2020, SNI-1726:2019, SNI-2847:2019 (REORDER) (REORDER) (REORDER) (REORDER) (REORDER) (REORDER) (CETAK ULANG)</t>
  </si>
  <si>
    <t>a.n Anugrah Pamungkas (Hp : 081234680520) Villa Bukit Sengkaling AF-11, RT01/RW10, Landungsari, DAU, Kab. Malang, Jawa Timur, 65151</t>
  </si>
  <si>
    <t>Dr. Ir. M. Fauzi Arifin, M.Si</t>
  </si>
  <si>
    <t>inji.arifin@gmail.com</t>
  </si>
  <si>
    <t>Kelimpahan Mollusca Padanglampe</t>
  </si>
  <si>
    <t>978-623-02-5643-1</t>
  </si>
  <si>
    <t>Dr. Ir. M. Fauzi Arifin, M.Si (08124271710), Komplek Minasa Upa Blok L10 A No. 3 RT/RW 003 / 014, Kel. Minasa Upa, Kec. Rappocini, Kota Makassar, Sulawesi Selatan 90223</t>
  </si>
  <si>
    <t>Norsita Agustina, SKM., M.Kes</t>
  </si>
  <si>
    <t>Nurul Indah Qariati SKM,. M.Kes</t>
  </si>
  <si>
    <t>norsita.agustina@gmail.com</t>
  </si>
  <si>
    <t>Sehat Jadi Santri</t>
  </si>
  <si>
    <t>Nurul Indah Qariati SKM,. M.Kes (08115030330) , Jalan Adhyaksa, Jalur I, No 55 RT 27/ RW003, Kelurahan Sungai Miai, Kecamatan Banjarmasin Utara, Banjarmasin, Kalimantan Selatan, 70123</t>
  </si>
  <si>
    <t>Open Dumping Dan Sistem Air Tanah</t>
  </si>
  <si>
    <t>978-623-02-5656-1</t>
  </si>
  <si>
    <t>Alfelia Nugky Permatasari</t>
  </si>
  <si>
    <t>1. Alfelia Nugky Permatasari, S.S., M.A. 2. Dr. Endang Soelistiyowati, M.Pd. 3. Nabilla Kusuma Vardhani, S.I.P, M.A. 4. Vincentius Tangguh Atyanto Hugroho, S.Pd., M.Hum.</t>
  </si>
  <si>
    <t>alfelia.nugky.p@ugm.ac.id</t>
  </si>
  <si>
    <t>Komunikasi Digital untuk Konteks Profesional</t>
  </si>
  <si>
    <t>978-623-02-5894-7</t>
  </si>
  <si>
    <t>Alfelia Nugky Permatasari (087863360306) Departemen Bahasa, Seni, dan Manajemen Budaya, Sekolah Vokasi, UGM Gd. Iso Reksohadiprodjo, Sekip Unit 1, Kelurahan Catur Tunggal, Kecamatan Depok, Kabupaten Sleman, Provinsi D.I Yogyakarta, Kode Pos 55281</t>
  </si>
  <si>
    <t>Elvira-CS14</t>
  </si>
  <si>
    <t>Jenny Ngo</t>
  </si>
  <si>
    <t>jennyngo@istts.ac.id</t>
  </si>
  <si>
    <t>Dekan Memimpin: Tinjauan Gaya Kepemimpinan Manajerial (CETAK ULANG)</t>
  </si>
  <si>
    <t>978-623-02-5355-3</t>
  </si>
  <si>
    <t>TAMBAHAN CETAK 25 EKS, KIRIM BARENG&lt; buku cetakan pertama ada dibawah</t>
  </si>
  <si>
    <t>Nasrullah</t>
  </si>
  <si>
    <t>Pengantar Ilmu Budaya dan Kajian â€“ Kajian Budaya (Cultural Studies)</t>
  </si>
  <si>
    <t>978-623-5262-44-4 (U</t>
  </si>
  <si>
    <t>Dr. Ir. Rohaya Langkoke, M.T.</t>
  </si>
  <si>
    <t>Geologi dan Permasalahan Kawasan Pantai</t>
  </si>
  <si>
    <t>rlangkoke@gmail.com</t>
  </si>
  <si>
    <t>978-623-02-5618-9</t>
  </si>
  <si>
    <t>Dr. Ir. Rohaya Langkoke, M.T. (081340574234), Jl.SUNU Kompleks UNHAS.Blok BX.6 RT/RW 006/003, Kel. Lembo, Ke. Tallo, Makassar, Sulawesi Selatan 90213</t>
  </si>
  <si>
    <t>Dr. Enung Hasanah</t>
  </si>
  <si>
    <t>Dr. Enung Hasanah, M. Pd, Dimas Bagus Prasetyo, Echa Anisatul Fadliah, Inayatul Fatikhah, Manyu Santoso, Muhammad Bagus Agam Triambada, Ulfi Ariyani, Najmia Wahda, Ummi Faridha, Aisyah labibah, Ratri Sti M, Reni Tri Mardianti, Wijayanti Ismail, Kusumaning</t>
  </si>
  <si>
    <t>enung.hasanah@mp.uad.ac.id</t>
  </si>
  <si>
    <t>Praktik Manajemen Pendidikan</t>
  </si>
  <si>
    <t>978-623-02-5843-5</t>
  </si>
  <si>
    <t>Dr. Enung Hasanah, M. Pd (081226961900) Joho Blok IV No. 15 RT/RW 007/060, Condongcatur, Depok, Sleman DIY 55281</t>
  </si>
  <si>
    <t>METODOLOGI PENELITIAN BIDANG MANAJEMEN DAN PARIWISATA (Dilengkapi Studi Kasus Penelitian dan Pembahasannya)</t>
  </si>
  <si>
    <t>978-623-02-5880-0</t>
  </si>
  <si>
    <t>Fellyanus Haba Ora</t>
  </si>
  <si>
    <t>Dr. Jefristson Richset Riwu Kore</t>
  </si>
  <si>
    <t>habaorafhomas@yahoo.co.id</t>
  </si>
  <si>
    <t>MANAJEMEN STRATEGIS LANJUTAN</t>
  </si>
  <si>
    <t>978-623-02-6234-0</t>
  </si>
  <si>
    <t>Nama Penerima : Fellyanus Haba Ora telp: 812-9088-0881 Alamat Kirim Buku :Jl. Perintis Kemerdekaan, Gang Rukun I, Vetor Saubaki RT/RW :001/004 Kelurahan :Kayu Putih Kecamatan :Oebobo Kabupaten/Kota :Kota Kupang Provinsi :Nusa Tenggara Timur Kode Pos :85111</t>
  </si>
  <si>
    <t>Dwiyana Putri Nasution</t>
  </si>
  <si>
    <t>Dr. E. Diwayana Putri Nasution, S.E., M.Si</t>
  </si>
  <si>
    <t>diwayanaputrinst@gmail.com</t>
  </si>
  <si>
    <t>Permintaan Tenaga Kerja Usaha Mikro Kecil di Sumatera Utara</t>
  </si>
  <si>
    <t>978-623-02-5919-7</t>
  </si>
  <si>
    <t>Dr. E. Diwayana Putri Nasution, S.E., M.Si (081396881122) Jl. Setia Budi Ringroad Pasar 1 Gg.Amito No.19 Kelurahan Tanjung Sari, Kecamatan Medan Selayang, Kabupaten/Kota Medan, Provinsi Sumatera Utara, Kode Pos 20132</t>
  </si>
  <si>
    <t>Dr. Dina Ramadhanti, M.Pd.</t>
  </si>
  <si>
    <t>dina.ona05@gmail.com</t>
  </si>
  <si>
    <t>Kisah si Kucing Pencuri Makanan</t>
  </si>
  <si>
    <t>Dr. Dina Ramadhanti, M.Pd. (0823-8998-5443) Program Studi Pendidikan Bahasa dan Sastra Indonesia. Universitas PGRI Sumatera Barat. Jalan Gunung Pangilun 1, Kecamatan Padang Utara, Padang, Sumatera Barat, 25111</t>
  </si>
  <si>
    <t>Dr.Muliyadi, S.Kp, M.Kep</t>
  </si>
  <si>
    <t>1. Dr.Muliyadi.,SKp.,MKep 2. Prahardian Putri.,SKp.,MKes 3. Dr Faiza Yuniati.,SPd.,MKM</t>
  </si>
  <si>
    <t>muliyadi@poltekkespalembang.ac.id</t>
  </si>
  <si>
    <t>MANAJEMEN HIPERTENSI Pendekatan Transformasi Layanan Primer</t>
  </si>
  <si>
    <t>Dr.Muliyadi, S.Kp, M.Kep/ 089662115214, Poltekkes Palembang KMuliyadi dengan alamat: Jurusan Keperawatan Poltekkes Kemenkes Palembang, Jalan Merdeka No. 76-78 Palembang Sumatera Selatan</t>
  </si>
  <si>
    <t>Dr. Bea Hana Siswati, S.Pd., M.Pd.</t>
  </si>
  <si>
    <t>beahana.fkip@unej.ac.id</t>
  </si>
  <si>
    <t>Peningkatan Keterampilan Metakognitif Pebelajar Biologi di Kawasan Pertanian Industrial</t>
  </si>
  <si>
    <t>978-623-02-5817-6</t>
  </si>
  <si>
    <t>Dr. Bea Hana Siswati, S.Pd., M.Pd.( 081249699749) Puri Bunga Nirwana 2 Cluster Jimbaran C4 RT/RW 004/017, Kelurahan Karangrejo, kec. Sumbersari, Kota Jember, Jawa Timur 68124</t>
  </si>
  <si>
    <t>Rais</t>
  </si>
  <si>
    <t>Berdamai dengan kebencian</t>
  </si>
  <si>
    <t>Jalan Albina atas asri no 08 RT/RW 15 Gunung Panjang Tanjung Redeb Berau Kalimantan Timur 77311</t>
  </si>
  <si>
    <t>Resep Kreasi Olahan Pangan Berbahan Dasar Pangan Lokal Bromo (CETAK ULANG)</t>
  </si>
  <si>
    <t>PROF. DR. KH. AHMAD MUKRI AJI, MA., DR. SYARIFAH GUSTIAWATI MUKRI, MEI., HARISAH, S.SY., M.H.</t>
  </si>
  <si>
    <t>978-623-02-5742-1</t>
  </si>
  <si>
    <t>Nur Rohim Yunus., Mara Sutan Rambe., Muhammad Ishar Helmi</t>
  </si>
  <si>
    <t>PEMIKIRAN POLITIK HUKUM: Akomodasi Syariat Islam Terhadap Hukum Nasional</t>
  </si>
  <si>
    <t>978-623-02-5743-8</t>
  </si>
  <si>
    <t>Ine Fausayana</t>
  </si>
  <si>
    <t>inefausayana@gmail.com</t>
  </si>
  <si>
    <t>AGRIBISNIS RUMPUT LAUT</t>
  </si>
  <si>
    <t>978-623-02-5703-2</t>
  </si>
  <si>
    <t>BTN Mahkota hijau Blok H No 5 Anduonuhu Poasia, Kota Kendari</t>
  </si>
  <si>
    <t>b.santoso@unipa.ac.id</t>
  </si>
  <si>
    <t>Teknologi Pakan Komplit Untuk Ternak Ruminansia</t>
  </si>
  <si>
    <t>978-623-02-5890-9</t>
  </si>
  <si>
    <t>Jl. Gunung Salju No 20 RT/RW 001/002 Amban, Manokwari Barat, Manokwari, Papua Barat, 98314</t>
  </si>
  <si>
    <t>Dr. Eng. Wendi Harjupa ST., M. Eng</t>
  </si>
  <si>
    <t>Dr. Eng. Anjar Dimara Sakti Riki Ridwana, M.Sc. Kamal Nur Fauzan M.T. Abdullah Husna, M.T. Prasanti Widyasih Sarli, Ph.D. Fadli Nauval, S.Si. Dr. Eng. Wendi Harjupa Faizal Immaddudin Wira Rohmat, Ph.D. Muhammad Ihsan, M.T. dr. Fedri Ruluwedrata Rinawan, P</t>
  </si>
  <si>
    <t>wendiharjupa@gmail.com</t>
  </si>
  <si>
    <t>Aplikasi Sains Data Spasial Untuk Lingkungan Berkelanjutan</t>
  </si>
  <si>
    <t>978-623-02-5773-5</t>
  </si>
  <si>
    <t>Dr. Mochamad Chandra Wirawan Arief (62Â 813-1240-0788). Laboratorium Manajemen Sumberdaya Perairan, Lt. 1 Gedung 2 Fakultas Perikanan dan Ilmu Kelautan. Jl. Ir Soekarno KM 21, JatinangorÂ Kab.Â Sumedang, Universitas Padjadjaran.</t>
  </si>
  <si>
    <t>Ir. Akhir Matua Harahap, ME</t>
  </si>
  <si>
    <t>akhirmh@yahoo.com</t>
  </si>
  <si>
    <t>Pengantar Bisnis di Perguruan Tinggi: Suatu Integrasi Ilmu Ekonomi Manajemen Akuntansi</t>
  </si>
  <si>
    <t>978-623-02-5776-6</t>
  </si>
  <si>
    <t>Jalan Laskar Indah, RT01/RW08 No 144 Kelurahan Bojong Pondok Terong, Kecamatan Cipayung, Kota Depok.</t>
  </si>
  <si>
    <t>Henie Poerwandar Asmaningrum., Marantika Lia Kristyasari</t>
  </si>
  <si>
    <t>KIMIA KONTEKSTUAL BERBASIS ETNOSAINS</t>
  </si>
  <si>
    <t>978-623-02-5864-0</t>
  </si>
  <si>
    <t>Alamat Kirim Buku : Jln. Irian Seringgu, Gang Mumu, No. 126 RT/RW : 003/001 Kelurahan : Bambu Pemali Kecamatan : Merauke Kabupaten/Kota : Merauke Provinsi : Papua Kode Pos : 99616</t>
  </si>
  <si>
    <t>Okto Irianto., Adi Maulana Rachman</t>
  </si>
  <si>
    <t>Akuntansi Sektor Publik</t>
  </si>
  <si>
    <t>Mohammad Ridwan, SHi., M.Si</t>
  </si>
  <si>
    <t>mohd.ridwan1980@gmail.com</t>
  </si>
  <si>
    <t>PENDIDIKAN PANCASILA PASCA REFORMASI Penguatan Pendidikan Karakter dan Ideologi Pancasila Internal Fakultas Kesehatan Masyarakat Universitas Mulawarman</t>
  </si>
  <si>
    <t>978-623-02-5987-6</t>
  </si>
  <si>
    <t>PENDIDIKAN KEWARGANGERAAN PASCA REFORMASI Penguatan Civic Education dan Kebangsaan Indonesia Fakultas Kesehatan Masyarakat Universitas Mulawarman</t>
  </si>
  <si>
    <t>978-623-02-5975-3</t>
  </si>
  <si>
    <t>PENDIDIKAN AGAMA ISLAM Fakultas Kesehatan Masyarakat Universitas Mulawarman</t>
  </si>
  <si>
    <t>978-623-02-5936-4</t>
  </si>
  <si>
    <t>Muhammad Sultan</t>
  </si>
  <si>
    <t>muhammadsultan812@gmail.com</t>
  </si>
  <si>
    <t>BUKU AJAR SISTEM MANAJEMEN KESELAMATAN DAN KESEHATAN KERJA (SMK3) Implementasi SMK3 di Indonesia</t>
  </si>
  <si>
    <t>978-623-02-5882-4</t>
  </si>
  <si>
    <t>ANALISA RISIKO KESEHATAN LINGKUNGAN KEGIATAN PERTAMBANGAN DAN INDUSTRI DI KAWASAN DEFORESTRASI TROPIKA LEMBAB</t>
  </si>
  <si>
    <t>978-623-02-5862-6</t>
  </si>
  <si>
    <t>Dr. Sari Lailatul Qodriah Ir. Nuri Kartini, M.T., IPM., AER. Desy Lusiyana, M.Pd.</t>
  </si>
  <si>
    <t>BATIK INDONESIA Metode Pencelupan Pewarnaan Batik Dengan Pewarna Napthol</t>
  </si>
  <si>
    <t>Fuad Noorzeha</t>
  </si>
  <si>
    <t>zehaphilosophy@gmail.com</t>
  </si>
  <si>
    <t>Filsafat Agama (Kajian Filosofis Keagamaan)</t>
  </si>
  <si>
    <t>978-623-02-5903-6</t>
  </si>
  <si>
    <t>(Fuad Noorzeha -081234515396 )Jalan Kancing Mas Jaya. No 18. RT/RW 03/03 Wujil, Sitrun kab.Semarang</t>
  </si>
  <si>
    <t>978-623-02-5731-5</t>
  </si>
  <si>
    <t>Kumpulan Soal Matematika Bisnis Jurusan Akuntansi Politeknik Negeri Samarinda.</t>
  </si>
  <si>
    <t>Alvina Harahap (0852-5222-7153) Jl. Sam ratulangi No 03, RT. 04, Kel. Gunung Panjang, Samarinda Seberang. Masuk gerbang gang politani. Kos Kayu Warna Putih sebelah kiri, ke 4 (Samping LPMP), Samarinda Seberang, Kota Samarinda, Kalimantan Timur (75132).</t>
  </si>
  <si>
    <t>Hendriyawan Achmad</t>
  </si>
  <si>
    <t>1. Enny Itje Sela 2. MS Hendryawan A 3. Saucha Diwandari 4. Adityo Permana Wibowo 5. Donny Avianto 6. Muhammad Fachrie 7. Fadil Indra Sanjaya 8. Arif Pramudwiatmoko</t>
  </si>
  <si>
    <t>ennysela@uty.ac.id</t>
  </si>
  <si>
    <t>APLIKASI MACHINE LEARNING PADA ILMU SOSIAL DAN MEDIS</t>
  </si>
  <si>
    <t>978-623-02-6268-5</t>
  </si>
  <si>
    <t>Enny Itje Sela (0812-2809-4905) LPPM Kampus 1 UTY, Jl. Siliwangi, Kelurahan Sendangadi, Kecamatan Mlati, Sleman, DIY, 55285</t>
  </si>
  <si>
    <t>Eni Rosa SKM.,MPH</t>
  </si>
  <si>
    <t>Eni Folendra Rosa,SKM.,MPH</t>
  </si>
  <si>
    <t>enifrosa@gmail.com</t>
  </si>
  <si>
    <t>Monograf Edukasi Holistik Menyusui, Sukseskan ASI Eksklusif</t>
  </si>
  <si>
    <t>978-623-02-5966-1</t>
  </si>
  <si>
    <t>Eni Folendra Rosa,SKM.,MPH (081273709411) Jalan Elang E.16 Komplek Tiga Gajah Indah KTM, RT/RW 15/08, Kelurahan Sukajadi, Kecamatan Baturaja Timur, Kabupaten/Kota Kabupaten OKU, Provinsi Sumatera Selatan, Kode Pos 32117</t>
  </si>
  <si>
    <t>CUT NURHASANAH, SST. M.Kes</t>
  </si>
  <si>
    <t>1. CUT NURHASANAH, SST. M.Kes 2. YUSHIDA, S. Kep, M.Kes 3. CUT YUNIWATI SKM.M.Kes</t>
  </si>
  <si>
    <t>EFEKTIFITAS TEHNIK RELAKSASI NAFAS DALAM DAN AUDIO MUROTAL AL-QUR' AN TERHADAP NYERI PERSALINAN KALA I</t>
  </si>
  <si>
    <t>CUT NURHASANAH, SST. M.Kes/ 085260550735Jl. Keperawatan No. 25, Meulaboh, Suak Ribee, Kec. Johan Pahlawan, Kabupaten Aceh Barat, Aceh 23615, Indonesia</t>
  </si>
  <si>
    <t>Evi Zahara, SST, M. Keb</t>
  </si>
  <si>
    <t>Efek Meditasi dan Afirmasi Positif Bagi Primigravida</t>
  </si>
  <si>
    <t>Evi Zahara, SST, M. Keb/ 085260550735 Jl. Keperawatan No. 25, Meulaboh, Suak Ribee, Kec. Johan Pahlawan, Kabupaten Aceh Barat, Aceh 23615, Indonesia</t>
  </si>
  <si>
    <t>Ardito Bhinadi</t>
  </si>
  <si>
    <t>Ardito Bhinadi, Vynska Amalia Permadi</t>
  </si>
  <si>
    <t>arditobhinadi@gmail.com</t>
  </si>
  <si>
    <t>Visualisasi dan Proyeksi Data Ekonomi dengan Microsoft Power BI</t>
  </si>
  <si>
    <t>978-623-02-6005-6</t>
  </si>
  <si>
    <t>Ardito Bhinadi (08156808642) Perum Grasia C-6 Bendosari Tegalrejo, Kel. Tamanmartani Kec. Kalasan, Kab. Sleman 55571</t>
  </si>
  <si>
    <t>Luhur Prasetiyo</t>
  </si>
  <si>
    <t>Dr. Luhur Prasetiyo, M.E.I.</t>
  </si>
  <si>
    <t>luhur.prasetiyo78@gmail.com</t>
  </si>
  <si>
    <t>Potret Sinergi Filantropi Islam di Rumah Sakit</t>
  </si>
  <si>
    <t>978-623-02-5986-9</t>
  </si>
  <si>
    <t>Dr. Luhur Prasetiyo, M.E.I. (085233787484), FEBI Kampus 2 IAIN Ponorogo Jl. Puspita Jaya, Kel. Pintu, Kec. Jenangan, Ponorogo, Jawa Timur</t>
  </si>
  <si>
    <t>Dewi Yuliani</t>
  </si>
  <si>
    <t>DR. Ir. Dewi Yuliani, MT</t>
  </si>
  <si>
    <t>Deyul.2013@gmail.com</t>
  </si>
  <si>
    <t>PENDEKATAN SISTEM DALAM KEBIJAKAN PENGELOLAAN SUMBER DAYA ALAM</t>
  </si>
  <si>
    <t>978-623-02-5718-6 (</t>
  </si>
  <si>
    <t>DR. Ir. Dewi Yuliani, MT (082116116190), Jl. Sukasari No. 99 Desa Cimenyan, Desa Cimenyan, Kec. Cimenyan Kab. Bandung, Jawa Barat 40197</t>
  </si>
  <si>
    <t>Lisa Savitri, S.Si., M.Imun.</t>
  </si>
  <si>
    <t>lisasavitri@unik-kediri.ac.id</t>
  </si>
  <si>
    <t>Sepsis: Menilik Apoptosis dari Ekspresi Caspase 3</t>
  </si>
  <si>
    <t>978-623-02-5818-3</t>
  </si>
  <si>
    <t>Lisa Savitri, S.Si., M.Imun. (085785920951), Jalan Masjid Al Huda No. 93, RT/RW 05/02, Kelurahan Ngadirejo, Kota Kediri, Provinsi Jawa Timur, kode 64122</t>
  </si>
  <si>
    <t>Khaeron Sirin</t>
  </si>
  <si>
    <t>Khaeron Sirin dan M. Akhfas Syifa Afandi</t>
  </si>
  <si>
    <t>khaeronsirin@hotmail.com</t>
  </si>
  <si>
    <t>KOMUNITAS HIJRAH DAN EKSPRESI KEBERAGAMAAN KAUM MILENIAL DI INDONESIA</t>
  </si>
  <si>
    <t>978-623-02-5741-4</t>
  </si>
  <si>
    <t>M. Ratodi</t>
  </si>
  <si>
    <t>DR. Tien Zubaidah., S.KM., M.KL., Ir. Sulaiman Hamzani, S.T., M.T., Arifin, S.K.M., M.Kes.</t>
  </si>
  <si>
    <t>mratodi04@gmail.com</t>
  </si>
  <si>
    <t>Instrumen Penilaian Mutu Air (identifikasi kemampuan self purification sungai dengan pemodelan sistem dinamik)</t>
  </si>
  <si>
    <t>978-623-02-5970-8</t>
  </si>
  <si>
    <t>DR. Tien Zubaidah., S.KM., M.KL (081251750605) Komp.Barakat Sekumpul Jl. Kenanga Blok C no 255, RT/RW 001/000 Kel. Indrasari, Kec. Martapura Kab. Banjar, Kalimantan Selatan 70651</t>
  </si>
  <si>
    <t>Prof. Dr. Adlim, M.Sc</t>
  </si>
  <si>
    <t>adlim@unsyiah.ac.id</t>
  </si>
  <si>
    <t>Nanomaterial Anorganik</t>
  </si>
  <si>
    <t>978-623-02-5769-8</t>
  </si>
  <si>
    <t>Prof. Dr. Adlim, M.Sc (081263300046), Jur. Pend Kimia FKIP Universitas Syiah Kuala, Kelurahan Kopelma, Kecamatan Syiah Kuala, Banda Aceh, Aceh, 23111</t>
  </si>
  <si>
    <t>Budiono SP,MM</t>
  </si>
  <si>
    <t>Budiono</t>
  </si>
  <si>
    <t>p4s_insanmadanitlogorejo@yahoo.com</t>
  </si>
  <si>
    <t>Jurus OpSiAnIf, Inovasi Budidaya Tanaman Padi Milenial (4.0)</t>
  </si>
  <si>
    <t>978-623-02-5667-7</t>
  </si>
  <si>
    <t>BUDIONO (082153588119), Jl.A.Yani KM 85 Binuang,Kab Tapin,KALSEL</t>
  </si>
  <si>
    <t>YELDA SYAFRINA</t>
  </si>
  <si>
    <t>Sejarah Indonesia Kontemporer Sumatera Barat Masa Perang Kemerdekaan</t>
  </si>
  <si>
    <t>YELDA SYAFRINA (081374321748), Graha Bunga Mas Blok D5 RT/RW OO2/001, Kel. Bungo Pasang, Koto Tangah, Padang, Sumatera Barat 25171</t>
  </si>
  <si>
    <t>Nur Khafi Udin</t>
  </si>
  <si>
    <t>nur.khafi.udin@gmail.com</t>
  </si>
  <si>
    <t>MELIHAT INDONESIA dari MATA PEMUDA</t>
  </si>
  <si>
    <t>Nur Khafi Udin (087866970233), Umbulharjo RT/RW 02/13, Umbulharjo, Ngemplak, Sleman, D.I Yogyakarta 55584</t>
  </si>
  <si>
    <t>Havis Aravik</t>
  </si>
  <si>
    <t>Havis Aravik, M.S.I., MM</t>
  </si>
  <si>
    <t>havis@stebisigm.ac.id</t>
  </si>
  <si>
    <t>Manajemen Sumber Daya Insani: Konsep, Filosofi dan Implementasi</t>
  </si>
  <si>
    <t>978-623-02-5847-3</t>
  </si>
  <si>
    <t>Havis Aravik, M.S.I., MM (0813-1554-5733), Komplek Griya Gardena Blok E No. 7, Jl. Jepang RT/RW 07/02, Kel. Alang-Alang Lebar, Kec. Alang-Alang Lebar, Palembang, Sumatera Selatan, 30151</t>
  </si>
  <si>
    <t>Syaiful Haq</t>
  </si>
  <si>
    <t>syaifulhaq@ft.unp.ac.id</t>
  </si>
  <si>
    <t>Modul Praktik Kerja Kayu Berbasis Proyek Kewirausahaan</t>
  </si>
  <si>
    <t>Syaiful Haq, 082391124477, Pascasarjana FT UNP, Jl. Prof Hamka, Air Tawar Padang, Air Tawar Barat, Padang Utara, Padang, Sumatera Barat, 23132</t>
  </si>
  <si>
    <t>Ade Kakaan, S.Pd.</t>
  </si>
  <si>
    <t>SUARA-SUARA DALAM KEDAP</t>
  </si>
  <si>
    <t>Evi Sulistyaningsih, M.Pd., 085228888756, Jalan Abu-Abu Gang Damai, RT 20, Teluk Bayur,Teluk Bayur, Berau, Kalimantan Timur, 77315</t>
  </si>
  <si>
    <t>Bambang Suhardi</t>
  </si>
  <si>
    <t>Prof. Dr. Ir. Bambang Suhardi, ST, MT, ASEAN.Eng</t>
  </si>
  <si>
    <t>bambangsuhardi@staff.uns.ac.id</t>
  </si>
  <si>
    <t>ERGONOMI TRANSPORTASI IMPLEMENTASI DESAIN RAMBU RAMBU LALU LINTAS DAN MODEL FITNESS FOR DUTY</t>
  </si>
  <si>
    <t>978-623-02-5870-1</t>
  </si>
  <si>
    <t>Bambang Suhardi (08156719298), Perumahan Gedongan Permai RT/RW 3/8, Kel. Gedongan, Kec. Colomadu, Karanganyar, Jawa Tengah 57173</t>
  </si>
  <si>
    <t>Riane Johnly Pio</t>
  </si>
  <si>
    <t>RIANE JOHNLY PIO</t>
  </si>
  <si>
    <t>rian.pio62@gmail.com</t>
  </si>
  <si>
    <t>TEKNOLOGI DAN SISTEM INFORMASI: Pemanfaatan dalam Badan Usaha</t>
  </si>
  <si>
    <t>978-623-02-5737-7</t>
  </si>
  <si>
    <t>Riane Johnly Pio, 081252735521, Ranotana Weru Lingk. 3 No. 59 Manado, Ranotana Weru, Wanea, Manado, Sulawesi Utara, 95118</t>
  </si>
  <si>
    <t>Dr. Theresia Widiastuti, M.Sn</t>
  </si>
  <si>
    <t>Theresia Widiastuti</t>
  </si>
  <si>
    <t>theresia_widiastuti@staff.uns.ac.id</t>
  </si>
  <si>
    <t>Corak Batik Cilacap</t>
  </si>
  <si>
    <t>Theresia Widiastuti (081225102375), Prodi Kriya Seni Tekstil (Gedung 4) Fakultas Seni Rupa dan Desain, Universitas Sebelas Maret , Jl. Ir. Sutami No. 36, Kentingan, Jebres, Surakarta</t>
  </si>
  <si>
    <t>Ahirul Habib Padilah</t>
  </si>
  <si>
    <t>Dr. Ira Patriani, S.IP., M.Si, Ahirul Habib Padilah, S.IP., M.I.Pol, Prof. Dr. H. Obsatar Sinaga, S.IP., M.Si</t>
  </si>
  <si>
    <t>ahirul.habib@fisip.untan.ac.id</t>
  </si>
  <si>
    <t>HUMAN TRAFFICKING DI PERBATASAN INDONESIA (Dalam Perspektif Peran Unit Counter Trafficking IOM di Entikong â€“ Kalimantan Barat)</t>
  </si>
  <si>
    <t>Ahirul Habib Padilah (082157023774), Fakultas Ilmu Sosial dan Ilmu Politik Universitas Tanjungpura Pontianak Jl. Profesor Dokter H. Hadari Nawawi, Kelurahan Bansir Laut, Kecamatan Pontianak Tenggara, Kota Pontianak, Kalimantan Barat 78115</t>
  </si>
  <si>
    <t>Nina, M.Pd.</t>
  </si>
  <si>
    <t>bila83810@gmail.com</t>
  </si>
  <si>
    <t>SINTAKSIS BAHASA INDONESIA: Konsep Dasar &amp; Struktur Kalimat (CETAK ULANG)</t>
  </si>
  <si>
    <t>978-623-02-5165-8</t>
  </si>
  <si>
    <t>Penerima: Romi Rahmi No. Hp: 0858-1708-6033 Alamat: Jln Bayur Legok Manggu Rt 001/008. Desa Leuwisadeng Kecamatan Leuwisadeng Kabupaten Bogor Kode Pos: 16640</t>
  </si>
  <si>
    <t>Dr. Ir. H. Mulyadi, M.Sc.</t>
  </si>
  <si>
    <t>mulyadi_srm@yahoo.com</t>
  </si>
  <si>
    <t>PEDOLOGI REGIONAL Karakteristik, Potensi, Kendala dan Pengelolaan untuk Pembangunan Pertanian di Kalimantan Timur</t>
  </si>
  <si>
    <t>978-623-02-5775-9</t>
  </si>
  <si>
    <t>Dr. Ir. H. Mulyadi, M.Sc. (08125526994) Jl. Rapak Indah Gg.VI No.70, RT/RW : 035, Kelurahan Karang Asam Ilir, Kecamatan Sungai Kunjang, Samarinda, Kalimantan Timur, 75126</t>
  </si>
  <si>
    <t>Nurhidayati</t>
  </si>
  <si>
    <t>mbaknurhidayati68@gmail.com</t>
  </si>
  <si>
    <t>Aneka Olahan Buah</t>
  </si>
  <si>
    <t>978-623-02-5679-0</t>
  </si>
  <si>
    <t>NURHIDAYATI, S.Pd (08987585181), RANDUSONGO RT 04 RW 05, DONOKERTO, TURI, SLEMAN</t>
  </si>
  <si>
    <t>Lalu Burhan MSc</t>
  </si>
  <si>
    <t>la_burhan@yahoo.com</t>
  </si>
  <si>
    <t>JUMPAI ALLOH SWT</t>
  </si>
  <si>
    <t>978-623-02-6008-7</t>
  </si>
  <si>
    <t>DR H Lalu Burhan MSc 0818-331-951 Jl. Panji Tilar Negara No.88Kekalik Jaya, Kec. Sekarbela, Kota Mataram, Nusa Tenggara Barat 8311</t>
  </si>
  <si>
    <t>SUARA KEDAMAIAN YANG SERAK</t>
  </si>
  <si>
    <t>Evi Sulistyaningsih, M.Pd. (HP. 085228888756) JL. ALBINA ATAS ASRI NO 08 , RT/RW: 1T, Kelurahan Gunung Panjang, Kecamatan Tanjung Redeb, Berau, Kalimantan Timur, 77311</t>
  </si>
  <si>
    <t>IIP IVANA,S.Pd.M.M</t>
  </si>
  <si>
    <t>iipivana@gmail.com</t>
  </si>
  <si>
    <t>SUKSES LATIHAN DASAR CPNS</t>
  </si>
  <si>
    <t>978-623-02-5720-9</t>
  </si>
  <si>
    <t>Cipanas Regency Blok B-1 RT/RW 01/09 Cipendawa, Pacet, Cianjur, Jawa Barat, 43255</t>
  </si>
  <si>
    <t>Galuh</t>
  </si>
  <si>
    <t>Dr. Nahu Daud, SE.M.Si</t>
  </si>
  <si>
    <t>Dr. Nahu Daud, S.E. M. Si,. Dr. Irfan Zamzam, S.E. M. Sc., Ak., CA. Prof. Dr. Abdul Hadi Sirat, S.E., MS. Dr. Abdul Chalid Ahmad, S.E., M. Si. Dr. Suwito, SE,. M. Si., Ak.</t>
  </si>
  <si>
    <t>daud.nahu@yahoo.co.id</t>
  </si>
  <si>
    <t>Pengembangan Koperasi dan UMKM Generasi 4.0 Maju, Modern, dan Mampu Bersaing di Pasar Domestik dan Global</t>
  </si>
  <si>
    <t>978-623-02-5841-1</t>
  </si>
  <si>
    <t>Dr. Nahu Daud, S.E,.M.Si 081340126178 Jl. Tugu Maku Gawene Samping Kantor Ham Kalumata Puncak, RT/RW 13/05, Kelurahan Kayu Merah Kota Ternate Selatan, Kecamatan Kota Ternate Selatan, Kabupaten/Kota Ternate, Provinsi Maluku Utara, Kode Pos 97717</t>
  </si>
  <si>
    <t>1. Rais Dera Pua Rawi S.E. M.M 2. Retno Dewi Wijiastuti S.sos M.M 3. Febry Jein Andjar , S.E. M.M 4. Wisang Candra Bintari, S.E., M.M 5. Dhewi Nurahmawati, S.ST., MPH</t>
  </si>
  <si>
    <t>raisderaprawi@um-sorong.ac.id</t>
  </si>
  <si>
    <t>Menilai Kinerja Dengan Faktor Kondisi Lingkungan Dan Stres</t>
  </si>
  <si>
    <t>Rais Dera Pua Rawi S.E. M.M / 082248458994 Fakultas Ekonomi Universitas Muhammadiyah Sorong, JL. Pendidikan. KM. 8. NO. 27 RT 002/001, kel. Malaingkedi, kec. Malaimsimsa, kota Sorong, Prov. Papua Barat, kode 98416</t>
  </si>
  <si>
    <t>Firdha Razak</t>
  </si>
  <si>
    <t>Firdha Razak Ahmad Budi Sutrisno Rahmah Kumullah</t>
  </si>
  <si>
    <t>firdarazak@stkip-andi-matappa.ac.id</t>
  </si>
  <si>
    <t>Buku Media Pembelajaran SD</t>
  </si>
  <si>
    <t>978-623-02-6223-4</t>
  </si>
  <si>
    <t>Firdha Razak (0813-5518-9898) Jl. Andi Mauraga No. 63,RT 007, RW 002, Kel. Tumampua, Kec. Pangkajene, Kab. Pangkajene dan kepulauan, provinsi Sulawesi selatan, 90611</t>
  </si>
  <si>
    <t>Anis Munfarikhatin, S.Pd., M.Pd.</t>
  </si>
  <si>
    <t>anismunfarikhatin@gmail.com</t>
  </si>
  <si>
    <t>Potret Literasi Numerasi di Ujung Timur Indonesia</t>
  </si>
  <si>
    <t>Anis Munfarikhatin, S.Pd., M.Pd. (082323412392) Universitas Musamus Merauke Jl. Kamizaun Mopah Lama, Rimba Jaya, Kec. Merauke, Kabupaten Merauke, Papua 99611</t>
  </si>
  <si>
    <t>Yunita Faela Nisa, dkk</t>
  </si>
  <si>
    <t>978-623-02-5753-7</t>
  </si>
  <si>
    <t>Fredy Kurniawan</t>
  </si>
  <si>
    <t>Prof. Dr.rer.nat. Fredy Kurniawan, M.Si.</t>
  </si>
  <si>
    <t>fredy@chem.its.ac.id</t>
  </si>
  <si>
    <t>Cara Cerdas Menulis Artikel Jurnal Internasional Terindeks Scopus untuk Pemula</t>
  </si>
  <si>
    <t>978-623-02-5676-9</t>
  </si>
  <si>
    <t>Prof. Dr.rer.nat. Fredy Kurniawan, M.Si. (082141264818), Raya Teknik Komputer U-2 RT/RW 01/05, Kel. Keputih, Kec. Sukolilo, Surabaya, Jawa Timur 60111</t>
  </si>
  <si>
    <t>Hamda Sulfinadia,</t>
  </si>
  <si>
    <t>Dr. Hamda Sulfinadia, M.Ag</t>
  </si>
  <si>
    <t>hamdanursal@gmail.com</t>
  </si>
  <si>
    <t>Bentuk Kewarisan dari Perkawinan antar Etnis: Studi atas Praktek Kewarisan di Minangkabau</t>
  </si>
  <si>
    <t>978-623-02-5689-9</t>
  </si>
  <si>
    <t>Dr. Hamda Sulfinadia, M.Ag (081363453018) , Fakultas Syariah UIN Imam Bonjol Padang, Jl. M.Yunus No. 1 Lubuk Lintah, Kelurahan Anduring, Kecamatan Kuranji, Kota Padang, Sumatera Barat, 25253</t>
  </si>
  <si>
    <t>Sanitasi dan Perilaku Prolingkungan di Pasar Tradisional</t>
  </si>
  <si>
    <t>978-623-02-5848-0 (</t>
  </si>
  <si>
    <t>Nama Penulis : Dr. Aria Gusti, SKM, M.Kes No. Telp/Hp Penulis : 082173932705 Alamat Kirim Buku : - RT/RW : 04/03 Kelurahan : Sungai Sapih Kecamatan : Kuranji Kab : Kota Padang Provinsi : Sumatera Barat Kode Pos : 25159</t>
  </si>
  <si>
    <t>PEMIUS YIKWA S.Pd.,M.Pd</t>
  </si>
  <si>
    <t>PEMIUS YIKWA S.Pd., M.Pd</t>
  </si>
  <si>
    <t>munizeyikwa@gmail.com</t>
  </si>
  <si>
    <t>Lendawi (The Lanny Tribe Lamentation): Its Structure, Types, and Socio-Cultural Values</t>
  </si>
  <si>
    <t>978-623-02-5696-7</t>
  </si>
  <si>
    <t>PEMIUS YIKWA S.Pd., M.Pd (082133922783) Sekolah Tinggi STKIP ABDI WACANA WAMENA sinakma Jl. Yos Sudarso, Hurekama, Distrik Wamena, Kabupaten Jayawijaya, Papua 99511, Indonesia</t>
  </si>
  <si>
    <t>Drs.SUPRIYO,M.Pd</t>
  </si>
  <si>
    <t>Arek277jakarta@gmail.com</t>
  </si>
  <si>
    <t>Buku Tutorial Akreditasi Sekolah/Madrasah</t>
  </si>
  <si>
    <t>Alamat Kirim Buku : Kp. Bendungan Melayu RT011 RW 01 No. 12 Tugu Selatan Koja Jakarta Utara RT/RW : 011/01 no. 12 Kelurahan : Tugu Selatan Kecamatan : Koja Kabupaten : Jakarta Utara Provinsi : DKI Jakarta Kode Pos : 14260</t>
  </si>
  <si>
    <t>Muhammad Ishar Helmi, S.H., M.H., EVA LATIFAH HANUM, S.H.</t>
  </si>
  <si>
    <t>978-623-02-5766-7</t>
  </si>
  <si>
    <t>Prudens</t>
  </si>
  <si>
    <t>Dr. Prudensius Maring, MA</t>
  </si>
  <si>
    <t>prudensiusmaring9@gmail.com</t>
  </si>
  <si>
    <t>Kolaborasi Menggerakkan Transformasi Konflik Ekologi</t>
  </si>
  <si>
    <t>978-623-02-5639-4</t>
  </si>
  <si>
    <t>Dr. Prudensius Maring, MA (081383908183) Green Park Residence, Cotton Wood V/15, RT/RW 02/15, Kelurahan Jatimelati, Kecamatan Pondok Melati , Kota Bekasi, Provinsi Jawa Barat , Kode Pos 17141.</t>
  </si>
  <si>
    <t>Ni Made Ayu Parwati</t>
  </si>
  <si>
    <t>Ni Luh Nitya Sawitri</t>
  </si>
  <si>
    <t>nmadeaparwati@gmail.com</t>
  </si>
  <si>
    <t>The Words That Were Never Voiced</t>
  </si>
  <si>
    <t>Alamat Kirim Buku : Jl.Danau Beratan GG.XI No.9, Br.Buruwan â€“ Sanur RT/RW : 00/00 Kelurahan : Sanur Kaja Kecamatan : Denpasar Selatan Kabupaten/Kota : Denpasar Provinsi : Bali Kode Pos : 80227</t>
  </si>
  <si>
    <t>IKHSAN AHMAD SARAH</t>
  </si>
  <si>
    <t>Dr. Hj. Siti Nur Azizah Maâ€™ruf S.H., M.Hum.</t>
  </si>
  <si>
    <t>ikhsanjaban@gmail.com</t>
  </si>
  <si>
    <t>Buku Ajar Hukum Perjanjian</t>
  </si>
  <si>
    <t>978-623-02-5844-2</t>
  </si>
  <si>
    <t>Dr. Hj. Siti Nur Azizah Maâ€™ruf S.H., M.Hum. (082264662010), Perum Graha Taman Blok. HC 11, No.1, Sektor 9 RT/RW 004/001, Kel. Pondok Pucung, Kec. Pondok Aren, Tangerang Selatan, Banten 15229</t>
  </si>
  <si>
    <t>Buku Ajar Pengantar Ilmu Ekonomi dan Bisnis</t>
  </si>
  <si>
    <t>978-623-02-5846-6</t>
  </si>
  <si>
    <t>Darju Prasetya, S.Pd. M.Si</t>
  </si>
  <si>
    <t>DARJU PRASETYA, S.Pd. M.Si</t>
  </si>
  <si>
    <t>prasetya58098@gmail.com</t>
  </si>
  <si>
    <t>Menata Hati dan Pikiran untuk Hidup Damai dan Bahagia Refleksi dan Motivasi Hidup</t>
  </si>
  <si>
    <t>978-623-02-5714-8</t>
  </si>
  <si>
    <t>DARJU PRASETYA, S.Pd. M.Si (081330765460) RT 02/ RW 07, kel Genaharjo, kec. Semanding, Kab. Tuban, Prov. Jawa Timur, Kode pos 62381</t>
  </si>
  <si>
    <t>Chyntia</t>
  </si>
  <si>
    <t>1. RIKA PRISTIAN FITRI ASTUTI 2. CHYNTIA HERU WORO PRASTIWI 3. NENENG RIKA JAZILATUL Kholidah 4. FIFI ZUHRIAH</t>
  </si>
  <si>
    <t>chwphi@gmail.com</t>
  </si>
  <si>
    <t>BUSY BOOK TEMATIK (MEDIA MULTILITERASI ANAK)</t>
  </si>
  <si>
    <t>978-623-02-6206-7 (P</t>
  </si>
  <si>
    <t>Dr. Leni Aziyus Fitri, S.Pd, M.Si</t>
  </si>
  <si>
    <t>Nerifa Dewilza, Amd.Rad, S.Si, M.Tr.Kes</t>
  </si>
  <si>
    <t>leniaziyusfitri@atro.unbrah.ac.id</t>
  </si>
  <si>
    <t>TEKNIK CT-SCAN DASAR</t>
  </si>
  <si>
    <t>Komplek Jabal Rahmah blok P no 2 RT 4 RW 5 Kelurahan sungai sapih kecamatan kuranji kota padang</t>
  </si>
  <si>
    <t>Sagita Yudha, S.Si, M.Tr.Kes</t>
  </si>
  <si>
    <t>Radiografi Digital</t>
  </si>
  <si>
    <t>978-623-02-5979-1 (</t>
  </si>
  <si>
    <t>Perumahan Kandis Asri Blok J no. 3 , RT 001/RW008, Air Pacah, Koto Tangah, Kota Padang, Sumatera Barat, 25176</t>
  </si>
  <si>
    <t>Cicillia Artitin, M.Biomed</t>
  </si>
  <si>
    <t>Biologi Radiasi</t>
  </si>
  <si>
    <t>978-623-02-5902-9 (</t>
  </si>
  <si>
    <t>Jl. Air Paku Perumahan Jaya Asri No 14 Kel Sungai Sapih Kec. Kuranji Kota Padang</t>
  </si>
  <si>
    <t>Klasifikasi Otomatis Batu Kemih</t>
  </si>
  <si>
    <t>978-623-02-5911-1 (</t>
  </si>
  <si>
    <t>Komp. Parupuk Raya Blok B-29, Kelurahan Parupuk Tabing, Kecamatan Koto Tangah, Kota Padang, Sumatera Barat</t>
  </si>
  <si>
    <t>Nana Kartika Sari</t>
  </si>
  <si>
    <t>Bambang Bagus Harianto</t>
  </si>
  <si>
    <t>bambangfarzardy@gmail.com</t>
  </si>
  <si>
    <t>Mengenal Lebih Jauh Dasar Pemrograman Python Teori dan Praktik</t>
  </si>
  <si>
    <t>978-623-02-6245-6</t>
  </si>
  <si>
    <t>Bambang Bagus Harianto (081238555600), Politeknik Penerbangan Surabaya, Jl. Jemur Andayani I No.73, Siwalankerto, Kec. Wonocolo, Kota SBY, Jawa Timur 60236</t>
  </si>
  <si>
    <t>Adnan Abdullah S.E., S.S., M.M.</t>
  </si>
  <si>
    <t>Muhammad Adnan Abdullah</t>
  </si>
  <si>
    <t>madnanabdullah@yahoo.com</t>
  </si>
  <si>
    <t>Tauhid Rububiyyah</t>
  </si>
  <si>
    <t>978-623-02-5901-2</t>
  </si>
  <si>
    <t>Perumahan Tamansari Persada Bogor Cluster Palm Blok F4 No. 22, Jl. Sholeh Iskandar, Kota Bogor, Jawa Barat.</t>
  </si>
  <si>
    <t>Tengku Muhammad Sahudra, Ary Kiswanto Kenedi, Asnawi, Yesi Anita</t>
  </si>
  <si>
    <t>PROFIL PELAJAR PANCASILA DIDALAM PEMBELAJARAN BUDAYA MINANGKABAU</t>
  </si>
  <si>
    <t>978-623-02-5879-4</t>
  </si>
  <si>
    <t>Ary Kiswanto Kenedi (085278170751), Perumahan Cemara Hijau (BTN), Nomor 20, Kel. Gampong Asam Peutik, Kec. Langsa Lama, Kota Langsa, Aceh 24410</t>
  </si>
  <si>
    <t>Muhlis</t>
  </si>
  <si>
    <t>Seni Rupa dan Teknik Menggambar</t>
  </si>
  <si>
    <t>Siti Istaqul M (UNMUL) +62 857-5268-5772 Universitas Mulawarman Jl. Kuaro, Gn. Kelua, Kec. Samarinda Ulu, Kota Samarinda, Kalimantan Timur 75119</t>
  </si>
  <si>
    <t>1. Syaiful Haq, S.Pd., M.Pd.T 2. Prof. Ganefri, Ph.D</t>
  </si>
  <si>
    <t>Kewirausahaan Pendidikan: Perspektif dan Model</t>
  </si>
  <si>
    <t>an. Pak Dodi (0852 6304 6139) LPPM Universitas Negeri padang,, Jalan Prof. DR. Hamka, Air Tawar Barat, Kec. Padang Utara, Kota Padang-25171 (Buku an. Syaiful Haq, S.Pd., M.Pd.T)</t>
  </si>
  <si>
    <t>Surya Darma</t>
  </si>
  <si>
    <t>Kertas Kumal Bungkus Kalampuri (reorder)</t>
  </si>
  <si>
    <t>evi Sulistyaningsih jl. albina atas asri No.08 Rt.15 kec.gunung panjang tanjung redeb berau kaltim 77311 hp.085228888756</t>
  </si>
  <si>
    <t>Muhammad Ismail Faruki (KKN 6)</t>
  </si>
  <si>
    <t>Sri Gustini Husein, S.Si., M.Farm, Linda Suci Ramdianti, Resa Amelia Putri, Rahyang Fikriyah Karamina dan Muhammad Ismail Faruqi</t>
  </si>
  <si>
    <t>mismailfaruqi72@gmail.com</t>
  </si>
  <si>
    <t>Serba-Serbi Wortel</t>
  </si>
  <si>
    <t>Sri Gustini Husein, S.Si., M.Farm (081214098702) Sekolah Tinggi Farmasi Indonesia (STFI), Jl. Soekarno Hatta No.354, RT/RW 02/04, Kel. Batununggal, Kec. Bandung Kidul, Kota Bandung, Prov. Jawa Barat, Kode Pos : 40266</t>
  </si>
  <si>
    <t>Anna Marina Sentot Imam Wahjono</t>
  </si>
  <si>
    <t>SISTEM INFORMASI AKUNTANSI SYARIAH di RUMAH SAKIT</t>
  </si>
  <si>
    <t>978-623-02-5900-5</t>
  </si>
  <si>
    <t>Caswo</t>
  </si>
  <si>
    <t>Caswo67@gmail.com</t>
  </si>
  <si>
    <t>Bagaimana Membuat Kartu Permainan Pembelajaran Konsep Dasar Matematika SD ? (CETAK ULANG)</t>
  </si>
  <si>
    <t>978-623-02-1685-5</t>
  </si>
  <si>
    <t>Jl. Wedana, Lorong Keong Mas nomor 111, Mibo, Banda Raya, Banda Aceh, Aceh, 23238 (Caswo - 085260887562)</t>
  </si>
  <si>
    <t>Hadi Pranoto</t>
  </si>
  <si>
    <t>PROF. DR. MUKHAMAD NURHADI, M.Si</t>
  </si>
  <si>
    <t>pran_agro@yahoo.com</t>
  </si>
  <si>
    <t>KINETIKA KIMIA (CETAK ULANG)</t>
  </si>
  <si>
    <t>978-623-5262-14-7</t>
  </si>
  <si>
    <t>Febrianti Jakaria, S.ST.,M.Kes</t>
  </si>
  <si>
    <t>Febrianti Jakaria, S.ST.,M.Kes, Nikma, M.Pd</t>
  </si>
  <si>
    <t>Febrianty1622@yahoo.com</t>
  </si>
  <si>
    <t>Diagnostik Kimia Klinik</t>
  </si>
  <si>
    <t>978-623-02-5827-5</t>
  </si>
  <si>
    <t>Febrianti Jakaria, S.ST.,M.Kes (082293934261) Poltekkes Kemenkes Ternate Jln. Cempaka Kel. Tanah Tinggi Barat Kec. Kota Ternate Selatan Provinsi Maluku Utara 97713</t>
  </si>
  <si>
    <t>AHMAD RIFAâ€™I,SE.,M.Si</t>
  </si>
  <si>
    <t>rifaisulasin@gmail.com</t>
  </si>
  <si>
    <t>MENGGUNAKAN SEM-PLS DENGAN DUA VARIABEL MEDIASI PENDEKATAN WarPLS7.0</t>
  </si>
  <si>
    <t>978-623-02-5725-4</t>
  </si>
  <si>
    <t>Ahmad Rifaâ€™I, SE.,M.Si - 081378267279 Jl.Makam pahlawan Gg. Karya Bersama 3 Kelurahan Tembilahan Barat, Kecamatan Tembilahan Hulu, Kabupaten Indragiri Hilir Provinsi Riau</t>
  </si>
  <si>
    <t>Safriyanto Dako S. Pt M. Si</t>
  </si>
  <si>
    <t>Safriyanto Dako, Suyadi, Gatot Ciptadi, dan V.M. Ani Nurgiartiningsih</t>
  </si>
  <si>
    <t>sdako@ung.ac.id</t>
  </si>
  <si>
    <t>Explorasi Sapi Lokal Indonesia : Pengukuran dan analisis Sifat Kualitatif dan Kuantitatif</t>
  </si>
  <si>
    <t>978-623-02-5651-6</t>
  </si>
  <si>
    <t>Kelurahan Pandengo, RT/RW 000/000, Desa Pandengo, Kec. Kabila, Kab. Bone Bolango, Prov. Gorontalo</t>
  </si>
  <si>
    <t>Dina KKN Kel 1</t>
  </si>
  <si>
    <t>Pupung Ismayadi, S.T., M.M., Widia Oktapiani, Dina Amelia Febrianti, Puspa Dewi dan Dhenta Maulana Muchtar</t>
  </si>
  <si>
    <t>dinaamelia632@gmail.com</t>
  </si>
  <si>
    <t>Inovasi Pegagan Di Desa Banjarsari</t>
  </si>
  <si>
    <t>978-623-02-5934-0</t>
  </si>
  <si>
    <t>Dian Inda Sari</t>
  </si>
  <si>
    <t>sari.dianinda@gmail.com</t>
  </si>
  <si>
    <t>Business Passion Kisah Sukses Wirausahawan UKM Kuliner Medan Bertahan Hingga 10 Tahun</t>
  </si>
  <si>
    <t>978-623-02-5948-7</t>
  </si>
  <si>
    <t>Dian Inda Sari (08126031875), Jl. Kirana Raya No. 20-22, Kec. Medan Petisah , Medan, Sumatera Utara 20112</t>
  </si>
  <si>
    <t>Wawan Muliawan, M. Pd</t>
  </si>
  <si>
    <t>Hartini Hari</t>
  </si>
  <si>
    <t>Wawanmuliawan840@yahoo.co.id</t>
  </si>
  <si>
    <t>MODEL PENDAMPINGAN PERCEPATAN PENURUNAN STUNTING TERINTEGRASI POSYANDU</t>
  </si>
  <si>
    <t>978-623-02-5752-0</t>
  </si>
  <si>
    <t>Wawan Muliawan, M. Pd (0 819-9774-9146) Jln. TGKH. M. Zainuddin Abdul Madjid, No 132 Pancor-Selong, Universitas Hamzanwadi Kelurahan Pancor, Selong, Lombok Timur, Nusa Tenggara Barat, 83612</t>
  </si>
  <si>
    <t>Rendra Setyadiharja, Yoan Sutrisna Nugraha, Ramli Muasmara,dkk</t>
  </si>
  <si>
    <t>Kepulauan Riau dalam Pantun</t>
  </si>
  <si>
    <t>978-623-02-5641-7</t>
  </si>
  <si>
    <t>Rendra Setyadiharja (081268660986), Kampus Raja Haji Tanjungpinang Jl. Raja Haji Fisabilillah Km.8 No.48, Kec. Bukit Bestari, Kota Tanjungpinang, Kepulauan Riau 29100</t>
  </si>
  <si>
    <t>Erpi Nurdin</t>
  </si>
  <si>
    <t>Erpi Nurdin, S.Si.,M.Kes</t>
  </si>
  <si>
    <t>erpinurdin@yahoo.com</t>
  </si>
  <si>
    <t>Mikologi</t>
  </si>
  <si>
    <t>978-623-02-5732-2</t>
  </si>
  <si>
    <t>Erpi Nurdin, S.Si.,M.Kes (085255610652) Poltekkes Kemenkes Ternate Jln. Cempaka Kel. Tanah Tinggi Barat Kec. Kota Ternate Selatan Provinsi Maluku Utara 97713</t>
  </si>
  <si>
    <t>DR. H. Yaya Mulyana Abdul Aziz, M.Si</t>
  </si>
  <si>
    <t>Mulyana_yaya@yahoo.com</t>
  </si>
  <si>
    <t>DINAMIKA KEBIJAKAN PUBLIK (Sebuah Bunga Rampai dalam Persepektif Teori dan Praktik)</t>
  </si>
  <si>
    <t>978-623-02-5768-1</t>
  </si>
  <si>
    <t>Yaya Mulyana (+62 856-5933-7884 )/ Jln .Adi Azalea No. 50 Perum Bumi Adipura Kec. Gedebage, Kel. Rancabolng- Bandung.</t>
  </si>
  <si>
    <t>Sophia,SP.M.Si</t>
  </si>
  <si>
    <t>1. Sophia, SP., M.Si 2. Dr. Ir. Enita,M.Agr.Sc 3. Epit Erwandri, S.P., M.Si Tim Editor : 1. Dr. Ir. Hj. Firna Varina, M.Si 2. Rusnani, S.Si., M.Si.</t>
  </si>
  <si>
    <t>sophiastipgk@gmail.com</t>
  </si>
  <si>
    <t>ILMU USAHATANI</t>
  </si>
  <si>
    <t>978-623-02-5713-1</t>
  </si>
  <si>
    <t>Sophia, SP.M.Si (085266973063) Universitas Graha Karya Muara Bulian Jl. Gajah Mada Kelurahan Teratai Kecamatan Muara Bulian Kabupaten Batang Hari. Jl. Gajah Mada, Teratai, Kec. Muara Bulian, Kabupaten Batang Hari, Jambi 36611, Indonesia</t>
  </si>
  <si>
    <t>Dr Tria Astika Endah Permatasari</t>
  </si>
  <si>
    <t>Dr. Tria Astika Endah Permatasari, SKM., MKM</t>
  </si>
  <si>
    <t>astika.tria@gmail.com</t>
  </si>
  <si>
    <t>PENCEGAHAN STUNTING PADA BALITA MELALUI PERBAIKAN GIZI DAN SANITASI: Integrasi Intervensi Gizi Spesifik dan Sensitif</t>
  </si>
  <si>
    <t>978-623-02-5478-9</t>
  </si>
  <si>
    <t>Perumahan Dosen IPB, Jalan Soka No 22 Kampus IPB Dramaga Bogor (masuk dalam kampus IPB), Kabupaten Bogor, Provinsi Jawa Barat, Indonesia. Kode Pos 16680</t>
  </si>
  <si>
    <t>Dr. Betty Yosephin Simanjuntak, SKM, MKM</t>
  </si>
  <si>
    <t>patricknmom@yahoo.co.id</t>
  </si>
  <si>
    <t>Buku PRAKTIKUM ILMU GIZI (CETAK ULANG)</t>
  </si>
  <si>
    <t xml:space="preserve">Nama </t>
  </si>
  <si>
    <t>Abd rijali Lapodi</t>
  </si>
  <si>
    <t>Apt Risman Tunny, S.Farm., M.Farm</t>
  </si>
  <si>
    <t>rijalzahra410@gmail.com</t>
  </si>
  <si>
    <t>Morfologi Tumbuhan</t>
  </si>
  <si>
    <t>978-623-02-5921-0</t>
  </si>
  <si>
    <t>STIKES MALUKU HUSADA (Jl. Kebun Cengkeh, Batu Merah, Kec. Sirimau, Kota Ambon, Maluku) ( Rijali Lapodi - 082393522274)</t>
  </si>
  <si>
    <t>Debie Rizqoh</t>
  </si>
  <si>
    <t>1. Debie Rizqoh, S.Si., M.Biomed. 2. Dr. Sipriyadi, S.Si., M.Si. 3. Aisyah Amelia</t>
  </si>
  <si>
    <t>debierizqoh@unib.ac.id</t>
  </si>
  <si>
    <t>Buku Referensi BAKTERI FILOSFER</t>
  </si>
  <si>
    <t>978-623-02-5666-0</t>
  </si>
  <si>
    <t>Debie Rizqoh, S.Si., M.Biomed. (085813381521) Fakultas kedokteran dan Ilmu Kesehatan Universitas Bengkulu, Jl. WR Supratman, Kandang Limun Bengkulu</t>
  </si>
  <si>
    <t>apt. Jastria Pusmarani, S. Farm., M. Sc.</t>
  </si>
  <si>
    <t>triapusmarani20@gmail.com</t>
  </si>
  <si>
    <t>Buku Ajar Farmakoterapi Sistem Kardiovaskuler Ditinjau dari Patofisiologi Penyakit</t>
  </si>
  <si>
    <t>978-623-02-5795-7</t>
  </si>
  <si>
    <t>Jastria Pusmarani - 085327514352 , Prodi Farmasi, universitas Mandala Waluya , Kambu, Kambu, Kota Kendari, Sulawesi Tenggara, 93231</t>
  </si>
  <si>
    <t>Yulia, SKM, M.Kes</t>
  </si>
  <si>
    <t>Yulia.amok@gmail.com</t>
  </si>
  <si>
    <t>SISI LAIN ABU JERAMI DAN DAUN BIDARA</t>
  </si>
  <si>
    <t>Yulia, S.K.M., M.Kes - 081345304266 (Jurusan Kesling) D.A. Poltekkes Kemenkes Pontianak, Jln. LAPAN Kelurahan Siantan Hulu Kec. Pontianak Utara Prov. KalBar Kode Pos 78241</t>
  </si>
  <si>
    <t>Membangun Perilaku Masyarakat Berjiwa Pancasila (CETAK ULANG)</t>
  </si>
  <si>
    <t>978-623-02-4603-6</t>
  </si>
  <si>
    <t>Dyah Lyesmaya (081321413626) Universitas Muhammadiyah Sukabumi Jl.R.Syamsydin SH No.50 , Cikole Sukabumi</t>
  </si>
  <si>
    <t>Fauziah, S.Pd.</t>
  </si>
  <si>
    <t>Heavenâ€™s Mission</t>
  </si>
  <si>
    <t>978-623-02-5949-4</t>
  </si>
  <si>
    <t>Evi Sulistyaningsih, M.Pd, No. HP, 085228888756 Jl. Albina Atas Asri No.08RT/RW 15/-, Kelurahan Gunung Panjang, Kecamatan Tanjung Redeb, Kabupaten/Kota Berau, Provinsi Kalimantan Timur, Kode Pos 77311</t>
  </si>
  <si>
    <t>Indah Susanti</t>
  </si>
  <si>
    <t>Hamdan Manan Ayuthia Mayang Sari Nazurty Hajizar Sherli Novalinda Editor Roza Muliati</t>
  </si>
  <si>
    <t>indah.isipp@gmail.com</t>
  </si>
  <si>
    <t>Tino Mariam dan Pelestarian Tale Kerinci</t>
  </si>
  <si>
    <t>Roza Muliati (081371496486) LP3M ISI Padangpanjang. Jl. Bahder Johan, Kota Padangpanjang, Sumbar. 27128Roza Muliati (081371496486) LP3M ISI Padangpanjang. Jl. Bahder Johan, Kota Padangpanjang, Sumbar. 27128</t>
  </si>
  <si>
    <t>Dr. Widya Sari, S.P., M.P.</t>
  </si>
  <si>
    <t>Widya.sari@unsur.ac.id</t>
  </si>
  <si>
    <t>Penyakit Layu Fusarium Pada Tanaman Pisang</t>
  </si>
  <si>
    <t>978-623-02-6055-1</t>
  </si>
  <si>
    <t>Dr. Widya Sari, S.P., M.P. (081320057021) Jl. Pasir Gede Raya Barat no 60, RT/RW 01/04, Kelurahan Bojong Herang, Kecamatan Cianjur, Kabupaten/Kota Cianjur, provinsi Jawa Barat, Kode Pos 43216</t>
  </si>
  <si>
    <t>Tien Yustini</t>
  </si>
  <si>
    <t>tien_yustini@uigm.ac.id</t>
  </si>
  <si>
    <t>MODEL PROPOSAL TESIS KUANTITATIF BERBASIS MANAJEMEN ERA DIGITA (CETAK ULANG)</t>
  </si>
  <si>
    <t>978-623-02-3561-0</t>
  </si>
  <si>
    <t>Tien Yustini (08127814004), JL. Angkatan 66 Lrg Gajah Mada II No 2014 RT 26 RW 07, Kel. Talang Aman, Kec. Kemuning, Kab. Palembang Sumatera Selatan</t>
  </si>
  <si>
    <t>Claudia Liberani</t>
  </si>
  <si>
    <t>Albert Hasudungan</t>
  </si>
  <si>
    <t>liberani96@gmail.com</t>
  </si>
  <si>
    <t>Pengantar Ekonomi Lingkungan dan Sumberdaya Alam (SDA): Konsep dan Aplikasi Studi Kasus di Indonesia</t>
  </si>
  <si>
    <t>978-623-02-5814-5</t>
  </si>
  <si>
    <t>Albert Hasudungan, 082114435045, Ruang 1019, Gedung PMBS, Universitas Prasetiya Mulya, BSD Tangerang BSD City Kavling Edutown I.1, Jl. BSD Raya Utama No.1, BSD City, Kec. Pagedangan, Kabupaten Tangerang, Banten 15339</t>
  </si>
  <si>
    <t>Maisa</t>
  </si>
  <si>
    <t>The Belief System in Empowerment with Five Dimensions on Language Teacher Education Context</t>
  </si>
  <si>
    <t>Maisa (087729283485), Adora Residence no 12 A. Jalan Sultan Ageng Tirtayasa. Desa Cempaka, Kec. Talun. Kab. Cirebon</t>
  </si>
  <si>
    <t>Agus Widayoko</t>
  </si>
  <si>
    <t>Agus Widayoko, M.Pd., Gr.</t>
  </si>
  <si>
    <t>widayokoagus22@gmail.com</t>
  </si>
  <si>
    <t>INVENSI INTEGRASI TRENSAINS (CETAK ULANG)</t>
  </si>
  <si>
    <t>978-623-02-3886-4</t>
  </si>
  <si>
    <t>Agus Widayoko, M.Pd., Gr (081336298139) SMA Trensains Muhammadiyah Sragen, Dawe, Kelurahan Banaran, Kecamatan Sambungmacan, Kabupaten Sragen, Provinsi Jawa Tengah , Kode Pos 57253</t>
  </si>
  <si>
    <t>Sarmadan</t>
  </si>
  <si>
    <t>Dr. Siti Gomo Attas, S.S., M.Hum.</t>
  </si>
  <si>
    <t>sarmadan.usnkolaka@gmail.com</t>
  </si>
  <si>
    <t>Karakteristik Masyarakat Pulau Tidung Melalui Kearifan Lokal Berbasis Industri Kreatif</t>
  </si>
  <si>
    <t>978-623-02-5751-3</t>
  </si>
  <si>
    <t>Dr. Siti Gomo Attas, S.S., M.Hum. (0812-1463-2506), Jl. Blitar F5/03 Perum. Limus Pratama Cileungsi, Perum Limus Pratama Regency RT/RW 005/011, Kel. Limus Nunggal, Kec. Cileungsi, Kab. Bogor Jawa Barat 16820</t>
  </si>
  <si>
    <t>Marselinus Hambakodu, S.Pt.,M.Si</t>
  </si>
  <si>
    <t>Siliwoloe Djoeroemana, Frans Anert Rihi Wila, Umbu Rauta, Apriani Dorkas Rambu Atahau , John J.O.I. Ihalauw, Alliny Namilana Rambu Hutar, Yulita Milla Pakereng, Rambu Luba Kata Respati Nugrohowardhani, Maklon Felipus Killa, , Siti Suryani, Karolina A. Rew</t>
  </si>
  <si>
    <t>marsel.hambakodu@unkriswina.ac.id</t>
  </si>
  <si>
    <t>Dari Wacana Ke Wira Wacana</t>
  </si>
  <si>
    <t>Marselinus Hambakodu, S.Pt.,M.Si (085253892071) Kampus Universitas Kristen Wira Wacana Sumba Jl. R. Soeprapto, No. 35, RT/RW 02/03, Kelurahan Prailiu, Waingapu, Kab. Sumba Timur, NTT, 87113.</t>
  </si>
  <si>
    <t>John J.O.I. Ihalauw, Karmila B. Lalo, Norlina Rambu Jola Kalunga, Maklon F. Killa, Yulita Milla Pakereng, Siti Suryani, Rambu Yetti Kalaway, Itha Priyastiti, Erwin Ranjawali, Vidriana Oktoviana Bano, Yuniarti Reny Renggo, Vindya Donna Adindarena, I Made A</t>
  </si>
  <si>
    <t>Dari Energi ke Sinergi</t>
  </si>
  <si>
    <t>Dr.Hj.Rahmawati.,SE.MM.,CPS.,CMA</t>
  </si>
  <si>
    <t>Apa saja variabel penelitian dalam bidang Marketing ??? ( panduan bagi peneliti pemula )</t>
  </si>
  <si>
    <t>ASN MERDEKA BELAJAR</t>
  </si>
  <si>
    <t>978-623-02-6009-4</t>
  </si>
  <si>
    <t>Jalan raya baruga Nomor 48 Antang Makassar Kelurahan antang,Manggala,Makassar,Sulawesi Selatan,90234</t>
  </si>
  <si>
    <t>Zainuddin, S.H., M.H. Dr. Zulfiani, SH, MH.</t>
  </si>
  <si>
    <t>darnawati@unsam.ac.id</t>
  </si>
  <si>
    <t>Kepastian Hukum Perkawinan Sirri Dan Permasalahannya Ditinjau Dariundang-Undang-Undang Nomor 16 Tahun 2019 Tentang Perubahan Atas Undang-Undang Nomor 1 Tahun 1974 Tentang Perkawinan</t>
  </si>
  <si>
    <t>Fakultas Hukum Universitas Samudra, Kel. Meurandeh, Kec. Langsa Lama, Kab. Langsa, Aceh, 24415</t>
  </si>
  <si>
    <t>RATU MAWAR KARTINA ENDANG SUTRISNO ALIP RAHMAN DENI YUSUP PERMANA</t>
  </si>
  <si>
    <t>BUKU AJAR HUKUM INTERNASIONAL (CETAK ULANG)</t>
  </si>
  <si>
    <t>978-623-02-4608-1</t>
  </si>
  <si>
    <t>Nyimas Yanqoritha</t>
  </si>
  <si>
    <t>yanqoritha@yahoo.com</t>
  </si>
  <si>
    <t>PENINGKATAN MUTU PROSES PENGOMPOSAN LIMBAH ORGANIK SAYURAN PASAR TRADISIONAL</t>
  </si>
  <si>
    <t>978-623-02-5374-4</t>
  </si>
  <si>
    <t>Nyimas Yanqoritha, 081263788349, Komplek Taman Harapan Indah D6, jalan Pasar 2 Tanjungsari, Tanjungsari, Medan Selayang, Medan, Sumatera Utara</t>
  </si>
  <si>
    <t>Komunikasi Antar Budaya: Perspektif Kearifan Lokal dan Pergaulan Global</t>
  </si>
  <si>
    <t>Dr. Jefri Semuel Bale, S.T., M.Eng</t>
  </si>
  <si>
    <t>Jefri_bale@staf.undana.ac.id</t>
  </si>
  <si>
    <t>Material Komposit Polimer Berpenguat Serat</t>
  </si>
  <si>
    <t>978-623-02-5474-1</t>
  </si>
  <si>
    <t>Dr. Jefri Semuel Bale, S.T., M.Eng (08113830900/082112842221) Jln. Sumatiro No. 2 Oesapa Barat, Kelurahan Kelapa Lima, Kecamatan Kelapa Lima. Kupang, NTT, 85228.</t>
  </si>
  <si>
    <t>ZULKIFLI</t>
  </si>
  <si>
    <t>1. ZULKIFLI 2. IMAM HANAFIE 3. FIRMAN 4. AKHMAD RIADI 5. Muhammad Latif Fauzi 6. Mahfud Ifendi 7. BASRI</t>
  </si>
  <si>
    <t>zulkifliyusuf120@gmail.com</t>
  </si>
  <si>
    <t>KONSEP DASAR PENGAJARAN &amp; PEMBELAJARAN PENDIDIKAN ISLAM</t>
  </si>
  <si>
    <t>978-623-02-5645-5 (</t>
  </si>
  <si>
    <t>Muhammad Arif, ST, MT</t>
  </si>
  <si>
    <t>pakarifmt@gmail.com</t>
  </si>
  <si>
    <t>TEKNIK PENINGKATAN SOFT SKILL UNTUK GURU DAN DOSEN Menyampaikan Ilmu, Menggugah Perasaan dan Mendorong Prestasi</t>
  </si>
  <si>
    <t>978-623-02-6082-7</t>
  </si>
  <si>
    <t>Muhammad Arif, ST, MT (082389321926), Kampus STT Dumai Jl. Utama Karya Bukit Batrem II Dumai</t>
  </si>
  <si>
    <t>Dr. Suryo Hartanto, M.Pd.T</t>
  </si>
  <si>
    <t>Suryo@fkip.unrika.ac.id</t>
  </si>
  <si>
    <t>PERANCANGAN MEDIA PEMBELAJARAN DIGITAL LEAN MANUFACTURING BERBASIS ANDROID</t>
  </si>
  <si>
    <t>978-623-02-5854-1</t>
  </si>
  <si>
    <t>Dr. Suryo Hartanto, M.Pd.T (0812 77 205 245) Universitas Riau Kepulauan. Jl. Pahlawan No. 99. Batu Aji . Batam. Kepulauan Riau 29434</t>
  </si>
  <si>
    <t>Kasmawati Salim,S.Pd</t>
  </si>
  <si>
    <t>Duri Di Balik Kesuksesan</t>
  </si>
  <si>
    <t>978-623-91106-6-6</t>
  </si>
  <si>
    <t>Ratri Wahyuningtyas</t>
  </si>
  <si>
    <t>ratriwahyu@telkomuniversity.ac.id</t>
  </si>
  <si>
    <t>Transformasi Digital Koperasi Di Indonesia Dalam Mewujudkan Daya Saing Global</t>
  </si>
  <si>
    <t>978-623-02-5635-6</t>
  </si>
  <si>
    <t>Ratri Wahyuningtyas ( 022-2015927 / 081322407474), Jl. Pak Gatot V No. 5H KPAD Gegerkalong, Bandung Jawa Barat</t>
  </si>
  <si>
    <t>Winda Rianti</t>
  </si>
  <si>
    <t>Winda Rianti, Nabila Salsabil Ananti , Tia Wahyuningsih , Zalfa Nurafirst Ardita Sari , Muhammad Alfarizi, Rastinia Kamila Hanum , Almayda Andriana Firmansyah , Deby Gita Anggraeni , Muhammad Badry Muntasyir , Resqita Trisya Nurtyandini , Siti Nurhali</t>
  </si>
  <si>
    <t>winda.rianti@faperta.unsika.ac.id</t>
  </si>
  <si>
    <t>UNIC 2022: Inovasi Digitalisasi Berkelanjutan (Sustainable Digitalization) Demi Mewujudkan Kebangkitan Negeri</t>
  </si>
  <si>
    <t>Winda Rianti (08568515303), (Unsika, Faperta) Jl. HS. Ronggowaluyo No. 1 Telukjambe Timur Karawang, Jawa Barat 41361</t>
  </si>
  <si>
    <t>Andi Muhammad Arif Haris</t>
  </si>
  <si>
    <t>Manajemen Kesejahteraan dalam Pembangunan Masyarakat</t>
  </si>
  <si>
    <t>978-623-02-5821-3</t>
  </si>
  <si>
    <t>I Gusti Ayu Arwati Dra, MT., PhD</t>
  </si>
  <si>
    <t>Dra. I Gusti Ayu Arwati, MT., Ph.D.</t>
  </si>
  <si>
    <t>arwatiayu@yahoo.com</t>
  </si>
  <si>
    <t>Korosi Dan Pencegahan Korosi Pada Bahan Logam</t>
  </si>
  <si>
    <t>978-623-02-5637-0</t>
  </si>
  <si>
    <t>Dra. I Gusti Ayu Arwati, MT., Ph.D. (081315512329) Komplek Suradita Indah, Cisauk , kopri Blok F 15 no 30, Tangerang, Banten, 15340</t>
  </si>
  <si>
    <t>Irwan Adimas Ganda Saputra, S.Pd., M.A</t>
  </si>
  <si>
    <t>Irwan Adimas Ganda Saputra, S.Pd., M.A Bayu Rama Laksono, SE., M.Ak. Prof. Dr. Hariyati., Ak., MSi., CA., CMA</t>
  </si>
  <si>
    <t>irwansaputra@unesa.ac.id</t>
  </si>
  <si>
    <t>Implementasi Penyusunan Laporan Berbasis Software Accurate Untuk UMKM</t>
  </si>
  <si>
    <t>Irwan Adimas Ganda Saputra, S.Pd., M.A, 089676010060, Jl. Ketintang Baru 17/97B, 06/03, Ketintang, Gayungan, Surabayan, Jawa Timur, 60231</t>
  </si>
  <si>
    <t>Zulvyah Faisal</t>
  </si>
  <si>
    <t>Ir. Zulvyah Faisal, S.T.,M.T , Ir. Sugiarto, S.T.,M.T.,Ph.D. , Dr. Andi Muh Subhan S, S.T.,M.T. , Ir. Hasdaryatmin Djufri,S.T.,M.T.</t>
  </si>
  <si>
    <t>zulvyahfaisal@poliupg.ac.id</t>
  </si>
  <si>
    <t>HIDROLOGI TERAPAN</t>
  </si>
  <si>
    <t>978-623-02-5527-4</t>
  </si>
  <si>
    <t>Ir. Zulvyah Faisal, S.T.,M.T (08124248343), Komp Hartaco Indah Blok 5Q N0.16 RT/RW 010/007, Kel. Parang Tambung, Kec. Tamalate, Makassar, Sulawesi Selatan 90224</t>
  </si>
  <si>
    <t>Blima Oktaviastuti, S.Pd., M.Pd.</t>
  </si>
  <si>
    <t>BLIMA OKTAVIASTUTI, S.Pd., M.Pd</t>
  </si>
  <si>
    <t>blima.oktavia90@gmail.com</t>
  </si>
  <si>
    <t>KAJIAN VOCATIONAL ATTITUDE DAN TECHNICAL SKILL PADA PENDIDIKAN KEJURUAN</t>
  </si>
  <si>
    <t>978-623-02-6231-9</t>
  </si>
  <si>
    <t>BLIMA OKTAVIASTUTI, S.Pd., M.Pd ( 081331643338) Fakultas Teknik Universitas Tribhuwana Tunggadewi,Kelurahan Tlogomas, Kecamatan Lowokwaru, Kabupaten Malang, Provinsi Jawa Timur, Kode Pos 65144</t>
  </si>
  <si>
    <t>Febriyanti</t>
  </si>
  <si>
    <t>febriyanti@ung.ac.id</t>
  </si>
  <si>
    <t>Keragaman jeruk di daerah pesisir Teluk Tomini</t>
  </si>
  <si>
    <t>978-623-02-5808-4</t>
  </si>
  <si>
    <t>(Febriyanti - 082216666761) Jl. Sawit Kelurahan Tuladenggi, Kecamatan Dungingi, Kota Gorontalo</t>
  </si>
  <si>
    <t>Afif Zakiyudin, S.Sy., M.H dan Abdul Aziz, M.Ag.</t>
  </si>
  <si>
    <t>Perkawinan dan Perceraian PNS</t>
  </si>
  <si>
    <t>978-623-02-5715-5</t>
  </si>
  <si>
    <t>Ana Mardiyaningsih, M.Sc., Apt</t>
  </si>
  <si>
    <t>1. apt. Ana Mardiyaningsih, M.Sc. 2. Drs. Hery Setiyawan , M.Si 3. Wika Rinawati, M.Pd</t>
  </si>
  <si>
    <t>mardiyaningsihana@gmail.com</t>
  </si>
  <si>
    <t>Sehat dengan Jamur Tiram (Budidaya, Manfaat Terapi, dan Olahan Pangan Fungsional)</t>
  </si>
  <si>
    <t>978-623-02-5832-9</t>
  </si>
  <si>
    <t>apt. Ana Mardiyaningsih, M.Sc. ( 62 812-2882-2843) Jl. Nogopuro No. 10 A Gowok RW 001 RW 001 Kel. Caturtunggal KEc. Depok, Kab. Sleman, Provinsi DI. Yogyakarta</t>
  </si>
  <si>
    <t>Wiwik Agustinaningsih, M.Pd.</t>
  </si>
  <si>
    <t>Wiwik Agustinaningsih, M.Pd</t>
  </si>
  <si>
    <t>wiwik.pascauns@gmail.com</t>
  </si>
  <si>
    <t>Melangitkan Bahan Ajar, Membumikan Media Fisika</t>
  </si>
  <si>
    <t>978-623-02-5971-5</t>
  </si>
  <si>
    <t>Wiwik Agustinaningsih, M.Pd/ 081352875567 Kampus UIN Antasari Banjarmasin Fakultas Tarbiyah dan Keguruan, Prodi Ilmu perpustakaan dan Informasi islam, Jalan A. Yani No.Km.4,5, RW.5, Kebun Bunga, Kec. Banjarmasin Tim., Kota Banjarmasin, Kalimantan Selatan kode 70235</t>
  </si>
  <si>
    <t>Supriono, S.Sos., MAB</t>
  </si>
  <si>
    <t>Andriani Kusumawati, S.Sos., M.Si., DBA</t>
  </si>
  <si>
    <t>supriononganjuk@ymail.com</t>
  </si>
  <si>
    <t>Perilaku Konsumen Dalam Pariwisata Event</t>
  </si>
  <si>
    <t>Supriono 08124957284 Fakultas Ilmu Administrasi Universitas Brawijaya Jl. MT. Haryono 163 Malang 65145</t>
  </si>
  <si>
    <t>Dr. Teuku Saiful Bahri Johan, SH.,M.Si.</t>
  </si>
  <si>
    <t>mrhasan95@yahoo.com</t>
  </si>
  <si>
    <t>KEKUASAAN NEGARA DALAM PEMBENTUKAN HUKUM</t>
  </si>
  <si>
    <t>978-623-02-5370-6</t>
  </si>
  <si>
    <t>Perumahan Pondok Benda Indah Jalan Bumi Asri Blok G 1 No. 11 RT/RW 03/015 Pamulang.Tangerang Selatan - 15416</t>
  </si>
  <si>
    <t>Mohammad Agung Ridlo</t>
  </si>
  <si>
    <t>mohammadagungridlo@gmail.com</t>
  </si>
  <si>
    <t>KUSEBUT NAMA-MU DALAM SERIBU WARNA Antologi Puisi Moderasi Beragama</t>
  </si>
  <si>
    <t>978-623-02-5451-2</t>
  </si>
  <si>
    <t>Mohammad Agung Ridlo 08164248164 d/a Jl. Taman Karonsih I/1082, Ngalian Semarang, Jawa Tengah</t>
  </si>
  <si>
    <t>978-623-02-5739-1</t>
  </si>
  <si>
    <t>Rizky Fauzi. S. Ikom. M. Ikom</t>
  </si>
  <si>
    <t>Rizky Fauzi</t>
  </si>
  <si>
    <t>rizkyfauzi@stikom.interstudi.edu</t>
  </si>
  <si>
    <t>Cerita Membangun Semangat Berorganisasi Mahasiswa</t>
  </si>
  <si>
    <t>978-623-02-6061-2</t>
  </si>
  <si>
    <t>Alamat Kirim Buku : Sekolah Tinggi Ilmu Komunikasi InterStudi Jl. Wijaya II No. 62 Kby.Baru, Jakarta Selatan</t>
  </si>
  <si>
    <t>Dr. Alfaiz, S.Psi., M.Pd</t>
  </si>
  <si>
    <t>alfaiz.scientice.icp@gmail.com</t>
  </si>
  <si>
    <t>PSIKOLOGI PENDIDIKAN Teori dan Pendekatan Aplikatif</t>
  </si>
  <si>
    <t>978-623-02-6047-6</t>
  </si>
  <si>
    <t>(Al Faiz- 085375623886)Perum. Abdi Negara, Blok D8 No 27, Kec. Rancaekek, Kab. Bandung</t>
  </si>
  <si>
    <t>PENGANTAR BIMBINGAN DAN KONSELING</t>
  </si>
  <si>
    <t>978-623-02-5908-1</t>
  </si>
  <si>
    <t>MODEL KONSELING PRIBADI AGENTIK-AUTOLEM (Agentic Autonomous Learning Modification) Teori dan Prosedur Konseling Agentik</t>
  </si>
  <si>
    <t>978-623-02-5866-4</t>
  </si>
  <si>
    <t>Dr Evi Sovia, dr., MSi</t>
  </si>
  <si>
    <t>Pengantar Pengobatan Herbal</t>
  </si>
  <si>
    <t>978-623-02-5610-3</t>
  </si>
  <si>
    <t>Dr Evi Sovia, dr., MSi (08156032199), Departemen Farmakologi FK Unjani, Jl. Terusan Jend. Sudirman No.40533, Baros, Kec. Cimahi Tengah, Kota Cimahi, Jawa Barat 40525</t>
  </si>
  <si>
    <t>978-623-02-5735-3</t>
  </si>
  <si>
    <t>1. Eltasari Pramesti 2. Ichsanudin Nurhakim 3. E. Cin Riera 4. Farah Ainul Khaq 5. Guruh Kemilo Rahari 6. Mutiara Puspitasari 7. Suryanti Novi Nurfadilla 8. Aisyah Ilmiyah 9. Andrik Nurfiani 10. Fajar Nor Rahmat 11. Novianti An</t>
  </si>
  <si>
    <t>MODUL AJAR OMAH SENI</t>
  </si>
  <si>
    <t>Chyntia Heru Woro Prastiwi ( 082244448808) Jl. Sersan Kusman GG. Baru RT 011 RW 002 Kel. Bojonegoro Kec. Bojonegoro Kabupaten Bojonegoro Provinsi jawa Timur</t>
  </si>
  <si>
    <t>Dr. Rahel Widiawati Kimbal, ME</t>
  </si>
  <si>
    <t>rahelwkimbal@unima.ac.id</t>
  </si>
  <si>
    <t>MODAL SOSIAL PEREMPUAN</t>
  </si>
  <si>
    <t>978-623-02-5886-2</t>
  </si>
  <si>
    <t>Dr. Rahel Widiawati Kimbal, ME 085232791312 Malalayang 1 Barat link 4 jalan sea lorong Tuminting 1a N0 172 Manado</t>
  </si>
  <si>
    <t>Dr.rer.nat.Antonius R.B.Ola, S.Si., M.Sc.</t>
  </si>
  <si>
    <t>ola.antonius@gmail.com</t>
  </si>
  <si>
    <t>Kimia dan Bioaktifitas Bunga Kelelawar</t>
  </si>
  <si>
    <t>978-623-02-5449-9</t>
  </si>
  <si>
    <t>Dr.rer.nat.Antonius R.B.Ola, S.Si., M.Sc. (62812-8575-9981) Jl. Jambu No 38A, Naikoten I Kupang, RT/RW 023/009, Kelurahan Naikoten Satu, Kecamatan Kota Raja, Kota Kupang, Nusa Tenggara Timur</t>
  </si>
  <si>
    <t>Nurhidayah, S.ST., M.Keb</t>
  </si>
  <si>
    <t>Nurhidayah, S.ST., M.Keb Ade Zakia Tasman Munaf, M.Keb Nancy Olii, S.SiT., MPH Endah Yulianingsih, S.SiT., M.Kes</t>
  </si>
  <si>
    <t>dhayatasa@gmail.com</t>
  </si>
  <si>
    <t>Asuhan Kebidanan Kehamilan</t>
  </si>
  <si>
    <t>978-623-02-5785-8</t>
  </si>
  <si>
    <t>Nurhidayah, S.ST., M.Keb (082343467705) Poltekkes Gorontalo Jalan Taman Pendidikan Moodu No. 36 Kota Timur Kota Gorontalo, Gorontalo 96135</t>
  </si>
  <si>
    <t>Sabrang, S.Ag.</t>
  </si>
  <si>
    <t>Langkah di Belakang Jejak</t>
  </si>
  <si>
    <t>978-623-02-5608-0</t>
  </si>
  <si>
    <t>JL. ALBINA ATAS ASRI N0.08 RT 15 Desa Pulau Panjang, Kec. Tanjung Redeb, Kota Berau, Kalimatan Timur. Kode Pos 77311</t>
  </si>
  <si>
    <t>Feni Betriana, Ns., S. Kep, MNS, PhD</t>
  </si>
  <si>
    <t>ROZZANO C. LOCSIN Penerjemah : Feni Betriana, Ns., S. Kep, M.N.S., PhD</t>
  </si>
  <si>
    <t>fenibetriana@gmail.com</t>
  </si>
  <si>
    <t>KOMPETENSI TEKNOLOGI SEBAGAI CARING DALAM KEPERAWATAN: MODEL UNTUK PRAKTIK</t>
  </si>
  <si>
    <t>978-623-02-5771-1</t>
  </si>
  <si>
    <t>Feni Betriana, Ns., S. Kep, (081267342900)Depan RM Angin Sunur, Simpang Pondok Jambek, Nagari Gadur, Kecamatan Enam Lingkung, Kabupaten Padang Pariaman, Propinsi Sumatra Barat, Indonesia</t>
  </si>
  <si>
    <t>Dewi Putriani Yogasara Lodewijk</t>
  </si>
  <si>
    <t>DEWI PUTRIANI YOGASARA LODEWIJK</t>
  </si>
  <si>
    <t>dewilodewijk@gmail.com</t>
  </si>
  <si>
    <t>Harmonisasi Karakteristik Pemimpin Dan Kinerja Pegawai Dalam Organisasi</t>
  </si>
  <si>
    <t>978-623-02-6095-7</t>
  </si>
  <si>
    <t>Ibu S. Lestari (07622076224) Jl. Endung Surya Putra No. 210 A. RT/RW 01/016, Komplek PLN Baleendah Bandung, 40258. Jawa Barat No. HP 081 220 5656 35</t>
  </si>
  <si>
    <t>BUKU AJAR FARMAKOGNOSI LENGKAP 2022</t>
  </si>
  <si>
    <t>978-623-02-6062-9</t>
  </si>
  <si>
    <t>Irma Sarita Rahmawati</t>
  </si>
  <si>
    <t>1.Irma Sarita Rahmawati 2.Ghina Putri Dyanti 3.Muhammad Surya Madani</t>
  </si>
  <si>
    <t>irmas86@gmail.com</t>
  </si>
  <si>
    <t>Potensi Tempe Non Kedelai</t>
  </si>
  <si>
    <t>978-623-02-5683-7</t>
  </si>
  <si>
    <t>Irma Sarita Rahmawati (082139874025) Jl. Cengger Ayam Dalam no. 4 Malang, RT/RW, 01/14, Kelurahan Tulusrejo, Kecamatan Lowokwaru, Kabupaten Malang, Provinsi Jawa Timur, Kode Pos 65141</t>
  </si>
  <si>
    <t>Tri Winarsih, S.Pd.I</t>
  </si>
  <si>
    <t>Membangunkan Impian</t>
  </si>
  <si>
    <t>EVI SULISTYANINGSIH (085228888756) , JL. ALBINA ATAS ASRI NO.08 RT/RW 15 GUNUNG PANJANG, Tanjung Redeb, Berau, Kalimantan Timur, 77311</t>
  </si>
  <si>
    <t>Muhaimin</t>
  </si>
  <si>
    <t>Muhaimin , Anis Yohana Chaerunisaa , Anas Subarnas , Nor Latifah</t>
  </si>
  <si>
    <t>muhaimin@unpad.ac.id</t>
  </si>
  <si>
    <t>Obat Malaria, dari Medis hingga Bahan Herbal</t>
  </si>
  <si>
    <t>978-623-02-5758-2</t>
  </si>
  <si>
    <t>Muhaimin (081394014688), Komplek Grand Panoramic Blok A7 Pasir Impun RT/RW 001/012, Kel. Karang Pamulang, Kec. Mandalajati, Kota Bandung Jawa Barat 40195</t>
  </si>
  <si>
    <t>Annisa Uswatun Khasanah</t>
  </si>
  <si>
    <t>The Implementation of Failure Mode and Effect Analysis in Musical Instrument Manufacturing Company</t>
  </si>
  <si>
    <t>978-623-02-5710-0</t>
  </si>
  <si>
    <t>diambil di kantor</t>
  </si>
  <si>
    <t>Workload Analysis to Increase Employee Productivity</t>
  </si>
  <si>
    <t>978-623-02-5709-4 (</t>
  </si>
  <si>
    <t>Paket diambil di kantor</t>
  </si>
  <si>
    <t>Fatimah Nur Arifah</t>
  </si>
  <si>
    <t>1.Sri Waluyo, S.Pd., M.Pd 2.Fatimah Nur Arifah, S.Kom., M.Kom</t>
  </si>
  <si>
    <t>avicenna@stmikbinapatria.ac.id</t>
  </si>
  <si>
    <t>English For Digital Marketing</t>
  </si>
  <si>
    <t>978-623-02-5616-5</t>
  </si>
  <si>
    <t>Diambil langsung di Kantor Deepublish</t>
  </si>
  <si>
    <t>Model Pembelajaran Praktik Berbasis Proyek Kewirausahaan</t>
  </si>
  <si>
    <t>978-623-02-6010-0</t>
  </si>
  <si>
    <t>Syaiful Haq (082391124477), Pascasarjana FT UNP, Jl. Prof Hamka, Air Tawar Padang, Kel. Air Tawar Barat, Kec. Padang Utara, Padang, Sumatera Barat , 23132</t>
  </si>
  <si>
    <t>Di Antara Percikan Kaca</t>
  </si>
  <si>
    <t>978-623-02-5620-2</t>
  </si>
  <si>
    <t>EVI SULISTYANINGSIH (085228888756), JL. ALBINA ATAS ASRI NO.08 RT.15, Kel. GUNUNG PANJANG, Kec. Tanjung Redeb, Kab, Berau, Kalimantan Timur 77311</t>
  </si>
  <si>
    <t>Legino. Jr</t>
  </si>
  <si>
    <t>legino6074@gmail.com</t>
  </si>
  <si>
    <t>Selinting Daun Kawung</t>
  </si>
  <si>
    <t>978-623-02-5899-2</t>
  </si>
  <si>
    <t>Legino. Jr (087887186668), utan panjang 3/23 Rt.011/06 Kemayoran Jakarta Pusat 10650</t>
  </si>
  <si>
    <t>Arif Munanadar</t>
  </si>
  <si>
    <t>Arif Munandar</t>
  </si>
  <si>
    <t>arifdlingo1@gmail.com</t>
  </si>
  <si>
    <t>Pengantar Matematika Diskrit dan Teori Graf</t>
  </si>
  <si>
    <t>978-623-02-5717-9</t>
  </si>
  <si>
    <t>Demangan RT 06/RW03, Selomartani, Kalasan, Sleman, Yogyakarta</t>
  </si>
  <si>
    <t>Titin Rohayatin</t>
  </si>
  <si>
    <t>Dr. Titin Rohayatin, S.I.P., M.Si.</t>
  </si>
  <si>
    <t>titin.rsantoso@gmail.com</t>
  </si>
  <si>
    <t>Dasar-Dasar Ilmu Pemerintahan (CETAK ULANG)</t>
  </si>
  <si>
    <t>978-623-02-3354-8</t>
  </si>
  <si>
    <t>Dr. Titin Rohayatin, S.IP.,M.Si,( 083820083070/0818649166), FISIP Unjani Gedung Jenderal TNI Mulyono Lt 2. (Ruang Dosen IP). Jl. Terusan Jenderal Sudirman Cimahi Provinsi Jawa Barat.40531</t>
  </si>
  <si>
    <t>Fajar Susilowati</t>
  </si>
  <si>
    <t>Fajar Susilowati, S.T., M.T., IPM. , Arrizka Yanuar Adipradana, S.T., M.Eng. , Jalu Aji Prakoso S.E., M.Ec.Dev</t>
  </si>
  <si>
    <t>fajar.susilowati@untidar.ac.id</t>
  </si>
  <si>
    <t>STRATEGI PENGELOLAAN LIMBAH KONSTRUKSI DI INDONESIA</t>
  </si>
  <si>
    <t>978-623-02-5532-8</t>
  </si>
  <si>
    <t>Fajar Susilowati, S.T., M.T., IPM. (08157738821), Krajan II RT/RW 11/04, Kel. Secang, Kec. Secang, Kab. Magelang 56195</t>
  </si>
  <si>
    <t>Susi Nurcahyadi</t>
  </si>
  <si>
    <t>KEINGINAN ANGIN</t>
  </si>
  <si>
    <t>978-623-91106-8-0</t>
  </si>
  <si>
    <t>Evi Sulistyaningsih, M.Pd. (085228888756) , JL. ALBINA ATAS ASRI NO 08, Kelurahan Gunung Panjang, Kecamatan Tanjung Redeb, Berau, Kalimantan Timur, 77311</t>
  </si>
  <si>
    <t>Philipus J. Patty</t>
  </si>
  <si>
    <t>â€œSeri Fisika Universitasâ€ MEKANIKA PARTKEL</t>
  </si>
  <si>
    <t>978-623-02-5646-2</t>
  </si>
  <si>
    <t>Perumahan Halong Regency No.6A. Halong Atas Kecamatan Baguala Ambon 97231</t>
  </si>
  <si>
    <t>Dr. Yuli Panca Asmara</t>
  </si>
  <si>
    <t>Prof. Madya Dr. Yuli Panca Asmara</t>
  </si>
  <si>
    <t>ypanca@hotmail.com</t>
  </si>
  <si>
    <t>Korosi di Industri Perminyakan</t>
  </si>
  <si>
    <t>Prof. Madya Dr. Yuli Panca Asmara (+60175028727), Perumahan Gedong ombo permai, C-12, Kelurahan Gedong ombo, Kecamatan Tuban, Tuban, Jawa Timur,62381</t>
  </si>
  <si>
    <t>Taufik Margi Widodo, S.E.</t>
  </si>
  <si>
    <t>Prof. Dr. Dra. Sri Mangesti Rahayu, MSi</t>
  </si>
  <si>
    <t>fik.margiwidodo@gmail.com</t>
  </si>
  <si>
    <t>Pengaruh Tata Kelola Perusahaan</t>
  </si>
  <si>
    <t>978-623-02-5662-2</t>
  </si>
  <si>
    <t>Taufik Margi Widodo, S.E. (0812-2674-7894) d/a Jl. Gunung Merapi Komplek Baru Kavling 2, Bancarkembar RT/RW 02/05 Bancarkembar, Purwokerto Utara, Purwokerto, Jawa Tengah, 53121</t>
  </si>
  <si>
    <t>Hari Rachmadi, SE,MM.Par</t>
  </si>
  <si>
    <t>Harri.rachmadi@gmail.com</t>
  </si>
  <si>
    <t>BUKU KEPARIWISATAAN</t>
  </si>
  <si>
    <t>978-623-02-5736-0</t>
  </si>
  <si>
    <t>Jln. TGKH. M. Zainuddin Abdul Madjid, No 132 Pancor-Selong, Universitas Hamzanwadi Kelurahan Pancor, Selong, Lombok Timur, Nusa Tenggara B</t>
  </si>
  <si>
    <t>Waskito Aji Suryo Putro</t>
  </si>
  <si>
    <t>Waskito_asp@ymail.com</t>
  </si>
  <si>
    <t>Varian Tes Dan Pengukuran Dalam Olahraga</t>
  </si>
  <si>
    <t>978-623-02-5684-4</t>
  </si>
  <si>
    <t>Waskito Aji Suryo Putro 082242184685 Jalan Selat Sunda rt.001/004, Remu Selatan, Sorong Manoi, Kota Sorong</t>
  </si>
  <si>
    <t>Massage Kebugaran Olahraga (Bagi Pemula dan Profesional)</t>
  </si>
  <si>
    <t>978-623-02-5671-4</t>
  </si>
  <si>
    <t>Dasar-Dasar Ilmu Kepelatihan Olahraga dan Massage</t>
  </si>
  <si>
    <t>978-623-02-5670-7</t>
  </si>
  <si>
    <t>Sri Widodo, S.E., M.Kes</t>
  </si>
  <si>
    <t>Putri Permatasari, S.K.M., M.K.M. Sri Widodo, S.E.,M.Kes.</t>
  </si>
  <si>
    <t>dodo-lhoo@yahoo.com</t>
  </si>
  <si>
    <t>Perencanaan dan Evaluasi Kesehatan (CETAK ULANG)</t>
  </si>
  <si>
    <t>978-623-02-3432-3</t>
  </si>
  <si>
    <t>Universitas Respati Indonesia, Jalan Bambu Apus I No.3 Cipayung, Jakarta Timur 13890 009/01, Bambu Apus, Cipayung, Jakarta Timur, DKI Jakarta, 13890</t>
  </si>
  <si>
    <t>IWAD</t>
  </si>
  <si>
    <t>Riki Ridwana</t>
  </si>
  <si>
    <t>Riki Ridwana, S.Pd., M.Sc , Prof. Dr. Dede Sugandi, S.Pd., M.Si , Shafira Himayah, S.Pd., M.Sc</t>
  </si>
  <si>
    <t>rikiridwana@upi.edu</t>
  </si>
  <si>
    <t>Memaknai Aplikasi Geospasial Berbasis Web dan Desktop untuk Pembelajaran Geografi</t>
  </si>
  <si>
    <t>978-623-02-5567-0</t>
  </si>
  <si>
    <t>Riki Ridwana, S.Pd., M.Sc, (08997776174), Perumahan Al Mandzar No. 5, RT/RW 02/06, Kel. Cigugur Girang, Kec. Parongpong, Kabupaten Bandung Barat, Jawa Barat 40559</t>
  </si>
  <si>
    <t>Festus Evly R.I. Liow</t>
  </si>
  <si>
    <t>Dr. Festus Evly R.I. Liow, S.T., M.Si.</t>
  </si>
  <si>
    <t>evlyliow401@gmail.com</t>
  </si>
  <si>
    <t>Menilai Kinerja Keuangan Perusahaan Mebel</t>
  </si>
  <si>
    <t>Dr. Festus Evly R.I. Liow, S.T., M.Si. (08124474505) Kampus Institut Teknologi Minaesa (ITM) Tomohon, Jl. Stadion Selatan Walian. Kelurahan Walian, Kecamatan Tomohon Selatan, Kabupaten Tomohon, Provinsi Sulawesi Utara, Kode Pos 95439</t>
  </si>
  <si>
    <t>Daniel Hermawan Yoke Pribadi Kornarius Albert M. P. L. Tobing Syayu Zhukhruffa</t>
  </si>
  <si>
    <t>Glocal Village: Praktik Baik Desa Wisata Bertaraf Internasional</t>
  </si>
  <si>
    <t>978-623-02-5601-1</t>
  </si>
  <si>
    <t>Daniel Hermawan (0895610338485) Jln. Cibaduyut Lama No. 51, RT/RW 01/06, Kelurahan Kebonlega , Kecamatan Bojongloa Kidul , Bandung, Jawa Barat 40235</t>
  </si>
  <si>
    <t>Dr. Theodorus Pangalila, S.Fils. M.Pd</t>
  </si>
  <si>
    <t>Viktory Nicodemus Joufree Rotty</t>
  </si>
  <si>
    <t>theopangalila@unima.ac.id</t>
  </si>
  <si>
    <t>ORANG TUA &amp; PENDIDIKAN</t>
  </si>
  <si>
    <t>978-623-02-5371-3</t>
  </si>
  <si>
    <t>(Theodorus Pangalila - 081320593135)Kelurahan Walian 1 Ling. IV Kec. Tomohon Selatan Kota Tomohon-Sulawesi Utara (Setelah Depot Aqua Lama Belok Kiri)</t>
  </si>
  <si>
    <t>Daru Jaka Sasangka, S.T., M.Eng.</t>
  </si>
  <si>
    <t>darujakasasangka@gmail.com</t>
  </si>
  <si>
    <t>Tipikal Stabilitas Lereng Batugamping Pada Formasi Wonosari Yogyakarta</t>
  </si>
  <si>
    <t>978-623-02-5980-7</t>
  </si>
  <si>
    <t>( Daru Jaka - 085228118687) Politeknik Pekerjaan Umum Jl. Prof. Sudarto, Tembalang, Kec. Tembalang, Kota Semarang, Jawa Tengah 50275</t>
  </si>
  <si>
    <t>Triveni S.ST, MKM</t>
  </si>
  <si>
    <t>Triveni, S.ST, M.KM</t>
  </si>
  <si>
    <t>trivennivenni@rocketmail.com</t>
  </si>
  <si>
    <t>Yoga, Sahabat Ibu Saat Kehamilan</t>
  </si>
  <si>
    <t>978-623-02-5849-7</t>
  </si>
  <si>
    <t>Triveni, S.ST, M.KM (081276682628) Stikes Perintis Kampus 2 Bukitinggi Jl. Kusuma Bhakti Gulai Bancah RT 001 /RW 002, Kelurahan Kubu Gulai Bancah, Kecamatan Mandiangin Koto Selayan, Bukittinggi, Sumatera Barat, 26122</t>
  </si>
  <si>
    <t>Dr. Isda Pramuniati, M.Hum</t>
  </si>
  <si>
    <t>pramuniatiisda@gmail.com</t>
  </si>
  <si>
    <t>BELAJAR BAHASA PRANCIS DENGAN PENDEKATAN AUGMENTED REALITY</t>
  </si>
  <si>
    <t>978-623-02-5704-9</t>
  </si>
  <si>
    <t>Jl. Setia Budi/Jl. Tengah Perum Griya 7 No. 6-B, Tanjung Sari, Medan Selayang ( ISDA - 081375855281 )</t>
  </si>
  <si>
    <t>daniela kanza</t>
  </si>
  <si>
    <t>Ria Sutrisno</t>
  </si>
  <si>
    <t>kanzadinanti@gmail.com</t>
  </si>
  <si>
    <t>Elidi and The Ancestor's Garden (CETAK ULANG)</t>
  </si>
  <si>
    <t>Ria Sutrisno Sampoerna Academy (08118602695) Lâ€™Avenue Building, Jl. Raya Pasar Minggu No.Kav. 16, RT/RW 07/09, Kelurahan Pancoran, Kecamatan Pancoran, Kota Jakarta Selatan, Provinsi Daerah Khusus Ibukota Jakarta, Kode Pos 12780</t>
  </si>
  <si>
    <t>Arje Cerullo Djamen, S.T., M.T.</t>
  </si>
  <si>
    <t>1.Dr. Jeffry S.J. Lengkong, M.Pd. 2. Arje Cerullo Djamen, ST., MT. 3. Steven Bons Manengkei, MTh., MPd. 4. Timothy Waraney Kapoh, SPd., MPd. Editor: 1. Prof. Dr. Deitje A. Katuuk, M.Pd. 2.. Elni J. Usoh, MLMEd (Hons), Ph.D. 3. Dr. Viktory N.J. Rotty,</t>
  </si>
  <si>
    <t>arjedjamen@unima.ac.id</t>
  </si>
  <si>
    <t>Kualitas Mutu Pendidikan</t>
  </si>
  <si>
    <t>978-623-02-5442-0</t>
  </si>
  <si>
    <t>Arje Cerullo Djamen, S.T., M.T. (085240087711) Jaga 3, RT/RW, Kelurahan Passo, Kec. Kakas Barat, Kabupaten Minahasa, Sulawesi Utara, 95682</t>
  </si>
  <si>
    <t>Revania Jihan Shalihah Manthovani</t>
  </si>
  <si>
    <t>revaniajihan2711@gmail.com</t>
  </si>
  <si>
    <t>Twins in different lives</t>
  </si>
  <si>
    <t>Revania Jihan Shalihah Manthovani (085162627064), RAWA KEPA XIII No. 141 RT/RW 03/ 13, Tomang, Grogol pertamburan , Jakarta Barat, DKI Jakarta, 11440</t>
  </si>
  <si>
    <t>BUDI WINARTO</t>
  </si>
  <si>
    <t>Budiwinarto1507@gmail.com</t>
  </si>
  <si>
    <t>Pengembaraan Nuraga (Sebuah Pendekatan Utilitarianisme)</t>
  </si>
  <si>
    <t>978-623-02-5727-8</t>
  </si>
  <si>
    <t>Nama Penulis : BUDI WINARTO No. Telp/Hp Penulis : 085852945457 Alamat Kirim Buku : Dsn. Ploso RT/RW: 008/003, Ds. Wonoploso, Kec. Gondang, Kab. Mojokerto, Prov. Jawa timur</t>
  </si>
  <si>
    <t>Syafriwal Marbun Lonnol Bhrahmantio</t>
  </si>
  <si>
    <t>Kerajaan Sorkam (Kesultanan Sorkam) Sorkam)</t>
  </si>
  <si>
    <t>978-623-02-5956-2</t>
  </si>
  <si>
    <t>Dr. Mirna Apriani, S.T., M.T. , Ulvi Pri Astuti, S.T., M.T., Anggara Trisna Nugraha, S.T., M.T., Vivian Zuraida Atiqoh, S.Tr.T.</t>
  </si>
  <si>
    <t>DAUR ULANG TUTUP BOTOL BEKAS MENJADI MEDIA BIOFILTER DENGAN LUBANG LINGKARAN SEBAGAI PENGOLAH LIMBAH RESTORAN</t>
  </si>
  <si>
    <t>978-623-02-5912-8</t>
  </si>
  <si>
    <t>Anugrah Pamungkas (0812-3468-0520) Villa Bukit Sengkaling AF-11, RT/RW RT01/RW10, Kelurahan Landungsari, Kecamatan DAU, Kabupaten/Kota Malang,Provinsi Jawa Timur, Kode Pos 65151</t>
  </si>
  <si>
    <t>Dr. Sujono, SE., MS.</t>
  </si>
  <si>
    <t>Dr. Sujono, S.E.,M.Si., Prof. Buyung Sarita, S.E.,M.S.,Ph.D., Dr. Zaludin, S.E.,M.Si., Abd. Razak Yusuf, S.E.,M.Si.</t>
  </si>
  <si>
    <t>drsujono111@gmail.com</t>
  </si>
  <si>
    <t>Studi Kelayakan Jamkrida</t>
  </si>
  <si>
    <t>Alamat Kirim Buku : Kompleks BTN Unhalu, Blok O No. 14 Kendari RT/RW : 012/004 Kelurahan : Kambu Kecamatan : Kambu Kota : Kendari Provinsi : Sulawesi Tenggara Kode Pos : 93231</t>
  </si>
  <si>
    <t>Novriyadi Andista</t>
  </si>
  <si>
    <t>Zainudin, S.Pd. Edtior: Novriyadi Andista</t>
  </si>
  <si>
    <t>novrihelmi@gmail.com</t>
  </si>
  <si>
    <t>Sejarah HMI</t>
  </si>
  <si>
    <t>Zainudin, S.Pd, 081273482282 ,Tanjung Kurung RT 003 RW 001 Kel. Tanjung Kurung, Kec. Kasui, Kabupaten Way Kanan Provinsi Lampung</t>
  </si>
  <si>
    <t>La Sudarman</t>
  </si>
  <si>
    <t>sudarmanla132@gmail.com</t>
  </si>
  <si>
    <t>Buku Ajar Integrated Marketing Communication</t>
  </si>
  <si>
    <t>La Sudarman, S.Pd., MM. (0822-9120-6411), Lr. Pesantren Hidayatullah Wakoko (Depan Kampus B UMB), Wakoko, Pasarwajo, Kabupaten Buton, Sulawesi Tenggara 93754</t>
  </si>
  <si>
    <t>Rupa Matheus</t>
  </si>
  <si>
    <t>Ir. Rupa Matheus, M.Si.</t>
  </si>
  <si>
    <t>matheusrupa@yahoo.com</t>
  </si>
  <si>
    <t>Menerbitkan Buku : â€œPERTANIAN TERPADU : Model Rancangbangun dan Penerapan pada Zona Agroekosistem Lahan Keringâ€ (CETAK ULANG)</t>
  </si>
  <si>
    <t>978-623-209-337-9</t>
  </si>
  <si>
    <t>Matheus Rupa (081339429962) Jln Mercurius, RT.12/RW.04, Kelurahan Oesapa Selatan, Kec. Kelapa Lima, Kota Kupang, Nusa Tenggara Timur.. Kupang 85228</t>
  </si>
  <si>
    <t>Ditta Ratih Rachmatika</t>
  </si>
  <si>
    <t>Petualangandreamteam@gmail.com</t>
  </si>
  <si>
    <t>Petualangan Dream Team</t>
  </si>
  <si>
    <t>978-623-91106-3-5</t>
  </si>
  <si>
    <t>(ditta ratih rachmatika - 088808075221 ) Perum taman singaperbangsa jln balidra blok a 7 no 4 teluk jambe karawang</t>
  </si>
  <si>
    <t>Alhawaris</t>
  </si>
  <si>
    <t>alhawaris@fk.unmul.ac.id</t>
  </si>
  <si>
    <t>Simbol-Simbol Penting di Area Laboratorium, Instansi Kesehatan, Industri, dan Konstruksi</t>
  </si>
  <si>
    <t>978-623-02-5550-2</t>
  </si>
  <si>
    <t>Alhawaris (085151440123) Laboratorium Mikrobiologi Fakultas Kedokteran Universitas Mulawarman, Jl. Krayan, RT/RW : -, Kelurahan Gunung Kelua, Kecamatan Samarinda Utara, Kabupaten/Kota Samarinda, Provinsi Kalimantan Timur, Kode Pos 75119</t>
  </si>
  <si>
    <t>Eddy Suprihadi, S.KOM, MMSI.</t>
  </si>
  <si>
    <t>eddys2007@yahoo.com</t>
  </si>
  <si>
    <t>Machine Learning: Dasar dan Praktis</t>
  </si>
  <si>
    <t>978-623-02-5657-8</t>
  </si>
  <si>
    <t>Siti 0851-0009-9509 Mutiara Jingga Residence B67, RT/RW07/04, Kelurahan Tasik Madu, Kecamatan Lowokwaru, Kabupaten/Kota Malang, Provinsi Jawa Timur, Kode Pos 65143</t>
  </si>
  <si>
    <t>AHMAD SYAFWAN</t>
  </si>
  <si>
    <t>Administrasi Pendidikan di Sekolah</t>
  </si>
  <si>
    <t>syafwanahmad@gmail.com</t>
  </si>
  <si>
    <t>Ahmad Syafwan, S.Ag., M.Pd.</t>
  </si>
  <si>
    <t>978-623-02-5500-7</t>
  </si>
  <si>
    <t>Ahmad Syafwan, S.Ag., M.Pd. (085275504264) , Jalan Besitang, Gang Manggis Ujung, Dusun Tanah Rendah, RT05 / RW 02, Kelurahan Alur Dua, Kecamatan Sei Lepan, Langkat, Sumatera Utara, 20857</t>
  </si>
  <si>
    <t>Eko Mugiyanto</t>
  </si>
  <si>
    <t>Giyan77@gmail.com</t>
  </si>
  <si>
    <t>SIRSAK: KANDUNGAN KIMIA, KHASIAT DAN TOKSISITAS (Studi Isolasi dan uji aktivitas)</t>
  </si>
  <si>
    <t>978-623-02-5839-8</t>
  </si>
  <si>
    <t>(Eko Mugiyanto - 085132384799)Universitas Muhammadiyah Pekajangan Pekalongan, Jl. Ambokembang 8, Kedungwuni, Pekalongan, Jawa Tengah 51172</t>
  </si>
  <si>
    <t>Zaky Machmuddah</t>
  </si>
  <si>
    <t>zaky.machmuddah@dsn.dinus.ac.id</t>
  </si>
  <si>
    <t>Pelaporan Terintegrasi: Inovasi Pelaporan Perusahaan dalam Riset</t>
  </si>
  <si>
    <t>978-623-02-5495-6</t>
  </si>
  <si>
    <t>Zaky Machmuddah (085102387399) TU Fakultas Ekonomi dan Bisnis Universitas Dian Nuswantoro. Gd. C. Lt. 1 Jl. Nakula I No. 5-11 Semarang</t>
  </si>
  <si>
    <t>Nanda Syifa Fauzia</t>
  </si>
  <si>
    <t>nandasyiff@gmail.com</t>
  </si>
  <si>
    <t>Pemilik Kamar Sewa</t>
  </si>
  <si>
    <t>978-623-8138-09-8</t>
  </si>
  <si>
    <t>Jl. Belimbing 1 No 5 Sukatani Tapos Depok , rt 01/ rw 15 Sukatani ,Tapos, Depok, Jawa Barat , 16454 ( Nanda Syifa Fauzia- 087781225424)</t>
  </si>
  <si>
    <t>Bermukim dalam Pengisahan</t>
  </si>
  <si>
    <t>978-623-8138-02-9</t>
  </si>
  <si>
    <t>Kritik Sastra (CETAK ULANG)</t>
  </si>
  <si>
    <t>Dina Gasong (081314275703) Kantor Pusat UKI Toraja Jl. Nusantara no 12 Makale Tana Toraja, Kel. Bombongan, Kec. Makale, Kab. Tana Toraja, Sulawesi Selatan 91831</t>
  </si>
  <si>
    <t>MYRNA APRIANY LESTARI, M.Pd</t>
  </si>
  <si>
    <t>Myrna Apriany Lestari, M. Pd.</t>
  </si>
  <si>
    <t>myrna@uniku.ac.id</t>
  </si>
  <si>
    <t>Bimbingan Konseling Di SD (Mendampingi Siswa Meraih Mimpi) (REORDER) (CETAK ULANG)</t>
  </si>
  <si>
    <t>978-623-02-1748-7</t>
  </si>
  <si>
    <t>Myrna Apriany Lestari, M. Pd. 082319192046 Jalan Ir. H. Juanda Gg. Amanah Lingkungan Lamepayung 08/08, Kuningan, Jawa Barat 45511</t>
  </si>
  <si>
    <t>Dr. Miar, SE., M.Si</t>
  </si>
  <si>
    <t>miar@feb.upr.ac.id</t>
  </si>
  <si>
    <t>Dilema antara Tingginya Belanja Modal dan Masyarakat yang Sejahtera dalam Usaha Pemekaran Wilayah</t>
  </si>
  <si>
    <t>978-623-02-5730-8</t>
  </si>
  <si>
    <t>Dr. Miar, SE., M.Si(081349077399) Jl. Temanggung Jayakarti no.06, RT. 02/ RW. 12, Kelurahan Langkai, Kecamatan Pahandut, Palangka Raya, Kalimantan Tengah, 73111</t>
  </si>
  <si>
    <t>Azizah Mahary, S.Pi.,M.Si</t>
  </si>
  <si>
    <t>1. Azizah Mahary, S.Pi.,M.Si 2. Prof.Dr.Ir. IRWAN EFFENDI, M.Sc., 3. Prof. Dr. Ir. Usman Muhammad Tang, MS 4. Dr. Ir. Darwis, M.Si</t>
  </si>
  <si>
    <t>Azizah.mahary@yahoo.com</t>
  </si>
  <si>
    <t>Bisnis dan Peluang Budidaya kerang Darah</t>
  </si>
  <si>
    <t>978-623-02-5572-4</t>
  </si>
  <si>
    <t>Azizah Mahary, S.Pi.,M.Si ( 085262697635) Universitas Asahan Jalan Jend. Ahmad Yani, Kisaran Naga, Kec. Kota Kisaran Timur, Kisaran, Sumatera Utara 21216, Indonesia</t>
  </si>
  <si>
    <t>Dr Ade Manggala</t>
  </si>
  <si>
    <t>Dr. Ade Manggala Hardianto,SE., M.Akt, Tevi Leviany SE., Ak. M.Si, dan Endang Susilawati, S.E., M.Ak. PIA., C.FR</t>
  </si>
  <si>
    <t>ade.manggala@gmail.com</t>
  </si>
  <si>
    <t>CORPORATE SOCIAL RESPONSIBILITY DALAM KELEMBAGAAN</t>
  </si>
  <si>
    <t>978-623-02-5677-6</t>
  </si>
  <si>
    <t>Link. Kubangmenyawak, Rt 003/001, Kel. Warnasari, Kec. Citangkil, Kab. Cilegon, Banten. Kode Pos : 42443</t>
  </si>
  <si>
    <t>Rohim, S.Sos., M.Si.</t>
  </si>
  <si>
    <t>rohim.annida86@gmail.com</t>
  </si>
  <si>
    <t>Problematika dan Kisah Sukses Pengelolaan Badan Usaha Milik Desa</t>
  </si>
  <si>
    <t>978-623-02-5711-7</t>
  </si>
  <si>
    <t>Dusun Krajen Selatan RT/RW 05/06 Desa Kertonegoro, Jenggawah, Jember, Jawa Timur 68171</t>
  </si>
  <si>
    <t>Zahra Anggita Pratiwi</t>
  </si>
  <si>
    <t>Zahra Anggita Pratiwi Pristina Adi Rachmawati Siska</t>
  </si>
  <si>
    <t>zpratiwia@gmail.com</t>
  </si>
  <si>
    <t>Modul Praktikum Gizi dalam Daur Kehidupan (CETAK ULANG)</t>
  </si>
  <si>
    <t>978-623-02-4284-7</t>
  </si>
  <si>
    <t>Pristina Adi Rachmawati, 081229234992, Poltekkes TNI AU Adisutjipto Yogyakarta, Karang Janbe, Banguntapan, Bantul, Yogyakarta, 55198</t>
  </si>
  <si>
    <t>Suryaman Amipriono</t>
  </si>
  <si>
    <t>suryamanamipriono@gmail.com</t>
  </si>
  <si>
    <t>Selembar Itu Berarti</t>
  </si>
  <si>
    <t>978-623-02-6261-6</t>
  </si>
  <si>
    <t>Suryaman Amipriono, 08116358282, Jln Sidomulyo Link XXVII Lor Sepakat Ujung No 88 Tanjung Mulia, Medan Deli, Medan, Sumatera Utara, 20241</t>
  </si>
  <si>
    <t>Vilda Ana Veria Setyawati, S.Gz, M.Gizi</t>
  </si>
  <si>
    <t>Vilda Ana Veria Setyawati</t>
  </si>
  <si>
    <t>vilda.setyawati@dsn.dinus.ac.id</t>
  </si>
  <si>
    <t>UNDERSTANDING Remaja, Gizi dan Kesehatan</t>
  </si>
  <si>
    <t>Vilda Ana Veria Setyawati, S.Gz., M.Gizi., 082134912185, Perumahan Permata Majapahit No 58, 05/XII, Plamongan Sari, Pedurungan, Semarang, Jawa Tengah, 50192</t>
  </si>
  <si>
    <t>Manajemen Kambing Perah Tropika</t>
  </si>
  <si>
    <t>978-623-02-5634-9</t>
  </si>
  <si>
    <t>Dr. Indah Sulistiani, SE., M.I.Kom</t>
  </si>
  <si>
    <t>Indahsulistiani175@gmail.com</t>
  </si>
  <si>
    <t>MODEL DAN STRATEGI KOMUNIKASI PEMBANGUNAN PARTISIPATIF Edisi Revisi</t>
  </si>
  <si>
    <t>978-623-02-5974-6</t>
  </si>
  <si>
    <t>( Indah Sulistiani - 081241195899) Jl. Abepantai No 25 Tanah Hitam Abepura Jayapura</t>
  </si>
  <si>
    <t>Agus Jatmikoi</t>
  </si>
  <si>
    <t>Drs. Agus Jatmiko,S.H., M.M.</t>
  </si>
  <si>
    <t>agsjatmiko123@gmail.com</t>
  </si>
  <si>
    <t>A sampai Z Pengadaan Tanah Bagi Pembangunan Untuk Kepentingan Umum, Permasalahan, dan Solusinya (CETAK ULANG)</t>
  </si>
  <si>
    <t>a.n Drs. Agus Jatmiko,S.H.,M.M. (HP 0816-1896-183) Pusat Pengembangan Sumber Daya Manusia Kementerian Agraria dan Tata Ruang/ Badan Pertanahan Nasional Jalan Akses Tol Cimanggis, Cikeas Udik, Gunung Putri, Bogor.</t>
  </si>
  <si>
    <t>DR. RAMLI, S.S., M.Pd.</t>
  </si>
  <si>
    <t>asnandaramli@yahoo.com</t>
  </si>
  <si>
    <t>Pedagogical Journeys and Opportunities in English Language Teaching (ELT)</t>
  </si>
  <si>
    <t>978-623-02-5576-2</t>
  </si>
  <si>
    <t>DR. Ramli, S.S., M.Pd. (085242245840) Pedagogical Journeys and Opportunities in English Language Teaching (ELT)</t>
  </si>
  <si>
    <t>Rino Richardo, S.Pd., M.Pd</t>
  </si>
  <si>
    <t>RINO RICHARDO, S.PD., M.PD</t>
  </si>
  <si>
    <t>rinorichardo@almaata.ac.id</t>
  </si>
  <si>
    <t>Pengembangan Multimedia Pembelajaran Matematikaberbasis Augmented Reality : Teori dan Praktek</t>
  </si>
  <si>
    <t>978-623-02-5522-9</t>
  </si>
  <si>
    <t>Rino Richardo, S.Pd., M.Pd (085380229190) Jalan Brawijaya No. 99 Kasihan Bantul Yogyakarta Jadan Kasihan Bantul DIY 55184</t>
  </si>
  <si>
    <t>Penyakit Infeksi Bakteri Pada Anak 1</t>
  </si>
  <si>
    <t>Dr. Neni Hermita, M.Pd.</t>
  </si>
  <si>
    <t>neni.hermita@lecturer.unri.ac.id</t>
  </si>
  <si>
    <t>Integrasi Sistem Among dengan Pembelajaran dan Kurikulum Merdeka di Sekolah Dasar</t>
  </si>
  <si>
    <t>978-623-02-5652-3</t>
  </si>
  <si>
    <t>Dr. Neni Hermita, M.Pd. (081268351717)/ Jl Reformasi II Perum Villa Harmoni No 10 A, RT/RW: 005/009, Kel. Airdingin, Kec. Bukit Raya, Kota Pekanbaru.</t>
  </si>
  <si>
    <t>Nurul Amaliyah, Skm, M.Sc</t>
  </si>
  <si>
    <t>epidkl@gmail.com</t>
  </si>
  <si>
    <t>Efektifitas Alat Magic Compos System Forward Reverse Dengan Pengontrolan Suhu Dan Kelembaban</t>
  </si>
  <si>
    <t>978-623-02-5668-4</t>
  </si>
  <si>
    <t>Komplek Bumi Indah Sepakat no. 8 Jl. Dr Wahidin Pontianak ( Nurul amaliyah - 081350397848 )</t>
  </si>
  <si>
    <t>Mario Nikolaus Dalengkade</t>
  </si>
  <si>
    <t>Mario Nikolaus Dalengkade, S.Si., M.Si Ontje Fransisca Winesty Tutupary, S.Pi.,M.Si Alberth I. Pical, S.Pi., M.Si Loana Jeanete Totoda, S.Pi., M.Si Sunarno, SP. M.Sc Ir. Darius Arkwright, S.T., M.T</t>
  </si>
  <si>
    <t>mariodalengkade@gmail.com</t>
  </si>
  <si>
    <t>Numerik Mangrove</t>
  </si>
  <si>
    <t>978-623-02-5761-2</t>
  </si>
  <si>
    <t>Mario Nikolaus Dalengkade, S.Si., M.Si, 082195264973, Jln. Wari Raya, Fakultas Ilmu Alam dan Teknologi Rekayasa, Universitas Halmahera., Wari, Tobelo, Halmahera Utara, Maluku Utara, 97762</t>
  </si>
  <si>
    <t>Victoria Ari Palma A</t>
  </si>
  <si>
    <t>Victoria Ari Palma Akadiati</t>
  </si>
  <si>
    <t>vicaripalma23@gmail.com</t>
  </si>
  <si>
    <t>PENERAPAN SISTEM INFORMASI AKUNTANSI DALAM PROSES DIGITALISASI UMKM BANDAR LAMPUNG</t>
  </si>
  <si>
    <t>978-623-02-5951-7</t>
  </si>
  <si>
    <t>Victoria Ari Palma Akadiati (82281054752), STIE Gentiaras, Jl. Purnawirawan Raya No.14, Gedong Meneng, Kec. Rajabasa, Kota Bandar Lampung, Lampung 35148</t>
  </si>
  <si>
    <t>mukibah</t>
  </si>
  <si>
    <t>Dr. Muskibah, S.H., M. Hum.</t>
  </si>
  <si>
    <t>muskibah@unja.ac.id</t>
  </si>
  <si>
    <t>Hukum Perjanjian Di Indonesia</t>
  </si>
  <si>
    <t>978-623-02-5491-8</t>
  </si>
  <si>
    <t>Dr. Muskibah, S.H., M. Hum, (08127415834) Jln. Letmud Sani Bandung no 44 RT/RW 06/03 Kel Sungai Putri Kec Danau Sipin Kota Jambi Prov Jambi Kode Pos 36122</t>
  </si>
  <si>
    <t>Zares Melia</t>
  </si>
  <si>
    <t>zares.melia@yppsb.id</t>
  </si>
  <si>
    <t>Pantunpedia</t>
  </si>
  <si>
    <t>978-623-02-5721-6</t>
  </si>
  <si>
    <t>Rakhmawati (085769997778) Jl. Dr. Soetomo S-03 SMP YPPSB, Kelurahan Swarga Bara, Kecamatan Sangatta Utara, Kutai Timur, Kalimantan Timur, 75681</t>
  </si>
  <si>
    <t>Vincent Pratama</t>
  </si>
  <si>
    <t>apt. Vincent Pratama, M.Farm</t>
  </si>
  <si>
    <t>vincentpratama07@gmail.com</t>
  </si>
  <si>
    <t>VFK Review Uji Kompetensi Apoteker Indonesia (UKAI): Seri Farmakoterapi</t>
  </si>
  <si>
    <t>978-623-02-5588-5</t>
  </si>
  <si>
    <t>Apt. Vincent Pratama, M.Farm (08159888058) Jalan Petojo VIY III No. 41 A, Cideng, Gambir, Jakarta Pusat, 10150</t>
  </si>
  <si>
    <t>Roberto Buladja</t>
  </si>
  <si>
    <t>Roberto Duma Buladja</t>
  </si>
  <si>
    <t>roberto01buladja@gmail.com</t>
  </si>
  <si>
    <t>Menjelajahi Indonesia: Menelusuri Jalan Gerakan Mahasiswa (CETAK ULANG)</t>
  </si>
  <si>
    <t>Roberto Duma Buladja (0823-2433-7363) Student Center Pengurus Pusat GMKI (Jl. Salemba Raya 10, Senen, Jakarta Pusat - Kompleks Grha Oikumene)</t>
  </si>
  <si>
    <t>DUNIA ANAK SULUNG: Kisah Hidup Jelimaus Buladja (REORDER) (CETAK ULANG)</t>
  </si>
  <si>
    <t>Duniaku (REORDER) (CETAK ULANG)</t>
  </si>
  <si>
    <t>Muhammad Andri Setiawan, M.Pd</t>
  </si>
  <si>
    <t>Ali Rachman Ririanti Rachmayanie Muhammad Andri Setiawan Hendro Yulius Suryo Putro</t>
  </si>
  <si>
    <t>andri.bk@ulm.ac.id</t>
  </si>
  <si>
    <t>MANAJEMEN MUTU JURUSAN/PROGRAM STUDI BIMBINGAN DAN KONSELING: Meningkatkan Mutu Berkelanjutan</t>
  </si>
  <si>
    <t>978-623-02-6033-9</t>
  </si>
  <si>
    <t>Muhammad Andri Setiawa, 085280259147, Jl. Sei Miai Luar No. 03, (Tukang Jahit Heda) samping Gang Maarif, RT. 04. RW. 01, Sungai Miai, Banjarmasin Utara, Banjarmasin, Kalimantan Selatan, 70123</t>
  </si>
  <si>
    <t>Lora Khaula Amifia, S.Pd., M.Eng.</t>
  </si>
  <si>
    <t>loraamifia@ittelkom-sby.ac.id</t>
  </si>
  <si>
    <t>Fisika Dasar</t>
  </si>
  <si>
    <t>978-623-02-5441-3</t>
  </si>
  <si>
    <t>Lora Khaula Amifia (082143903133), ITTS Jl. Ketintang No.156, Ketintang, Kec. Gayungan, Kota Surabaya, Jawa Timur 60231</t>
  </si>
  <si>
    <t>Reni Asmara Ariga, SKp.,MARS</t>
  </si>
  <si>
    <t>reni.asmara.ariga@usu.ac.id</t>
  </si>
  <si>
    <t>BUKU AJAR : KONSEP DASAR KEPERAWATAN (CETAK ULANG)</t>
  </si>
  <si>
    <t>978-623-02-1754-8</t>
  </si>
  <si>
    <t>Reni Asmara Ariga, SKp.,MARS (085276536798 ) Universitas Sumatera Utara, Jl. Universitas No.24 A, Padang Bulan, Kec. Medan Baru, Kota Medan, Sumatera Utara 20155</t>
  </si>
  <si>
    <t>Dr. Sukatin, S. Pd.I., M.Pd.I dan Dr. M. Shoffa.Saifillah Al-Faruqi, M.Pd.I</t>
  </si>
  <si>
    <t>KONSEP KEPEMIMPINAN PENDIDIKAN ISLAM</t>
  </si>
  <si>
    <t>06/00, Kec. Mestong, Kab. Muaro Jambi, Prov. Jambi, Kode Pos :36364</t>
  </si>
  <si>
    <t>Dr. Eng. Lusi Ernawati, S.T., M.Sc.</t>
  </si>
  <si>
    <t>Dr. Eng. Lusi Ernawati, S.T., M.Sc.,</t>
  </si>
  <si>
    <t>lusiernawati@lecturer.itk.ac.id</t>
  </si>
  <si>
    <t>KAJIAN DASAR ADSORPSI DAN DIFUSI PADA MEDIA BERPORI</t>
  </si>
  <si>
    <t>978-623-88389-3-6</t>
  </si>
  <si>
    <t>Dr. Eng. Lusi Ernawati, S.T., M.Sc. (082236719503) Program Studi S1 Teknik Kimia, Jurusan Teknologi Industri dan Proses, Institut Teknologi Kalimantan, Soekarno Hatta KM 15, Kelurahan Karang Joang, Kecamatan Karang Joang, Kabupaten/Kota :Balikpapan Utara, Provinsi Kalimantan Timur, Kode Pos 76127</t>
  </si>
  <si>
    <t>Mega Ulimaz</t>
  </si>
  <si>
    <t>Mega Ulimaz Muhammad Maâ€™arij Harfadli</t>
  </si>
  <si>
    <t>megaulimaz@lecturer.itk.ac.id</t>
  </si>
  <si>
    <t>MONOGRAF: KARAKTER INKLUSIVITAS DAN POTENSI BRANDING PADA RUANG PUBLIK DI KOTA BALIKPAPAN</t>
  </si>
  <si>
    <t>Mega Ulimaz (081944971197) Kampus Institut Teknologi Kalimantan Ruang B302 JTSP, Jl Soekarno Hatta Km 15 , Kelurahan Karang Joang, Kecamatan Balikpapan Utara, Kabupaten/Kota Balikpapan, Kalimantan Timur, 76127</t>
  </si>
  <si>
    <t>Prof. Dr. sc.agr. Ir. Jamsari, MP</t>
  </si>
  <si>
    <t>Aspek Biologi, Genetik, Budidaya Dan Pasca Panen Tanaman Bunga Matahari (Helianthus annuus)</t>
  </si>
  <si>
    <t>978-623-02-5606-6</t>
  </si>
  <si>
    <t>Prof. Dr. sc.agr. Ir. Jamsari, MP ( 08126630571) Labor Biotek, Gedung Labor BDP Lt. 2-Kampus Unand, Kelurahan Limau Manis-Padang, Kec Pauh, Kbaupaten Padang, Provinsi Sumatera Barat, Kode Pos 25136</t>
  </si>
  <si>
    <t>Dr. Faisal Estu Yulianto, ST., MT.</t>
  </si>
  <si>
    <t>Penggunaan Campuran Kapur (lime) dan Abu Sekam Padi (Rice Husk Ash) Sebagai Bahan Stabilisasi Tanah Gambut Untuk Konstruksi Jalan</t>
  </si>
  <si>
    <t>Dr. Faisal Estu Yulianto, ST., MT. 08175043144, Universitas Madura Desa Panglegur kec. Tlanakan kota Pamekasan, Jawa Timur</t>
  </si>
  <si>
    <t>Dr. Dian Yustisia, SP.MP</t>
  </si>
  <si>
    <t>dianyustisia1@gmail.com</t>
  </si>
  <si>
    <t>Endofit Asal Padi Lokal Sinjai, Sebagai Pemacu Pertumbuhan Tanaman</t>
  </si>
  <si>
    <t>Dr. Dian Yustisia, SP.MP / 0811463949 Kampus Universitas Muhammadiyah Sinjai, Jl. Teuku Umar No.8, Sinjai Utara. 92611</t>
  </si>
  <si>
    <t>DEVELOPMENT AND VALIDATION OF AN INSTRUMENT TO ASSESS EFL TEACHERSâ€™ PERCEPTIONS OF TASK ASSESSMENT USING RAIS FRAMEWORKS</t>
  </si>
  <si>
    <t>978-623-02-5519-9</t>
  </si>
  <si>
    <t>Yudhi Arifani ( 081327418413) Jl. Zamrud 1/09 Perum Graha Bunder Asri (GBA) Kembangan Bunder Gresik</t>
  </si>
  <si>
    <t>Fanji Farman</t>
  </si>
  <si>
    <t>Ayi Srie Yuniawati SE M.Ak Edited by : Fanji Farman SE M.Ak</t>
  </si>
  <si>
    <t>fanjifarman2501@gmail.com</t>
  </si>
  <si>
    <t>Teori Akuntansi</t>
  </si>
  <si>
    <t>978-623-02-5559-5</t>
  </si>
  <si>
    <t>Fanji Farman (085863900370) Universitas Sebelas April, Jln. Angkrek Situ no 19 , Kel Situ, Kecamatan Sumedang Utara , Sumedang, Jawa Barat, 45323</t>
  </si>
  <si>
    <t>1. Nining Kurniasih SE M.M 2.Tita Kartika SE M.AK Edited by : Fanji Farman SE M.Ak</t>
  </si>
  <si>
    <t>KOMUNIKASI BISNIS</t>
  </si>
  <si>
    <t>978-623-02-5558-8</t>
  </si>
  <si>
    <t>Edy Suseno</t>
  </si>
  <si>
    <t>Edysuseno4@gmail.com</t>
  </si>
  <si>
    <t>Pembelajaran Bahasa Inggris Terpadu Untuk Siswa Tingkat Menengah</t>
  </si>
  <si>
    <t>978-623-02-5927-2</t>
  </si>
  <si>
    <t>Edy Suseno, S.Pd, M.Pd (089675521139), Pesona sari residence blok h-17, cluster flower, RT/RW 08/01, Kel. Kebonsari, Kec. Candi, Sidoarjo Jawa timur 61271</t>
  </si>
  <si>
    <t>1. Erpi Rahman SE M.Ak 2. Fahrul Alam Masruri, S.E.,M.Ak Edited by : Fanji Farman SE M.Ak</t>
  </si>
  <si>
    <t>Akuntansi Manajemen</t>
  </si>
  <si>
    <t>978-623-02-5557-1</t>
  </si>
  <si>
    <t>Fanji Farman (085863900370) Universitas Sebelas April , Jln. Angkrek Situ no 19 , Kel Situ, Kecamatan Sumedang Utara , Sumedang, Jawa Barat, 45323</t>
  </si>
  <si>
    <t>Prof. Dr. La Jamaa, MHI</t>
  </si>
  <si>
    <t>1. Prof. Dr. La Jamaa, M.H.I . 2. Gazali Rahman, S.H.I, M.H.</t>
  </si>
  <si>
    <t>KEKERASAN DALAM RUMAH TANGGA DAN SOLUSINYA Menurut Tokoh Agama Islam di Maluku</t>
  </si>
  <si>
    <t>978-623-02-5664-6</t>
  </si>
  <si>
    <t>Prof. Dr. La Jamaa, MHI (081214059409) IAIN AMBON JL. DR.H. TARMIZI TAHIR KEBUN CENGKEH, Kelurahan BATU MERAH ATAS, Kecamatan SIRIMAU, Kabupaten AMBON Provinsi MALUKU, Kode Pos 97128</t>
  </si>
  <si>
    <t>978-623-02-5740-7</t>
  </si>
  <si>
    <t>Usman</t>
  </si>
  <si>
    <t>DR. USMAN, S.H., M.H.</t>
  </si>
  <si>
    <t>usman.marjamat@unja.ac.id</t>
  </si>
  <si>
    <t>RADIKALISME, TERORISME DAN DERADIKALISASI</t>
  </si>
  <si>
    <t>978-623-02-5477-2</t>
  </si>
  <si>
    <t>Dr. USMAN, S.H., M.H 081366200789. Jl. Kapten A Hasan No.18A RT/RW 37 Kelurahan Simpang IV Sipin Kecamatan Telanaipura Kabupaten/Kota Jambi Provinsi Jambi Kode Pos 36124</t>
  </si>
  <si>
    <t>Dr. Soni Samsu Rizal, M.Pd.I.</t>
  </si>
  <si>
    <t>RELIGIOSITAS KAUM MUDA</t>
  </si>
  <si>
    <t>Elsa</t>
  </si>
  <si>
    <t>Prof.Dr.Ir. Edi Sunardi, M.Sc., Ai Siti Patimah, ST., M.Sc.</t>
  </si>
  <si>
    <t>GEOWISATA Eksplorasi Potensi SDA Di Pulau Sumatra Di Taman Nasional Bukit Duabelas (TNBD) &amp; Taman Nasional Bukit Tiga Puluh (TNBT)</t>
  </si>
  <si>
    <t>978-623-02-5573-1</t>
  </si>
  <si>
    <t>Elisa (+62 856-4382-3443)/ Jalan kaliurang km 4.5, Gang Kinanti no 2, Kel. Catur Tunggal, Kec. Depok, Kabupaten Yogyakarta, Prof DIY (55281)</t>
  </si>
  <si>
    <t>Dr Euis Reni Yuslianti</t>
  </si>
  <si>
    <t>Prinsip Pemeriksaan Radikal Bebas Antioksidan ( CETAK ULANG )</t>
  </si>
  <si>
    <t>Euis Reni Yuslianti ( 082116560248) , Komplek Kampung Padi Dago blok G-1 Kota Bandung. 40135</t>
  </si>
  <si>
    <t>Siti Zaenab</t>
  </si>
  <si>
    <t>chilasita68@gmail.com</t>
  </si>
  <si>
    <t>Komunikasi Politik (CETAK ULANG)</t>
  </si>
  <si>
    <t>978-623-02-3776-8</t>
  </si>
  <si>
    <t>Siti Zaenab (0853-3866-9282), Jl Pancaka No 7B Matara STAHN Gde Pudja Mataram RT 01 / RW 01, Kel. Mataram Barat, Kec. Selaparang, Mataram, NTB 83126</t>
  </si>
  <si>
    <t>Abdul Azis_Netprom</t>
  </si>
  <si>
    <t>Dr.Euis Reni Yuslianti, drg.,M.Kes</t>
  </si>
  <si>
    <t>PENATALAKSANAAN KASUS KEDARURATAN DENTAL Book chapter (CETAK ULANG)</t>
  </si>
  <si>
    <t>ERMAIDA, M.Pd</t>
  </si>
  <si>
    <t>lindaermaida@gmail.com</t>
  </si>
  <si>
    <t>INDAHNYA BERBAGI PRAKTIK BAIK MENGGUNAKAN PLATFROM MERDEKA MENGAJAR</t>
  </si>
  <si>
    <t>ERMAIDA, M.Pd (085262968921), SDN 34 Siguntur Tua , Jln siguntur tua padang - painan, Kec. Koto XI Tarusan, Pesisir Selatan, Sumatra Barat 34875</t>
  </si>
  <si>
    <t>ajat.rukajat@staff.unsika.ac.id</t>
  </si>
  <si>
    <t>Peningkatan Kinerja Guru</t>
  </si>
  <si>
    <t>978-623-02-5636-3</t>
  </si>
  <si>
    <t>Dr. Ajat Rukajat, M.MPd (082117035817). Fakultas Agama Islam (FAI UNSIKA) Karawang Jl. HS. Ronggowaloyo, Kel. Teluk Jambe, Kec. Teluk Jambe Timur, Kab. Karawang, Jawa Barat 41361</t>
  </si>
  <si>
    <t>978-623-02-5861-9</t>
  </si>
  <si>
    <t>Dr. Sitti Rakhman, S.P., M.M</t>
  </si>
  <si>
    <t>Dr. Sitti Rakhman, S.P., M.M. Prof. Dr. H. M. Ahman Sya, M.Pd.,M.Sc. Prof. Dr. Wibowo, S.E., M.Phil</t>
  </si>
  <si>
    <t>rahmasyifa99@gmail.com</t>
  </si>
  <si>
    <t>Buku Saku Efektivitas Kinerja SDM Bawaslu Provinsi DKI Jakarta Pada Pemilu 2019</t>
  </si>
  <si>
    <t>Dr. Sitti Rakhman, S.P., M.M (082298431111) Jl. Batu Zambrud VI, No. 5 RT 008/RW.02, Kelurahan Batu Ampar, Kecamatan Kramat Jati, Kabupaten/Kota Jakarta Timur, Provinsi DKI Jakarta, 13520</t>
  </si>
  <si>
    <t>Eka Rachmawati, M.Pd.</t>
  </si>
  <si>
    <t>1. Eka Rachmawati,M.Pd. 2. Lina Mufidah, M.Pd. 3. Rr. Christiana Mayang Anggraeni Stj, M.Pd. 4. Titik Sulistyani, S.Pd., M.M.</t>
  </si>
  <si>
    <t>rungono@gmail.com</t>
  </si>
  <si>
    <t>Ilmu dan Teknologi Boga Dasar (CETAK ULANG)</t>
  </si>
  <si>
    <t>978-623-02-2224-5</t>
  </si>
  <si>
    <t>Eka Rachmawati, M.Pd, 083840103663, Jl. Nitikan Baru No.69, Sorosutan, Kec. Umbulharjo, Kota Yogyakarta, Daerah Istimewa Yogyakarta 55162</t>
  </si>
  <si>
    <t>Meilina Estiani ,SKM,MKes</t>
  </si>
  <si>
    <t>1. Meilina Estiani ,S.K.M, M.Kes 2. Suparno, S.S.T, M.Kes</t>
  </si>
  <si>
    <t>Meilina.estiani@poltekkespalembang.ac.id</t>
  </si>
  <si>
    <t>STIMULASI PERKEMBANGAN SOSIAL ANAK MELALUI PERMAINAN TRADISIONAL DAERAH KABUPATEN OGAN KOMERING ULU (OKU) â€œTENGGOH-TENGGOHANâ€</t>
  </si>
  <si>
    <t>978-623-02-5810-7</t>
  </si>
  <si>
    <t>Meilina Estiani ,SKM,MKes (085279781504) Jl.Dr.Moh. Hatta Lrg Binjai no 686-32 Rt03/07 Kel.Air paoh Kec. Baturaja Timur, 32112</t>
  </si>
  <si>
    <t>Anita Kristina</t>
  </si>
  <si>
    <t>anita_amanda_ali@yahoo.com</t>
  </si>
  <si>
    <t>PERTUNJUKAN â€œDRAMAâ€ [TURGI] PEMBENTUKAN HARGA JUAL IKAN: MENGUNGKAP IMPRESSION MANAGEMENT KARAKTER TENGKULAK</t>
  </si>
  <si>
    <t>978-623-02-5681-3</t>
  </si>
  <si>
    <t>Rina Arief Agustina (085648085465) Jl. K Lemah Duwur Gang Musholla Al Hidayah, Kampung Barat Tambak, Rt 1, KAB. BANGKALAN, BANGKALAN JAWA TIMUR, ID, 69112</t>
  </si>
  <si>
    <t>Anis Yohana Chaerunisaa</t>
  </si>
  <si>
    <t>ANIS YOHANA CHAERUNISAA , PATIHUL HUSNI , FITRIANTI JATI RAHMANIA , MUHAIMIN</t>
  </si>
  <si>
    <t>anis.yohana.chaerunisaa@unpad.ac.id</t>
  </si>
  <si>
    <t>POLIMER DALAM SISTEM PENGHANTARAN OBAT</t>
  </si>
  <si>
    <t>978-623-02-5724-7</t>
  </si>
  <si>
    <t>ANIS YOHANA CHAERUNISAA (081395292203), Komplek Grand Panoramic Blok A7, RT/RW 001/012 Kel. Karang Pamulang, Bandung 40194</t>
  </si>
  <si>
    <t>Risna Dewi Yanti</t>
  </si>
  <si>
    <t>Risna Dewi Yanti, M.Keb., Sri Mulyati, M.K.M.</t>
  </si>
  <si>
    <t>dewiyantirisna@gmail.com</t>
  </si>
  <si>
    <t>Kesehatan Reproduksi Calon Pengantin</t>
  </si>
  <si>
    <t>978-623-02-5784-1</t>
  </si>
  <si>
    <t>Risna Dewi Yanti, M.Keb (081320415566), Perumahan Bukit Kayu Manis Blok A20 RT 06 RW 12, Kayu Manis, Tanah Sareal, Kota Bogor Jawa Barat 16169</t>
  </si>
  <si>
    <t>Muhamad Akip</t>
  </si>
  <si>
    <t>muhammdaakip@gmail.com</t>
  </si>
  <si>
    <t>Pengantar Pendidikan</t>
  </si>
  <si>
    <t>978-623-02-5695-0</t>
  </si>
  <si>
    <t>Muhamad Akip (0853 8282 6362) Jln sulatan Mahmud Badaruddin II Kel. Moneng Sepati Kec. Lubuklinggau Selatan II Kota Lubuklinggau (STAI Bumi Silampari Lubuklinggau) 31626</t>
  </si>
  <si>
    <t>Aselina Endang Trihastuti</t>
  </si>
  <si>
    <t>Manajemen Pemasaran Plus (CETAK ULANG)</t>
  </si>
  <si>
    <t>978-623-209-751-3</t>
  </si>
  <si>
    <t>Aselina Endang Trihastut, 081296114354, Jl. Elang Malindo A1/12, Komp. TNI AU Curug Indah, Jatiwaringin, Jakarta Timur 13620, 001/08, Cipinang Melayu, Makasar, Jakarta Timur, DKI Jakarta, 13620</t>
  </si>
  <si>
    <t>Prof. Dr. Ir. Ibnu Dwi Buwono, M.Si</t>
  </si>
  <si>
    <t>KARAKTER REPRODUKSI IKAN LELE MUTIARA TRANSGENIK</t>
  </si>
  <si>
    <t>978-623-02-5555-7</t>
  </si>
  <si>
    <t>Ibnu Dwi Buwono (08817051731), Kompl. Bumi Panyileukan Blok E-10 No.19 RT 003 RW 004, Cipadung Kidul, Panyileukan, Bandung, Jawa Barat 40614</t>
  </si>
  <si>
    <t>BUKU AJAR SOSIOLOGI MASYARAKAT PESISIR DAN KEPULAUAN</t>
  </si>
  <si>
    <t>978-623-02-6027-8</t>
  </si>
  <si>
    <t>Komunikasi Internal (CETAK ULANG)</t>
  </si>
  <si>
    <t>Dr. Febri Odel Nitbani, S.Si, M.Si</t>
  </si>
  <si>
    <t>febri_nitbani@yahoo.com</t>
  </si>
  <si>
    <t>Minyak Kelapa</t>
  </si>
  <si>
    <t>Dr. Febri Odel Nitbani d.a Kios Ave Maria (Depan SMK Wirakarya), Jln Thamrin Oepoi, Kelurahan Kayu Putih, Kec. Oebobo, Kota Kupang NTT</t>
  </si>
  <si>
    <t>Galih Raspati, S.IP., M.M.</t>
  </si>
  <si>
    <t>1. Yuyun Yuniati Yuningsih, S.Pd,.M.Pd. 2. Galih Raspati, S.IP., M.M. 3.Asep Achmad Rifai, SE. M.M.Ak. 4.Umban Adi Jaya, S.Pd., M.M. 5. Andi Riyanto, SE,. M.M. 6.Yuri Rahayu, SE. M.M.</t>
  </si>
  <si>
    <t>g_raspati@yahoo.com</t>
  </si>
  <si>
    <t>USAHA MIKRO KECIL DAN MENENGAH DITINJAU DARI ASPEK LITERASI KEUANGAN DAN TEKNOLOGI FINANSIAL</t>
  </si>
  <si>
    <t>978-623-02-5759-9</t>
  </si>
  <si>
    <t>Yuyun Yuniati Yuningsih, S.Pd,.M.Pd./Galih Raspati, S.IP., M.M. (085721268407) KP. CIPANENGAH HILIR RT 003/RW004 KELURAHAN SITUMEKAR KECAMATAN LEMBUR SITU KOTA SUKABUMI JAWA BARAT. RT 003/RW004, KELURAHAN SITUMEKAR, KECAMATAN LEMBUR SITU, KOTA SUKABUMI, JAWA BARAT.</t>
  </si>
  <si>
    <t>Amallina Setywati</t>
  </si>
  <si>
    <t>Charisma Tubagus Setyobudhi, B.Eng., M.T.</t>
  </si>
  <si>
    <t>data.amallia@gmail.com</t>
  </si>
  <si>
    <t>Buku Ajar Pemrograman Perangkat Bergerak</t>
  </si>
  <si>
    <t>978-623-02-5556-4</t>
  </si>
  <si>
    <t>JL Mahesa Utara II/419 RT 05/RW 03, Pedurungan Tengah, Pedurungan, Kota Semarang (Amallina - 081326294457)</t>
  </si>
  <si>
    <t>Sarkawi</t>
  </si>
  <si>
    <t>Sarkawi, S.Sos.I., M.Ag</t>
  </si>
  <si>
    <t>sarkawisingkil@gmail.com</t>
  </si>
  <si>
    <t>Kasih Ibunda</t>
  </si>
  <si>
    <t>978-623-02-6000-1</t>
  </si>
  <si>
    <t>Sarkawi, S.Sos.I., M.Ag (082361588578) Kompleks Dayah Perbatasan Safinatussalamah Kelurahan Biskang, Kecamatan Danau Paris, Kabupaten/Kota Aceh Singkil, Provinsi Aceh, 24784</t>
  </si>
  <si>
    <t>Andre Amba Matarru, S.T., M.Han</t>
  </si>
  <si>
    <t>andre.amba@lecturer.itk.ac.id</t>
  </si>
  <si>
    <t>Elemen Mesin</t>
  </si>
  <si>
    <t>Andre Amba Matarru, S.T., M.Han (082193951000 ) Ruang Dosen Teknik Mesin Gedung B No. 109 Institut Teknologi Kalimantan, Jl. Soekarno Hatta No.KM 15, Karang Joang, Kecamatan Balikpapan Utara, Kabupaten/Kota Balikpapan, Provinsi Kalimantan Timur, Kode Pos 76127</t>
  </si>
  <si>
    <t>Mardawani, M. Pd</t>
  </si>
  <si>
    <t>ELIANA YUNITHA SERAN, M.Pd MARDAWANI, M. Pd</t>
  </si>
  <si>
    <t>mardawani113@yahoo.co.id</t>
  </si>
  <si>
    <t>KONSEP DASAR IPS (CETAK ULANG)</t>
  </si>
  <si>
    <t>978-623-02-3145-2</t>
  </si>
  <si>
    <t>ELIANA YUNITHA SERAN, M.Pd (0853-4751-9378) Kampus STKIP Persada Khatulistiwa Sintang Jl. Pertamina Km 4 RT 09 RW 01 Sengkuang, Kecamatan Sintang, Kabupaten Sintang, Kalimantan Barat 78614</t>
  </si>
  <si>
    <t>Mohammad Wijaya</t>
  </si>
  <si>
    <t>wijasumi@yahoo.co.id</t>
  </si>
  <si>
    <t>KAKAO</t>
  </si>
  <si>
    <t>978-623-02-5749-0</t>
  </si>
  <si>
    <t>Mohammad Wijaya (081311559934 )/ RT/RW: 02/07, Kel. Tompo balang, Kec. Somba Opu, Kab. Gowa, Sulawesia Selatan (92121)</t>
  </si>
  <si>
    <t>Dr. Rina Marina Masri, MP (081315177863/022-4241525)/ Jalan Sindang Kasih No 24 Antapani, Bandung Jawa Barat</t>
  </si>
  <si>
    <t>Sri Suro Adhawati</t>
  </si>
  <si>
    <t>adhawatiss@gmail.com</t>
  </si>
  <si>
    <t>Ekonomi : Suatu Pengantar</t>
  </si>
  <si>
    <t>978-623-02-5303-4</t>
  </si>
  <si>
    <t>Komp. Bumi Tirta Nusantara 2 Blok J No.3 Tello Baru Makassar Sulawesi Selatan ( Dr Sri Suro - 08114140144)</t>
  </si>
  <si>
    <t>MODEL PROPOSAL TESIS KUANTITATIF BERBASIS MANAJEMEN ERA DIGITAL (CETAK ULANG)</t>
  </si>
  <si>
    <t>Wuri Ratna Hidayani, S.KM., M.Sc</t>
  </si>
  <si>
    <t>wuri.ratnahidayani@yahoo.co.id</t>
  </si>
  <si>
    <t>EPIDEMIOLOGI (CETAK ULANG)</t>
  </si>
  <si>
    <t>978-623-02-0965-9</t>
  </si>
  <si>
    <t>Wuri Ratna Hidayani, S.KM., M.Sc (081280192939) STIKes Respati Jl. Raya Singaparna KM 11 Cikunir Singaparna Tasikmalaya Jawa Barat 46418</t>
  </si>
  <si>
    <t>Dr. Yayuk Anggraini, M.Si</t>
  </si>
  <si>
    <t>Membaca Ibu Kota Negara secara Multidisiplin</t>
  </si>
  <si>
    <t>978-623-5262-35-2 (U</t>
  </si>
  <si>
    <t>Alfrina Mewengkang, S.Kom., M.Eng</t>
  </si>
  <si>
    <t>Dr. Viktory N.J. Rotty,M.Teol,M.Pd Quido Kainde,ST.,MM.,MT Jureyke I. Pitoy, SH, M.Si dr. Liesje G.L. Punuh, M.Kes Editor: Prof. Dr. Deitje A. Katuuk, M.Pd. Dr. Jeffry S.J. Lengkong, M.Pd. Elni J. Usoh, MLMEd. (Hons), Ph.D.</t>
  </si>
  <si>
    <t>mewengkangalfrina@unima.ac.id</t>
  </si>
  <si>
    <t>Tata Kelola Mutu Pendidikan</t>
  </si>
  <si>
    <t>978-623-02-5386-7</t>
  </si>
  <si>
    <t>Alfrina Mewengkang, S.Kom., M.Eng (081226629450) Jln. Kampus Timur no. 10 Kleak lingk. 2 Kec. Malalayang, Kabupaten/Kota Manado, Provinsi Sulawasi Utara, 95115</t>
  </si>
  <si>
    <t>Quido Conferti Kainde</t>
  </si>
  <si>
    <t>Dr. Viktory N.J. Rotty,M.Teol,M.Pd Quido Kainde,S.T., M.M.,M.T Jureyke I. Pitoy, S.H., M.Si dr. Liesje G.L. Punuh, M.Kes Editor: Prof. Dr. Deitje A. Katuuk, M.Pd. Dr. Jeffry S.J. Lengkong, M.Pd. Elni J. Usoh, MLMEd. (Hons), Ph.D.</t>
  </si>
  <si>
    <t>quidokainde@unima.ac.id</t>
  </si>
  <si>
    <t>Sekolah Penggerak dan Pusat Keunggulan</t>
  </si>
  <si>
    <t>978-623-02-5304-1</t>
  </si>
  <si>
    <t>Quido Conferti Kainde (082194605357) Jalan siswa no 16 Link IV, RT/RW Kelurahan Walian, Kecamatan Tomohon Selatan, Kabupaten/Kota Tomohon, Provinsi Sulawesi Utara, Kode Pos 95439</t>
  </si>
  <si>
    <t>David Kusmawan</t>
  </si>
  <si>
    <t>kusmawandavid@gmail.com</t>
  </si>
  <si>
    <t>Pengantar Konsep Dasar K3 Bagi Profesi Dokter Hewan Indonesia</t>
  </si>
  <si>
    <t>978-623-02-5746-9</t>
  </si>
  <si>
    <t>drh. David Kusmawan, M.K.K.K. (08984844020) Perumahan Dosen IPB, Kampus IPB University, Jalan Soka No 20, Kel. Babakan, Kec. Dramaga, Kab. Bogor, 16680</t>
  </si>
  <si>
    <t>Sutirna</t>
  </si>
  <si>
    <t>sutirna@staff.unsika.ac.id</t>
  </si>
  <si>
    <t>Ragam Kajian Layanan Bimbingan dan Konseling di Masyarakat</t>
  </si>
  <si>
    <t>978-623-90423-8-7</t>
  </si>
  <si>
    <t>Dr. H. Sutirna, S.Pd., M.Pd. (081319174617), Krajan RT/RW 002/011, Kel. Adiarsa Barat, Kec. Karawang Barat, Kab. Karawang, Jawa Barat 41313</t>
  </si>
  <si>
    <t>Erlina,S.ST.,M.Kes.</t>
  </si>
  <si>
    <t>Erlina,S.ST.,M.M.Kes. Rayana Iswani, S.Pd. M.Kes Ernita, S.Pd., SKM., MPH Fatiyani, S.Pd, M.Kes.</t>
  </si>
  <si>
    <t>Erlinahj888@gmail.com</t>
  </si>
  <si>
    <t>Manajemen Pelayanan Kebidanan Dalam Kehamilan</t>
  </si>
  <si>
    <t>978-623-02-6256-2</t>
  </si>
  <si>
    <t>Erlina,S.ST.,M.Kes., 081361234156, Jl. Cut Mutia No. 31, Pusong Lama, Banda Sakti, mLhokseumawe, Aceh</t>
  </si>
  <si>
    <t>KHAIRINA AFNI</t>
  </si>
  <si>
    <t>1. KHAIRINA AFNI 2. MARDIATI 3. DEWI RULIA SITEPU 4. ICE WIREVENSKA 5. LILIS SAPUTRI 6. REGINA SABARIAH SINAGA</t>
  </si>
  <si>
    <t>khairinaafni89@gmail.com</t>
  </si>
  <si>
    <t>MODEL PEMBELAJARAN INOVASI</t>
  </si>
  <si>
    <t>978-623-02-5647-9</t>
  </si>
  <si>
    <t>KHAIRINA AFNI/ Mardiati (081370967720)STKIP Budidaya Binjai Jl. Gaharu No. 147, Jatimakmur, Binjai Utara, Jati Makmur, Kec. Binjai, Kota Binjai, Sumatera Utara 20746</t>
  </si>
  <si>
    <t>Hendra Eka Putra, M.Pd.</t>
  </si>
  <si>
    <t>hendraeka.putra1976@gmail.com</t>
  </si>
  <si>
    <t>Teaching Materials of Islamic Based Content in Teaching Vocabulary</t>
  </si>
  <si>
    <t>978-623-02-6214-2</t>
  </si>
  <si>
    <t>Hendra Eka Putra, M.Pd., 081363442773, UIN Mahmud Yunus Batusangkar, Jl. Sudirman No 137, Limo Kaum, Limo Kaum, Tanah Datar, Sumatera Barat , 27213</t>
  </si>
  <si>
    <t>Prof Dr Ir Adi Soeprijanto, MT</t>
  </si>
  <si>
    <t>AdiSoeprijanto@its.ac.id</t>
  </si>
  <si>
    <t>Cara Mudah Menala Power System Stabilizer</t>
  </si>
  <si>
    <t>978-623-02-5592-2</t>
  </si>
  <si>
    <t>Perumahan ITS Jl Teknik Komputer II Blok U52, Surabaya, 60111.</t>
  </si>
  <si>
    <t>POPPY MANGUNDAP</t>
  </si>
  <si>
    <t>POPPY MANGUNDAP, ST., M.Ars</t>
  </si>
  <si>
    <t>poppymangundap.st@gmail.com</t>
  </si>
  <si>
    <t>Arsitektur Rumah Tradisional Banggai</t>
  </si>
  <si>
    <t>978-623-02-6001-8</t>
  </si>
  <si>
    <t>POPPY MANGUNDAP, ST., M.Ars (0812-4254-5557), Jl. G. Lompobatang No.06 B, RT/RW 009/005, Ke. Baru, Kec. Luwuk, Banggai/Luwuk, Sulawesi Tengah, 94714</t>
  </si>
  <si>
    <t>Dr. Piter Tiong</t>
  </si>
  <si>
    <t>Dr. Piter Tiong Phie, S.E., MBA., M.M</t>
  </si>
  <si>
    <t>phiepiter@yahoo.com</t>
  </si>
  <si>
    <t>TEORI, KONSEP, INDIKATOR DAN IMPLIKASI PENELITIAN MANAJEMEN SUMBER DAYA MANUSIA</t>
  </si>
  <si>
    <t>Dr. Piter Tiong Phie, S.E., MBA., M.M., 081355185886, Jln. Cendrawasih No. 344, RT 003 RW 001, Tamarunang, Makassar, Sulawesi Selatan, 90126</t>
  </si>
  <si>
    <t>Indigenisasi dan Konstruksi Praktik Pekerjaan Sosial (Sebuah konsep, teori dan Sejarah)</t>
  </si>
  <si>
    <t>978-623-02-5826-8</t>
  </si>
  <si>
    <t>Paulina</t>
  </si>
  <si>
    <t>paulina@gmail.com</t>
  </si>
  <si>
    <t>Media Pembelajaran dan Kecerdasan Interpersonal: Menilik Pengaruhnya dalam Pembelajaran Bahasa Inggris</t>
  </si>
  <si>
    <t>978-623-02-5582-3</t>
  </si>
  <si>
    <t>Jalan Beliang No. 40, Simpang tiga Rajawali Beliang kelurahan Palangka Raya kecamatan jekan raya. Kalimantan Tengah (Ibu Paulina - 082153351994)</t>
  </si>
  <si>
    <t>Krytlaan H. Kantohe</t>
  </si>
  <si>
    <t>KRYTLAAN H. KANTOHE</t>
  </si>
  <si>
    <t>krytlaan@gmail.com</t>
  </si>
  <si>
    <t>Manajemen Usaha tani di Papua Barat</t>
  </si>
  <si>
    <t>978-623-02-5615-8</t>
  </si>
  <si>
    <t>Krytlaan H. Kantohe, SE.,MM. ( 081343139499) Jalan Danau Maninjau, Rt 001 rw 003. Kel Pal Putih, Kec Sorong Barat, Kota Sorong, Provinsi Papua Barat, Kode Pos 98412</t>
  </si>
  <si>
    <t>Hanafi S.Kom., M.Eng., Ph.D.</t>
  </si>
  <si>
    <t>Hanafi@amikom.ac.id</t>
  </si>
  <si>
    <t>Dasar Cyber Security dan Forensic</t>
  </si>
  <si>
    <t>978-623-02-5431-4</t>
  </si>
  <si>
    <t>Hanafi S.Kom., M.Eng., Ph.D., 0818254919, Kampus Universitas Amikom Yogyakarta, 15/06, Condongcatur, Depok, Sleman,Yogyakarta, 55283</t>
  </si>
  <si>
    <t>dr Nizar Yamanie, Sp.S (K)</t>
  </si>
  <si>
    <t>abdulrohmanalgofiki@gmail.com</t>
  </si>
  <si>
    <t>Knowledge Broker Perspektif: Islam, Pancasila, Akal Pikiran, dan Neurosains</t>
  </si>
  <si>
    <t>978-623-02-5493-2</t>
  </si>
  <si>
    <t>RS Pusat Otak Nasional Prof. Dr. dr. Mahar Mardjono Jakarta (Fiki - 083815219493)</t>
  </si>
  <si>
    <t>Dr.Ir. Raden Mas Basuki Rahmad, MT</t>
  </si>
  <si>
    <t>basukirahmad@upnyk.ac.id</t>
  </si>
  <si>
    <t>EKSPLORASI GEOLOGI BATUBARA</t>
  </si>
  <si>
    <t>978-623-02-5433-8</t>
  </si>
  <si>
    <t>Jurusan Teknik Geologi, Fakultas Teknologi Mineral UPN â€œVeteranâ€ Yogyakarta. Jl. SWK 104 Ringroad Utara Condongcatur Yogyakarta (Basuki Rahmad - 08157927863)</t>
  </si>
  <si>
    <t>Khairun Nisa</t>
  </si>
  <si>
    <t>Khairun Nisa, M.Pd.</t>
  </si>
  <si>
    <t>nisakhairun2206@gmail.com</t>
  </si>
  <si>
    <t>Rekomendasi Teknologi untuk Menulis Artikel Ilmiah</t>
  </si>
  <si>
    <t>978-623-02-5308-9</t>
  </si>
  <si>
    <t>Khairun Nisa, M.Pd. (082165106772) Jalan Jend. Ahmad Yani Kisaran Gedung FKIP UNA , Kisaran Timur Kota , Kecamatan Kisaran, Asahan , Sumatera Utara, 21224</t>
  </si>
  <si>
    <t>Ratna Ika Putri</t>
  </si>
  <si>
    <t>Ratna Ika Putri Ika Noer Syamsiana Ferdian Ronilaya</t>
  </si>
  <si>
    <t>ratna.ika@polinema.ac.id</t>
  </si>
  <si>
    <t>Ekstraksi Daya Maksimum pada Pembangkit Listrik Tenaga Surya dan Angin</t>
  </si>
  <si>
    <t>978-623-02-5580-9</t>
  </si>
  <si>
    <t>Ratna Ika Putri , 08123313926 , Jl. Bunga Azalea No.1, 010/09, Lowokwaru, Lowokwaru, Malang, Jawa Timur, 65141</t>
  </si>
  <si>
    <t>Muhammad Zulfajri, S.Pd., M.Sc., Ph.D.</t>
  </si>
  <si>
    <t>Muhammad Zulfajri, S.Pd., M.Sc., Ph.D. dan Dr. Rizki Damayanti, S.Si., M.Si</t>
  </si>
  <si>
    <t>m.zulfajri@gmail.com</t>
  </si>
  <si>
    <t>CARBON DOTS: Pembuatannya dari Limbah Biji dan Kulit Buah Rambutan</t>
  </si>
  <si>
    <t>978-623-02-5787-2</t>
  </si>
  <si>
    <t>Program Studi Pendidikan Kimia, FKIP, Universitas Serambi Mekkah. Jl. Unmuha Batoh, Lueng Bata, Banda Aceh, Aceh, 23247</t>
  </si>
  <si>
    <t>Riya Anjarsari</t>
  </si>
  <si>
    <t>anjarsarirya@student.uns.ac.id</t>
  </si>
  <si>
    <t>Menilik Karakterisasi Kejawen dari Filsafat Jawa</t>
  </si>
  <si>
    <t>978-623-02-6244-9</t>
  </si>
  <si>
    <t>Riya Anjarsari (081388134515), Jalan Jendral Sudirman km 75. (PT. Agro Indomas) RT 06 RW 01, Sebabi, Telawang, Kotawaringin Timur, Kalimantan Tengah 74353</t>
  </si>
  <si>
    <t>Rinto M Nur</t>
  </si>
  <si>
    <t>Kismanto Koroy Nurafni Djainudin Alwi</t>
  </si>
  <si>
    <t>rintomnur777@gmail.com</t>
  </si>
  <si>
    <t>Jenis Kuda Laut (Hippocampus sp.) di Kawasan Konservasi Perairan (KKP) Pulau Morotai</t>
  </si>
  <si>
    <t>978-623-02-5850-3</t>
  </si>
  <si>
    <t>Rinto M. Nur, S.Pd.,M.Sc, 082189014559, Kompleks Lemonade, Kampus Unipas, Fakultas Perikanan dan Ilmu Kelautan, 01/01, Daruba Pantai, Morotai Selatan, Pulau Morotai, Maluku Utara, 97771</t>
  </si>
  <si>
    <t>Venny Haris, M.Si</t>
  </si>
  <si>
    <t>Maya Sari, M.Si. Venny Haris, M.Si</t>
  </si>
  <si>
    <t>vennyharis@iainbatusangkar.ac.id</t>
  </si>
  <si>
    <t>PEMBUATAN EKOENZIM FORTAN (FORMULA TANAMAN) BERBASIS KEARIFAN LOKAL DI BATUSANGKAR</t>
  </si>
  <si>
    <t>Venny Haris, M.Si, 081363482571, UIN Mahmud Yunus Batusangkar, Jl. Sudirman No. 137 Kubu Rajo, Lima Kaum, Batusangkar, Sumatera Barat, 27213</t>
  </si>
  <si>
    <t>Deffi Ayu Puspito Sari Amelia Thufailah Mumtaz Arrifudin Nurahmatullah Diki Surya Irawan Prismita Nursetyowati</t>
  </si>
  <si>
    <t>INSTALASI KANDANG BLACK SOLDIER FLY (BSF) DAN BIOPOND UNTUK PETERNAK PEMULA</t>
  </si>
  <si>
    <t>978-623-02-5640-0</t>
  </si>
  <si>
    <t>Dr. Ir. Deddy Kurniawan Halim, M.M., Ph.D</t>
  </si>
  <si>
    <t>D K Halim</t>
  </si>
  <si>
    <t>dhalim70@yahoo.com</t>
  </si>
  <si>
    <t>Teori N-GreenV : Mengukur dan Mengembangkan Desa Wisata Hijau Yang Berkelanjutan.</t>
  </si>
  <si>
    <t>978-623-8138-22-7</t>
  </si>
  <si>
    <t>D K Halim (0878-80802569) PT. JIMBARAN HIJAU,Jimbaran Hub,Jl. Karangmas Sejahtera, Kel. Jimbaran, Kec. Kuta Selatan,Bali 80361</t>
  </si>
  <si>
    <t>Model Konseptual Sitti Rakhman EKipooi SDM</t>
  </si>
  <si>
    <t>978-623-02-6297-5</t>
  </si>
  <si>
    <t>Edy Jumrio, M.Pd</t>
  </si>
  <si>
    <t>ejumrio@gmail.com</t>
  </si>
  <si>
    <t>Pendidikan Karakter Melalui Implementasi Manajemen Sekolah Ramah Anak</t>
  </si>
  <si>
    <t>978-623-02-5907-4</t>
  </si>
  <si>
    <t>Edy Jumrio, M.Pd / 082151345292 Kampus STIPAS Tahasak Danum Pambelum Keuskupan Palangkaraya Jl. Tjilik Riwut KM. 1 No. 5 Komplek Gereja Katedral St. Maria PALANGKA RAYA 73112</t>
  </si>
  <si>
    <t>Fazrul Sandi</t>
  </si>
  <si>
    <t>Fazrul sandi Purnomo, M.Pd</t>
  </si>
  <si>
    <t>fazrulsandi.p@gmail.com</t>
  </si>
  <si>
    <t>EVOLUSI INTELEKTUAL PELAJAR DENGAN METODE RECIPROCAL TEACHING</t>
  </si>
  <si>
    <t>978-623-02-5904-3</t>
  </si>
  <si>
    <t>Fazrul sandi Purnomo, M.Pd (085378820210 ) Jl. Al-Mizan (Kampak) Perumahan Pinang Mas 2 No. 26 Blok A RT/RW 010/003 Kelurahan Tua Tunu Indah Kecamatan Gerunggang, Kabupaten Pangkal pinang, Provinsi Kepulauan Bangka Belitung, Kode Pos 33124</t>
  </si>
  <si>
    <t>Mohtar Rasyid</t>
  </si>
  <si>
    <t>Mohtar.rasyid@trunojoyo.ac.id</t>
  </si>
  <si>
    <t>KAJIAN TRANSFER FINANSIAL DAN NON-FINANSIAL ANTAR RUMAH TANGGA DI INDONESIA</t>
  </si>
  <si>
    <t>978-623-02-6018-6</t>
  </si>
  <si>
    <t>Mengupas Daya Tahan Bisnis Saat Pandemi covid 19 Melalui Fenomenologi</t>
  </si>
  <si>
    <t>978-623-02-5840-4</t>
  </si>
  <si>
    <t>Dr. Mohtar Rasyid, S.E., M.Sc</t>
  </si>
  <si>
    <t>Mikro-Ekonometrika : Sebuah Pengantar</t>
  </si>
  <si>
    <t>978-623-02-5760-5</t>
  </si>
  <si>
    <t>Dr. Sutikno, SE., ME.</t>
  </si>
  <si>
    <t>sutikno@trunojoyo.ac.id</t>
  </si>
  <si>
    <t>Pembangunan Ekonomi Wilayah Kepulauan</t>
  </si>
  <si>
    <t>978-623-02-5697-4</t>
  </si>
  <si>
    <t>Jl. K Lemah Duwur Gang Musholla Al Hidayah, Kampung Barat Tambak, Rt 1, KAB. BANGKALAN, BANGKALAN JAWA TIMUR, ID, 69112</t>
  </si>
  <si>
    <t>Metode Penelitian Studi Kasus Pada Isu Kelembagaan</t>
  </si>
  <si>
    <t>978-623-02-5772-8</t>
  </si>
  <si>
    <t>Titov Chukâ€™s Mayvani</t>
  </si>
  <si>
    <t>titovmayvani@trunojoyo.ac.id</t>
  </si>
  <si>
    <t>Ekonomi Regional : Mengukur Potensi Wilayah</t>
  </si>
  <si>
    <t>978-623-02-5712-4</t>
  </si>
  <si>
    <t>085648085465) Jl. K Lemah Duwur Gang Musholla Al Hidayah, Kampung Barat Tambak, Rt 1, KAB. BANGKALAN, BANGKALAN JAWA TIMUR, ID, 69112</t>
  </si>
  <si>
    <t>MERRY THRESSIUA</t>
  </si>
  <si>
    <t>MERRY THRESSIA</t>
  </si>
  <si>
    <t>merrytheresia70@gmail.com</t>
  </si>
  <si>
    <t>PENUNTUN PRATIKUM FISIKA TERAPAN</t>
  </si>
  <si>
    <t>978-623-02-5587-8</t>
  </si>
  <si>
    <t>Komplek Permata Mas Blok D No. 5, rt001/rw005 , Lubuk Buaya, Koto Tangah, Padang, Sumatera Barat , 25173</t>
  </si>
  <si>
    <t>Psikologi Agama (REORDER) (CETAK ULANG)</t>
  </si>
  <si>
    <t>978-623-7022-72-5</t>
  </si>
  <si>
    <t>Dr. Heri Septya Kusuma, S.Si., M.T.</t>
  </si>
  <si>
    <t>Buku Ajar Teknologi Pengolahan Minyak Atsiri</t>
  </si>
  <si>
    <t>978-623-02-5473-4</t>
  </si>
  <si>
    <t>Jurusan Teknik Kimia, Universitas Pembangunan Nasional Veteran Yogyakarta. Jalan Ring Road Utara No.104 (Heri Septya Kusuma - 085730780240)</t>
  </si>
  <si>
    <t>Kasman Renyaan</t>
  </si>
  <si>
    <t>KASMAN RENYAAN</t>
  </si>
  <si>
    <t>kasmanrenyaan@gmail.com</t>
  </si>
  <si>
    <t>Ragam Sejarah Tentang Buton Dan Maluku</t>
  </si>
  <si>
    <t>978-623-02-5878-7</t>
  </si>
  <si>
    <t>KASMAN RENYAAN (081242728006) Gedung Kapten Cole, Ruang Kaprodi Pend. Sejarah, FKIP Universitas Banda Naira, Kabupaten Maluku Tengah, Maluku. Kelurahan Nusantara, Kecamatan Banda, Kabupaten Maluku Tengah, Provinsi Maluku 97586</t>
  </si>
  <si>
    <t>Manahati Zebua, Drs., M.Kes., MM.</t>
  </si>
  <si>
    <t>Drs. Manahati Zebua, M.Kes., M.M. Dr. Paulus Wardoyo, M.M.</t>
  </si>
  <si>
    <t>mzebua107@gmail.com</t>
  </si>
  <si>
    <t>KEWIRAUSAHAAN BAGI ANDA</t>
  </si>
  <si>
    <t>978-623-02-5538-0</t>
  </si>
  <si>
    <t>Dikirimkan ke beberapa alamat</t>
  </si>
  <si>
    <t>Agapitus Ercisius W, S.Pd.SD</t>
  </si>
  <si>
    <t>SENJA DI UFUK TIMUR</t>
  </si>
  <si>
    <t>978-623-02-5545-8</t>
  </si>
  <si>
    <t>Aidil Saputra Kirsan, S.ST., M.Tr. Kom</t>
  </si>
  <si>
    <t>aidil@lecturer.itk.ac.id</t>
  </si>
  <si>
    <t>Buku Ajar Komputasi Awan</t>
  </si>
  <si>
    <t>Aidil Saputra Kirsan, 085398952880, Jalan Sepinggan Pratama, Blok G12 No. 9, RT. 44, Kelurahan Sepinggan Baru, Kecamatan Balikpapan Selatan, Kota Balikpapan, Provinsi Kalimantan Timur, Kode Pos 76115</t>
  </si>
  <si>
    <t>Dr. Yunita Sari M.Si</t>
  </si>
  <si>
    <t>Yunitas@gmail.com</t>
  </si>
  <si>
    <t>STRATEGI KOMUNIKASI EFEKTIF GURU DAN SISWA TAMAN KANAK-KANAK</t>
  </si>
  <si>
    <t>978-623-02-5836-7</t>
  </si>
  <si>
    <t>(Yunita Sari - 083806105165) jl. Baung IV no 42 RT 05 RW 02, Kebagusan, PS mggu, Jak sel 12520</t>
  </si>
  <si>
    <t>Dr. Siwi Dyah Ratnasari, S.E.,M.M.</t>
  </si>
  <si>
    <t>siwiratna@stie-mce.ac.id</t>
  </si>
  <si>
    <t>Monograp Donsizing dan Kinerja Organisasi</t>
  </si>
  <si>
    <t>Dr. Siwi Dyah Ratnasari, S.E.,M.M. (081233212578 )Perumahan Taman Harmony A9, Mojorejo, Junrejo, Kota Batu , RT/RW 8/4, Kelurahan Mojorejo, Kecamatan Junrejo, Kota Batu, Jawa Timur, Kode Pos 65322</t>
  </si>
  <si>
    <t>Dr. Diah Pranitasari, SP., MM., CHCM</t>
  </si>
  <si>
    <t>Dr. Diah Pranitasari, SP., MM., CHCM, Dr. Muhammad Anhar, M.Si., Ak., CA., dan Khairul Nur Adli, S.M.</t>
  </si>
  <si>
    <t>nitadpranitasari@yahoo.com</t>
  </si>
  <si>
    <t>PROGRAM PENDAMPINGAN USAHA MIKRO KECIL DAN MENENGAH</t>
  </si>
  <si>
    <t>978-623-02-5604-2</t>
  </si>
  <si>
    <t>Jl. Jaya gas no. 58, RT 01 Rw 01, Kel. Pondok Kelapa, Kec. Duren Sawit, Jakarta, DKI Jakarta, 13450</t>
  </si>
  <si>
    <t>Syamsidah</t>
  </si>
  <si>
    <t>chidamakka@yahoo.com</t>
  </si>
  <si>
    <t>Model Discovery Learning</t>
  </si>
  <si>
    <t>978-623-02-5744-5</t>
  </si>
  <si>
    <t>Dr. Syamsidah, M.Pd (081241812574 )/ Jalan Andi Tonro Kompleks Gowa Sarana Indah D 14 no 5 Sungguminasa-Gowa., RT/RW : 002/009, Kelurahan : Tombolo, Kec. Somba Opu, kab.Gowa, Sulawesi Selatan (92114)</t>
  </si>
  <si>
    <t>Prof. Ir. Kasni Sumeru, Ph.D</t>
  </si>
  <si>
    <t>Kasni Sumeru</t>
  </si>
  <si>
    <t>sumeru@polban.ac.id</t>
  </si>
  <si>
    <t>Air Kondesat AC: Kuantitas, Kualitas dan Manfaatnya</t>
  </si>
  <si>
    <t>978-623-02-5460-4</t>
  </si>
  <si>
    <t>Sumeru (081320031006) Jl. Nusantara I, No. 1 Kavling IPTN Cimahi.</t>
  </si>
  <si>
    <t>Asriwati Amirah</t>
  </si>
  <si>
    <t>Teguh Suharto, S.E., M.Kes, Dr. Asriwati, S.Kep,Ns., S.Pd., M.Kes</t>
  </si>
  <si>
    <t>asriwati033@gmail.com</t>
  </si>
  <si>
    <t>PEMBIAYAAN DAN PENGANGGARAN KESEHATAN</t>
  </si>
  <si>
    <t>978-623-02-6236-4</t>
  </si>
  <si>
    <t>Dr. Asriwati, S.Kep,Ns., S.Pd., M.Kes (081342062007), Institut Kesehatan Helvetia, Jln. Kapten Sumarsono No. 107, Kel. Helvetia, Kec. Sunggal, Deli Serdang, Sumatera Utara 20124</t>
  </si>
  <si>
    <t>Charles Soetyono Iskandar</t>
  </si>
  <si>
    <t>Dr. Ir. Charles Soetyono Iskandar, M.T,. M.Pd.</t>
  </si>
  <si>
    <t>soet_54mks@yahoo.com</t>
  </si>
  <si>
    <t>Matematika (Kalkulus) Teori, Soal-Soal &amp; Penerapannya</t>
  </si>
  <si>
    <t>978-623-02-5755-1</t>
  </si>
  <si>
    <t>Dr. Ir. Charles Soetyono Iskandar, M.T,. M.Pd. (08124226167) Jl. Let. Jend. Hertasning Utara IIIB No.15 Makassar</t>
  </si>
  <si>
    <t>Asni Johari</t>
  </si>
  <si>
    <t>Prof. Dr. Dra. Asni Johari, M.Si., Desfaur Natalia, S.Pd, M.Pd., Prof. Dr. Drs. M. Naswir, M.Si</t>
  </si>
  <si>
    <t>Johari_asni@yahoo.com</t>
  </si>
  <si>
    <t>Pendekatan Studi Kasus Dalam Embelajaran Biologi</t>
  </si>
  <si>
    <t>Alamat Kirim Buku : Jln. H. A. Manap no 5 RT 8 RW 3 Telanaipura, Jambi, 36122 RT/RW : RT 8/RW 3 Kelurahan : Telanaipura Kecamatan : Telanaipura Kab : Jambi Provinsi : Jambi Kode Pos : 36122</t>
  </si>
  <si>
    <t>WARSITO KAWEDAR</t>
  </si>
  <si>
    <t>warsitokawedar@gmail.com</t>
  </si>
  <si>
    <t>Red Flags Tindakan Fraud Dan Mengkonstruksi Upaya Pencegahan Di Organisasi Sektor Publik</t>
  </si>
  <si>
    <t>978-623-02-5617-2</t>
  </si>
  <si>
    <t>Warsito Kawedar (085876992511), Fakutas Ekonomika dan Bisnis, Universitas Diponegoro, JL. Prof Sudarto SH, Tembalang, Kota Semarang, Jawa Tengah</t>
  </si>
  <si>
    <t>Monika Handayani</t>
  </si>
  <si>
    <t>Akuntansi Biaya (REORDER) (CETAK ULANG)</t>
  </si>
  <si>
    <t>Emy Iryanie (0853-8961-4920) P3M Politeknik Negeri Banjarmasin, Jl. Brigjend Hasan Basri, Kel. Pangeran, Kec.</t>
  </si>
  <si>
    <t>DR. Fitriaty, SE, MM</t>
  </si>
  <si>
    <t>Dr. Hj, Fitriaty, S.E., M.M.</t>
  </si>
  <si>
    <t>Fitriaty@unja.ac.id</t>
  </si>
  <si>
    <t>Manajemen Strategis di era VUCA (Volatility, Uncertainty, Complexity, dan Ambiguity)â€</t>
  </si>
  <si>
    <t>978-623-02-5566-3</t>
  </si>
  <si>
    <t>Dr. Fitriaty S. E. M. M (0813-9502-0226) Jln Dwi Sri RT/RW 026/000 No. 57 Kel Tambak Sari, Kec. Jambi Selatan, Provinsi Jambi, Jambi.</t>
  </si>
  <si>
    <t>Dr. Irwan, S.Pd., M.Si.</t>
  </si>
  <si>
    <t>irwan7001@gmail.com</t>
  </si>
  <si>
    <t>EKONOMI KREATIF DAN ENTREPRENEURSHIP SUMATERA BARAT</t>
  </si>
  <si>
    <t>978-623-02-5796-4</t>
  </si>
  <si>
    <t>Alamat Kirim Buku : Kampus Universitas PGRI Sematera Barat, Jl. Gn. Pangilun, Gn. Pangilun, Kec. Padang Utara, Kota Padang, Sumatera Barat</t>
  </si>
  <si>
    <t>Dina Lusiana Setyowati, S.KM.,M.Kes.</t>
  </si>
  <si>
    <t>1. Dina Lusiana Setyowati, S.KM., M.Kes. 2. Nur Rohmah S.KM, M.Kes., Ph.D. 3. Rina Tri Agustini, S.K.M, M.P.H.</t>
  </si>
  <si>
    <t>dinalusiana@fkm.unmul.ac.id</t>
  </si>
  <si>
    <t>ANALISIS KEBUTUHAN PELAYANAN KESEHATAN KERJA SEKTOR INFORMAL PADA PENGEMUDI OJEK ONLINE</t>
  </si>
  <si>
    <t>978-623-02-5479-6</t>
  </si>
  <si>
    <t>Dina Lusiana Setyowati, S.KM., M.Kes. ( 081328292303) Fakultas Kesehatan Masyarakat, Universitas Mulawarman, Jl. Sambaliung, Gn. Kelua, Samarinda, Kalimantan</t>
  </si>
  <si>
    <t>DR.Sarjiyati, SH.,MH</t>
  </si>
  <si>
    <t>Dr. Sarjiyati, S.H., M.H. Anik Tri Haryani, S.H., M.Hum. Bambang H. Sutrisno, S.Pd., M.Si.</t>
  </si>
  <si>
    <t>sarjiyati.sh.mh@gmail.com</t>
  </si>
  <si>
    <t>APARATUR SIPIL NEGARA DAN PEMILU Perspektif Demokrasi di Indonesia</t>
  </si>
  <si>
    <t>978-623-02-5552-6</t>
  </si>
  <si>
    <t>Dr. Sarjiyati, S.H., M.H. (081332427566) Perum Taman Asri VIII/155, RT/RW 26/07, Kelurahan Banjarejo, Kecamatan Taman, Kabupaten/KotaMadiun, Provinsi Jawa Timur, Kode Pos 63137</t>
  </si>
  <si>
    <t>PERENCANAAN MUTU PENDIDIKAN</t>
  </si>
  <si>
    <t>978-623-02-5562-5</t>
  </si>
  <si>
    <t>Kelurahan Walian 1 Ling. IV Kec. Tomohon Selatan Kota Tomohon-Sulawesi Utara (Setelah Depot Aqua Lama Belok Kiri) ( Theodorus Pangalila - 081320593135)</t>
  </si>
  <si>
    <t>Dr Daru Sugati, ST MT</t>
  </si>
  <si>
    <t>daru.tm@itny.ac.id</t>
  </si>
  <si>
    <t>MEKANIKA FLUIDA 2</t>
  </si>
  <si>
    <t>(DARU - 081227745170) Jl Sanun, RT.004/RW.002, Wates, Wates, Kulonprogo, DIY</t>
  </si>
  <si>
    <t>Mauritz Pandapotan Marpaung, S.Pd., M.Si.</t>
  </si>
  <si>
    <t>mauritzchem@gmail.com</t>
  </si>
  <si>
    <t>Buku Ajar Praktikum Kimia Dasar</t>
  </si>
  <si>
    <t>(Mauritz Pandapotan Marpaung, S.Pd., M.Si - 0812 7223 1665) Jalan Jepang, Perumahan Permata Village Blok D No. 5, Kecamatan Sako, Palembang, Sumatra selatan</t>
  </si>
  <si>
    <t>Virgin Coconut Oil (VCO): Pengaruhnya terhadap stabilitas fisik sediaan krim ekstrak daun ubi jalar</t>
  </si>
  <si>
    <t>(Mauritz Pandapotan Marpaung - 0812 7223 1665 )Jalan Jepang, Perumahan Permata Village Blok D No. 5, Kecamatan Sako, Palembang, Sumatera Selatan</t>
  </si>
  <si>
    <t>Dr. Suryati, M.Si</t>
  </si>
  <si>
    <t>suryati@sci.unand.ac.id</t>
  </si>
  <si>
    <t>Senyawa-Senyawa Terpenoid dari Daun Tabat Barito (Ficus deltoideus Jack)</t>
  </si>
  <si>
    <t>978-623-02-6229-6</t>
  </si>
  <si>
    <t>Dr. Suryati, M.Si (081363190221) Koto Luar Komp Waluyo F.I RT 003 RW 005 Kel. Koto Luar Kec. Pauh Kota Padang Provinsi Sumatera Barat</t>
  </si>
  <si>
    <t>Dr. Mohtar Rasyid, S.E., M. Sc</t>
  </si>
  <si>
    <t>Merangkai Kepingan Potensi Wisata Madura</t>
  </si>
  <si>
    <t>978-623-02-5763-6</t>
  </si>
  <si>
    <t>Muksin</t>
  </si>
  <si>
    <t>ucin.bowo64@gmail.com</t>
  </si>
  <si>
    <t>Eskalasai Kepercayaan Terhadap Loyalitas Pasien Rumah sakit</t>
  </si>
  <si>
    <t>978-623-02-5466-6</t>
  </si>
  <si>
    <t>Kebon Agung RT.8 Kelurahan Lempake Kecamatan Samarinda Utara (Muksin - 082210208222)</t>
  </si>
  <si>
    <t>Syifa Nurgaida Yutia</t>
  </si>
  <si>
    <t>Syifa Nurgaida Yutia, MT</t>
  </si>
  <si>
    <t>syifanurgaida@ittelkom-jkt.ac.id</t>
  </si>
  <si>
    <t>Pengadaan Barang dan Jasa berbasis Teknologi Blockchain</t>
  </si>
  <si>
    <t>978-623-02-5780-3</t>
  </si>
  <si>
    <t>Syifa Nurgaida Yutia ( 62 813-2387-6402) Jl. Daan Mogot KM. t 1, RT 01 RW 04, Kelurahan Kedaung Kali Angke, Kecamatan Cengkareng, Kabupaten Jakarta Barat Provinsi DKI Jakarta Kode Pos 11710</t>
  </si>
  <si>
    <t>Citra Artifiani Havianto</t>
  </si>
  <si>
    <t>Ir. Tati Artiningrum, M.T., Citra Artifiani Havianto, S.T., M.T.</t>
  </si>
  <si>
    <t>citrarti@gmail.com</t>
  </si>
  <si>
    <t>Pengenalan Sanitasi Lingkungan (Edisi Revisi)</t>
  </si>
  <si>
    <t>Citra Artifiani Havianto (087825450502), Jl. Puspa Kencana No. 29 Perumahan Bumi Panyawangan RT/RW 003/024, Kel. Cileunyi Kulon, Kec. Cileunyi, Kab. Bandung, Jawa Barat 40621</t>
  </si>
  <si>
    <t>Siska</t>
  </si>
  <si>
    <t>Dr. Siska Amelia, ST MT</t>
  </si>
  <si>
    <t>siska58@gmail.com</t>
  </si>
  <si>
    <t>Karakteristik dan Tipologi Wilayah â€“ Teori dan Aplikasi</t>
  </si>
  <si>
    <t>978-623-02-5546-5</t>
  </si>
  <si>
    <t>Dr. Siska Amelia, ST MT ( 08111393028) Jalan Kavling Al Ikhlas 7 no 6 Rawa Bugel RT 006 RW 003 Kelurahan Marga Mulya, Kecamatan Bekasi Utara, Kota Bekasi, Jawab Barat, 17142</t>
  </si>
  <si>
    <t>Dwi Fitri Yudiantoro</t>
  </si>
  <si>
    <t>d_fitri4012@yahoo.com</t>
  </si>
  <si>
    <t>Gunung Api dan Potensi Panasbumi Danau Ngebel Ponorogo Jawa Timur</t>
  </si>
  <si>
    <t>978-623-02-5831-2</t>
  </si>
  <si>
    <t>(Dwi Fitri - 08122964012) Jurusan Geologi , Unversitas Pembangunan Nasional Veteran Yogyakarta</t>
  </si>
  <si>
    <t>Riris Yuli Valentine, S.Pi.,M.P</t>
  </si>
  <si>
    <t>ririssinaga.kkp@gmail.com</t>
  </si>
  <si>
    <t>Budidaya Anggur Laut</t>
  </si>
  <si>
    <t>Alamat Kirim Buku : Perumahan Tanjung Bolok Jln Kampung Baru Pelabuhan Ferry Blok A nomor 5. RT/RW : -/- Kelurahan : Bolok Kecamatan : Kupang Barat Kabupaten/Kota : Kupang Provinsi : NTT Kode Pos : 85351 Judul Buku : Budidaya Anggur Laut</t>
  </si>
  <si>
    <t>Afrina Mizawati, SKM, MPH</t>
  </si>
  <si>
    <t>Rialike Burhan .,SST,M.Keb</t>
  </si>
  <si>
    <t>afrinamizawati84@gmail.com</t>
  </si>
  <si>
    <t>PEMBERDAYAAN KADER KB DALAM MENINGKATKAN PENGGUNAAN ALAT KONTRASEPSI PADA MASA NEW NORMAL COVID-19</t>
  </si>
  <si>
    <t>978-623-02-5520-5</t>
  </si>
  <si>
    <t>Afrina Mizawati.,SST,MPH (085267295125) Poltekkes Kemenkes Bengkulu, Jl. Indera Giri No.03 Padang Harapan Kota Bengkulu</t>
  </si>
  <si>
    <t>Asti Harkeni</t>
  </si>
  <si>
    <t>M.Sholikul Huda, S.Fil, M.Si</t>
  </si>
  <si>
    <t>asti.harkeni@gmail.com</t>
  </si>
  <si>
    <t>Strategi Etnis Jawa Kerinci di Era Desentralisasi</t>
  </si>
  <si>
    <t>978-623-02-5673-8</t>
  </si>
  <si>
    <t>Asti Harkeni, S.Si, M.Si (081274145552), Balitbangda Provinsi Jambi Jl. RM. Nur Atmadibrata No. 01 A Telanaipura, Kota Jambi</t>
  </si>
  <si>
    <t>Sekuensing Gen Penyandi GnRH Pada Ikan Nilem</t>
  </si>
  <si>
    <t>978-623-02-5943-2</t>
  </si>
  <si>
    <t>Alamat Kirim Buku : Perumahan Tanjung Bolok Jln Kampung Baru Pelabuhan Ferry Blok A nomor 5. RT/RW : -/- Kelurahan : Bolok Kecamatan : Kupang Barat Kabupaten/Kota : Kupang Provinsi : NTT Kode Pos : 85351</t>
  </si>
  <si>
    <t>Biopolimer: Perkuatan Tanah Ekspansif Ramah Lingkungan</t>
  </si>
  <si>
    <t>Dr. Dewi Amalia, ST., MT. ( 081938524467) Cluster Pesona Cihanjuang 4, Jl. Alfatih 4, No.22, Cisasawi, Kel. Cihanjuang, Kec. Parongpong, Kab. Bandung Barat, Provinsi Jawa Barat Kode Pos: 40559</t>
  </si>
  <si>
    <t>Roni Efendi</t>
  </si>
  <si>
    <t>Roni EfendiPenulis : Roni Efendi Hebby Rahmatul Utamy Editor : Juwita Sari</t>
  </si>
  <si>
    <t>roniefendi@iainbatusangkar.ac.id</t>
  </si>
  <si>
    <t>PEMBARUAN HUKUM ACARA PIDANA DI INDONESIA</t>
  </si>
  <si>
    <t>978-623-02-5917-3</t>
  </si>
  <si>
    <t>Roni Efendi, M.H., 081366130962, Institut Agama Islam Negeri Batusangkar Jl. Sudirman No 137, Limo Kaum, Limo Kaum, Tanah Datar, Sumatera Barat , 27213</t>
  </si>
  <si>
    <t>Dr. Novelti, M.Hum</t>
  </si>
  <si>
    <t>Bundonovelti@gmail.com</t>
  </si>
  <si>
    <t>MENULIS TEKS EKSPOSISI MENGGUNAKAN MEDIA GAMBAR DAN YOUTUBE</t>
  </si>
  <si>
    <t>978-623-02-5623-3</t>
  </si>
  <si>
    <t>Dr. Novelti, M.Hum 081363347800 Komp. Puri Asri Blok B No.9 RT 001 RW 009 Kelurahan Ampang, Kecamatan Kuranji, Kota Padang Provinsi Sumatera barat 25154</t>
  </si>
  <si>
    <t>Dr. Ana Kuswanti, S.IKom.,M.Si.</t>
  </si>
  <si>
    <t>Kuswantiana77@gmail.com</t>
  </si>
  <si>
    <t>Pemberdayaan Perempuan dalam Mewujudkan Kemandirian Ekonomi</t>
  </si>
  <si>
    <t>978-623-02-5391-1</t>
  </si>
  <si>
    <t>JL. H. SUAIB, RT.006 RW.002 No.15, KRUKUT LIMO, DEPOK (Ana Kuswanti - 087786251977 )</t>
  </si>
  <si>
    <t>Strategi Kebijakan Panataan Lubang Bekas Tumbang</t>
  </si>
  <si>
    <t>UNIV MULAWARMAN</t>
  </si>
  <si>
    <t>Dr. Halim, S.H., M.H.</t>
  </si>
  <si>
    <t>halim.recht@gmail.com</t>
  </si>
  <si>
    <t>Sistem Merit dalam perspektif perbandingan hukum kepegawaian Aparatur Sipil Negara (CETAK ULANG)</t>
  </si>
  <si>
    <t>978-623-02-2013-5</t>
  </si>
  <si>
    <t>Politeknik STIA LAN MakassarJl. A.P. Pettarani No. 61 Kota Makassar, Provinsi Sul-Sel (Dr. Halim, SH., MH. - NO: 08124143714)</t>
  </si>
  <si>
    <t>Richa Noprianty, S. Kep., Ners, M.P.H.</t>
  </si>
  <si>
    <t>Richa Noprianty, S. Kep., Ners, M.P.H., Shinta Ika Shandi, S.SiT., M.Kes., apt. Ika Kurnia Sukmawati, M.Si., Vivop Marti Lengga, S.Kep., Ners., M.Kep., Reza Qrista Adianti, S.ST., M.Kes.</t>
  </si>
  <si>
    <t>richa.noprianty@gmail.com</t>
  </si>
  <si>
    <t>Buku Saku Pencegahan Muntaber</t>
  </si>
  <si>
    <t>978-623-02-6220-3</t>
  </si>
  <si>
    <t>Alamat Kirim Buku : Komp. Taman Melati Blok C-2 No-165 RT/RW : 001/014 Kelurahan : Cikadut Kecamatan : Cimenyan Kab : Bandung Provinsi : Jawa Barat Kode Pos : -</t>
  </si>
  <si>
    <t>Dr. Muhammad Firdaus, M.M., M.P., CIQaR</t>
  </si>
  <si>
    <t>Dr. Muhammad Firdaus, M.M., M.P., CIQaR., Nanda Widaninggar, S.E., M.Ak, Ak, CA, CIQaR., Ahmad Sauqi, S.E., M.M.., Nely Supeni, S.E., M.M..,Drs. Farid Wahyudi, M.Kes., Saiful Amin, S.E., M.M.</t>
  </si>
  <si>
    <t>muhammadfirdaus2011@gmail.com</t>
  </si>
  <si>
    <t>Prospek Komoditas Hortikultura Unggulan Lahan Sawah di Kabupaten Jember</t>
  </si>
  <si>
    <t>978-623-02-5627-1</t>
  </si>
  <si>
    <t>Alamat Kirim Buku : ITSM (STIE Mandala) Jl. Sumatera 118 - 120 RT/RW : -/ - Kelurahan : Sumbersari Kecamatan : Sumbersari Kota : Jember Provinsi : Jawa Timur Kode Pos : 68121</t>
  </si>
  <si>
    <t>MOHAMAD JAMIL</t>
  </si>
  <si>
    <t>jamilkhairun@gmail.com</t>
  </si>
  <si>
    <t>Pemrograman Arduino Dan Internet Of Things</t>
  </si>
  <si>
    <t>978-623-02-5595-3</t>
  </si>
  <si>
    <t>MOHAMAD JAMIL (085234202020), Zainab ali SMP N 6 Ternate, Jl. Saleh Efendi Kampung Pisang RT 11 RW 6, Kel. Jati, Kec. Ternate Tengah, Kab. Ternate, Maluku Utara Maluku Utara</t>
  </si>
  <si>
    <t>Umar Sumarna, S.KM., S.Kep., M.Kes</t>
  </si>
  <si>
    <t>Umar Sumarna, S.KM., S.Kep., M.Kes , Udin Rosidin., S.KM., S.Kep., M.Kes , Nina Sumarni, S.Sos., S.Kep., Ners., M.Kes , Iwan Shalahuddin, S.KM., S.Kep., M.M.Kes</t>
  </si>
  <si>
    <t>umar.sumarna@unpad.ac.id</t>
  </si>
  <si>
    <t>Pengantar Ilmu Biomedik Untuk Paramedis</t>
  </si>
  <si>
    <t>978-623-02-5585-4</t>
  </si>
  <si>
    <t>Umar Sumarna, S.KM., S.Kep., M.Kes, (083827441552), Perum Pondok Paniisan Blok B2 no.6 RT/RW 04/05, Kel. Pasawahan, Kec. Tarogong, Garut, Jawa Barat 44151</t>
  </si>
  <si>
    <t>Penyuluhan Pembangunan Perikanan Kepulauan</t>
  </si>
  <si>
    <t>Tengku Muhammad Sahudra , Ary Kiswanto Kenedi , Cut Rafika Firdaus , Asnawi , Excel Junivawanda</t>
  </si>
  <si>
    <t>Pembelajaran Sosial Berbasis Budaya dan Kearifan Lokal</t>
  </si>
  <si>
    <t>978-623-02-5496-3</t>
  </si>
  <si>
    <t>Epiphani I.Y. Palit</t>
  </si>
  <si>
    <t>1. Dr. Irfan Wahyudi, M.Sc 2. Epiphani Imelda Yosephin Palit, S.Si., M.Si</t>
  </si>
  <si>
    <t>irfanwahyudiuncen@gmail.com</t>
  </si>
  <si>
    <t>Pengantar Teori Inferensi</t>
  </si>
  <si>
    <t>978-623-02-5510-6</t>
  </si>
  <si>
    <t>Dr. Irfan Wahyudi, M.Sc ( 08114811238 ) Perum Dosen Uncen Otto Wospakrik No.11 Waena, Kelurahan Yabansai, Kecamatan Heram, Kota Jayapura, Provinsi Papua, Kode Pos 99333</t>
  </si>
  <si>
    <t>Dr. Eliana Siregar M.Ag.</t>
  </si>
  <si>
    <t>Dr. Hj. Eliana Siregar, M. Ag. Prof. Dr. Zulmuqim, M.A. Prof. Dr. Duski Samad, M.Ag. Editor: Dr. Muhammad Qosim, M.A.</t>
  </si>
  <si>
    <t>eliana.siregar@gmail.com</t>
  </si>
  <si>
    <t>PENDIDIKAN KARAKTER DI INDONESIA (Refleksi Pemikiran Sufistik Seyyed Hossein Nasr)</t>
  </si>
  <si>
    <t>978-623-02-5502-1</t>
  </si>
  <si>
    <t>Dr. Hj. Eliana Siregar, M. Ag.,085363462279, Jl. Mawar Putih Raya, Komplek Perumahan Palam Griya Indah II Blok A No. 3, 004/005, Korong Gadang, Kuranji, Padang, Sumatera Barat, 25156</t>
  </si>
  <si>
    <t>Stephanus Alexander</t>
  </si>
  <si>
    <t>Dr. Stephanus Alexsander</t>
  </si>
  <si>
    <t>stephanusalexsander@gmail.com</t>
  </si>
  <si>
    <t>Kombinasi Geoteknik dan Geofisika Untuk Analisis kelongsoran dengan Pendekatan Cracked Soil Jilid 1 Teori</t>
  </si>
  <si>
    <t>978-623-02-5653-0 (</t>
  </si>
  <si>
    <t>Dr. Stephanus Alexsander (0811520308) Jl, Lawu No, 18 Bukit Hindu Palangka Raya Kalimantan Tengah 73112</t>
  </si>
  <si>
    <t>Dartiwen, S.S.T., M.Kes., Intan Anggita, S.S.T., M.Kes., dan Purwandyarti Apriliani, S.S.T., M.Keb.</t>
  </si>
  <si>
    <t>Buku Ajar Keterampilan Dasar Praktik Kebidanan (CETAK ULANG)</t>
  </si>
  <si>
    <t>978-623-02-1798-2</t>
  </si>
  <si>
    <t>Jalan Veteran No. 213, RT/RW 002/001, Kel. Pabean Udik, Kec. Indramayu, Kota Indramayu, Jawa Barat 45219</t>
  </si>
  <si>
    <t>Bambang Hartoyo, SH, MKn, PhD.</t>
  </si>
  <si>
    <t>DR. BAMBANG HARTOYO, S.H., M.Kn.</t>
  </si>
  <si>
    <t>b.hartoyo@gmail.com</t>
  </si>
  <si>
    <t>KENOTARIATAN DALAM HUKUM INDONESIA DAN HUKUM/KONVENSI INTERNASIONAL (CETAK ULANG)</t>
  </si>
  <si>
    <t>978-623-02-3353-1</t>
  </si>
  <si>
    <t>DR. BAMBANG HARTOYO, S.H., M.K.N., 087824278696, Perumahan Tanjung Mas Raya. Jl. Elang Prima C.2/12, Tanjung Barat,Jagakarsa, Jakarta Selatan 12530.</t>
  </si>
  <si>
    <t>Dr. Lisdiana, M. Si</t>
  </si>
  <si>
    <t>lisdiana@mail.unnes.ac.id</t>
  </si>
  <si>
    <t>Vitalitas Reproduksi Versus Asap Rokok dan Vape</t>
  </si>
  <si>
    <t>978-623-02-5330-0</t>
  </si>
  <si>
    <t>Dr. Lisdiana, M. Si (085713243920)/ Perum Bukit Sukorejo Blok E /24, Kelurahan.Sukorejo, Kecamatan Gunung Pati, Kota Semarang</t>
  </si>
  <si>
    <t>Dr. Dewi Murtiningsih, S.Kh., MM</t>
  </si>
  <si>
    <t>dewimurtiningsih1983@gmail.com</t>
  </si>
  <si>
    <t>Customer Relationship Management (CRM): Studi Nyata pada Dunia Kampus</t>
  </si>
  <si>
    <t>978-623-02-6069-8</t>
  </si>
  <si>
    <t>( Dewi Murtiningsih - 081387884765) Duta Bintaro Cluster Tampak siring D27 No.12A, RT.012/RW.008, Kunciran, Pinang, Tangerang, Banten, 15144</t>
  </si>
  <si>
    <t>Sabaruddin, S. Sos., M. Si</t>
  </si>
  <si>
    <t>Nabilarifda77@gmail.com</t>
  </si>
  <si>
    <t>Anatomi Kerukunan Umat Beragama di Pedesaan</t>
  </si>
  <si>
    <t>978-623-02-5429-1</t>
  </si>
  <si>
    <t>Perumahan Sawerigading Mas Blok E NO. 5 Perumnas RT/RW 005/001, Kel. Rampoang, Kec. Bara, Kota Palopo, Sulawesi Selatan 91914</t>
  </si>
  <si>
    <t>Dewi Mahrani Rangkuty S.E., M.Si</t>
  </si>
  <si>
    <t>Dewi Mahrani Rangkuty, S.E., M.Si Hidayati Purnama Lubis, S.P., M.Si Herdianto, S.Kom., M.T. Mita Mutiara Zora, S.E.</t>
  </si>
  <si>
    <t>dewimahrani@dosen.pancabudi.ac.id</t>
  </si>
  <si>
    <t>TEORI INFLASI (Studi Kasus: Pelaku Usaha Rumah Tangga Desa Klambir Lima Kebun Sebelum dan Selama Pandemi Covid-19)</t>
  </si>
  <si>
    <t>978-623-02-5598-4</t>
  </si>
  <si>
    <t>Dewi Mahrani Rangkuty, S.E., M.Si.(081210495859) Jl. Klambir Lima Komp. Graha Indah Kelapa Gading Blok E16 RT/RW : -/-, Kelurahan Tj. Gusta, Kecamatan Medan Helvetia, Medan, Sumatera Utara, 20125</t>
  </si>
  <si>
    <t>Lilis Rohaeti</t>
  </si>
  <si>
    <t>Lilis Rohaeti, M.Pd.</t>
  </si>
  <si>
    <t>Ummi.ribbiyan@yahoo.com</t>
  </si>
  <si>
    <t>Keluarga yang dirindukan Ramadhan Sepanjang Masa (CETAK ULANG)</t>
  </si>
  <si>
    <t>978-602-475-579-9</t>
  </si>
  <si>
    <t>Komp. Binakarya 2 Blok A1 NO. 23 RT/RW 02/18 Kel. Cimekar Kec. Cileunyi, Bandung, Jawa Barat 40623</t>
  </si>
  <si>
    <t>fairusy</t>
  </si>
  <si>
    <t>Fairusy Fitria Haryani</t>
  </si>
  <si>
    <t>fairusy.fita@staff.uns.ac.id</t>
  </si>
  <si>
    <t>Dinamika Media Pembelajaran Selama Pandemi Covid-19</t>
  </si>
  <si>
    <t>978-623-88389-5-0</t>
  </si>
  <si>
    <t>Fairusy Fitria Haryani (085741884700) Kampus UNS Gedung D lantai 2 FKIP Jl. Ir.Sutami 36 A Kelurahan Kentingan, Kecamatan Jebres, Kab Surakarta Provinsi Jawa Tengah, Kode Pos 57126</t>
  </si>
  <si>
    <t>Dr. Dwi Aulia Puspitaningrum,SP., MP.</t>
  </si>
  <si>
    <t>Dr. Dwi Aulia Puspitaningrum,SP., MP., Dr. Khairul Hikmah,SE., M.Si., CIIQA., Dr. Jaka Purwanta, ST., M.Si</t>
  </si>
  <si>
    <t>dwi.aulia@upnyk.ac.id</t>
  </si>
  <si>
    <t>PENGEMBANGAN USAHA KECIL (Sebuah Tinjauan dalam Ketahanan Pangan dan Ekonomi)</t>
  </si>
  <si>
    <t>978-623-02-5561-8</t>
  </si>
  <si>
    <t>Dr. Dwi Aulia Puspitaningrum,SP., MP. (081392781717 dan 081228055877) UPN VETERAN YOGYAKARTA Jurusan Agrisbisnis Fakultas Pertanian Alamat Lengkap :Jl. Padjajaran Condongcatur, Depok, Sleman DIY 55511</t>
  </si>
  <si>
    <t>Arief H Thamrin</t>
  </si>
  <si>
    <t>Arief Hidayat Thamrin</t>
  </si>
  <si>
    <t>GAGASAN, VISI, DAN LEGASI UNTUK TV PUBLIK INDONESIA</t>
  </si>
  <si>
    <t>Alamat Kirim Buku : Graha Bintaro GR XI No. 34/ 41 RT/RW : 005/007 Kelurahan : Pondok Kacang Barat Kecamatan : Pondok Aren Kota : Kota Tangerang Selatan Provinsi : Banten Kode Pos : -</t>
  </si>
  <si>
    <t>Drajat Indah Mawarni, S.T., M.T</t>
  </si>
  <si>
    <t>1.Dr Drajat Indah Mawarni,S.T., M.T 2 Drs. Mudjito Wongso Alie 3. Ir. Susiswo, S.T., M.T., M.M.</t>
  </si>
  <si>
    <t>drajatindah74@gmail.com</t>
  </si>
  <si>
    <t>Buku Ajar Pesawat Angkat dan Angkut Edisi I</t>
  </si>
  <si>
    <t>Dr Drajat Indah Mawarni,S.T., M.T/ 085325819855 Jl. Diponegoro 53AA Sidoadi, RT 003 RW 006 Kel. Cepu, Kec. Cepu, Kabupaten Blora, Provinsi Jawa Tengah.</t>
  </si>
  <si>
    <t>Kombinasi Geoteknik dan Geofisika Untuk Analisis kelongsoran dengan Pendekatan Cracked Soil jilid 2 Analisis</t>
  </si>
  <si>
    <t>Ir. Rahmat Aris Pratomo, S.T., M.T., M.Sc. IPM.</t>
  </si>
  <si>
    <t>r.a.pratomo@lecturer.itk.ac.id</t>
  </si>
  <si>
    <t>Penilaian Risiko Bencana Berbasis Masyarakat Seri : Bencana Banjir</t>
  </si>
  <si>
    <t>Ir. Rahmat Aris Pratomo, S.T., M.T., M.Sc. IPM. (082188553546) Perumahan Pelangi Pesona Residence, Jl. Pipa PDAM Blok G No. 7., RT 36, Kelurahan Gunung Samarinda Baru, Kecamatan Balikpapan Utara, Balikpapan, Kalimantan Timur, 76125</t>
  </si>
  <si>
    <t>MENULIS NASKAH DAKWAH</t>
  </si>
  <si>
    <t>978-623-02-5553-3</t>
  </si>
  <si>
    <t>Nisrina Arden KKN Kel 4</t>
  </si>
  <si>
    <t>Dr., Apt., Hesti Riasari, M.Si., Nisrina Arden Tamami, Ai Tika Pebriani, Triana Fadhilah, dan Lutfiyyah Rosyidah Ulfa</t>
  </si>
  <si>
    <t>nisrinaarden@gmail.com</t>
  </si>
  <si>
    <t>Inovasi Sumber Daya Alam Kopi Desa Warnasari, Kecamatan Pangalengan</t>
  </si>
  <si>
    <t>Sekolah Tinggi Farmasi Indonesia (STFI) Jl. Soekarno Hatta No.354 RT/RW 02/04, Kel. Batununggal, Kec.Bandung Kidul, Kota Bandung, Prov. Jawa Barat, Kode Pos 40266</t>
  </si>
  <si>
    <t>Okta Nofia Sari, S.H., M.H.</t>
  </si>
  <si>
    <t>1. Okta Nofia Sari, S.H., M.H. 2. Kana Kurnia, S.H., M.H. Editor : Nur Arfiani, S,H., M.Si M. Asyharuddin, S.H., M.H.</t>
  </si>
  <si>
    <t>nur.arfiani@universitasmulia.ac.id</t>
  </si>
  <si>
    <t>MODUL PRAKTIKUM PERADILAN SEMU</t>
  </si>
  <si>
    <t>Okta Nofia Sari, S.H., M.H. (081253323200 ) Program Studi Hukum Fakultas Humaniora dan Kesehatan Universitas Mulia Jl. Letjen Z.A. Maulani No. 9, Kelurahan Damai Bahagia, Kecamatan Balikpapan Selatan, Kota Balikpapan, Provinsi Kalimantan Timur.</t>
  </si>
  <si>
    <t>Dr. ABRAR, M.Pd</t>
  </si>
  <si>
    <t>1. Dr. ABRAR, M.Pd 2)Dr. Syamsulrizal, M.Kes</t>
  </si>
  <si>
    <t>abrarkota@yahoo.com</t>
  </si>
  <si>
    <t>OLAHRAGA, POLITIK, dan PERLAWANAN SOEKARNO (a political analysis in competitive sports)</t>
  </si>
  <si>
    <t>Kepada Yth. Bapak Dr. Syamsulrizal, M.Kes / Dr. ABRAR, M.Pd (081214141441 Alamat. Dekan FKIP Universitas Syah Kuala Jl. Krueng Kale Darussalam, Banda Aceh.</t>
  </si>
  <si>
    <t>I Putu Indra Kusuma</t>
  </si>
  <si>
    <t>indra.kusuma@undiksha.ac.id</t>
  </si>
  <si>
    <t>MENGAJAR BAHASA INGGRIS DENGAN TEKNOLOGI: TEORI DASAR DAN IDE PENGAJARAN Edisi Revisi (CETAK ULANG)</t>
  </si>
  <si>
    <t>978-623-02-4992-1</t>
  </si>
  <si>
    <t>I Putu Indra Kusuma (0821-4713- 7227) Perum Krisna Graha Utama Blok A. No. 3 Baktiseraga, Buleleng, RT/RW :-, Kelurahan Baktiseraga, Kecamatan Buleleng, Kabupaten/Kota Buleleng/Singaraja, Provinsi Bali, kode Pos 81119</t>
  </si>
  <si>
    <t>Dian Kurniawan, S.Pd, M.Pd</t>
  </si>
  <si>
    <t>Dr. Sri Tirto Madawistama, M.Pd Yeni Heryani, M.Pd Dian Kurniawan., S.Pd.,M.Pd</t>
  </si>
  <si>
    <t>diankurniawan@unsil.ac.id</t>
  </si>
  <si>
    <t>KONSEP THREE ZONE LEARNING PADA PEMBELAJARAN MATEMATIKA</t>
  </si>
  <si>
    <t>978-623-02-5983-8</t>
  </si>
  <si>
    <t>Dian Kurniawan, S.Pd, M.Pd (081336238785) Jl. Pemandangan No.88, RT/RW 003/006, Kelurahan Mekarsari, Kecamatan Banjar, Kabupaten/Kota Banjar, Provinsi Jawa Barat, Kode Pos 46321</t>
  </si>
  <si>
    <t>Arif Darul Faroki, S.Pd.</t>
  </si>
  <si>
    <t>Smp4prg@gmail.com</t>
  </si>
  <si>
    <t>Goresan Sajak Merajut Asa</t>
  </si>
  <si>
    <t>978-623-02-5384-3</t>
  </si>
  <si>
    <t>Arif Darul Faroki, S.Pd.( 085204927945 ) SMP 4 Ponorogo Jl. Jenderal Sudirman No.92, Krajan, Kepatihan, Kec. Ponorogo, Kabupaten Ponorogo, Jawa Timur 63416</t>
  </si>
  <si>
    <t>Aloysius Joakim Fernandez</t>
  </si>
  <si>
    <t>fndz1586@gmail.com</t>
  </si>
  <si>
    <t>Matematika Dasar</t>
  </si>
  <si>
    <t>Aloysius Joakim Fernandez (082236227591), Perumahan BTN Kolhua Blok N. 85 RT/RW 014/005, Kel. Kolhua, Kec. Maulafa, Kota Kupang, NTT 85117</t>
  </si>
  <si>
    <t>VIVI</t>
  </si>
  <si>
    <t>Afaf Ali Abdulla, S.T., M.Pd.</t>
  </si>
  <si>
    <t>vivi56@gmail.com</t>
  </si>
  <si>
    <t>Implementasi Manajemen Mutu Pembelajaran di Madrasah</t>
  </si>
  <si>
    <t>978-623-02-5829-9</t>
  </si>
  <si>
    <t>Afaf Ali Abdulla, S.T., M.Pd (082312321823) Jalan Metro Duta IX, Blok FF-1 No.15, Pondok Duta 2, RT/RW 06/23, Kelurahan Baktijaya, Kecamatan Sukmajaya, Kabupaten Depok, Provinsi Jawa Barat , Kode Pos 16418</t>
  </si>
  <si>
    <t>Putri Dian Afrinda</t>
  </si>
  <si>
    <t>Delpa, S.S., M.Sc., Ph.D. Editor: Putri Dian Afrinda, M.Pd.</t>
  </si>
  <si>
    <t>putridian_afrinda@yahoo.com</t>
  </si>
  <si>
    <t>Sosiologi sebagai Pengantar</t>
  </si>
  <si>
    <t>978-623-02-5596-0</t>
  </si>
  <si>
    <t>Putri Dian Afrinda, M.Pd., 081383057110, Fakultas Farmasi, Universitas Perintis Indonesia, Jalan Adinegoro, KM 17, Simpang Kalumpang, Kampung Jambak, Lubuk Buaya, Padang, Sumatera Barat, Indonesia</t>
  </si>
  <si>
    <t>Alfred Umbu Kuala Ngaji, SP, M.Si</t>
  </si>
  <si>
    <t>Dr. Alfred Umbu Kuala Ngaji, SP, M.Si, Prof. Dr. Muhammad Baiquni, M.A., Prof. Dr. Eko Haryono, M.Si., Dr. Hatma Suryatmojo, M.Si.</t>
  </si>
  <si>
    <t>alfredumbukualangaji@gmail.com</t>
  </si>
  <si>
    <t>Perubahan Pola Pemanfaatan Mamar di Timor Barat</t>
  </si>
  <si>
    <t>978-623-02-5996-8</t>
  </si>
  <si>
    <t>Dr. Alfred Umbu Kuala Ngaji, SP, M.Si (082111086591), BTN Kolhua Blok O2 no 26 RT/RW 017/05, Kel. Kolhua,Kec. Maulafa, Kupang Nusa Tenggara Timur 85146</t>
  </si>
  <si>
    <t>Ni Putu Era Marsakawati</t>
  </si>
  <si>
    <t>1. Ni Putu Era Marsakawati 2. Made Aryawan Adijaya 2. Sherlian Febyantika Lion Tantular</t>
  </si>
  <si>
    <t>era.marsakawati@undiksha.ac.id</t>
  </si>
  <si>
    <t>English Conversation For Front Office Staff (CETAK ULANG)</t>
  </si>
  <si>
    <t>978-623-02-4899-3</t>
  </si>
  <si>
    <t>Diana Ratnasari ( +62 882-3604-0857) / [Fitriani Lestari] +62 877-2800-2070. asrama putri undiksha, kaliuntu, Kec. Buleleng, Kabupaten Buleleng, Bali 81116, Indonesia</t>
  </si>
  <si>
    <t>TEACHING MATERIAL CREATIVE MARKETING COMMUNICATION</t>
  </si>
  <si>
    <t>978-623-02-5468-0</t>
  </si>
  <si>
    <t>Assoc Prof. Dr. Leonnard, SE, M.Comm., CDM, +62 816 1948001, Frontliner, Jl. Tebet Barat XA No.44B, Tebet Barat, Tebet, Jakarta Selatan, DKI Jakarta, 12810</t>
  </si>
  <si>
    <t>Reni Tri Cahyani</t>
  </si>
  <si>
    <t>renitri_c@borneo.ac.id</t>
  </si>
  <si>
    <t>Limbah Tulang Ikan Sebagai Bahan Baku Pengolahan Produk Pangan Inovatif</t>
  </si>
  <si>
    <t>978-623-02-5694-3</t>
  </si>
  <si>
    <t>Reni Tri Cahyani (085328383355), Graha Dipta Regency Blok E-6, Jl. Sei Sembakung RT/RW 05, Kel. Mamburungan, Kec. Tarakan Timur, Tarakan, Kalimantan Utara 77125</t>
  </si>
  <si>
    <t>Eny Widhia Agustin (085225045546), JL. M. Yamin no. 30 RT 01/RW 01 Bandarjo, Ungaran Barat, Kab. Semarang 50517</t>
  </si>
  <si>
    <t>Benny Hutahayan</t>
  </si>
  <si>
    <t>Kepemimpinan dan Inovasi: Studi pada Pemuda Gereja</t>
  </si>
  <si>
    <t>978-623-02-5845-9</t>
  </si>
  <si>
    <t>Apartemen MTH Square, Suite 1507, Jl. Otista Raya No.390, RT.6/RW.12, Bidara Cina, Kecamatan Jatinegara, Kota Jakarta Timur, Daerah Khusus Ibukota Jakarta 13330, Indonesia</t>
  </si>
  <si>
    <t>Eqlima Elfira.,S.Kep.,Ns.,M.Kep</t>
  </si>
  <si>
    <t>Nur Afi Darti.,S.Kp.,M.Kep Nurbaiti.,S.Kep.,Ns.,M.Biomed Eqlima Elfira.,S.Kep.,Ns.,M.Kep</t>
  </si>
  <si>
    <t>eqlima.elfira@usu.ac.id</t>
  </si>
  <si>
    <t>MANAJEMEN LAKTASI dan ASUHAN KEPERAWATAN</t>
  </si>
  <si>
    <t>978-623-02-5443-7</t>
  </si>
  <si>
    <t>Eqlima Elfira.,S.Kep.,Ns.,M.Kep (62 822-7499-6224) Jalan Puskesmas 1 Gg 06/RW 09 No 2 Kelurahan Medan Sunggal, Kecamatan Medan Sunggal, Kabupaten/Kota Medan, Provinsi Sumatera Utara, Kode Pos 20128</t>
  </si>
  <si>
    <t>Luluk Sulistiyo Budi</t>
  </si>
  <si>
    <t>Dr. Ir. Luluk Sulistiyo Budi, MP, Ir. Sri Rahayu, MP, Ir. Indah Rekyani Puspitawati, M. Si, Ma'ruf Pembudi Nurwantara, STP, M. Si</t>
  </si>
  <si>
    <t>luluksb@unmer-madiun.ac.id</t>
  </si>
  <si>
    <t>FEASIBILITY STUDY AGROINDUSTRI MINYAK WIJEN</t>
  </si>
  <si>
    <t>Dr. Ir. Luluk Sulistiyo Budi, MP (081335340615), Jl. Banjarwaru Gg1/masjid, Taman Madiun RT/RW 02/01, Kel. Banjarejo, Kec. Taman Kota Madiun Jawa Timur 63137</t>
  </si>
  <si>
    <t>Dr. Sri Adelila sari, S.Pd., M.Si</t>
  </si>
  <si>
    <t>adelilaunimed@gmail.com</t>
  </si>
  <si>
    <t>Kimia Forensik</t>
  </si>
  <si>
    <t>978-623-02-5621-9</t>
  </si>
  <si>
    <t>Nama Penulis : Dr. Sri Adelila Sari, S.Pd., M.Si No. Telp/Hp Penulis : 085207783131 Alamat Kirim Buku : Jalan Letda Sujono Gang Apas No. 8 RT/RW : 03 Kelurahan : Bandar Selamat Kecamatan : Medan Tembung Kabupaten/Kota : Medan Provinsi : Sumatera Utara Kode Pos : 20223</t>
  </si>
  <si>
    <t>Yuliarman Saragi</t>
  </si>
  <si>
    <t>Dr. Ir. Yuliarman Saragih, S.T., M.T., IPM.</t>
  </si>
  <si>
    <t>yuliarman@staff.unsika.ac.id</t>
  </si>
  <si>
    <t>Sistem Telemetri Air Navigasi Udara</t>
  </si>
  <si>
    <t>Yuliarman Saragih (087897476162), Grand Wisata Cluster Festive Garden Blok AP-02 No.09 RT/ RW 002/013, Kel. Lambangsari, Kec. Tambun Selatan , Kab. Bekasi, Jawa Barat 17510</t>
  </si>
  <si>
    <t>Dioda</t>
  </si>
  <si>
    <t>978-623-02-5994-4</t>
  </si>
  <si>
    <t>Buku Ajar Dasar Transistor</t>
  </si>
  <si>
    <t>978-623-02-5367-6</t>
  </si>
  <si>
    <t>Buku Ajar Alat Pendeteksi Tsunami Sudut Pandang Telemetri</t>
  </si>
  <si>
    <t>978-623-02-5486-4</t>
  </si>
  <si>
    <t>Dr. Agus Qomaruddin Munir., ST, MCs</t>
  </si>
  <si>
    <t>agusqmnr@respati.ac.id</t>
  </si>
  <si>
    <t>Pemrograman Dasar Menggunakan C</t>
  </si>
  <si>
    <t>978-623-02-5569-4</t>
  </si>
  <si>
    <t>Dr. Agus Qomaruddin Munir., ST, MCsU (08112504875)/ niversitas Respati Yogyakarta [Kampus -1], Jl. Lakda Adisucipto Km 6.3 Depok Sleman</t>
  </si>
  <si>
    <t>Suryaningsih KKN Kel 7</t>
  </si>
  <si>
    <t>Irma Mardiah, M.Si, Deya Putri Ramadhani, Gita Annisa Mujiran, Ia Arisanti, Mie Famili Ancani, Safira Natanaelia, Suryaningsih</t>
  </si>
  <si>
    <t>suryaningsihh29@gmail.com</t>
  </si>
  <si>
    <t>POTENSI TANAMAN SINGKONG SEBAGAI KOMODITAS DESA CIBIRU WETAN</t>
  </si>
  <si>
    <t>978-623-02-5586-1</t>
  </si>
  <si>
    <t>Harmoko</t>
  </si>
  <si>
    <t>Harmoko, M.Pd</t>
  </si>
  <si>
    <t>putroharmoko@gmail.com</t>
  </si>
  <si>
    <t>Hewan Vertebrata di Kawasan Danau Gegas</t>
  </si>
  <si>
    <t>978-623-02-5693-6</t>
  </si>
  <si>
    <t>Harmoko (085783251612), Jl. Lapter silampari, perumnas niken 2 Blok H8 No 16 RT 04, Kel. Air Kuti, Kec. Lubuklinggau Timur 1, Kota Lubuklinggau, Sumatera Selatan 31628</t>
  </si>
  <si>
    <t>DR. ABDUL RAHMAN DILAPANGA, M.SI</t>
  </si>
  <si>
    <t>PERILAKU ORGANISASI (CETAK ULANG)</t>
  </si>
  <si>
    <t>978-623-02-3341-8</t>
  </si>
  <si>
    <t>Dr. Abdul Rahman Dilapanga, M.Si (081340464660) Lingkungan VI /006, Winangun Satu (I), Malalayang, Kota Manado, Sulawesi Utara 95161</t>
  </si>
  <si>
    <t>Safri Abdullah (0821-5030-9609) Jl Aroepala Perumhn Anging Mammiri Residence blok A1/12A Makassar</t>
  </si>
  <si>
    <t>ASN BERAKHLAK BANGGA MELAYANI BANGSA</t>
  </si>
  <si>
    <t>Alamat Kirim Buku : Jalan raya baruga Nomor 48 antang makassar RT/RW : Kelurahan : Kelurahan Antang Kecamatan : manggala Kabupaten/Kota : Makassar Provinsi : Sulawesi selatan Kode Pos : 90234</t>
  </si>
  <si>
    <t>DR. H. DEDEN KOMAR PRIATNA., S.T., S.I.P., M.M., CHRA. DR. Hj. WINNA ROSWINNA, S.E. M.M., CPM. PROF. DR. IR. AI KOMARIAH, M.S., CHRA.</t>
  </si>
  <si>
    <t>RESEARCH METHODS for Business and Social (Metode Penelitian Bisnis dan Sosial)</t>
  </si>
  <si>
    <t>978-623-02-5373-7</t>
  </si>
  <si>
    <t>Menyusul</t>
  </si>
  <si>
    <t>Dientje Rumerung</t>
  </si>
  <si>
    <t>sivenste57@gmail.com</t>
  </si>
  <si>
    <t>KESENJANGAN DAN PESEBARAN KEMISKINAN DI WILAYAH KEPULAUAN (STUDI KASUS: ANTAR KECAMATAN DI KABUPATEN MALUKU BARAT DAYA)</t>
  </si>
  <si>
    <t>978-623-02-5607-3</t>
  </si>
  <si>
    <t>DIENTJE RUMERUNG ( 082197952511 ) , Jl. Dr. Kayadoe No 21, RT 05 RW 005, Kelurahan Kudamati (Lorong Paulus), Kecamatan Nusaniwe, Kabupaten Ambon, Provinsi Maluku, Kode Pos 97116</t>
  </si>
  <si>
    <t>Assoc. Prof. Dr. H. Vip Paramarta, Drs., M.M., CFrA. Prof. Dr. Hj. Sedarmayanti, M.Pd. Denok Sunarsi, S.Pd., M.M., CHt. Dr. Farida Yuliaty, S.H., S.E., M.M.</t>
  </si>
  <si>
    <t>DIGITAL LEADERSHIP (Kepemimpinan Digital)</t>
  </si>
  <si>
    <t>978-623-02-5650-9</t>
  </si>
  <si>
    <t>Dwi Pratiwi Wulandari, SST.Par.,MM.Par</t>
  </si>
  <si>
    <t>dwiktiwi@gmail.com</t>
  </si>
  <si>
    <t>Pemasaran Digital untuk Bisnis Hospitality</t>
  </si>
  <si>
    <t>NAILA ROHMANIYAH, S.Psi., M.Pd</t>
  </si>
  <si>
    <t>Dr. AGUS SHOLIKHIN, S.Si., M.Pd.I</t>
  </si>
  <si>
    <t>Ela.Naila@gmail.com</t>
  </si>
  <si>
    <t>Tarekat Sebagai Sistem Pendidikan Tasawuf</t>
  </si>
  <si>
    <t>Dr. AGUS SHOLIKHIN, S.Si., M.Pd.I 081332322054 Jl. Lintas Timur Km. 123 RT 003/000, Kelurahan Lubuk Seberuk, Kecamatan Lempuing Jaya, Kabupaten Ogan Komering Ilir, Provinsi Sumatera Selatan, Kode Pos 30657</t>
  </si>
  <si>
    <t>IFROHAN, M.Pd</t>
  </si>
  <si>
    <t>Dinamisasi Pesantren dalam Perspektif Gus Dur</t>
  </si>
  <si>
    <t>978-623-02-5825-1</t>
  </si>
  <si>
    <t>IFROHAN, M.Pd (081377933249) Jl. Lintas Timur Km. 123 RT 003/RW 000, Kelurahan Lubuk Seberuk, Kecamatan Lempuing Jaya, Kabupaten Ogan Komering Ilir, Provinsi Sumatera Selatan Kode Pos 30657</t>
  </si>
  <si>
    <t>STIMULASI KONFLIK DAN DAMPAK MANAJEMEN KONFLIK DI SEKOLAH</t>
  </si>
  <si>
    <t>NAILA ROHMANIYAH, S.Psi., M.Pd (0812-7328-0643) Jl. Lintas Timur Km. 123 , RT/RW 003/000, Kelurahan Lubuk Seberuk, Kecamatan Lempuing Jaya, Kabupaten/Kota Ogan Komering Ilir, Provinsi Sumatera Selatan Kode Pos 30657</t>
  </si>
  <si>
    <t>Hb. Slamet Yulistiono,</t>
  </si>
  <si>
    <t>Hb. Slamet Yulistiono</t>
  </si>
  <si>
    <t>slamethb@yahoo.com.au</t>
  </si>
  <si>
    <t>Simulasi Proses Dan Pengendalian Proses menggunakan MATLAB</t>
  </si>
  <si>
    <t>978-623-02-5381-2</t>
  </si>
  <si>
    <t>Slamet Yulistiono (081210243464), Politeknik Negeri Ujung Pandang, Perintis Kemerdekaan Km. 10, Kecamatan Tamalanrea, Makassar, Sulawesi Selatan, 90245</t>
  </si>
  <si>
    <t>Prof. Dr. Ir. Budiman Nohong, MP.</t>
  </si>
  <si>
    <t>budiman_ek58@yahoo.com</t>
  </si>
  <si>
    <t>Pertumbuhan, Produksi, dan Kualitas Rumput Gajah (Pennisetum purpureum Schum)</t>
  </si>
  <si>
    <t>978-623-02-6078-0</t>
  </si>
  <si>
    <t>Prof. Dr. Ir. Budiman Nohong, M.P. / 081342474949 Perumahan Dosen Unhas Blok BG 34 Tamalanrea Makassar , Kelurahan Tamalanrea, Kecamatan Tamalanrea, kota Makassar, prov Sulawesi selatan</t>
  </si>
  <si>
    <t>Ada Apa Dengan Diabetes Mellitus Tipe 2</t>
  </si>
  <si>
    <t>Deffi Ayu Puspito Sari, S.TP., M.Agr.Sc., Ph.D., IPM. Aqil Azizi, S.Pi., M.AppL.Sc., Ph.D. Prismita Nursetyowati, S.T., M.T., IPP. Diki Surya Irawan, S.T., M.Si., IPM. Insan Harapan Harahap, S.Sos., M.AP. Dr. Ir. Maskur, M.Si.</t>
  </si>
  <si>
    <t>BEST PRACTICE BERTERNAK BLACK SOLDIER FLY (BSF)</t>
  </si>
  <si>
    <t>978-623-02-5692-9</t>
  </si>
  <si>
    <t>VIRIANA</t>
  </si>
  <si>
    <t>VIRIANA, M. Pd</t>
  </si>
  <si>
    <t>annarosyadi@gmail.com</t>
  </si>
  <si>
    <t>PELANGI DI CAKRAWALA</t>
  </si>
  <si>
    <t>978-623-02-5574-8</t>
  </si>
  <si>
    <t>VIRIANA, M. Pd ( 08113469064 ) JL BENDUL MERISI 6/19 , RT 04 /RW 04, Kelurahan BENDUL MERISI, Kecamatan WONOCOLO, SURABAYA, JAWA TIMUR, 60239</t>
  </si>
  <si>
    <t>Kala Jingga Bicara</t>
  </si>
  <si>
    <t>Yayasan Al Maâ€™soem Bandung, Jl. Raya Cipacing no. 22,Jatinangor - Sumedang, Jawa Barat (SS Dewi Anggraeni - +62 813-2054-1460)</t>
  </si>
  <si>
    <t>Prof. Dr. Syafei Ibrahim, M.Si</t>
  </si>
  <si>
    <t>SyafeiIb@yahoo.com</t>
  </si>
  <si>
    <t>NEW PUBLIC SERVICE: DEMOCRATIC, COLLABORATIVE, AND TRUST</t>
  </si>
  <si>
    <t>978-623-02-5747-6</t>
  </si>
  <si>
    <t>1. Rektor Universitas Iskandar Muda Aceh Prof.Dr. Syafei Ibrahim, M.Si Jl. Kampus Unida No. 15, Surien, Kec. Meuraxa, Kota Banda Aceh - 23234 (22 eksemplar/ Buku) 2. Dr.Ir. Kurniadi, M.Si., M.M Perum Al Islam Jl. Laboratorium No. 48, Margahayu Raya, Kel Sekejati, Kec Buah Batu, Kota Bandung 40286 (3 eksemplar/ buku)</t>
  </si>
  <si>
    <t>Pengantar Bakteriologi pada penyakit infeksi untuk ATLM</t>
  </si>
  <si>
    <t>978-623-02-5549-6</t>
  </si>
  <si>
    <t>Dr.Apt. Dewi Yudiana Shinta,M.Si</t>
  </si>
  <si>
    <t>dyshinta@ymail.com</t>
  </si>
  <si>
    <t>Pestisida dan Efek Patologis Dalam Tubuh</t>
  </si>
  <si>
    <t>978-623-02-5687-5</t>
  </si>
  <si>
    <t>( Dr.Apt. Dewi Yudiana Shinta,M.Si - 081363426579) Komplek Permata mas Blok D no 6 RT.001/RW05 Lubuk Buaya, Koto Tangah, Padang, Sumatera Barat, 25173</t>
  </si>
  <si>
    <t>Rinaldo</t>
  </si>
  <si>
    <t>Kartika Fajriani, S.Pd.I., M.Pd.</t>
  </si>
  <si>
    <t>rinaldoalbertustriprasetyo@gmail.com</t>
  </si>
  <si>
    <t>Model Pembelajaran Keaksaraan Berbasis Induktif Kata Bergambar Pada Anak Usia Dini</t>
  </si>
  <si>
    <t>978-623-02-5678-3</t>
  </si>
  <si>
    <t>Kartika Fajriani, S.Pd.I., M.Pd (081249384440) Radja Kost, Jalan Landak Baru VII, Rappocini (Lorong 7, Rs. ANANDA), Kota Makassar, Rappocini, Sulawesi Selatan</t>
  </si>
  <si>
    <t>Panduan Model Pembelajaran Keaksaraan Berbasis Induktif Kata Bergambar Pada Anak Usia Dini</t>
  </si>
  <si>
    <t>978-623-02-5680-6</t>
  </si>
  <si>
    <t>Dr. Mufdillah, S.Si.T, M.Sc , 08122720493, Nitikan UH VI/492 , RT 48/RW 12, Sorosutan, Umbulharjo, Kota Yogyakarta, Daerah Istimewa Yogyakarta, 512653</t>
  </si>
  <si>
    <t>Hairunnisa</t>
  </si>
  <si>
    <t>Buku Ajar Manajemen Komunikasi: Suatu Pengantar</t>
  </si>
  <si>
    <t>Universitas mUlawarman</t>
  </si>
  <si>
    <t>978-623-02-5629-5</t>
  </si>
  <si>
    <t>Tophan Heri Wibowo</t>
  </si>
  <si>
    <t>bowo_4@yahoo.com</t>
  </si>
  <si>
    <t>Kremun (Mencari Dalamnya Sebuah Kehidupan)</t>
  </si>
  <si>
    <t>Banjarmangu RT 01 RW 02, Kel. Banjarmangu, Kec. Banjarmangu, Banjarnegara, Jawa Tengah 53452 (081391028323- Tophan)</t>
  </si>
  <si>
    <t>Prof. Dr. Agus Sulistyo Budi</t>
  </si>
  <si>
    <t>Struktur dan Penggolongan Kayu Famili Sapotaceae</t>
  </si>
  <si>
    <t>Oktavia Kurnianingsih</t>
  </si>
  <si>
    <t>Oktavia Kurnianingsih S.T.,M.T.</t>
  </si>
  <si>
    <t>okta.viakurnianingsih@yahoo.com</t>
  </si>
  <si>
    <t>Inovasi Limbah Sebagai Bahan Tambah Pada Campuran Beton</t>
  </si>
  <si>
    <t>978-623-02-5438-3</t>
  </si>
  <si>
    <t>Ngijo wetan 005/003 Ngijo, Tasikmadu, Karanganyar, Jawa Tengah 57721 (Oktavia Kurnianingsih - 081215313310)</t>
  </si>
  <si>
    <t>978-623-02-5955-5</t>
  </si>
  <si>
    <t>Ibu Een Arifin 08122852422 Jl. Nakula Raya No.34, Rt.03/Rw.09, Perumnas Mapagan, Lerep, Ungaran 50511</t>
  </si>
  <si>
    <t>Produksi Minuman Herbal Empon-Empon dan Pengembangan Bisnisnya</t>
  </si>
  <si>
    <t>978-623-02-5463-5</t>
  </si>
  <si>
    <t>AYN Warsiki (+62 812-2747-382) Prodi Manajemen FEB UPN Veteran Yogyakarta</t>
  </si>
  <si>
    <t>Muhammad Yunus Anis, S.S.,M.A.</t>
  </si>
  <si>
    <t>yunus_678@staff.uns.ac.id</t>
  </si>
  <si>
    <t>NILAI NILAI LUHUR KEARIFAN LOKAL NUSANTARA DALAM TEKS SYARAH AL HIKAM ARAB JAWA KARYA KYAI SHOLEH DARAT</t>
  </si>
  <si>
    <t>978-623-02-5851-0</t>
  </si>
  <si>
    <t>Muhammad Yunus Anis (0852 333 677 01) Prodi Sastra Arab, Fakultas Ilmu Budaya, Universitas Sebelas Maret (UNS) Surakarta Jebres, Kentingan, Surakarta, Jawa Tengah 57126</t>
  </si>
  <si>
    <t>Arby'in Pratiwi</t>
  </si>
  <si>
    <t>Arbyâ€™in Pratiwi, S.Pt., M.Sc, Prof. Dr. Yuny Erwanto, S.Pt., M.P.,I.P.M, Ir Nanung Agus Fitriyanto, S,Pt., M.Sc., Ph.D.,I.P.M Editor : Dr. Ir. Ali Bain, M,Si, Widhi Kurniawan, S.Pt.,M.Si</t>
  </si>
  <si>
    <t>arbyinsanmudafull@yahoo.co.id</t>
  </si>
  <si>
    <t>Protein Kolagen Kulit Kambing sebagai Pencegah Hipertensi</t>
  </si>
  <si>
    <t>Humaira Fotocopy Jl. D.I Pandjaitan No. 154, RT/RW 001/01, Kel. Lepo-Lepo, Kec. Baruga, Kab. Kendari, Prov. Sulawesi Tenggara, Kode Pos 93116</t>
  </si>
  <si>
    <t>Rahmat Gunawan</t>
  </si>
  <si>
    <t>Grafit Penyimpan Hidrogen</t>
  </si>
  <si>
    <t>978-623-5262-28-4 (U</t>
  </si>
  <si>
    <t>Anita Sindar Sinaga</t>
  </si>
  <si>
    <t>ANITA SINDAR SINAGA</t>
  </si>
  <si>
    <t>nitamaryana76@gmail.com</t>
  </si>
  <si>
    <t>Pemograman Web Berbasis Kecerdasan Buatan</t>
  </si>
  <si>
    <t>978-623-02-5575-5</t>
  </si>
  <si>
    <t>Anita Sindar Sinaga (081321357613) Jl, Sembada Gang Abadi No. 5 D Beringin Medan Selayang Medan Sumatera UtaRa</t>
  </si>
  <si>
    <t>Dr. RIZAL, S.PD. M.HUM</t>
  </si>
  <si>
    <t>Dr. RIZAL, S.Pd., M.hum. Editor : 1. Dr. Murni Nia, S.E., M.Si. 2. Prof. Dr. La Taena, M.Si 3. Muhammad Syaiful, S.Pd., M.Pd</t>
  </si>
  <si>
    <t>Rizal.ekonomi@uho.ac.id</t>
  </si>
  <si>
    <t>Pengembangan dan Pemberdayaan Masyarakat Oleh Perusahaan Tambang dan Mineral Di Indonesia</t>
  </si>
  <si>
    <t>978-623-02-5619-6</t>
  </si>
  <si>
    <t>Dr. RIZAL, S.PD. M.HUM ( 085242125303 ) Jl. Terong No.3A Kel Padeleu Kec. Kambu kota kendari Sulawesi Tenggara 93231</t>
  </si>
  <si>
    <t>Dr. RIZAL, S.Pd., M.hum. Editor : 1. Drs. Abdullah Igo B.D., M.Si 2. Dra. Murniati, M.Si 3. Muh.Ilham, S.E., M.Si</t>
  </si>
  <si>
    <t>DESENTRALISASI FISKAL DI INDONESIA</t>
  </si>
  <si>
    <t>978-623-02-5612-7</t>
  </si>
  <si>
    <t>Yuli Arinta Dewi</t>
  </si>
  <si>
    <t>yarintadewi@gmail.com</t>
  </si>
  <si>
    <t>STORIES OF HOPE: BUNGA RAMPAI KEMANUSIAAN DI MASA PANDEMI</t>
  </si>
  <si>
    <t>978-623-02-5537-3</t>
  </si>
  <si>
    <t>Yuli Arinta Dewi (081319650187), Mega Residen JL. Tulip Garden No 40 RT 16 RW 6, Pudak Payung, Banyumanik, Semarang, Jawa Tengah 50625</t>
  </si>
  <si>
    <t>Dr. Ritha Safithri, M.Si</t>
  </si>
  <si>
    <t>italapasere@gmail.com</t>
  </si>
  <si>
    <t>RELASI GENDER DI PARLEMEN</t>
  </si>
  <si>
    <t>Alamat Kirim Buku :Fakultas Ilmu Sosial dan Ilmu Politik Universitas Tadulako Jl. Sukarno Hatta, Km 9, Kelurahan Tondo Kota Palu11</t>
  </si>
  <si>
    <t>Entomologi Forensik</t>
  </si>
  <si>
    <t>978-623-02-5602-8</t>
  </si>
  <si>
    <t>Tin Sukaisih M.Pd</t>
  </si>
  <si>
    <t>TIN SUKAISIH, S.Ag., M.Pd.</t>
  </si>
  <si>
    <t>tiensukaisih44@gmail.com</t>
  </si>
  <si>
    <t>MANAJEMEN MUTU PENDIDIKAN LITERASI QURâ€™ANY DI SEKOLAH ISLAM</t>
  </si>
  <si>
    <t>TIN SUKAISIH, S.Ag., M.Pd., 081271979759, Ponpes Miftahul Ulum Jalan Shinta No 051, RT 03 RW 06 LK II, Kel Makarti Jaya, Kec Makarti Jaya, Banyuasin, Palembang, Sumatra Selatan</t>
  </si>
  <si>
    <t>DRS. AZMI, M.Si</t>
  </si>
  <si>
    <t>Drs. Azmi, M.Si</t>
  </si>
  <si>
    <t>azmits991@gmail.com</t>
  </si>
  <si>
    <t>JEJAK RUMAH MELAYU</t>
  </si>
  <si>
    <t>978-623-02-5622-6</t>
  </si>
  <si>
    <t>Drs. Azmi, M.Si (081376955663 ) Jln. Budiluhur Gang Keluarga Baru Noi. 148 F ,RT/RW : -, Kelurahan Dwikora, Kecamatan Medan Helvetia, Kabupaten/Kota Medan, Provinsi Sumatera Utara, Kode Pos 20123</t>
  </si>
  <si>
    <t>Maimo Kumolintang</t>
  </si>
  <si>
    <t>Markus Soegiarto Hartono (08161940360) Jl Pulau Putri 2 no 54 Kembangan Jakarta Barat 11610, RT/RW 002/009, Kelurahan Kembangan utara, Kecamatan Kembangan, Kabupaten/Kota Jakarta Barat, Provinsi DKI Jakarta, Kode Pos 11610</t>
  </si>
  <si>
    <t>Arif Fakhrudin, S.E., M.M.</t>
  </si>
  <si>
    <t>Ariffakhrudin21@gmail.com</t>
  </si>
  <si>
    <t>Bauran Pemasaran</t>
  </si>
  <si>
    <t>978-623-02-5422-2</t>
  </si>
  <si>
    <t>Arif Fakhrudin, S.E., M.M. (081328619993)/ Ngabean, RT/RW :02/21, Kelurahan :Nogotirto, Kecamatan :Gamping, Kabupaten/Kota :Sleman, Provinsi :Yogyakarta, (555292)</t>
  </si>
  <si>
    <t>Rieny Sulistijowati</t>
  </si>
  <si>
    <t>rienysulistijowati@ung.ac.id</t>
  </si>
  <si>
    <t>Pengembangan Kitosan Crustacea, Falavonoid Buah Mangrove Dan Bakteri Kitinolitik Sebagai Kemasan Aktif Dan Kitinase Masa Depan</t>
  </si>
  <si>
    <t>Rieny Sulistijowati S. (08114344103) Jl. Membramo 1, Kelurahan Bulotadaa Timur, Kecamatan Sipatana, Kota Gorontalo, Prov Gorontalo 96000</t>
  </si>
  <si>
    <t>Mugy Ansyori Fauzyan</t>
  </si>
  <si>
    <t>ansyorimugy@gmail.com</t>
  </si>
  <si>
    <t>The Wealth of Household</t>
  </si>
  <si>
    <t>978-623-02-5516-8</t>
  </si>
  <si>
    <t>Mugy Ansyori Fauzyan (087821588713)/ Jl. Kapt. Harsono Sudiro No. 143, RT/RW:02/30, Kel. Ciamis, Kec. Ciamis, Kab/ Kota Ciamis, Prov. Jawa Barat. 46211</t>
  </si>
  <si>
    <t>Hesti Karmiyati</t>
  </si>
  <si>
    <t>Urban Women</t>
  </si>
  <si>
    <t>hestikarmiyati98@gmail.com</t>
  </si>
  <si>
    <t>Kekuatan dari Merelakan Menumbuhkan Kembali Kebahagiaan yang Sempat Hilang</t>
  </si>
  <si>
    <t>Saharjo Square, Jl. Dr. Saharjo No.49b, RT.12/RW.8, Manggarai, Kec. Tebet, Kota Jakarta Selatan, Daerah Khusus Ibukota Jakarta 12850</t>
  </si>
  <si>
    <t>Reviana Aulia</t>
  </si>
  <si>
    <t>MENGENAL LEBIH DALAM TANAMAN KUNYIT LOKAL</t>
  </si>
  <si>
    <t>978-623-02-5494-9</t>
  </si>
  <si>
    <t>Jl Kaktus Raya - Walini No 188, Rancanilem, Rancaekek, Kabupaten Bandung 40394 Jawa Barat (Prof. Agung Karuniawan - HP 081214694288)</t>
  </si>
  <si>
    <t>Irma Sendy Aristya</t>
  </si>
  <si>
    <t>Irma Sendy Aristya, M.Pd.</t>
  </si>
  <si>
    <t>aristyairma90@gmail.com</t>
  </si>
  <si>
    <t>Keterampilan Berbicara Awal</t>
  </si>
  <si>
    <t>978-623-02-5568-7</t>
  </si>
  <si>
    <t>Irma Sendy Aristya (081379811213), Jl. Alamsyah Ratu Prawira Negara Ds. Beringin Sakti No. 107 RT 001 RW 001, Kel. Ulu Rurah, Kec. Pagaralam Selatan, Kab. Pagaralam, Sumatera Selatan Irma Sendy Aristya, M.Pd.</t>
  </si>
  <si>
    <t>Nuniek Nizmah Fajriyah, M.Kep., Sp.KMB</t>
  </si>
  <si>
    <t>Nuniek_pkj@yahoo.co.id</t>
  </si>
  <si>
    <t>Manajemen Ulkus Diabetikum Sebuah Kajian (CETAK ULANG)</t>
  </si>
  <si>
    <t>978-623-02-5087-3</t>
  </si>
  <si>
    <t>Puri Utara 2c No 23 RT 006/ RW 015 Kel. Kedungwuni, Kec. Kedungwuni Pekalongan (Nuniek -08156528864)</t>
  </si>
  <si>
    <t>Lale Fatma Yulia Ningsih</t>
  </si>
  <si>
    <t>Toni Ariwijaya S.Pd., M.Ed., MEdLead</t>
  </si>
  <si>
    <t>lfyn.ariwijaya@gmail.com</t>
  </si>
  <si>
    <t>KISAH TSUNAMI AWANG</t>
  </si>
  <si>
    <t>978-623-02-5794-0 (</t>
  </si>
  <si>
    <t>LAKSAMANA SI RAJA LAUTAN</t>
  </si>
  <si>
    <t>RENSEL ANDINI</t>
  </si>
  <si>
    <t>Heribertus Ary Setyadi, S.T., M.Kom.</t>
  </si>
  <si>
    <t>Heribertus Ary Setyadi Ahmad Fauzi Galih Setiawan Nurohim</t>
  </si>
  <si>
    <t>heribertus.hbs@bsi.ac.id</t>
  </si>
  <si>
    <t>Sistem Basis Data Teori Dan Implementasi Di MySQL</t>
  </si>
  <si>
    <t>978-623-02-5672-1</t>
  </si>
  <si>
    <t>Heribertus Ary Setyadi, S.T., M.Kom, 085803908539, Universitas BSI SURAKARTA-Jl. Letjen Sutoyo No.43, Nusukan, Banjarsari, Surakarta, Jawa Tengah, 57135</t>
  </si>
  <si>
    <t>Dr. Sitti Patimah, SKM. M.Kes</t>
  </si>
  <si>
    <t>sitipatimah@gmail.com</t>
  </si>
  <si>
    <t>STRATEGI PENCEGAHAN ANAK STUNTING DI MASA KEHAMILAN DAN MENYUSUI</t>
  </si>
  <si>
    <t>978-623-02-5341-6</t>
  </si>
  <si>
    <t>Komp. Perumahan Bina Residence Blok E 49 Kel. Sidodadi, Kec. Wonomulyo, Kab. Polman, Prov. Sulawesi Barat</t>
  </si>
  <si>
    <t>Titi Mahfita</t>
  </si>
  <si>
    <t>Sonya Veningsih Cheryanti Benu, M.Pd</t>
  </si>
  <si>
    <t>benusonya@gmail.com</t>
  </si>
  <si>
    <t>A Handbook of English for Specific Purposes</t>
  </si>
  <si>
    <t>Sonya V. Ch. Benu,, M.Pd ( 085253370750 ) Jl. Kaesmetan no 14, RT 001/RW 001, Kelurahan Nunumeu, Kecamatan Kota Soe,Timor Tengah Selatan, Nusa Tenggara Timur, 85511</t>
  </si>
  <si>
    <t>Salamat Siregar</t>
  </si>
  <si>
    <t>Salamat Siregar, S.Pd, M.Si</t>
  </si>
  <si>
    <t>assalam_srg@yahoo.com</t>
  </si>
  <si>
    <t>MENGKRITISI ARAH KEBIJAKAN PENDIDIKAN</t>
  </si>
  <si>
    <t>978-623-02-5385-0</t>
  </si>
  <si>
    <t>Jl. Sutan Soripada Mulia Gg. Melati 11 Padangsidimpuan RT/RW 01/01, Kel. Tanobato, Kec. Padangsidimpuan Utara, Padangsidimpuan, Sumatera Utara, 22715</t>
  </si>
  <si>
    <t>Icha Fatma</t>
  </si>
  <si>
    <t>Dr. H. Emed Taryaman., MM</t>
  </si>
  <si>
    <t>BUKU REFERENSI KINERJA PEGAWAI INSTANSI PEMERINTAH HOW TO IMPROVE EMPLOYEES PERFORMANCE</t>
  </si>
  <si>
    <t>978-623-02-5614-1</t>
  </si>
  <si>
    <t>Insana Maria</t>
  </si>
  <si>
    <t>maria.insana82@gmail.com</t>
  </si>
  <si>
    <t>Asuhan Keperawatan Kegawatdaruratan</t>
  </si>
  <si>
    <t>978-623-02-5472-7</t>
  </si>
  <si>
    <t>Insana Maria (0822-5032-7382) Jalan Samadi (STIKES INTAN MARTAPURA), RT/RW 01/01, Kelurahan Jawa, Kecamatan Martapura Kota, Kabupaten/Kota Banjar, Provinsi Kalimantan Selatan, Kode Pos 70611</t>
  </si>
  <si>
    <t>Vivin</t>
  </si>
  <si>
    <t>Dr. Dra. Hermayawati, S.Pd., M.Pd.</t>
  </si>
  <si>
    <t>DR. DRA. HERMAYAWATI, S.PD., M.PD.</t>
  </si>
  <si>
    <t>hermayawati.hw56@gmail.com</t>
  </si>
  <si>
    <t>Introduction to Cultural Language Learning Approach (CLLA): An Approach for Language Pedagogy</t>
  </si>
  <si>
    <t>978-623-02-5461-1 (</t>
  </si>
  <si>
    <t>Jalan Bugisan 65 Yogyakarta 55251 RT/RW : 33/06 Kelurahan : Patangpuluhan Kecamatan : Wirobrajan Kabupaten : Yogyakarta Provinsi : DI. Yogyakarta Kode Pos : 55251</t>
  </si>
  <si>
    <t>Rianda Dirkareshza</t>
  </si>
  <si>
    <t>Rianda Dirkareshza, S.H., M.H.</t>
  </si>
  <si>
    <t>riandadirkareshza@upnvj.ac.id</t>
  </si>
  <si>
    <t>Buku Ajar Hak atas Kekayaan Intelektual (CETAK ULANG)</t>
  </si>
  <si>
    <t>978-623-02-5136-8</t>
  </si>
  <si>
    <t>Rianda Dirkareshza, S.H., M.H.,0819-1111-1266, Jl Mesjid Al Akhyar Gang Griya Dharmawan No 19L, 030/002, Gandul, Cinere, Depok, Jawa Barat, 16514</t>
  </si>
  <si>
    <t>Dr. Sastya Hendri Wibowo, S.Kom, M.Kom</t>
  </si>
  <si>
    <t>sastiahendriwibowo@gmail.com</t>
  </si>
  <si>
    <t>Latex untuk pemula</t>
  </si>
  <si>
    <t>978-623-02-5289-1</t>
  </si>
  <si>
    <t>Perum Permata Griya Asri Blok 15 No. 6, rt.27/rw.06, Surabaya, Sungai Serut, Bengkulu, Bengkulu, 38119 (Sastya - 085289678455)</t>
  </si>
  <si>
    <t>Persembahan Kesan dan Pesan Sahabat pada Pidato Pengukuhan Guru Besar Prof. Dr Ir Sri Nuryani Hidayah Utami, M.P, M.Sc</t>
  </si>
  <si>
    <t>Prof Dr Ir Sri Nuryani Hidayah Utami, M.P, M.Sc (081226698487) Fakultas Pertanian UGM, jalam Flora no 1 Bulaksumur, Yogyakarta 55281</t>
  </si>
  <si>
    <t>VISUAL BASIC UNTUK PEMULA</t>
  </si>
  <si>
    <t>978-623-02-5291-4</t>
  </si>
  <si>
    <t>EFEK TEKS DAN GAMBAR DENGAN PHOTOSHOP</t>
  </si>
  <si>
    <t>978-623-02-5288-4</t>
  </si>
  <si>
    <t>Kusnul Prianto, ST, MT, IPM</t>
  </si>
  <si>
    <t>KAMPUNG TEMATIK BERBASIS URBAN FARMING DENGAN PENDEKATAN COMMUNITY BASED RESEARCH</t>
  </si>
  <si>
    <t>978-623-02-5542-7</t>
  </si>
  <si>
    <t>Jl. Raya Tulusayu RT/RW 40/06, Kel. Tulusbesar, Kec. Tumpang, Kabupaten Malang Jawa Timur 65156</t>
  </si>
  <si>
    <t>Sri Malem Indirawati</t>
  </si>
  <si>
    <t>Dr. Sri Malem Indirawati, SKM., M.Si.</t>
  </si>
  <si>
    <t>srimalem@usu.ac.id</t>
  </si>
  <si>
    <t>Monograf: Pengelolaan Sampah Plastik dengan Prinsip 3R pada Lintas Generasi</t>
  </si>
  <si>
    <t>978-623-02-5933-3</t>
  </si>
  <si>
    <t>Dr. Sri Malem Indirawati, SKM., M.Si., 081397095501, Fakultas Kesehatan Masyarakat - Universitas Sumatera Utara, Jl. Universitas No.32, Padang Bulan, Kec. Medan Baru, Kota Medan, Sumatera Utara 20222</t>
  </si>
  <si>
    <t>Dede Prabowo_Sutrisno, S.Pd.I</t>
  </si>
  <si>
    <t>gedewiguna71@gmail.com</t>
  </si>
  <si>
    <t>Pedoman Akademik RA IT Darul Fikri Kota Tanjungbalai (Edisi Revisi 2022)</t>
  </si>
  <si>
    <t>Tidak ISBN</t>
  </si>
  <si>
    <t>Sarianto (0822 7718 4052)/ Komplek Perum. Puri Indah Mutiara No. D4 Jl. Utama/Tower, Lk. VII Kel. Mutiara, Kec. Kisaran Timur, Kabupaten Asahan, Provinsi:Sumatra Utara (21223)</t>
  </si>
  <si>
    <t>DAMPAK WISATA EVENT BAGI DAERAH</t>
  </si>
  <si>
    <t>978-623-02-5599-1</t>
  </si>
  <si>
    <t>Supriono, S.Sos., MAB (08124957284)/ Fakultas Ilmu Administrasi Universitas Brawijaya Jl. MT. Haryono 163 Malang 65145</t>
  </si>
  <si>
    <t>Ratna Indriasari</t>
  </si>
  <si>
    <t>Ratna Indriasari, S.E., M.Pd.</t>
  </si>
  <si>
    <t>ratnaindriasari.stipan@gmail.com</t>
  </si>
  <si>
    <t>Servant Leadership : Model Kepemimpinan Alternatif Pembentukan Karakter Organizational Citizenship Behaviour (OCB) &amp; Budaya Organisasi Sekolah</t>
  </si>
  <si>
    <t>978-623-02-5733-9</t>
  </si>
  <si>
    <t>Ratna Indriasari, S.E., M.Pd. (085715203576), JL. Pisok XIV Blok EB 18 No.1 Sektor V Bintaro Jaya RT/RW 08 / 11, Jurangmangu Timur, Kec. Pondok Aren â€“ Tangerang Selatan, Banten 15222</t>
  </si>
  <si>
    <t>Esti Suryani, S.Pd., M.Pd</t>
  </si>
  <si>
    <t>esti2009indonesia@gmail.com</t>
  </si>
  <si>
    <t>Kumpulan Geguritan Gurit Daster Lan Minyak Klentik</t>
  </si>
  <si>
    <t>SMK Negeri 1 Surakarta. Jln. Sungai Kapuas 28 Surakarta, Kel. Kedung Lumbu, Kec. Pasar Kliwon, Kab. Surakarta, Jawa Tengah, 57113</t>
  </si>
  <si>
    <t>Fadli Robaindi</t>
  </si>
  <si>
    <t>fadlirobiandi@lecturer.itk.ac.id</t>
  </si>
  <si>
    <t>BUKU AJAR PENGANTAR MEKANIKA ANALITIK</t>
  </si>
  <si>
    <t>Fadli Robaindi 081257447209 Kampus Institut Teknologi Kalimantan, Jl. Soekarno Hatta No.KM 15, Karang Joang, Kecamatan Balikpapan Utara, Kabupaten/Kota Balikpapan, Provinsi Kalimantan Timur, Kode Pos 76127</t>
  </si>
  <si>
    <t>Jefri Pandu Hidayat, S.T., M.T</t>
  </si>
  <si>
    <t>Jefri Pandu Hidayat, M.T</t>
  </si>
  <si>
    <t>jefri.pandu@lecturer.itk.ac.id</t>
  </si>
  <si>
    <t>Matematika Memang Mudah (M3)</t>
  </si>
  <si>
    <t>Jefri Pandu Hidayat, S.T., M.T (0811271305) Kampus Institut Teknologi Kalimantan, Jl. Soekarno Hatta No.KM 15, RT/RW : -, Kelurahan Karang Joang, Kecamatan Balikpapan Utara, Kabupaten/Kota Balikpapan, Provinsi Kalimantan Timur, Kode Pos 76127</t>
  </si>
  <si>
    <t>Dr. ABDUL ATSAR, S.H, M.H.</t>
  </si>
  <si>
    <t>abdulatsar@unram.ac.id</t>
  </si>
  <si>
    <t>HUKUM PATEN</t>
  </si>
  <si>
    <t>978-623-02-5660-8</t>
  </si>
  <si>
    <t>Dr. Abdul Atsar, S.H.,M.H. (085881719302) Jl.Masjid Al Iman RT.12 RW.04 Telukbabgo Batujaya Karawang.Gongcai1 No.desa, Telukbango, Kec. Batujaya, Karawang, Jawa Barat 41354, Indonesia</t>
  </si>
  <si>
    <t>Ibrahim Ali</t>
  </si>
  <si>
    <t>LALU SOPAN TIRTA KUSUMA</t>
  </si>
  <si>
    <t>ibrahimali.geo@gmail.com</t>
  </si>
  <si>
    <t>Buku Ajar Pemilu dan Sistem Kepartaian Di Indonesia</t>
  </si>
  <si>
    <t>978-623-02-5548-9</t>
  </si>
  <si>
    <t>Ibrahim Ali (0812-3721-924), Universitas Muhammadiyah Mataram, Jalan KH Ahmad Dahlan No.1, Kel. Pagesangan, Kec. Mataram, Kab. Mataram, Nusa Tenggara Barat 83115</t>
  </si>
  <si>
    <t>M. Fuad Nasar</t>
  </si>
  <si>
    <t>fuadnashar@yahoo.com</t>
  </si>
  <si>
    <t>Perguruan Tinggi Keagamaan Islam Negeri, Sebuah Amanat Sejarah</t>
  </si>
  <si>
    <t>M. Fuad Nasar (0813-1094-0468), Jl. Penerangan VI No. 50 Komp. Deppen Bintaro Pesanggrahan Jakarta Selatan</t>
  </si>
  <si>
    <t>Zakiah Hidayati</t>
  </si>
  <si>
    <t>zakitec@yahoo.co.id</t>
  </si>
  <si>
    <t>Rekayasa Fungsi Interior pada Rumah Tinggal di Kawasan Rawan Banjir</t>
  </si>
  <si>
    <t>978-623-02-5336-2</t>
  </si>
  <si>
    <t>Zakiah Hidayati (081346522576) Jl. Juanda Komplek Dikbud Jalur 3B No 100, RT/RW 01/00, Kelurahan Air Hitam, Kecamatan Samarinda Ulu, Samarinda, Kalimantan Timur 75124</t>
  </si>
  <si>
    <t>Dr. Leonnard, S.E., M.Comm., CDM.</t>
  </si>
  <si>
    <t>TEACHING MATERIAL MARKETING COMMUNICATION</t>
  </si>
  <si>
    <t>978-623-02-5470-3</t>
  </si>
  <si>
    <t>Niken Nurmiyati</t>
  </si>
  <si>
    <t>nikennurmia@gmail.com</t>
  </si>
  <si>
    <t>PATAH (CETAK ULANG)</t>
  </si>
  <si>
    <t>978-623-02-2270-2</t>
  </si>
  <si>
    <t>Jl. H. Suwandi, Rt 24 No 67 (Rumah Pagar Warna Hitam, Samping Masjid Sultan Sulaiman), Kelurahan Gunung Kelua, Kecamatan Samarinda Ulu, Kota Samarinda, Kalimantan Timur - 75123</t>
  </si>
  <si>
    <t>TEKNIK PENYUSUTAN ARSIP</t>
  </si>
  <si>
    <t>978-623-02-5909-8</t>
  </si>
  <si>
    <t>Suhardi, S.Pt., MP., Ph.D</t>
  </si>
  <si>
    <t>Suhardi</t>
  </si>
  <si>
    <t>suhardi@faperta.unmul.ac.id</t>
  </si>
  <si>
    <t>STRATEGI PENGEMBANGAN KOMODITAS TERNAK SAPI POTONG DAN BABI DI WILAYAH KABUPATEN MAHAKAM ULU PENYANGGA IKN KALIMANTAN TIMUR</t>
  </si>
  <si>
    <t>978-623-02-5892-3</t>
  </si>
  <si>
    <t>Suhardi (081217739993) Jl. Talangsari, Gg. Wijayakusuma, No. 75, Tanah Merah, Samarinda Utara, Kota Samarinda, Kalimantan Timur 75118</t>
  </si>
  <si>
    <t>Dr. H. Zamakhsyari bin Hasballah Thaib, Lc., M.A.</t>
  </si>
  <si>
    <t>Metodologi Studi Islam</t>
  </si>
  <si>
    <t>978-623-02-5560-1</t>
  </si>
  <si>
    <t>Dr. H. Zamakhsyari bin Hasballah Thaib, Lc., M.A.., 081362494090, Jl. karya Bakti No. 36, Lk. VII, Pangkalan Mansyur, Medan Johar, Medan, Sumatera Utara, 20142</t>
  </si>
  <si>
    <t>Nurmiati, S.Pd.</t>
  </si>
  <si>
    <t>Nurmiati@spidi.sch.id</t>
  </si>
  <si>
    <t>Ilmu Bumi</t>
  </si>
  <si>
    <t>978-623-02-5464-2</t>
  </si>
  <si>
    <t>Riza Sativani, 085729816867, SEKOLAH PUTRI DARUL ISTIQAMAH, Jl. Poros Makassar - Maros No.km. 27, Bonto Matene, Mandai, Maros Regency, South Sulawesi 90552</t>
  </si>
  <si>
    <t>Ani,S.Pd.Gr.</t>
  </si>
  <si>
    <t>anisa@spidi.sch.id</t>
  </si>
  <si>
    <t>Ilmu Pengetahuan Sosial</t>
  </si>
  <si>
    <t>978-623-02-5448-2</t>
  </si>
  <si>
    <t>Riza Sativani, 085729816867, SEKOLAH PUTRI DARUL ISTIQAMAH, Jl. Poros Makassar - Maros No.km. 27, Bonto Matene, Mandai, Maros Regency, South Sulawesi 90554</t>
  </si>
  <si>
    <t>Asrifaini Rahma</t>
  </si>
  <si>
    <t>asrifainirahma@spidi.sch.id</t>
  </si>
  <si>
    <t>Chilling Out With English on Your Hand</t>
  </si>
  <si>
    <t>978-623-02-5380-5</t>
  </si>
  <si>
    <t>Riza Sativani, 085729816867, SEKOLAH PUTRI DARUL ISTIQAMAH, Jl. Poros Makassar - Maros No.km. 27, Bonto Matene, Mandai, Maros Regency, South Sulawesi 90553</t>
  </si>
  <si>
    <t>Rianita Puspa Sari S.T., M.T.</t>
  </si>
  <si>
    <t>Rianita Puspa Sari , Cici Lestari , Septi Aditya Wulandari , Resa Nofatiyassari , Haudhi Alfi Yasin , Fauzi Alfi Yasin</t>
  </si>
  <si>
    <t>Rianita.puspasari@ft.unsika.ac.id</t>
  </si>
  <si>
    <t>978-623-02-5513-7</t>
  </si>
  <si>
    <t>Rianita Puspa Sari, S.T., M.T, (082311105858), Perumahan Bhakti Praja Blok C No 9, Kel. Nagasari, Kec. Karawang Barat, Kab. Karawangan, Jawa Barat 41312</t>
  </si>
  <si>
    <t>Pengukuran Teknik : 7 Alat Ukur Teknik Mesin (CETAK ULANG)</t>
  </si>
  <si>
    <t>978-623-99850-3-5 (I</t>
  </si>
  <si>
    <t>Andre Amba Matarru, S.T., M.Han (082193951000) Ruang Dosen Teknik Mesin, Gedung B No. 109, Institut Teknologi Kalimantan, Jl. Soekarno Hatta No.KM 15, Karang Joang, Kecamatan Balikpapan Utara, Kabupaten/Kota Balikpapan, Provinsi Kalimantan Timur, Kode Pos 76127</t>
  </si>
  <si>
    <t>Baiq Yuliatin Ihsani</t>
  </si>
  <si>
    <t>Mata Kuliah Umum Bahasa Indonesia Untuk Perguruan Tinggi</t>
  </si>
  <si>
    <t>978-623-02-5505-2</t>
  </si>
  <si>
    <t>NURHAYATI</t>
  </si>
  <si>
    <t>UJI SENSORIS PANGAN</t>
  </si>
  <si>
    <t>978-623-02-6202-9</t>
  </si>
  <si>
    <t>Pesan Pendidikan Dalam Ayat-Ayat Pilihan</t>
  </si>
  <si>
    <t>978-623-02-5594-6</t>
  </si>
  <si>
    <t>Erna Wahyuni</t>
  </si>
  <si>
    <t>Dra. Nurul Afriyani, M.Pd.</t>
  </si>
  <si>
    <t>cs7@deepublish.com</t>
  </si>
  <si>
    <t>Buku Panduan Muatan Lokal Samarinda Mari Bercerita Melalui Gambar dan Mari Menyanyi dengan Mencintai Lagu Etam Sekolah Dasar Kelas 6</t>
  </si>
  <si>
    <t>978-623-02-5395-9 (</t>
  </si>
  <si>
    <t>SAMARINDA</t>
  </si>
  <si>
    <t>Khaidir, S.Pd</t>
  </si>
  <si>
    <t>Buku Panduan Muatan Lokal Samarinda Mari Bercerita Melalui Gambar dan Mari Menyanyi dengan Mencintai Lagu Etam Sekolah Dasar Kelas 5</t>
  </si>
  <si>
    <t>Mohammad Taufiq, S.p., S.Pd</t>
  </si>
  <si>
    <t>Buku Panduan Muatan Lokal Samarinda Mari Bercerita Melalui Gambar dan Mari Menyanyi dengan Mencintai Lagu Etam Sekolah Dasar Kelas 4</t>
  </si>
  <si>
    <t>Hj. Merry Maulana, S.Pd., M.Pd</t>
  </si>
  <si>
    <t>Buku Panduan Muatan Lokal Samarinda Mari Bercerita Melalui Gambar dan Mari Menyanyi dengan Mencintai Lagu Etam Sekolah Dasar Kelas 3</t>
  </si>
  <si>
    <t>Prihatiningsih, S.Pd</t>
  </si>
  <si>
    <t>Buku Panduan Muatan Lokal Samarinda Seni Rupa dan Mari Menyanyi dengan Mencintai Lagu Etam Sekolah Dasar Kelas 2</t>
  </si>
  <si>
    <t>Ari Susanti, S.Pd AUD, S.Pd</t>
  </si>
  <si>
    <t>Buku Panduan Muatan Lokal Samarinda Mari Bercerita Melalui Gambar dan Mari Menyanyi dengan Mencintai Lagu Etam Sekolah Dasar Kelas 1</t>
  </si>
  <si>
    <t>Chelda Yuliana, M.Pd</t>
  </si>
  <si>
    <t>Buku Panduan Muatan Lokal Samarinda Menganyam dan Seni Tari Sekolah Dasar Tari Pedalaman Tari Enggang Terbang Kelas 6</t>
  </si>
  <si>
    <t>Sri Wulan Agustina, S. Pd</t>
  </si>
  <si>
    <t>Buku Panduan Muatan Lokal Samarinda Menganyam dan Seni Tari Sekolah Dasar Tari Pedalaman Tari Enggang Terbang Kelas 5</t>
  </si>
  <si>
    <t>978-623-02-5356-0 (</t>
  </si>
  <si>
    <t>Eny Hariyatun, S.Pd</t>
  </si>
  <si>
    <t>Buku Panduan Muatan Lokal Samarinda Menganyam dan Seni Tari Sekolah Dasar Tari Pedalaman Tari Enggang Terbang Kelas 4</t>
  </si>
  <si>
    <t>Ida Sulistina, S. Pd. SD</t>
  </si>
  <si>
    <t>Buku Panduan Muatan Lokal Samarinda Menganyam dan Seni Tari Sekolah Dasar Tari Pedalaman Tari Enggang Terbang Kelas 3</t>
  </si>
  <si>
    <t>Buku Panduan Muatan Lokal Samarinda Menganyam dan Seni Tari Sekolah Dasar Tari Pedalaman Tari Enggang Terbang Kelas 2</t>
  </si>
  <si>
    <t>Buku Panduan Muatan Lokal Samarinda Menganyam dan Seni Tari Sekolah Dasar Tari Pedalaman Tari Enggang Terbang Kelas 1</t>
  </si>
  <si>
    <t>Ardaniah, M.Pd</t>
  </si>
  <si>
    <t>Buku Panduan Muatan Lokal Samarinda Mencipta Tari Jepen Kreasi Kelas 9</t>
  </si>
  <si>
    <t>978-623-02-5402-4 (</t>
  </si>
  <si>
    <t>Estu Sri Rusmining, S.Pd</t>
  </si>
  <si>
    <t>Buku Panduan Muatan Lokal Samarinda Makanan Sayur- sayuran Khas Samarinda Kelas 8</t>
  </si>
  <si>
    <t>978-623-02-5406-2 (</t>
  </si>
  <si>
    <t>Buku Panduan Muatan Lokal Samarinda Makanan Buah- Buahan Khas Samarinda Kelas 7</t>
  </si>
  <si>
    <t>Abdul Kodir Al Baekani</t>
  </si>
  <si>
    <t>akodir.albaekani@staff.unsika.ac.id</t>
  </si>
  <si>
    <t>ACADEMIC LISTENING</t>
  </si>
  <si>
    <t>Abdul Kodir Al Baekani (+62 858-1409-4489), RT/RW 03/02, Kel. Cintaasih, Kec. Pangkalan, Karawang, Jawa Barat, 41362</t>
  </si>
  <si>
    <t>Dr. H. Muhamad Saleh, S. Sos., MP.</t>
  </si>
  <si>
    <t>bacougm11@yahoo.co.id</t>
  </si>
  <si>
    <t>STANDAR KOMPETENSI KERJA NASIONAL INDONESIA (SKKNI) SOLUS PORQUA (SPA)</t>
  </si>
  <si>
    <t>978-623-02-5857-2</t>
  </si>
  <si>
    <t>Dinas Pariwisata, Gedung Gadis lt 3, Jln. Rambutan, Kel. Tanjung Selor Ulu, Kec. Tanjung Selor, Kab. Bulungan, Prov. Kalimantan Utara, Kode Pos 77212</t>
  </si>
  <si>
    <t>Nur Fitri Hidayanti</t>
  </si>
  <si>
    <t>Lembaga Keuangan Non Bank</t>
  </si>
  <si>
    <t>978-623-02-5456-7</t>
  </si>
  <si>
    <t>LINDA SEKAR UTAMI</t>
  </si>
  <si>
    <t>FISIKA DASAR UNTUK PERTANIAN</t>
  </si>
  <si>
    <t>978-623-02-6035-3</t>
  </si>
  <si>
    <t>Mansyur M.</t>
  </si>
  <si>
    <t>Mansyur M. La Ode Kaimudin.</t>
  </si>
  <si>
    <t>mansyurm919@gmail.com</t>
  </si>
  <si>
    <t>Pengantar Pendidikan Abad 21</t>
  </si>
  <si>
    <t>978-623-02-6218-0</t>
  </si>
  <si>
    <t>Mansyur M., S.Pd., M.Pd (081244186711) Jln A. Yani Lorong H Amo Dalle No.20 Kadia Kendari, RT/RW 002/008, Kelurahan Kadia,Kecamatan Kadia, Kendari, Sulawesi Tenggara, 39711</t>
  </si>
  <si>
    <t>Ari Prihatini Sirait., Adni Luthfi Rafiqa., Fauziah Putri., Ema Khairina Mualinda., Suciati., Tina., Eka Cikita., Lailan Aziza., Daris Saadah., Siti Maisaroh., SariantoAgus Arianto., Siti Rahmadani Suko Soliha., M. Amin Pulungan.,</t>
  </si>
  <si>
    <t>Pedoman Akademik SDIT Darul Fikri Kota Tanjungbalai (Edisi Revisi 2022)</t>
  </si>
  <si>
    <t>Komplek Perum. Puri Indah Mutiara No. D4 Jl. Utama/Tower, Lk. VII Kel. Mutiara, Kec. Kisaran Timur, Kabupaten Asahan, Provinsi:Sumatra Utara (21223)</t>
  </si>
  <si>
    <t>Wanvy Arifha Saputra</t>
  </si>
  <si>
    <t>DASAR-DASAR JARINGAN</t>
  </si>
  <si>
    <t>978-623-7694-93-9</t>
  </si>
  <si>
    <t>Nurmahaludin (P3M Poliban) 081233532625. P3M Politeknik Negeri Banjarmasin, Jl. Brigjend. Hasan Basri, Kel. Pangeran, Kec. Banjarmasin Utara, Kab. Kota Banjarmasin, Kalimantan Selatan 70147</t>
  </si>
  <si>
    <t>Syamsudin Noor</t>
  </si>
  <si>
    <t>MESIN LISTRIK ARUS BOLAK BALIK (Motor Induksi)</t>
  </si>
  <si>
    <t>978-623-5259-04-8</t>
  </si>
  <si>
    <t>Nurmahaludin (P3M Poliban) 081233532625. P3M Politeknik Negeri Banjarmasin, Jl. Brigjend. Hasan Basri, Kel. Pangeran, Kec. Banjarmasin Utara, Kab. Kota Banjarmasin, Kalimantan Selatan 70126</t>
  </si>
  <si>
    <t>Siti Kustini</t>
  </si>
  <si>
    <t>English for Informatics Engineering 2</t>
  </si>
  <si>
    <t>978-623-7694-89-2</t>
  </si>
  <si>
    <t>Nurmahaludin (P3M Poliban) 081233532625. P3M Politeknik Negeri Banjarmasin, Jl. Brigjend. Hasan Basri, Kel. Pangeran, Kec. Banjarmasin Utara, Kab. Kota Banjarmasin, Kalimantan Selatan 70145</t>
  </si>
  <si>
    <t>Rika Novyanti</t>
  </si>
  <si>
    <t>INSTRUMEN PRAKTIKUM KEYBOARDING SKILL TINGKAT LANJUT</t>
  </si>
  <si>
    <t>978-623-5259-03-1</t>
  </si>
  <si>
    <t>Nurmahaludin (P3M Poliban) 081233532625. P3M Politeknik Negeri Banjarmasin, Jl. Brigjend. Hasan Basri, Kel. Pangeran, Kec. Banjarmasin Utara, Kab. Kota Banjarmasin, Kalimantan Selatan 70124</t>
  </si>
  <si>
    <t>MUHAMMAD YASSIR FAHMI</t>
  </si>
  <si>
    <t>FIQH ZISWAF (ZAKAT, INFAQ, SEDEQAH DAN WAQAF)</t>
  </si>
  <si>
    <t>978-623-7694-86-1</t>
  </si>
  <si>
    <t>Nurmahaludin (P3M Poliban) 081233532625. P3M Politeknik Negeri Banjarmasin, Jl. Brigjend. Hasan Basri, Kel. Pangeran, Kec. Banjarmasin Utara, Kab. Kota Banjarmasin, Kalimantan Selatan 70144</t>
  </si>
  <si>
    <t>Teti Indriati Kastuti, S.S., M.Pd.</t>
  </si>
  <si>
    <t>Dedi Suryadi , Teti Kastuti</t>
  </si>
  <si>
    <t>tetiindriati08@gmail.com</t>
  </si>
  <si>
    <t>Kankou Nihongo Bijinesu</t>
  </si>
  <si>
    <t>978-623-02-5591-5</t>
  </si>
  <si>
    <t>Teti Kastuti, 081228553071, Jogonalan Kidul Rt 04 Tirto Nirmolo Kasihan Bantul Yogyakarta, 04, Tirtonirmolo, Kasihan, Bantul, DIY</t>
  </si>
  <si>
    <t>M. KHAFIDZ ARIFIN, ST, MT</t>
  </si>
  <si>
    <t>FUNDAMENTAL HYDRAULIC</t>
  </si>
  <si>
    <t>978-623-5259-01-7</t>
  </si>
  <si>
    <t>Nurmahaludin (P3M Poliban) 081233532625, P3M Politeknik Negeri Banjarmasin, Jl. Brigjend. Hasan Basri, Kel. Pangeran, Kec. Banjarmasin Utara, Kab. Kota Banjarmasin, Kalimantan Selatan 70124</t>
  </si>
  <si>
    <t>Arman Jayadi</t>
  </si>
  <si>
    <t>jayadiarman872@gmail.com</t>
  </si>
  <si>
    <t>Potret Generasi Milenial Di Era Digital</t>
  </si>
  <si>
    <t>978-623-02-5426-0</t>
  </si>
  <si>
    <t>ARMAN JAYADI (083191292230), Jln. TGH. Muhammad Mutawalli. Walun desa lekor Kec. Janapria Lombok Tengah-NTB 83554</t>
  </si>
  <si>
    <t>Hikmayanti Huwaida</t>
  </si>
  <si>
    <t>LOGIKA MATEMATIKA</t>
  </si>
  <si>
    <t>978-623-7694-71-7</t>
  </si>
  <si>
    <t>Nurmahaludin (P3M Poliban) 081233532625. P3M Politeknik Negeri Banjarmasin, Jl. Brigjend. Hasan Basri, Kel. Pangeran, Kec. Banjarmasin Utara, Kab. Kota Banjarmasin, Kalimantan Selatan 70138</t>
  </si>
  <si>
    <t>Dr. Dra. CHALARCE TOTANAN, M.Si., Ak., CA</t>
  </si>
  <si>
    <t>Dra. Dr. Chalarce Totanan, M. Si., Ak., CA., CRP.,</t>
  </si>
  <si>
    <t>chalarce@gmail.com</t>
  </si>
  <si>
    <t>MASYARAKAT TORAJA, RAMBU SOLO' DAN UTANG-PIUTANG NONKONTRAKTUAL</t>
  </si>
  <si>
    <t>978-623-02-5805-3</t>
  </si>
  <si>
    <t>Dra. Dr. Chalarce Totanan, M. Si., Ak., CA., CRP., CFRP.(082336906788) Jl. Pelita Air Permai 1 No. 7 Palu RT 1 /RW 2, Kelurahan Birobuli Selatan, Kecamatan Palu Selatan, Palu, Sulawesi Tengah</t>
  </si>
  <si>
    <t>Dr. R. Ricky Agusiady SE, MM, Ak, CFrA, CHRM. Prof. Dr. Hj. Sedarmayanti, M.Pd. Denok Sunarsi, S.Pd., M.M., CHt. Dr. Sri Rochani Mulyani, S.E., M.Si.</t>
  </si>
  <si>
    <t>MANAJEMEN RUMAH SAKIT (CETAK ULANG)</t>
  </si>
  <si>
    <t>978-623-02-5066-8</t>
  </si>
  <si>
    <t>Alamat Kirim Buku : Jalan saladara No 18 RT/RW : 02/10 Kelurahan : Karyamulya Kecamatan : Kesambi Kabupaten/Kota : Cirebon Provinsi : Jawa Barat Kode Pos : 45135</t>
  </si>
  <si>
    <t>Dr. Lelisari, SH., MH.</t>
  </si>
  <si>
    <t>Buku Ajar Filsafat Hukum</t>
  </si>
  <si>
    <t>978-623-02-5504-5</t>
  </si>
  <si>
    <t>Indri Yanti</t>
  </si>
  <si>
    <t>Indri Yanti, S.Si., M.Sc.</t>
  </si>
  <si>
    <t>indriyanti.ft@unwir.ac.id</t>
  </si>
  <si>
    <t>Persamaan Diferensial Untuk Sains dan Teknik</t>
  </si>
  <si>
    <t>978-623-02-5512-0</t>
  </si>
  <si>
    <t>Jalan Kenari 1 No.38C Perum Sindang Citra, rt 21/ rw 7, Sindang, Sindang, Indramayu, Jawa Barat, 45222 (Indri Yanti-085862098911)</t>
  </si>
  <si>
    <t>Yuniaristanto, S.T., M.T.</t>
  </si>
  <si>
    <t>Yuniaristanto Muhammad Hisjam Sayyidah Maulidatul Afraah</t>
  </si>
  <si>
    <t>yuniaristanto@ft.uns.ac.id</t>
  </si>
  <si>
    <t>ESTIMASI BIAYA DAN TOTAL COST OF OWNERSHIP</t>
  </si>
  <si>
    <t>978-623-02-5533-5 (P</t>
  </si>
  <si>
    <t>BUKU KEMAJUAN SISWA PENDIDIKAN AGAMA DAN BUDI PEKERTI</t>
  </si>
  <si>
    <t>Fikih Ekologi Etika Pemanfaatan Lingkungan Di Lereng Gunung Kelud (CETAK ULANG)</t>
  </si>
  <si>
    <t>978-623-02-2806-3</t>
  </si>
  <si>
    <t>Pascasarjana IAI TRIBAKTI. Jl Wahid Hasyim No. 62, Kab. Kediri, Jawa Timur, Kode Pos 64114</t>
  </si>
  <si>
    <t>Agustin Sukses Dakhi, S.Sos., M.Pd.</t>
  </si>
  <si>
    <t>Agustin Sukses Dakhi, S.Sos., M.Pd. Sesuaikan Sarumaha, S.Pd., M.Pd.</t>
  </si>
  <si>
    <t>suksesdakhi@gmail.com</t>
  </si>
  <si>
    <t>PENDIDIKAN PANCASILA DAN KEWARGANEGARAAN BUKAN ILMU HUKUM</t>
  </si>
  <si>
    <t>978-623-02-5984-5</t>
  </si>
  <si>
    <t>Agustin Sukses Dakhi, S.Sos., M.Pd., 081362420411, Jl. Saonigeho Km. 1 Telukdalam, Nias Selatan, 22865, Pasar Teluk Dalam, Telukdalam, Nias Selatan, Sumatera Utara , 22865</t>
  </si>
  <si>
    <t>Kadek Suranata, Dr. M.Pd</t>
  </si>
  <si>
    <t>1. Dr. Kadek Suranata, M.Pd., Kons. 2. Prof. Dr. Ni Ketut Suarni, M.S., Kons. 3. Prof. Dr. I Ketut Dharsana, M.Pd., Kons.</t>
  </si>
  <si>
    <t>kadek.suranata@undiksha.ac.id</t>
  </si>
  <si>
    <t>BUKU AJAR TEORI DAN MODEL KONSELING</t>
  </si>
  <si>
    <t>978-623-02-5418-5</t>
  </si>
  <si>
    <t>Dr. Kadek Suranata, M.Pd., Kons. (081915723813) jalan Pura Dalem, Desa Anturan, no 9X, Banjar Dinas munduk kel. Anturan, Kec. Buleleng, Kabupaten Buleleng, provinsi Bali</t>
  </si>
  <si>
    <t>Mohamad Ahlis Djirimu, Andi Darmawati Tombolotutu</t>
  </si>
  <si>
    <t>Ekspektasi Rasional Dalam Teori Ekonomi Makro</t>
  </si>
  <si>
    <t>978-623-02-5349-2</t>
  </si>
  <si>
    <t>Mohamad Ahlis Djirimu (0811 455 494) Perumahan Dosen Untad Blok A11 Nomor 13 Jalan Soekarno-Hatta Km 14. RT/RW 001/008, Kelurahan Tondo, Kecamatan Mantikulore, Kabupaten/Kota Palu, Provinsi Sulawesi Tengah, Kode Pos 94117</t>
  </si>
  <si>
    <t>Dinamika Ekonomi Politik Internasional</t>
  </si>
  <si>
    <t>978-623-02-5807-7</t>
  </si>
  <si>
    <t>Mohamad Ahlis Djirimu (0811 455 494) Perumahan Dosen Untad Blok A11 Nomor 13 Jalan Soekarno-Hatta Km 14., RT/RW 001/008, Kelurahan Tondo, Kecamatan Mantikulore, Kabupaten/Kota Palu, Provinsi Sulawesi Tengah, Kode Pos 94117</t>
  </si>
  <si>
    <t>Ikhfi Imaniah</t>
  </si>
  <si>
    <t>ikhfi.imaniah@gmail.com</t>
  </si>
  <si>
    <t>Microteaching In Digital Era: Theory and Practice</t>
  </si>
  <si>
    <t>978-623-02-5352-2 (</t>
  </si>
  <si>
    <t>Perumahan Orchid Park Residence Jl. Orchid VII Blok J No.13, RT/RW 004/020, Kelurahan Gebang Raya, Kecamatan Periuk, Kota Tangerang Provinsi Banten, Kode Pos 15132.</t>
  </si>
  <si>
    <t>I Putu Dharma Krisna Aji</t>
  </si>
  <si>
    <t>putuaji@yahoo.com</t>
  </si>
  <si>
    <t>BAGAIMANA CARA MEMBERI DUKUNGAN KEPADA ORANG LAIN(?)</t>
  </si>
  <si>
    <t>978-623-02-5292-1</t>
  </si>
  <si>
    <t>dr. I Putu Dharma Krisna Aji (0857-3873-8530), Perum. Kori Nuansa Ungasan Blok 16 No. 26, Kuta Selatan, Bali</t>
  </si>
  <si>
    <t>Muhammad Arsyad</t>
  </si>
  <si>
    <t>arsyadhabe@poliupg.ac.id</t>
  </si>
  <si>
    <t>Fisika Teknik</t>
  </si>
  <si>
    <t>978-623-02-5632-5</t>
  </si>
  <si>
    <t>Muhammad Arsyad (081355021724), Jalan Perintis Kemerdekaan KM.10 Politeknik Negeri Ujung Pandang RT/RW 06/07, Tamalanrea Jaya, Tamalanrea, Makassar, Sulawesi Selatan, 90245</t>
  </si>
  <si>
    <t>witono hardi st,. mt</t>
  </si>
  <si>
    <t>WITONO HARDI</t>
  </si>
  <si>
    <t>STRUKTUR BERDINDING TIPIS SEBAGAI PENYERAP ENERGI IMPAK</t>
  </si>
  <si>
    <t>Sri Widowati</t>
  </si>
  <si>
    <t>Dr. Sri Widowati, S.S.T.Par., M.Par. dan Ir. Agung Suryawan Wiranatha, M.Sc., Ph.D.</t>
  </si>
  <si>
    <t>sriwidowati567@gmail.com</t>
  </si>
  <si>
    <t>PERENCANAAN EKOWISATA BERBASIS MASYARAKAT (STUDI KASUS KAWAH IJEN BANYUWANGI)</t>
  </si>
  <si>
    <t>978-623-02-6074-2</t>
  </si>
  <si>
    <t>Sri Widowati / 081237909448 Jl. Tokat yeh Biu No. 51 DPS kel. Sesetan kec. Denpasar Selatan, Kota Denpasar, Bali</t>
  </si>
  <si>
    <t>Susilawati</t>
  </si>
  <si>
    <t>BOOK I BASIC ENGLISH FOR POWER PLANTS ENGINEERING 1 (STUDENTSâ€™ BOOK)</t>
  </si>
  <si>
    <t>978-623-7694-99-1</t>
  </si>
  <si>
    <t>Nurmahaludin (P3M Poliban) 081233532625. P3M Politeknik Negeri Banjarmasin, Jl. Brigjend. Hasan Basri, Kel. Pangeran, Kec. Banjarmasin Utara, Kab. Kota Banjarmasin, Kalimantan Selatan 70150</t>
  </si>
  <si>
    <t>Sri Haryati</t>
  </si>
  <si>
    <t>DASAR LOGIKA ALGORITMA DAN PEMROGRAMAN DENGAN BAHASA C++</t>
  </si>
  <si>
    <t>978-623-7694-91-5</t>
  </si>
  <si>
    <t>Nurmahaludin (P3M Poliban) 081233532625. P3M Politeknik Negeri Banjarmasin, Jl. Brigjend. Hasan Basri, Kel. Pangeran, Kec. Banjarmasin Utara, Kab. Kota Banjarmasin, Kalimantan Selatan 70146</t>
  </si>
  <si>
    <t>Rully Rezki Saputra</t>
  </si>
  <si>
    <t>PENULISAN KARYA ILMIAH</t>
  </si>
  <si>
    <t>Nurmahaludin (P3M Poliban) 081233532625. P3M Politeknik Negeri Banjarmasin, Jl. Brigjend. Hasan Basri, Kel. Pangeran, Kec. Banjarmasin Utara, Kab. Kota Banjarmasin, Kalimantan Selatan 70131</t>
  </si>
  <si>
    <t>Ramadhani Noor Pratama</t>
  </si>
  <si>
    <t>PENERAPAN FRAMEWORK CODEIGNITER 3 PADA SISTEM INFORMASI PENJUALAN</t>
  </si>
  <si>
    <t>978-623-7694-54-0</t>
  </si>
  <si>
    <t>PADLI</t>
  </si>
  <si>
    <t>PENGANTAR PERBANKAN</t>
  </si>
  <si>
    <t>Muhammad Bahit</t>
  </si>
  <si>
    <t>SISTEM INFORMASI MANAJEMEN BERBASIS DIGITAL</t>
  </si>
  <si>
    <t>978-623-7694-62-5</t>
  </si>
  <si>
    <t>Nurmahaludin (P3M Poliban) 081233532625. P3M Politeknik Negeri Banjarmasin, Jl. Brigjend. Hasan Basri, Kel. Pangeran, Kec. Banjarmasin Utara, Kab. Kota Banjarmasin, Kalimantan Selatan 70133</t>
  </si>
  <si>
    <t>AKUNTANSI MANAJEMEN BAGI PENDIDIKAN VOKASI</t>
  </si>
  <si>
    <t>978-623-7694-81-6</t>
  </si>
  <si>
    <t>Nurmahaludin (P3M Poliban) 081233532625. P3M Politeknik Negeri Banjarmasin, Jl. Brigjend. Hasan Basri, Kel. Pangeran, Kec. Banjarmasin Utara, Kab. Kota Banjarmasin, Kalimantan Selatan 70142</t>
  </si>
  <si>
    <t>Mey Risa</t>
  </si>
  <si>
    <t>METODE PENELITIAN</t>
  </si>
  <si>
    <t>978-623-7694-73-1</t>
  </si>
  <si>
    <t>Nurmahaludin (P3M Poliban) 081233532625. P3M Politeknik Negeri Banjarmasin, Jl. Brigjend. Hasan Basri, Kel. Pangeran, Kec. Banjarmasin Utara, Kab. Kota Banjarmasin, Kalimantan Selatan 70139</t>
  </si>
  <si>
    <t>MAIRIJANI</t>
  </si>
  <si>
    <t>HUKUM BISNIS INDUSTRI KEUANGAN SYARIAH</t>
  </si>
  <si>
    <t>978-623-7694-97-7</t>
  </si>
  <si>
    <t>Nurmahaludin (P3M Poliban) 081233532625. P3M Politeknik Negeri Banjarmasin, Jl. Brigjend. Hasan Basri, Kel. Pangeran, Kec. Banjarmasin Utara, Kab. Kota Banjarmasin, Kalimantan Selatan 70149</t>
  </si>
  <si>
    <t>M. Syahid Pebriadi</t>
  </si>
  <si>
    <t>STRUKTUR DATA PADA LOGIKA DAN ALGORITMA PEMROGRAMAN</t>
  </si>
  <si>
    <t>978-623-7694-84-7</t>
  </si>
  <si>
    <t>Nurmahaludin (P3M Poliban) 081233532625. P3M Politeknik Negeri Banjarmasin, Jl. Brigjend. Hasan Basri, Kel. Pangeran, Kec. Banjarmasin Utara, Kab. Kota Banjarmasin, Kalimantan Selatan 70143</t>
  </si>
  <si>
    <t>Linda Permanasari</t>
  </si>
  <si>
    <t>KESEKRETARIATAN</t>
  </si>
  <si>
    <t>978-623-7694-77-9</t>
  </si>
  <si>
    <t>Nurmahaludin (P3M Poliban) 081233532625. P3M Politeknik Negeri Banjarmasin, Jl. Brigjend. Hasan Basri, Kel. Pangeran, Kec. Banjarmasin Utara, Kab. Kota Banjarmasin, Kalimantan Selatan 70140</t>
  </si>
  <si>
    <t>Sistem Manajemen Mutu</t>
  </si>
  <si>
    <t>Nurmahaludin (P3M Poliban) 081233532625. P3M Politeknik Negeri Banjarmasin, Jl. Brigjend. Hasan Basri, Kel. Pangeran, Kec. Banjarmasin Utara, Kab. Kota Banjarmasin, Kalimantan Selatan 70148</t>
  </si>
  <si>
    <t>Lauhil Mahfudz Hayusman</t>
  </si>
  <si>
    <t>PENGOPERASIAN DAN PEMELIHARAAN JARINGAN DISTRIBUSI TENAGA LISTRIK</t>
  </si>
  <si>
    <t>Inayatul Ulya Ahyati</t>
  </si>
  <si>
    <t>ETIKA PROFESI BIDANG MANAJEMEN INFORMATIKA</t>
  </si>
  <si>
    <t>Nurmahaludin (P3M Poliban) 081233532625. P3M Politeknik Negeri Banjarmasin, Jl. Brigjend. Hasan Basri, Kel. Pangeran, Kec. Banjarmasin Utara, Kab. Kota Banjarmasin, Kalimantan Selatan 70129</t>
  </si>
  <si>
    <t>Heru Kartika Candra</t>
  </si>
  <si>
    <t>PEMROGRAMAN DASAR MENGGUNAKAN BAHASA C#</t>
  </si>
  <si>
    <t>978-623-7694-68-7</t>
  </si>
  <si>
    <t>Nurmahaludin (P3M Poliban) 081233532625. P3M Politeknik Negeri Banjarmasin, Jl. Brigjend. Hasan Basri, Kel. Pangeran, Kec. Banjarmasin Utara, Kab. Kota Banjarmasin, Kalimantan Selatan 70137</t>
  </si>
  <si>
    <t>Heldiansyah</t>
  </si>
  <si>
    <t>MANAJEMEN PROYEK TEKNOLOGI INFORMASI</t>
  </si>
  <si>
    <t>978-623-7694-52-6</t>
  </si>
  <si>
    <t>Nurmahaludin (P3M Poliban) 081233532625. P3M Politeknik Negeri Banjarmasin, Jl. Brigjend. Hasan Basri, Kel. Pangeran, Kec. Banjarmasin Utara, Kab. Kota Banjarmasin, Kalimantan Selatan 70130</t>
  </si>
  <si>
    <t>Heldalina</t>
  </si>
  <si>
    <t>PENGANTAR SISTEM INFORMASI MANAJEMEN</t>
  </si>
  <si>
    <t>978-623-7694-48-9</t>
  </si>
  <si>
    <t>Nurmahaludin (P3M Poliban) 081233532625. P3M Politeknik Negeri Banjarmasin, Jl. Brigjend. Hasan Basri, Kel. Pangeran, Kec. Banjarmasin Utara, Kab. Kota Banjarmasin, Kalimantan Selatan 70128</t>
  </si>
  <si>
    <t>Hukum Bisnis Bagi Pemula</t>
  </si>
  <si>
    <t>978-623-7694-67-0</t>
  </si>
  <si>
    <t>Nurmahaludin (P3M Poliban) 081233532625. P3M Politeknik Negeri Banjarmasin, Jl. Brigjend. Hasan Basri, Kel. Pangeran, Kec. Banjarmasin Utara, Kab. Kota Banjarmasin, Kalimantan Selatan 70135</t>
  </si>
  <si>
    <t>H. Mairijani</t>
  </si>
  <si>
    <t>Fiqh Wakaf</t>
  </si>
  <si>
    <t>978-623-7694-79-3</t>
  </si>
  <si>
    <t>Nurmahaludin (P3M Poliban) 081233532625. P3M Politeknik Negeri Banjarmasin, Jl. Brigjend. Hasan Basri, Kel. Pangeran, Kec. Banjarmasin Utara, Kab. Kota Banjarmasin, Kalimantan Selatan 70141</t>
  </si>
  <si>
    <t>Evi Lestari Pratiwi</t>
  </si>
  <si>
    <t>Analisis dan Perancangan Sistem Informasi Menggunakan Model Terstruktur (Dilengkapi dengan studi kasus)</t>
  </si>
  <si>
    <t>Nurmahaludin (P3M Poliban) 081233532625. P3M Politeknik Negeri Banjarmasin, Jl. Brigjend. Hasan Basri, Kel. Pangeran, Kec. Banjarmasin Utara, Kab. Kota Banjarmasin, Kalimantan Selatan 70136</t>
  </si>
  <si>
    <t>Emy Iryanie</t>
  </si>
  <si>
    <t>AKUNTANSI BIAYA LANJUTAN BERBASIS KOMPUTER</t>
  </si>
  <si>
    <t>978-623-7694-45-5</t>
  </si>
  <si>
    <t>Nurmahaludin (P3M Poliban) 081233532625. P3M Politeknik Negeri Banjarmasin, Jl. Brigjend. Hasan Basri, Kel. Pangeran, Kec. Banjarmasin Utara, Kab. Kota Banjarmasin, Kalimantan Selatan 70127</t>
  </si>
  <si>
    <t>Effan Najwaini</t>
  </si>
  <si>
    <t>Jaringan Komputer</t>
  </si>
  <si>
    <t>978-623-7694-64-9</t>
  </si>
  <si>
    <t>Nurmahaludin (P3M Poliban) 081233532625. P3M Politeknik Negeri Banjarmasin, Jl. Brigjend. Hasan Basri, Kel. Pangeran, Kec. Banjarmasin Utara, Kab. Kota Banjarmasin, Kalimantan Selatan 70134</t>
  </si>
  <si>
    <t>Agus Irawan</t>
  </si>
  <si>
    <t>APLIKASI PERKANTORAN Jilid 1</t>
  </si>
  <si>
    <t>978-623-7694-58-8 (n</t>
  </si>
  <si>
    <t>Nurmahaludin (P3M Poliban) 081233532625. P3M Politeknik Negeri Banjarmasin, Jl. Brigjend. Hasan Basri, Kel. Pangeran, Kec. Banjarmasin Utara, Kab. Kota Banjarmasin, Kalimantan Selatan 70132</t>
  </si>
  <si>
    <t>Dr. Sri Widowati, S.S.T.Par., M.Par.</t>
  </si>
  <si>
    <t>Konsep Pengembangan Ekowisata Berbasis Masyarakat (Studi Kasus Desa Penyangga Kawah Ijen Banyuwangi)</t>
  </si>
  <si>
    <t>Dr. Dedeh Maryani, M.M</t>
  </si>
  <si>
    <t>Dr. Dedeh Maryani, M.M &amp; Ruth Roselin E. Nainggolan, SP., M.Si</t>
  </si>
  <si>
    <t>dedehmaryani57@gmail.com</t>
  </si>
  <si>
    <t>Pemberdayaan Masyarakat (CETAK ULANG)</t>
  </si>
  <si>
    <t>978-623-02-0097-7</t>
  </si>
  <si>
    <t>Jalan Aria Barat V No 8 Komplek Ariagraha Bandung, RT/RW 010/005, Kel. Cipamokolan, Kec. Rancasari, Kota Bandung, Prov. Jawa Barat. Kode Pos 40292</t>
  </si>
  <si>
    <t>Eni Haryati</t>
  </si>
  <si>
    <t>ASUHAN KEPERAWATAN POST PARTUM (CETAK ULANG)</t>
  </si>
  <si>
    <t>Eni Haryati, 081312128222, AKPER Buntet Pesantren, Komplek Pondok Buntet Pesantren, Mertapa Kulon, Kec. Astanajapura, Kabupaten Cirebon, Jawa Barat, 45181</t>
  </si>
  <si>
    <t>Suharman</t>
  </si>
  <si>
    <t>Dr. Suharman, SP., M.Si.</t>
  </si>
  <si>
    <t>Suharman.hadi@gmail.com</t>
  </si>
  <si>
    <t>MOTIVASI BISNIS IKM</t>
  </si>
  <si>
    <t>978-623-02-5364-5</t>
  </si>
  <si>
    <t>Perum Ciomas Permai Blok D.25 Nomor 14 RT/RW 04/07, Kel. Ciapus, Kec. Ciomas, Kota Bogor, Jawa Barat 16610</t>
  </si>
  <si>
    <t>Dr. Oksfriani J. Sumampouw, S.Pi, M.Kes</t>
  </si>
  <si>
    <t>oksfriani.sumampouw@unsrat.ac.id</t>
  </si>
  <si>
    <t>BUKU AJAR PENGENDALIAN VEKTOR PENYAKIT MANUSIA</t>
  </si>
  <si>
    <t>978-623-02-5375-1</t>
  </si>
  <si>
    <t>Dr. Oksfriani J. Sumampouw, S.Pi, M.Kes (08114342467)/ Fakultas Kesehatan Masyarakat Universitas Sam Ratulangi Manado Alamat Lengkap : Jl. Kampus UNSRAT Kleak Manado 95115</t>
  </si>
  <si>
    <t>Dr. Sulistya Eviningrum, S.H.,M.H.</t>
  </si>
  <si>
    <t>Dr. Sulistya Eviningrum, S.H., M.H. Prof. Dr. Hartiwiningsih, S.H., M.Hum. Dr. Mohammad Jamin, S.H., M.Hum., C.M.C</t>
  </si>
  <si>
    <t>sulistya@unipma.ac.id</t>
  </si>
  <si>
    <t>SUPREMASI PERLINDUNGAN HUKUM TERHADAP ANAK KORBAN PIDANA PERDAGANGAN MANUSIA</t>
  </si>
  <si>
    <t>978-623-02-5540-3</t>
  </si>
  <si>
    <t>Dr. Sulistya Eviningrum, S.H.,M.H. (081359905693) Jl. Mawar, RT/RW 3/1, Kelurahan Ds. Bancong, Kec. Wonosari, Kab. Madiun, Jawa timur, 63157</t>
  </si>
  <si>
    <t>FORMULASI IDEAL PENGUATAN HUKUM PERLINDUNGAN ANAK KORBAN HUMAN TRAFFICKING</t>
  </si>
  <si>
    <t>978-623-02-5539-7</t>
  </si>
  <si>
    <t>Zahreni Hamzah</t>
  </si>
  <si>
    <t>Dr. drg. Zahreni Hamzah, MS.</t>
  </si>
  <si>
    <t>zahreni.fkg@unej.ac.id</t>
  </si>
  <si>
    <t>BUKU AJAR FUNGSI SISTEM STOMATOGNATI (PENGUNYAHAN, PENELANAN DAN BICARA) (CETAK ULANG)</t>
  </si>
  <si>
    <t>978-623-02-0769-3</t>
  </si>
  <si>
    <t>Zahreni Hamzah (0812 348 2426) Perum Gunung Batu Permai G-18, Jember, 68121, RT/RW: 004 / 005, Kelurahan: Sumbersari,Kecamatan: Sumbersari,Jember,Jawa Timur, 68121</t>
  </si>
  <si>
    <t>PEONY ELGINA</t>
  </si>
  <si>
    <t>peonyelgina@gmail.com</t>
  </si>
  <si>
    <t>Time Waktu</t>
  </si>
  <si>
    <t>978-623-02-5706-3</t>
  </si>
  <si>
    <t>Alamat Kirim Buku : Jl. Bambu Betung V/13-15, Bojong Indah RT 06/ RW 05 Rawa Buaya, Cengkareng, Jakarta Barat, DKI Jakarta 11740</t>
  </si>
  <si>
    <t>STRATEGI PEMASARAN UMKM: MEMBANGUN BRAND AWARENESS UMKM KULINER MELALUI DIGITAL MARKETING</t>
  </si>
  <si>
    <t>978-623-02-5499-4</t>
  </si>
  <si>
    <t>Ir. Sundek Hariyadi, ST., MT., CPI., IPM</t>
  </si>
  <si>
    <t>sundecktambang@gmail.com</t>
  </si>
  <si>
    <t>Geoteknik Tambang</t>
  </si>
  <si>
    <t>978-623-02-5281-5</t>
  </si>
  <si>
    <t>Ir. Sundek Hariyadi (082247588888) Jl. Pesut Gg. Amal,Kelurahan Timbau, Kecamatan Tenggarong, Kutai Kartanegara Kalimantan Timur 75511</t>
  </si>
  <si>
    <t>DEPY MUHAMAD PAUZY, MM.</t>
  </si>
  <si>
    <t>depymuhamad@unper.ac.id</t>
  </si>
  <si>
    <t>MANAJEMEN PEMASARAN : Ulas Tuntas Strateginya</t>
  </si>
  <si>
    <t>978-623-02-5631-8</t>
  </si>
  <si>
    <t>DEPY MUHAMAD PAUZY, MM. (089669977432), KP. ASEM KALER 33 Rt/RW 004/002, DS. KURNIABAKTI, Kec. CIAWI, , Jawa Barat 46156</t>
  </si>
  <si>
    <t>Standarisasi Pengelolaan Homestay</t>
  </si>
  <si>
    <t>978-623-02-5835-0</t>
  </si>
  <si>
    <t>Yoshua Liberty Filia</t>
  </si>
  <si>
    <t>INOVASI RAGAM, STABILITAS, DAN SIFAT KEMBANG TELANG</t>
  </si>
  <si>
    <t>978-623-02-5492-5</t>
  </si>
  <si>
    <t>Annisa Pane</t>
  </si>
  <si>
    <t>Calista Nursyahbani Dewi Ellena Brilian Loly Adinda Putri Priescilla Putri Jananto Syena Devara Nama Editor: Anissa Pane, M.A. Susilowaty, M.A.</t>
  </si>
  <si>
    <t>anissa.pane.ap@gmail.com</t>
  </si>
  <si>
    <t>Writing a Personal Narrative</t>
  </si>
  <si>
    <t>978-623-02-5412-3</t>
  </si>
  <si>
    <t>Anissa Pane, M.A., 085797979598, Kontrakan Hijau tingkat no. A3</t>
  </si>
  <si>
    <t>Bunga Rampai Herbal Indonesia (CETAK ULANG)</t>
  </si>
  <si>
    <t>Ratna Sri Harjanti, S.T., M.Eng.</t>
  </si>
  <si>
    <t>RSHarjanti@gmail.com</t>
  </si>
  <si>
    <t>Buku Ajar Perpindahan Panas Perpindahan panas pada evaporator</t>
  </si>
  <si>
    <t>978-623-02-5230-3</t>
  </si>
  <si>
    <t>Blunyahrejo TR II/234C RT.015 RW/005, Karangwaru, Tegal rejo, Kota Yogyakarta , DIY (Ratna Sri Harjanti ST M. Eng - 08179409605)</t>
  </si>
  <si>
    <t>Priya Santosa</t>
  </si>
  <si>
    <t>Dra. RINA RESTANTI</t>
  </si>
  <si>
    <t>Istiyogist1974@gmail.com</t>
  </si>
  <si>
    <t>Media Sosial Sebagai Sarana Pemasaran Nugget Bekatul dan Kacang Tunggak</t>
  </si>
  <si>
    <t>978-623-02-5501-4</t>
  </si>
  <si>
    <t>Priya Santosa (+62 812-3327-538)/ Ds. Krandegan rt11/rw02, Kecamatan Kebonsari ,Madiun Jawa Timur, postcode 63174</t>
  </si>
  <si>
    <t>Capt. HADI SUPRIYONO, Sp.I, MM, M.Mar</t>
  </si>
  <si>
    <t>hadispri06@gmail.com</t>
  </si>
  <si>
    <t>COLREG 1972 dan DINAS JAGA ANJUNGAN Edisi 2 (CETAK ULANG)</t>
  </si>
  <si>
    <t>978-602-280-577-9</t>
  </si>
  <si>
    <t>Capt. HADI SUPRIYONO, Sp.I, MM, M.Mar (+62 878-8905-0579)/ Kampus PIP Semarang Jln.Singosari 2A Semarang 50242</t>
  </si>
  <si>
    <t>BUKU AJAR DIKLAT GMDSS RADIO OPERATOR Tingkat G.O.C (STCW 1978 Amandemen 2010, STCW Code Section A-IV/2) (Reorder) (CETAK ULANG)</t>
  </si>
  <si>
    <t>978-623-02-0771-6</t>
  </si>
  <si>
    <t>ABDUL RAZAQ Z. CANGARA S.IP., M.Si., M.IR.</t>
  </si>
  <si>
    <t>H. Abdul Razaq Z. Cangara, S.IP., M.Si., M.IR.</t>
  </si>
  <si>
    <t>acacangara@unhas.ac.id</t>
  </si>
  <si>
    <t>Dinamika Kebijakan Bantuan Luar Negeri Australia: Eksplorasi Kepentingan Geoekonomi Australia dalam Kebijakan Aid For Trade di Asia Tenggara</t>
  </si>
  <si>
    <t>978-623-02-5506-9</t>
  </si>
  <si>
    <t>H. Abdul Razaq Z. Cangara, S.IP., M.Si., M.IR. (081343999957) Jl. Bonto Bila No.7 Batua, Makassar, RT/RW 003/005, Kelurahan Batua, Kecamatan Manggala, Kabupaten/Kota Makassar, Provinsi Sulawesi Selatan, Kode Pos 90233</t>
  </si>
  <si>
    <t>Dr. Imas Aisyah, SP., M.Si</t>
  </si>
  <si>
    <t>Dr. Imas Aisyah, SP., M.Si dan Dr. Ir. R. Ruli Basuni MP</t>
  </si>
  <si>
    <t>ims.aisyah0607@gmail.com</t>
  </si>
  <si>
    <t>Potensi Probiotik Ternak Cair â€œBakteri Zet Neoâ€ untuk Meningkatkan Kualitas Pupuk Tanaman Berbasis Urine Kelinci dan Air Cucian Beras</t>
  </si>
  <si>
    <t>978-623-02-5263-1</t>
  </si>
  <si>
    <t>Kantor Balai Besar Pengembangan Penjaminan Mutu Pendidikan Vokasi Pertanian (BBPPMPV Pertanian) Cianjur. Jalan Raya Jangari KM 14, Kel. Sukajadi, Kec. Karangtengah, Kab. Cianjur, Prov. Jawa Barat, Kode Pos 43281</t>
  </si>
  <si>
    <t>Anton Bele</t>
  </si>
  <si>
    <t>anton_bele@yahoo.com</t>
  </si>
  <si>
    <t>KWADRAN BELE</t>
  </si>
  <si>
    <t>978-623-02-3716-4 (P</t>
  </si>
  <si>
    <t>Anton Bele (081339224229) PenerbÄ±t GÄ±ta KasÄ±h , BTN Kolhua, Blok R-1, No. 51-52, KUPANG, TIMOR - NTT.</t>
  </si>
  <si>
    <t>TITIS PAMBUDI. S.P.d Aifo</t>
  </si>
  <si>
    <t>Titispambudi435@gmail.com</t>
  </si>
  <si>
    <t>BUKU PANDUAN TIS ANALYTIC</t>
  </si>
  <si>
    <t>Semono rt 01 rw 03 ,kec. Sambi ,kab.boyolali</t>
  </si>
  <si>
    <t>Juniko Esra Tarigan, S.Pd., M.Pd</t>
  </si>
  <si>
    <t>juniko.tarigan@gmail.com</t>
  </si>
  <si>
    <t>Optimalisasi Pembelajaran IPS: Penerapan Media Gambar</t>
  </si>
  <si>
    <t>978-623-02-5554-0</t>
  </si>
  <si>
    <t>Juniko Esra Tarigan, S.Pd., M.Pd (082164181866) Jl. Ngumban Surbakti No.18, RT/RW :-,Kelurahan Sempakata, Kecamatan Medan Selayang, Kota Medan, Sumatera Utara, 20132</t>
  </si>
  <si>
    <t>Darul Abror</t>
  </si>
  <si>
    <t>Dr. Darul Abror, M.Pd.</t>
  </si>
  <si>
    <t>masdarul1909@gmail.com</t>
  </si>
  <si>
    <t>Kurikulum Pesantren (Model Integrasi Pembelajaran Salaf dan Khalaf) (CETAK ULANG)</t>
  </si>
  <si>
    <t>978-623-02-1467-7</t>
  </si>
  <si>
    <t>Dr. Darul Abror, M.Pd. (085279000151) Toko Buku Al-Media Jalan Lintas Timur Lubuk Seberuk Kec. Lempuing Jaya Kabupaten Ogan Komering Ilir Sumsel</t>
  </si>
  <si>
    <t>Tiopan Sipahutar</t>
  </si>
  <si>
    <t>Dr. Tiopan Sipahutar, M.K.M., Dr. drs. Tris Eryando, M.A., Prof. dr. Meiwita Paulina Budiharsana, M.P.A., Ph.D</t>
  </si>
  <si>
    <t>tiopansipahutar@gmail.com</t>
  </si>
  <si>
    <t>FENOMENA STUNTING DI INDONESIA Pemanfaatan Data Sekunder untuk Pemetaan Daerah Rawan Stunting menggunakan Analisis Spasial</t>
  </si>
  <si>
    <t>978-623-02-5638-7</t>
  </si>
  <si>
    <t>Tiopan Sipahutar, (081219101192), Perumahan Green Park. Cotton Wood 3 no.32, RT/RW 04/015, Kel. Jatimelati, Kec. Pondok Melati, Kota Bekasi, Jawa Barat 17466</t>
  </si>
  <si>
    <t>Prof. R. Poppy Yaniawati, M.Pd.</t>
  </si>
  <si>
    <t>PROBLEMATIKA PENDIDIKAN DAN PEMBELAJARAN</t>
  </si>
  <si>
    <t>978-623-02-5372-0</t>
  </si>
  <si>
    <t>Hamdy M. Zen</t>
  </si>
  <si>
    <t>hmznst@gmail.com</t>
  </si>
  <si>
    <t>Hanya dengan itu</t>
  </si>
  <si>
    <t>978-623-02-5326-3</t>
  </si>
  <si>
    <t>Hamdy M. Zen M.Pd.I (081245603733), Kampus IAIN Ternate, Jln. Lumba â€“ Lumba No.8 RT/RW 01/03, Kel. Dufa â€“ Dufa, Kota Ternate Utara, Kota Ternate, Maluku Utara 97711</t>
  </si>
  <si>
    <t>Cecep Sa'bana Rahmatillah, S.Si.</t>
  </si>
  <si>
    <t>Yuli Rohyami, S. Si., M. Sc. Tri Esti Purbaningtias, S. Si., M. Si. Kuntari, S. Si., M. Sc. Puji Kurniawati, S. Pd. Si., M. Sc. Mai Anugrahwati, S.Si., M.Sc., Ika Yanti, S.Si., M.Sc.</t>
  </si>
  <si>
    <t>cecep@uii.ac.id</t>
  </si>
  <si>
    <t>Pengenalan Kompetensi Analisis Kimia bagi Siswa SMK</t>
  </si>
  <si>
    <t>978-623-02-6208-1</t>
  </si>
  <si>
    <t>Cecep Sa'bana Rahmatillah, S.Si., 081325773334, Jurusan Kimia FMIPA, Kampus Terpadu UII, Gedung Prof. Zanzawi Soejoeti, Ph.D., Jl. Kaliurang Km. 14,5 Sleman Yogyakarta Indonesia 55584</t>
  </si>
  <si>
    <t>Dr. Dwiarso Rubiyanto, S. Si., M. Si. Wiyogo Prio Wicaksono, S. Si., M. Si. Muhammad Miqdam Musawwa, S. Si., M. Sc. Dr. Noor Fitri, S. Si., M. Si. Yuli Rohyami, S. Si., M. Sc. Nur Isnaini, A. Md. Aprisilia Risky Wijaya, S. TP. Tohari, S. Si. Matkli Dimas</t>
  </si>
  <si>
    <t>Pengembangan UMKM Berbasis Minyak Atsiri dan Bahan Alam</t>
  </si>
  <si>
    <t>978-623-02-6058-2</t>
  </si>
  <si>
    <t>Dr. Maisari Utami, S. Si. Wiyogo Prio Wicaksono, S. Si., M. Si. Salmahaminati, S. Si., M. Sc., Ph. D. Yuli Rohyami, S. Si., M. Sc. Bayu Wiyantoko, S. Si., M. Sc. Artina Diniarty, M. Pd. Lina Fauziâ€™ah, M. Sc.</t>
  </si>
  <si>
    <t>Aplikasi Materi Kimia SMA di Kehidupan Sehari-hari</t>
  </si>
  <si>
    <t>978-623-02-6205-0</t>
  </si>
  <si>
    <t>Silvanus Alvin, S.I.Kom, M.A.</t>
  </si>
  <si>
    <t>Agung Utara Blok A 16a Nomor 3</t>
  </si>
  <si>
    <t>Silvanus.alvin@umn.ac.id</t>
  </si>
  <si>
    <t>Komunikasi Politik di Era Digital: Dari Big Data, Influencer Relations &amp; Kekuatan Selebriti, Hingga Politik Tawa (CETAK ULANG)</t>
  </si>
  <si>
    <t>978-623-02-4105-5</t>
  </si>
  <si>
    <t>Ibu Wuri Hardini Veronica â€“ LPPM , 08-111-999-819, Universitas Multimedia Nusantara, Jl. Boulevard, Gading Serpong, Kel. Curug Sangereng, Kec. Kelapa Dua, Kab. Tangerang, Prop. Banten, Indonesia, 15810</t>
  </si>
  <si>
    <t>Mosthamir Thalib</t>
  </si>
  <si>
    <t>mosthamirthalib123@gmail.com</t>
  </si>
  <si>
    <t>Banteng Bersayap Kupu-Kupu</t>
  </si>
  <si>
    <t>978-623-02-5518-2</t>
  </si>
  <si>
    <t>Mosthamir Thalib (0811769382), Jl. Taman karya no. 70 RT 03 RW 15, Kel. Tuah Karya, Kec. Tuah Madani, Kab. Pekanbaru, Riau28291</t>
  </si>
  <si>
    <t>Sustiningsih</t>
  </si>
  <si>
    <t>Sustiningsih, S.Pd.SD., M.Pd.</t>
  </si>
  <si>
    <t>sustiningsih75@guru.sd.belajar.id</t>
  </si>
  <si>
    <t>Integrasi Stem: Inovasi Bahan Ajar Ipa Sekolah Dasar</t>
  </si>
  <si>
    <t>Sustiningsih, S.Pd.SD., M.Pd. (081390152012) RT 03/RW 01, Kelurahan Ngening, Kecamatan Batangan, Pati, Jawa Tengah 59186</t>
  </si>
  <si>
    <t>Dr. Harnita Agusanty, S.Pi, M.Si</t>
  </si>
  <si>
    <t>Monograf Rumput Laut Prime Mover Ekonomi Biru</t>
  </si>
  <si>
    <t>978-623-02-5551-9</t>
  </si>
  <si>
    <t>Cluster The Green, Jln Green Permai No 82, Tanjung Bunga Makassar, RT 002/RW001 Tanjung Merdeka, Tamalate, Makassar, Sulawesi Selatan, 90225 (Andi Adri Arief - 081340851028)</t>
  </si>
  <si>
    <t>M.Mas' al S.HI.M.Ag</t>
  </si>
  <si>
    <t>Moh. Masâ€™al, S.HI.M.Ag</t>
  </si>
  <si>
    <t>moh.masal@yahoo.com</t>
  </si>
  <si>
    <t>Mengupas Konsep Manqul Musnad Muttasilâ€ dalam perspektif Ibn Hajar Al-Ashqalani</t>
  </si>
  <si>
    <t>978-623-02-5565-6</t>
  </si>
  <si>
    <t>Moh. Masâ€™al, S.HI.M.Ag (081331822154) Ponpes Al Fattah, RT/RW 04/01, Kelurahan Banjarsari, Kecamatan Buduran, Kabupaten/Kota Sidoarjo, Provinsi Jatim, 61252</t>
  </si>
  <si>
    <t>Prof Hasbi Marissangan. M.Si Ph.D. dan Andi Muhammad Arif Haris S.Tr.Sos.,Sp.P.S.M.</t>
  </si>
  <si>
    <t>DINAMIKA KESEJAHTERAAN DAN PEKERJAAN SOSIAL DI INDONESIA</t>
  </si>
  <si>
    <t>978-623-02-5649-3</t>
  </si>
  <si>
    <t>Prof Hasbi Marissangan. M.Si Ph.D. (082194996077)/ UNIVERSITAS HASANUDDIN: Departemen Sosiologi Fakultas Ilmu Sosial dan Ilmu Politik (Departemen Sosiologi) Perintis Kemerdekaan No.KM.10, Tamalanrea Indah, Kec. Tamalanrea, Kota Makassar, Sulawesi Selatan 90245</t>
  </si>
  <si>
    <t>Dr. Lia Nazliana Nasution, S.E, M.Si</t>
  </si>
  <si>
    <t>lianazliana@dosen.pancabudi.ac.id</t>
  </si>
  <si>
    <t>MEMBANGUN EKONOMI DENGAN INKLUSI KEUANGAN DAN FINANCIAL TECHNOLOGY</t>
  </si>
  <si>
    <t>978-623-02-5328-7</t>
  </si>
  <si>
    <t>Dr. Lia Nazliana Nasution, S.E, M.Si (0821 6154 2226) Jln. Platina VII No D15 Komp. Deli Indah, RT/RW -, Kelurahan Titi Papan, Kecamatan Medan Deli, Kabupaten/Kota Medan, Sumatera Utara, 20244</t>
  </si>
  <si>
    <t>Imron Wasi, S.Sos</t>
  </si>
  <si>
    <t>Imron Wasi</t>
  </si>
  <si>
    <t>imronwasi7@gmail.com</t>
  </si>
  <si>
    <t>Konsolidasi Demokrasi: Sebuah Telaah Politik Pasca-Reformasi dari Politik Lokal Hingga Nasional.</t>
  </si>
  <si>
    <t>978-623-02-5315-7</t>
  </si>
  <si>
    <t>Imron Wasi (+62 852-8370-6861) Kp. Leuwi Simbut Rt/Rw 010/003 Ds Muaradua Kecamatan Cikulur, Lebak-Banten. Kode Pos : 42356</t>
  </si>
  <si>
    <t>Idawati</t>
  </si>
  <si>
    <t>Dra. Idawati, M.Pd</t>
  </si>
  <si>
    <t>idawatismandela@gmail.com</t>
  </si>
  <si>
    <t>Suara Hati Dalam Puisi</t>
  </si>
  <si>
    <t>978-623-02-5285-3</t>
  </si>
  <si>
    <t>Idawati ( 082140578176 ) SMAN 8 Surabaya Jalan Sultan Iskandar Muda 42 Surabaya, Kelurahan Ujung, kecamatan Semampir, Kabupaten Surabaya , Provinsi Jawa Timur</t>
  </si>
  <si>
    <t>Kharisma Monika Dian Pertiwi</t>
  </si>
  <si>
    <t>kharismamonika@ittelkom-sby.ac.id</t>
  </si>
  <si>
    <t>Algoritma dan Pemrograman Bahasa C</t>
  </si>
  <si>
    <t>978-623-02-5417-8</t>
  </si>
  <si>
    <t>Kharisma Monika Dian Pertiwi (081233777404) , ITTS Jl. Ketintang No.156, Kelurahan Ketintang, Gayungan, Surabaya, Jawa TImur, 60231</t>
  </si>
  <si>
    <t>Priska Vasantan, S.Si., Apt., M.MSI</t>
  </si>
  <si>
    <t>priska@shantibhuana.ac.id</t>
  </si>
  <si>
    <t>Knowledge Management</t>
  </si>
  <si>
    <t>978-623-02-5436-9</t>
  </si>
  <si>
    <t>Priska Vasantan (082254035889) , Institut Shanti Bhuana. Jl. Bukit Karmel no.1 , RT 003 /RW 005, Kelurahan Sebalo, Kecamatan Bengkayang, Bengkayang, Kalimantan Barat, 792011</t>
  </si>
  <si>
    <t>Dr. Muchtar R. Ahmad.,S.Pd.,M.Si</t>
  </si>
  <si>
    <t>Dr. Muchtar R. Ahmad.,S.Pd.,M.Si., Nangsi A, Djibu.,S.Pd</t>
  </si>
  <si>
    <t>Muchtar.ahmad@ung.ac.id</t>
  </si>
  <si>
    <t>Manajemen Sumber Daya Manusia (Penerimaan Perubahan, Kecerdasan Emosional, Kepemimpinan dan Kinerja SDM)</t>
  </si>
  <si>
    <t>978-623-02-5624-0</t>
  </si>
  <si>
    <t>Nama Penulis : Dr. Muchtar R. Ahmad.,S.Pd.,M.Si No. Telp/Hp Penulis : 085220715394 Alamat Kirim Buku : Jl. Arief R. Hakim No 115 RT/RW : 003/008 Kelurahan : Pulubala Kecamatan : Kota Tengah Kabupaten : Kota Gorontalo Provinsi : Gorontalo Kode Pos : -</t>
  </si>
  <si>
    <t>L. Tri Wijaya</t>
  </si>
  <si>
    <t>L. Tri Wijaya, ST., MT., Ph.D., CBOA., CLMA.</t>
  </si>
  <si>
    <t>eltriwijaya@ub.ac.id</t>
  </si>
  <si>
    <t>Transformasi dan Inovasi Digital Business Models Dalam Berbagai Sektor Publik</t>
  </si>
  <si>
    <t>978-623-02-5446-8 (</t>
  </si>
  <si>
    <t>Dra. Hj. ISTIANA RAHATMAWATI. MSi</t>
  </si>
  <si>
    <t>rahatmawati@gmail.com</t>
  </si>
  <si>
    <t>TANGGUNGJAWAB SOSIAL PERUSAHAAN DASAR (Deductive Corporate Social Responsibility)</t>
  </si>
  <si>
    <t>978-623-02-5453-6</t>
  </si>
  <si>
    <t>Dra. ISTIANA RAHATMAWATI. MSi (08122712469) Fakultas Ekonomi dan Bisnis Universitas Pembangunan Nasional Veteran Yogyakarta</t>
  </si>
  <si>
    <t>Peluang Bisnis Kuliner Pempek Ikan Tenggiri Di Samarinda</t>
  </si>
  <si>
    <t>Lestari Lorna Lolo S.Kep.,Ns.,M.Kep.</t>
  </si>
  <si>
    <t>Ns. Lestari Lorna Lolo, S.Kep.,M.Kep.</t>
  </si>
  <si>
    <t>thenextambition1@gmail.com</t>
  </si>
  <si>
    <t>STROKE: UNGKAPAN RASA PENDERITA DAN CAREGIVER STROKE</t>
  </si>
  <si>
    <t>Ns. Lestari Lorna Lolo, S.Kep.,M.Kep. (081343706567) Kampus Institut Kesehatan dan Bisnis Kurnia Jaya Persada Jl. Dr. Ratulangi No. 172 Kota Palopo, Sulawesi Selatan 91914</t>
  </si>
  <si>
    <t>STIT At-Taqwa Ciparay Ivan fanani</t>
  </si>
  <si>
    <t>Ivan Fanani</t>
  </si>
  <si>
    <t>ivanfanani1980@gmail.com</t>
  </si>
  <si>
    <t>Statistik Pendidikan (Lengkap dengan Aplikasi IBM SPSS Statistic 20.0) (CETAK ULANG)</t>
  </si>
  <si>
    <t>978-623-02-0035-9</t>
  </si>
  <si>
    <t>Ivan Fanani Qomusuddin (081287899871), Kompleks Panorama Jatinangor Blok B-23 RT. 02 RW. 12, Kel. Cinanjung, Kec. Tanjungsari, Kab/Kota. Sumedang, Jawa Barat 45361</t>
  </si>
  <si>
    <t>JACOB BREEMER, SE.,MM</t>
  </si>
  <si>
    <t>microd4ta@gmail.com</t>
  </si>
  <si>
    <t>PERSPEKTIF ILMU EKONOMI KEBIJAKAN FISKAL DAN KEBIJAKAN MONETER KONSEP DAN APLIKASI</t>
  </si>
  <si>
    <t>978-623-02-5564-9</t>
  </si>
  <si>
    <t>jl Dr. Sam Ratulangi No.101 B RT.11 RW.5 Kemaraya, Kendari Barat, Kota Kendari 93121 (Jacob Brmer - 081245816700)</t>
  </si>
  <si>
    <t>Oktalyha R. Madani</t>
  </si>
  <si>
    <t>07202023@spidi.my.id</t>
  </si>
  <si>
    <t>Berusaha Bertahan 99 Pesan dari masa lalu</t>
  </si>
  <si>
    <t>978-623-02-5511-3</t>
  </si>
  <si>
    <t>Jl.Parumpa Daya, Biring Kanaya, Makassar, Sulawesi Selatan 90241</t>
  </si>
  <si>
    <t>Prof. Dr. Hi. Fahrudin Zain Olilingo, SE.,M.Si</t>
  </si>
  <si>
    <t>Prof. Dr. Fahrudin Zain Olilingo, SE.,M.Si</t>
  </si>
  <si>
    <t>fzo@ung.ac.id</t>
  </si>
  <si>
    <t>Ekonomi Internasional</t>
  </si>
  <si>
    <t>978-623-02-5833-6</t>
  </si>
  <si>
    <t>Alamat Kirim Buku : Jl. Gelatik Toko Defamart (Depan RS. Multazam) RT/RW : 002/001 Kelurahan : Heledulaa Utara Kecamatan : Kota Timur Kabupaten/Kota : Kota Gorontalo Provinsi : Gorontalo Kode Pos : 96114</t>
  </si>
  <si>
    <t>ERNA SAPTI WULANDARI, S.P., M.Pd.</t>
  </si>
  <si>
    <t>halloerna2@gmail.com</t>
  </si>
  <si>
    <t>Projek Kreatif dan Kewirausahaan untuk SMK Jurusan Agribisnis Pengolahan Hasil Pertanian (APHP)</t>
  </si>
  <si>
    <t>978-623-02-5483-3</t>
  </si>
  <si>
    <t>ERNA SAPTI WULANDARI, S.P., M.Pd. (082134814433) SMK Negeri 1 Cangringan Sintokan , RT/RW 004/011 Kelurahan Wukirsari, Kecamatan Cangringan , Kabupaten/Kota : Sleman, Provinsi DIY, Kode Pos 55583</t>
  </si>
  <si>
    <t>Muhammad Zubair Muis Alie</t>
  </si>
  <si>
    <t>Muhammad Zubair Muis Alie, Ph.D Indah Melati Suci, ST</t>
  </si>
  <si>
    <t>zubair.m@eng.unhas.ac.id</t>
  </si>
  <si>
    <t>Analisis Kekuatan Pelat Berpenegar dengan Metode Hingga</t>
  </si>
  <si>
    <t>978-623-02-5254-9</t>
  </si>
  <si>
    <t>Cluster Berlian Permai Blok A No 1, Depan SMA Negeri 10, Tamangapa, Manggala, Makassar. RT/RW 04/07, Kel. Tamangapa, Kec. Manggala, Kab.Makassar, Prov. Sulawesi Selatan, Kode Pos 90235</t>
  </si>
  <si>
    <t>Resep Kreasi Olahan Pangan Berbahan Dasar Pangan Lokal Bromo</t>
  </si>
  <si>
    <t>Fahmizal</t>
  </si>
  <si>
    <t>fahmizal@ugm.ac.id</t>
  </si>
  <si>
    <t>Mudah Belajar Desain Printed Circuit Board (PCB) perangkat Elektronika menggunakan Autodesk EAGLE dan Fusion360 Student Version</t>
  </si>
  <si>
    <t>PENDIDIKAN GIZI &amp; PROMOSI KESEHATAN (Tinjauan Teori dan Praktik Berbasis Bukti)</t>
  </si>
  <si>
    <t>978-623-02-5338-6</t>
  </si>
  <si>
    <t>Septy Indrianty, S.Pd., M.Pd</t>
  </si>
  <si>
    <t>Nova Riana, dkk.</t>
  </si>
  <si>
    <t>Septyindrianty19@gmail.com</t>
  </si>
  <si>
    <t>Membangun Pariwisata Berkelanjutan</t>
  </si>
  <si>
    <t>978-623-02-5728-5</t>
  </si>
  <si>
    <t>Jl. Prof. Dr. Sutami No.81-83, Kel. Sukarasa, Kec. Sukasari, Kota Bandung, Jawa Barat, 40163S</t>
  </si>
  <si>
    <t>Octaviani Mutmainah</t>
  </si>
  <si>
    <t>octaviani1642@gmail.com</t>
  </si>
  <si>
    <t>Perubahan Iklim (Bahan Ajar Fisika Berbasis STEM)</t>
  </si>
  <si>
    <t>978-623-02-5271-6</t>
  </si>
  <si>
    <t>Octaviani Mutmainah (0813 4841 2960), Jl. Perjuangan 3 No. 99, RT/RW 2, Kel. Sempaja Selatan, Kec. Samarinda Utara, Samarinda, Kalimantan Timur 75119</t>
  </si>
  <si>
    <t>Syahrullah</t>
  </si>
  <si>
    <t>Drs. H.M. Syathur H. Ahmad</t>
  </si>
  <si>
    <t>Syahab513@gmail.com</t>
  </si>
  <si>
    <t>TAQWA RUH KEHIDUPAN MUKMIN &amp; PENGHANTAR KESUKSESAN</t>
  </si>
  <si>
    <t>978-623-02-5376-8</t>
  </si>
  <si>
    <t>Syahrullah / Drs. H.M. Syathur H. Ahmad ( 853-3399-8713) Jl. Anggrek Nae, Kec. Rasanae Barat Kota Bima Nusa Tenggara Barat 84111</t>
  </si>
  <si>
    <t>Riza Sativani</t>
  </si>
  <si>
    <t>Abdul Salam Rahim, Lc. Ihsan Arifin, M.Pd. Rafiah Hafid, M.Pd. Muaminah Mustafa, S.Pd. Muthmainnah Abduh Nur Fadhilah, S.H.</t>
  </si>
  <si>
    <t>rizasativanihayati@gmail.com</t>
  </si>
  <si>
    <t>PENDIDIKAN AGAMA ISLAM Berbasis Kurikulum Marâ€™atussalihah Untuk Siswi SMA Kelas XII</t>
  </si>
  <si>
    <t>978-623-02-5272-3 (</t>
  </si>
  <si>
    <t>Riza Sativani, 085729816867, SEKOLAH PUTRI DARUL ISTIQAMAH, Jl. Poros Makassar - Maros No.km. 27, Bonto Matene, Mandai, Maros Regency, South Sulawesi 90557</t>
  </si>
  <si>
    <t>PENDIDIKAN AGAMA ISLAM Berbasis Kurikulum Marâ€™atussalihah Untuk Siswi SMA Kelas XI</t>
  </si>
  <si>
    <t>Riza Sativani, 085729816867, SEKOLAH PUTRI DARUL ISTIQAMAH, Jl. Poros Makassar - Maros No.km. 27, Bonto Matene, Mandai, Maros Regency, South Sulawesi 90556</t>
  </si>
  <si>
    <t>PENDIDIKAN AGAMA ISLAM Berbasis Kurikulum Marâ€™atussalihah Untuk Siswi SMA Kelas X</t>
  </si>
  <si>
    <t>Riza Sativani, 085729816867, SEKOLAH PUTRI DARUL ISTIQAMAH, Jl. Poros Makassar - Maros No.km. 27, Bonto Matene, Mandai, Maros Regency, South Sulawesi 90555</t>
  </si>
  <si>
    <t>Abdul Salam Rahim, Lc. Ihsan Arifin, M.Pd. Rafiah Hafid, M.Pd. Muaminah Mustafa, S.Pd. Muthmainnah Abduh Nur Fadhilah, S.H</t>
  </si>
  <si>
    <t>PENDIDIKAN AGAMA ISLAM Berbasis Kurikulum Marâ€™atussalihah Untuk Siswi SMP Kelas IX</t>
  </si>
  <si>
    <t>978-623-02-5276-1 (</t>
  </si>
  <si>
    <t>PENDIDIKAN AGAMA ISLAM Berbasis Kurikulum Marâ€™atussalihah Untuk Siswi SMP Kelas VIII</t>
  </si>
  <si>
    <t>PENDIDIKAN AGAMA ISLAM Berbasis Kurikulum Marâ€™atussalihah Untuk Siswi SMP Kelas VII</t>
  </si>
  <si>
    <t>Saiful Alimudi, S.Pi, M.Si</t>
  </si>
  <si>
    <t>SAIFUL ALIMUDI, S.PI, M.SI</t>
  </si>
  <si>
    <t>ipoelsan88@gmail.com</t>
  </si>
  <si>
    <t>Biologi Laut</t>
  </si>
  <si>
    <t>978-623-02-5246-4</t>
  </si>
  <si>
    <t>Saiful Alimudi, S.Pi, M.Si (0852-4313-180)/ Kos-Kosan Pasutri Ummi, Lorong Atm, cokro durian patah, teluk ambon (Kamar nomor 2), KOTA AMBON, teluk ambon, MALUKU, ID, 97234</t>
  </si>
  <si>
    <t>Rifqi Syarif Nasrulloh</t>
  </si>
  <si>
    <t>rifqisyarif@unu-jogja.ac.id</t>
  </si>
  <si>
    <t>Praktek Green Human Resource Management (GHRM) dalam Meningkatkan Partisipasi Anggota Kelompok Tani</t>
  </si>
  <si>
    <t>978-623-02-5458-1</t>
  </si>
  <si>
    <t>Mangunan RT. 04 RW. 15, Kalitirto, Berbah, Sleman (55573)</t>
  </si>
  <si>
    <t>Mitraplus-CS Mitraplus</t>
  </si>
  <si>
    <t>Farida Mayar</t>
  </si>
  <si>
    <t>Seni Rupa untuk Anak Usia Dini</t>
  </si>
  <si>
    <t>Dr. Farida Mayar, M.Pd., No. HP 081364575161, Kompleks Cimpago Permai Blok J5 002/004 Koto Luar Pauh Padang Sumatera Barat 25164</t>
  </si>
  <si>
    <t>Mitraplus</t>
  </si>
  <si>
    <t>Pengantar Ekonomi Mikro</t>
  </si>
  <si>
    <t>WORK OF ACADEMIANS IN WRITINGS &amp; POSTERS</t>
  </si>
  <si>
    <t>978-623-02-5535-9</t>
  </si>
  <si>
    <t>Jl. Bung Tomo Blok I No.6 RT/RW 021/009, Kel. Kelapa Lima, Kec. Kelapa Lima, Kota Kupang, Nusa Tenggara Timur 85228</t>
  </si>
  <si>
    <t>Alfian Djafar</t>
  </si>
  <si>
    <t>alfian.djafar@lecturer.itk.ac.id</t>
  </si>
  <si>
    <t>Kinematika Mekanisme</t>
  </si>
  <si>
    <t>Alfian Djafar (085773516778) Kampus Institut Teknologi Kalimantan, Jl. Soekarno Hatta No.KM 15, RT/RW : -, Kelurahan Karang Joang, Kecamatan Balikpapan Utara, Kabupaten/Kota Balikpapan, Provinsi Kalimantan Timur, Kode Pos 76127</t>
  </si>
  <si>
    <t>Dr. Inung Wijayanto</t>
  </si>
  <si>
    <t>Dr. Achmad Rizal, S.T., M.T Dr. Inung Wijayanto, S.T., M.T. Sugondo Hadiyoso, S.T., M.T. Annisa Humairani, S.T., M.T</t>
  </si>
  <si>
    <t>iwijayanto@telkomuniversity.ac.id</t>
  </si>
  <si>
    <t>PENGOLAHAN SINYAL BIOMEDIS MENGGUNAKAN MATLAB</t>
  </si>
  <si>
    <t>978-623-02-5251-8</t>
  </si>
  <si>
    <t>Dr. Inung Wijayanto, S.T., M.T. (081375571221) Komplek Riung Duta Blok H-1, RT/RW 08/10, Kelurahan Derwati, Kecamatan Rancasari, Kota Bandung, Provinsi Jawa Barat, Kode Pos 40296</t>
  </si>
  <si>
    <t>Unikom</t>
  </si>
  <si>
    <t>Elektronika (CETAK ULANG)</t>
  </si>
  <si>
    <t>Yakob Godlif Malatuny, M.Pd</t>
  </si>
  <si>
    <t>godliefmalatuny15@gmail.com</t>
  </si>
  <si>
    <t>LITERASI MEDIA Menjawab Tantangan Di Era Konvergensi Media</t>
  </si>
  <si>
    <t>978-623-02-5421-5</t>
  </si>
  <si>
    <t>Yakob Godlif Malatuny, M.Pd (0852 4310 2606) Jln. Sosial (Kompleks Gereja Hermon Hollo Him), Kelurahan Hinekombe, Kecamatan Sentani, Kabupaten/Kota Jayapura, Provinsi Papua,Kode Pos 99352</t>
  </si>
  <si>
    <t>Humaedi</t>
  </si>
  <si>
    <t>Dr. Humaedi, S.Pd., M.Pd.</t>
  </si>
  <si>
    <t>hum771@gmail.com</t>
  </si>
  <si>
    <t>Sang Pionir dari Timur Indonesia</t>
  </si>
  <si>
    <t>978-623-02-5212-9</t>
  </si>
  <si>
    <t>Dr. Humaedi, S.Pd., M.Pd. ( 081252298484) Kantor KONI Sulawsei Tengah, Jl. H. Ahmad Dahlan No 25 Kelurahan Lolu Utara, Palu Selatan, Kota Palu, Sulawesi Tengah, 94111</t>
  </si>
  <si>
    <t>DR. TITIN APUNG ATIKAH, SP., MP.</t>
  </si>
  <si>
    <t>titinapungatikah@ymail.com</t>
  </si>
  <si>
    <t>DASAR-DASAR AGROTEKNOLOGI</t>
  </si>
  <si>
    <t>978-623-02-5227-3</t>
  </si>
  <si>
    <t>Jl. G. Obos VI no.53 Palangka Raya RT/RW 003/012, Kel. Menteng, Kec. Jekan Raya, Kab. Kota Palangka Raya, Prov. Kalimantan Tengah, 73111</t>
  </si>
  <si>
    <t>Nasmi Herlina Sari</t>
  </si>
  <si>
    <t>n.herlinasari@unram.ac.id</t>
  </si>
  <si>
    <t>NANOSELULOSA DARI SERAT BATANG SEMBUKAN (PAEDERIA FOETIDA) DAN PELUANGNYA SEBAGAI BIONANOKOMPOSIT</t>
  </si>
  <si>
    <t>978-623-02-5320-1</t>
  </si>
  <si>
    <t>Perumahan Impian Sejahtera No. 6 Karangpule, Sekarbela, MATARAM, Kel. Karang Pule, Kec. Sekarbela, Nusa Tenggara Barat 83116</t>
  </si>
  <si>
    <t>Iwan Sopwandin</t>
  </si>
  <si>
    <t>Iwan Sopwandin, M.Pd</t>
  </si>
  <si>
    <t>iwansopwandin9597@gmail.com</t>
  </si>
  <si>
    <t>Dasar Dasar Perencanaan Pendidikan</t>
  </si>
  <si>
    <t>978-623-02-5327-0</t>
  </si>
  <si>
    <t>Iwan Sopwandin, M.Pd, 085224307670, Kp. Ciroyom, 002.001, Ciroyom, Bojonggambir, Tasikmalaya, Jawa Barat, 46475</t>
  </si>
  <si>
    <t>Stalis Norma Ethica</t>
  </si>
  <si>
    <t>Dr. Stalis Norma Ethica, M.Si.</t>
  </si>
  <si>
    <t>norma@unimus.ac.id</t>
  </si>
  <si>
    <t>Modul Magang Mahasiswa di Luar Kampus</t>
  </si>
  <si>
    <t>Dr. Stalis Norma Ethica, M.Si. ( 08979308992 ) LabKes Universitas Muhammadiyah Semarang Lt. 3 Ruang 303, Jl. Kedungmundu Raya No. 18. Semarang Jawa Tengah</t>
  </si>
  <si>
    <t>Suriani Nur</t>
  </si>
  <si>
    <t>Dr. Suriani Nur, S.T., M.Si</t>
  </si>
  <si>
    <t>nani_suriany@yahoo.com</t>
  </si>
  <si>
    <t>Membangun Karakter Bangsa Melalui Pembelajaran IPA Berbasis Saintifik</t>
  </si>
  <si>
    <t>978-623-02-5583-0</t>
  </si>
  <si>
    <t>Dr. Suriani Nur, S.T., M.Si ( 081345822435 ), Perumahan Mahkota II Blok A No 6. Jl. Dr. Wahidin sudiro Husodo. Watampone, RT 004/RW 003, Kelurahan Macanang, Kecamatan Taneteriattang Barat, Bone, Sulawesi Selatan, 92733</t>
  </si>
  <si>
    <t>Gunawan Tambunsaribu</t>
  </si>
  <si>
    <t>Gunawan Tambunsaribu, S.S., M.Sas.</t>
  </si>
  <si>
    <t>gunawan.tambunsaribu@uki.ac.id</t>
  </si>
  <si>
    <t>Teknik Penerjemahan Kalimat Bahasa Inggris Berbasis 16 Tenses</t>
  </si>
  <si>
    <t>Gunawan Tambunsaribu, S.S., M.Sas. (081287187780), Universitas Kristen Indonenesia (Fakultas Sastra dan Bahasa) Jl. Mayjend Sutoyo No. 2, Gedung AB Lt. 2 , Cawang, Kramat Jati, Jakarta Timur, DKI Jakarta 13630</t>
  </si>
  <si>
    <t>Prayogo Kusumaryoko, M.Hum,</t>
  </si>
  <si>
    <t>prayogokusumaryoko@gmail.com</t>
  </si>
  <si>
    <t>Wacana Terkini Manajemen Sumber Daya Manusia Stratejik</t>
  </si>
  <si>
    <t>978-623-02-5414-7</t>
  </si>
  <si>
    <t>PPPPTK PKn dan IPS Jl. Raya Arhanud, Desa Pendem, Kec. Junrejo, Kota Batu, Jawa Timur, 65324 ( Prayogo - +62 812-3713-2044)</t>
  </si>
  <si>
    <t>Diana Debi Timoria</t>
  </si>
  <si>
    <t>diana.timoria411@gmail.com</t>
  </si>
  <si>
    <t>Tada Ai dan Perempuan yang Menyapa Tanaman</t>
  </si>
  <si>
    <t>978-623-02-5322-5</t>
  </si>
  <si>
    <t>Diana Debi Timoria (082339433864), Jalan Lukas Dairo Bili â€“ Rangga Roko, Kel. Langga Lero, Kec. Kota Tambolaka, Kab. Sumba Barat Daya, Nusa Tenggara Timur 87255</t>
  </si>
  <si>
    <t>Yudith Vega Paramitadevi, ST, MSi</t>
  </si>
  <si>
    <t>vega.paramitadev@gmail.com</t>
  </si>
  <si>
    <t>Buku Manual Aplikasi AMI</t>
  </si>
  <si>
    <t>978-623-02-5497-0</t>
  </si>
  <si>
    <t>Perumahan Hollywood Blok A3 No.3A, RT: 01/RW: 02 ,Tanah Baru, Bogor Utara, Bogor, Jawa Barat, 16154 (082114829844 - Vega)</t>
  </si>
  <si>
    <t>DIGITAL MARKETING DESA WISATA</t>
  </si>
  <si>
    <t>978-623-02-5526-7</t>
  </si>
  <si>
    <t>Fakultas Ilmu Administrasi Universitas Brawijaya Jl. MT. Haryono 163 Malang 65145</t>
  </si>
  <si>
    <t>Dr., Ir. Sulaksana Permana MM,. MT</t>
  </si>
  <si>
    <t>Dr. Ir. Sulaksana Permana MM., MT Iwan Susanto, ST., MT., Ph.D, dan Dra. Wahyu Kartika, M.Si</t>
  </si>
  <si>
    <t>sulaksana@yahoo.com</t>
  </si>
  <si>
    <t>PENINGKATAN KADAR NIKEL LATERIT DENGAN TEKNOLOGI FLOTASI</t>
  </si>
  <si>
    <t>978-623-02-5310-2</t>
  </si>
  <si>
    <t>Jl. Biduri Anggur No.30, RT 004/02, Kel. Galur, Kec. Johar Baru, Kota Jakarta Pusat, DKI Jakarta, 10530</t>
  </si>
  <si>
    <t>Sri Ratna Ovianita, S.IP</t>
  </si>
  <si>
    <t>ratnadwij8@gmail.com</t>
  </si>
  <si>
    <t>Reading Comprehension Exercise</t>
  </si>
  <si>
    <t>978-623-02-5544-1</t>
  </si>
  <si>
    <t>Jl. Merkuri Timur I No. 9 Blok U Margahayu Raya Bandung ( Sri Ratna Ovianita - 081214350539)</t>
  </si>
  <si>
    <t>Wawan Gunawan</t>
  </si>
  <si>
    <t>Taraharo Ream</t>
  </si>
  <si>
    <t>wagunwae@gmail.com</t>
  </si>
  <si>
    <t>Samudra Jiwa</t>
  </si>
  <si>
    <t>978-623-02-5642-4</t>
  </si>
  <si>
    <t>Wawan Gunawan (081321110087), Komplek Cinambo Indah Jalan Dahlia IV no.183. RT.04 RW.05 Kelurahan Pakemitan Kecamatan Cinambo. Kota Bandung 40612</t>
  </si>
  <si>
    <t>Dr. H. Elbadiansyah, M. Pd</t>
  </si>
  <si>
    <t>elbadiansyah@ikippgrikaltim.ac.id</t>
  </si>
  <si>
    <t>Pengantar Manajemen</t>
  </si>
  <si>
    <t>978-623-02-6251-7</t>
  </si>
  <si>
    <t>Dr. H. Elbadiansyah, M. Pd (+62 821-4922-3350)/ Jln Juanda 4 RT 1 no 116/103A Kel Air Hitam Kec Samarinda Ulu Kota Samarinda Prov Kalimantan Timur kode pos 75124</t>
  </si>
  <si>
    <t>Nina Permata Sari Muhammad Andri Setiawan Eklys Cheseda Makaria Diandra Emily Canavaronia Nayoan</t>
  </si>
  <si>
    <t>LANGKAH-LANGKAH LAYANAN BIMBINGAN KELOMPOK UNTUK PARA KONSELI SEKOLAH MENENGAH ATAS TERPAPAR BERITA HOAX</t>
  </si>
  <si>
    <t>978-623-02-5217-4</t>
  </si>
  <si>
    <t>Muhammad Andri Setiawan, 085280259147, Jl. Sei Miai Luar No. 03, (Tukang Jahit Heda) samping Gang Maarif, RT. 04. RW. 01, Sungai Miai, Banjarmasin Utara, Banjarmasin, Kalimantan Selatan, 70123</t>
  </si>
  <si>
    <t>Nikmatur Rohmah</t>
  </si>
  <si>
    <t>Dr Nikmatur Rohmah</t>
  </si>
  <si>
    <t>nikmaturrohmah@unmuhjember.ac.id</t>
  </si>
  <si>
    <t>Monograf Model Pengambilan Keputusan Bersama Perawatan Bayi Baru Lahir</t>
  </si>
  <si>
    <t>978-623-02-5675-2</t>
  </si>
  <si>
    <t>Jalan Argopuro No 45 Dusun Krajan, rt 002/rw 004, Arjasa, Arjasa, Jember, Jawa Timur, 68191 (Nikmatur Rohmah - 081249664949)</t>
  </si>
  <si>
    <t>Mengungkap Hakikat Sinar Kosmis</t>
  </si>
  <si>
    <t>Mukhlis Akhadi (0814 1114 7855) Perumahan Batan Indah Blok I No. 37, RT 015/04, Kelurahan Kademangan, Kecamatan Setu, Kabupaten/Kota Tangerang Selatan, Provinsi Banten, Kode Pos 15314</t>
  </si>
  <si>
    <t>dr Hilda</t>
  </si>
  <si>
    <t>1. dr. Hilda, M. Kes. 2. Dr. H. Supriadi B, S.Kep, M.Kep 3. Ns. Hesti Prawita Widiastuti, S.S.T., M.Kes. 4. Ns. Arsyawina, S.S.T., M.Kes.</t>
  </si>
  <si>
    <t>hildahilda71@gmail.com</t>
  </si>
  <si>
    <t>Penerapan Model Problem Based Learning Terintegrasi Bagi Mahasiswa Keperawatan Dalam Meningkatkan Keselamatan Pasien</t>
  </si>
  <si>
    <t>978-623-02-6007-0</t>
  </si>
  <si>
    <t>dr. Hilda, M. Kes. / 081280404456 ke Poltekkes Kemenkes Kalimantan Timur, Jl. W. Monginsidi no. 38 Samarinda, Kalimantan Timur</t>
  </si>
  <si>
    <t>1. Luh Putu Artini 2. Ni Nyoman Padmadewi 3. Ni Made Ratminingsih</t>
  </si>
  <si>
    <t>PEMBELAJARAN BAHASA INGGRIS BERBASIS SASTRA: PEGANGAN GURU KREATIF DAN INOVATIF</t>
  </si>
  <si>
    <t>978-623-02-5413-0</t>
  </si>
  <si>
    <t>Prof. Dra. Luh Putu Artini, M.A., Ph.D. (081337212460) Jl Buluh Indah Gang Va no.7 Denpasar , Kelurahan: Pemecutan Kaja, Kecamatan: Denpasar Utara</t>
  </si>
  <si>
    <t>Muhammad Satar S.E., M.M</t>
  </si>
  <si>
    <t>Muhammad Satar, S.E., M.M.</t>
  </si>
  <si>
    <t>muhammadsatar@iainpare.ac.id</t>
  </si>
  <si>
    <t>Pengantar Studi Manajemen Sumber Daya Manusia, dalam Perspektif Kinerja</t>
  </si>
  <si>
    <t>978-623-02-5476-5</t>
  </si>
  <si>
    <t>Muhammad Satar, S.E., M.M. (081342343475) Jl Villa Taman Sari Blok C/17 RT 002 RW 009 Kecamatan Soreang, KOTA PAREPARE, SULAWESI SELATAN, Kode Pos 91131</t>
  </si>
  <si>
    <t>M. Ihsan Alfani P., S.Tr.Kom., M.Kom.</t>
  </si>
  <si>
    <t>ihsanalfani@lecturer.itk.ac.id</t>
  </si>
  <si>
    <t>Monograf PENERAPAN METODE WATERFALL PADA PEMBANGUNAN SISTEM GAJI BERBASIS WEBSITE</t>
  </si>
  <si>
    <t>M. Ihsan Alfani Putera, S.Tr.Kom., M.Kom (081333842949) Kampus Institut Teknologi Kalimantan, Jl. Soekarno Hatta No.KM 15, RT/RW : -, Kelurahan Karang Joang, Kecamatan Balikpapan Utara, Kabupaten/Kota Balikpapan, Provinsi Kalimantan Timur, Kode Pos 76127</t>
  </si>
  <si>
    <t>Niâ€™matus Sholihah, S.TP., M.T.P</t>
  </si>
  <si>
    <t>nimatus.sholihah@lecturer.itk.ac.id</t>
  </si>
  <si>
    <t>BUKU AJAR TEKNOLOGI PENGOLAHAN PANGAN</t>
  </si>
  <si>
    <t>Niâ€™matus Sholihah, S.TP., M.T.P (085258339222) Kampus Institut Teknologi Kalimantan, Jl. Soekarno Hatta No.KM 15, RT/RW : -, Kelurahan Karang Joang, Kecamatan Balikpapan Utara, Kabupaten/Kota Balikpapan, Provinsi Kalimantan Timur, Kode Pos 76127</t>
  </si>
  <si>
    <t>Ramaâ€™s Story : Pandawa Lima â€œRise of Chimeraâ€</t>
  </si>
  <si>
    <t>978-623-02-5665-3</t>
  </si>
  <si>
    <t>R Ahmad Ramadhan Candra Setiawan (0819 0311 2233), Kaisar Mansion Blok D 18, Jl RHM Noeradji, Sumur Pacing, Karawaci, Tangerang, Banten Banten 15114</t>
  </si>
  <si>
    <t>Shalih Husni</t>
  </si>
  <si>
    <t>Dr. H. Sudirman, S.Ag., M.Ag.</t>
  </si>
  <si>
    <t>husniaulia64@gmail.com</t>
  </si>
  <si>
    <t>Dirasah Islamiyah</t>
  </si>
  <si>
    <t>978-623-02-5450-5</t>
  </si>
  <si>
    <t>Dr. H. Sudirman, S.Ag., M.Ag. (08123597183), Graha Joyo Family A-13 RT/RW 07/012, Merjosari-Lowokwaru, Malang, Jawa Timur 65144</t>
  </si>
  <si>
    <t>Safrida Larispa</t>
  </si>
  <si>
    <t>Persepsi tentang Keterampilan Diri dan Hubungannya dengan Kinerja Pegawai</t>
  </si>
  <si>
    <t>978-623-02-5723-0</t>
  </si>
  <si>
    <t>Jl. Sei Mencirim, Komp Lalang Green Land I Block C 17-18 Payageli Sunggal, Medan (20352) ( Dea - 082287714259)</t>
  </si>
  <si>
    <t>Prof, Dr. Ir. MS Praptiningsih Adinurani</t>
  </si>
  <si>
    <t>praptiningsih.ga@gmail.com</t>
  </si>
  <si>
    <t>STATISTIKA TERAPAN AGROTEKNOLOGI Disusun Sesuai Rencana Pembelajaran Semester</t>
  </si>
  <si>
    <t>978-623-02-5392-8</t>
  </si>
  <si>
    <t>Praptiningsih Gamawati Adinurani (081216110678) Jl. Tokala No. 1 Perumahan Tidar Permai, RT/RW 01/07, Kelurahan Karang Besuki, Kecamatan Sukun, Kabupaten/Kota Malang, Provinsi Jawa Timur, Kode Pos 65146</t>
  </si>
  <si>
    <t>Langkah Sukses Menghadapi Tes Mental Ideologi</t>
  </si>
  <si>
    <t>Ismunandar, S.ST.Pi., M.Eng</t>
  </si>
  <si>
    <t>ismu_ndr@yahoo.com</t>
  </si>
  <si>
    <t>17 Tuntunan Hidup Muslim (CETAK ULANG)</t>
  </si>
  <si>
    <t>978-602-453-500-1</t>
  </si>
  <si>
    <t>Penerima :Dr. Wahyono Hadi Parmono, M.Fr., M.Ed (+62 811-192-472/ +62 812-8210-9333) Alamat Kirim Buku :Jalan palapa 4 no 14, Pasar Minggu, Jakarta Selatan.</t>
  </si>
  <si>
    <t>Purwoko</t>
  </si>
  <si>
    <t>Dr. Purwoko, SE., MM.</t>
  </si>
  <si>
    <t>Purwokopurwo1@gmail.com</t>
  </si>
  <si>
    <t>KOMPILASI OPINI DI MEDIA MASA Jilid 1 (CETAK ULANG)</t>
  </si>
  <si>
    <t>978-623-02-1750-0</t>
  </si>
  <si>
    <t>Dr. Purwoko, SE., MM. (081325301000) FEB Kampus UAD Jl Pramuka No 42 Yogyakarta, DIY</t>
  </si>
  <si>
    <t>Julio purba kencana</t>
  </si>
  <si>
    <t>Aloysius purba</t>
  </si>
  <si>
    <t>julioopurbakencana@gmail.com</t>
  </si>
  <si>
    <t>Tentang Wanita dariku penyair gila</t>
  </si>
  <si>
    <t>978-623-02-5353-9</t>
  </si>
  <si>
    <t>Julio Purba Kencana (081210986046), Seminarii tinggi interdiosesan san Giovanni XXIII malang, jaln sigura-gura barat no 2, Kelurahan Karang besuki, Kecamatan Sukun, Kota Malang, Jawa Timur, 65146</t>
  </si>
  <si>
    <t>muhammad Ismail SP MP</t>
  </si>
  <si>
    <t>Muhammad SP MP dkk</t>
  </si>
  <si>
    <t>mtis.sp@gmail.com</t>
  </si>
  <si>
    <t>Satu Guru Satu Karya</t>
  </si>
  <si>
    <t>Muhammad SP MP, 081370287299, Jl. Kutacane, Komplek smkppn kutacane, Tanah merah, badar, Aceh tenggara, aceh, 24651</t>
  </si>
  <si>
    <t>Wayan Suparta</t>
  </si>
  <si>
    <t>DR. WAYAN SUPARTA</t>
  </si>
  <si>
    <t>drwaynesparta@gmail.com</t>
  </si>
  <si>
    <t>PENERAPAN TEKNOLOGI GPS/GNSS UNTUK KAJIAN PERUBAHAN IKLIM</t>
  </si>
  <si>
    <t>978-623-02-5625-7</t>
  </si>
  <si>
    <t>PERUM AYODHYA CITRA â€“ G3, BANJENG, JALAN TAJEM BARU, RT13/RW72 , MAGUWOHARJO, DEPOK, SLEMAN, D.I. YOGYAKARTA, 55282 (Wayan Suparta - 081326558050)</t>
  </si>
  <si>
    <t>Dr. Ir. Minto Basuki, MT</t>
  </si>
  <si>
    <t>1. Dr. Ir. Minto Basuki, MT 2. Dr. Ir. Pramudya Imawan S, MT 3. Taty Alfiah, ST, MT</t>
  </si>
  <si>
    <t>mintobasuki@itats.ac.id</t>
  </si>
  <si>
    <t>Pengembangan Model Standar Environmental Risk Assessment Pada Industri Galangan Kapal di Indonesia</t>
  </si>
  <si>
    <t>978-623-02-5816-9</t>
  </si>
  <si>
    <t>Dr. Ir. Minto Basuki, MT ( 081252365371) Rungkut Barata I-8 RT 001 RW 003, Kelurahan Rungkut Menanggal, Kecamatan Gunung Anyar, Kota Surabaya Provinsi Jawa timur, Kode Pos 60293</t>
  </si>
  <si>
    <t>Dr. MAHMUDIN A. SABILALO, M.Si</t>
  </si>
  <si>
    <t>Nama Penulis : 1. Dr. MAHMUDIN A. SABILALO, M.Si 2. Dr. SAHYUNU, M.Si 3. H. HERMAN TITOP, S.E., M.Si Editor : Wahyu N. Cahyo Dedy Takdir S. Hasan Aedy Adnan Hakim</t>
  </si>
  <si>
    <t>mahmudin66@gmail.com</t>
  </si>
  <si>
    <t>KINERJA USAHA BERBASIS PENGAMALAN NILAI ISLAM Suatu Pendekatan Penelitian</t>
  </si>
  <si>
    <t>978-623-02-5388-1</t>
  </si>
  <si>
    <t>Dr. MAHMUDIN A. SABILALO, M.Si (+62 813-4175-5159) jln dr soetomo no 40, RT/RW 002/002 , Kelurahan Tobuuha, Kecamatan puuwatu, Kabupaten kendari, Provinsi sulawesi tenggara,Kode Pos 93115</t>
  </si>
  <si>
    <t>Lukmanul Hakim</t>
  </si>
  <si>
    <t>elhakiem@gmail.com</t>
  </si>
  <si>
    <t>Pariwisata Islam</t>
  </si>
  <si>
    <t>978-623-02-5259-4 (</t>
  </si>
  <si>
    <t>Perum Graha Panca Musthika 3 blok M no 2, RT 008 RW 007 , Kelurahan Campurejo , Kecamatan Boja , Kabupaten Kendal , Provinsi Jawa Tengah</t>
  </si>
  <si>
    <t>Misbahuddin, S.Pd.I., M.Hum.</t>
  </si>
  <si>
    <t>misbahuddin@iain-ternate.ac.id</t>
  </si>
  <si>
    <t>SANG SURYA BERSINAR DI TANADOANG (Gerakan Persyarikatan Muhammadiyah Selayar 1928-1950 ) (CETAK ULANG)</t>
  </si>
  <si>
    <t>978-623-02-4849-8</t>
  </si>
  <si>
    <t>Misbahuddin, S.Pd.I., M.Hum. (0821 8724 5790) IL. Cendana No. 03, Kelurahan Akehuda, Kecamatan Kota Ternate Utara, Kota Ternate. Provinsi Maluku Utara. 97735</t>
  </si>
  <si>
    <t>Rosa Nikmatul Fajri</t>
  </si>
  <si>
    <t>rosaceacealya@gmail.com</t>
  </si>
  <si>
    <t>OLAHDATA DENGAN SPSS TENTANG UJI HIPOTESIS</t>
  </si>
  <si>
    <t>978-623-02-5344-7</t>
  </si>
  <si>
    <t>Rosa Nikmatul Fajri (081548015004), Pilahan KG I/709 RT/RW 39/12, Kel. Rejowinangun, Ke. Kotagede, Yogyakarta 55171</t>
  </si>
  <si>
    <t>Pemulihan Pecandu: Kolaborasi, Rehabilitasi, dan Religiositas</t>
  </si>
  <si>
    <t>978-623-02-5593-9</t>
  </si>
  <si>
    <t>Rohmah</t>
  </si>
  <si>
    <t>restie2012@gmail.com</t>
  </si>
  <si>
    <t>Biduk Hati</t>
  </si>
  <si>
    <t>978-623-02-5312-6</t>
  </si>
  <si>
    <t>Kp. Sindanghayu (Depan SDN Sindanghayu) RT 02 RW 04, Kelurahan Cibenda, Kecamatan Ciemas, Kabupaten Sukabumi, Provinsi Jawa Barat, Kode Pos 43177</t>
  </si>
  <si>
    <t>ANNISA SUSINTA, S.E., M.Tr.I.P.</t>
  </si>
  <si>
    <t>melaniapublishing@gmail.com</t>
  </si>
  <si>
    <t>ILMU PERPUSTAKAAN Meningkatkan Kualitas Layanan Perpustakaan Di Era Digital</t>
  </si>
  <si>
    <t>Jl. Kartika IV blok F no 10 Bumi Cipacing Permai (PUSKOPAD), Cipacing, Jatinangor, Sumedang, Jawa Barat, 45363</t>
  </si>
  <si>
    <t>Prayudi</t>
  </si>
  <si>
    <t>Prayudi, Kartika Ayu Ardhanariswari, Ninik Probosari</t>
  </si>
  <si>
    <t>kartika_ayu@upnyk.ac.id</t>
  </si>
  <si>
    <t>CITY BRANDING KOTA KREATIF DESAIN:SINGAPORE &amp; BANGKOK</t>
  </si>
  <si>
    <t>978-623-02-5252-5</t>
  </si>
  <si>
    <t>Ninik Probosari (+62 821-3445-2268)/ CitraSun Garden CS10/03, Purwomartani, Kalasan, Sleman Yogyakarta, 55571</t>
  </si>
  <si>
    <t>Yuni Prabawani</t>
  </si>
  <si>
    <t>YUNI PRABAWANI</t>
  </si>
  <si>
    <t>yuniprabawani67@gmail.com</t>
  </si>
  <si>
    <t>WARNA-WARNI SAAT BERSAMAMU SEBAGAI ANGGOTA PERSIT KARTIKA CHANDRA KIRANA</t>
  </si>
  <si>
    <t>978-623-02-5283-9</t>
  </si>
  <si>
    <t>Yuni Prabawani (081332212347) Jl. Sidosermo I nomor 20 , RT 01 RW 04, Kelurahan Sidosermo, Kecamatan Wonocolo, Kota Surabaya, Provinsi Jawa Timur, Kode Pos Kode Pos 60239</t>
  </si>
  <si>
    <t>978-623-02-6259-3</t>
  </si>
  <si>
    <t>Armein Z R Langi</t>
  </si>
  <si>
    <t>azr.langi@gmail.com</t>
  </si>
  <si>
    <t>Transformasi Frekuensi Aplikasi Pada Desain Filter Analog dan Digital</t>
  </si>
  <si>
    <t>978-623-02-5284-6</t>
  </si>
  <si>
    <t>Jalan Gunung Batu 117-C, RT/RW 006/009, Kel. Sukaraja, Kec. Cicendo, Kota Bandung, Prov. Jawa Barat. Kode Pos 40175</t>
  </si>
  <si>
    <t>Jhanghiz Syahrivar</t>
  </si>
  <si>
    <t>jhanghiz@president.ac.id</t>
  </si>
  <si>
    <t>Managing Organizations: Basic Principles and Approaches, 2nd Edition</t>
  </si>
  <si>
    <t>978-623-02-5334-8</t>
  </si>
  <si>
    <t>Jhanghiz Syahrivar (081317616239), Dâ€™Java Residence, Cluster Candi Blok A3-30, Kel. Simpangan, Kec. Cikarang Utara, Bekasi, Jawa Barat 17530</t>
  </si>
  <si>
    <t>Ir. Ummu Salamah Rustiani, M.Si</t>
  </si>
  <si>
    <t>ummurustiani@gmail.com</t>
  </si>
  <si>
    <t>Modul : Identifikasi Cendawan Penyebab Penyakit Tanaman (CETAK ULANG)</t>
  </si>
  <si>
    <t>978-602-280-881-7</t>
  </si>
  <si>
    <t>Ir. Ummu Salamah Rustiani, M.Si (081316220195) Dramaga Pratama Blok P9 No. 7-8, Cibadak, Ciampea, Bogor, kode pos 16620</t>
  </si>
  <si>
    <t>I Gde Putu Agus Pramerta</t>
  </si>
  <si>
    <t>putuagus1708@unmas.ac.id</t>
  </si>
  <si>
    <t>Pembelajarab Hybrid Flexible (HyFlex)</t>
  </si>
  <si>
    <t>978-623-02-5313-3 (P</t>
  </si>
  <si>
    <t>Jalan Tukad Yeh Nusa, Blok 23 Nomor 14 Jadi Anyar, Kediri Tabanan, Bali</t>
  </si>
  <si>
    <t>Suwarno</t>
  </si>
  <si>
    <t>Ir. Suwarno, MP.</t>
  </si>
  <si>
    <t>nowarberau@gmail.com</t>
  </si>
  <si>
    <t>Biologi Pertanian</t>
  </si>
  <si>
    <t>978-623-02-5368-3</t>
  </si>
  <si>
    <t>Ir. Suwarno, MP. (081382311393), Jl. K.H. Dewantara Gang Pelangi RT/RW 11, Kel. Karang Ambun, Kec. Tanjung Redeb, Kab. Berau, Kalimantan Timur 77311</t>
  </si>
  <si>
    <t>Sella Arsada Putri</t>
  </si>
  <si>
    <t>SELLA ARSADA PUTRI</t>
  </si>
  <si>
    <t>sella.arsada123@gmail.com</t>
  </si>
  <si>
    <t>MAHIR BIPA: Bahasa Indonesia Berbasis Budaya dan Ruang di Yogyakarta</t>
  </si>
  <si>
    <t>978-623-02-5241-9</t>
  </si>
  <si>
    <t>UAD</t>
  </si>
  <si>
    <t>Rian Rahmanda</t>
  </si>
  <si>
    <t>xplodcompany@gmail.com</t>
  </si>
  <si>
    <t>Marketplace Spesialis â€“ Menjadi Ahli dalam Jualan Online</t>
  </si>
  <si>
    <t>978-623-02-5193-1</t>
  </si>
  <si>
    <t>Rian Rahmanda (081 220 888 120) Jalan Puntodewo 17, Perum Indra Indah, RT/RW 01/03, Kelurahan Bolon, Kecamatan Colomadu, Kabupaten/Kota Kabupaten Karanganyar, Provinsi Jawa Tengah, Kode Pos 57178</t>
  </si>
  <si>
    <t>Ngatimah, S.Pd</t>
  </si>
  <si>
    <t>ngatimahsuwartono@gmail.com</t>
  </si>
  <si>
    <t>Puisi Anak</t>
  </si>
  <si>
    <t>978-623-02-5290-7</t>
  </si>
  <si>
    <t>Ngatimah, S.Pd/ nastiti (087839507222), SD Negeri Srikayangan, Pendem, Demangrejo, Kec. Sentolo, Kabupaten Kulon Progo, Daerah Istimewa Yogyakarta 55664, Indonesia</t>
  </si>
  <si>
    <t>Cerita Pendek Anak</t>
  </si>
  <si>
    <t>978-623-02-5287-7</t>
  </si>
  <si>
    <t>Dr. Ajat Rukajat, M.MPd</t>
  </si>
  <si>
    <t>Buku Pembelajaran PAI Pada Sekolah Menengah</t>
  </si>
  <si>
    <t>978-623-02-6013-1</t>
  </si>
  <si>
    <t>Dr. Ajat Rukajat, M.MPd (082117035817) Fakultas Agama Islam (FAI UNSIKA) Karawang Jl HS. Ronggowaloyo, Kelurahan Teluk Jambe, Kecamatan Teluk Jambe Timur, Kabupaten/Kota Karawang, Jawa Barat, 41361</t>
  </si>
  <si>
    <t>Arif Yulianto M.Sn</t>
  </si>
  <si>
    <t>ARIF YULIANTO M.SN</t>
  </si>
  <si>
    <t>arifseni0@gmail.com</t>
  </si>
  <si>
    <t>Fotografi Dasar</t>
  </si>
  <si>
    <t>978-623-02-5590-8</t>
  </si>
  <si>
    <t>Arif Yulianto M,Sn, 081567816507, Jl. Apel 2 no 7,02/02, Jajar, Laweyan, Surakarta, Jawa Tengah, 57144</t>
  </si>
  <si>
    <t>MS Hendriyawan A, S.T., M.Eng., Ph.D. Satyo Nuryadi, S.T., M.Eng. Rodhiyah Mardhiyyah, S.Kom., M.Kom. Ari Sugiharto, S.Si., M.Eng. Suyud Widiono, S.Pd., M.Kom. Ridwan Budi Prasetyo, S.T., M.Eng Ikrima Alfi, S.T., M.Eng.</t>
  </si>
  <si>
    <t>Aplikasi Teknik Elektro dan Komputer Implementasi Teknologi Elektronika dan Perangkat Lunak bagi Masyarakat 5.0</t>
  </si>
  <si>
    <t>978-623-02-5201-3</t>
  </si>
  <si>
    <t>MS Hendriyawan A, S.T., M.Eng., Ph.D. (081393158939) LPPM Kampus 1 UTY, Jl. Siliwangi, RT/RW : -, Kelurahan Sendangadi, Kecamatan Mlati, Kabupaten/Kota Sleman, Provinsi DIY, Kode Pos 55285</t>
  </si>
  <si>
    <t>Dr. Degdo Suprayitno, S.E., M.M.</t>
  </si>
  <si>
    <t>Dr. Degdo Suprayitno, S.E., M.M. Prof. Dr. Ir. Wahyuddin Latunreng, M.M.</t>
  </si>
  <si>
    <t>degdosuprayitno@gmail.com</t>
  </si>
  <si>
    <t>LOYALITAS PELAUT</t>
  </si>
  <si>
    <t>978-623-02-5389-8</t>
  </si>
  <si>
    <t>Dr. Degdo Suprayitno, S.E., M.M. (08129941406) Taman Arcadia Mediterania, Blok K2 No.3, RT/RW 002/014, Kelurahan Tapos, Kecamatan Tapos, Kota Depok, Provinsi Jawa Barat, Kode Pos 16457</t>
  </si>
  <si>
    <t>Sivora Abdul Rasit S.Pd</t>
  </si>
  <si>
    <t>Sivora Binti Abdul Rasit, S.Pd</t>
  </si>
  <si>
    <t>sivoraa@gmail.com</t>
  </si>
  <si>
    <t>Aku Cinta Kota Tarakan Ragam Kepercayaan Kota Tarakan</t>
  </si>
  <si>
    <t>978-623-02-5294-5</t>
  </si>
  <si>
    <t>Sivora Binti Abdul Rasit, S.Pd (08115909702) SDN 029 Juata Sesanip, Jl. Aki Balak RT.15, Karang Harapan, Tarakan Barat, Kota Tarakan, Kalimantan Utara</t>
  </si>
  <si>
    <t>Dr. Siti Sunrowiyati, SE.,MM.</t>
  </si>
  <si>
    <t>Dr. Siti Sunrowiyati, S.E., M.M.</t>
  </si>
  <si>
    <t>siti@stieken.ac.id</t>
  </si>
  <si>
    <t>Kinerja Keuangan Perusahaan Publik di Indonesia: Mengukur Pengaruh Corporate Social Responsibility dan Good Corporate Governance</t>
  </si>
  <si>
    <t>978-623-02-5305-8</t>
  </si>
  <si>
    <t>Dr. Siti Sunrowiyati, SE.,MM. (081233329371), STIE Kesuma Negara Blitar Jl. Mastrip 59, Kelurahan Kepanjenkidul, Kecamatan Kepanjenkidul, Kota Blitar, Provinsi Jawa Timur, Kode Pos 66111</t>
  </si>
  <si>
    <t>Dr. Drs. I NYOMAN TINGKES, M.M.</t>
  </si>
  <si>
    <t>nyomantingkes@undhirabali.ac.id</t>
  </si>
  <si>
    <t>EKONOMI MANAJERIAL</t>
  </si>
  <si>
    <t>978-623-02-5394-2</t>
  </si>
  <si>
    <t>Universitas Dhyana Pura, JL. Raya Padang Luwih, Tegaljaya, Dalung, Kuta Utara, Badung, Bali 80361 ( Nyoman Tingkes - 081236367812)</t>
  </si>
  <si>
    <t>dr. SYAHRIZA PAHLEVI</t>
  </si>
  <si>
    <t>pahlevisyahriza@yahoo.co.id</t>
  </si>
  <si>
    <t>ARUS INTERAKSI TIDUNG KALIMANTAN UTARA-FILIPINA TAHUN 1500-1800</t>
  </si>
  <si>
    <t>978-623-02-5424-6</t>
  </si>
  <si>
    <t>dr. Syahriza Pahlevi (081254101225) Jln Tanjung No.36 Rt. 02 Nunukan Barat, Kabupaten Nunukan. Kalimantan Utara</t>
  </si>
  <si>
    <t>METODE PENELITIAN KUALITATIF UNTUK ILMU PEMERINTAHAN Dilengkapi Dengan Latihan Soal, Rekomendasi 100+ Judul Penelitian, Jurnal Penelitian Ilmiah Terbaru Pendekatan Terapan</t>
  </si>
  <si>
    <t>Membangun Karakter Generasi Muda Melalui Habituasi di Sekolah</t>
  </si>
  <si>
    <t>Fitri I. Gama</t>
  </si>
  <si>
    <t>fitri.gama@unima.ac.id</t>
  </si>
  <si>
    <t>Verba Bahasa Jepang</t>
  </si>
  <si>
    <t>978-623-02-5340-9</t>
  </si>
  <si>
    <t>a.n. Kim Ezra, Perum Uluindano, Jl.Cemara Raya, Blok. B, No.15, Uluindano,Tomohon Selatan, Tomohon, Sulawesi Utara, 95438 (Fitri - 081341463430)</t>
  </si>
  <si>
    <t>Rahmad Daulay</t>
  </si>
  <si>
    <t>Rahmad Daulay, ST</t>
  </si>
  <si>
    <t>putihpekat@gmail.com</t>
  </si>
  <si>
    <t>PERGOLAKAN PEMIKIRAN REFORMASI BIROKRASI (REORDER)</t>
  </si>
  <si>
    <t>978-623-02-2310-5 (</t>
  </si>
  <si>
    <t>Rahmad Daulay (082294144169, 081362440456) , Inspektorat Kabupaten Mandailing Natal Propinsi Sumatra Utara Jl. Willem Iskandar, Kelurahan Dalan Lidang, Kecamatan Panyabungan, Mandailing Natal, Sumatra Utara</t>
  </si>
  <si>
    <t>Heru Irmawansyah, S.Pd.</t>
  </si>
  <si>
    <t>Heru Irmawansyah</t>
  </si>
  <si>
    <t>heruirmawansyah@gmail.com</t>
  </si>
  <si>
    <t>Potret Kupu-kupu di Taman Nasional Gunung Gede Pangrango</t>
  </si>
  <si>
    <t>978-623-02-5268-6</t>
  </si>
  <si>
    <t>Jl. Al-Mukhlisin no. 89, RT 003 RW 006 , Kelurahan Jurumudi, Kecamatan Benda ,Kabupaten Kota Tangerang, Provinsi Banten, Kode Pos 15124</t>
  </si>
  <si>
    <t>Dr. Natelda R Timisela</t>
  </si>
  <si>
    <t>Natelda R Timisela Dkk</t>
  </si>
  <si>
    <t>nateldatimisela@gmail.com</t>
  </si>
  <si>
    <t>Pelestarian dan Penguatan Eksistensi Tanaman Sagu</t>
  </si>
  <si>
    <t>978-623-02-6037-7</t>
  </si>
  <si>
    <t>Dr. Natelda R Timisela (081328028379) , Fakultas Pertanian, Universitas Pattimura, Jln. Ir. M. Putuhena, Kampus Poka-Ambon. 97233</t>
  </si>
  <si>
    <t>Dr.Ir.H. Kurniadi,M.M.,M.Si</t>
  </si>
  <si>
    <t>Kurniadi_msi@yahoo.com</t>
  </si>
  <si>
    <t>Public-Private Partnership: Tata Kelola Penyediaan Penerangan Jalan (REORDER)</t>
  </si>
  <si>
    <t>konfirm DAK</t>
  </si>
  <si>
    <t>Zulqarnain, S.Ag., M.Hum., Ph.D</t>
  </si>
  <si>
    <t>Zulqarnain.jbi@gmail.com</t>
  </si>
  <si>
    <t>METODE PENETAPAN HUKUM ISLAM DALAM ISU PASAR MODAL ISLAM DI INDONESIA DAN MALAYSIA</t>
  </si>
  <si>
    <t>978-623-02-6227-2</t>
  </si>
  <si>
    <t>Alamat Kirim Buku : Jl. A. Yani Komp. SMA No 66, RT/RW. 02/01, Kel. Muara Bulian,Kec. Muara Bulian, Kab.Batang Hari, Provinsi Jambi. RT/RW : 02/01 Kelurahan : Muara Bulian Kecamatan : Muara Bulian Kabupaten : Batang Hari Provinsi : Jambi Kode Pos : -</t>
  </si>
  <si>
    <t>Evi Irawanti Br Saragih, S.S., M.A.</t>
  </si>
  <si>
    <t>Aisyah Raihaanah Raafidah., Annisa Rizqi Febriani., Aziz Basyarahil.,Clarissa Artanti Sidik., Desi Dwi Aniss., Dida Rachma Wandayati., Farras Zidane Diego Ali Farhan., Fitria Yusrifa., Hilman Dwi Himawan.,Isam Firmansyah., Marisa Nadhilah Husna., Muhammad</t>
  </si>
  <si>
    <t>saragihevii@gmail.com</t>
  </si>
  <si>
    <t>Pro Kontra Pengesahan Undang-Undang Tindak Pidana Kekerasan Seksual di Indonesia.</t>
  </si>
  <si>
    <t>978-623-02-5765-0</t>
  </si>
  <si>
    <t>No. Telp/Hp Penulis : +62 896-9823-9870 - Evi Irawanti Br Saragih, S.S., M.A. (berkomunikasi) Alamat Kirim Buku : Jalan Merpati No. 168e Gejayan Condongcatur Depok Sleman Yogyakarta.</t>
  </si>
  <si>
    <t>Sutrisno S.Pd.I., Sri Wahyuni Hasibuan, M.Pd.., Ali Imran Nasution, S.Pd., Salmah, S.Pd.., Zuhriah, S.Pd., M. Yusuf, S.Pd., Satrio Ardian, S.Pd., Suci Luhur, S.Pd., Rahmiati, S.Pd.</t>
  </si>
  <si>
    <t>Pedoman Akademik SMPIT Darul Fikri Kota Tanjungbalai (Edisi Revisi 2022)</t>
  </si>
  <si>
    <t>Sarianto (0822 7718 4052)/ Perumahan Puri Indah Mutiara No. 4D Jl. Tower, Lk. IX Kelurahan Mutiara Kec. Kisaran Timur, Kab. Asahan Sumatera Utara Kode Pos: 21223</t>
  </si>
  <si>
    <t>Drs. H. Darwis, MA, Ph.D.</t>
  </si>
  <si>
    <t>Drs. H. Darwis, M.A., Ph.D. Editor : Abdul Razaq Z. Cangara, S.IP., M.Si., M.I.R.</t>
  </si>
  <si>
    <t>bama@unhas.ac.id</t>
  </si>
  <si>
    <t>Politik Luar Negeri Kontemporer Indonesia: Proyeksi Praktis Atas Pencapaian Kepentingan Nasional Indonesia</t>
  </si>
  <si>
    <t>Bama Andika Putra, S.IP, MIR (082194053933) , Perumahan Taman Telkomas, Jl. Telegraf VIII No.155,RT 003/ RW 004, Kel. Berua, Kec. Biringkanaya, Kota Makassar, Provinsi Sulawesi Selatan, Kode Pos: 90245</t>
  </si>
  <si>
    <t>PIDATO PENGUKUHAN GURU BESAR TONGKAT CERDAS UNTUK TUNANETRA DI DAERAH RAWA</t>
  </si>
  <si>
    <t>Fiki Prayogi, M.Pd.</t>
  </si>
  <si>
    <t>1. Drs. Buang Saryantono, M.Pd., M.M. 2. Elvandri Yogi Pratama, M.Pd.</t>
  </si>
  <si>
    <t>fikiprayogi45@gmail.com</t>
  </si>
  <si>
    <t>Himpunan dan Logika</t>
  </si>
  <si>
    <t>978-623-02-5235-8</t>
  </si>
  <si>
    <t>Elvandri Yogi Pratama, M.Pd.(085658968963) STKIP PGRI Bandar Lampung (Jl. Khairil Anwar No. 79, Durian Payung, Kec. Tanjung Karang Pusat, Kota Bandar Lampung, Lampung, 35214)</t>
  </si>
  <si>
    <t>Meti O. F I Tefu, S.Pd., M.Si</t>
  </si>
  <si>
    <t>metitefu@gmail.com</t>
  </si>
  <si>
    <t>TANAMAN OBAT TRADISIONAL MASYRAKAT DAWAN (AMANATUN) KABUPATEN TIMOR TENGAH SELATAN</t>
  </si>
  <si>
    <t>978-623-02-5343-0</t>
  </si>
  <si>
    <t>Meti O. F I Tefu, S.Pd., M.Si (085237928521) STKIP SOE Jalan Badak No. 5a. Lokasi 2 SMK Negeri 1 Soe, Karang Siri, Kota Soe, Timor Tengah Selatan, Nusa Tenggara Timur 85511</t>
  </si>
  <si>
    <t>Riris Ambarwati, S.E, M.M</t>
  </si>
  <si>
    <t>RIRIS AMBARWATI, S.E, M.M</t>
  </si>
  <si>
    <t>Ririsambarwati92@gmail.co.id</t>
  </si>
  <si>
    <t>MANAJEMEN KEUANGAN II</t>
  </si>
  <si>
    <t>Riris Ambarwati, S.E, M.M (082148575116) Jl. Mistarcokrokusumo, Komplek Pelangi Jaya Lestari Blok C.42, Kec Cempaka, Kota Banjarbaru. 70733 Kalimantan Selatan</t>
  </si>
  <si>
    <t>Henny Sri Astuty,Dra,M.Pd</t>
  </si>
  <si>
    <t>hennysriastuty@gmail.com</t>
  </si>
  <si>
    <t>Produksi dan HaKI di dalam pandangan UKM</t>
  </si>
  <si>
    <t>978-623-02-5234-1</t>
  </si>
  <si>
    <t>Dra. Ec.Henny Sri Astuty, M.Pd(081330448990) Jl WR Supratman 71 RT 01/RW 02 Baturetno Tuban Jawa Timur 62318</t>
  </si>
  <si>
    <t>Kata Kerja Bahasa Iggris Mengenali Bentuk Visualnya</t>
  </si>
  <si>
    <t>Sekolah Tinggi Teknologi Kedirgantaraan. Jl. Parangtritis No.KM.4,5, Bangunharjo, Sewon, Kab Bantul, DIY 55187</t>
  </si>
  <si>
    <t>Adhi Kusnadi, ST., M.Si. Yaman Khaeruzzaman, M.Sc. Oqke Prawira Triutama. S.ST., M.Si.</t>
  </si>
  <si>
    <t>Block Chain</t>
  </si>
  <si>
    <t>978-623-02-5482-6</t>
  </si>
  <si>
    <t>Endang Koni</t>
  </si>
  <si>
    <t>Endang Koni Suryaningsih, S.St., M.Sc.Ners-Mid. Ph.D. Wahidah, S.S.T., M.Keb.</t>
  </si>
  <si>
    <t>koni@unisayogya.ac.id</t>
  </si>
  <si>
    <t>Keluarga Berencana dan Kesehatan Reproduksi</t>
  </si>
  <si>
    <t>978-623-02-6067-4</t>
  </si>
  <si>
    <t>Endang Koni Suryaningsih, S.St., M.Sc.Ners-Mid. Ph.D., 085132439488, Prodi Magister Ilmu Kebidanan, Unisa Yogyakarta, Jl. Siliwangi (Ring Road Barat) No. 63, Mlangi, Nogotirto, Gamping, Sleman, Yogyakarta. 55292</t>
  </si>
  <si>
    <t>Muhhamad Alfians</t>
  </si>
  <si>
    <t>Alfian Hale</t>
  </si>
  <si>
    <t>alfianhalee@gmail.com</t>
  </si>
  <si>
    <t>Bimbang</t>
  </si>
  <si>
    <t>978-623-02-5318-8</t>
  </si>
  <si>
    <t>Muhhamad Alfians (087779736506), Gedung Millenium Centennial Center, Go Work Lt. 38, PT Kuliner Inovatif, Jalan Jendral Sudirman No.Kav 25, Kuningan, Kec. Setiabudi, Jakarta Selatan, DKI Jakarta 12920</t>
  </si>
  <si>
    <t>Dr. Zahara Tussoleha Rony S.Pd, M.M</t>
  </si>
  <si>
    <t>zararony@gmail.com</t>
  </si>
  <si>
    <t>URGENSI PROSES PEMETAAN CALON MANAGER PERUSAHAAN</t>
  </si>
  <si>
    <t>978-623-02-5488-8</t>
  </si>
  <si>
    <t>Dr. Zahara Tussoleha Rony S.Pd, M.M (08121133622)/ l. Kesehatan kav 7 /8 no 6-7, Kel. Pengasingan, Kec. Rawalumbu, Kab. Bekasi, Prov. Jawa Barat (17155)</t>
  </si>
  <si>
    <t>Asty Almaida</t>
  </si>
  <si>
    <t>astyalmaida@unhas.ac.id</t>
  </si>
  <si>
    <t>Konflik Keluarga-Pekerjaan Dan Kepuasan Kerja: Peran Kebijakan Work-Life Balance, Dukungan Organisasi Dan Dukungan Keluarga (REORDER)</t>
  </si>
  <si>
    <t>978-623-02-4874-0</t>
  </si>
  <si>
    <t>Asty Almaida (0821-8893-6138) Jln. Dr leimena Perum taman dataran indah f50 Tello baru-panakukkang Makassar 90232</t>
  </si>
  <si>
    <t>Dr. Rahman Amin, SH, MH.</t>
  </si>
  <si>
    <t>Dr. RAHMAN AMIN, S.H., M.H.</t>
  </si>
  <si>
    <t>rahman.amin2013@gmail.com</t>
  </si>
  <si>
    <t>PERSPEKTIF HUKUM PESAWAT UDARA TANPA AWAK MENURUT HUKUM NASIONAL DAN INTERNASIONAL, SERTA PERBANDINGANNYA DI NEGARA LAIN</t>
  </si>
  <si>
    <t>978-623-02-5255-6</t>
  </si>
  <si>
    <t>Jln. Bangka I No. 8, Gang H. Abd. Karim, Kel. Pela Mampang, Kec.Mampang Prapatan, Jakarta Selatan, DKI Jakarta, Kode Pos 12720</t>
  </si>
  <si>
    <t>Muhammad Afandi</t>
  </si>
  <si>
    <t>INDRAWAN SUSILO PRABOWOADI, SH, MH</t>
  </si>
  <si>
    <t>ejurnal.bawaslukepri@gmail.com</t>
  </si>
  <si>
    <t>Jurnal Bawaslu Provinsi Kepulauan Riau</t>
  </si>
  <si>
    <t>Kantor Bawaslu Provinsi Kepulauan Riau, Jl. WR Supratman No. 4-7 Km. 8 Kel. Air Raja, Kec. Tanjungpinang Timur, Kota Tanjungpinang, Kepulauan Riau 29122</t>
  </si>
  <si>
    <t>Agus Priyatmono</t>
  </si>
  <si>
    <t>Agus Priyatmono (GOESPRI)</t>
  </si>
  <si>
    <t>pri2016agus@gmail.com</t>
  </si>
  <si>
    <t>KONFEDERASI GALAKSI (Full series)</t>
  </si>
  <si>
    <t>978-623-02-5830-5</t>
  </si>
  <si>
    <t>AGUS PRIYATMONO (081368138683) Perumnas Talang Kelapa Blok 7 No.813 RT. 24 RW. 006 Talang Kelapa, Kec. Alang-alang Lebar, Palembang 30151</t>
  </si>
  <si>
    <t>Wayan Somayasa</t>
  </si>
  <si>
    <t>Prof. Dr.rer.nat. Wayan Somayasa, S.Si., M.Si.</t>
  </si>
  <si>
    <t>wayan.somayasa@uho.ac.id</t>
  </si>
  <si>
    <t>STATISTIKA MULTIVARIATE</t>
  </si>
  <si>
    <t>978-623-02-5203-7</t>
  </si>
  <si>
    <t>Prof. Dr.rer.nat. Wayan Somayasa, S.Si., M.Si. (082296009897) Jl. Tunggala IIB, No.4, Kendari, Sulawesi Tenggara, 93118</t>
  </si>
  <si>
    <t>Niswatul Qonaâ€™ah</t>
  </si>
  <si>
    <t>niswatulqonaah@staff.uns.ac.id</t>
  </si>
  <si>
    <t>Regresi Spline dan Pengembangannya dengan Studi Kasus Pada Kesehatan, Sosial dan Lingkungan</t>
  </si>
  <si>
    <t>978-623-02-5240-2</t>
  </si>
  <si>
    <t>Niswatul Qona'ah (085645523370) Prodi Statistika, FMIPA Gedung A, Universitas Sebelas Maret (UNS), Surakarta. Jalan Ir. Sutami No. 36, Kelurahan Kentingan, Kecamatan Jebres, Surakarta, Jawa Tengah 57126</t>
  </si>
  <si>
    <t>Kurroti Aâ€™yun Dr., S.T., M.Si.</t>
  </si>
  <si>
    <t>Dr. Kurroti Aâ€™yun, S.T., M.Si.</t>
  </si>
  <si>
    <t>ayun_tlits99@yahoo.com</t>
  </si>
  <si>
    <t>TANGGULANGI BAHAYA LATEN MAHASISWA CALON GURU! Khusus Calon Guru Kimia!</t>
  </si>
  <si>
    <t>978-623-02-5428-4</t>
  </si>
  <si>
    <t>Dr. Kurroti Aâ€™yun, S.T., M.Si. / 08523496396, Kompleks Ponpes al Urwatul Wutsqo Bulurejo, RT/RW 009/002, Diwek, Jombang, Jawa Timur</t>
  </si>
  <si>
    <t>Ni Luh Putu Sri Adnyani</t>
  </si>
  <si>
    <t>1. Ni Luh Putu Sri Adnyani 2. Ni Komang Arie Suwastini 3. Putu Kerti Nitiasih Editor: Katharina Endriati Sukamto</t>
  </si>
  <si>
    <t>sri.adnyani@undiksha.ac.id</t>
  </si>
  <si>
    <t>Language in Social Contexts</t>
  </si>
  <si>
    <t>978-623-02-5233-4</t>
  </si>
  <si>
    <t>Ni Luh Putu Sri Adnyani (081338064424) FBS Undiksha, Jl. A. Yani No.67, Banyuasri, Kec. Buleleng, Kabupaten Buleleng, Bali 81117, Indonesia</t>
  </si>
  <si>
    <t>KONSEP PENDIDIKAN SANG PEMBAHARU YANG BERPENGARUH Edisi Perenial UPAYA MEMBANGUN KONSEP FILSAFAT PENDIDIKAN MUHAMMAD ABDUH</t>
  </si>
  <si>
    <t>978-623-02-5745-2</t>
  </si>
  <si>
    <t>Alamat Kirim Buku : Pascasarjana IAIN Padangsidimpuan Jl. Tengku Rizal Nurdin Km. 4,5 Padangsidipuan Sumatera Utara RT/RW : Kelurahan : Sihitang Kecamatan : Padangsidimpuan Tenggara Kabupaten/Kota : Padangsidimpuan Provinsi : Sumatera Utara Kode Pos : 22730</t>
  </si>
  <si>
    <t>Ra. Tri Mardiana,M.Si</t>
  </si>
  <si>
    <t>Tri Mardiana., Arief Subyantoro</t>
  </si>
  <si>
    <t>tri.mardiana@upnyk.ac.id</t>
  </si>
  <si>
    <t>Dinamika Kelompok (Teori, Kasus dan Penyelesaiannya)</t>
  </si>
  <si>
    <t>Alamat Kirim Buku : Jl Jeruk 19 Kadisoka RT/RW : 004/002 Kelurahan : Purwomartani Kecamatan : Kalasan Kab : Sleman Provinsi : Yohyakarta Kode Pos : -</t>
  </si>
  <si>
    <t>Bayu Budiharjo., Nur Saptaningsih., Anita Rusjayanti., Bayu Dewa Murti., Ardianna Nuraeni</t>
  </si>
  <si>
    <t>Memukau Khalayak Dengan Buklet Promosi Pariwisata Dwibahasa</t>
  </si>
  <si>
    <t>Prodi D-3 Bahasa Inggris, Sekolah Vokasi, Universitas Sebelas Maret Jalan Kolonel Sutarto nomor 150K, Jebres, Surakarta, Jawa Tengah Kode Pos 57126</t>
  </si>
  <si>
    <t>Voice-over Video Promosi Pariwisata Berbahasa Inggris</t>
  </si>
  <si>
    <t>Kurniawan Saputro,S,Pd</t>
  </si>
  <si>
    <t>Kurniawansaputrospd80@gmail.com</t>
  </si>
  <si>
    <t>Senandung Melody Rindu</t>
  </si>
  <si>
    <t>978-623-02-5218-1</t>
  </si>
  <si>
    <t>Kurniawan Saputro,S,Pd (085643839593) SMP N 4 Samigaluh Kulon Progo, Kelurahan Pagerharjo, Kecamatan Samigaluh, Kulon Progo, D.I.Yogyakarta, 55673</t>
  </si>
  <si>
    <t>MELAMPAUI HORIZON, MELABUHKAN KENYATAAN (Sebuah Biografi Singkat Prof. Dr. Imam Yuwono, M.Pd.)</t>
  </si>
  <si>
    <t>Prof. Dr. Ir. Triyono, S.T., M.T.</t>
  </si>
  <si>
    <t>Prof. Dr. Ir. Triyono, S.T., M.T. dkk</t>
  </si>
  <si>
    <t>Triyono74@staff.uns.ac.id</t>
  </si>
  <si>
    <t>Fisika Pengelasan</t>
  </si>
  <si>
    <t>978-623-02-5944-9</t>
  </si>
  <si>
    <t>Jongkang RT/RW 005/005 Buran, Tasikmadu, Karanganyar, Jawa Tengah (Triyono - 08122628486)</t>
  </si>
  <si>
    <t>Catur Mujiono</t>
  </si>
  <si>
    <t>caturmujiono12@gmail.com</t>
  </si>
  <si>
    <t>Kampung Cinta Lansia Pengabdian Masyarakat Kepada Bina Keluarga Lansia (BKL) dalam Upaya Mewujudkan Lingkungan Ramah Lansia</t>
  </si>
  <si>
    <t>978-623-02-5260-0</t>
  </si>
  <si>
    <t>Jl.Jembatan Besi II No.6-7, RT 10 RW 01, Kelurahan Jembatan Besi, Kecamatan Tambora, Jakarta Barat, Provinsi DKI Jakarta, Kode Pos 11320</t>
  </si>
  <si>
    <t>Enih Rosamah Wirawan Wijaya Kusuma Harlinda Kuspradini Enos Tangke Arung</t>
  </si>
  <si>
    <t>KIMIA HASIL HUTAN, Analisis dan Bioaktivitas</t>
  </si>
  <si>
    <t>978-623-02-5644-8</t>
  </si>
  <si>
    <t>Sisca Mardelita, S.Si.T, M.Kes.</t>
  </si>
  <si>
    <t>drg. Cut Ratna Keumala, M.K.M. Sisca Mardelita, S.Si.T., M.Kes.</t>
  </si>
  <si>
    <t>sisca.mardelita@poltekkesaceh.ac.id</t>
  </si>
  <si>
    <t>Kegawatdaruratan Dalam Pelayanan Kesehatan Gigi dan Mulut</t>
  </si>
  <si>
    <t>978-623-02-5946-3</t>
  </si>
  <si>
    <t>Sisca Mardelita, S.Si.T., M.Kes., 085211443625, Ateuk Jawoe, Baiturrahman, Kota Banda Aceh, Aceh, 23245</t>
  </si>
  <si>
    <t>Nurmiati Muchlis</t>
  </si>
  <si>
    <t>Dr. Nurmiati Muchlis, S.KM.,M.Kes. Dr. dr. Andi Muhammad Multazam,.M.Kes. Ir. Purnawansyah.,S.Kom.,M.Kom</t>
  </si>
  <si>
    <t>nurmiati.muchlis@umi.ac.id</t>
  </si>
  <si>
    <t>EARLY WARNING STUNTING Dilengkapi Studi kasus dan indikator pengukuran stunting</t>
  </si>
  <si>
    <t>978-623-02-5197-9</t>
  </si>
  <si>
    <t>Nurmiati Muchlis (081242196953) Jl. Urip Sumohardjo KM 05. Gedung Menara UMI Lantai 3 Ruang LP2S, Makassar, Sulawasi Selatan 90231</t>
  </si>
  <si>
    <t>Merry Tjoanda</t>
  </si>
  <si>
    <t>Prof. Dr. Merry Tjoanda, S.H., M.H</t>
  </si>
  <si>
    <t>tjoanda.merry@gmail.com</t>
  </si>
  <si>
    <t>KEDUDUKAN PEMERINTAH DALAM KONTRAK PENGADAAN BARANG DAN JASA</t>
  </si>
  <si>
    <t>978-623-02-5860-2</t>
  </si>
  <si>
    <t>Prof. Dr. Merry Tjoanda, S.H., M.H (081343060077), Jl. Dr. Setia Budi No. 10 (Lima Roti), Kec. Sirimau, Kota Ambon, Maluku 97127</t>
  </si>
  <si>
    <t>Paulus Tofan Rapiyanta, S.T., M.Eng.</t>
  </si>
  <si>
    <t>Paulus Tofan Rapiyanta, S.T., M.Eng. Nani Purwati, S.Kom., M.Kom.</t>
  </si>
  <si>
    <t>paulus.pty@bsi.ac.id</t>
  </si>
  <si>
    <t>Langkah Mudah Membuat Presentasi Multimedia Dengan Microsoft Office Power Point</t>
  </si>
  <si>
    <t>978-623-02-5509-0</t>
  </si>
  <si>
    <t>Paulus Tofan Rapiyanta, S.T., M.Eng.0856-6433-2275, Perum Jaten, Rt.02/ Rw.30, Sendangadi, Mlati, Sleman,Daerah istimewa Yogyakarta, 55285</t>
  </si>
  <si>
    <t>Erick octavian</t>
  </si>
  <si>
    <t>Erick Octavian</t>
  </si>
  <si>
    <t>erickoctavian@icloud.com</t>
  </si>
  <si>
    <t>Sekolah sambil Kerja di Australia</t>
  </si>
  <si>
    <t>978-623-02-5222-8</t>
  </si>
  <si>
    <t>Erick (61480111048) / bapak Jairi (+62 812-1006-2590) , Jl. H. najih No.77 Rt.001 Rw.06 Kel. kreo selatan Kec. Larangan, kota Tangerang, Banten 15156</t>
  </si>
  <si>
    <t>Yonik Yustiani</t>
  </si>
  <si>
    <t>Yonik Meilawati Yustiani</t>
  </si>
  <si>
    <t>yonikm@yahoo.com</t>
  </si>
  <si>
    <t>KUALITAS AIR SUNGAI BERBANTUAN SOFTWARE</t>
  </si>
  <si>
    <t>978-623-02-5198-6</t>
  </si>
  <si>
    <t>Yonik Meilawati Yustiani (081573231561) Prodi Teknik Lingkungan, Universitas Pasundan. Jl. Dr. Setiabudhi 193, Gegerkalong, Sukasari, Bandung Jawa Barat 40153</t>
  </si>
  <si>
    <t>Teguh Pratama Puji Pamungkas</t>
  </si>
  <si>
    <t>pamungkas0005@gmail.com</t>
  </si>
  <si>
    <t>Potensi Kupu-kupu Di Taman Wisata Alam Nanggala III,Kota Palopo</t>
  </si>
  <si>
    <t>Teguh Pratama Puji Pamungkas (08118072104) Bumi Permata Sudiang blok g11 No. 2, RT02/RW01, Sudiang, Biringkanaya, Makassar, Sulawesi Selatan, 90242</t>
  </si>
  <si>
    <t>Muhammad saleh</t>
  </si>
  <si>
    <t>BUKU STANDAR KOMPETENSI KERJA NASIONAL INDONESIA (SKKNI) Sektor Hotel dan Restoran Bagian Umum dan Administrasi</t>
  </si>
  <si>
    <t>978-623-02-5700-1</t>
  </si>
  <si>
    <t>Muhammad Saleh</t>
  </si>
  <si>
    <t>BUKU STANDAR KOMPETENSI KERJA NASIONAL INDONESIA (SKKNI) Sektor Hotel dan Restoran Bagian Masakan Cina, Thailand, India, Indonesia dan Jepang</t>
  </si>
  <si>
    <t>978-623-02-5701-8</t>
  </si>
  <si>
    <t>inas Pariwisata, Gedung Gadis lt 3, Jln. Rambutan, Kel. Tanjung Selor Ulu, Kec. Tanjung Selor, Kab. Bulungan, Prov. Kalimantan Utara, Kode Pos 77212</t>
  </si>
  <si>
    <t>Bacougm11@yahoo.co.id</t>
  </si>
  <si>
    <t>BUKU STANDAR KOMPETENSI KERJA NASIONAL INDONESIA (SKKNI) Sektor Hotel dan Restoran</t>
  </si>
  <si>
    <t>978-623-02-5699-8</t>
  </si>
  <si>
    <t>HENDRA MUKHLIS. SE, M. Pd</t>
  </si>
  <si>
    <t>MANAJEMEN KELAS : Pendekatan Sekolah dan Perilaku</t>
  </si>
  <si>
    <t>978-623-02-5301-0</t>
  </si>
  <si>
    <t>HENDRA MUKHLIS. SE, M. Pd, 0816354424/082170060773, Jl Belanti Radio No. 2, 002/007, Lolong Belanti, Padang Utara, Padang, Sumatera Barat, 25136</t>
  </si>
  <si>
    <t>Guruh Sukma Hanggara</t>
  </si>
  <si>
    <t>Nora Yuniar Setyaputri, M.Pd., Guruh Sukma Hanggara, M.Pd.,</t>
  </si>
  <si>
    <t>kangguruh@gmail.com</t>
  </si>
  <si>
    <t>Permainan-permainan Baru dalam Praktik Layanan Bimbingan dan Konseling (REORDER)</t>
  </si>
  <si>
    <t>978-623-02-4804-7</t>
  </si>
  <si>
    <t>Nora Yuniar Setyaputri, M.Pd (082257494751) Universitas Nusantara PGRI Kediri, Gedung D1 (prodi BK), Jl. KH. Ahmad Dahlan No. 76, Mojoroto, Kediri, Jawa Timur 64112</t>
  </si>
  <si>
    <t>MONITORING &amp; EVALUASI KEBIJAKAN PUBLIK</t>
  </si>
  <si>
    <t>978-623-02-5266-2</t>
  </si>
  <si>
    <t>Nurul Ovia Oktawati, Qoriah Saleha, Erwiantono</t>
  </si>
  <si>
    <t>EKOSISTEM LAMUN POTENSI, FUNGSI DAN NILAI EKONOMI DI KOTA BONTANG</t>
  </si>
  <si>
    <t>978-623-7480-54-9</t>
  </si>
  <si>
    <t>Rahmawati Munir</t>
  </si>
  <si>
    <t>Fenomena Sains Fisika Pada Segragasi Granular Pangan</t>
  </si>
  <si>
    <t>Unmul</t>
  </si>
  <si>
    <t>DADANG I. K. MUJIONO</t>
  </si>
  <si>
    <t>ISU-ISU GLOBAL KONTEMPORER: LAUT DAN EKOSISTEMNYA</t>
  </si>
  <si>
    <t>Darnah Andi Nohe</t>
  </si>
  <si>
    <t>ANALISIS DAMPAK SOSIAL-EKONOMI PANDEMI COVID-19 DAN PENGARUHNYA TERHADAP REFOCUSING APBD KOTA BONTANG 2021</t>
  </si>
  <si>
    <t>Dr. Dra. Hanifah, M.Kom</t>
  </si>
  <si>
    <t>HANIFAH TRIA UTARI LILIA GINA FEBRILA GYZKA VELIESA</t>
  </si>
  <si>
    <t>hanifah@unib.ac.id</t>
  </si>
  <si>
    <t>PENUNTUN PENGEMBANGAN BAHAN AJAR MATERI DIFERENSIAL BERBASIS MODEL APOS BERBANTUAN GEOGEBRA</t>
  </si>
  <si>
    <t>978-623-02-5487-1</t>
  </si>
  <si>
    <t>Dr. Dra. Hanifah, M.Kom, 085365031961, Jl. KS Tubun 4 No. 29 RT/RW. 016/004 Kelurahan Jalan Gedang Kecamatan, Gading Cempaka Kota Bengkulu, Bengkulu</t>
  </si>
  <si>
    <t>DJUARIAH GUSTI YOSI ANDRI IRMA MAULIDA MOH. SIGIT GUNAWAN</t>
  </si>
  <si>
    <t>BUKU AJAR HUKUM PERKAWINAN DAN WARIS</t>
  </si>
  <si>
    <t>978-623-02-5163-4</t>
  </si>
  <si>
    <t>DR. FEBRI ODEL NITBANI, S.SI, M.SI</t>
  </si>
  <si>
    <t>978-623-02-5248-8</t>
  </si>
  <si>
    <t>Dr. Febri Odel Nitbani, S.Si, M.Si (08113823871)/ Dr. Febri Odel Nitbani d.a Kios Ave Maria (Depan SMK Wirakarya), Jln Thamrin Oepoi, Kelurahan Kayu Putih, Kec. Oebobo, Kota Kupang NTT (85361)</t>
  </si>
  <si>
    <t>PENGELOLAAN GEOWISATA BERBASIS STANDAR UNESCO</t>
  </si>
  <si>
    <t>978-623-02-5297-6</t>
  </si>
  <si>
    <t>Supriono, S.Sos., MABF (08124957284)/ akultas Ilmu Administrasi Universitas Brawijaya Jl. MT. Haryono 163 Malang 65145</t>
  </si>
  <si>
    <t>Ahmat Marasabessy</t>
  </si>
  <si>
    <t>lahankaka77@gmail.com</t>
  </si>
  <si>
    <t>KAMPUNG TERAKHIR</t>
  </si>
  <si>
    <t>978-623-02-5325-6</t>
  </si>
  <si>
    <t>Ahmat Marasabessy (0823-1846-5362), Jalan Deplu Raya No.5B Bintaro, Pesanggrahan, Jakarta Selatan, DKI Jakarta</t>
  </si>
  <si>
    <t>Supriyanta, M.Kom.</t>
  </si>
  <si>
    <t>supriyanta.spt@bsi.ac.id</t>
  </si>
  <si>
    <t>SISTEM OPERASI KOMPUTER</t>
  </si>
  <si>
    <t>978-623-02-5382-9</t>
  </si>
  <si>
    <t>Supriyanta, M.Kom., 085643609444, Universitas Bina Sarana Informatika Kampus Yogyakarta (UBSI Yogyakarta), Jl. Ringroad Barat, Gamping Kidul, Ambarketawang, Kec. Gamping, Kabupaten Sleman, Daerah Istimewa Yogyakarta 55184.</t>
  </si>
  <si>
    <t>Buku PRAKTIKUM ILMU GIZI</t>
  </si>
  <si>
    <t>Jalan Indragiri No 3 Padang Harapan, Poltekkes Kemenkes Bengkulu RT/RW : Kelurahan :Padang Harapan Kecamatan :Gading Cempaka Kabupaten/Kota :Kota Bengkulu Provinsi :Bengkulu Kode Pos :38225</t>
  </si>
  <si>
    <t>apt. Hardi astute Witasari, M.Sc.</t>
  </si>
  <si>
    <t>witasari@pharm.uad.ac.id</t>
  </si>
  <si>
    <t>BUKU AJAR PENGOBATAN NABAWI JILID 1</t>
  </si>
  <si>
    <t>PERILAKU ORGANISASI (REORDER)</t>
  </si>
  <si>
    <t>Lia Budi Tristanti</t>
  </si>
  <si>
    <t>1. Toto Nusantara 2. LIA BUDI TRISTANTI</t>
  </si>
  <si>
    <t>btlia@rocketmail.com</t>
  </si>
  <si>
    <t>Dasar-Dasar Argumentasi Matematika &amp; Strategi Pembuktian</t>
  </si>
  <si>
    <t>978-623-02-5342-3</t>
  </si>
  <si>
    <t>Toto Nusantara / LIA BUDI TRISTANTI( 08563366337)Jl. .Merdeka RT/RW 004/009 Gondek, Kecamatan: Mojowarno, Kab/Kota: Jombang, Provinsi: Jawa Timur, Kode pos: 61475</t>
  </si>
  <si>
    <t>Eko Ridarso</t>
  </si>
  <si>
    <t>eridarso@yahoo.com</t>
  </si>
  <si>
    <t>METODE PEROLEHAN DAN PEMROSESAN DATA DEFORESTASI, Edisi 1 â€“ Quantum GIS versi Hannover (QGIS 3.16.2)</t>
  </si>
  <si>
    <t>978-623-02-5534-2</t>
  </si>
  <si>
    <t>Eko Ridarso (0858-1175-1394)/ Jl Swadaya II No. 8 RT.5/RW.6, Tanjung Barat, Jagakarsa, Jakarta Selatan, 12530</t>
  </si>
  <si>
    <t>Riadi M.Pd.I</t>
  </si>
  <si>
    <t>riadisaepudin@yahoo.com</t>
  </si>
  <si>
    <t>Faktaneka Pemilu Serentak di Indonesia</t>
  </si>
  <si>
    <t>978-623-02-5265-5</t>
  </si>
  <si>
    <t>Riadi (081703122455) Jl. Penas no IX Gerung KPU Lombok Barat 83363</t>
  </si>
  <si>
    <t>Muchid Albintani</t>
  </si>
  <si>
    <t>muchid@lecturer.unri.ac.id</t>
  </si>
  <si>
    <t>Sajak Sajak Rindu â€˜Diniâ€™</t>
  </si>
  <si>
    <t>978-623-02-5219-8</t>
  </si>
  <si>
    <t>Muchid Albintani (088708178787), Westville Kost (218) Jl. Garuda Ujung No. 60, Kel. Tangkareng Tengah, Kec. Marporan Damai, Kota. Pekanbaru, Riau 28125</t>
  </si>
  <si>
    <t>Alfian Aziz Muslim</t>
  </si>
  <si>
    <t>custhmm879@gmail.com</t>
  </si>
  <si>
    <t>Ada Kado Setelah Wisuda</t>
  </si>
  <si>
    <t>978-623-02-5324-9</t>
  </si>
  <si>
    <t>Alfian Aziz Muslim (083165952841) Ponpes Islam Nurul Huda KMI RT 016 RW 008 Kelurahan Karangreja, Kecamatan Kutasari , Kabupaten Purbalingga, Provinsi Jawa tengah,Kode Pos 53361</t>
  </si>
  <si>
    <t>Mohammad Ghani</t>
  </si>
  <si>
    <t>mohammad.ghani@ftmm.unair.ac.id</t>
  </si>
  <si>
    <t>Menilik Fenomena Aliran Fluida Viskoelastik dengan Konveksi Campuran pada Permukaan Bola Pejal Berbasis Metode Keller-Box</t>
  </si>
  <si>
    <t>978-623-02-5331-7</t>
  </si>
  <si>
    <t>Jl. Kh. Mansur No. 40 Pabian, Sumenep, RT 003, RT 006 (Muhammad Ghani : 081335031638)</t>
  </si>
  <si>
    <t>Aditya Yoga Purnama</t>
  </si>
  <si>
    <t>Aditya Yoga Purnama, M.Sc</t>
  </si>
  <si>
    <t>adityayoga@ustjogja.ac.id</t>
  </si>
  <si>
    <t>E-modul Fisika Berbasis Mitigasi Bencana Gempa Bumi</t>
  </si>
  <si>
    <t>978-623-02-5378-2 (</t>
  </si>
  <si>
    <t>Sonopakis Kidul RT 04 Ngestiharjo Kasihan Bantul</t>
  </si>
  <si>
    <t>Statistika dalam Pendidikan</t>
  </si>
  <si>
    <t>Prof. Dr. Hj. Sedarmayanti, M.Pd. Denok, S.Pd., M.M., CHt. Hayun Setiawan, S.E., M.M. Dr. Teguh Nurhadi Suharsono, S.T., M.T.</t>
  </si>
  <si>
    <t>TOTAL QUALITY MANAGEMENT (Manajemen Kualitas Total)</t>
  </si>
  <si>
    <t>978-623-02-5669-1</t>
  </si>
  <si>
    <t>Dr. Lia Nazliana Nasution, S.E, M.Si Dewi Mahrani Rangkuty, S.E, M.Si Satria Mayshandy Putra, S.E</t>
  </si>
  <si>
    <t>Pengentasan Kemiskinan Melalui Sistem Pembayaran Digital</t>
  </si>
  <si>
    <t>978-623-02-5167-2</t>
  </si>
  <si>
    <t>METABOLISME DALAM PEMBELAJARAN (Katabolisme)</t>
  </si>
  <si>
    <t>978-623-02-5475-8</t>
  </si>
  <si>
    <t>Pengantar Sosiologi Politik</t>
  </si>
  <si>
    <t>978-623-02-5170-2</t>
  </si>
  <si>
    <t>Andi Muhammad Arif Haris (0853-9455-4716)/ Kompleks Perumahan Dosen Unhas Tamalanrea Blok BG 12 (Belakang SMP 12 Makassar), RT/RW: 003/ 008, Kelurahan. Tamalanrea Jaya, Kecamatan. Tamalanrea, Kota. Makassar, Provinsi Sulawesi Selatan (90245)</t>
  </si>
  <si>
    <t>Raymundus Neno S.ST.,MPS.Sp</t>
  </si>
  <si>
    <t>Raymundus Neno, S.ST, MPS. Sp</t>
  </si>
  <si>
    <t>raymundusneno8@gmail.com</t>
  </si>
  <si>
    <t>Pengembangan Jaringan Sosial organisasi petani Perspektif pekerjaan Sosial</t>
  </si>
  <si>
    <t>978-623-02-5547-2</t>
  </si>
  <si>
    <t>Raymundus Neno, S.St, MPS. St (082146512011) Jalan jambu nomor 10, Kelurahan Uepura, Kecamatan Maulafa, Kota Kupang, Provinsi NTT, Kode Pos 85142</t>
  </si>
  <si>
    <t>Dwi Noerjodianto</t>
  </si>
  <si>
    <t>Andi Subandi</t>
  </si>
  <si>
    <t>dwi_noerjoedianto@unja.ac.id</t>
  </si>
  <si>
    <t>Buku Ajar Keperawatan Gawat darurat</t>
  </si>
  <si>
    <t>978-623-02-5236-5</t>
  </si>
  <si>
    <t>Andi Subandi / dwi noerjoedianto (085383999070) Muliyani SAP/ Dwi Noerjoedianto, Dinas pemberdayaan perempuan, perlindungan anak dan pengendalian penduduk Propinsi Jambi Jl A Yani No 9 Telanaipura Jambi</t>
  </si>
  <si>
    <t>Dr. Safrudin, S.KM, M.Kes.</t>
  </si>
  <si>
    <t>1. Dr. Safrudin, S.K.M, M.Kes. 2. Hamidah, S.Pd, M.Kes. 3. Erika Yulita Ichwan, S.S.T, M.Keb.</t>
  </si>
  <si>
    <t>paksyafrudin68@gmail.com</t>
  </si>
  <si>
    <t>Neuro-Linguistic Programming Sebagai Solusi Meningkatkan Phbs (Perilaku Hidup Bersih Dan Sehat)</t>
  </si>
  <si>
    <t>978-623-02-5425-3</t>
  </si>
  <si>
    <t>Dr. Safrudin, S.KM, M.Kes. (08129579275) Poltekes Kemenkes Jakarta 3, Jl. Arteri Jorr jatiwarna, No.15, RT.001/RW.009, Jatiwarna, Kec. Pd. Melati, Kota Bks, Jawa Barat 17415, Indonesia</t>
  </si>
  <si>
    <t>Maemunah</t>
  </si>
  <si>
    <t>Dr. Maemunah, MA.Pd</t>
  </si>
  <si>
    <t>maemunah.stit@gmail.com</t>
  </si>
  <si>
    <t>Model Penilaian Afektif dalam Pendidikan Agama Islam</t>
  </si>
  <si>
    <t>978-623-02-5351-5</t>
  </si>
  <si>
    <t>Dr. Maemunah (085280282078), Perumahan Talaga Bestari Blok M15 No. 42 RT. 03/ RW. 06, Ds. Wanakerta, Kec. Sindang Jaya, Kab. Tangerang - Banten 15561</t>
  </si>
  <si>
    <t>Nur Alfianti</t>
  </si>
  <si>
    <t>n.alfianti.79@gmail.com</t>
  </si>
  <si>
    <t>HEART DIARY Jurnal Renungan Hati</t>
  </si>
  <si>
    <t>978-623-02-5207-5</t>
  </si>
  <si>
    <t>Nur Alfianti Jalan (081 312 368 679) Gn. Kelud 1 No.45 Perumnas, RT/RW 06/09, Kelurahan Kecapi, Kec. Harjamukti, Kota Cirebon, Jawa Barat, 45142</t>
  </si>
  <si>
    <t>JUDICIAL ACTIVISM (REORDER)</t>
  </si>
  <si>
    <t>Safri Abdullah (0821-5030-9609)/ Jl Aroepala Perumhn Anging Mammiri Residence blok A1/12A Makassar</t>
  </si>
  <si>
    <t>Mirdayani Pauweni</t>
  </si>
  <si>
    <t>pmirda@gmail.com</t>
  </si>
  <si>
    <t>SEMBOLIYO Model Pariwisata Olahraga Gorontalo Berbasis Kearifan Lokal</t>
  </si>
  <si>
    <t>978-623-02-5317-1</t>
  </si>
  <si>
    <t>Jl. Manado No.1 Kelurahan Liluwo Kota Tengah Gorontalo (082346952336 - Mirdayani)</t>
  </si>
  <si>
    <t>SAPTO JUMONO</t>
  </si>
  <si>
    <t>sapto.jumono@esaunggul.ac.id</t>
  </si>
  <si>
    <t>MONOGRAF KINERJA DAN KEKUATAN BERSAING BANK PEMBANGUNAN DAERAH DI INDONESIA</t>
  </si>
  <si>
    <t>Ebook</t>
  </si>
  <si>
    <t>Setiawardhana</t>
  </si>
  <si>
    <t>setiadhana@gmail.com</t>
  </si>
  <si>
    <t>14 Jam Belajar Cepat Internet of Things (IoT) (REORDER)</t>
  </si>
  <si>
    <t>978-623-02-3227-5</t>
  </si>
  <si>
    <t>Ainul Rohman (081231456999), Keputih Timur Jaya No. 6 Sukolilo, Surabaya, Jawa Timur 60111</t>
  </si>
  <si>
    <t>Kepala Daerah sebagai Agen Perubahan: Menilik Model Kepemimpinan Pemerintah</t>
  </si>
  <si>
    <t>Samsuddin, S.Pd., M.Hum</t>
  </si>
  <si>
    <t>DRAMA DALAM DIMENSI SENI PERTUNJUKAN</t>
  </si>
  <si>
    <t>978-623-02-5674-5</t>
  </si>
  <si>
    <t>Samsuddin, S.Pd., M.Hum (0852-4172-7439), Universitas Sembilan Belas November Kolaka, Jl. Pemuda No 339 Kolaka, Sulawesi Tenggara 93511</t>
  </si>
  <si>
    <t>Nurdjannah Sulistijati,S.Pd,M.M</t>
  </si>
  <si>
    <t>lilissejarah@gmail.com</t>
  </si>
  <si>
    <t>Window Shopping dalam Pembelajaran Sejarah</t>
  </si>
  <si>
    <t>978-623-02-5211-2</t>
  </si>
  <si>
    <t>Nurdjannah Sulistijati ( 085726444777) Jln Daha, Gang Anggrek No.29 RT06 /RW 08, Kelurahan Jatisawit, Kecamatan Bumiayu, Brebes, Jawa Tengah 52273</t>
  </si>
  <si>
    <t>DUNIA ANAK SULUNG: Kisah Hidup Jelimaus Buladja (REORDER)</t>
  </si>
  <si>
    <t>Roberto Duma Buladja (082324337363) Jl. R.A Kartini No.2, Kel. Kelapa Lima, Kec. Kelapa Lima, Kota Kupang, Provinsi NTT (Student Center GMKI Cabang Kupang)</t>
  </si>
  <si>
    <t>Duniaku (REORDER)</t>
  </si>
  <si>
    <t>Menjelajahi Indonesia: Menelusuri Jalan Gerakan Mahasiswa (REORDER)</t>
  </si>
  <si>
    <t>Dr. Nur Ihsan HL., M.Hum.</t>
  </si>
  <si>
    <t>Metodologi Penelitian dan Pembelajaran</t>
  </si>
  <si>
    <t>978-623-02-5306-5</t>
  </si>
  <si>
    <t>Nasruddin, S.Pd., M.Si Dosen Pendidikan Matematika FKIP, Kampus. Universitas Sembilanbelas November Kolaka Jalan Pemuda No.339 Kabupaten Kolaka 93561 No. HP 085241804833</t>
  </si>
  <si>
    <t>PEMBELAJARAN KLINIK KEBIDANAN BERBASIS PRECEPTOR MENTOR (REORDER)</t>
  </si>
  <si>
    <t>Dr.Mufdlilah, S.Pd.,S.Si.T.,M.Sc (085727366729). Nitikan UH VI/492 RT 48/RW 12, Kelurahan Sorosutan, Kecamatan Umbulharjo, Kota Yogyakarta, Provinsi Daerah Istimewa Yogyakarta, Kode Pos 512653</t>
  </si>
  <si>
    <t>Respatiwulan</t>
  </si>
  <si>
    <t>1. Respatiwulan 2. Purnami Widyaningsih 3. Siswanto 4.Sugiyanto 5. Yuliana Susanti 6. Etik Zukhronah</t>
  </si>
  <si>
    <t>respatiwulan@staff.uns.ac.id</t>
  </si>
  <si>
    <t>Pengenalan Beberapa Penerapan Model Stokastik (REORDER)</t>
  </si>
  <si>
    <t>Respatiwulan (081548507210) Prodi Statistika FMIPA UNS ., Jl. Ir Sutami No.36 a, Jebres, Kec. Jebres, Kota Surakarta, Jawa Tengah 57126, Indonesia</t>
  </si>
  <si>
    <t>Anatona G</t>
  </si>
  <si>
    <t>Anatona Gulo</t>
  </si>
  <si>
    <t>anatona2004@yahoo.com</t>
  </si>
  <si>
    <t>LEKANIS - LEMBAGA KERAPATAN ADAT NIAS</t>
  </si>
  <si>
    <t>Anatona Gulo ( 081267349943), Perumahan Unand Blok B, Jl. Fisika 3, BII/05/05 Ulu Gadut, RT 03/ RW 1, Kelurahan Limau Manis Selatan, Kecamatan Pauh, Padang, Sumatera Barat, 25163</t>
  </si>
  <si>
    <t>Nazar Nurdin</t>
  </si>
  <si>
    <t>Muhammad Ichrom, M.S.I</t>
  </si>
  <si>
    <t>nurdinnazar@gmail.com</t>
  </si>
  <si>
    <t>Hak Sipil Agama dalam Piagam Madinah</t>
  </si>
  <si>
    <t>978-623-02-5267-9</t>
  </si>
  <si>
    <t>Dekanat Fakultas Syariah dan Hukum UIN Walisongo Semarang, Jl. Prof. Dr. Hamka Km. 02, Kelurahan Tambakaji, Kecamatan Ngaliyan,Kabupaten Semarang,Provinsi Jawa Tengah, Kode Pos 50185</t>
  </si>
  <si>
    <t>Prof. Dr. Nyoman Wijana, M.Si</t>
  </si>
  <si>
    <t>nyoman.wijana@undiksha.ac.id</t>
  </si>
  <si>
    <t>Pengenalan Spesies Tumbuhan Berguna Di Hutan Taman Gumi Banten</t>
  </si>
  <si>
    <t>978-623-02-5530-4</t>
  </si>
  <si>
    <t>Prof. Dr. Nyoman Wijana, M.Si ( 087885766937) Alamat Kirim Buku : Banjar Dinas Tegal (RT/RW: -/-), Desa Desa Sangsit, Kec. Sawan, Kab. Buleleng/Singaraja, Prov. Bali (81171)</t>
  </si>
  <si>
    <t>Pemetaan Sebaran Spesies Tumbuhan Di Hutan Taman Gumi Banten.</t>
  </si>
  <si>
    <t>978-623-02-5529-8</t>
  </si>
  <si>
    <t>Prof. Dr. Nyoman Wijana, M.Si (+62 878-8576-6937)/ Banjar Dinas Tegal (RT/RW: -/-), Desa Desa Sangsit, Kec. Sawan, Kab. Buleleng/Singaraja, Prov. Bali (81171)</t>
  </si>
  <si>
    <t>Bambang Bagus</t>
  </si>
  <si>
    <t>Dasar Pemrograman Python Teori dan Praktik</t>
  </si>
  <si>
    <t>Bambang Bagus Harianto (081238555600), Politeknik Penerbangan Surabaya, Jl. Jemur Andayani I No.73, Siwalankerto, Kec. Wonocolo, Kota SBY, Jawa Timur</t>
  </si>
  <si>
    <t>Teddy Christianto Leasiwal</t>
  </si>
  <si>
    <t>Buku Ajar Teori Ekonomi Mikro</t>
  </si>
  <si>
    <t>978-623-02-5457-4</t>
  </si>
  <si>
    <t>Jl. Baru Paso, Negeri Passo , Kec. Baguala, Kota Ambon (085243655107 - Hendri)</t>
  </si>
  <si>
    <t>Krista Yitawati S.H.,M.H</t>
  </si>
  <si>
    <t>Krista Yitawati,S.H.,M.H.Prof. Dr. Pujiyono Prof. Dr. Adi Sulistiyono</t>
  </si>
  <si>
    <t>krista@unmer-madiun.ac.id</t>
  </si>
  <si>
    <t>Hukum Kepailitan Dan PKPU</t>
  </si>
  <si>
    <t>978-623-02-5435-2</t>
  </si>
  <si>
    <t>Krista Yitawati,S.H.,M.H. (082234946246) Jl.Wilis No. 405 RT/RW 10/03, Kelurahan Maospati, Kecamatan Maospati, Kabupaten/Kota Magetan, Provinsi Jawa Timur, Kode Pos 63392</t>
  </si>
  <si>
    <t>Contoh Laporan Perencanaan Struktur Beton Bertulang Sistem Rangka Pemikul Momen Khusus (SRPMK) Sesuai SNI-1727:2020, SNI-1726:2019, SNI-2847:2019 (REORDER) (REORDER)</t>
  </si>
  <si>
    <t>Nurhani Muchtar</t>
  </si>
  <si>
    <t>Dr. Ir. Nurhani Muchtar, ST.MM. IPM</t>
  </si>
  <si>
    <t>hanimuchtar70@gmail.com</t>
  </si>
  <si>
    <t>Mediasi Stress Dalam Meningkatkan Produktivitas Tenaga Kerja Proyek</t>
  </si>
  <si>
    <t>978-623-02-5536-6</t>
  </si>
  <si>
    <t>Komplek Kejaksaan Agung C4/9, RT04/RW08, Cipayung, Ciputat, Tangerang Selatan, Banten, 15411 (Dr. Ir. Nurhani Muchtar, ST.MM. IPM - 082260660777)</t>
  </si>
  <si>
    <t>Rizal Ibrahim Aji</t>
  </si>
  <si>
    <t>ceolopis@yahoo.com</t>
  </si>
  <si>
    <t>Kajian Prosa Fiksi (Panduan Singkat untuk Mengenal dan Menulis Novel)</t>
  </si>
  <si>
    <t>978-623-02-5065-1</t>
  </si>
  <si>
    <t>Rizal Ibrahim Aji (08993977212) Jalan Ki Ageng Tepak Blok Karang Anyar Rt/Rw 04/03 Ds. Kepuh Kec. Palimanan Kab. Cirebon, Jawa Barat 45161</t>
  </si>
  <si>
    <t>KRAKATAU 1883</t>
  </si>
  <si>
    <t>978-623-02-5481-9</t>
  </si>
  <si>
    <t>Alamat Kirim Buku :Jalan raya baruga Nomor 48 Antang Makassar RT/RW : Kelurahan :Kelurahan antang Kecamatan :Manggala Kabupaten/Kota :Makassar Provinsi :Sulawesi Selatan Kode Pos :90234</t>
  </si>
  <si>
    <t>Trisna Putra. SS., M.Sc</t>
  </si>
  <si>
    <t>tputra@fpp.unp.ac.id</t>
  </si>
  <si>
    <t>Pola Pelayanan Wisatawan di Daya Tarik Wisata Alam</t>
  </si>
  <si>
    <t>978-623-02-5154-2</t>
  </si>
  <si>
    <t>Trisna Putra. SS., M.Sc (+62 852-7492-6962)/ Fakultas Pariwisata dan Perhotelan (Universitas Negeri Padang), Jl. Prof. Dr. Hamka, Air Tawar Barat, Kec. Padang Utara, Kota Padang, Sumatera Barat 25171</t>
  </si>
  <si>
    <t>Badaruddin Anwar</t>
  </si>
  <si>
    <t>Samnur, Badaruddin Anwar</t>
  </si>
  <si>
    <t>badaruddin1575@gmail.com</t>
  </si>
  <si>
    <t>Pengujian dan Pemeriksaan Bahan Teknik</t>
  </si>
  <si>
    <t>978-623-02-5174-0</t>
  </si>
  <si>
    <t>Badaruddin Anwar (081355669968) Jl. Mallengkeri I Perumahan Griya Pesona Adenium C.3, RT 003/RW002, Kelurahan Mangasa, Kecamatan Tamalate,Makassar,Sulawesi Selatan,90221</t>
  </si>
  <si>
    <t>Monograf Pengaruh Kehidupan Kerja, Sikap, dan Stress Kerja terhadap Kinerja Tenaga Kependidikan</t>
  </si>
  <si>
    <t>978-623-02-5257-0</t>
  </si>
  <si>
    <t>Komplek Lalang Green Land, Jl. Sei Mencirim No.17-18, Sunggal Kanan, Kec. Sunggal, Kabupaten Deli Serdang, Sumatera Utara 20153</t>
  </si>
  <si>
    <t>Dr. Ir. H. Sudarman Supardi., M.T.</t>
  </si>
  <si>
    <t>PERAN PARTISIPASI MASYARAKAT PADA KINERJA DAN KEBIJAKAN PERMUKIMAN KUMUH</t>
  </si>
  <si>
    <t>978-623-02-5524-3</t>
  </si>
  <si>
    <t>Dr. Ir. H. Sudarman Supardi., M.T (0811441058). Jl. Prof. Abdurrahman Basalamah Perum Dosen UMI Blok C No. 2, RT/RW 001/007, Kel. Karampuang, Kec. Panakukang. Kab. Makassar, Sulawesi Selatan 90231</t>
  </si>
  <si>
    <t>Drs. Adi Suprayitno, M.Pd</t>
  </si>
  <si>
    <t>J. HERU BUDI SANTOSA, S.Pd, M.Pd</t>
  </si>
  <si>
    <t>adi.suprayitno.sma6@gmail.com</t>
  </si>
  <si>
    <t>PERAN KEPALA SEKOLAH, DALAM PENGUATAN KARAKTER PESERTA DIDIK</t>
  </si>
  <si>
    <t>978-623-02-5523-6</t>
  </si>
  <si>
    <t>Kebumen</t>
  </si>
  <si>
    <t>NOVEGA PRATAMA ADIPUTRA</t>
  </si>
  <si>
    <t>DASAR DASAR SISTEM JARINGAN KOMPUTER</t>
  </si>
  <si>
    <t>978-623-02-6275-3</t>
  </si>
  <si>
    <t>Madiun</t>
  </si>
  <si>
    <t>Syamsul Rahman</t>
  </si>
  <si>
    <t>Dr. Ir. Abdullah, M.Si</t>
  </si>
  <si>
    <t>BUKU TEKNIK PENULISAN SKRIPSI DAN JURNAL ILMIAH</t>
  </si>
  <si>
    <t>978-623-02-5419-2</t>
  </si>
  <si>
    <t>Dr. Ir. Abdullah, M.Si (085255724571) Jl. Bung Komp. Bumi Bung Permai Blok C/2 6/7 Tamalanrea Jaya Tamalanrea Makassar Sulawesi Selatan 90245</t>
  </si>
  <si>
    <t>Komunikasi dalam keperawatan</t>
  </si>
  <si>
    <t>Dr. honorata Ratnawati Dwi Putranti,SE,MM</t>
  </si>
  <si>
    <t>Dr. Honorata Ratnawati D.P.,S.E., M.M.</t>
  </si>
  <si>
    <t>Honorata-ratnawati@untagsmg.ac.id</t>
  </si>
  <si>
    <t>Manajemen Kinerja (Proses, Metode danPenilian Kinerja dalam Adaptasi Lingkungan Baru)</t>
  </si>
  <si>
    <t>978-623-02-5270-9</t>
  </si>
  <si>
    <t>Dr. Honorata Ratnawati D.P.,S.E., M.M. (081326102238)/ Jln. Gombel permai VII no 119, RT/RW : 02/07, Kelurahan: Ngesrep, Kecamatan: Banyumanik, Kabupaten/Kota: Semarang, Provinsi: Jawa tengah (50261)</t>
  </si>
  <si>
    <t>Jero Budi Darmayasa</t>
  </si>
  <si>
    <t>jerosongan@gmail.com</t>
  </si>
  <si>
    <t>LOGIKA (Dasar Penalaran)</t>
  </si>
  <si>
    <t>978-623-02-5247-1</t>
  </si>
  <si>
    <t>Irianto Aras (085255884220), BTN Pesona Juata Kerikil Blok B Nomor 15 RT/RW 002, Kel. Juata Kerikil, Kec. Tarakan Utara, Kab. Tarakan, Kalimantan Utara 77147</t>
  </si>
  <si>
    <t>tri cahyono</t>
  </si>
  <si>
    <t>Tri Cahyono, SKM, M.Si</t>
  </si>
  <si>
    <t>Rekayasa Pengendalian Angka Kuman Udara</t>
  </si>
  <si>
    <t>978-623-02-5658-5</t>
  </si>
  <si>
    <t>Tri Cahyono, SKM, M.Si., 081328742537, Jl. Kalisari Blok N1 Perum Griya Satria Indah 2, 03 / 10, Sumampir, Purwokerto Utara, Banyumas, Jawa Tengah, 53125</t>
  </si>
  <si>
    <t>Rostime Hermayerni SImanullang, S.Kep., Ns., M.Kes</t>
  </si>
  <si>
    <t>Dr. Rostime Hermayerni Simanullang, S.Kep., Ns., M.Kes. Dr. Putri Cahaya Situmorang, M.Si. Dr. dr. Jekson Martiar Siahaan, M. Biomed., AIFO. Editor : Dr. Putri Cahaya Situmorang, M.Si.</t>
  </si>
  <si>
    <t>hermayerni@gmail.com</t>
  </si>
  <si>
    <t>Terapi Sitokin Terhadap Andaliman Cegah Kanker Serviks</t>
  </si>
  <si>
    <t>978-623-02-5484-0</t>
  </si>
  <si>
    <t>Rostime Hermayerni Simanullang, S.Kep., Ns., M.Kes, 0822 7673 6767, Jln. Karya Murni Kav.07 Lingk. IX, Gedung Johor, Medan Johor, Medan, Sumatera Utara, 20144</t>
  </si>
  <si>
    <t>Akmal Djamaan Prof. PhD Apt</t>
  </si>
  <si>
    <t>Akmal Djamaan</t>
  </si>
  <si>
    <t>akmaldjamaan@yahoo.co.id</t>
  </si>
  <si>
    <t>Nanokristal Selulosa dari Limbah Pertanian dan Industri</t>
  </si>
  <si>
    <t>978-623-02-5069-9</t>
  </si>
  <si>
    <t>Perum nuansa alam blok C NO 2 RT/RW 002/007, Kelurahan Tanah Sirah Piai Nan XX, Kecamatan Lubuk Begalung, Kabupaten/Kota Padang, Provinsi Sumatra Barat</t>
  </si>
  <si>
    <t>Suprapto Wahyunianto</t>
  </si>
  <si>
    <t>Diaphenia Wahyu Hutami, S.Psi, Penelaah Dr. Suprapto Wahyunianto, S.Pd.,M.Si</t>
  </si>
  <si>
    <t>supraptowahyunianto@yahoo.co.id</t>
  </si>
  <si>
    <t>Belajar? Siapa Takut! (Pendekatan dan Bimbingan Bagi Para Peserta Didik SMA/SMK sederajat Berbasis Psikologi)</t>
  </si>
  <si>
    <t>978-623-02-5156-6</t>
  </si>
  <si>
    <t>Jl. G. Obos 17 Kav. 39 Trimitra Modern Residence RT/RW 13/VI, Kel. Menteng, Kec. Jekan Raya, Kab. Palangka Raya, Prov. Kalimantan Tengah. Kode Pos 73114</t>
  </si>
  <si>
    <t>Dr. ABRAR, M.Pd (081214141441) BAKSO PADAIDI Bundaran Mandonga, Jl. A. Silondae No. 6 Kota Kendari, Sulawesi Tenggara</t>
  </si>
  <si>
    <t>Shanty Savitri</t>
  </si>
  <si>
    <t>Shanty Savitri, S.Si., M.Pd.</t>
  </si>
  <si>
    <t>shantysavitri@gmail.com</t>
  </si>
  <si>
    <t>Zoologi Vertebrata Berbasis Problem Based Learning</t>
  </si>
  <si>
    <t>Shanty Savitri (081352983935) Jl. Lele VII, No. 89, Kelurahan Bukit Tunggal, Kecamatan Jekan Raya, Palangka Raya, Kalimantan Tengah 73112</t>
  </si>
  <si>
    <t>Adhan Efendi, S.Pd., M.Pd.</t>
  </si>
  <si>
    <t>Adhan.efendi@gmail.com</t>
  </si>
  <si>
    <t>MANUFAKTUR DAN PERAWATAN SISTEM ELEKTROPNEUMATIC</t>
  </si>
  <si>
    <t>978-623-02-5411-6</t>
  </si>
  <si>
    <t>Politeknik Negeri Subang, Jl. Brigjen Katamso No. 37 (Belakang RSUD, Dangdeur, Kec. Subang, Kabupaten Subang, Jawa Barat 41211</t>
  </si>
  <si>
    <t>Rizky Arif</t>
  </si>
  <si>
    <t>RIZKY ARIF NUGROHO, S.T., M.T. ASRI PRASANINGTYAS, S.HUT., M.SC.</t>
  </si>
  <si>
    <t>arif.rizky@lecturer.itk.ac.id</t>
  </si>
  <si>
    <t>MANAJEMEN DAN ADMINISTRASI PUBLIK</t>
  </si>
  <si>
    <t>Rizky Arif Nugroho, S.T., M.T. (81393177723) Kampus Institut Teknologi Kalimantan, Jl. Soekarno Hatta No.KM 15, RT/RW : -, Kelurahan Karang Joang, Kecamatan Balikpapan Utara, Kabupaten/Kota Balikpapan, Provinsi Kalimantan Timur, Kode Pos 76127</t>
  </si>
  <si>
    <t>Aldjon Dapa</t>
  </si>
  <si>
    <t>Dr. Aldjon Nixon Dapa, M.Pd</t>
  </si>
  <si>
    <t>aldjondapa@unima.ac.id</t>
  </si>
  <si>
    <t>MODEL PEMBALAJARAN DIFERENSIASI UNTUK MAHASISWA BERKEBUTUHAN KHUSUS</t>
  </si>
  <si>
    <t>978-623-02-5256-3</t>
  </si>
  <si>
    <t>Dr. Aldjon Nixon Dapa, Mpd (085240838100), RUMAH, Kelurahan Walian Satu Lingkungan .IV, Kecamatan Tomohon Selatan, Kabupaten/Kota Tomohon , Provinsi Sulawesi Utara, Kode Pos 95439</t>
  </si>
  <si>
    <t>Retno Ardanari Agustin</t>
  </si>
  <si>
    <t>Retno Ardanari Agustin, S.Kep., Ns., M.Ked.Trop.</t>
  </si>
  <si>
    <t>retnonok08@gmail.com</t>
  </si>
  <si>
    <t>CAREGIVER</t>
  </si>
  <si>
    <t>978-623-02-5204-4</t>
  </si>
  <si>
    <t>Retno Ardanari Agustin (085648018477) STIKES Karya Husada Kediri. Jl. Soekarno Hatta No. 7, Kecamatan Pare, Kediri, Jawa Timur 64225</t>
  </si>
  <si>
    <t>Novika Amalia</t>
  </si>
  <si>
    <t>Novika Amalia, M.Pd.</t>
  </si>
  <si>
    <t>novika2311@gmail.com</t>
  </si>
  <si>
    <t>Language Testing Instrument Development</t>
  </si>
  <si>
    <t>978-623-02-5423-9</t>
  </si>
  <si>
    <t>Novika Amalia (0853-4690-3773) Kampus UPR Tunjung Nyaho Jalan Hendrik Timang, Kantor/Kampus Bahasa Inggris. Kantor tidak jauh dari gerbang Universitas Palangka Raya. Jekan Raya, Kota Palangka Raya. Kalimantan Tengah, 73112</t>
  </si>
  <si>
    <t>Juwita Manurung</t>
  </si>
  <si>
    <t>Juwita Manurung, S.H.,MKn.</t>
  </si>
  <si>
    <t>ita_manurung@yahoo.com</t>
  </si>
  <si>
    <t>Hak Milik Atas Sarusun Dan Hak Milik Atas Unit Condotel</t>
  </si>
  <si>
    <t>978-623-02-5897-8</t>
  </si>
  <si>
    <t>(Juwita Manurung - 081381385222) Jl. Raya Kayu Manis No.14 RT 09/05 Condet Balekambang, Jak-Tim DKI Jakarta 13530</t>
  </si>
  <si>
    <t>Campina Illa Prihantini, S.E., M.Si.</t>
  </si>
  <si>
    <t>1. Campina Illa Prihantini, S.E., M.Si. 2. Dr. Kabul Budiman, S.Pd., M.S.</t>
  </si>
  <si>
    <t>campinailla@usn.ac.id</t>
  </si>
  <si>
    <t>PENGANTAR TEORI EKONOMI MIKRO</t>
  </si>
  <si>
    <t>978-623-02-5216-7</t>
  </si>
  <si>
    <t>Campina Illa Prihantini, S.E., M.Si. (081241740160) Kompleks Perumahan Dosen USN Kolaka, Nomor E21, Kelurahan Kolaka,Kecamatan Tanggetada, Kabupaten Kolaka , Kode Pos 93517</t>
  </si>
  <si>
    <t>Dr. Aldjon Nixon Dapa, Mpd</t>
  </si>
  <si>
    <t>1. Dr. Meisie Lenny Mangantes, M.Pd 2. Dr. Aldjon Nixon Dapa, M.Pd</t>
  </si>
  <si>
    <t>KONSEP DASAR PERKEMBANGAN PESERTA DIDIK</t>
  </si>
  <si>
    <t>978-623-02-5269-3</t>
  </si>
  <si>
    <t>Manajemen Sarana dan Prasarana Pendidikan</t>
  </si>
  <si>
    <t>978-623-02-6016-2</t>
  </si>
  <si>
    <t>Hodi, S.IP., M.M.</t>
  </si>
  <si>
    <t>Hodi, S.I.P., M.M.</t>
  </si>
  <si>
    <t>hodi@sttkd.ac.id</t>
  </si>
  <si>
    <t>BAHAN AJAR PENGANTAR MANAJEMEN</t>
  </si>
  <si>
    <t>978-623-02-5147-4</t>
  </si>
  <si>
    <t>Hodi, S.IP., M.M. (081229236657) D-III Manajemen Transportasi Sekolah Tinggi Teknologi Kedirgantaraan, Yogyakarta. Jl. Parangtritis No.KM, Druwo, Bangunharjo, Kec. Sewon, Kabupaten Bantul, Daerah Istimewa Yogyakarta, kode pos 55187.</t>
  </si>
  <si>
    <t>Surti sihombing</t>
  </si>
  <si>
    <t>surtisihombing1@gmail.com</t>
  </si>
  <si>
    <t>Novel : Catatan Sang Pemimpi</t>
  </si>
  <si>
    <t>978-623-02-5177-1</t>
  </si>
  <si>
    <t>Surti Sihombing (082310001113), Jalan Trubus II no 74 A , RT 001/RW 004, Kelurahan Pondok Cabe Ilir, Kecamatan Pamulang, Tangerang Selatan, Banten, 15418</t>
  </si>
  <si>
    <t>Buku Ajar Hak atas Kekayaan Intelektual</t>
  </si>
  <si>
    <t>Jl Mesjid Al Akhyar Gang Griya Dharmawan No 19L, RT/RW 030/002, Kelurahan Gandul, Kecamatan Cinere, Kabupaten/Kota Depok, Provinsi Jawa Barat, Kode Pos 16514</t>
  </si>
  <si>
    <t>Dhanu Prayogo SH., CCD.</t>
  </si>
  <si>
    <t>Dhanu Prayogo, S.H., CCD. Shivendra Adistya, S.H. Eliadi Hulu, S.H. Nikita Johanie, S.H.</t>
  </si>
  <si>
    <t>danieldhanuprayogo@gmail.com</t>
  </si>
  <si>
    <t>Mengenal Hukum Aset Kripto</t>
  </si>
  <si>
    <t>978-623-02-5192-4</t>
  </si>
  <si>
    <t>Dhanu Prayogo, S.H., CCD. (081382288455) Skandinavia Apartment W2821 Lobby Aurora, Jl. Jenderal Sudirman No. 1, RT/RW : -, Kelurahan Cikokol, Kecamatan Tangerang, Kota Tangerang, Provinsi Banten, Kode Pos 15118</t>
  </si>
  <si>
    <t>DR. H. Arief Rachman Badrudin, M.MI</t>
  </si>
  <si>
    <t>Dr. H. Arief Rachman Badrudin, M.M</t>
  </si>
  <si>
    <t>ariefbadrudin@gmail.com</t>
  </si>
  <si>
    <t>LENTERA ILMU IBADAH QURBAN</t>
  </si>
  <si>
    <t>978-623-02-5379-9</t>
  </si>
  <si>
    <t>Dr. H. Arief Rachman Badrudin., M.M (082211844569) SMK Wiradikarya. Jl. H. Miing No.67 RT 04 / RW 01 , Kelurahan Karihkil, Kecamatan Ciseeng, Kota Bogor, Prov Jawa Barat, Kode Pos 16120</t>
  </si>
  <si>
    <t>Jufrin H. Jalaman</t>
  </si>
  <si>
    <t>jufrinjalaman71@gmail.com</t>
  </si>
  <si>
    <t>RUMAH ORANG BANGGAI â€“ Bikin Rumah = Bikin Anak</t>
  </si>
  <si>
    <t>978-623-02-5101-6</t>
  </si>
  <si>
    <t>Jufrin H. Jalaman (0822-4185-8465) Desa Gonggong, Dusun 3 Nomor 4., Kecamatan Banggai Tengah, Kabupaten/Kota Banggai Laut, Provinsi Sulawesi Tengah, 94891</t>
  </si>
  <si>
    <t>TEKNOLOGI 5G DENGAN DESAIN ANTENA MIKROSTRIP RECTANGULAR 1X2 ARRAY</t>
  </si>
  <si>
    <t>978-623-02-5410-9</t>
  </si>
  <si>
    <t>Cahyo Hasanudin</t>
  </si>
  <si>
    <t>Sutrimah., Leli Setiana., Aida Azizah., Oktarina Puspita Wardani., Meilan Arsanti., Cahyo Hasanuddin., Prasetyo Yuli Kurniawan., Juwanda., Abdul Rahim Arman Putera Dapubeang.</t>
  </si>
  <si>
    <t>Cha.sanu.88@gmail.com</t>
  </si>
  <si>
    <t>Fonologi Bahasa Indonesia: Suatu Tinjauan tentang Bunyi Bahasa</t>
  </si>
  <si>
    <t>Cahyo Hasanudin (085730936242)/ IKIP PGRI Bojonegoro (Jalan Panglima Polim No 46 Bojonegoro)</t>
  </si>
  <si>
    <t>Mengenal Lebih Dekat Fonologi Bahasa Indonesia</t>
  </si>
  <si>
    <t>IKIP PGRI Bojonegoro (Jalan Panglima Polim No 46 Bojonegoro)</t>
  </si>
  <si>
    <t>Manajemen Produksi</t>
  </si>
  <si>
    <t>978-623-02-5452-9</t>
  </si>
  <si>
    <t>Nasrul</t>
  </si>
  <si>
    <t>Dr. H. Achmad Muhibin Zuhri, M.Ag.</t>
  </si>
  <si>
    <t>erfansyah@uinsby.ac.id</t>
  </si>
  <si>
    <t>Teks Radikalisme dalam Ruang Pendidikan</t>
  </si>
  <si>
    <t>978-623-02-4989-1</t>
  </si>
  <si>
    <t>Nasrul (0823-3529-4899). Fakultas Tarbiyah dan Keguruan UIN Sunan Ampel Surabaya Jl. Ahmad Yani No.117, Kel. Jemur Wonosari, Kec. Wonocolo, Kab. Surabaya, Jawa Timur 60237</t>
  </si>
  <si>
    <t>Busran Riandhy, S.Ag., M.H</t>
  </si>
  <si>
    <t>riandhybusran@gmail.com</t>
  </si>
  <si>
    <t>MODERASI BERAGAMA Dalam Pandangan Aktor-Aktor Kerukunan Provinsi Sulawesi</t>
  </si>
  <si>
    <t>978-623-02-5133-7</t>
  </si>
  <si>
    <t>Jl Poros Mamuju â€“ Kalukku Km.23 No.15, Lingkungan Ampallas Utara, Kel.Bebanga, Kec.Kaluku, Kab.Mamuju (Busrang Riandhy - 082343543618)</t>
  </si>
  <si>
    <t>Bama Andika Putra</t>
  </si>
  <si>
    <t>Drs. H. Darwis, MA, Ph.D. Editor: Bama Andika Putra, S.IP, MIR</t>
  </si>
  <si>
    <t>Regional Politics of Southeast Asia Contemporary Dynamism and Revisiting Indonesiaâ€™s Role</t>
  </si>
  <si>
    <t>978-623-02-4978-5</t>
  </si>
  <si>
    <t>978-623-02-5151-1</t>
  </si>
  <si>
    <t>Supratti</t>
  </si>
  <si>
    <t>suprattipoltekkes@gmail.com</t>
  </si>
  <si>
    <t>Efektifitas Buku Manarang Terhadap Pemberian Asi Eksklusif Di Indonesia</t>
  </si>
  <si>
    <t>Supratti, S.ST., M.Kes. (08114481234), Poltekkes Kemenkes Mamuju jl. Poros Mamuju Kalukku KM 16 Tadui, Kec. Kalukku, Kab. Mamuju, Sulawesi Barat 91511</t>
  </si>
  <si>
    <t>Juniaty Arruan Bulawan</t>
  </si>
  <si>
    <t>Juniaty Arruan Bulawan, S.P., M.Si, Fitrianti Handayani, S.P., M.P dan Essa Annisa Syadiah, S.Pd., M.Si</t>
  </si>
  <si>
    <t>juniatyusn@gmail.com</t>
  </si>
  <si>
    <t>PROSPEK BUDIDAYA SINGKONG DI INDONESIA Teknik Budidaya, Pengendalian Hama Penyakit dan Pengolahan Pasca Panen</t>
  </si>
  <si>
    <t>978-623-02-5202-0</t>
  </si>
  <si>
    <t>Jl. Ahmad Yani, RT/RW 002/002, Kel. Petudua, Kec. Tanggetad, Kab. Kolaka, Prov. Sulawesi Tenggara, Kode Pos 93564</t>
  </si>
  <si>
    <t>Ria Mulia</t>
  </si>
  <si>
    <t>riamulia99@gmail.com</t>
  </si>
  <si>
    <t>For You A Women (untukmu seorang wanita)</t>
  </si>
  <si>
    <t>978-623-02-5080-4</t>
  </si>
  <si>
    <t>Jln. Veteran Pasar V Helvetia, Kel. Helvetia, Kec. Labuhan Deli, Kab. Deli Serdang, Sumatra Utara 20116</t>
  </si>
  <si>
    <t>Yufitri Mayasari, drg, M.Kes.</t>
  </si>
  <si>
    <t>Nama Editor : 1. Sarah Mersil, drg, Sp.PM 2. Yufitri Mayasari, drg, M.Kes 3. Elin Hertiana, drg, Sp.Pros Kontributor Penulis : 1. Prof.Dr.Narlan Sumawinata, drg, Sp.KG (K) (Bidang Ilmu Konservasi Gigi) 2. Elin Hertiana, drg, Sp.Pros (Bidang Ilmu Prostod</t>
  </si>
  <si>
    <t>yufitrimayasari@gmail.com</t>
  </si>
  <si>
    <t>GERIATRI GIGI MULUT</t>
  </si>
  <si>
    <t>978-623-02-5319-5</t>
  </si>
  <si>
    <t>Yufitri Mayasari, drg, M.Kes, 081317506909, Jalan Beo, No 8A, Pesanggrahan, Jakarta Selatan, 12320</t>
  </si>
  <si>
    <t>Tata Kelola Lokawisata</t>
  </si>
  <si>
    <t>978-623-02-5298-3</t>
  </si>
  <si>
    <t>Keke Marentek</t>
  </si>
  <si>
    <t>Dr. Mersty Elisabeth Rindengan Editor: L. K. M. Marentek, M.Pd., M.Ed., Spec. Ed</t>
  </si>
  <si>
    <t>keke_unima@yahoo.co.id</t>
  </si>
  <si>
    <t>MEMBACA PUISI DENGAN PENDEKATAN EMOTIF</t>
  </si>
  <si>
    <t>978-623-02-6211-1</t>
  </si>
  <si>
    <t>L. K. M. Marentek, M.Pd., M.Ed., Spec.Ed. 085241735668/ Dr. Mersty Elisabeth Rindengan (085241735668) Kel. Matani Dua Lingk. X Kelurahan Matani Dua, Kecamatan Tomohon Tengah , Kota Tomohon, Provinsi Sulawesi Utara, 95444</t>
  </si>
  <si>
    <t>Dr. Meisie Lenny Mangantes, M.Pd editor : L. K. M. Marentek, M.Pd., M.Ed., Spec. Ed</t>
  </si>
  <si>
    <t>Self-Esteem</t>
  </si>
  <si>
    <t>978-623-02-6212-8</t>
  </si>
  <si>
    <t>L. K. M. Marentek, M.Pd., M.Ed., Spec.Ed. 085241735668/ L. K. M. Marentek, M.Pd., M.Ed., Spec.Ed. (085241735668) Kel. Matani Dua Lingk. X Kelurahan Matani Dua, Kecamatan Tomohon Tengah , Kota Tomohon, Provinsi Sulawesi Utara, 95444</t>
  </si>
  <si>
    <t>Siti Khodijah, M.Pd.</t>
  </si>
  <si>
    <t>khadijah.khan7@gmail.com</t>
  </si>
  <si>
    <t>TAHSIN AL-QUR'AN Panduan Mengaji Al-Qur'an dengan Kaidah Tajwid</t>
  </si>
  <si>
    <t>978-623-02-5225-9</t>
  </si>
  <si>
    <t>Siti Khodijah, M.Pd. / 081227567399 Bantulan Blok III Rt.08 Rw.04 Sidoarum Godean Sleman , D.I. Yogyakarta</t>
  </si>
  <si>
    <t>Dr. Rizka Fakhriani, MMR., Sp. THT-KL, FICS</t>
  </si>
  <si>
    <t>dr. Rizka Fakhriani, MMR., Sp. THT-KL, FICS</t>
  </si>
  <si>
    <t>rizkafakhriani@gmail.com</t>
  </si>
  <si>
    <t>PENGUKURAN TINGKAT KUALITAS HIDUP PADA PASIEN KANKER KEPALA DAN LEHER DENGAN DISFAGIA</t>
  </si>
  <si>
    <t>978-623-02-5790-2</t>
  </si>
  <si>
    <t>Perumahan Bima Kencana A6, Condongcatur, Depok, Sleman, Daerah Istimewa Yogyakarta 55281</t>
  </si>
  <si>
    <t>KOMPETENSI DAN KOMITMEN SEBAGAI STRATEGI PENINGKATAN KINERJA KARYAWAN PERUSAHAAN</t>
  </si>
  <si>
    <t>978-623-02-5393-5</t>
  </si>
  <si>
    <t>Dr. RAHMANUDDIN TOMALILI.SH.,MH</t>
  </si>
  <si>
    <t>Kusrawan, S.E., M.M.</t>
  </si>
  <si>
    <t>rahmanuddin.tomalili@yahoo.com</t>
  </si>
  <si>
    <t>Pengantar Akuntansi</t>
  </si>
  <si>
    <t>978-623-02-5164-1</t>
  </si>
  <si>
    <t>Kusrawan, S.E, M.M (082214445053) Jl. Sabandara. No. 262, kompleks Lorong Jati, Kelurahan Inolobunggadue, Kecamatan Unaaha, Kabupaten/Kota Konawe, Sulawesi Tenggara, 93411</t>
  </si>
  <si>
    <t>Agus Ariadi, S.H.,M.H</t>
  </si>
  <si>
    <t>Hukum Perlindungan Perempuan dan Anak</t>
  </si>
  <si>
    <t>978-623-02-5228-0</t>
  </si>
  <si>
    <t>Agus Ariadi, S.H.,M.H (85240416899) Jln. Kanamo Desa Tanggondipo, RT/RW 03/03, Kelurahan Uepai, Kecamatan Uepai, Kabupaten/Kota Konawe, Provinsi Sulawesi Tenggara, Kode Pos 93464</t>
  </si>
  <si>
    <t>Ani Purwati</t>
  </si>
  <si>
    <t>ani.purwati@yppsb.id</t>
  </si>
  <si>
    <t>SRIKAYA 9 Sahabat Terbaikku</t>
  </si>
  <si>
    <t>978-623-02-5578-6</t>
  </si>
  <si>
    <t>ANI PURWATI ( 081253999832 ) SD YPPSB1 SANGATTA UTARA, Kelurahan SWARGA BARA, Kecamatan SANGATTA UTARA, KUTAI TIMUR, KALIMANTAN TIMUR, 75611</t>
  </si>
  <si>
    <t>Zaenal Abidin, Ph.D</t>
  </si>
  <si>
    <t>Dr. R. Mahelan Prabantarikso Edian fahmy S.E., M.M. Zaenal Abidin, Ph.D. Drs. Yozef Abdulrachman</t>
  </si>
  <si>
    <t>zab.perbanas@gmail.com</t>
  </si>
  <si>
    <t>KONSEP DAN PENERAPAN MANAJEMEN RISIKO OPERASIONAL: RCSA-KRI-LED</t>
  </si>
  <si>
    <t>978-623-02-5078-1</t>
  </si>
  <si>
    <t>Zaenal Abidin, Ph.D., 08119198880, PT. Bank Victoria International Senayan City Panin Tower Lt.25, Jalan Asia Afrika lot 19Â RT/RW.001/003 Kelurahan Gelora, Kecamatan Tanah Abang Kota AdministrasiÂ JakartaÂ PusatÂ 10270.</t>
  </si>
  <si>
    <t>Trisna Sukmayadi</t>
  </si>
  <si>
    <t>Trisna Sukmayadi, M.Pd.</t>
  </si>
  <si>
    <t>trisnasukmayadi@ppkn.uad.ac.id</t>
  </si>
  <si>
    <t>Adat Istiadat di Indonesia</t>
  </si>
  <si>
    <t>978-623-02-5390-4</t>
  </si>
  <si>
    <t>Pedukuhan Kalirandu (Rumah kedua warna hijau setelah masjid SMK Muhammadiyah Bangunjiwo), RT/RW 05/00, Kel. Bangunjiwo, Kec. Kasihan, Kab.Bantul, Kode Pos 55184</t>
  </si>
  <si>
    <t>Prof. Dr. Yonathan Palinggi, SE., M.M</t>
  </si>
  <si>
    <t>Yonpalinggi@gmail.com</t>
  </si>
  <si>
    <t>Kepemimpinan Telaah Motivasi dan Kinerja</t>
  </si>
  <si>
    <t>978-602-71528-6-1</t>
  </si>
  <si>
    <t>Prof.Dr.Yonathan Palinggi Jl.PM.Noor,perumahan Bumi sempaja mansion blok ih 07 Rt.02 (bundaran belakang) Kec.Samarinda utara KALIMANTAN TIMUR 75118 ( Yonathan - 0811554141)</t>
  </si>
  <si>
    <t>Elisabeth Ireng Suzan</t>
  </si>
  <si>
    <t>ELISABETH IRENG SUZAN</t>
  </si>
  <si>
    <t>tarangjavas@gmail.com</t>
  </si>
  <si>
    <t>Heart Resilience Transforming your inner child trauma into wisdom</t>
  </si>
  <si>
    <t>978-623-02-5296-9</t>
  </si>
  <si>
    <t>Elisabeth Ireng Suzan (087887000637), Jln Masjid Al Arifiah Rt 07, Rw 07, Ardinan Residence No C9, Jatiwaringin, Pondok Gede, Bekasi, Jawa Barat 17411</t>
  </si>
  <si>
    <t>Dra. Muslihat, M.Pd.</t>
  </si>
  <si>
    <t>Muslihat Editor: Mustika, S.S.</t>
  </si>
  <si>
    <t>muslihat123@gmail.com</t>
  </si>
  <si>
    <t>KUMPULAN PUISI â€œLARIK CINTA DI BATAS WAKTUâ€</t>
  </si>
  <si>
    <t>978-623-02-5139-9</t>
  </si>
  <si>
    <t>Dra. Muslihat, M.Pd. , 082115565253, Perum Lembah Medina Blok C-28 Linggasari Ciamis, Linggasari, Ciamis, Ciamis, Jawa barat</t>
  </si>
  <si>
    <t>Dr. Ir Yulis Sayang, MP</t>
  </si>
  <si>
    <t>MONOGRAF PENGENDALIAN HAMA BUBUK BERAS DENGAN MENGGUNAKAN INSEKTISIDA NABATI</t>
  </si>
  <si>
    <t>978-623-02-5584-7</t>
  </si>
  <si>
    <t>Dr. Ir Yulis Sayang, MP (081342032947) Jl. S.Saddang Baru Lorong Masjid Mu'min 1 Gang 1 No.33/5A 04.06 Ballaparang Rappocini Kota Makassar Sulawesi Selatan 90222</t>
  </si>
  <si>
    <t>Riswanto</t>
  </si>
  <si>
    <t>Riswanto, S.Pd., M.Pd., Ph.D., Editor : Kasmaini, S.S., M.Pd.</t>
  </si>
  <si>
    <t>bo@gmail.com</t>
  </si>
  <si>
    <t>WRITING GENRE</t>
  </si>
  <si>
    <t>978-623-02-5102-3</t>
  </si>
  <si>
    <t>Riswanto, S.Pd., M.Pd., Ph.D, 082181100713, Perumnas Medan Baru No. 101, RT 013/RW 005, Kandang Limun, Muara Bangkahulu, Kota Bengkulu, Provinsi Bengkulu, 38122</t>
  </si>
  <si>
    <t>Dr. Awaluddin Yunus, S.P.,M.Pd.</t>
  </si>
  <si>
    <t>Penyuluhan Pertanian: Pola Komunikasi Difusi Inovasi Pertanian</t>
  </si>
  <si>
    <t>978-623-02-5570-0</t>
  </si>
  <si>
    <t>Dr. Awaluddin Yunus, S.P.,M.Pd. (081355636223) Program Studi Agribisnis Fakultas Pertanian Universitas Islam Makassar, Jl. Perintis Kemerdekaan km.9 no.29</t>
  </si>
  <si>
    <t>Shalah Uddin Haris</t>
  </si>
  <si>
    <t>uddinga2017@gmail.com</t>
  </si>
  <si>
    <t>Perjuangan Anakku Kumpulan Kisah Inspiratif siswa-siswi SMPN 1 Jetis</t>
  </si>
  <si>
    <t>978-623-02-5012-5</t>
  </si>
  <si>
    <t>Shalah Uddin Haris (08125993009) Perum. Griya Asa Blok E-5 Purbosuman, RT/RW 01/01, Kelurahan Purbosuman, Kecamatan Ponorogo, Kabupaten/Kota Ponorogo, Provinsi Jawa Timur, Kode Pos 63417</t>
  </si>
  <si>
    <t>Dr. Maulina S.Pd, M.Pd</t>
  </si>
  <si>
    <t>Dr. Maulina, S.Pd., M.Pd.</t>
  </si>
  <si>
    <t>maulina@umkendari.ac.id</t>
  </si>
  <si>
    <t>WhatsApp-Based Speaking Instructional Materials for EFL Teaching and Learning: A Research and Development</t>
  </si>
  <si>
    <t>978-623-02-5498-7</t>
  </si>
  <si>
    <t>Dr. Maulina, S.Pd., M.Pd., 085241821431, BTN Latjinta II Blok B.6, No. 9., 024/009, Baruga, Baruga, Kendari, Sulawesi Tenggara, 93116</t>
  </si>
  <si>
    <t>Surya Prangga</t>
  </si>
  <si>
    <t>PEMROGRAMAN</t>
  </si>
  <si>
    <t>978-623-5262-10-9</t>
  </si>
  <si>
    <t>Deddy Novie Citra Arta</t>
  </si>
  <si>
    <t>Deddy Novie Citra Arta, S.P., M.M.</t>
  </si>
  <si>
    <t>deddy.novie@gmail.com</t>
  </si>
  <si>
    <t>Motivasi dan Pelatihan Kerja sebagai Strategi Peningkatan Kinerja Personel Pengamanan Penerbangan</t>
  </si>
  <si>
    <t>978-623-02-5415-4</t>
  </si>
  <si>
    <t>Jalan Langenarjan No. 8 RT.01 RW.01 Kel. Panembahan, Kec. Kraton, Kota Yogyakarta 55131</t>
  </si>
  <si>
    <t>Jessica Rusli</t>
  </si>
  <si>
    <t>Jessica Rusli, S.Si, M.Si.</t>
  </si>
  <si>
    <t>jessicabiotek@gmail.com</t>
  </si>
  <si>
    <t>Prinsip Epidemiologi</t>
  </si>
  <si>
    <t>978-623-02-5931-9</t>
  </si>
  <si>
    <t>Jessica Rusli, S.Si, M.Si. (085872523340) Jl. Cigadung Wetan No.05 RT.04 RW.05, Kel. Cigadung, Kec. Cibeunying Kaler, Kota Bandung, Jawa Barat</t>
  </si>
  <si>
    <t>Azniah</t>
  </si>
  <si>
    <t>Dr. Azniah, SKM, M.Kes</t>
  </si>
  <si>
    <t>azniahsyam@gmail.com</t>
  </si>
  <si>
    <t>Literasi Laktasi</t>
  </si>
  <si>
    <t>978-623-02-5110-8</t>
  </si>
  <si>
    <t>Jl. Nur Aqsa Perumahan Daya Residence Blok D13 RT 011 RW 006 Kel Berua, Kec Paccerakkan, Kab Makassar, Sulawesi SelatanKode Pos 90241</t>
  </si>
  <si>
    <t>Novi Eliza</t>
  </si>
  <si>
    <t>apt. Novi Elisa, M.Farm Erwin Indriyanti, S.Si.,M.Pd. apt. A. Barry Anggoro, S. Farm.,M.Si. apt.Yustisia Dian Advistasari,M.Sc. apt. Ebta Narasukma Anggraeny, M.Sc.</t>
  </si>
  <si>
    <t>novieliza737@gmail.com</t>
  </si>
  <si>
    <t>Imunohistokimia Jaringan Jantung Sebagai Parameter Hipertensi Daun Avokad</t>
  </si>
  <si>
    <t>978-623-02-5480-2 (P</t>
  </si>
  <si>
    <t>apt. Novi Elisa, M.Farm (0856-4310-3511) Jl. Rambutan RT 004/RW 001 Kel Procot, Kec Slawi, Kota Tegal</t>
  </si>
  <si>
    <t>STRATEGI PEMBANGUNAN PARIWISATA</t>
  </si>
  <si>
    <t>978-623-02-5031-6</t>
  </si>
  <si>
    <t>Dikirimkan ke 4 alamat : 1. Drs. Manahati Zebua, M.Kes., MM. ( 0813-2882-8861) alamat Jl salak 2 no 54 RT 3 RW 7 Kp. Parakan Salak Ds. Kemang Kec. Kemang Kab. Bogor (dikirim sebanyak 12 eks) 2. Dr. Fonali Lahagu, M.Sc., ( 0812-8412-7688) Komplek Perum Batan BS-10, Jl. Babarsari, CT Depok Sleman 55281. (dikirim sebanyak 1 eks) 3. Bapak Dr. Dermawan Waruwu, M.Si 081338665028. Alamat: Jl. Gunung Catur, Perumahan Mekar Sari II No 6, Padangpsambian Kaja, Kota Denpasar, Bali. (dikirim sebanyak 1 eks) 4. Ibu Dr. Sitasi Zagoto, MA (62 813-1887-8722) Jl. Saonigeho km-1, Ranebatu, Kel. Telukdalam, Kab. Nias Selatan. SUMUT (dikirim sebanyak 1 eks)</t>
  </si>
  <si>
    <t>DIALEKTIKA PENYIARAN Catatan Komisioner KPID Sulbar Periode Tahun 2019-2022</t>
  </si>
  <si>
    <t>978-623-02-5300-3</t>
  </si>
  <si>
    <t>Rumiris Simatupang</t>
  </si>
  <si>
    <t>Rumiris Simatupang, SKM., M.Kes</t>
  </si>
  <si>
    <t>rumirissimatupang2@gmail.com</t>
  </si>
  <si>
    <t>Tanggulangi Hipertensi dengan Konsumsi Mentimun</t>
  </si>
  <si>
    <t>978-623-02-5333-1</t>
  </si>
  <si>
    <t>RUMIRIS SIMATUPANG (081370420484), Kampus STIKes Nauli Husada Sibolga. Jln.Kader Manik no 02 , Kel. Aek Muara Pinang, Kec. Sibolga Selatan, Kab. Kota Sibolga, Sumatera Utara 22537</t>
  </si>
  <si>
    <t>DAMPAK KECANDUAN GAME ONLINE TERHADAP ASTENOPIA PADA PELAJAR</t>
  </si>
  <si>
    <t>978-623-02-5335-5</t>
  </si>
  <si>
    <t>Dewi Cahyani Pangestuti, S.E.,M.M.</t>
  </si>
  <si>
    <t>dewichepe@upnvj.ac.id</t>
  </si>
  <si>
    <t>MANAJEMEN INVESTASI &amp; PORTOFOLIO</t>
  </si>
  <si>
    <t>978-623-02-5243-3</t>
  </si>
  <si>
    <t>Dewi Cahyani Pangestuti, S.E.,M.M. , 085881727792, Jl. Istiqomah N0. 43, 02/02, Limo, Limo, Depok, Jawa Barat, 16515</t>
  </si>
  <si>
    <t>Dekan Memimpin: Tinjauan Gaya Kepemimpinan Manajerial</t>
  </si>
  <si>
    <t>Jl. Ngagel Jaya Tengah No. 73, Kecamatan Gubeng, Kota Surabaya, Provinsi Jatim, Kode Pos 60284</t>
  </si>
  <si>
    <t>Hardiansyah</t>
  </si>
  <si>
    <t>HARDIANSYAH, S.H., M.H. Editor: Ataur Razaq, S.H., M.A., M.T.S.Dev.</t>
  </si>
  <si>
    <t>hardiansyah.law@gmail.com</t>
  </si>
  <si>
    <t>HUKUM KETENAGAKERJAAN PASCA-OMNIBUS LAW CIPTA KERJA (Dalam Teori dan Praktik)</t>
  </si>
  <si>
    <t>978-623-02-5039-2</t>
  </si>
  <si>
    <t>HARDIANSYAH, S.H., M.H.( 081373240557) HT &amp; Partners Law Office kantor hukum Jalan semarang, nomor 88, kelurahan antapani kidul, Kec. Antapani, Kota Bandung , Provinsi Jawa Barat, Kode 40291</t>
  </si>
  <si>
    <t>Kholidiyah Masykuroh</t>
  </si>
  <si>
    <t>Kholidiyah Masykuroh, S.T, M.T.</t>
  </si>
  <si>
    <t>kholidiyah@ittelkom-pwt.ac.id</t>
  </si>
  <si>
    <t>Tutorial Pembuatan Soal Ujian Menggunakan Examview</t>
  </si>
  <si>
    <t>978-623-02-5366-9</t>
  </si>
  <si>
    <t>Kholidiyah Masykuroh (082119976048) Institut Teknologi Telkom Purwokerto. Gedung TT (Teknik Telekomunikasi), lantai 2, ruang dosen 204. Jl. DI Panjaitan No.128, Karangreja, Purwokerto Kidul, Kec. Purwokerto Sel., Kabupaten Banyumas, Jawa Tengah 53147</t>
  </si>
  <si>
    <t>Sudrajat</t>
  </si>
  <si>
    <t>Dr. Drs. H. Miswan, M.Si.</t>
  </si>
  <si>
    <t>csudrajat1969@gmail.com</t>
  </si>
  <si>
    <t>Metode Penelitian dalam Kancah Ilmu Administrasi</t>
  </si>
  <si>
    <t>978-623-02-5238-9</t>
  </si>
  <si>
    <t>Dr. H. Sudrajat, M.Pd. (085722619619)/ Perumahan Kotamas, Jln. Kotamas VII No. 23 , RT/RW: 008/ 005, Kelurahan : Cipageran, Kecamatan : Cimahi Utara, Kabupaten : Cimahi, Provinsi: Jawa Barat (40511)</t>
  </si>
  <si>
    <t>Rust_adji@yahoo.com</t>
  </si>
  <si>
    <t>Strategi Pimpinan Mengembangkan Perguruan Tinggi Untuk Bersaing</t>
  </si>
  <si>
    <t>978-623-02-5105-4</t>
  </si>
  <si>
    <t>Dr. Rustamadji, M.Si. (085254434524)/ Universitas Pendidikan Muhammadiyah Sorong, Jln. Ahamad Dahlan No. 1 Mariat Pantai Aimas Kab. Sorong</t>
  </si>
  <si>
    <t>Prof.Dr.Halim, S.P., M.P</t>
  </si>
  <si>
    <t>Prof. Dr. Halim, S.P., M.P</t>
  </si>
  <si>
    <t>haliwu_lim73@yahoo.co.id</t>
  </si>
  <si>
    <t>PEMANFAATAN GULMA DAN FUNGI MIKORIZA ARBUSKULA LOKAL (Strategi Perbaikan Pertumbuhan dan Produksi Tanaman Jagung Pada Lahan Marginal)</t>
  </si>
  <si>
    <t>978-623-02-5155-9</t>
  </si>
  <si>
    <t>Perumahan Nafa Graha Kampus Jl.Terong Blok C-4, Kel. Mokoau, kec. Kambu Kota Kendari Sultra (93 231)</t>
  </si>
  <si>
    <t>Herman Dirgantara S.H.</t>
  </si>
  <si>
    <t>herman.unas@gmail.com</t>
  </si>
  <si>
    <t>Pembatasan Periodisasi Kekuasaan Dewan Perwakilan Rakyat dalam Sistem Ketatanegaraan Indonesia</t>
  </si>
  <si>
    <t>978-623-02-5258-7</t>
  </si>
  <si>
    <t>Jalan Jambu, Gang Madrasah, No 15A (Samping Madrasah), RT 003 RW 010, Jatipadang, Pasar Minggu, Jakarta Selatan. Atas Nama : Herman Dirgantara / Bapak Esha / Bapak Patih (0813-1577-8235)</t>
  </si>
  <si>
    <t>Ratih Andalusi S.Si.,M.M</t>
  </si>
  <si>
    <t>Sinta Sulistiani S.E., M.M. Editor : Ratih Andalusi S.Si.,M.M</t>
  </si>
  <si>
    <t>Dosen01854@unpam.ac.id</t>
  </si>
  <si>
    <t>978-623-02-5025-5</t>
  </si>
  <si>
    <t>Ratih Andalusi S.Si.,M.M (0877-4320-9265) Villa Dago Cluster Parangtritis Blok C13/3 A, RT/RW 003/020, Kelurahan Benda Baru, Kecamatan Pamulang, Kabupaten/Kota Tangerang Selatan, Provinsi Banten, Kode Pos 15412</t>
  </si>
  <si>
    <t>Wetri Febrina MT</t>
  </si>
  <si>
    <t>Wetri Febrina</t>
  </si>
  <si>
    <t>Wetri.febrina@gmail.com</t>
  </si>
  <si>
    <t>Metodologi Penelitian di Bidang Teknik</t>
  </si>
  <si>
    <t>978-623-02-5086-6</t>
  </si>
  <si>
    <t>Wetri Febrina (082388453527) Kampus STT Dumai. Jl. Utama Karya No. 4, Kelurahan Bukit Batrem II, Kecamatan Dumai Timur, Dumai, Riau, 28815</t>
  </si>
  <si>
    <t>Drs. Eri Setiawan, M. Si.</t>
  </si>
  <si>
    <t>erstatis@gmail.com</t>
  </si>
  <si>
    <t>RANCANGAN PERCOBAAN: TEORI DAN APLIKASI DENGAN PAKET PROGRAM SAS &amp; MINITAB</t>
  </si>
  <si>
    <t>978-623-02-5149-8</t>
  </si>
  <si>
    <t>Jl. Asoka B-60, Perumahan Bataranila, Hajimena, Natar, Lampung Selatan. ( Drs. Eri Setiawan, M. Si. - 08127270312)</t>
  </si>
  <si>
    <t>SOSIOTEKNOLOGI BUDIDAYA RUMPUT LAUT</t>
  </si>
  <si>
    <t>978-623-02-4949-5</t>
  </si>
  <si>
    <t>Cluster The Green, Jln Green Permai No 82, Tanjung Bunga Makassar, RT. 002/rw. 001, Tanjung Merdeka, Tamalate, Makassar, Sulawesi Selatan, 90225 (Dr Andi Adri Arief S. Pi M. Si - 081340851028)</t>
  </si>
  <si>
    <t>Prof Sutarto</t>
  </si>
  <si>
    <t>1. Sutarto Wijono 2. Arianti Ina Restiani Hunga 3. Stefanus Perangin-Angin</t>
  </si>
  <si>
    <t>sutarto.wijono@uksw.edu</t>
  </si>
  <si>
    <t>Kekerasan dalam Pacaran: Proses Pemulihan Korban dengan Cognitive behavioral Therapy</t>
  </si>
  <si>
    <t>Sutarto Wijono (081329519700) Perum Argamas Barat I / 302 RT 003 RW 013 Kelurahan Ledok, Kecamatan Argomulyo , Kota Salatiga, Provinsi Jawa tengah,</t>
  </si>
  <si>
    <t>Theodore Stanley Rianto Sigit S.T</t>
  </si>
  <si>
    <t>theodorestan@gmail.com</t>
  </si>
  <si>
    <t>50 Not Angka Lagu Hits Indonesia 2021</t>
  </si>
  <si>
    <t>979-0-9021942-1-1</t>
  </si>
  <si>
    <t>Sektor 7A, Jl. Kelapa Lilin 1 Blok DC2 No 1B, Kelapa Dua, Gading Serpong (Theodore Stanley Rianto Sigit S.T - 081272307177)</t>
  </si>
  <si>
    <t>Dr. Ardiansyah, SH., M.H</t>
  </si>
  <si>
    <t>ardiansyah@law.uir.ac.id</t>
  </si>
  <si>
    <t>KEBIJAKAN HUKUM PERTANAHAN</t>
  </si>
  <si>
    <t>978-623-02-4979-2</t>
  </si>
  <si>
    <t>Dr. Ardiansyah, SH., M.H( 081276328111) Jl. Surian No. 418 Rt 10 Rw 05 Sidomulyo Timur, Marpoyan Damai, Pekanbaru, Riau, 28125</t>
  </si>
  <si>
    <t>Ontran Sumantri Riyanto</t>
  </si>
  <si>
    <t>Hetty Panggabean, SST.,M.H</t>
  </si>
  <si>
    <t>ontran27@yahoo.co.id</t>
  </si>
  <si>
    <t>Hitam Putih Telemedicine Dalam Pelayanan Kesehatan</t>
  </si>
  <si>
    <t>978-623-02-5439-0</t>
  </si>
  <si>
    <t>Hetty Panggabean, SST.,M.H (082134575491) Jl.Rangkea Sipagagan Hutatoruan IX Tarutung Tapanuli Utara Sumatera Utara 22417</t>
  </si>
  <si>
    <t>Buku Ajar Manajemen Perawatan Luka, Teori dan Aplikasi</t>
  </si>
  <si>
    <t>Loth Botahala</t>
  </si>
  <si>
    <t>Loth Botahala, S.T., M.Si.</t>
  </si>
  <si>
    <t>botahala@gmail.com</t>
  </si>
  <si>
    <t>ADSORPSI ARANG AKTIF (KIMIA PERMUKAAN - KIMIA ZAT PADAT - KIMIA KATALIS)</t>
  </si>
  <si>
    <t>978-623-02-5117-7</t>
  </si>
  <si>
    <t>Loth Botahala, S.T., M.Si., 085339380572, Welai Timur, Teluk Mutiara, Alor, Nusa Tenggara Timur, 85817</t>
  </si>
  <si>
    <t>Ulfa Emi Rahmawati, S. Kom.</t>
  </si>
  <si>
    <t>ulfarahma06@gmail.com</t>
  </si>
  <si>
    <t>Pengembangan Mode Transportasi Light Rail Transit Berbasis Sistem Dinamik</t>
  </si>
  <si>
    <t>978-623-02-5054-5</t>
  </si>
  <si>
    <t>Ulfa Emi Rahmawati (085790776551) Lingk. Santren, RT.03/RW.03, Kel. Kapas, Kec. Sukomoro, Kab. Nganjuk - 64481</t>
  </si>
  <si>
    <t>YUSI RAHMAWATI, M.Pd.</t>
  </si>
  <si>
    <t>YUSI RAHMAWATI, M.PD.</t>
  </si>
  <si>
    <t>yusi@akpelni.ac.id</t>
  </si>
  <si>
    <t>Simple English in Logistics Practices</t>
  </si>
  <si>
    <t>978-623-02-5244-0</t>
  </si>
  <si>
    <t>Jalan : Jl. Pawiyatan Luhur II / No.17 Kelurahan : Bendan Dhuwur Kecamatan : Gajah Mungkur Kabupaten/Kota : Kota Semarang Provinsi : Jawa Tengah Kode Pos : 50235</t>
  </si>
  <si>
    <t>KINETIKA KIMIA</t>
  </si>
  <si>
    <t>Novita Majid</t>
  </si>
  <si>
    <t>Etnopedagogi Berbasis E-Book dalam Pembelajaran Perjuangan Membangun Karakter Bangsa</t>
  </si>
  <si>
    <t>978-623-5262-11-6</t>
  </si>
  <si>
    <t>Asmaidi</t>
  </si>
  <si>
    <t>KALKULUS ELEMENTER I</t>
  </si>
  <si>
    <t>978-623-5262-05-5</t>
  </si>
  <si>
    <t>Ahmad Zarkasi</t>
  </si>
  <si>
    <t>Simulasi MIKROKONTROLER ARDUINO BERBASIS TINKERCAD</t>
  </si>
  <si>
    <t>978-623-5262-07-9</t>
  </si>
  <si>
    <t>Muhammad Sukron</t>
  </si>
  <si>
    <t>KURIKULUM 2013 PADA MATA PELAJARAN PENDIDIKAN JASMANI, OLAHRAGA DAN KESEHATAN</t>
  </si>
  <si>
    <t>978-623-5262-18-5</t>
  </si>
  <si>
    <t>H. Edi Hidayat., M.Pd Dian Kurniawan., S.Pd.,M.Pd Eva Mulyani., S.Pd.,M.Pd</t>
  </si>
  <si>
    <t>EVALUASI KEMAMPUAN GURU MATEMATIKA DALAM PENILAIAN HASIL BELAJAR BERBASIS DIDACTICAL DESIGN RESEARCH (DDR)</t>
  </si>
  <si>
    <t>978-623-02-5295-2</t>
  </si>
  <si>
    <t>Dr.apt. Ahmad Ainurofiq</t>
  </si>
  <si>
    <t>Ahmad Ainurofiq</t>
  </si>
  <si>
    <t>rofiq@mipa.uns.ac.id</t>
  </si>
  <si>
    <t>Bahan Tambahan Sediaan Farmasi</t>
  </si>
  <si>
    <t>978-623-02-4988-4</t>
  </si>
  <si>
    <t>Ahmad Ainurofiq (08156672276) Program Studi Farmasi, Fakultas MIPA, Universitas Sebelas Maret, Jalan Ir. Sutami 36A, Surakarta, 57126, Indonesia</t>
  </si>
  <si>
    <t>Darius Mauritsius SH., M.Hum</t>
  </si>
  <si>
    <t>dariusmauritsius@gmail.com</t>
  </si>
  <si>
    <t>Pendidikan Antikorupsi</t>
  </si>
  <si>
    <t>978-623-02-5029-3</t>
  </si>
  <si>
    <t>Darius Mauritsius, SH., M.Hum. (085 239 304 307) RSS Oesapa Blok O nomor 24 RT/RW 49/ 16, Kelurahan Oesapa, Kecamatan Kelapa Lima, Kota Kupang, Provinsi NTT, Kode Pos 85228</t>
  </si>
  <si>
    <t>Cara EZ Belajar ETAP</t>
  </si>
  <si>
    <t>1. PROF. DR. IR. ABDUL HARIS, M.SI 2. DR. WIDYASTUTI UMAR, S.KEL</t>
  </si>
  <si>
    <t>KELINCI LAUT</t>
  </si>
  <si>
    <t>978-623-02-5195-5</t>
  </si>
  <si>
    <t>DR. WIDYASTUTI UMAR, S.KEL (085299626123) Fakultas Ilmu Kelautan dan Perikanan, Universitas Hasanuddin. Jl. Perintis Kemerdekaan No.KM. 10, Tamalanrea Indah, Kec. Tamalanrea, Kota Makassar, Sulawesi Selatan 90245, Indonesia</t>
  </si>
  <si>
    <t>1.Dr. Julduz R. Paus, M.Pd. 2.L. K. M. Marentek, M.Pd., M.Ed., Spec.Ed. 3.Dr. Widdy H. Rorimpandey, M.Pd. 4.Sinta Elisa Jelita Kaunang, S.Psi., M.CSi 5.Theophany Deanatalia Kumaat, S.Psi., M.Si</t>
  </si>
  <si>
    <t>Pedoman Penulisan karya Ilmiah</t>
  </si>
  <si>
    <t>978-623-02-5221-1</t>
  </si>
  <si>
    <t>.L. K. M. Marentek, M.Pd., M.Ed., Spec.Ed. (085241735668) Kel. Matani Dua Lingk. X Kelurahan Matani Dua, Kecamatan Tomohon Tengah , Kota Tomohon, Provinsi Sulawesi Utara, 95444</t>
  </si>
  <si>
    <t>Dr. Herson Kadir, S.Pd,M.Pd</t>
  </si>
  <si>
    <t>HERSON KADIR</t>
  </si>
  <si>
    <t>hersonung@gmail.com</t>
  </si>
  <si>
    <t>PUNDI-PUNDI SOAL BAHASA DAN SASTRA INDONESIA KELAS X SMA/MA/SMK</t>
  </si>
  <si>
    <t>978-623-02-5690-5</t>
  </si>
  <si>
    <t>Universitas Negeri Gorontalo Gedung Fakultas Sastra dan Budaya Jl.Jend Sudirman No.6 Kota Gorontalo-Provinsi Gorontalo</t>
  </si>
  <si>
    <t>Yuni Astuti, S.Pd, M.Pd</t>
  </si>
  <si>
    <t>YUNI ASTUTI</t>
  </si>
  <si>
    <t>yunistuti@fik.unp.ac.id</t>
  </si>
  <si>
    <t>Pendidikan Jasmani Adaptif</t>
  </si>
  <si>
    <t>978-623-02-5169-6</t>
  </si>
  <si>
    <t>Kampus 2 Fakultas Ilmu Keolahragaan Universitas Negeri Padang, Kelurahan. Lubuk Buaya, Kecamatan Koto Tangah, Kabupaten/Kota. Padang, Povinsi. Sumatera Barat (25173)</t>
  </si>
  <si>
    <t>Kolonel CKM. Dr. Achmed Sukendro, S.H.,M.Si.</t>
  </si>
  <si>
    <t>Dr. I Dewa Ketut Kerta Widana, SKM., MKKK., CIQnR., CIQaR., CIMMR. Bondan Prakoso, M.Han. Dr. Achmed Sukendro, S.H., M.Si. Dr. Anwar Kurniadi, S.Kp., M.Kep. Wilopo, S.E., M.M., M.Han. Editor: Dr. I Dewa Ketut Kerta Widana, SKM., M.KKK., CIQnR., CIQaR.,</t>
  </si>
  <si>
    <t>achmedsukendro@gmail.com</t>
  </si>
  <si>
    <t>Buku Metodologi Penelitian Kuantitatif, Kualitatif, dan Kombinasi</t>
  </si>
  <si>
    <t>978-623-02-5166-5</t>
  </si>
  <si>
    <t>Dr. Achmed Sukendro, S.H., M.Si., 08119500291, Jl. Salemba Raya No.14, RT.3/RW.6, Kenari, Kec. Senen, Kota Jakarta Pusat, Daerah Khusus Ibukota Jakarta, 10430</t>
  </si>
  <si>
    <t>Latip, S.Sos., M.Si. Larispa</t>
  </si>
  <si>
    <t>PARTISIPASI MASYARAKAT DALAM PEMBANGUNAN PADA KANTOR DESA KESUMBO AMPAI KECAMATAN BATHIN SOLAPAN KABUPATEN BENGKALIS</t>
  </si>
  <si>
    <t>978-623-02-5332-4</t>
  </si>
  <si>
    <t>(Dea Larispa - 082287714259)Komplek Lalang Green Land, Jl. Sei Mencirim No.17-18, Sunggal Kanan, Kec. Sunggal, Kabupaten Deli Serdang, Sumatera Utara 20153</t>
  </si>
  <si>
    <t>Iriano Yedija Petrus Awom, S.Pd., M.Hum</t>
  </si>
  <si>
    <t>irianodavid@gmail.com</t>
  </si>
  <si>
    <t>Serenada Negri</t>
  </si>
  <si>
    <t>978-623-02-5004-0</t>
  </si>
  <si>
    <t>Jl. Bima no.178 D, Panggungsari, Mundal, Sariharjo, Sleman-Yogyakarta RT/RW 09/23 Kelurahan Sariharjo, Kecamatan Ngaglik, Kabupaten/Kota Sleman, Provinsi DIY, Kode Pos 55581</t>
  </si>
  <si>
    <t>Dr. dr. Fika Ekayanti, DKK, M.Med.Ed</t>
  </si>
  <si>
    <t>fikaekayanti@uinjkt.ac.id</t>
  </si>
  <si>
    <t>Etika Kedokteran: Tinjauan Kurikulum Pada Fakultas Kedokteran di Universitas Islam di Jakarta</t>
  </si>
  <si>
    <t>978-623-02-5262-4</t>
  </si>
  <si>
    <t>Dr. dr. Fika Ekayanti, DKK, M.Med.Ed (081289123832)/ Pamulang Permai I Blok A1 No 14, RT/RW : 01/10, Kel. Pamulang Barat, Kec. Pamulang, Kab. Tangerang Selatan, Prov. Banten (15417)</t>
  </si>
  <si>
    <t>Prof. Sulastri ME.M.Kom</t>
  </si>
  <si>
    <t>sulastri@unsri.ac.id</t>
  </si>
  <si>
    <t>Pilihan Strategi Diversifikasi dan Implikasinya</t>
  </si>
  <si>
    <t>978-623-02-5514-4</t>
  </si>
  <si>
    <t>Prof. Sulastri ME.M.Kom, 08127826959, Jl. Mahmil, No. 92, 02/01, Srijaya, Alang-alang Lebar, Palembang, Sumatera Selatan, 30153</t>
  </si>
  <si>
    <t>Trismayarni Elen</t>
  </si>
  <si>
    <t>Trismayarni Elen , Sekar Mayangsari, Dwi Prihatini</t>
  </si>
  <si>
    <t>Elen.akuntan@gmail.com</t>
  </si>
  <si>
    <t>Profesi Akuntan Publik, Kini dan Nanti</t>
  </si>
  <si>
    <t>978-623-02-5976-0</t>
  </si>
  <si>
    <t>Trismayarni Elen, 08175779139, Bapak Surya Pamulang Permai I Baru Blok A No. 21, Pamulang Barat, Pamulang, Tangerang Selatan, Banten, 15417</t>
  </si>
  <si>
    <t>Muhammad Syahrul Hidayat</t>
  </si>
  <si>
    <t>Muhammad Syahru Hidayat</t>
  </si>
  <si>
    <t>syahrulhidayat195@gmail.com</t>
  </si>
  <si>
    <t>Bunga Rampai Manajemen Pemasaran Islam</t>
  </si>
  <si>
    <t>978-623-02-5112-2</t>
  </si>
  <si>
    <t>Jln. Raden Patah No.1 Ds. Betak Dsn. Bonsari RT. 03 RW.12 Kec. Kalidawir Kab.Tulungagung</t>
  </si>
  <si>
    <t>Iis Nurasiah</t>
  </si>
  <si>
    <t>iisnurasiah@ummi.ac.id</t>
  </si>
  <si>
    <t>NEUROPEDAGOGIK</t>
  </si>
  <si>
    <t>978-623-02-4994-5</t>
  </si>
  <si>
    <t>Iis Nurasiah (+62 856-9570-2835)/ Jl.Parigi Rt 01 RW 08.Kel.Situmekar, Kec.Lembursitu Kota Sukabumi ,43169</t>
  </si>
  <si>
    <t>Istibsaroh</t>
  </si>
  <si>
    <t>Istib_saroh@yahoo.co.id</t>
  </si>
  <si>
    <t>RASA TANPA BATAS</t>
  </si>
  <si>
    <t>978-623-02-5053-8</t>
  </si>
  <si>
    <t>Istibsaroh (081228242438) Dukuh Rancakaki, RT/RW 04 / 02, Kelurahan Danawarih, Kecamatan Balapulang, Kabupaten/Kota Tegal, Provinsi Jawa Tengah, Kode Pos 52464</t>
  </si>
  <si>
    <t>Muamar Riza Pahlevi</t>
  </si>
  <si>
    <t>Mr_rizapahlevi@yahoo.com</t>
  </si>
  <si>
    <t>Meraih Kursi DPR/DPRD Strategi dan Taktik Politik</t>
  </si>
  <si>
    <t>978-623-02-4984-6</t>
  </si>
  <si>
    <t>Jln Darussalam 2 Brebes,Brebes,Brebes,Jawa Tengah 52212 (Muamar Riza Pahlevi - 08156508669)</t>
  </si>
  <si>
    <t>Syahril Ramadhan</t>
  </si>
  <si>
    <t>Syahrilrmd20@gmail.com</t>
  </si>
  <si>
    <t>Studi Organisasi Dalam Kehidupan Publik</t>
  </si>
  <si>
    <t>978-623-02-5339-3</t>
  </si>
  <si>
    <t>Syahril Ramadhan (085241904559), Jln. Anoa, No. 25 Kota Baubau, Sulawesi Tenggara</t>
  </si>
  <si>
    <t>PENGELOLAAN HAMA TERPADU: DIAGNOSIS DAN PENGENDALIAN PENYAKIT PENTING PADI DAN CABAI</t>
  </si>
  <si>
    <t>978-623-02-4993-8</t>
  </si>
  <si>
    <t>Fakultas Pertanian UNS , Jl Ir. Sutami 36A Surakarta ( Sylvatera - 08996112760 )</t>
  </si>
  <si>
    <t>SUKIRMAN RAHIM</t>
  </si>
  <si>
    <t>STRATEGI PENYELESAIAN KONFLIK DI KAWASAN HUTAN</t>
  </si>
  <si>
    <t>978-623-02-5734-6</t>
  </si>
  <si>
    <t>SUKIRMAN RAHIM 085242072914 d/a Jl. Pangeran Hidayat I (Eks Jalan Cendana) Kompleks Mesjid Al-Madina Blok C.14 Kota Gorontalo-Provinsi Gorontalo</t>
  </si>
  <si>
    <t>dr. Eddy Siswanto, MPHM</t>
  </si>
  <si>
    <t>siswantoeddy2012@gmail.com</t>
  </si>
  <si>
    <t>Komunikasi Efektif</t>
  </si>
  <si>
    <t>978-623-02-5028-6</t>
  </si>
  <si>
    <t>dr. Eddy Siswanto, MPHM (081387736648) BBPK CILOTO Jl. Raya Puncak Km. 90 Cipanas-Cianjur, RT/RW :-, Kelurahan :-, Kecamatan Cipanas, Kabupaten/Kota Cianjur, Provinsi Jawa Barat, Kode Pos 43253</t>
  </si>
  <si>
    <t>Gerson Feoh, S.Kom., M.T., M.O.S.</t>
  </si>
  <si>
    <t>Gerson Feoh, S.Kom., M.T. Putu Eka Adnyana Putra, S.Kom.</t>
  </si>
  <si>
    <t>gerson.feoh@undhirabali.ac.id</t>
  </si>
  <si>
    <t>Praktik Pemodelan 3D Dengan Blender Bagi Pemula Dan Mahasiswa</t>
  </si>
  <si>
    <t>978-623-02-5686-8</t>
  </si>
  <si>
    <t>Gerson Feoh, S.Kom., M.T., 081805543347, Jl. Raya Padang Luwih, Dalung, Kuta Utara, Dalung, Kec. Kuta Utara, Kabupaten Badung, Bali 80361</t>
  </si>
  <si>
    <t>Public-Private Partnership: Tata Kelola Penyediaan Penerangan Jalan</t>
  </si>
  <si>
    <t>978-623-02-5084-2</t>
  </si>
  <si>
    <t>Paryadi</t>
  </si>
  <si>
    <t>Abdul Ghofar</t>
  </si>
  <si>
    <t>semangatmas@gmail.com</t>
  </si>
  <si>
    <t>Ketika Istri....</t>
  </si>
  <si>
    <t>978-623-02-5081-1</t>
  </si>
  <si>
    <t>Paryadi 081347843644 Jl. Cipinang Cempedak 1/14, RT/RW 13/06, Kelurahan Cipinang Cempedak, Kecamatan Jatinegara, Kabupaten/Kota Jakarta Timur, Provinsi DKI Jakarta, Kode Pos 13340</t>
  </si>
  <si>
    <t>Dr. Fuadi, S.H., M.H.</t>
  </si>
  <si>
    <t>fuadi@unsam.ac.id</t>
  </si>
  <si>
    <t>SERTIFIKASI TANAH WAKAF BANGUNAN MASJID</t>
  </si>
  <si>
    <t>978-623-02-5161-0</t>
  </si>
  <si>
    <t>Dr. Fuadi, S.H., M.H., No. HP 0811677829/ Fakultas Hukum Universitas Samudra, Kec. Langsa Lama, kota Langsa, Aceh (24416)</t>
  </si>
  <si>
    <t>Fiktina Vifri Ismiriyam,.S.Psi.,M.Si. Psi</t>
  </si>
  <si>
    <t>aafik73@gmail.com</t>
  </si>
  <si>
    <t>Meningkatkan effikasi diri pada penderita HIV/AIDS</t>
  </si>
  <si>
    <t>978-623-02-5052-1</t>
  </si>
  <si>
    <t>Bumi Wana Mukti G.2 No.4 Rt3 Rw5 Sambiroto, Tembalang, Semarang, Jateng (Fiktina - 08122840759)</t>
  </si>
  <si>
    <t>Ir. Sri Hindarti, M.Si</t>
  </si>
  <si>
    <t>hindartirudy@gmail.com</t>
  </si>
  <si>
    <t>Manajemen Usaha Industri Rumah Tangga Produksi Jus Buah dan Sayur</t>
  </si>
  <si>
    <t>978-623-02-5158-0</t>
  </si>
  <si>
    <t>Sri Hindarti (08125220912)/ Jl.Ursaminor no 15 Malang, RT/RW :05/04, Kelurahan. Tlogomas,Kecamatan.Lowokwaru, Kabupaten Malang, Provinsi Jawa Timur (65144)</t>
  </si>
  <si>
    <t>Saidna Zulfiqar Bin-Tahir_Dr. Aminah, S.Pd., M.Pd., M.Ed</t>
  </si>
  <si>
    <t>saidnazulfiqar@gmail.com</t>
  </si>
  <si>
    <t>READING FOR GENERAL COMMUNICATION</t>
  </si>
  <si>
    <t>978-623-02-5707-0</t>
  </si>
  <si>
    <t>mennyusul</t>
  </si>
  <si>
    <t>Prof. Dr. Indarto, STP., DEA., IPU</t>
  </si>
  <si>
    <t>Indarto.ftp@unej.ac.id</t>
  </si>
  <si>
    <t>Hidrologi : Teori dan Penerapan Hidrologi di Jawa Timur</t>
  </si>
  <si>
    <t>FTP UNEJ Jl. Kalimantan no. 37 Kampus tegalboto Jember 68121</t>
  </si>
  <si>
    <t>Dr.Ir. Mardiyanto, MSc.</t>
  </si>
  <si>
    <t>Dr. Ir. Mardiyanto, MSc.</t>
  </si>
  <si>
    <t>mardiyanto_panitra@yahoo.co.id</t>
  </si>
  <si>
    <t>PERAN MEKATRONIKA DALAM PENELITIAN MATERIAL MAJU</t>
  </si>
  <si>
    <t>978-623-02-5323-2</t>
  </si>
  <si>
    <t>Dr.Ir. Mardiyanto, MSc. (081310332183) Batan Indah D-19 RT 018 RW 04, Kelurahan Kademangan, Kecamatan Setu, Kabupaten Tangerang Selatan, Provinsi Banten, Kode Pos 15313</t>
  </si>
  <si>
    <t>Nia Agustiningsih</t>
  </si>
  <si>
    <t>Nia Agustiningsih, S.Kep.,Ns.,M.Kep.</t>
  </si>
  <si>
    <t>anisa.hanifa1115@gmail.com</t>
  </si>
  <si>
    <t>Cyberbullying Pada Remaja</t>
  </si>
  <si>
    <t>978-623-02-5049-1</t>
  </si>
  <si>
    <t>Nia Agustiningsih, S.Kep.,Ns.,M.Kep., 082234818830, Jl. Trunojoyo 16 Kepanjen Malang 65163, 4/5, Jatirejoyoso, Kepanjen, Malang, Jawa Timur, 65163</t>
  </si>
  <si>
    <t>Dra Mulyati,M.Pd</t>
  </si>
  <si>
    <t>Dra. Mulyati, M.Pd</t>
  </si>
  <si>
    <t>atitaufiknur@gmail.com</t>
  </si>
  <si>
    <t>Aktifitas Pembelajaran Konstruktif Berbasis Qurâ€™ani untuk Meningkatkan Kemampuan Religiusitas Anak Usia Dini</t>
  </si>
  <si>
    <t>978-623-02-5128-3</t>
  </si>
  <si>
    <t>Dra. Mulyati, M.Pd (081586423300) Perumahan Pulo Gebang Kirana, Blok A1 nomor 20 , Kelurahan Pulo Gebang , Kecamatan Cakung , Kabupaten/Kota Jakarta Timur, Provinsi Daerah Khusus Ibukota Jakarta Kode Pos 13950</t>
  </si>
  <si>
    <t>HUDALI MUKTI</t>
  </si>
  <si>
    <t>Dr. H. HUDALI MUKTI, S.H., M.H.</t>
  </si>
  <si>
    <t>cahyonur3dy@gmail.com</t>
  </si>
  <si>
    <t>Perizinan Pertambangan Batu Bara Terintegrasi dalam mewujudkan Pembangunan Daerah Berkelanjutan</t>
  </si>
  <si>
    <t>978-623-02-5223-5</t>
  </si>
  <si>
    <t>HUDALI MUKTI (0812-5364-448) Jl. Damanhuri 2, Perum Borneo Muqti 2, RT. 41, Blok F,- 16, Kel. Mugirejo, Kec. Sungai Pinang, Kota Samarinda</t>
  </si>
  <si>
    <t>Nurman</t>
  </si>
  <si>
    <t>Prof Nurman</t>
  </si>
  <si>
    <t>nurman07@soc.uir.ac.id</t>
  </si>
  <si>
    <t>Teori Administrasi</t>
  </si>
  <si>
    <t>978-623-02-5809-1</t>
  </si>
  <si>
    <t>(Nurman - 081365451371 ) YLPI RIAU Jalan kaharudin Nasution Komplek UIR pekanbaru, Riau 28284</t>
  </si>
  <si>
    <t>Raidah Yusuf</t>
  </si>
  <si>
    <t>Raidah Intizar Yusuf</t>
  </si>
  <si>
    <t>raidah.intizar@gmail.com</t>
  </si>
  <si>
    <t>Komunikasi Politik: Seni dan Teori</t>
  </si>
  <si>
    <t>978-623-02-5041-5</t>
  </si>
  <si>
    <t>Raidah Intizar Yusuf (082190868598) Jl Perintis Kemerdekaan 12 no 168, Tamalanrea, Makassar,Sulawesi Selatan, 90245</t>
  </si>
  <si>
    <t>YUSNI PODUNGGE, S.ST, M.Kes NURHIDAYAH, S.ST, M.Keb SRI NURLAILY Z, S.ST, M.Keb SRI YULIANTI MILE, S.T.Keb</t>
  </si>
  <si>
    <t>Kehamilan Remaja</t>
  </si>
  <si>
    <t>978-623-02-4991-4</t>
  </si>
  <si>
    <t>Yusni Podungge, S.ST, M.Kes (85240337052) :Jl Taman Pendidikan No 36, RT/RW :-, Kelurahan Moodu, Kecamatan Kota Timur, Kabupaten/Kota Gorontalo, Provinsi Gorontalo, Kode Pos 96114</t>
  </si>
  <si>
    <t>Islah Amalia</t>
  </si>
  <si>
    <t>Achmad Izzet Islami, Asiah Amatullah</t>
  </si>
  <si>
    <t>Islahamalia13@gmail.com</t>
  </si>
  <si>
    <t>Buku Saku Mahir Bahasa Turki Dasar, Grammar dan Kosakata</t>
  </si>
  <si>
    <t>978-623-02-5024-8</t>
  </si>
  <si>
    <t>PT Musafir Sahabat Abadi/ Misafir Indonesia (Islah Amalia) (08119945577) Galaxy, Jl Rukan Sentra Niaga 3 No. 16 Lantai 1, Kelurahan Jakasetia Kecamatan Bekasi Selatan Kabupaten/Kota Bekasi Provinsi Jawa Barat Kode Pos 17147</t>
  </si>
  <si>
    <t>Dr. Rizky Ema Wulansari, S.Pd., M.Pd.T</t>
  </si>
  <si>
    <t>Syaifulhaq@ft.unp.ac.id</t>
  </si>
  <si>
    <t>ENTREPRENEURSHIP DALAM PENDIDIKAN VOKASI: MODEL PEMBELAJARAN DAN SKILL YANG DIBUTUHKAN</t>
  </si>
  <si>
    <t>Syaifulhaq (082391124477) Gedung Fakuktas Teknik Universitas Negeri Padang, Jln. Prof. Hamka, Air Tawar Barat, Padang Utara, Kota Padang 25132</t>
  </si>
  <si>
    <t>ASPEK LEGAL PENDIRIAN PRAKTIK MANDIRI BIDAN</t>
  </si>
  <si>
    <t>978-623-02-5432-1</t>
  </si>
  <si>
    <t>DIBALIK GRATIFIKASI PELAYANAN KESEHATAN</t>
  </si>
  <si>
    <t>978-623-02-5437-6</t>
  </si>
  <si>
    <t>STUDI LINTAS BUDAYA</t>
  </si>
  <si>
    <t>978-623-02-5000-2</t>
  </si>
  <si>
    <t>Supriono, S.Sos., MAB (08124957284) / Fakultas Ilmu Administrasi Universitas Brawijaya Jl. MT. Haryono 163 Malang 65145</t>
  </si>
  <si>
    <t>Dr. Dwijoko Purbohadi</t>
  </si>
  <si>
    <t>purbohadi@yahoo.com</t>
  </si>
  <si>
    <t>E-Learning Interaktif sebagai media Pembelajaran English Pronunciation</t>
  </si>
  <si>
    <t>978-623-02-5106-1</t>
  </si>
  <si>
    <t>Universitas Muhammadiyah Yogyakarta Program Studi Teknologi Informasi Fakultas Teknik Jl. Brawijaya, Geblagan, Kelurahan Tamantirto, Kecamatan Kasihan, Kabupaten/Kota Bantul, Provinsi Daerah Istimewa Yogyakarta, Kode Pos 55183</t>
  </si>
  <si>
    <t>Ari Susanti, S.Pt.,M.M.</t>
  </si>
  <si>
    <t>Ari Susanti., S.Pt., MM Era Trianita Saputra., SE., M.Si., MBA</t>
  </si>
  <si>
    <t>santisties@gmail.com</t>
  </si>
  <si>
    <t>MANAJEMEN INVESTASI DAN PASAR MODAL (Cara Mudah Paham Investasi)</t>
  </si>
  <si>
    <t>978-623-02-5075-0</t>
  </si>
  <si>
    <t>Ari Susanti., S.Pt., MM, 081315359414, Sekolah Tinggi Ilmu Ekonomi Surakarta, Jl. Slamet Riyadi no 435-437, Makam haji, Kartasura, Sukoharjo, Jawa Tengah, 57161</t>
  </si>
  <si>
    <t>Lucky Nugroho</t>
  </si>
  <si>
    <t>Dr. Lucky Nugroho., SE., MM., MAk., MCM</t>
  </si>
  <si>
    <t>lucky.nugroho@mercubuana.ac.id</t>
  </si>
  <si>
    <t>PERAN CORPORATE UNIVERSITY DALAM MEMPERTAHANKAN KINERJA YANG BERKELANJUTAN (IMPLEMENTASI PADA BANK SYARIAH MANDIRI)</t>
  </si>
  <si>
    <t>978-623-02-5416-1</t>
  </si>
  <si>
    <t>Dr. Lucky Nugroho., SE., MM., MAk , MSc (082114086458) Komplek Merpati Blok D No.13, Pegadungan, Kalideres, Jakarta Barat, DKI Jakarta</t>
  </si>
  <si>
    <t>Manajemen Ulkus Diabetikum Sebuah Kajian</t>
  </si>
  <si>
    <t>Layaman</t>
  </si>
  <si>
    <t>STATISTIKA (Aplikasi pada Penelitian Manajemen) Edisi Revisi</t>
  </si>
  <si>
    <t>978-623-02-5003-3</t>
  </si>
  <si>
    <t>Institusi Al Ma'soem</t>
  </si>
  <si>
    <t>Amaliah Khas Al Maâ€™soem</t>
  </si>
  <si>
    <t>tanpa isbn</t>
  </si>
  <si>
    <t>Jalan Raya Cipacing No. 22 (SD AL MAâ€™SOEM), RT.001/RW.009, Jatinangor, Sumedang, JAWA BARAT, 40394 (SS Dewi Anggraeni - 08179409605)</t>
  </si>
  <si>
    <t>WIJATMOKO BINTORO SAMBODO</t>
  </si>
  <si>
    <t>sambodowijatmoko@gmail.com</t>
  </si>
  <si>
    <t>Nisan Bersajak</t>
  </si>
  <si>
    <t>978-623-02-4972-3</t>
  </si>
  <si>
    <t>WIJATMOKO BINTORO SAMBODO, S.Psi. (085736058700), Pesantren Islam Internasional Al-Andalus (Putri), Jl. Raya Menteng Km.6, Kp. Kadupandak, Kel. Balekambang, Kec. Jonggol, Kab. Bogor, Jawa Barat</t>
  </si>
  <si>
    <t>Nur Fitrianingsih Hasan</t>
  </si>
  <si>
    <t>fitriahasan.papuan@gmail.com</t>
  </si>
  <si>
    <t>Jaringan Saraf Tiruan Teori &amp; Implementasinya untuk Bisnis</t>
  </si>
  <si>
    <t>Nur Fitrianingsih Hasan, 085254535126, Gang Kakap 1 No. 25, 002/008, Perumnas 3, Kelurahan Yabansai, Kecamatan Heram, Kota Jayapura, Papua, 99351</t>
  </si>
  <si>
    <t>Yunita Kurniati, M. Ag</t>
  </si>
  <si>
    <t>yunitakurniati299@gmail.com</t>
  </si>
  <si>
    <t>Filsafat Lingkungan (Kajian Filosofis atas Pemikiran Hendryk Skolimowski tentang relasi manusia dengan lingkungan).</t>
  </si>
  <si>
    <t>978-623-02-6264-7</t>
  </si>
  <si>
    <t>Alamat Kirim Buku : Jln. Talang Tuo, Perum. GMP Blok i No. 7 Kel. Bukit Baru, Kec. Ilir Barat 1 Palembang RT/RW : 14/5 Kelurahan : talang kelapa Kecamatan : alang-alang lebar Kota : palembang Provinsi : sumatra selatan Kode Pos : -</t>
  </si>
  <si>
    <t>Frainto J. Kalumata Dkk</t>
  </si>
  <si>
    <t>Pemuda dan Teknologi: Refleksi Keberadaan Pemuda di Era Teknologi</t>
  </si>
  <si>
    <t>978-623-02-5173-3</t>
  </si>
  <si>
    <t>Novelin Silalahi (08111330594) Student Center PP GMKI, Kompleks Grha Oikumene (Jl. Salemba Raya 10, Jakarta Pusat) 10430</t>
  </si>
  <si>
    <t>Syahrial - S.T</t>
  </si>
  <si>
    <t>Syahrial S.T</t>
  </si>
  <si>
    <t>syahrialbelitong@yahoo.co.id</t>
  </si>
  <si>
    <t>Literasi Guru Inspiratif</t>
  </si>
  <si>
    <t>978-623-02-4892-4</t>
  </si>
  <si>
    <t>Dusun Teratai RT 14 Kelurahan Lalang Jaya Kecamatan Manggar Kabupaten/Kota Belitung Timur Provinsi Kepulauan Bangka Belitung Kode Pos 33511</t>
  </si>
  <si>
    <t>KAKAO DAN LIMBAH BIOMASSA : MENGENAL TEKNOLOGI PIROLISIS BIOMASSA</t>
  </si>
  <si>
    <t>978-623-02-5001-9</t>
  </si>
  <si>
    <t>Mohammad Wijaya (081311559934)/ RT/RW: 02/07, Kelurahan: Tompo Balang, Kecamatan: Somba Opu, Kabupaten: Gowa, Provinsi: Sulawesi Selatan (92121).</t>
  </si>
  <si>
    <t>Himawan</t>
  </si>
  <si>
    <t>Himawanawan10@gmail.com</t>
  </si>
  <si>
    <t>SISTEM INFORMASI GEOGRAFIS BERBASIS WEB (TEORI DAN IMPLEMENTASI APLIKASI)</t>
  </si>
  <si>
    <t>978-623-02-5633-2</t>
  </si>
  <si>
    <t>Anik Vega Vitianingsih, S. Kom., M.T. (081332765765)/ Fakultas Teknik, Universitas Dr. Soetomo, Jalan semolowary 84 Surabaya 60118</t>
  </si>
  <si>
    <t>Safriska Desna Putri</t>
  </si>
  <si>
    <t>Safriska Desna Putri S.Sos</t>
  </si>
  <si>
    <t>safriskadp@gmail.com</t>
  </si>
  <si>
    <t>Di Laut Kita Belum Jaya: Kajian Evaluatif Diplomasi Maritim dalam Kerangka Poros Maritim Dunia</t>
  </si>
  <si>
    <t>978-623-02-5103-0</t>
  </si>
  <si>
    <t>Safriska Desna Putri (0895385144098) Graha Taman Bunga AA 12 No 5 BSB RT 06 RW 06, Kel. Kedungpane, Kec. Mijen, Kab. Semarang, Jawa Tengah 50211</t>
  </si>
  <si>
    <t>Muntazhimah, M.Pd</t>
  </si>
  <si>
    <t>muntazhimah@uhamka.ac.id</t>
  </si>
  <si>
    <t>Model Rasch : Pengembangan Instrumen Penelitian Pendidikan</t>
  </si>
  <si>
    <t>978-623-02-5823-7</t>
  </si>
  <si>
    <t>Muntazhimah, M.Pd. (085297364445) Permata Permai Blok C NO. 9. JL. Raya Sawangan, RT/RW 06/10, Kelurahan Pancoran Mas, Kecamatan Pancoran Mas, Depok, Jawa Barat, 16436</t>
  </si>
  <si>
    <t>Solaiman Bakir</t>
  </si>
  <si>
    <t>Solaiman Bakir, ST., MT.</t>
  </si>
  <si>
    <t>makaamposehiwu@gmail.com</t>
  </si>
  <si>
    <t>Rumah Tradisional Sangihe</t>
  </si>
  <si>
    <t>978-623-02-4987-7</t>
  </si>
  <si>
    <t>Solaiman Bakir, ST., MT., 0812 2131 3565, 004/001 (Jalan Kaluhagi), Kelurahan Tona 1, Tahuna Timur, Kepulauan Sangihe, Sulawesi Utara, 95815</t>
  </si>
  <si>
    <t>Ellen Lombonaug Ns.S.Kep.,M MKes</t>
  </si>
  <si>
    <t>ellenpattinasarany1970@gmail.Com</t>
  </si>
  <si>
    <t>TERAPI OBAT ALAMI</t>
  </si>
  <si>
    <t>978-623-02-5377-5</t>
  </si>
  <si>
    <t>Ns. Ellen Lombonaug, S.Kep., M.kes ( 0822-4801-8832) HATIVE KECIL, RT/RW 001/002. Kelurahan Hative kecil, kecamatan Sirimau, kota ambon, provinsi Maluku.</t>
  </si>
  <si>
    <t>Dr. Ir. Nuraeni,MS</t>
  </si>
  <si>
    <t>Dr. Ir. Nuraeni,M.S.</t>
  </si>
  <si>
    <t>Nuraeni.basri@umi.ac.id</t>
  </si>
  <si>
    <t>Model Pengembangan Kawasan Hutan Rakyat Secara Berkelanjutan</t>
  </si>
  <si>
    <t>978-623-02-5014-9</t>
  </si>
  <si>
    <t>Dr. Ir. Nuraeni,M.S. (081330790703) Jl. Prof. A. Rahman Basalamah ( Komp. UMI B/3)</t>
  </si>
  <si>
    <t>Pengembangan Model Kawasan Hutan Rakyat Berbasis Masyarakat</t>
  </si>
  <si>
    <t>978-623-02-5242-6</t>
  </si>
  <si>
    <t>Dr. Ir. Nuraeni,M.S. (081330790703) Jl. Prof. A. Rahman Basalamah (Komp. UMI B/3) RT/RW 001/007, Kelurahan Karampuang, Kecamatan Panakkukang, Kota Makassar, Provinsi Sulawesi Selatan, Kode Pos 90231</t>
  </si>
  <si>
    <t>Nur Afandi</t>
  </si>
  <si>
    <t>Dr. Muhamad Nur Afandi., M.T.</t>
  </si>
  <si>
    <t>m.n.afandi@gmail.com</t>
  </si>
  <si>
    <t>COLLABORATIVE GOVERNANCE: Suatu tinjauan konseptual model collaborative governance dan implementasi pencapaian SDGs pada studi intervensi stunting di pemerintah daerah</t>
  </si>
  <si>
    <t>978-623-02-5350-8</t>
  </si>
  <si>
    <t>Dr. Muhamad Nur Afandi., M.T. (08122134200) Jalan Cigadung Wetan No. 129a RT04 /RW 05 Kel. Cigadung, Kec. Cibeunying Kaler Kota Bandung Jawa barat, 40191</t>
  </si>
  <si>
    <t>Pengenalan Beberapa Penerapan Model Stokastik</t>
  </si>
  <si>
    <t>978-623-02-5013-2</t>
  </si>
  <si>
    <t>Manajemen dan Evaluasi Kerja</t>
  </si>
  <si>
    <t>978-623-02-4982-2</t>
  </si>
  <si>
    <t>06/00, Mestong, Muaro Jambi,Jambi, 36364</t>
  </si>
  <si>
    <t>Dr. Nathanael Sitanggang, S.T., M.Pd., IPM.</t>
  </si>
  <si>
    <t>nathanael.sitanggang@gmail.com</t>
  </si>
  <si>
    <t>KEPEMIMPINAN DAN REVITALISASI SMK</t>
  </si>
  <si>
    <t>978-623-02-4999-0</t>
  </si>
  <si>
    <t>Jl. Amal Luhur Perumahan Tata Harmoni A-11 Medan (Nathanael Sitanggang - 08126462100)</t>
  </si>
  <si>
    <t>Rudi Haryono</t>
  </si>
  <si>
    <t>haryono.rh@gmail.com</t>
  </si>
  <si>
    <t>TITIK AKHIR</t>
  </si>
  <si>
    <t>978-623-02-4883-2</t>
  </si>
  <si>
    <t>Rudi Haryono, S.S., M.Pd (0882 1238 3455) STKIP Muhammadiyah Bogor Jalan Raya Leuwiliang No.106, Kab.Bogor 16650</t>
  </si>
  <si>
    <t>SUGIMAN, ST., MT., Ph.D</t>
  </si>
  <si>
    <t>s.sugiman@unram.ac.id</t>
  </si>
  <si>
    <t>Ilmu dan Teknologi Adhesi</t>
  </si>
  <si>
    <t>978-623-02-5020-0</t>
  </si>
  <si>
    <t>Jl. Pahlawan 25 Perumahan Mapak Indah, Mataram 83116, Nusa Tenggara Barat (Sugiman - 085333627050)</t>
  </si>
  <si>
    <t>Buku Psikologi Industri dan Organisasi</t>
  </si>
  <si>
    <t>978-623-02-5454-3</t>
  </si>
  <si>
    <t>Jl. Bend. Bening No.14 Sumbersari, Kec. Lowokwaru, Kota Malang, Jawa Timur 65145 (Benny - 081238152530)</t>
  </si>
  <si>
    <t>-Cesa Septiana Pratiwi, Anita Dewi Lieskusumastuti, Rosmelia Devia Martha, Umi Yulianti , Amelia Susanti, Tusy Eka Redowati -Khulasoh, Mufdlillah, Siti Fatimah, Sri Hartini, Ika Mustavidah, Fitri Ayu Marpal -Mufdillah, Ana Dwi Prihatiningsih, Rezka Zahra</t>
  </si>
  <si>
    <t>Isu Pelayanan Kebidanan</t>
  </si>
  <si>
    <t>A sampai Z Pengadaan Tanah Bagi Pembangunan Untuk Kepentingan Umum, Permasalahan, dan Solusinya (REORDER)</t>
  </si>
  <si>
    <t>Dr. I Gusti Putu Diva Awatara, MSi</t>
  </si>
  <si>
    <t>igustiputudivaawatara@gmail.com</t>
  </si>
  <si>
    <t>Implementasi Investasi Dan Ekonomi Hijau Dalam Mewujudkan Sustainable Development Goals</t>
  </si>
  <si>
    <t>978-623-02-5026-2</t>
  </si>
  <si>
    <t>Dr. I Gusti Putu Diva Awatara, M.Si (081329992297)/ Gedung Magister Management, Universitas Dharma AUB Surakart, Mr. Sartono No. 46 Nusukan Banjarsari Kota Surakarta 57135</t>
  </si>
  <si>
    <t>Rahmah Dara Lufia</t>
  </si>
  <si>
    <t>Rahmah Dara Lufira, ST., MT</t>
  </si>
  <si>
    <t>rahmadara@ub.ac.id</t>
  </si>
  <si>
    <t>Aplikasi Grey and Green Structure Untuk Bangunan Pantai</t>
  </si>
  <si>
    <t>978-623-02-5579-3</t>
  </si>
  <si>
    <t>Rahmah Dara Lufira, ST., MT (081358920833), Permata Jingga AA 21 RT/ RW 03/06, Kel. Tunggulwulung, Kec. Lowokwaru, Kab. Malang, Jawa Timur 65143</t>
  </si>
  <si>
    <t>Evaluasi Pasca Pelatihan menggunakan Model Kirkpatrick</t>
  </si>
  <si>
    <t>978-623-02-5119-1</t>
  </si>
  <si>
    <t>MEMBIRUKAN LANGIT MUHAMMADIYAH</t>
  </si>
  <si>
    <t>978-623-02-4825-2</t>
  </si>
  <si>
    <t>Universitas Pendidikan Muhammadiyah Sorong, Jln. Ahamad Dahlan No. 1 Mariat Pantai Aimas Kab. Sorong</t>
  </si>
  <si>
    <t>Prof. Dr. Ir. Sri Anjar Lasmini, M.P.</t>
  </si>
  <si>
    <t>lasminisrianjar@gmail.com</t>
  </si>
  <si>
    <t>Gulma dan Teknik Pengendaliannya</t>
  </si>
  <si>
    <t>978-623-02-4951-8</t>
  </si>
  <si>
    <t>Prof. Dr. Ir. Sri Anjar Lasmini, M.P. (08124118162) Perumahan Dosen Untad Blok D3 No. 17 TONDO- PALU SULAWESI TENGAH</t>
  </si>
  <si>
    <t>Pariang Sonang Siregar</t>
  </si>
  <si>
    <t>Pariang Sonang Siregar, S.Pd., M.Pd</t>
  </si>
  <si>
    <t>pariangsonangsiregar@gmail.com</t>
  </si>
  <si>
    <t>Konsep Dasar IPA-Biologi</t>
  </si>
  <si>
    <t>978-623-02-5462-8</t>
  </si>
  <si>
    <t>Pariang Sonang Siregar (081278015076), Kampus Rokania Km. 15 Langkitin Kecamatan Rambah Samo Kabupaten Rokan Hulu-Riau 28557</t>
  </si>
  <si>
    <t>Vivin Zulfa Atina S.ST , M.M</t>
  </si>
  <si>
    <t>Muhammad Fahri Nur Utomo</t>
  </si>
  <si>
    <t>vivinzulfa0810@gmail.com</t>
  </si>
  <si>
    <t>Mengejar Akhirat, Menggegam Dunia</t>
  </si>
  <si>
    <t>978-623-02-5190-0</t>
  </si>
  <si>
    <t>menyusul karena nanti dikirimkan 2 alamat</t>
  </si>
  <si>
    <t>Cornelius Mellino</t>
  </si>
  <si>
    <t>Cornelius Mellino Sarungu</t>
  </si>
  <si>
    <t>cornelius.mellino@gmail.com</t>
  </si>
  <si>
    <t>Panduan Penulisan Skripsi Sistem Informasi</t>
  </si>
  <si>
    <t>978-623-02-5157-3</t>
  </si>
  <si>
    <t>Cornelius Mellino Sarungu (087889453171) Apartemen Mediterania Garden Residences 1. Tower Azalea. Blok 16 CG (A-16 CG), Jalan Tanjung Duren Raya Kav 5-9. RT/RW 03/05, Kelurahan Tanjung Duren Selatan, Kecamatan Grogol Petamburan, Kabupaten/Kota Jakarta Barat, Provinsi DKI Jakarta, Kode Pos 11470</t>
  </si>
  <si>
    <t>Fitri Marisa</t>
  </si>
  <si>
    <t>fitrimarisa@gmail.com</t>
  </si>
  <si>
    <t>Membangun Aplikasi Gamification untuk Kolaborasi Small Medium Enterprise (SME)</t>
  </si>
  <si>
    <t>978-623-02-5108-5</t>
  </si>
  <si>
    <t>Fitri Marisa (081555862223)/ Perum IKIP Tegalgondo Blok 2J no 20 Malang, RT/RW: 42 /09, Kel. Tegalgondo, Kec. Karangploso, Kabupaten/Kota. Malang, Prov. Jawa Timur (65152)</t>
  </si>
  <si>
    <t>Adi Hartono</t>
  </si>
  <si>
    <t>Adi Hartono, S.Pd. Dr. Ashar Hasairin, M.Si. Dr. Diky Setya Diningrat, M.Si.</t>
  </si>
  <si>
    <t>adi@mail.com</t>
  </si>
  <si>
    <t>MONERA, PROTISTA, DAN FUNGI TERINTEGRASI DISCOVERY LEARNING</t>
  </si>
  <si>
    <t>978-623-02-5600-4</t>
  </si>
  <si>
    <t>Adi Hartono, S.Pd., 085664113389 , Jalan Balai Desa Gg. Famili No. 3, 002/001, Bandar Khalipah, Percut Sei Tuan, Deli Serdang, Sumatera Utara,</t>
  </si>
  <si>
    <t>Putu Desi Anggerina Hikmaharyanti</t>
  </si>
  <si>
    <t>desi.anggerina@gmail.com</t>
  </si>
  <si>
    <t>Cross-Cultural Understanding Coursebook: Proposition and Case Study</t>
  </si>
  <si>
    <t>978-623-02-4986-0</t>
  </si>
  <si>
    <t>Putu Desi Anggerina Hikmaharyanti (081337286218)/ Jalan Akasia XVI no 3 Denpasar, Kel. Sumerta Kelod, Kec. Denpasar Timur, Kab. Denpasar, Provi. Bali (80239)</t>
  </si>
  <si>
    <t>Dr. Adzan Noor Bakri, S.E.Sy., MA.Ek</t>
  </si>
  <si>
    <t>Adzan.achank@gmail.com</t>
  </si>
  <si>
    <t>ZAKAT DAN PEMBERDAYAAN USAHA MIKRO, KECIL DAN MENENGAH (Kasus pada Badan Amil Zakat Nasional Kota Palopo)</t>
  </si>
  <si>
    <t>978-623-02-5893-0</t>
  </si>
  <si>
    <t>Dr. Adzan Noor Bakri, S.E.Sy., MA.Ek (082123414888) Jl. Agatis, Fakultas Ekonomi dan Bisnis Islam IAIN Palopo Kec. Bara, Kota Palopo, Sulawesi Selatan 91914</t>
  </si>
  <si>
    <t>Dr Apriyanti Widiansyah, S.S, M.Pd</t>
  </si>
  <si>
    <t>Apriyanti.widiansyah@dsn.ubharajaya.ac.id</t>
  </si>
  <si>
    <t>Manajemen Pendidikan di Sekolah Dasar</t>
  </si>
  <si>
    <t>978-623-02-4957-0</t>
  </si>
  <si>
    <t>Perumahan Mustika Karangsatria Jl. Merah Delima IV Blok EB 6 No. 2 Rt. 010 Rw. 014 Desa Karangsatria Kec. Tambun Utara Kab. Bekasi (Dr Apriyanti Widiansyah, S.S, M.Pd - 081997090486)</t>
  </si>
  <si>
    <t>Hernandi Sujono Dkk</t>
  </si>
  <si>
    <t>Kimia Dasar Mahasiswa Milenial</t>
  </si>
  <si>
    <t>978-623-02-4905-1</t>
  </si>
  <si>
    <t>Hernandi Sujono ( 081321352433 ) Komp. Nusa Hijau Permai Blok U-12 RT 006 RW 018 Citeureup Cimahi Utara Cimahi Jawa Barat</t>
  </si>
  <si>
    <t>Siti Asfihana RAHMAWATI, S.S</t>
  </si>
  <si>
    <t>Siti Asfihana Rahmawati, S.S</t>
  </si>
  <si>
    <t>skyshifa@yahoo.com</t>
  </si>
  <si>
    <t>SEE The Simple and Easy English</t>
  </si>
  <si>
    <t>978-623-02-5030-9</t>
  </si>
  <si>
    <t>Siti Asfihana Rahmawati, S.S (081336330079) Bumi Mangli Permai DF 14 Jember, RT 003 RW 013, Kelurahan Mangli, Kecamatan Kaliwates, Jember, Jawa Timur, 68136</t>
  </si>
  <si>
    <t>Mir Alam</t>
  </si>
  <si>
    <t>Dr. Ir. Mir Alam, M. Si</t>
  </si>
  <si>
    <t>miralam.dpk@uim-makassar.ac.id</t>
  </si>
  <si>
    <t>Produktivitas lahan sawah yang berkelanjutan</t>
  </si>
  <si>
    <t>978-623-02-5503-8</t>
  </si>
  <si>
    <t>Jl. Sunu Kompl. Unhas Blok KX 23, rt.1/rw.3 , Kalukuan, Tallo,Kota Makassar, Sulawesi Selatan, 90214 (Prof Mir Alam - 0811410163)</t>
  </si>
  <si>
    <t>Perlindungan Hukum terhadap Justice Collaborator</t>
  </si>
  <si>
    <t>978-623-02-5302-7</t>
  </si>
  <si>
    <t>Octo Iskandar,S.H., M.H. (081284022805) Pondok Timur Indah Jl. Titiran Blok C No 82, RT/RW 04/04, Kelurahan Mustika Jaya, Kecamatan Mustika Jaya, Kabupaten/Kota Bekasi Timur, Provinsi Jawa Barat, Kode Pos 17121</t>
  </si>
  <si>
    <t>Darmansyah, S.Sn.,M.Sn</t>
  </si>
  <si>
    <t>Ekspresi Musikal lagu Ratok Sikambang Dalam Seni Babiola di Pesisir Selatan</t>
  </si>
  <si>
    <t>978-623-02-5188-7</t>
  </si>
  <si>
    <t>Darmansyah, S.Sn.,M.Sn(081363267046 ) / Indah Susanti ( 081374782984) Kampus Institut Seni Indonesia Padang Panjang, Jl. Bahder Johan Padang Panjang Barat, Kota Padang Panjang, Sumatera Barat, Kode Pos : 27118</t>
  </si>
  <si>
    <t>Ambar Restika Suryandaru, M.Psi., Psikolog</t>
  </si>
  <si>
    <t>ambar.restika87@gmail.com</t>
  </si>
  <si>
    <t>Mengejar Learning Loss (Kehilangan Pembelajaran) Yang Dialami Peserta Didik Selama Belajar Dari Rumah</t>
  </si>
  <si>
    <t>978-623-02-5444-4</t>
  </si>
  <si>
    <t>Ambar Restika Suryandaru, M.Psi., Psikolog (08567200720) Jl. P. Temiang 3 No. 33 Komp. TNI AL Kodamar Kelapa Gading Barat, RT/RW 010/003, Kelurahan Kelapa Gading Barat, Kecamatan Kelapa Gading, Kota Jakarta Utara, Provinsi Jakarta Kode Pos 14240</t>
  </si>
  <si>
    <t>METODOLOGI PENELITIAN DENGAN PENDEKATAN KUANTITATIF JILID 1</t>
  </si>
  <si>
    <t>978-623-02-4959-4</t>
  </si>
  <si>
    <t>Dr. Laurensius Laka, M.Psi. (081334763488) Perum Griya Inti Permata, Blok L-17 RT 004 RW 027 Desa Martopuro, Kecamatan Purwosari - Kabupaten Pasuruan - Jawa Timur Kode Pos 67162</t>
  </si>
  <si>
    <t>Nurul Qomariah</t>
  </si>
  <si>
    <t>Nunung Nurul Qomariyah, Ph.D Dr Dimitar Kazakov</t>
  </si>
  <si>
    <t>nnqomariyah@gmail.com</t>
  </si>
  <si>
    <t>Smart AI-Based Telemedicine System for COVID-19 â€“ Monograph revised editionâ€“</t>
  </si>
  <si>
    <t>978-623-02-5232-7</t>
  </si>
  <si>
    <t>Nunung Nurul Qomariyah, Ph.D (08119224035) Discovery Fiore E03 Bintaro Jaya, RT/RW 002/018, Kelurahan Parigi, Kecamatan Pondok Aren, Tangerang Selatan, Provinsi Banten,15224</t>
  </si>
  <si>
    <t>Tati Handayani, S.E., M.M.</t>
  </si>
  <si>
    <t>Dr. Yudi Nur Supriadi, Sos.I, MM. CRA, CRP, C.NNLP., CM.NNLP., CMA. Dr. Faisal Marzuki, M.Pd, CMiP, CHCP. Dr. M.B. Nani Ariani, S.E., M.M. Anggi Angga Resti, S.E., M.Si Jenji Gunaedi Argo,SE.,MM Lina Aryani, SE, MM DRA. Bernadin Dwi Mardiatmi, MM Ruth M.</t>
  </si>
  <si>
    <t>tatihandayani01@gmail.com</t>
  </si>
  <si>
    <t>Strategi Manajemen Pemasaran di Era Digital</t>
  </si>
  <si>
    <t>978-623-02-5023-1</t>
  </si>
  <si>
    <t>Tati Handayani, SE., MM, 081286439773, Perumahan Ciputat Baru, Jl. Anggur no 11, Blok B, Ciputat. RT 08/ RW 08, Sawah, Ciputat, Tangerang Selatan, Banten, 15413</t>
  </si>
  <si>
    <t>ILMU PENDIDIKAN ISLAM</t>
  </si>
  <si>
    <t>Dr. Hj. Mardiah Astuti, M.Pd.I., 08117813000, Jl. Sei Selan Lrg. Akbar No. 1945, RT 01, Pakjo, Ilir Barat I, Palembang, Sumatera Selatan.</t>
  </si>
  <si>
    <t>MANAJEMEN RUMAH SAKIT</t>
  </si>
  <si>
    <t>Dr. Nazifah Husainah, S.E., M.M. Siti Hafnidar Harun, S.E., M.M. Azimah Hanifah, S.E., M.Si. Darto, S.E., M.M.</t>
  </si>
  <si>
    <t>BUKU REFERENSI STATISTIKA UNTUK EKONOMI DAN BISNIS</t>
  </si>
  <si>
    <t>978-623-02-4950-1</t>
  </si>
  <si>
    <t>Nazifah Husainah, 0816 194 7563, Jln Bulak Raya No.137 rt 002 rw 002, Kel Cempaka Putih, Ciputat Timur - 15412 (dekat sekolah dua mei), depan kompleks BPKP III (INVOICE TETAP KE CIREBON YA MBATYAS)</t>
  </si>
  <si>
    <t>SECERCAH CAHAYA RAMADHAN (Kapita Selekta Halaqah FGB Muhammadiyah Jawa Barat)</t>
  </si>
  <si>
    <t>Hendy Hendarto</t>
  </si>
  <si>
    <t>hendyhendarto.spog@gmail.com</t>
  </si>
  <si>
    <t>Inisiasi Kewaspadaan Kasus Maternal Nearmiss Di Indonesia</t>
  </si>
  <si>
    <t>978-623-02-4851-1</t>
  </si>
  <si>
    <t>Bu Yani sekretariat POGI / Erni Rosita Dewi (0822-2886-5889) KANTOR POGI CABANG SURABAYA, Jl. Mayjen Prof. Dr. Moestopo No.117, Kelurahan Mojo, Kecamatan Gubeng, Surabaya, Jawa Timur 60285</t>
  </si>
  <si>
    <t>Karna Wijaya</t>
  </si>
  <si>
    <t>Prof.Dr.rer.nat.Drs.Karna Wijaya,M.Eng</t>
  </si>
  <si>
    <t>karnawijaya@ugm.ac.id</t>
  </si>
  <si>
    <t>Sains Material: Struktur, Sifat, Sintesis Dan Aplikasinya</t>
  </si>
  <si>
    <t>978-623-02-5160-3</t>
  </si>
  <si>
    <t>Karna Wijaya (0812-2692-493) Tegal Mindi NR.218 RT/RW 07/36 Kelurahan Sardonoharjo, Kecamatan Ngaglik, Sleman, DI Yogyakarta</t>
  </si>
  <si>
    <t>Arvi Sekar Farenta, M.Pd</t>
  </si>
  <si>
    <t>Arvi Sekar Farenta, M.Pd.</t>
  </si>
  <si>
    <t>farentaas@gmail.com</t>
  </si>
  <si>
    <t>Modernisasi E-Module dalam Kegiatan Pembelajaran</t>
  </si>
  <si>
    <t>978-623-02-5129-0</t>
  </si>
  <si>
    <t>Arvi Sekar Farenta, M.Pd (087760535558) Kontrakan Bu Dina No.2, RT 02/ RW03, Kel Kademangan , kec. Setu, Kab. Tangerang Selatan, Prov. Banten, Kode 15313</t>
  </si>
  <si>
    <t>Wirma Surya, S.Sn., M.Sn.</t>
  </si>
  <si>
    <t>Tari Piring Pandai Sikek dalam Tinjaun Pewarisan</t>
  </si>
  <si>
    <t>978-623-02-5199-3</t>
  </si>
  <si>
    <t>Wirma Surya, S.Sn.,M.Sn (081267109078) / Indah Susanti ( 081374782984) Kampus Institut Seni Indonesia Padang Panjang, Jl. Bahder Johan Padang Panjang Barat, Kota Padang Panjang, Sumatera Barat, Kode Pos : 27118</t>
  </si>
  <si>
    <t>English Conversation For Front Office Staff</t>
  </si>
  <si>
    <t>Ni Putu Era Marsakawati (085238294458) Prodi D3 Bahasa Inggris, Fakultas Bahasa dan Seni, Universitas Pendidikan Ganesha, Jln. Ahmad Yani No 67 Singaraja, Bali. Kodepos 81116</t>
  </si>
  <si>
    <t>Rizky Oktaviana Eko Putri</t>
  </si>
  <si>
    <t>1. Rizky Oktaviana Eko Putri 2. Feriyanto</t>
  </si>
  <si>
    <t>rizky_putri@unim.ac.id</t>
  </si>
  <si>
    <t>Buku Geometri Berbasis Science Technology Engineering and Mathematics (STEM)</t>
  </si>
  <si>
    <t>978-623-02-4990-7</t>
  </si>
  <si>
    <t>Rizky Oktaviana Eko Putri ( 085731699537) jln Universitas Islam Majapahit, Jalan Raya Jabon KM 07, FKIP Universitas Islam Majapahit, Kel. Gayaman, Kec. Mojoanyar, Kota Mojokerto, Provinsi Jawa Timur, Kode Pos 61364</t>
  </si>
  <si>
    <t>Anita Rauzana</t>
  </si>
  <si>
    <t>Dr. Ir. Anita Rauzana, ST.MT</t>
  </si>
  <si>
    <t>anrauzana@gmail.com</t>
  </si>
  <si>
    <t>Material Waste Pada Pelaksanaan Proyek Konstruksi</t>
  </si>
  <si>
    <t>978-623-02-5354-6</t>
  </si>
  <si>
    <t>Anita Rauzana (082369290330) Radio Three FM, Jalan Amrin, Gang. Bunga Pinang. No.23. Kp. Ateuk Pahlawan, Banda Aceh 23241</t>
  </si>
  <si>
    <t>apt. Ainun Muthoharoh, M.Farm.</t>
  </si>
  <si>
    <t>ainun.muthoharoh@gmail.com</t>
  </si>
  <si>
    <t>PEMBERIAN KONSELING SINGKAT 5A DENGAN NUANSA RELIGIUSITAS BAGI PENDERITA DIABETES &amp; HIPERTENSI</t>
  </si>
  <si>
    <t>978-623-02-5208-2</t>
  </si>
  <si>
    <t>apt. Ainun Muthoharoh, M.Farm. ( 085742697721) Prodi Farmasi Fakultas Ilmu Kesehatan Universitas Muhammadiyah Pekajangan Pekalongan Alamat Lengkap Jl. Raya Ambokembang, No.8, Kedungwuni, Kabupaten Pekalongan, Jawa Tengah</t>
  </si>
  <si>
    <t>Dr. Hidayatullah, M.A.g.</t>
  </si>
  <si>
    <t>hidayathamim@gmail.com</t>
  </si>
  <si>
    <t>Karakter Kepemimpinan Nabi Musa as dalam Perspektif Al-Qurâ€™an, Analisis Pada Kisah Nabi Musa as</t>
  </si>
  <si>
    <t>978-623-02-4943-3</t>
  </si>
  <si>
    <t>Dr. Hidayatullah, M.A.g. ( 081286874123 ) Jl. H. Dahlan, RT 07 /RW 04, Kelurahan Ragunan, Kecamatan PS Minggu, Jakarta Selatan, DKI Jakarta, 12550</t>
  </si>
  <si>
    <t>Sri Handoko Sakti</t>
  </si>
  <si>
    <t>handokovea@gmail.com</t>
  </si>
  <si>
    <t>Manajemen Ekspor Impor</t>
  </si>
  <si>
    <t>978-623-02-5609-7</t>
  </si>
  <si>
    <t>Sri Handoko Sakti (082114360851) , Jalan Cipinang Timur Rt 005 Rw 02 No. 18N, RT 005 / RW 02, Kelurahan Cipinang, Kecamatan Pulogadung, Jakarta Timur, DKI Jakarta, 13240</t>
  </si>
  <si>
    <t>Dr.Ir.Andi. Khaeriyah</t>
  </si>
  <si>
    <t>andikhaeriyah@unismuh.ac.id</t>
  </si>
  <si>
    <t>Suplemen Pakan Ikan : Inkorporasi Krom Organik Melalui Jamur Rhyzopus oryzae</t>
  </si>
  <si>
    <t>978-623-02-5005-7</t>
  </si>
  <si>
    <t>Jl.Sultan Alauddin No.259 Universitas Muhammadiyah Makassar Fakultas Pertanian gedung iqra lt.6 Dr.Ir.Andi. Khaeriyah_085255580238</t>
  </si>
  <si>
    <t>Agung Setiawan, S.Kom., MM., M.Kom</t>
  </si>
  <si>
    <t>1. Agung Setiawan 2. Delvi Asmara 3. Zulwisli 4. Khairi Budayawan 5. Asmar Yulastri 6. Ganefri</t>
  </si>
  <si>
    <t>agung.setiawan73@gmail.com</t>
  </si>
  <si>
    <t>Kewirausahaan dalam Perspektif Bisnis</t>
  </si>
  <si>
    <t>Agung Setiawan, S.Kom., MM., M.Kom ( 0823.8932.8882) STKIP Rokania, RT/RW : -, Kelurahan Desa Langkitin, Kecamatan Rambah Samo, Kabupaten/Kota Rokan Hulu, Provinsi Riau, Kode Pos 28557</t>
  </si>
  <si>
    <t>Tri Budiarti S.Pd.</t>
  </si>
  <si>
    <t>trimus015@gmail.com</t>
  </si>
  <si>
    <t>BAHAN BELAJAR MATEMATIKA SMP KELAS IX SEMESTER 2</t>
  </si>
  <si>
    <t>978-623-02-4877-1</t>
  </si>
  <si>
    <t>Tri Budiarti, S.Pd. (085352999456) Jln. Sumber Jaya Timur Gang Bersama No 47, RT/RW: 014, Kel. Sepaso Barat, kec. Bengalon, Kab. Kutai Timur, Provinsi Kalimantan Timur, Kode Pos: 75618</t>
  </si>
  <si>
    <t>Attaufiqiyah</t>
  </si>
  <si>
    <t>MENGAJAR BAHASA INGGRIS DENGAN TEKNOLOGI: TEORI DASAR DAN IDE PENGAJARAN Edisi Revisi</t>
  </si>
  <si>
    <t>Mariana Ngundju Awang</t>
  </si>
  <si>
    <t>Lovemyspecial01@gmail.com</t>
  </si>
  <si>
    <t>CARA PENULISAN DIAGNOSA KEBIDANAN DENGAN PENDEKATAN MANAGEMEN KEBIDANAN VARNEY</t>
  </si>
  <si>
    <t>978-623-02-5021-7</t>
  </si>
  <si>
    <t>Mariana Ngundju Awang (08113811112) Kampus Jurusan Kebidanan Poltekkes Kemenkes Kupang, RT 001 /RW 002, Kelurahan Kelapa Lima, Kecamatan Kelapa Lima, Kota Kupang, Nusa Tenggara Timur 85000</t>
  </si>
  <si>
    <t>Ragam Inovasi Usaha Kecil Via Marketplace</t>
  </si>
  <si>
    <t>978-623-02-4923-5</t>
  </si>
  <si>
    <t>Kampus STIE Panca Bhakti Palu, Jl. Dr. Suharso No. 36 A, Kel. Besusu Tengah, Kec. Palu Timur, Kab. Palu, Sulawesi Tengah 94111</t>
  </si>
  <si>
    <t>Pahriah</t>
  </si>
  <si>
    <t>Pahriah, M.Pd</t>
  </si>
  <si>
    <t>pahriah@undikma.ac.id</t>
  </si>
  <si>
    <t>200 KISAH INSPIRATIF Dari Kisah Nabi, Rasul, Sahabat, Waliyullah, dan Manusia Akhir Zaman</t>
  </si>
  <si>
    <t>978-623-02-4866-5</t>
  </si>
  <si>
    <t>Pahriah, M.Pd (0818356945), Dusun Belawong, RT. 05, Desa Pringgabaya (Belakang Pasar Baru, -+100 m). Kec. Pringgabaya Lombok Timur NTB.</t>
  </si>
  <si>
    <t>Drs. Heri Yonathan Susanto, M.Sn.</t>
  </si>
  <si>
    <t>heriysus2000@yahoo.com</t>
  </si>
  <si>
    <t>HARMONI MODERN (REORDER)</t>
  </si>
  <si>
    <t>978-623-02-3252-7</t>
  </si>
  <si>
    <t>BBPPMPV Seni dan Budaya, Jl. Kaliurang KM. 12,5 Klidon Sukoharjo Ngaglik, Klidon, Sukoharjo, Kec. Sleman, Kabupaten Sleman, Daerah Istimewa Yogyakarta 55581</t>
  </si>
  <si>
    <t>Pengaruh Pelayanan terhadap Citra Rumah Sakit</t>
  </si>
  <si>
    <t>978-623-02-4948-8</t>
  </si>
  <si>
    <t>Dr. Sawirman, M.Hum.</t>
  </si>
  <si>
    <t>sawirman@hum.unand.ac.id</t>
  </si>
  <si>
    <t>Pengelolaan dan Digitalisasi Koleksi Museum Nagari Dr. Sawirman untuk Pendokumentasian Bahasa dan Identitas Lokal</t>
  </si>
  <si>
    <t>978-623-02-5194-8</t>
  </si>
  <si>
    <t>Jl. Tunggang/Dr. Muhammad Hatta, Gang Kubu Durian (Gang SD 31), RT/RW 02/02</t>
  </si>
  <si>
    <t>Tata Andriyani</t>
  </si>
  <si>
    <t>Dr. Hijrah Lahaling, S.H.I., M.H</t>
  </si>
  <si>
    <t>Tata.andriyani1922@gmail.com</t>
  </si>
  <si>
    <t>Pemenuhan Hak-Hak Anak Pekerja Migran Indonesia Dalam Perspektif Hak Asasi Manusia (REORDER)</t>
  </si>
  <si>
    <t>978-623-02-3712-6</t>
  </si>
  <si>
    <t>Dr. Hijrah Lahaling, S.H.I., M.H (081343737086) Kampus Universitas Ichsan Gorontalo, Jl. Achmad Najamuddin No. 17 Kota Gorontalo, 96115</t>
  </si>
  <si>
    <t>PEMBELAJARAN KLINIK KEBIDANAN BERBASIS PRECEPTOR MENTOR</t>
  </si>
  <si>
    <t>Nitikan UH VI/492 RT 48/RW 12, Kelurahan Sorosutan, Kecamatan Umbulharjo, Kota Yogyakarta, Provinsi Daerah Istimewa Yogyakarta, Kode Pos 512653</t>
  </si>
  <si>
    <t>Moch. Burhanuddin Alfarobbi</t>
  </si>
  <si>
    <t>burhanalfaroby@gmail.com</t>
  </si>
  <si>
    <t>Fundamental Aksara Jepang</t>
  </si>
  <si>
    <t>978-623-02-5213-6</t>
  </si>
  <si>
    <t>Pesona candi blok 4 no.AC50 sekargadung, Purworejo Kota Pasuruan</t>
  </si>
  <si>
    <t>I Gede Nyoman Bratasena, S.I.K., M.I.K.</t>
  </si>
  <si>
    <t>bratasena2004@gmail.com</t>
  </si>
  <si>
    <t>Servant Leadership Polri dan Budaya yang Memengaruhinya</t>
  </si>
  <si>
    <t>978-623-02-4977-8</t>
  </si>
  <si>
    <t>Dr. I Gede Nyoman Bratasena, S.I.K., M.I.K. (081331138058)/ Jl. Cilobak II No. 47, RT/RW: 04 / 01, Kel. Pangkalan Jati, Kec. Cinere, Kota. Depok, Provinsi Jawa Barat (16513).</t>
  </si>
  <si>
    <t>Erga Yuhandra, S.H., M.H.</t>
  </si>
  <si>
    <t>ergayuhandra@gmail.com</t>
  </si>
  <si>
    <t>Hukum Tata Negara (Dalam Perspektif Filsafat Ilmu)</t>
  </si>
  <si>
    <t>978-623-02-4862-7</t>
  </si>
  <si>
    <t>Erga Yuhandra, S.H., M.H. 081295941988, Gedung Fakultas Hukum Universitas Kuningan Jl. Cut Nyak Dhien No.36A Cijoho Kuningan 45513</t>
  </si>
  <si>
    <t>SINTAKSIS BAHASA INDONESIA: Konsep Dasar &amp; Struktur Kalimat</t>
  </si>
  <si>
    <t>STKIP Muhammadiyah Bogor Jl. Raya Leuwiliang No.106, Leuwimekar, Kec. Leuwiliang, Kabupaten Bogor, Jawa Barat 16640</t>
  </si>
  <si>
    <t>Drs. Dwikora Harjo, M.Si., M.M.</t>
  </si>
  <si>
    <t>joni.dwikora@gmail.com</t>
  </si>
  <si>
    <t>Buku Ajar BIJAK MENERAPKAN MANAJEMEN PERPAJAKAN</t>
  </si>
  <si>
    <t>978-623-02-4930-3</t>
  </si>
  <si>
    <t>Drs. Dwikora Harjo, M.Si., M.M. (+62 812-8380-8083) Prima Harapan Regensi Jl. Nuri 4 Blok B5 no. 10 Bekasi Utara, RT/RW: 004/009, Kel. Harapan Baru, Kec. Bekasi Utara, Kota Bekasi, Prov. Jawa Barat, (17123)</t>
  </si>
  <si>
    <t>Kumpulan Pantun Anak (REORDER)</t>
  </si>
  <si>
    <t>SD Al Maâ€™soem Jalan Raya Cipacing No. 22 (SS DEWI ANGGRAENI - 081320541460)</t>
  </si>
  <si>
    <t>Wahyu Nuraisya</t>
  </si>
  <si>
    <t>Wahyu Nuraisya, SSiT., M.Keb</t>
  </si>
  <si>
    <t>w.nuraisya@gmail.com</t>
  </si>
  <si>
    <t>Buku ajar Teori dan Praktik kebidanan dalam Asuhan Kehamilan Disertai Daftar Tilik</t>
  </si>
  <si>
    <t>978-623-02-4944-0</t>
  </si>
  <si>
    <t>Wahyu Nuraisya, S.SiT., M.Keb (081332849265) Jalan mas 2 No.39, RT 002/005, Kelurahan Pelem, Kecamatan Pare, kabupaten : Kediri, Propinsi : Jawa timur, Kode Pos: 64213</t>
  </si>
  <si>
    <t>IGNATIUS HAPSORO WIRANDOKO</t>
  </si>
  <si>
    <t>Ignatius Hapsoro Wirandoko, S.Ked., dr., M.Si.</t>
  </si>
  <si>
    <t>ignatiushapsorowirandoko@gmail.com</t>
  </si>
  <si>
    <t>Nutrigenomik Food jilid 2</t>
  </si>
  <si>
    <t>978-623-02-5037-8</t>
  </si>
  <si>
    <t>dr Ignatius Hapsoro Wirandoko.,MSi. (08122801159) Jalan Taman Pemuda no 2 kompleks stadion bima FK UGJ Cirebon 45132 Jawa Barat</t>
  </si>
  <si>
    <t>Nutrigenomik Food jilid 1</t>
  </si>
  <si>
    <t>978-623-02-5036-1</t>
  </si>
  <si>
    <t>Misriani, S.Kom., M.E., M.Kom</t>
  </si>
  <si>
    <t>Misriani, S.Kom., M.E., M.Kom.</t>
  </si>
  <si>
    <t>arissusantoh@gmail.com</t>
  </si>
  <si>
    <t>Komputer dan Masyarakat (Konsep dasar perilaku etis masyarakat pada teknologi informasi)</t>
  </si>
  <si>
    <t>978-623-02-4844-3</t>
  </si>
  <si>
    <t>Misriani, S.Kom., M.E., M.Kom (082264136618 ), STMIK Bina Bangsa Kendari Jl. AH. Nasution No.105 Kendari Poros Anduonohu, Kel. Lalolara, Kec. Kambu, Kab. Kendari, Provinsi Sulawesi Tenggara ,</t>
  </si>
  <si>
    <t>Penetapan Hutan Adat di Maluku</t>
  </si>
  <si>
    <t>978-623-02-6235-7</t>
  </si>
  <si>
    <t>Gun Nardiatmoko+62 812-4450-9130 Fakultas Pertanian Universitas Pattimura, Kampus Poka, Jl. Ir.M. Putuhena Ambon, 97233</t>
  </si>
  <si>
    <t>Elidi and The Ancestor's Garden</t>
  </si>
  <si>
    <t>Lâ€™Avenue Building lantai 6, Jl. Raya Pasar Minggu No.Kav. 16, RT/RW 07/09, Kelurahan Pancoran, Kecamatan Pancoran, Kota Jakarta Selatan, Provinsi Daerah Khusus Ibukota Jakarta, Kode Pos 12780</t>
  </si>
  <si>
    <t>Adi Asmara</t>
  </si>
  <si>
    <t>ADI ASMARA</t>
  </si>
  <si>
    <t>adiasmara@umb.ac.id</t>
  </si>
  <si>
    <t>Model Pembelajaran Besurek</t>
  </si>
  <si>
    <t>978-623-02-5982-1</t>
  </si>
  <si>
    <t>Dr. Adi Asmara, MPd (08127387744) Perumahan Dosen Unib, jl. Unib permai IVC blok VI no. 22, rt 13, rw 04 Bentiring Permai. Bengkulu</t>
  </si>
  <si>
    <t>Levi Padalulu,S.Pd.,M.Pd</t>
  </si>
  <si>
    <t>Levi Padalulu</t>
  </si>
  <si>
    <t>padalulu19@gmail.com</t>
  </si>
  <si>
    <t>Demokrasi Pendidikan di Indonsesia Sebuah Paradoks</t>
  </si>
  <si>
    <t>978-623-02-4937-2</t>
  </si>
  <si>
    <t>LEVI PADALULU ( 085254280918 ) SMA YPPK BINTANG TIMUR OKSIBIL, Jl. Kabiding, Kelurahan Mabilabol, Kecamatan Oksibil, Pegunungan Bintang, Papua, 99573</t>
  </si>
  <si>
    <t>Dr. Ir. ASRIJAL, MP</t>
  </si>
  <si>
    <t>rijalku238@gmail.com</t>
  </si>
  <si>
    <t>PRODUKTIVITAS BAWANG MERAH YANG DIAPLIKASI PUPUK ORGANIK DAN ZAT PENGATUR TUMBUH DARI EKSTRAK JAGUNG</t>
  </si>
  <si>
    <t>978-623-02-5011-8</t>
  </si>
  <si>
    <t>Dr. Ir. ASRIJAL, MP (0811-420-105 ) JL. Rusa Blok JJ No. 10, RT/RW : -, Kelurahan Mattirotappareng, Kecamatan Tempe, Kabupaten/Kota Wajo, ProvinsI Sulawesi Selatan, Kode Pos 90918</t>
  </si>
  <si>
    <t>Zaenal Aripin Nazhira Nindya Padma Hanuun</t>
  </si>
  <si>
    <t>Filsafat Ilmu</t>
  </si>
  <si>
    <t>978-623-02-4842-9</t>
  </si>
  <si>
    <t>Dr.Zaenal Aripin, Ir., Msi. (082216779789) Jl. Setra Dago Utama No.45 RT/RW :-, Kelurahan Antapani Wetan, Kecamatan Antapani, Kota Bandung, Provinsi Jawa Barat, Kode Pos 40291</t>
  </si>
  <si>
    <t>Fakhrurrozi, M.Mar., M.H</t>
  </si>
  <si>
    <t>FAKHRURROZI, M.MAR., M.H</t>
  </si>
  <si>
    <t>fakhrunozi@akpelni.ac.id</t>
  </si>
  <si>
    <t>Angkutan Laut, Tinjauan Yuridis dan Manajerial</t>
  </si>
  <si>
    <t>978-623-02-5077-4</t>
  </si>
  <si>
    <t>Fakhrurrozi, M.Mar., M.H (085956146064) Jl. Pawiyatan Luhur llllT Bendan Dhuwur Gajah Mungkur Semarang Jawa Tengah</t>
  </si>
  <si>
    <t>Tezar Arianto SE.MM</t>
  </si>
  <si>
    <t>Tezar.arianto7@gmail.com</t>
  </si>
  <si>
    <t>Work Family</t>
  </si>
  <si>
    <t>978-623-02-5191-7</t>
  </si>
  <si>
    <t>Jl. Flamboyan 1 No. 42 RT/RW:010/003 No. Kel. Kebun Kenanga, Kec. Ratu Agung Kode Pos 38223 Kota Bengkulu ( Tezar - 081368404040)</t>
  </si>
  <si>
    <t>Nina Yulianti, SP., M.Si., Ph.D</t>
  </si>
  <si>
    <t>nyulianti@agr.upr.ac.id</t>
  </si>
  <si>
    <t>BUNGA RAMPAI TUJUAN PEMBANGUNAN BERKELANJUTAN UNIVERSITAS PALANGKA RAYA</t>
  </si>
  <si>
    <t>Jalan Nilam II No. 02, RT 001 / RW 006, Kelurahan Menteng, Kecamatan Jekan Raya, Palangka Raya, Kalimantan Tengah, 73112</t>
  </si>
  <si>
    <t>Yahnu Wiguno Sanyoto, S.I.P., M.I.P.</t>
  </si>
  <si>
    <t>yahnoe@yahoo.com</t>
  </si>
  <si>
    <t>Tata Kelola dan Dinamika Penanganan Pelanggaran Kepala Daerah (REORDER)</t>
  </si>
  <si>
    <t>978-623-02-3371-5</t>
  </si>
  <si>
    <t>Yahnu Wiguno Sanyoto (081272277755) Jl. Purnawirawan I Gg. Karundeng V/83 011 / 000 Langkapura Bandar Lampung Lampung 35154</t>
  </si>
  <si>
    <t>â€œDAPUR TAHAN PANGAN, SEHAT DAN BERGIZIâ€ (PENGENTASAN KERAWANAN PANGAN DAN GIZI DI INDONESIA</t>
  </si>
  <si>
    <t>978-623-02-4816-0</t>
  </si>
  <si>
    <t>Prof. Dr. Bernatal Saragih, S.P., M.Si. (082250384159) Jl. Paserbalengkong Fakultas Pertanian Universitas Muawarman KampusGunung Kelua Samarinda. Kaltim . 75119</t>
  </si>
  <si>
    <t>Muslihat</t>
  </si>
  <si>
    <t>KUMPULAN PUISI â€œMENAPAK JALAN PENUH MAKNAâ€</t>
  </si>
  <si>
    <t>978-623-02-4831-3</t>
  </si>
  <si>
    <t>Dra. Muslihat, M.Pd., 082115565253, Perum Lembah Medina Blok C-28 Linggasari Ciamis, Linggasari, Ciamis, Ciamis, Jawa Barat</t>
  </si>
  <si>
    <t>Dr. Rio Kurniawan, M.Si, M.Pd.</t>
  </si>
  <si>
    <t>rio_msi@ymail.com</t>
  </si>
  <si>
    <t>MODEL PEMBELAJARAN BAHASA ARAB INTEGRATIF (Teori, Konsep, Implementasi)</t>
  </si>
  <si>
    <t>978-623-02-4897-9</t>
  </si>
  <si>
    <t>Dr. Rio Kurniawan, M.Si, M.Pd., 085327210695, Jl. Donoloyo Sawo, 01/04, Sambirejo, Slogohimo, Wonogiri, Jawa Tengah, 57694.</t>
  </si>
  <si>
    <t>Junaidy B. Sanger</t>
  </si>
  <si>
    <t>jsanger@unikadelasalle.ac.id</t>
  </si>
  <si>
    <t>Reliabilitas Pengiriman Data dengan Protokol TCP dan kode BCH pada Sistem Monitoring</t>
  </si>
  <si>
    <t>Junaidy B. Sanger (0852-5556-2806) Jl. Maesa 11A No. 12A Kompleks Perumahan Pemda, Kelurahan Ranomuut Perkamil, Kecamatan Paal Dua, Manado, Sulawesi Utara.</t>
  </si>
  <si>
    <t>Dr. Asep Suryanto, S.Ag., M.Ag</t>
  </si>
  <si>
    <t>asepsuryanto@unsil.ac.id</t>
  </si>
  <si>
    <t>Nasabah Bank Syariah : Sebuah Analisis Minat Nasabah Bank Syariah dalam Perspektif Marketing Mix</t>
  </si>
  <si>
    <t>Dr. Asep Suryanto, S.Ag., M.Ag (081320166770) Jalan Bojongkupa No. 26 Rt 03/08 (Samping TB ORIN SURYA) Kelurahan Sukamajukaler Kec. Indihiang Kota Tasikmalaya</t>
  </si>
  <si>
    <t>Sri Hartini</t>
  </si>
  <si>
    <t>sri.hartini8877@gmail.com</t>
  </si>
  <si>
    <t>Nutrisi Unggas</t>
  </si>
  <si>
    <t>978-623-02-4946-4</t>
  </si>
  <si>
    <t>Sri Hartini (081242827531) Toko 88, Kompleks Bumi Marina Asri, Jl. Swapen Amban, MANOKWARI 98312</t>
  </si>
  <si>
    <t>Solichah Larasati</t>
  </si>
  <si>
    <t>Solichah Larasati, ST., M.T.</t>
  </si>
  <si>
    <t>laras@ittelkom-pwt.ac.id</t>
  </si>
  <si>
    <t>SISTEM KOMUNIKASI DIGITAL Teori, Contoh Soal dan Aplikasi</t>
  </si>
  <si>
    <t>978-623-02-4806-1</t>
  </si>
  <si>
    <t>Solichah Larasati (085726234838) Institut Teknologi Telkom Purwokerto. Prodi S1 Teknik Telekomunikasi. Fakultas Teknik Telekomunikasi dan Elektro. JL. DI Panjaitan No. 128 Purwokerto, Purwokerto Timur, Banyumas, Jawa Tengah 53147</t>
  </si>
  <si>
    <t>Amri</t>
  </si>
  <si>
    <t>Ir. Amri AK</t>
  </si>
  <si>
    <t>amriak57@gmail.com</t>
  </si>
  <si>
    <t>Pengaruh Komunikasi Organisasi, Kepemimpinan Transformasional, Organisasi Pembelajaran Dan Budaya K3 Terhadap Kinerja K3 pada Perusahaan Jasa Kontruksi</t>
  </si>
  <si>
    <t>978-623-02-5264-8</t>
  </si>
  <si>
    <t>Ir. Amri AK (08129931955) LSP K3 LINGKUNGAN OSHE NUSANTARA. Jl. Robusta III A Blok U 1 No. 18 PONDOK KOPI, DUREN SAWIT, JAKARTA TIMUR 13460</t>
  </si>
  <si>
    <t>Teguh Kristyanto</t>
  </si>
  <si>
    <t>TEGUH KRISTYANTO</t>
  </si>
  <si>
    <t>teguh.ayucharista@gmail.com</t>
  </si>
  <si>
    <t>MENJADI MATAHARI Kontemplasi Pemiikiran Seorang Anak Manusia</t>
  </si>
  <si>
    <t>978-623-02-4832-0</t>
  </si>
  <si>
    <t>TEGUH KRISTYANTO (0815 6777 9484) RT 06 / RW 04, Kelurahan PENUSUPAN, Kecamatan, Pangkah, Kabupaten tegal, Provinsi Jawa tengah , Kode pos 52471</t>
  </si>
  <si>
    <t>Herliyana Isnaeni, M.Psi, Psikolog</t>
  </si>
  <si>
    <t>Herliyana Isnaeni, M.Psi., Psikolog.</t>
  </si>
  <si>
    <t>lea29.uinsa@gmail.com</t>
  </si>
  <si>
    <t>STOP DIET !!! SAATNYA MINDFUL EATING &amp; MINDFUL GRATITUDE</t>
  </si>
  <si>
    <t>978-623-02-5006-4</t>
  </si>
  <si>
    <t>Herliyana Isnaeni, M.Psi, Psikolog (082232905686) Jl. Taman Seroja Blok G-13 RT 023 RW 003, Kel. Tropodo Kec. Waru, Kab. Sidoarjo, Provinsi Jawa Timur Kode: 61265</t>
  </si>
  <si>
    <t>Beniharmoni Harefa</t>
  </si>
  <si>
    <t>beniharefa@upnvj.ac.id</t>
  </si>
  <si>
    <t>BUKU PANDUAN PENULISAN TESIS</t>
  </si>
  <si>
    <t>Beniharmoni Harefa (085228766665) Perumahan Depok Maharaja Blok O 4/ 12 Kelurahan Rangkapan Jaya, Kec Pancoran Mas, Kota Depok</t>
  </si>
  <si>
    <t>Lutfi Hutama S.T., M.T.</t>
  </si>
  <si>
    <t>Lutfi.hutama@yahoo.co.id</t>
  </si>
  <si>
    <t>Konsep Regionalisme pada Rancangan Arsitektur Gedung</t>
  </si>
  <si>
    <t>978-623-02-5002-6</t>
  </si>
  <si>
    <t>Lutfi Hutama S.T., M.T. (085721177266) Jl. Pajeleran No. 81 RT/RW 002/005, Kelurahan Sukahati, Kecamatan Cibinong, Kabupaten/Kota Bogor, Provinsi Jawa Barat, Kode Pos 16913</t>
  </si>
  <si>
    <t>Kucing Yang Bersahabat</t>
  </si>
  <si>
    <t>SD Al Maâ€™soem Jalan Raya Cipacing No. 22 , Cipacing, Jatinangor, Sumedang, Jawa Barat 45363 ( SS Dewi Anggraeni - 081320541460)</t>
  </si>
  <si>
    <t>Suwandi</t>
  </si>
  <si>
    <t>sgusuwandi@gmail.com</t>
  </si>
  <si>
    <t>Pembangunan Jembatan KA</t>
  </si>
  <si>
    <t>978-623-02-4985-3</t>
  </si>
  <si>
    <t>Jl. Tapaksiring No.8-II SURABAYA 60131 (suwandi - 081328162760)</t>
  </si>
  <si>
    <t>Ahmad Juhaidi</t>
  </si>
  <si>
    <t>ahmadjuhaidi@gmail.com</t>
  </si>
  <si>
    <t>Menyelisik Balikan Investasi</t>
  </si>
  <si>
    <t>978-623-02-6017-9</t>
  </si>
  <si>
    <t>Komp. Bumi Daya Turangga No. 29 Jl. Prona 2 Kel. Pemurus Baru Kec. Banjarmasin Selatan Banjarmasin Kalimantan Selatan RT/RW : - Kelurahan : Pemurus Baru Kecamatan : Banjarmasin Selatan Kabupaten/Kota : Banjarmasin Provinsi : Kalimantan Selatan Kode Pos : 70249</t>
  </si>
  <si>
    <t>Doni kurniadi</t>
  </si>
  <si>
    <t>Doni Kurniadi</t>
  </si>
  <si>
    <t>wpkurniadi@gmail.com</t>
  </si>
  <si>
    <t>Harapan Doni</t>
  </si>
  <si>
    <t>978-623-02-4922-8</t>
  </si>
  <si>
    <t>kirim 2 alamat 1. Nama : Doni Kurniadi (088789533614). (40 pcs). Jln Sungai Hantu No 105 RT 03/RW 01, Kelurahan Bukit Gado-Gado, Kecamatan Padang Selatan, Kabupaten/Kota Padang, Provinsi Sumatera Barat, Kode Pos 25215 2. Nama : Audi Fatwa noor hamzah (081218461433). (10 pcs). Perumahan pondok Widyatama Indah. B2 pondok Rajeg. RT 01/RW 10 . Kelurahan Pondok Rajeg. Kecamatan Cibinong. Kabupaten/Kota Bogor. Provinsi Jawa Barat. Kode Pos 16914</t>
  </si>
  <si>
    <t>Muara Kurusetra (REORDER)</t>
  </si>
  <si>
    <t>978-623-02-4426-1</t>
  </si>
  <si>
    <t>Karbelani Aulia (087823222640), Komplek Griya Martadinata Sarasi No. 29, RT 47 /RW06, Kelurahan Ciporang,Kuningan, Jawa Barat, 45514</t>
  </si>
  <si>
    <t>Dhona Afriza</t>
  </si>
  <si>
    <t>Dr. drg. Dhona Afriza, M.Biomed</t>
  </si>
  <si>
    <t>dhona_unbrah@yahoo.com</t>
  </si>
  <si>
    <t>Toksisitas Merkuri dan Peran Ekstrak Teh Hijau sebagai Antioksidan</t>
  </si>
  <si>
    <t>978-623-02-4900-6</t>
  </si>
  <si>
    <t>Dr. drg. Dhona Afriza, M.Biomed (0812-6797-983) Jl. Aru Komp Pemda No 231. RT 002/RW 005, Kelurahan Lubuk Begalung Nan XX, Kecamatan Lubuk Begalung, Kota Padang, Sumatera Barat</t>
  </si>
  <si>
    <t>JEJAK SENIRUPA MEDAN</t>
  </si>
  <si>
    <t>978-623-02-4887-0</t>
  </si>
  <si>
    <t>DRS. AZMI, M.Si (081376955663 ) Jln. Budiluhur Gang Keluarga Baru Noi. 148 F,RT/RW: -, Kelurahan Dwikora, Kecamatan Medan Helvetia, Kabupaten/Kota Medan, Provinsi Sumatera Utara, Kode Pos 20123</t>
  </si>
  <si>
    <t>Aksi Lima Anak Terminal Selindung</t>
  </si>
  <si>
    <t>978-623-02-4818-4</t>
  </si>
  <si>
    <t>Dr. Rosita Uli Sihombing, M.Pd (081931235920) Jln. Bedukang 2 No. 38 Yos Sudarso RT/RW 002/001, Kelurahan Pasir Garam, Kecamatan Pangkalbalam, Kabupaten/Kota Pangkalpinang, Provinsi Bangka-Belitung, Kode Pos 33115</t>
  </si>
  <si>
    <t>Librilianti Kurnia Yuki</t>
  </si>
  <si>
    <t>hajahyuki@gmail.com</t>
  </si>
  <si>
    <t>Monograf Kajian Etnografi KEarifan LoKaL</t>
  </si>
  <si>
    <t>978-623-02-5420-8</t>
  </si>
  <si>
    <t>Jl. Aria wiratanudatar no 7d RT. 003/010 Cianjur Jawa Barat 43215 ( Yuki - +62 817-225-710)</t>
  </si>
  <si>
    <t>Elia Oey</t>
  </si>
  <si>
    <t>eliaoey@gmail.com</t>
  </si>
  <si>
    <t>Analisis Strategi Ekspansi ke Pasar Ekspor - Teori dan Contoh</t>
  </si>
  <si>
    <t>978-623-02-4884-9</t>
  </si>
  <si>
    <t>Elia Oey, 08561055548, Grisea Barat 2 No 5, The Springs, Summarecon Serpong, Cihuni, Pangedangan, Tangerang, Banten, 15332</t>
  </si>
  <si>
    <t>Muslihat,</t>
  </si>
  <si>
    <t>KUMPULAN PUISI â€œSECANGKIR KOPI DALAM DIKSI â€</t>
  </si>
  <si>
    <t>978-623-02-4833-7</t>
  </si>
  <si>
    <t>Filosofi Dalam Diam</t>
  </si>
  <si>
    <t>978-623-02-5017-0</t>
  </si>
  <si>
    <t>Legino Jr (087887186668) Jl. Utan Panjang 3/23 RT 011 RW 06 Kelurahan Utan Panjang, Kecamatan Kemayoran, Jakarta Pusat, DKI Jakarta, 10650</t>
  </si>
  <si>
    <t>Refki Akase</t>
  </si>
  <si>
    <t>REFKI AKASE,S.E.I</t>
  </si>
  <si>
    <t>refkiakase151190@gmail.com</t>
  </si>
  <si>
    <t>Jendral perdamaian</t>
  </si>
  <si>
    <t>978-623-02-4766-8</t>
  </si>
  <si>
    <t>REFKI AKASE S.E.I (081334469713) Desa duminanga kecamatan helumo kabupaten bolaang mongondow selatan provinsi Sulawesi utara (tokoh sejahtera sebelum lapangan) Kelurahan Duminanga (sebelum lapangan), Kecamatan Helumo, Bolaang mongondow selatan, Sulawesi utara</t>
  </si>
  <si>
    <t>Gusti Ayu Rencana Sari Dewi</t>
  </si>
  <si>
    <t>Gst. Ayu Ketut Rencana Sari Dewi, S.E., M.Si</t>
  </si>
  <si>
    <t>ayurencana@gmail.com</t>
  </si>
  <si>
    <t>Studi Kelayakan dan Proposal Bisnis</t>
  </si>
  <si>
    <t>978-623-02-4792-7</t>
  </si>
  <si>
    <t>Gusti Ayu Ketut Rencana Sari Dewi, S.E., M.Si (081936010141) Jl. Wr. Supratman Gg. Undis II No. 6 Singaraja, Buleleng. Bali. 81119</t>
  </si>
  <si>
    <t>Derison Marsinova Bakara</t>
  </si>
  <si>
    <t>Ns Derison Marsinova Bakara. S.Kep. M.Kep</t>
  </si>
  <si>
    <t>derisonmarsinovab@yahoo.com</t>
  </si>
  <si>
    <t>SOAL LATIHAN UJI KOMPENTENSI KEPERAWATAN</t>
  </si>
  <si>
    <t>978-623-02-4827-6</t>
  </si>
  <si>
    <t>Ns Derison Marsinova Bakara. S.Kep. M.Kep (08126391013), Prodi Keperawatan Curup Kampus B Jalan Sapta Marga No 95, Desa Teladan, Curup Selatan, Rejang Lebong, Bengkulu, 39112</t>
  </si>
  <si>
    <t>La Utu</t>
  </si>
  <si>
    <t>lautu0765@gmail.com</t>
  </si>
  <si>
    <t>Dasar-dasar Manajemen Perbankan</t>
  </si>
  <si>
    <t>978-623-02-4996-9</t>
  </si>
  <si>
    <t>Dr. H. La Utu, S.E., M.M. (085397483870), RT. 013 RW 003, Kel. Mandonga, Kec. Mandonga, Kab. Kendari, Sulawesi Tenggara 93111</t>
  </si>
  <si>
    <t>Kalkulus Differensial berbantuan Aplikasi Geogebra</t>
  </si>
  <si>
    <t>Pengendalian Hayati Penyakit Busuk Umbi Bawang Merah</t>
  </si>
  <si>
    <t>978-623-02-5034-7</t>
  </si>
  <si>
    <t>Dr. Ir Yulis Sayang, MP (081342032947) / Syamsul Rahman (081241267606) Jl. S.Saddang Baru Lorong Masjid Mu'min 1 Gang 1 No.33/5A 04.06 Ballaparang, Rappocini, Makassar, Sulawesi Selatan 90222</t>
  </si>
  <si>
    <t>Lisda Suryana, S.Pd.SD</t>
  </si>
  <si>
    <t>MENGGAPAI SERPIHAN ASA</t>
  </si>
  <si>
    <t>978-623-02-4772-9</t>
  </si>
  <si>
    <t>Evi SUlistyaningsih, M.Pd No. HP 085228888756, Jl. Albina Atas Asri No.08 15/- Gunung Panjang Tanjung Redeb Berau Kalimantan Timur 77311</t>
  </si>
  <si>
    <t>Aslinda, S.Pd.SD</t>
  </si>
  <si>
    <t>DI ANTARA RELUNG MERINDU</t>
  </si>
  <si>
    <t>978-623-02-4770-5</t>
  </si>
  <si>
    <t>KURIKULUM PROGRAM STUDI BIMBINGAN DAN KONSELING BERWAWASAN LAHAN BASAH: Suatu Panduan Berbasis â€˜Outcome Based Educationâ€™ untuk Mendukung Program Merdeka Belajar-Kampus Merdeka dan Program Sekolah Penggerak di Lingkungan Lahan Basah</t>
  </si>
  <si>
    <t>978-623-02-5104-7</t>
  </si>
  <si>
    <t>Muhammad Andri Setiawan, M.Pd., 085280259147, Jl. Sei Miai Luar No. 03, RT. 04. RW. 01 (Tukang Jahit Heda) samping Gang Maarif, Kelurahan Sungai Miai Kecamatan Banjarmasin Utara, Kota Banjarmasin, Provinsi Kalimantan Selatan</t>
  </si>
  <si>
    <t>Dr. Afi Parnawi, M.Pd</t>
  </si>
  <si>
    <t>Affi354@gmail.com</t>
  </si>
  <si>
    <t>Pendidikan Agama Islam kelas 6</t>
  </si>
  <si>
    <t>978-623-02-4971-6</t>
  </si>
  <si>
    <t>Perum Anggrek Mas 1 Blok H. No. 116, RT 001/RW 06, Baloi Permai, Batam Kota,Batam Kota, Kepulauan Riau , 29431 (afi parnawi - 081364065460)</t>
  </si>
  <si>
    <t>Pendidikan Agama Islam kelas 5</t>
  </si>
  <si>
    <t>978-623-02-4970-9</t>
  </si>
  <si>
    <t>Pendidikan Agama Islam kelas 4</t>
  </si>
  <si>
    <t>978-623-02-4969-3</t>
  </si>
  <si>
    <t>Pendidikan Agama Islam kelas 3</t>
  </si>
  <si>
    <t>978-623-02-4968-6</t>
  </si>
  <si>
    <t>Pendidikan Agama Islam kelas 2</t>
  </si>
  <si>
    <t>978-623-02-4967-9</t>
  </si>
  <si>
    <t>Pendidikan Agama Islam kelas 1</t>
  </si>
  <si>
    <t>978-623-02-4966-2</t>
  </si>
  <si>
    <t>Buku Bahasa Inggris</t>
  </si>
  <si>
    <t>978-623-02-4931-0</t>
  </si>
  <si>
    <t>buku Arab Melayu Kelas 6 SD/MI</t>
  </si>
  <si>
    <t>978-623-02-4976-1</t>
  </si>
  <si>
    <t>buku Arab Melayu Kelas 5 SD/MI</t>
  </si>
  <si>
    <t>978-623-02-4975-4</t>
  </si>
  <si>
    <t>buku Arab Melayu Kelas 3 SD/MI</t>
  </si>
  <si>
    <t>978-623-02-4974-7</t>
  </si>
  <si>
    <t>Pentingnya Memahami Bimbingan dan Konseling bagi Guru Mata Pelajaran</t>
  </si>
  <si>
    <t>978-623-02-4962-4</t>
  </si>
  <si>
    <t>Sutirna (081319174617) Kp. Krajan RT 002 RW 011 (Belakang SMA/SMK PGRI 2/4 Adiarsa Karawang), Kel. Adiarsa Barat, Kec. Karawang Barat, Kab. Karawang, Jawa Barat 41313</t>
  </si>
  <si>
    <t>Santri E. P. Djahimo</t>
  </si>
  <si>
    <t>DETAIL SANTRI E. P. DJAHIMO</t>
  </si>
  <si>
    <t>EDUCATIONAL INNOVATION IN INDONESIAN RURAL EFL CLASSES: A RESEARCH-BASED PROJECT</t>
  </si>
  <si>
    <t>978-623-02-4956-3</t>
  </si>
  <si>
    <t>Santri E. P. Djahimo (081236555550) Jl. Bung Tomo Blok I No.6 021/009 Kelapa Lima Kota Kupang Nusa Tenggara Timur 85228</t>
  </si>
  <si>
    <t>EKo Winarno</t>
  </si>
  <si>
    <t>Eko Winarno</t>
  </si>
  <si>
    <t>e_winarno@ymail.com</t>
  </si>
  <si>
    <t>Rack &amp; Spur Gears</t>
  </si>
  <si>
    <t>978-623-02-5008-8</t>
  </si>
  <si>
    <t>Eko Winarno, S.Pd. (085715109640). SMK Katolik St. Mikael, Jl. Mojo No. 01, Kel. Karangasem, Kec. Laweyan, Kab. Surakarta, Jawa Tengah 57145</t>
  </si>
  <si>
    <t>Dr. La Ode Syaiful Islamy Hisanuddin, S. Sos., M. Si.</t>
  </si>
  <si>
    <t>DR. LA ODE SYAIFUL ISLAMY HISANUDDIN, S. SOS., M. SI.</t>
  </si>
  <si>
    <t>Perkembangan Teori Administrasi Publik</t>
  </si>
  <si>
    <t>978-623-02-4929-7</t>
  </si>
  <si>
    <t>Dr. La Ode Syaiful Islamy Hisanuddin, S. Sos., M. Si. (085397033570) Jl. Dr. Wahiddin Sudirohusodo No. 22B 02/01 Tarafu Barupoaro Baubau Sulawesi Tenggara 93722</t>
  </si>
  <si>
    <t>Dr. Masudin Sangaji, SP, M.Si</t>
  </si>
  <si>
    <t>Dr. M. Sangaji, SP, M.Si</t>
  </si>
  <si>
    <t>ms.unpatti@gmail.com</t>
  </si>
  <si>
    <t>RANCANG BANGUN MODEL PENGELOLAAN TERUMBU KARANG BERBASIS RESILIENSI ECO-SOCIO SYSTEM</t>
  </si>
  <si>
    <t>Dr. M. Sangaji, SP, M.Si (081318406659), Perumahan BTN Kanawa Blok F2. No.6 , Kelurahan Batu Merah, Kecamatan Sirimau, Kota Ambon, Maluku, 97128</t>
  </si>
  <si>
    <t>YUNI ISWARI DEWI, S.Pd., M.Pd.</t>
  </si>
  <si>
    <t>iswariaafia@gmail.com</t>
  </si>
  <si>
    <t>Pendekatan Proses pada mata pelajaran Bahasa Indonesia</t>
  </si>
  <si>
    <t>978-623-02-5056-9</t>
  </si>
  <si>
    <t>YUNI ISWARI DEWI, S.Pd., M.Pd. ( 087837178810)/ Desa Glugo No 48, RT/RW : 06/-, Kel.Panggungharjo, Kec. Sewon, Kab. Bantul, Prov. DI Yogyakarta (55188)</t>
  </si>
  <si>
    <t>Drg. Ratih Larasati, M.Kes</t>
  </si>
  <si>
    <t>rlbaratajaya@gmail.com</t>
  </si>
  <si>
    <t>Pemeliharaan Kebersihan Gigi dan Mulut Anak</t>
  </si>
  <si>
    <t>978-623-02-4939-6</t>
  </si>
  <si>
    <t>Drg.Ratih Larasati,M.Kes (081239605353) Jl.BaratajayaVII/42, Kel. Baratajaya, Kec.Gubeng, Kota. Surabaya, Prov. Jawa Timur (60284)</t>
  </si>
  <si>
    <t>Budi Sunarso</t>
  </si>
  <si>
    <t>Dr. BUDI SUNARSO</t>
  </si>
  <si>
    <t>Sunarsobudi77@gmail.com</t>
  </si>
  <si>
    <t>Merajut Kebahagian Keluarga (Perspektif Sosial Agama) Jilid 2</t>
  </si>
  <si>
    <t>978-623-02-4749-1</t>
  </si>
  <si>
    <t>Dr. BUDI SUNARSO (08124855299) Fakultas Dakwah IAIN Salatiga, Jalan Lingkar Salatiga Km.02, Kelurahan Pulutan, Kecamatan Sidorejo, Kota Salatiga, Provinsi Jawa Tengah, Kode Pos 50716.</t>
  </si>
  <si>
    <t>Teguh Pratama Puji Pamungkas, SP., M. Si</t>
  </si>
  <si>
    <t>Dampak Infeksi Patogen Terhadap Kesejahteraan Petani Kubis-kubisan di Desa Agropolitan, Kabupaten Cianjur</t>
  </si>
  <si>
    <t>978-623-02-5626-4</t>
  </si>
  <si>
    <t>Bumi Permata Sudiang , RT 02/ RW 10, Sudiang, Biringkanaya, Makassar, Sulawesi Selatan, 90242 ( Teguh Pratama Puji Pamungkas - 08118072104)</t>
  </si>
  <si>
    <t>Ropitasari</t>
  </si>
  <si>
    <t>Ropitasari, SSiT., M.Kes</t>
  </si>
  <si>
    <t>ropita.uns@gmail.com</t>
  </si>
  <si>
    <t>Buku Ajar Dokumentasi Kebidanan</t>
  </si>
  <si>
    <t>978-623-02-5048-4 (P</t>
  </si>
  <si>
    <t>Ropitasari (082220023585) Banaran Rt/Rw 04/06 Kel Ngringo, Kec Jaten, Kab Karanganyar, Jawa Tengah</t>
  </si>
  <si>
    <t>Naufal Ramadian, S.Ag., M.Si. STKIP Muh Bogor</t>
  </si>
  <si>
    <t>naufalramadian@gmail.com</t>
  </si>
  <si>
    <t>Sinopsis Peningkatan Kinerja Guru Melalui Penguatan Motivasi Kerja, Pemberdayaan, dan Kepemimpinan Transformasional di Era VUCA</t>
  </si>
  <si>
    <t>978-623-02-5459-8</t>
  </si>
  <si>
    <t>Naufal Ramadian (081585182883) Toko Sinar Surya Jl. Raya Leuwiliang No. 107 Leuwiliang Bogor 16640 (Samping Gedung Kampus (Orange) STKIP Muhammadiyah Leuwiliang-Bogor)</t>
  </si>
  <si>
    <t>1. Dr. Dewi Amalia, ST., MT. 2. Prof. Ir. Indrasurya B. Mochtar, M.Sc., Ph.D 3. Prof. Ir. Noor Endah Mochtar, M.Sc., Ph.D 4. Apip Pudin, ST., MT.</t>
  </si>
  <si>
    <t>Model Analisis Stabilitas Lereng Menggunakan THE CONCEPT OF CRACKED SOIL</t>
  </si>
  <si>
    <t>978-623-02-5038-5</t>
  </si>
  <si>
    <t>Lisa Tinaria</t>
  </si>
  <si>
    <t>ltinaria@yahoo.com.au</t>
  </si>
  <si>
    <t>Kanker di Atas Angkot</t>
  </si>
  <si>
    <t>978-623-02-5214-3</t>
  </si>
  <si>
    <t>Lisa Tinaria (081932719287) PT Pos Properti Indonesia, Graha Pos Indonesia lt 5, Jl. Banda no. 30, kel. Cihapit, kec. Bandung Wetan, Kota Bandung, Prov. Jawa Barat, Kode 40115</t>
  </si>
  <si>
    <t>Slamet Mujimulyo</t>
  </si>
  <si>
    <t>S. Mujimulyo</t>
  </si>
  <si>
    <t>smujimulyo@gmail.com</t>
  </si>
  <si>
    <t>AKU di SINI UNTUKMU</t>
  </si>
  <si>
    <t>978-623-02-4824-5</t>
  </si>
  <si>
    <t>S. Mujimulyo (085799325844)Tobratan, Wirokerten RT 004/RW 000 Kel. Wirokerten, Kec.Banguntapan, Kabupaten Bantul, Provinsi D.I. Yogayakarta Kode Pos 55194</t>
  </si>
  <si>
    <t>Sigit Tri G</t>
  </si>
  <si>
    <t>Sigit Tri Guntoro</t>
  </si>
  <si>
    <t>sigit392@gmail.com</t>
  </si>
  <si>
    <t>KALKULUS DAN TITIK-TITIK YANG TERABAIKAN</t>
  </si>
  <si>
    <t>978-623-02-4691-3</t>
  </si>
  <si>
    <t>Sigit Tri Guntoro (081328431558) Dusun Tanjungsari RT O3 RW 05 Kelurahan Sukaharja Kecamatan Ngaglik Kabupaten Sleman, DI. Yogyakarta Kode Pos 55581</t>
  </si>
  <si>
    <t>Muflih Fahmi Kaunain</t>
  </si>
  <si>
    <t>fahmikaunain92@gmail.com</t>
  </si>
  <si>
    <t>GUS DUR, PESANTREN DAN PEMIKIRAN POLITIKNYA</t>
  </si>
  <si>
    <t>978-623-02-5309-6</t>
  </si>
  <si>
    <t>Muflih Fahmi Kaunain (08157727589)Jambusari RT 02/ RW 07, Kelurahan Kertek, Kecamatan Kertek, Kabupaten Wonosobo, Provinsi Jawa Tengah, Kode Pos 56371</t>
  </si>
  <si>
    <t>Rina Wahyuni</t>
  </si>
  <si>
    <t>rinawahyunimp@gmail.com</t>
  </si>
  <si>
    <t>Supervisi Akademik Berbasis Haroyong Dalam Implementasi Kurikulum 2013</t>
  </si>
  <si>
    <t>978-623-02-5073-6</t>
  </si>
  <si>
    <t>Dr Teti Berliani, M.Pd (Ketua Jurusan Ilmu pendidikan) (082150042339) Fakultas keguruan dan Ilmu pendidikan, Universitas Palangka Raya. Jln Hendrik Timang, Kelurahan palangka, Kecamatan jekan raya, Kabupaten/Kota Palangka Raya, Provinsi Kalimantan Tengah</t>
  </si>
  <si>
    <t>DR H Lalu Burhan MSc</t>
  </si>
  <si>
    <t>Masjid Sebagai Pusat Laboratorium Kegiatan Umat</t>
  </si>
  <si>
    <t>978-623-02-5074-3</t>
  </si>
  <si>
    <t>DR H Lalu Burhan,M.Sc ( 0818-331-951) Jl. Panji Tilar Negara No.88Kekalik Jaya, Kec. Sekarbela, Kota Mataram, Nusa Tenggara Barat 8311</t>
  </si>
  <si>
    <t>Fusnika,M.Pd</t>
  </si>
  <si>
    <t>Fusnika804@gmail.com</t>
  </si>
  <si>
    <t>TRADISI NAIK JURONG PADA SUKU DAYAK MUALANG DI KABUPATEN SEKADAU</t>
  </si>
  <si>
    <t>978-623-02-6056-8</t>
  </si>
  <si>
    <t>kalimantan</t>
  </si>
  <si>
    <t>Musa Ismail</t>
  </si>
  <si>
    <t>musaismail71@gmail.com</t>
  </si>
  <si>
    <t>Salah Langkah</t>
  </si>
  <si>
    <t>978-623-02-4829-0</t>
  </si>
  <si>
    <t>Jalan Nusantara, Gang Keluarga, RT/RW 01/04, Kelurahan Rimbasekampung, Kec. Bengkalis, Kab. Bengkalis, Riau (Musa Ismail - +62 813-6578-1427)</t>
  </si>
  <si>
    <t>Deffi Ayu Puspito Sari, S.TP, M.Agr.Sc, Ph.D, IPM Dr. I Dewa Ketut Kerta Widana, S.KM., M.KKK. Citra Ridhani, S.Si., M.Han.</t>
  </si>
  <si>
    <t>A Guideline:Forest Bathing for Forest Therapy Guide</t>
  </si>
  <si>
    <t>978-623-02-4886-3</t>
  </si>
  <si>
    <t>Deffi Ayu Puspito Sari, S.TP., M.Agr.Sc., Ph.D., IPM.(081314468230) Bukit Cimanggu City, Cluster River Park View, Blok CC 8 No 6,RT 005, RW 010, Kelurahan Mekar Wangi, Kecamatan Tanah Sereal, Kabupaten/Kota Bogor, Provinsi Jawa Barat, Kode Pos 16168</t>
  </si>
  <si>
    <t>Dr.Eng Ardiansyah Fauzi, S.T., M.T., M.Eng</t>
  </si>
  <si>
    <t>ardiansyahfauzi@lecturer.itk.ac.id</t>
  </si>
  <si>
    <t>Pengantar Metode Elemen Hingga</t>
  </si>
  <si>
    <t>ITK Prees</t>
  </si>
  <si>
    <t>Dr.Eng Ardiansyah Fauzi, S.T., M.T., M.Eng (082159576879) Kampus Institut Teknologi Kalimantan, RT/RW : -, Kelurahan Karang Joang, Kecamatan Balikpapan Utara, Kabupaten/Kota Balikpapan, Provinsi Kalimantan Timur, Kode Pos 76127</t>
  </si>
  <si>
    <t>Dewi Rokhanawati, S.SiT., MPH</t>
  </si>
  <si>
    <t>Serial Islam Dan Sains Dalam Neonatus, Bayi Dan Balita</t>
  </si>
  <si>
    <t>978-623-02-5967-8</t>
  </si>
  <si>
    <t>Dr. Mufdillah, S.Si.T, M.Sc , 08122720493, Jl. Siliwangi (Ring Road Barat) No. 63 Mlangi, Nogotirto, Gamping, Sleman, Yogyakarta. 55292</t>
  </si>
  <si>
    <t>Dian Nintyasari Mustika, M.Kes</t>
  </si>
  <si>
    <t>Serial Islam dan Science dalam Kegawat daruratan Kebidanan</t>
  </si>
  <si>
    <t>978-623-02-5988-3</t>
  </si>
  <si>
    <t>Endang Sri Wahyuni, S.ST., M.Keb,dkk.</t>
  </si>
  <si>
    <t>Serial Islam dan Science dalam Persalinan</t>
  </si>
  <si>
    <t>978-623-02-5992-0</t>
  </si>
  <si>
    <t>Dr. Sulistyaningsih, SKM., MH.Kes</t>
  </si>
  <si>
    <t>Serial Islam dan Science Dalam Kebidanan Komunitas</t>
  </si>
  <si>
    <t>978-623-02-6011-7</t>
  </si>
  <si>
    <t>Nidatul Khofiyah, S.Keb., Bd., MPH</t>
  </si>
  <si>
    <t>Serial Islam dan Science dalam Nifas</t>
  </si>
  <si>
    <t>978-623-02-5991-3</t>
  </si>
  <si>
    <t>Hastin Ika Indriyastuti</t>
  </si>
  <si>
    <t>SERIAL ISLAM DAN SCIENCE DALAM KESEHATAN REPRODUKSI</t>
  </si>
  <si>
    <t>978-623-02-5990-6</t>
  </si>
  <si>
    <t>Dr. Mufdillah, S.Si.T, M.Sc, 08122720493, Mlangi Nogotirto, Jl. Siliwangi Jl. Ringroad Barat No.63, Area Sawah, Nogotirto, Kec. Gamping, Kabupaten Sleman, Daerah Istimewa Yogyakarta 55592</t>
  </si>
  <si>
    <t>Djauharoh, M.Kes</t>
  </si>
  <si>
    <t>Serial Islam dan Science Dalam Keluarga Berencana</t>
  </si>
  <si>
    <t>978-623-02-5989-0</t>
  </si>
  <si>
    <t>EVALUASI KEBIJAKAN PEMERINTAH DAERAH DALAM MEWUJUDKAN KETAHANAN PANGAN DI INDONESIA</t>
  </si>
  <si>
    <t>978-623-02-4848-1</t>
  </si>
  <si>
    <t>Dr. AUGUSTIN RINA HERAWATI, M.Si (087881462446) Jl. Bukit Beringin Selatan 1 Blok F101 Beringin Lestari Ngaliyan Semarang, RT/RW RT 1 / RW 5, Kelurahan Gondoriyo, Kecamatan Ngaliyan, Kabupaten/Kota Semarang, Provinsi Jawa Tengah, Kode Pos 50187</t>
  </si>
  <si>
    <t>Ari Warokka, PhD., MSc., MDEM., MCEUE., DEA</t>
  </si>
  <si>
    <t>milcha@ecampus.ut.ac.id</t>
  </si>
  <si>
    <t>Manajemen BOS di Papua</t>
  </si>
  <si>
    <t>978-623-02-4908-2</t>
  </si>
  <si>
    <t>Ari Warokka, PhD, MSc, MDEM, MCEUE, DEA ( 085244419555)/ Milcha Handayani Tammubua, SE, MM (081344751180) : UPBJJ-UT Jayapura (Jl. SPG Taruna Bakti Waena), Kel. Waena, Kec. Heram, Kota Jayapura, Provinsi Papua (99358)</t>
  </si>
  <si>
    <t>H. Burhansyah, S. Ag., M. Pd</t>
  </si>
  <si>
    <t>burhansyahaan27@gmail.com</t>
  </si>
  <si>
    <t>KOREKSI TERHADAP PEMIKIRAN AL-HALLAJ TENTANG â€œNUR MUHAMMADâ€ MELALUI PENDEKATAN MUNASABAH AL QURAN</t>
  </si>
  <si>
    <t>978-623-02-4716-3</t>
  </si>
  <si>
    <t>Jl Tanjung Raya 1 Gg. Famili No 24 (RT/RW: 003/008), Kel. Tambelan Sampit, Kec. Pontianak Timur, Kota Pontianak, Prov. Kalimantan Barat)</t>
  </si>
  <si>
    <t>Hendrison, SE</t>
  </si>
  <si>
    <t>Hendrison, S.E.</t>
  </si>
  <si>
    <t>hendrisonn22@gmail.com</t>
  </si>
  <si>
    <t>Tanah Kelahiranku &amp; Budaya</t>
  </si>
  <si>
    <t>978-623-02-4670-8</t>
  </si>
  <si>
    <t>Negeri Pakuan. RT/ RW: 001/003, Kel. Negeri Pakuan, Kec. Buay Pemuka Peliung, Kab. Oku Timur, Prov. Sumatera Selatan</t>
  </si>
  <si>
    <t>Fadjri Kirana Anggarani, S.Psi., M.A.</t>
  </si>
  <si>
    <t>fadjri.kirana@staff.uns.ac.id</t>
  </si>
  <si>
    <t>MEMAHAMI FENOMENA PERILAKU DI DALAM DUNIA ONLINE: PENDEKATAN PSIKOLOGI</t>
  </si>
  <si>
    <t>978-623-02-4871-9</t>
  </si>
  <si>
    <t>Jalan Wikarta No. 1 (RT/RW: 01/05), Kel. Singopuran, Kec. Kartasura, Kab, Sukoharjo, Prov. Jawa Tengah. (57164)</t>
  </si>
  <si>
    <t>Zulqarnain, M.Hum., Ph.D., Dr.Yennizar.N, M.Pd.I., Dr. Herwina Dewi Librianty, M.Pd., Dr. Zukhairina, M.Pd.I., Beni Setiawan, S.Sy., M.H</t>
  </si>
  <si>
    <t>GERAKAN LITERASI SEKOLAH PADA JENJANG SEKOLAH DASAR DAN MENENGAH DI KABUPATEN BATANG HARI</t>
  </si>
  <si>
    <t>978-623-02-4815-3</t>
  </si>
  <si>
    <t>IAI Nusantara Batang Hari (Jl. Gajah Mada), Kel. Teratai, Kec. Muara Bulian, Kota Batang Hari, Prov. Jambi. (36612)</t>
  </si>
  <si>
    <t>Richard Kalilago</t>
  </si>
  <si>
    <t>Richard Kalilago dan Maria Federika Suwae</t>
  </si>
  <si>
    <t>richikal2013@gmail.com</t>
  </si>
  <si>
    <t>Sistem Pengetahuan Tradisional Orang Tepra-Yewna Pengelolaan dan Pemanfaatan Sumber Daya Alam Pada Landscape dan Seascape Tradisional</t>
  </si>
  <si>
    <t>978-623-02-4846-7</t>
  </si>
  <si>
    <t>Jln. Ardipura II (RT/RW: 002/009), Desa. Ardipura, Kec. Jayapura Selatan, Kota Jayapura, Prov. Papua (99235)</t>
  </si>
  <si>
    <t>Prof. Dr. Ir. Sri Wuryanti, M.Si.</t>
  </si>
  <si>
    <t>Sriwuryanti.lamda@gmail.com</t>
  </si>
  <si>
    <t>Mekanisme Perpindahan Panas</t>
  </si>
  <si>
    <t>978-623-02-4914-3</t>
  </si>
  <si>
    <t>Sri Wuryanti (085106600779) Politeknik Negeri Bandung (POLBAN) Jl. Gegerkalong Hilir, Kel. Ciwaruga, Kec. Parongpong, Kota. Bandung Barat, Provinsi Jawa Barat (40559)</t>
  </si>
  <si>
    <t>Risnah</t>
  </si>
  <si>
    <t>Muhammad Irwan S. Kep., Ns.M. Kes Dr. Risnah S.KM.S. Kep., Ns., M. Kes</t>
  </si>
  <si>
    <t>risnah@uin-alauddin.ac.id</t>
  </si>
  <si>
    <t>Dasar-dasar Ilmu Keperawatan</t>
  </si>
  <si>
    <t>978-623-02-4765-1</t>
  </si>
  <si>
    <t>Dr.Risnah S.KM.S.Kep.,Ns.,M.Kes, (0813-4278-3846) alamat Jl.Tidung IX No.109 A Perumnas Panakkukang RT.1 RW.9 Kelurahan Mappala Kecamatan Rappocini Kota Makassar Sulawesi Selatan Kode Pos 90222</t>
  </si>
  <si>
    <t>Ari Nurfikri, S.K.M., M.M.R.</t>
  </si>
  <si>
    <t>Ari Nurfikri</t>
  </si>
  <si>
    <t>arinurfikri@ui.ac.id</t>
  </si>
  <si>
    <t>Manajemen Pemeliharaan Sarana, Prasarana dan Alat Kesehatan di Rumah Sakit</t>
  </si>
  <si>
    <t>978-623-02-4896-2</t>
  </si>
  <si>
    <t>Jl. Karya Bhakti II P.Grenjeng RT/RW 02/06, Kelurahan Harjamukti, Kecamatan Harjamukti, Kabupaten/Kota Cirebon, Provinsi Jawa Barat, Kode Pos 45143</t>
  </si>
  <si>
    <t>mufdillah</t>
  </si>
  <si>
    <t>Dr. Mufdillah, S.Si.T, M.Sc</t>
  </si>
  <si>
    <t>mufdlilah@unisayogya.ac.id</t>
  </si>
  <si>
    <t>Serial Islam dan Sains Dalam Kehamilan</t>
  </si>
  <si>
    <t>978-623-02-5973-9</t>
  </si>
  <si>
    <t>ALUM TURNIP, SP., M.Si</t>
  </si>
  <si>
    <t>turnipalexander5@gmail.com</t>
  </si>
  <si>
    <t>JAMUR BEAUVERIA BASSIANA SEBAGAI INOVASI TEKNOLOGI PERTANIAN UNTUK MENGENDALIKAN LARVA HAMA SPODOPTERA LITURA PADA TANAMAN SAWI HIJAU</t>
  </si>
  <si>
    <t>978-623-02-5209-9</t>
  </si>
  <si>
    <t>Jl. Yahim No.103 Kelurahan Dobonsolo Distrik Sentani Kabupaten Jayapura Provinsi Papua (Alum Turnip - 082278141564)</t>
  </si>
  <si>
    <t>SAMSUHADI, S.Pd., M.Pd.</t>
  </si>
  <si>
    <t>SAMSUHADI, S.Pd.,M.Pd.</t>
  </si>
  <si>
    <t>samsuhadij2@gmail.com</t>
  </si>
  <si>
    <t>PARNUMATION SMARTNYA PENULISAN NOTASI ANGKA MELALUI KOMPUTER</t>
  </si>
  <si>
    <t>978-623-02-5019-4</t>
  </si>
  <si>
    <t>Samsuhadi, M.Pd (0822-6555-3055) Desa Ngaringan Krajan RT.04, RW.01. Kecamatan Ngaringan, Kabupaten Grobogan, Provinsi Jawa Tengah, RT/RW 04 / 01, Kelurahan Ngaringan, Kecamatan Ngaringan, Kabupaten/Kota Grobogan, Provinsi Jawa Tengah, Kode Pos 58193</t>
  </si>
  <si>
    <t>Rahmawati, SE, M.Si LARISPA</t>
  </si>
  <si>
    <t>RISIKO PEMBIAYAAN MUDHARABAH DAN MUSYARAKAH TERHADAP PROFITABILITAS BANK UMUM SYARIAH</t>
  </si>
  <si>
    <t>978-623-02-5009-5</t>
  </si>
  <si>
    <t>LARISPA INDONESIA Komplek Lalang Green Land, Jl. Sei Mencirim No.17-18, Sunggal Kanan, Kec. Sunggal, Kabupaten Deli Serdang, Sumatera Utara 20153 (Rizal - 0811604291)</t>
  </si>
  <si>
    <t>HELMIATI, SE, M.Ak LARISPA</t>
  </si>
  <si>
    <t>PENDETEKSIAN KECURANGAN (FRAUD)</t>
  </si>
  <si>
    <t>978-623-02-4998-3</t>
  </si>
  <si>
    <t>ISNAINI NAHDIYA,SE LARISPA</t>
  </si>
  <si>
    <t>KONTRUBUSI LEVERAGE TERHADAP PROFITABILITAS PADA PERUSAHAAN SEKTOR INDUSTRI DASAR DAN KIMIA</t>
  </si>
  <si>
    <t>978-623-02-5076-7</t>
  </si>
  <si>
    <t>Librina Tria Putri, S.E.,M.M LARISPA</t>
  </si>
  <si>
    <t>DETERMINAN KEPUTUSAN BERKUNJUNG OBYEK WISATA ANDALUS</t>
  </si>
  <si>
    <t>978-623-02-4980-8</t>
  </si>
  <si>
    <t>AI TUSI FATIMAH,M.SI</t>
  </si>
  <si>
    <t>Ai Tusi Fatimah</t>
  </si>
  <si>
    <t>tusi.fatimah@gmail.com</t>
  </si>
  <si>
    <t>MATEMATIKA KEJURUAN MENUJU MERDEKA BELAJAR</t>
  </si>
  <si>
    <t>978-623-02-4823-8</t>
  </si>
  <si>
    <t>Ai Tusi Fatimah (085223886314) Safillah Regency No. 7 RT 004 RW 008, Jl. Kapten Murod Idrus Kertasari Ciamis, Jawa Barat, 46216</t>
  </si>
  <si>
    <t>BUKU AJAR ASUHAN KEBIDANAN KEHAMILAN</t>
  </si>
  <si>
    <t>Buku Ajar dinamika kawasan asia tenggara</t>
  </si>
  <si>
    <t>978-623-02-4684-5</t>
  </si>
  <si>
    <t>Prof. Dr. M.Zaim</t>
  </si>
  <si>
    <t>M. Zaim, Refnaldi, Yetty Zainil</t>
  </si>
  <si>
    <t>mzaim@fbs.unp.ac.id</t>
  </si>
  <si>
    <t>Monograf DISAIN ASESMEN OTENTIK LITERASI MEMBACA SMA BERBASIS PISA</t>
  </si>
  <si>
    <t>978-623-02-5229-7</t>
  </si>
  <si>
    <t>M. Zaim (08126608725) Pondok Karya Perdana, Blok A/1, Batang Kabung, Koto Tangah, Padang 25172</t>
  </si>
  <si>
    <t>Dr. Eka Lestari Mahyuni SKM., M.Kes.</t>
  </si>
  <si>
    <t>GERAKAN MASYARAKAT PETANI ATASI RACUN (GEMPAR) Pemberdayaan Masyarakat Berdasarkan Pendekatan Participatory Action Research</t>
  </si>
  <si>
    <t>e79mahyuni@gmail.com</t>
  </si>
  <si>
    <t>978-623-02-5688-2</t>
  </si>
  <si>
    <t>Dr. Eka Lestari Mahyuni SKM., M.Kes., 081376287171, Jl. Abdul Hakim Komplek Classic II no. 17, Tanjung Sari, Medan Selayang, Medan, Sumatera Utara, 20132</t>
  </si>
  <si>
    <t>Perdana Ixbal Spanton M</t>
  </si>
  <si>
    <t>Ixbal.spanton@gmail.com</t>
  </si>
  <si>
    <t>Inkubasi Inovasi Tuban Tekno Marketing and Supply Chain Management</t>
  </si>
  <si>
    <t>978-623-02-5231-0</t>
  </si>
  <si>
    <t>Perdana Ixbal Spanton M (08113106789) Dusun Pliwetan 002/001 Pliwetan Palang Tuban Jawa Timur</t>
  </si>
  <si>
    <t>Suhaedi Muhammad</t>
  </si>
  <si>
    <t>suhaedi.muhammad62@gmail.com</t>
  </si>
  <si>
    <t>Ini Lho Cara Praktis Menyelesaikan Soal-Soal Matematika SMU 2</t>
  </si>
  <si>
    <t>BATAN INDAH BLOK A-22, RT/RW : RT.20/RW.04, Kademangan, Setu, Tangerang Selatan,Banten 15314 (Suhaedi - 0856-9479-0382)</t>
  </si>
  <si>
    <t>A. Soerjowardhana, R. Arief Nugroho</t>
  </si>
  <si>
    <t>Mahir Tenses Tanpa Mikir</t>
  </si>
  <si>
    <t>978-623-02-4759-0</t>
  </si>
  <si>
    <t>A. Soerjowardhana (08122912184) Jl. Dr Wahidin 112 B, RT/RW : 03 / 08, Kelurahan : Jatingaleh, Kecamatan : Candisari, Kabupaten/Kota : Semarang, Provinsi : Jawa Tengah, Kode Pos : 50254</t>
  </si>
  <si>
    <t>Edi Sutomo, M. Pd.</t>
  </si>
  <si>
    <t>Aung Sumbono, Edi Sutomo, Anang Triyoso</t>
  </si>
  <si>
    <t>captain.edi.s@gmail.com</t>
  </si>
  <si>
    <t>Pengetahuan Lingkungan</t>
  </si>
  <si>
    <t>978-623-02-4753-8</t>
  </si>
  <si>
    <t>UNIMUDA SORONG (RT/RW: 008/001), Kel. Mariat Pantai, Kec. Aimas, Kab. Sorong, Prov. Papua Barat (98444)</t>
  </si>
  <si>
    <t>Abdi Iswahyudi Yasril</t>
  </si>
  <si>
    <t>Dr. Neila Sulung., S.Pd., NS., M.Kes dan Abdi Iswahyudi Yasril, SKM, MKM</t>
  </si>
  <si>
    <t>METODE BESAR SAMPEL DAN TEKNIK PENGAMBILAN SAMPLING UNTUK PENELITIAN KESEHATAN</t>
  </si>
  <si>
    <t>978-623-02-4741-5</t>
  </si>
  <si>
    <t>Jln. Soekarno â€“Hatta, Kec. Mandiangin Koto Selayan, Kel. Manggis Ganting, Bukittinggi, SUMBAR (Kampus Universitas Fort De Kock Bukittinggi), Kel. Manggis Ganting, Kec. Mandiangin Koto Selayan, Kota Bukittinggi, Prov. Sumatera Barat.</t>
  </si>
  <si>
    <t>A sampai Z Pengadaan Tanah Bagi Pembangunan Untuk Kepentingan Umum, Permasalahan, dan Solusinya</t>
  </si>
  <si>
    <t>Ragil Satria Wicaksana, S.E.I., M.S.I., AWP</t>
  </si>
  <si>
    <t>Ragil Satria Wicaksana, S.E.I., M.S.I., AWP Dr. Ratih Purbowisanti, SEI., ME Agata Resky Egawiddatama Ilustrator : Muhammad Arif Maulana, SEI Dina Hidayati Nafisah, S.Ak. Novi Handayani</t>
  </si>
  <si>
    <t>wicaksanasatriar@gmail.com</t>
  </si>
  <si>
    <t>Aplikasi dan Sistem Prosedur Bank Syariah: Pendekatan Praktik dan Simulasi Kasus Perbankan</t>
  </si>
  <si>
    <t>a.n Ragil Satria Wicaksana, S.E.I., M.S.I., AWP (085282322329) Grogol IX, RT/RW : 03 / -, Kelurahan Parangtritis, Kecamatan Kretek, Kabupaten/Kota Bantul, Provinsi DIY, Kode Pos 55772</t>
  </si>
  <si>
    <t>Ericka Darmawan</t>
  </si>
  <si>
    <t>darmawan.ericka@untidar.ac.id</t>
  </si>
  <si>
    <t>The Well Formed Mind Model Pembelajaran Simas Eric</t>
  </si>
  <si>
    <t>978-623-02-5430-7</t>
  </si>
  <si>
    <t>Ericka Darmawan (081 655 0120)/ Jalan Kapten Suparman 39 Kota Magelang (UNTIDAR), RT/RW: 001, Kecamatan. Magelang Utara, Kabupaten/Kota. Magelang, Provinsi. Jawa Tengah (56116)</t>
  </si>
  <si>
    <t>Tantik Sumarlin</t>
  </si>
  <si>
    <t>Tantik Sumarlin, S.Kom., M. Si</t>
  </si>
  <si>
    <t>tantiksumarlin@gmail.com</t>
  </si>
  <si>
    <t>Dasar Akuntasi Keuangan</t>
  </si>
  <si>
    <t>978-623-02-4725-5</t>
  </si>
  <si>
    <t>Dusun Pringsari RT/RW 005/001 Kelurahan Pringsari Kecamatan Pringapus Kabupaten/Kota Semarang Provinsi Jawa Tengah Kode Pos 50553</t>
  </si>
  <si>
    <t>Nurmala</t>
  </si>
  <si>
    <t>Dr. Nurmala Elmin Simbolon, S.S., M. Ed.</t>
  </si>
  <si>
    <t>simbolon73@gmail.com</t>
  </si>
  <si>
    <t>English for Seafarers (Bahasa Inggris Bagi Pelaut)</t>
  </si>
  <si>
    <t>978-623-02-4768-2</t>
  </si>
  <si>
    <t>Dr. Nurmala Elmin Simbolon, S.S., M. Ed. (082138301623) Komplek Bali Agung 3 Blok M No 100, RT 007/RW 012, Kelurahan Parit Tokaya, Kecamatan Pontianak Selatan, Pontianak, Kalimantan Barat, 78122</t>
  </si>
  <si>
    <t>Dr. Masda Surti Simatupang, S.Pd., M.Hum.</t>
  </si>
  <si>
    <t>DR. MASDA SURTI SIMATUPANG, S.PD., M.HUM.</t>
  </si>
  <si>
    <t>masdasimatupang@uki.ac.id</t>
  </si>
  <si>
    <t>English Speed Reading for University Learners</t>
  </si>
  <si>
    <t>978-623-02-5659-2</t>
  </si>
  <si>
    <t>Nama Penulis : Dr. Masda Surti Simatupang, S.Pd., M.Hum. No. Telp/Hp Penulis : 082244341592 Alamat Kirim Buku : Villa Galaxy, Jalan Lotus Tengah II, Blok E2 No. 35, RT/RW : 04/019 Kelurahan : Jaka Setia Kecamatan : Bekasi Selatan Kabupaten/ Kota : Kota Bekasi Provinsi : Jawa Barat Kode Pos : 17147</t>
  </si>
  <si>
    <t>Dr. Syamsul Alam, M.Pd.</t>
  </si>
  <si>
    <t>syamsul_wi@yahoo.co.id</t>
  </si>
  <si>
    <t>Literasi Bahasa: Pengembangan Keterampilan Membaca dan Pembelajarannya (untuk Guru, Mahasiswa Calon Guru, Kepala Sekolah, Pengawas Sekolah, Widyaiswara, Widyaprada, dan Pengembang Teknologi Pembelajaran)</t>
  </si>
  <si>
    <t>978-623-02-5015-6</t>
  </si>
  <si>
    <t>Dr. Syamsul Alam, M.Pd. (085242452399) Jalan Makassar V, Nomor 76, Blok A, Perumnas Bhumi Sudiang Permai, RT/RW 004/001, Kel. Laikang, Kecamatan Biringkanaya, Makassar, Sulawesi Selatan, Kode Pos 90242</t>
  </si>
  <si>
    <t>Joni</t>
  </si>
  <si>
    <t>Zahra Amalia Utsailah, dkk</t>
  </si>
  <si>
    <t>joni.toding@yppsb.id</t>
  </si>
  <si>
    <t>SRIKAYA 7 (SeRunya kIsah KArYa kitA) Melangkah Pasti dari Pandemi (Kumpulan karya siswa SD YPPSB 1 bersama teman-teman siswa SD se-Kutai Timur)</t>
  </si>
  <si>
    <t>Joni Toding Pamassangan (081342581945) SD YPPSB1 SANGATTA UTARA, Kelurahan SWARGA BARA, Kecamatan SANGATTA UTARA, KUTAI TIMUR, KALIMANTAN TIMUR, 75611</t>
  </si>
  <si>
    <t>Zulvina, Dkk</t>
  </si>
  <si>
    <t>SRIKAYA 8 (SeRunya kIsah KArYa kitA) Melangkah Pasti dari Pandemi (Kumpulan karya guru SD YPPSB 1 bersama rekan-rekan guru SD se-Kutai Timur)</t>
  </si>
  <si>
    <t>Alhidayath Parinduri</t>
  </si>
  <si>
    <t>Alhidayath Parinduri,S.S.</t>
  </si>
  <si>
    <t>dayathparinduri09@gmail.com</t>
  </si>
  <si>
    <t>Perlawanan Rakyat Sunggal Terhadap Belanda Di Sumatera Timur Tahun 1872-1895</t>
  </si>
  <si>
    <t>Alhidayath Parinduri (085262814120) Jalan Karya Gg. Sukadame No 21 ( Rumah Tahfidz Hubbur Rosul),Lingkungan XV, Kelurahan Sei Agul, Kecamatan Medan Barat, Medan, Sumatera Utara, 20117</t>
  </si>
  <si>
    <t>Zidnia Nuron Imanan Ummi Hajar</t>
  </si>
  <si>
    <t>Zidnia.nuron15@gmail.com</t>
  </si>
  <si>
    <t>About Weaknesses, Acceptance and Forgiveness</t>
  </si>
  <si>
    <t>Zidnia Nuron (082219094773) Desa Sambeng 3 gg, Gansadewo Poncosari Srandakan Bantul Yogyakarta</t>
  </si>
  <si>
    <t>Dr. Syamsidah, M.Pd</t>
  </si>
  <si>
    <t>Prakarya dan Kewirausahaan</t>
  </si>
  <si>
    <t>978-623-02-4960-0</t>
  </si>
  <si>
    <t>Dr. Syamsidah, M.Pd (081241812574) Jalan Andi Tonro Kompleks Gowa Sarana Indah D 14 no 5 Sungguminasa-Gowa., RT/RW: 002/009, Kel. Tombolo, Kec. Somba Opu, Kab. Gowa/ Sungguminasa, Prov. Sulawesi Selatan, (92114)</t>
  </si>
  <si>
    <t>Zaenal Abidin AS.</t>
  </si>
  <si>
    <t>Zaenal Abidin As, S.IP.,M.Sc.</t>
  </si>
  <si>
    <t>Zaenal.abidin.as@lecture.unjani.ac.id</t>
  </si>
  <si>
    <t>Diskresi di Negara Konstitusional</t>
  </si>
  <si>
    <t>978-623-02-4680-7</t>
  </si>
  <si>
    <t>Gedung Jenderal Mulyono FISIP Universitas Jenderal Achmad Yani. Jl. Terusan Jenderal Sudirman Po.Box 148. , Kelurahan. Cibeber, Kecamatan. Cimahi Selatan, Kabupaten. Cimahi, Provinsi Jawa Barat. Kode Pos 40531</t>
  </si>
  <si>
    <t>Prof. Dr. Nizwardi Jalinus, M.Ed.</t>
  </si>
  <si>
    <t>Pedagogi Kejuruan: Kompetensi Guru dan Kompleksitasnya</t>
  </si>
  <si>
    <t>978-623-02-5051-4</t>
  </si>
  <si>
    <t>Alamat Kirim Buku : Jl. Belibis Blok A No. 4 ATB RT/RW : 001/007 Kelurahan : Air Tawar Barat Kecamatan : Padang Utara Kota : Padang Provinsi : Sumatera Barat Kode Pos : 25132</t>
  </si>
  <si>
    <t>Pun Saatnya Tibaâ€¦. (REORDER)</t>
  </si>
  <si>
    <t>SD Al Maâ€™soem Jalan Raya Cipacing No. 22, Cipacing, Jatinangor, Sumedang, Jawa Barat, 45363 (Dewi Anggraeni - 081320541460)</t>
  </si>
  <si>
    <t>Meliyawati</t>
  </si>
  <si>
    <t>MELIYAWATI, M.Pd</t>
  </si>
  <si>
    <t>meliyawati3@gmail.com</t>
  </si>
  <si>
    <t>MEDIA PEMBELAJARAN BAHASA</t>
  </si>
  <si>
    <t>978-623-02-5083-5</t>
  </si>
  <si>
    <t>MELIYAWATI (081381255972) Perumahan Dâ€™Saruni Residance Blok B1. No.8 Majasari-Cipacung Pandeglang-Banten</t>
  </si>
  <si>
    <t>Sudarto</t>
  </si>
  <si>
    <t>Imaludin Agus</t>
  </si>
  <si>
    <t>muizsudarto@ymail.com</t>
  </si>
  <si>
    <t>Pembelajaran Matematika Sekolah Dasar</t>
  </si>
  <si>
    <t>978-623-02-5455-0</t>
  </si>
  <si>
    <t>Imaludin Agus (085241888094), Jln. Simbo BTN Reskita Indah No. 7 RT/RW 001/001, Kel. Watubangga, Kec. Baruga, Kab. Kendari, Sulawesi Tenggara 93116 Evvy Lusyana (085647241951), Dusun Pule (Air Isi Ulang Depan Puskesmas Pembantu Mantingan) RT/RW 004/001, Kel. Mantingan, Kec. Mantingan, Ngawi, Jawa Timur 63257</t>
  </si>
  <si>
    <t>Fardhal Virgiawan Ramadhan</t>
  </si>
  <si>
    <t>officialafdhal@gmail.com</t>
  </si>
  <si>
    <t>Dinamika Keamanan Kawasan Asia Timur: Perspektif Hubungan Internasional</t>
  </si>
  <si>
    <t>978-623-02-4679-1</t>
  </si>
  <si>
    <t>Fardhal Virgiawan Ramadhan (082121459245), Bumi Cikampek Baru D7/09, RT 004/ RW 008, Kelurahan Balonggandu, Kec. Jatisari, Kota Karawang, Prov. jawa Barat, Kode Pos: 41374</t>
  </si>
  <si>
    <t>Edy Nurcahyo</t>
  </si>
  <si>
    <t>Dr. Edy Nurcahyo, S.H., M.H</t>
  </si>
  <si>
    <t>Hukum Modal Ventura Syariah (Aspek Hukum Kepatuhan Syariah)</t>
  </si>
  <si>
    <t>978-623-02-4941-9</t>
  </si>
  <si>
    <t>Dr. Edy Nurcahyo, S.H., M.H (081214753451) Universitas Muhammadiyah Buton Jl. Betoambari, No.36 Kota Baubau, Jl. Betoambari , kel. Lanto, Kec. Batupoar, Kota Bau-Bau, Sulawesi Tenggara , kode pos 93724</t>
  </si>
  <si>
    <t>Ardi iyan</t>
  </si>
  <si>
    <t>Asmirandi, S.T.</t>
  </si>
  <si>
    <t>perencanaan.bppwkaltara@gmail.com</t>
  </si>
  <si>
    <t>Penguatan Kelembagaan Pembentukan Unit Pengelola Teknis Daerah (UPTD) Pengelolaan Air Limbah Domestik Menuju Tercapainya Sustainable Development Goal 6 Di Provinsi Kalimantan Utara (Studi Kasus Kabupaten Tana Tidung)</t>
  </si>
  <si>
    <t>978-623-02-4903-7</t>
  </si>
  <si>
    <t>Ardiansyah (085246437175) Jl. Kasimuddin, No.5, RT.2, Kel. Tanjung Palas Hulu, Kabupaten Bulungan, Kalimantan Utara 77216</t>
  </si>
  <si>
    <t>Yusron</t>
  </si>
  <si>
    <t>yusronofficial@gmail.com</t>
  </si>
  <si>
    <t>Risalah Menuju Kediri Maju</t>
  </si>
  <si>
    <t>978-623-02-4623-4</t>
  </si>
  <si>
    <t>Yusron (081331121314) Kepala Bagian Tata Pemerintahan, Pemda Kab. Kediri, Jl. Sukarno Hatta No.1, Kelurahan Doko, Kecamatan Ngasem, Kota Kediri, Jawa Timur 64182</t>
  </si>
  <si>
    <t>Titik Suhartini, S.Kep.Ns.,M.Kep</t>
  </si>
  <si>
    <t>suhartini.titik78@gmail.com</t>
  </si>
  <si>
    <t>Manajemen Pelayanan Keperawatan Ruang Rawat Inap</t>
  </si>
  <si>
    <t>978-623-02-4924-2</t>
  </si>
  <si>
    <t>Alamat Kirim Buku :Depan Polsek Kotaanyar Dusun Krajan RT/RW :004 / 001 Kelurahan :Desa Kotaanyar Kecamatan :Kotaanyar Kabupaten/Kota :Kab. Probolinggo Provinsi :Jawa Timur Kode Pos :67293</t>
  </si>
  <si>
    <t>Marcelien Djublina Ratoe Oedjoe</t>
  </si>
  <si>
    <t>Dr.Ir. Marcelien Djublina Ratoe Oedjoe, M.Si.</t>
  </si>
  <si>
    <t>lien@staf.undana.ac.id</t>
  </si>
  <si>
    <t>Teknik Pembibitan Rumput Laut kappaphycus alvarezii Secara Fenotif (F1-F4) Dan Kultur Jaringan</t>
  </si>
  <si>
    <t>978-623-02-5050-7</t>
  </si>
  <si>
    <t>Dr.Ir. Marcelien Djublina Ratoe Oedjoe, M.Si.,081339425182, Jl.Kika Ga, RT/RW</t>
  </si>
  <si>
    <t>Nuklir untuk Ketahanan Pangan Dunia</t>
  </si>
  <si>
    <t>978-623-02-4613-5</t>
  </si>
  <si>
    <t>Mukhlis Akhadi (0814 1114 7855) Perumahan Batan Indah Blok I No. 37, RT 015/04, Kademangan, Setu, Kota Tangerang Selatan 15314</t>
  </si>
  <si>
    <t>Ayu Melati Ningsih</t>
  </si>
  <si>
    <t>Dr. Wan Anayati, M.A., Mayasari, S.Pd., M.Si., Muhammad Kiki Wardana, S.S., M.A.,</t>
  </si>
  <si>
    <t>ayumelatiningsih@gmail.com</t>
  </si>
  <si>
    <t>English Phonetics</t>
  </si>
  <si>
    <t>978-623-02-4624-1</t>
  </si>
  <si>
    <t>Jl. Sumarsono No. 45, Medan - Sumatera Utara 20124</t>
  </si>
  <si>
    <t>Arief Budhyantoro</t>
  </si>
  <si>
    <t>budhyantoro@yahoo.com</t>
  </si>
  <si>
    <t>Asas Kimia, Teori dan Aplikasi</t>
  </si>
  <si>
    <t>978-623-02-5062-0</t>
  </si>
  <si>
    <t>Restu Kartiko Widi (0816-1526-0956). Lab Kimia Jurusan Teknik Kimia, gedung TG lantai 3 Universitas Surabaya (UBAYA) Jl Raya Kalirungkut, Kel. Kalirungkut, Kec. Rungkut, Kab. Surabaya, Jawa Timur 60293</t>
  </si>
  <si>
    <t>Analisis Data Kuantitatif Dengan Program Lisrel 8.8</t>
  </si>
  <si>
    <t>978-623-02-5691-2</t>
  </si>
  <si>
    <t>Ivan Fanani Qomusuddin (082144206839), Kompleks Panorama Jatinangor Blok B-23 RT/RW 02/012, Kel. Cinanjung, Kec. Tanjung Sari, Kab. Sumedang, Jawa Barat 45362</t>
  </si>
  <si>
    <t>Mohamad Rosyidin</t>
  </si>
  <si>
    <t>Mohamad Rosyidin, S.Sos, MA</t>
  </si>
  <si>
    <t>mohamad.rosyidin@gmail.com</t>
  </si>
  <si>
    <t>Politik Bantuan Luar Negeri: Moralitas Dalam Dunia Anarki</t>
  </si>
  <si>
    <t>978-623-02-4805-4</t>
  </si>
  <si>
    <t>Mohamad Rosyidin, S.Sos, MA (082133482323) Perum Bukit Permata Regency F-6, Mapagan, Ungaran, Semarang, Jawa Tengah, 50517</t>
  </si>
  <si>
    <t>Rachman Djamal</t>
  </si>
  <si>
    <t>Ir. Rachman Djamal, MS</t>
  </si>
  <si>
    <t>rachman_djamal@yahoo.co.id</t>
  </si>
  <si>
    <t>STRATEGI PENANGANAN LIMBAH INFEKSIUS RUMAH TANGGA MASA PANDEMI COVID-19</t>
  </si>
  <si>
    <t>978-623-02-5525-0</t>
  </si>
  <si>
    <t>Rachman Djamal (08122819605) BAPPEDA Jawa Tengah, Jln. Pemuda No. 127-133 SEMARANG 50132</t>
  </si>
  <si>
    <t>Hanifa Erlin Dharmayanti, dr., SpOG., MM.</t>
  </si>
  <si>
    <t>Modul Analisis Kasus Near-Miss Maternal</t>
  </si>
  <si>
    <t>978-623-02-4690-6</t>
  </si>
  <si>
    <t>Nina Permata Sari Muhammad Andri Setiawan Hardiansyah Masya</t>
  </si>
  <si>
    <t>BIMBINGAN KELOMPOK, KONSELING KELOMPOK: untuk Konseli dari Rentang Generasi X, Milineal dan Z dalam Setting Pendidikan</t>
  </si>
  <si>
    <t>978-623-02-4701-9</t>
  </si>
  <si>
    <t>Dr. Ir. I Ketut Budaraga, M. Si</t>
  </si>
  <si>
    <t>Dr.Ir. Ni Luh Kartini, MS., Dr.Ir. I Ketut Budaraga, MSi</t>
  </si>
  <si>
    <t>budaraga1968@gmail.com</t>
  </si>
  <si>
    <t>Pertanian Terpadu Organik Sistem SaBiCaITaLA Mendukung Ekonomi Berkelanjutan</t>
  </si>
  <si>
    <t>978-623-02-5067-5</t>
  </si>
  <si>
    <t>Dr. Ir. I Ketut Budaraga, M. Si (081283837468)/ Komplek Puskud Minang Blok E/1, RT/RW : 02/05, Kel. Koto Panjang Ikur Koto,Kec. Kota Tengah, Kota Padang, Prov. Sumatra Barat (25173)</t>
  </si>
  <si>
    <t>Agustine Ramie, S,Kep.,Ns.,M.Kep</t>
  </si>
  <si>
    <t>AGUSTINE RAMIE, S,KEP.,NS.,M.KEP</t>
  </si>
  <si>
    <t>agustine178@gmail.com</t>
  </si>
  <si>
    <t>Mekanisme Koping, Pengetahuan dan Kecemasan Ibu Hamil Pada Masa Pandemi Covid-19</t>
  </si>
  <si>
    <t>978-623-02-5064-4</t>
  </si>
  <si>
    <t>Agustine Ramie, S,Kep.,Ns.,M.Kep (081251785362)/ Jln. Bumi Berkat VII No.2A, RT/RW: 02/01, Kel. Sungai Besar, Kec. Banjarbaru Selatan, Kabupaten/ Kota. Banjarbaru, Provinsi. Kalimantan Selatan.</t>
  </si>
  <si>
    <t>Etnoekologi dan Etnobotani Desa Tenganan Pegringsingan (Dalam Perspektif Pengembangan Wisata Hutan)</t>
  </si>
  <si>
    <t>978-623-02-4771-2</t>
  </si>
  <si>
    <t>Banjar Dinas Tegal (RT/RW: -/-), Desa Desa Sangsit, Kec. Sawan, Kab. Buleleng/Singaraja, Prov. Bali (81171)</t>
  </si>
  <si>
    <t>DASAR-DASAR SINTAKSIS BAHASA ARAB</t>
  </si>
  <si>
    <t>978-623-02-5245-7</t>
  </si>
  <si>
    <t>MUHAMMAD YUNUS ANIS (0852 333 677 01) Prodi Sastra Arab, Fakultas Ilmu Budaya, Universitas Sebelas Maret (UNS) Surakarta Jebres, Kentingan, Surakarta, Jawa Tengah 57126</t>
  </si>
  <si>
    <t>Putri Dian Afrinda, M.Pd.</t>
  </si>
  <si>
    <t>NOTASI RASA</t>
  </si>
  <si>
    <t>978-623-02-4676-0</t>
  </si>
  <si>
    <t>Putri Dian Afrinda, M.Pd. (081383057110). Komplek The Large Garden City Blok West 70 Nomor 1 Parak Laweh, Kecamatan Lubuk Begalung, Kota Padang, Provinsi Sumatera Barat, Kode Pos 25223</t>
  </si>
  <si>
    <t>Aisyahrani Arifin</t>
  </si>
  <si>
    <t>aisyahrani1998@gmail.com</t>
  </si>
  <si>
    <t>LIKA LIKU LUKA</t>
  </si>
  <si>
    <t>978-623-02-4675-3</t>
  </si>
  <si>
    <t>Aisyahrani Arifin (081224406514). Jl by pass cicalengka km 32, spbu herona express 34-40329, Kecamatan Cicalengka, Kabupaten Bandung, Provinsi Jawa Barat, Kode Pos 40395.</t>
  </si>
  <si>
    <t>Setyorini,S.Kom.,M.M</t>
  </si>
  <si>
    <t>hutriny@gmail.com</t>
  </si>
  <si>
    <t>Belajar Desain Dengan Adobe Ilustrator &amp; Mockup</t>
  </si>
  <si>
    <t>978-623-02-6038-4</t>
  </si>
  <si>
    <t>Institut Teknologi Dan Bisnis Asia Malang Jl. Soekarno Hatta-Rembuksari 1A Malang RT/RW : - Kelurahan : - Kecamatan : Lowokwaru Kabupaten/Kota : Malang Provinsi : Jawa Timur Kode Pos : 65142</t>
  </si>
  <si>
    <t>MENUJU PERGURUAN TINGGI INDONESIA BERKUALITAS: Sumbangsih Pemikiran Detaser</t>
  </si>
  <si>
    <t>978-623-02-4746-0</t>
  </si>
  <si>
    <t>Rieny Sulistijowati (08114344103) Jl. Membramo 1, Kelurahan Bulotadaa Timur, Kecamatan Sipatana, Kota Gorontalo, Prov Gorontalo 96000</t>
  </si>
  <si>
    <t>Dr. Arfah, S.IP., M.Si.</t>
  </si>
  <si>
    <t>arfah.uht@gmail.com</t>
  </si>
  <si>
    <t>Intellectual Capital Dalam Inovasi Organisasi Sektor Publik</t>
  </si>
  <si>
    <t>978-623-02-4839-9</t>
  </si>
  <si>
    <t>Dr. Arfah, S.IP., M.Si., 082285877780, FISIP Universitas Hang Tuah, Jl Arief Rachman Hakim No 150, Sukolilo, Kota Surabaya, 60111, Jawa Timur</t>
  </si>
  <si>
    <t>SANG SURYA BERSINAR DI TANADOANG (Gerakan Persyarikatan Muhammadiyah Selayar 1928-1950 )</t>
  </si>
  <si>
    <t>Tri Budiarti, S.Pd.</t>
  </si>
  <si>
    <t>BAHAN BELAJAR MATEMATIKA SMP KELAS IX SEMESTER 1</t>
  </si>
  <si>
    <t>978-623-02-4735-4 (n</t>
  </si>
  <si>
    <t>Tri Budiarti, S.Pd. (085352999456) Jln. Sumber Jaya Timur Gang Bersama No 47, Kelurahan: Sepaso Barat, Kecamatan: Bengalon, Kabupaten/Kota: Kutai Timur, Provinsi : Kalimantan Timur, Kode Pos : 75618</t>
  </si>
  <si>
    <t>rossa ramadhona M.Pd.I</t>
  </si>
  <si>
    <t>Rossa Ramadhona, M.Pd.I Maruyah, M.Pd.I Eko Suprapto, S.Pd.I., MM Muhammad Irwan S, S.Ag., M.Pd.I Qorbilla, S.Pd.I., MM</t>
  </si>
  <si>
    <t>rossa.ramadhona99@gmail.com</t>
  </si>
  <si>
    <t>Panduan Penyusunan Program Kepengawasan Bagi Pengawas Pendidikan Agama Islam Pada Sekolah (Teori dan Praktik)</t>
  </si>
  <si>
    <t>Rossa Ramadhona, M.Pd.I (0813-73788896) Jalan Kaca Piring Dwikora 2 YKP 2 No. 39 RT.06 Rw. 02 Demang Lebar Daun Ilir Barat 1 Palembang Sumatera Selatan 30137</t>
  </si>
  <si>
    <t>Arif Billah</t>
  </si>
  <si>
    <t>Arif Billah, S.Si., M.Pd.</t>
  </si>
  <si>
    <t>arifbillahbadr@gmail.com</t>
  </si>
  <si>
    <t>Sampah: Karakteristik, Dampak, dan Pemanfaatan</t>
  </si>
  <si>
    <t>978-623-02-4865-8</t>
  </si>
  <si>
    <t>Arif Billah (0816216250) Gondang No.17 Rt.04 Rw.02 Kec. Wonopringgo Kab. Pekalongan 51181</t>
  </si>
  <si>
    <t>Dr. Ahmad Juhaidi, S.Ag. M.Pd.I.</t>
  </si>
  <si>
    <t>Ikam Jangan Kaya Mama (Kamu Jangan Seperti Mama) : Modal Sosial (Social Capital) Pendidikan Dalam Keluarga</t>
  </si>
  <si>
    <t>978-623-02-4718-7</t>
  </si>
  <si>
    <t>Dr. Ahmad Juhaidi, S.Ag. M.Pd.I. (08125015213) Komp. Bumi Daya Turangga No. 29 Jl. Prona 2 Kel. Pemurus Baru, Kec. Banjarmasin Selatan, Banjarmasin, Kalimantan Selatan 70249</t>
  </si>
  <si>
    <t>Implementasi Framework Codeigniter dan Restful Api pada Website dan Android Siakad untuk Mendukung Ekosistem Pendidikan</t>
  </si>
  <si>
    <t>Aidil Saputra Kirsan, S.ST., M.Tr. Kom (085398952880) Jalan Prona 1 No 73, RT/RW 25, Kelurahan Sepinggan Raya, Kecamatan Balikpapan Selatan, Kabupaten/Kota Balikpapan, Provinsi Kalimantan Timur, Kode Pos 76115</t>
  </si>
  <si>
    <t>Perancangan Sistem Pemerintahan Kota Balikpapan Berbasis Elektronik</t>
  </si>
  <si>
    <t>M. Ihsan Alfani P., S.Tr.Kom., M.Kom. (081333842949) Perumahan Nirmala Residence, Blok A76, Balikpapan, RT/RW RT 21, Kelurahan Karang Joang, Kecamatan Balikpapan Utara, Kabupaten/Kota Balikpapan, Provinsi Kalimantan Timur, Kode Pos 76127</t>
  </si>
  <si>
    <t>Pengukuran Teknik : 7 Alat Ukur Teknik Mesin</t>
  </si>
  <si>
    <t>Andre Amba Matarru, S.T., M.Han (082193951000) Ruang Dosen Teknik Mesin Gedung B No. 109, Institut Teknologi Kalimantan Jl. Soekarno Hatta No.KM 15, Karang Joang, RT/RW : -, Kelurahan : -, Kecamatan Balikpapan Utara, Kabupaten/Kota Balikpapan, Provinsi Kalimantan Timur, Kode Pos 76127</t>
  </si>
  <si>
    <t>Eka Krisna Santoso, S.Si, MBA</t>
  </si>
  <si>
    <t>eka.krisna@lecturer.itk.ac.id</t>
  </si>
  <si>
    <t>Buku Mudah Bangun Startup</t>
  </si>
  <si>
    <t>Eka Krisna Santoso, S.Si, MBA (0811535786) Institut Teknologi Kalimantan, RT/RW : -, Kelurahan Karang Joang, Kecamatan Balikpapan Utara, Kabupaten/Kota Balikpapan, Provinsi Kalimantan Timur, kode Pos 76127</t>
  </si>
  <si>
    <t>Strategi Menulis Bahan Ajar untuk Melatih Keterampilan</t>
  </si>
  <si>
    <t>978-623-02-5261-7</t>
  </si>
  <si>
    <t>Wiwik Agustinaningsih, M.Pd / 081352875567 , Kampus UIN Antasari Banjarmasin Faskultas tarbiah dan Keguruan, Prodi ilmu perpustakaan, Jalan A. Yani No.Km.4,5, RW.5, Kebun Bunga, Kec. Banjarmasin Tim., Kota Banjarmasin, Kalimantan Selatan kode 70235</t>
  </si>
  <si>
    <t>Dr. Bahtiar, S.T, M.T.</t>
  </si>
  <si>
    <t>Dr. Petrus Bahtiar, S.T., M.T.</t>
  </si>
  <si>
    <t>bahtiarpati2015@gmail.com</t>
  </si>
  <si>
    <t>Infrastruktur Transportasi Papua</t>
  </si>
  <si>
    <t>978-623-02-5055-2</t>
  </si>
  <si>
    <t>Dr. Petrus Bahtiar, ST, MT. ( 081344879468) Perumahan UNCEND No 99 RT 001 / 001 Hedam Abepura Kec. Heram Kota Jayapura Prov. Papua Kode Pos 99351</t>
  </si>
  <si>
    <t>Sri Lestari Kurniawati</t>
  </si>
  <si>
    <t>1. Sri Lestari Kurniawati 2. Linda Purnama Sari 3. Zubaidah Nasution</t>
  </si>
  <si>
    <t>lestari@perbanas.ac.id</t>
  </si>
  <si>
    <t>RISK MANAGEMENT PERBANKAN SYARIAH DI INDONESIA</t>
  </si>
  <si>
    <t>978-623-02-4961-7</t>
  </si>
  <si>
    <t>Sri Lestari Kurniawati (081357508699) Semolowaru Timur V blok AE no 6A, RT 001 RW 008, kel. Semolowaru, Kec. Sukolilo, Kota Surabaya, Jawa Timur 60119</t>
  </si>
  <si>
    <t>Rini Febrianti, S. ST. M. Keb</t>
  </si>
  <si>
    <t>Rini Febrianti, S.ST., M.Keb.</t>
  </si>
  <si>
    <t>Rinifebrianti408@gmail.com</t>
  </si>
  <si>
    <t>Serum Leptin Placenta: Menilik Perbedaan Kadar pada Berat Bayi Baru Lahir dari Ibu Obesitas</t>
  </si>
  <si>
    <t>978-623-02-4787-3</t>
  </si>
  <si>
    <t>Komplek Permata Harbaindo Blok H1 No.24, RT 003 RW 009, Pampangan, Lubuk Begalung, Kota Padang, Sumatera Barat, 25000</t>
  </si>
  <si>
    <t>Dr. M. Alpi Syahrin, SH., MH</t>
  </si>
  <si>
    <t>msyahrin@uin-suska.ac.id</t>
  </si>
  <si>
    <t>EKSEKUSI PUTUSAN PENGADILAN AGAMA TENTANG NAFKAH ANAK DI INDONESIA</t>
  </si>
  <si>
    <t>978-623-02-4705-7</t>
  </si>
  <si>
    <t>Dr. M. Alpi Syahrin, SH., MH (085271930852) Kampus UIN Riau (Universitas Islam Negeri Sultan Syarif Kasim), Fakultas Syariah dan Hukum, Prodi Ilmu Hukum.HR. Soebrantas KM. 15., RT/RW : -, Kelurahan Simpang Baru, Kecamatan : -, Kabupaten/Kota Pekanbaru, Provinsi Riau, Kode Pos 28293</t>
  </si>
  <si>
    <t>Dina Hura, M.Keb Larispa</t>
  </si>
  <si>
    <t>STANDAR OPERASIONAL PROSEDUR (SOP) PELAYANAN KEBIDANAN Praktikum Laboratorium AKADEMI KEBIDANAN HARAPAN KELUARGA</t>
  </si>
  <si>
    <t>978-623-02-6039-1</t>
  </si>
  <si>
    <t>Titi Kalima (Vivi)</t>
  </si>
  <si>
    <t>titikalima17@gmail.com</t>
  </si>
  <si>
    <t>Akar Kuning Sebagai Bahan Baku Obat</t>
  </si>
  <si>
    <t>978-623-02-4893-1</t>
  </si>
  <si>
    <t>Taman Cimanggu Blok V6 No.9. Jl.Kacapiring IV. RT/RW :01/12 Kelurahan :Kedung Waringin Kecamatan :Tanah Sareal Kabupaten/Kota :Kota Bogor Provinsi :Jawa Barat Kode Pos :16163</t>
  </si>
  <si>
    <t>Prof. Tavio, Ph.D.</t>
  </si>
  <si>
    <t>tavio_w@yahoo.com</t>
  </si>
  <si>
    <t>Persyaratan Kode Bangunan Gedung Untuk Beton Struktural (ACI 318I-19) Penjelasan Tentang Persyaratan Kode Bangunan Gedung Untuk Beton Struktural (ACI 318RI-19)</t>
  </si>
  <si>
    <t>Jl. Kencanasari Timur X/J-42, rt 005/ rw 007 ,Gunungsari, Dukuh Pakis, Surabaya, Jawa Timur, 60224</t>
  </si>
  <si>
    <t>DR. Ir. Ahmad Rifqi Asrib, MT.</t>
  </si>
  <si>
    <t>rifqiasrib@unm.ac.id</t>
  </si>
  <si>
    <t>Waduk dan Pengendalian Sedimen</t>
  </si>
  <si>
    <t>978-623-02-5032-3</t>
  </si>
  <si>
    <t>DR. Ir. Ahmad Rifqi Asrib, MT. (081354607699) Jl. Raya Pendidikan B6 No.20, RT/RW: 002/004, Tidung, Rappocini, Makassar, Sulawesi Selatan, 90222</t>
  </si>
  <si>
    <t>Rudiyanto</t>
  </si>
  <si>
    <t>Rudiyanto, Mujibur Rohman, Ach. Syaâ€™roni, Nuris Irmayanti, Ilham Wais Qurni, Abd. Wadud, Imron Rosadi, Ach. Fatihul Huda, Abd. Hadi, Rifqi Afif El Ayyubi, Khotibul Umam, Abdullah, Khoirul Amin, Samsul Arifin, Sukron Makmun, Moh. Rosid, Ahmad Suwardi, Ira</t>
  </si>
  <si>
    <t>rudiyanto51999@gmail.com</t>
  </si>
  <si>
    <t>Institusi-Institusi Pendidikan Islam (Sejarah dan Perkembangannya)</t>
  </si>
  <si>
    <t>978-623-02-4748-4</t>
  </si>
  <si>
    <t>Rudiyanto, S.Pd., 087862254996, Dusun Morsoksok, Desa Jarin, Kecamatan Pademawu, Kabupaten Pamekasan, Jawa Timur</t>
  </si>
  <si>
    <t>Yahya Ado</t>
  </si>
  <si>
    <t>yahya_hb@yahoo.com</t>
  </si>
  <si>
    <t>Saya Harus BAHAGIA</t>
  </si>
  <si>
    <t>978-623-02-4638-8</t>
  </si>
  <si>
    <t>Yahya Ado ( 082236397094 ) Jl. Lasitarda 1 , RT 017 RW 004, Kelurahan Lasiana, Kecamatan Kelapa Lima, Kota Kupang, Nusa Tenggara Timur, 85228</t>
  </si>
  <si>
    <t>Metode Dalam Pengambilan Keputusan (reorder)</t>
  </si>
  <si>
    <t>Kampus STT Dumai. Jl. Utama Karya, Bukit Batrem, Dumai Timur Kota Dumai, Riau 28826</t>
  </si>
  <si>
    <t>Marsekal Muda Dr. Syamsunasir, S.Sos.,M.M.,C.Fr.A Laksamana Pertama Dr. Endro Legowo, S.E. M.A.P Laksamana Pertama Purwanto, S.E., M.Si.Han. Kolonel Laut Dr. Panji Suwarno, S.E. M.Si. Kolonel Kes Dr. I. Dewa Ketut Kerta Widana, S.K.M., M.K.K.K. Kolonel CK</t>
  </si>
  <si>
    <t>Bahan Ajar Keamanan Nasional (REORDER)</t>
  </si>
  <si>
    <t>978-623-02-4311-0</t>
  </si>
  <si>
    <t>Kolonel CKM Dr. Achmed Sukendro, S.H., M.Si., 08119500291, Jl. Salemba Raya No.14, RT.3/RW.6, Kenari, Kec. Senen, Kota Jakarta Pusat, Daerah Khusus Ibukota Jakarta, 10430</t>
  </si>
  <si>
    <t>Nina Permata Sari Muhammad Andri Setiawan Eklys Cheseda Makaria</t>
  </si>
  <si>
    <t>PENGANTAR BIMBINGAN DAN KONSELING KOMUNITAS LAHAN BASAH: Dari Visi Keilmuan Menuju Pusat Pengembangan</t>
  </si>
  <si>
    <t>978-623-02-4590-9</t>
  </si>
  <si>
    <t>Jl. Sei Miai Luar No. 03, (Tukang Jahit Heda) samping Gang Maarif, RT. 04. RW. 01, Sungai Miai, Banjarmasin Utara, Banjarmasin, Kalimantan Selatan, 70123</t>
  </si>
  <si>
    <t>Masjuli</t>
  </si>
  <si>
    <t>Dr. Masjuli, S.KM, M.KKK</t>
  </si>
  <si>
    <t>masjuli565@gmail.com</t>
  </si>
  <si>
    <t>Pengaruh Komunikasi Organisasi Dan Kepemimpinan Terhadap Partisipasi Pekerja Dan Kinerja K3</t>
  </si>
  <si>
    <t>978-623-02-5329-4</t>
  </si>
  <si>
    <t>Masjuli (081293312394) Jl. Tipar Cakung, Gg SMA 83, No. 334, RT. 004, RW 04, Kelurahan Sukapura, Kecamatan Cilincing, Jakarta Utara, DKI Jakarta 14140</t>
  </si>
  <si>
    <t>Ni Putu Myari Artha, SSTP, M.Si.</t>
  </si>
  <si>
    <t>myari1980@yahoo.co.id</t>
  </si>
  <si>
    <t>ETPD (Elektronifikasi Transaksi Pemerintah Daerah) (REORDER)</t>
  </si>
  <si>
    <t>978-623-02-3525-2</t>
  </si>
  <si>
    <t>Ni Putu Myari Artha, 0817714616, Jl. Harapan Mulia IV No. 3B RT/RW 05/05 Kelurahan Harapan Mulia, Kecamatan Kemayoran, Jakarta Pusat (12 EKSEMPLAR) FIKSP cc Inado Grace Simarmata, +6285711644851 Bank Indonesia Kepri, Jl. Engku Putri No.1, Tlk. Tering, Kec. Batam Kota, Kota Batam, Kepulauan Riau 29432 (58 Eksemplar)</t>
  </si>
  <si>
    <t>Dr. Ir. Vien Sartika Dewi, M.Si</t>
  </si>
  <si>
    <t>Mekanisme Resistensi Tanaman Kakao Terhadap Penggerek Buah Kakao</t>
  </si>
  <si>
    <t>978-623-02-5750-6</t>
  </si>
  <si>
    <t>Dr. Ir. Vien Sartika Dewi M.Si (+62 81242047956) Perumahan Bukit Baruga Jl. Malino No. 5 006/011 Antang Manggala Makassar Sulawesi Selatan 90234</t>
  </si>
  <si>
    <t>M. Nur Hasib</t>
  </si>
  <si>
    <t>Gugurnya Bunga-bunga Pertama</t>
  </si>
  <si>
    <t>978-623-02-4683-8</t>
  </si>
  <si>
    <t>Jalan Kapuk Muara, RT 003/RW 001, nomor 26 , Kelurahan. Kapuk Muara, Kecamatan. Penjaringan, Kota. Jakarta Utara, Provinsi DKI Jakarta.</t>
  </si>
  <si>
    <t>Hanoch Tahapary</t>
  </si>
  <si>
    <t>nocketahapary190812@gmail.com</t>
  </si>
  <si>
    <t>Jurnalistik Televisi dan Peralatan Liputan Berita</t>
  </si>
  <si>
    <t>978-623-02-5754-4</t>
  </si>
  <si>
    <t>Alamat Kirim Buku : Komplex TVRI Block C 19 Jatirahayu â€“ Jln. Pasar Kecapi, RT/RW: 003/018, Kel. Jatirahayu, Kec. PONDOK MELATI, Kab. BEKASI, Provinsi .JAWA BARAT (17414)</t>
  </si>
  <si>
    <t>Andriyanto Setyawan</t>
  </si>
  <si>
    <t>andriyanto@polban.ac.id</t>
  </si>
  <si>
    <t>Memahami Tata Udara Melalui Psikometri</t>
  </si>
  <si>
    <t>978-623-02-4597-8</t>
  </si>
  <si>
    <t>Prof. Dr. Ir. Andriyanto Setyawan, MT 08122447259 Politeknik negeri Bandung Jl Gegerkalong Hilir, Ciwaruga, Bandung 40559</t>
  </si>
  <si>
    <t>Rachmat Al Aksin</t>
  </si>
  <si>
    <t>Rachmatal97@gmail.com</t>
  </si>
  <si>
    <t>Mula</t>
  </si>
  <si>
    <t>978-623-02-4598-5</t>
  </si>
  <si>
    <t>Rachmat Al-Aksin +62 877-9403-2570 Jalan Rawakuning No.84 RT 002/007 Pulogebang, Cakung, Jakarta Timur, DKI Jakarta 13950</t>
  </si>
  <si>
    <t>Siska Desy Fatmaryanti</t>
  </si>
  <si>
    <t>Dr. Siska Desy Fatmaryanti,M.Si</t>
  </si>
  <si>
    <t>sd_fatmaryanti@yahoo.com</t>
  </si>
  <si>
    <t>MODEL PEMBELAJARAN STEM BERMUATAN AL MAUN DALAM PEMBELAJARAN IPA</t>
  </si>
  <si>
    <t>978-623-02-5094-1</t>
  </si>
  <si>
    <t>Dr. Siska Desy Fatmaryanti, M.Si (08121510741). Jl Selis No 22 RT. 02 RW. 04. Kel Bandung. Kec. Kutoarjo, Kab. Purworejo. Jawa Tengah</t>
  </si>
  <si>
    <t>Dr.Christine Dwi Karya Susilawati</t>
  </si>
  <si>
    <t>Dr. Christine Dwi Karya Susilawati, S.E., M.Si., Ak., CA., dkk.</t>
  </si>
  <si>
    <t>christine.dks@eco.maranatha.edu</t>
  </si>
  <si>
    <t>BOOKLET KREATIVITAS PEMBELAJARAN DARING 2021</t>
  </si>
  <si>
    <t>978-623-02-4813-9</t>
  </si>
  <si>
    <t>Dr. Christine Dwi Karya Susilawati, S.E., M.Si., Ak., CA., 0882-2903-4668, Universitas Kristen Maranatha, LPKA GWM Lantai 5,Jl. Surya Sumantri No.65, Bandung, Jawa Barat, 40164</t>
  </si>
  <si>
    <t>PTERIDOPHYTA HUTAN DULAMAYO</t>
  </si>
  <si>
    <t>978-623-02-4942-6</t>
  </si>
  <si>
    <t>Jl. Sawit Kelurahan Tuladenggi, Kecamatan Dungingi, Kota Gorontalo (Febriyanti - +62 822-1666-6761)</t>
  </si>
  <si>
    <t>Dr. Ir. Hj. Majdah Muhyiddin Zain, M.Si.,</t>
  </si>
  <si>
    <t>Sistem Perdagangan Beras Antarpulau di Sulawesi Selatan</t>
  </si>
  <si>
    <t>Dr. Ir. Hj. Majdah Muhyiddin Zain, M.Si. (08114125015) Komp. Bougenville Blok E7 002/004 Masale Panakukkang Makassar SulaweSI Selatan 90231</t>
  </si>
  <si>
    <t>Dr. Ir. La Sumangem, M. Si</t>
  </si>
  <si>
    <t>Reinvestasi dan Pendapatan Usahatani Padi di Sentra Produksi Beras</t>
  </si>
  <si>
    <t>978-623-02-5220-4</t>
  </si>
  <si>
    <t>Jl. Mangadel No. 115 Makassar 005/002 La'latang Tallo Makassar SulaweSI Selatan 90211</t>
  </si>
  <si>
    <t>Suci Rahmadani,</t>
  </si>
  <si>
    <t>Dr. Balqis Nazaruddin, S. KM., MSc., PH</t>
  </si>
  <si>
    <t>sachy_dani@yahoo.com</t>
  </si>
  <si>
    <t>Kolaborasi Lintas Sektor dalam Penanganan HIV-AIDS di Indonesia</t>
  </si>
  <si>
    <t>978-623-02-6282-1</t>
  </si>
  <si>
    <t>Jl. Sunu Komp.Unhas Blok E.13 B. Makassar-Sulsel. 90213 RT/RW : 001/003 Kelurahan : Lembo Kecamatan : Tallo Kabupaten/Kota : Makassar Provinsi : Sulawesi Selatan Kode Pos : 90213</t>
  </si>
  <si>
    <t>Siti Fatimah</t>
  </si>
  <si>
    <t>Aghfifa</t>
  </si>
  <si>
    <t>gmail@gmail.com</t>
  </si>
  <si>
    <t>Serpihan Kaca Yang Retak</t>
  </si>
  <si>
    <t>978-623-02-4606-7</t>
  </si>
  <si>
    <t>Siti Fatimah , (085229899426), Dusun Tegalmulyo, RT 02 RW 04, Kelurahan Mojosongo, Kecamatan Jebres, Kota Surakarta, Provinsi Jawa Tengah , kode Pos 57127.</t>
  </si>
  <si>
    <t>Irham Widiastha Prabowo</t>
  </si>
  <si>
    <t>IRHAM WP</t>
  </si>
  <si>
    <t>irhamwp98@gmail.com</t>
  </si>
  <si>
    <t>REMEMBER ME! (Menangkap Gagasan, Menuliskan di KOMPASIANA)</t>
  </si>
  <si>
    <t>978-623-02-4714-9</t>
  </si>
  <si>
    <t>Irham WP (085156154962), Marbella 2 Blok F11 No 08, RT/ RW 06/10, kelurahan Belian, Kec.Batam Kota, Kota Batam, Provinsi kepulauan Riau, Kode Pos 29464</t>
  </si>
  <si>
    <t>Nova Elok Mardliyana</t>
  </si>
  <si>
    <t>1. Nova Elok Mardliyana, S.ST., M.Keb. 2. Irma Maya Puspita, S.Keb., Bd., M.Kes. Kontributor : Annisa Wigati Rozifa</t>
  </si>
  <si>
    <t>eloksyahdan@gmail.com</t>
  </si>
  <si>
    <t>TERAPI KOMPLEMENTER PADA PELAYANAN KEBIDANAN</t>
  </si>
  <si>
    <t>978-623-02-4964-8</t>
  </si>
  <si>
    <t>Nova Elok Mardliyana (085648404546) Wonorejo Selatan, IV no. 35-B RT 009 RW 008 Kelurahan Wonorejo, kecamatan Rungkut, Kota Surabaya, Provinsi Jawa Timur. kode Pos 60296</t>
  </si>
  <si>
    <t>Dr. Edi Purwanto</t>
  </si>
  <si>
    <t>Serial Cinta Ramadhan - Betapa Allah Menyayangi Kita</t>
  </si>
  <si>
    <t>978-623-02-4555-8</t>
  </si>
  <si>
    <t>Edi Purwanto (081299313846) Permata Depok Regency Ruby Blok.D 19/15 RT/RW.06/10, Kelurahan Ratu Jaya, Kecamatan Cipayung, Kabupaten/Kota Depok, Provinsi Jawa Barat 16439</t>
  </si>
  <si>
    <t>Pengantar Kewirausahaan</t>
  </si>
  <si>
    <t>978-623-02-4661-6</t>
  </si>
  <si>
    <t>Ratih Andalusi S.Si.,M.M (087743209265) Villa Dago clusters parangtritis blok C13/3A Pamulang Tangerang selatan, RT/RW 003/020, Kelurahan Benda Baru, Kecamatan Pamulang, Kabupaten/Kota Tangerang Selatan, Provinsi Banten, Kode Pos Pengantar Kewirausahaan</t>
  </si>
  <si>
    <t>Dr. Hendri, S.Kom., S.H., M.S.I., M.H</t>
  </si>
  <si>
    <t>Dr. Hendri, S.Kom., S.H., M.S.I., M.H Marlina, S.H</t>
  </si>
  <si>
    <t>hendri_boy94@yahoo.com</t>
  </si>
  <si>
    <t>Pembaharuan Hukum Terkait Kebebasan Berpendapat Dalam Bermedia Sosial di Indonesia</t>
  </si>
  <si>
    <t>978-623-02-4642-5</t>
  </si>
  <si>
    <t>Dr. Hendri, S.Kom., S.H., M.S.I., M.H (085896332939) Jl. F. Silaen No. 39 (Lorong Bakti), RT/RW Rt. 025/Rw. 000, Kelurahan Kebun Handil, Kecamatan Jelutung, Kabupaten/Kota Jambi, Provinsi Jambi, Kode Pos 36137</t>
  </si>
  <si>
    <t>Dr. Tonci Asimi, S.Pd., M.Pd</t>
  </si>
  <si>
    <t>tonci.asimi75@gmail.com</t>
  </si>
  <si>
    <t>ETNISITAS BANGSA PAPUA BARAT DI INDONESIA ANTARA OTONOMI KHUSUS DAN REFERENDUM PAPUA DALAM PARADIGMA POLITIK INTERNASIONAL BAGI MASYARAKAT ASLI PAPUA BARAT SEBUAH KAJIAN SOSIOLOGI</t>
  </si>
  <si>
    <t>978-623-02-5205-1</t>
  </si>
  <si>
    <t>Dr. Tonci Asimi, S.Pd., M.Pd (082199093038) Jln. Trikora kampung Makassar, RT/RW 003/008, Kelurahan Wosi, Kecamatan Manokwari Barat, Kabupaten/Kota Manokwari, Provinsi Papua Barat, Kode Pos 98312</t>
  </si>
  <si>
    <t>Khoirul Amin</t>
  </si>
  <si>
    <t>Khoirulamin@gmail.com</t>
  </si>
  <si>
    <t>Rivalitas Dua Raksasa Asia: Modernisasi Militer China dan Respon India</t>
  </si>
  <si>
    <t>978-623-02-6053-7</t>
  </si>
  <si>
    <t>Khoirul Amin, 081230505323, Jl. Raya Perum Puri Kencana, Blok. D No. 06, RT 50, Loa Bahu, Sungai Kunjang, Samarinda, Kalimantan Timur, 75125</t>
  </si>
  <si>
    <t>Astri Indah Maharani</t>
  </si>
  <si>
    <t>astriindahmaharani385@gmail.com</t>
  </si>
  <si>
    <t>Daily Of Marketing Langit (REORDER REVISI) (REORDER)</t>
  </si>
  <si>
    <t>978-623-02-3313-5</t>
  </si>
  <si>
    <t>Astri Indah Maharani (0895 3461 15508) Jl. Sawah Besar Timur RT/RW 008/002, Kelurahan Kaligawe, Kecamatan Gayamsari, Kota Semarang, Jawa Tengah 50197</t>
  </si>
  <si>
    <t>ARIS SUSANTO</t>
  </si>
  <si>
    <t>Asmira, S.Kom., ME., M.Kom</t>
  </si>
  <si>
    <t>Aplikasi Perkantoran (Microsoft Office Word 2010)</t>
  </si>
  <si>
    <t>978-623-02-4522-0</t>
  </si>
  <si>
    <t>email netprom arissusantoh@gmail.com email penulis mirajasmine72@gmail.com</t>
  </si>
  <si>
    <t>Jumal Ahmad</t>
  </si>
  <si>
    <t>ahmadbinhanbal@gmail.com</t>
  </si>
  <si>
    <t>Paradigma Puasa yang Hilang</t>
  </si>
  <si>
    <t>978-623-02-4538-1</t>
  </si>
  <si>
    <t>Jumal Ahmad (085719647457) Jl. Mandor Sanim II (Belakang Rumah No 053, Gerbang Warna Hitam), RT/RW RT 04 RW 07, Kelurahan Kukusan, Kecamatan Beji, Kabupaten/Kota Depok, Provinsi Jawa Barat, Kode Pos 16425</t>
  </si>
  <si>
    <t>Maysy Noor Jannah</t>
  </si>
  <si>
    <t>aysyelmanoj@gmail.com</t>
  </si>
  <si>
    <t>Pergi Untuk Kembali</t>
  </si>
  <si>
    <t>978-623-02-4881-8</t>
  </si>
  <si>
    <t>Pondok Modern Darussalam Gontor Putri 1 , Kel. Sambirejo, Kec. Mantingan, Kota Ngawi, Prov. Jawa Timur (63257)</t>
  </si>
  <si>
    <t>Keluarga Mukhlis Akhadi</t>
  </si>
  <si>
    <t>Buku Untuk Mbak Muna (REORDER)</t>
  </si>
  <si>
    <t>0000 (Tanpa ISBN)</t>
  </si>
  <si>
    <t>Kumpulan Pantun Anak</t>
  </si>
  <si>
    <t>Kurniasari Pratiwi. S.Psi. M.A</t>
  </si>
  <si>
    <t>Kurniasari Pratiwi. S.Psi. M.A dan DINIK RUSINANI, S.Psi</t>
  </si>
  <si>
    <t>Kurniasaripratiwi1@gmail.com</t>
  </si>
  <si>
    <t>Buku Ajar Psikologi Perkembangan dalam Siklus Hidup Wanita (REORDER) (REORDER)</t>
  </si>
  <si>
    <t>978-623-02-0947-5</t>
  </si>
  <si>
    <t>AKBIDYO</t>
  </si>
  <si>
    <t>Rohita</t>
  </si>
  <si>
    <t>rochita.oracle@gmail.com</t>
  </si>
  <si>
    <t>Metode Penelitian Tindakan Kelas. Panduan Praktis bagi Mahasiswa dan Guru (REORDER)</t>
  </si>
  <si>
    <t>978-623-02-2540-6</t>
  </si>
  <si>
    <t>Rohita (087878588066) Jl. Danau Batur 1 no. 9 006/ 07 Bencongan Kelapa Dua Tangerang Banten 15811</t>
  </si>
  <si>
    <t>I Gede Widhiantara</t>
  </si>
  <si>
    <t>widhiantara@undhirabali.ac.id</t>
  </si>
  <si>
    <t>Bumbu Bali 'Si Sedap Yang Sehat' Kajian Etnobotani, Metabolit Sekunder &amp; Khasiat</t>
  </si>
  <si>
    <t>978-623-02-5224-2</t>
  </si>
  <si>
    <t>I Gede Widhiantara (081237695123), Perum. Pardana Residence, Blok B10, Kel. Br. Anyar, Senapahan Kaja, Kec. Kediri, Kab. Tabanan, Bali 82123</t>
  </si>
  <si>
    <t>MASA TUNGGU EKSEKUSI TERPIDANA MATI DALAM SISTEM PEMIDANAAN</t>
  </si>
  <si>
    <t>Roni Efendi, M.H., 081366130962, Institut Agama Islam Negeri Batusangkar Jl. Sudirman No 137, Limo Kaum, Lima Kaum, Tanah Datar, Sumatera Barat, 27213</t>
  </si>
  <si>
    <t>Dr. Wicipto Setiadi, S.H., M.H.</t>
  </si>
  <si>
    <t>Praktik dan Dinamika Hukum Perundang-Undangan</t>
  </si>
  <si>
    <t>978-623-02-4570-1</t>
  </si>
  <si>
    <t>Dr. Ir. H. Yosef P. Koton, M.Si</t>
  </si>
  <si>
    <t>yosef.koton@gmail.com</t>
  </si>
  <si>
    <t>MAL ADMINISTRASI DALAM PROSES TENDER PENGADAAN BARANG DAN JASA</t>
  </si>
  <si>
    <t>978-623-02-4995-2</t>
  </si>
  <si>
    <t>Dr. Ir. H. Yosef P. Koton, M.Si. (0812-4357-8714)/ Jl. P. Hippy Km 7 nomor 415 C Dusun II, Desa Hulawa, Kec. Telaga, Kab. Gorontalo, Provinsi Gorontalo Kode Pos 96181</t>
  </si>
  <si>
    <t>Jurais Ahmadi</t>
  </si>
  <si>
    <t>juraisdbr28@gmail.com</t>
  </si>
  <si>
    <t>Kumpulan 50 Puisi Pemilik Rindu</t>
  </si>
  <si>
    <t>978-623-02-4963-1</t>
  </si>
  <si>
    <t>Jurais Ahmadi (085242475242) Jl. Poros Palopo-Makassar (UPT SMKN 6 Luwu) Kelurahan Buntu Kunyi, Kecamatan Suli, Luwu, Sulawesi Selatan, 91996</t>
  </si>
  <si>
    <t>Roziana Ainul Hidayati, S.E., M.Si</t>
  </si>
  <si>
    <t>roziana.umg@gmail.com</t>
  </si>
  <si>
    <t>Buku Ajar Perencanaan Dan Pengembangan Sumber Daya Manusia (REORDER)</t>
  </si>
  <si>
    <t>978-623-02-0464-7</t>
  </si>
  <si>
    <t>Suwandi, 08155100494, Universitas Muhammadiyah Gresik, Jl. Sumatera No.101, Gresik Kota Baru (GKB), Kabupaten Gresik, Jawa Timur 61121</t>
  </si>
  <si>
    <t>Hukum Pengujian Perundang-Undangan Terhadap Produk Perundang-Undangan di Indonesia</t>
  </si>
  <si>
    <t>978-623-02-4521-3</t>
  </si>
  <si>
    <t>Yeni Fajariyanti</t>
  </si>
  <si>
    <t>yenifajariyanti_fe@staff.uns.ac.id</t>
  </si>
  <si>
    <t>KETERKAITAN ANTARA KEADILAN, KEPUASAN, DAN KOMITMEN ORGANISASIONAL DALAM KONTEKS REMUNERASI pada Tenaga Kependidikan sebuah PTN</t>
  </si>
  <si>
    <t>978-623-02-5489-5</t>
  </si>
  <si>
    <t>Fakultas Ekonomi dan Bisnis,Universitas Sebelas Maret,Jl,Ir.Sutami 36A Jebres Surakarta 57126 (Ruang Admin Diploma Gedung 5 Lantai 1) Yeni Fajariyanti,S.E.,M.Si. - 082220501155</t>
  </si>
  <si>
    <t>apt. Ismail, S.Farm., M.Sc</t>
  </si>
  <si>
    <t>1. apt. Ismail, S.Farm., M.Sc 2. apt. Ummi Kalsum, S.Si</t>
  </si>
  <si>
    <t>ismail.farm27@gmail.com</t>
  </si>
  <si>
    <t>Kiat Belajar Farmasetika Dasar</t>
  </si>
  <si>
    <t>978-623-02-4593-0</t>
  </si>
  <si>
    <t>apt. Ismail, S.Farm., M.Sc ((085299941025) Sekolah Tinggi ilmu Farmasi Makassar . Jl. Perintis Kemerdekaan, Km 13,7 Daya, Kelurahan Paccerakkang, Kec. Tamalanrea, Kota Makassar Kode Provinsi Sulawesi Selatan Kode Pos 90242</t>
  </si>
  <si>
    <t>Mochamad Rozikin</t>
  </si>
  <si>
    <t>Mochamad.r167@gmail.com</t>
  </si>
  <si>
    <t>Bulan Sabit</t>
  </si>
  <si>
    <t>978-623-02-4709-5</t>
  </si>
  <si>
    <t>Mochamad Rozikin (085775600695) Jl. HOS Cokroaminoto Gg. 3 RT/RW 03/01 Kel. Kuripan Yosorejo Kec. Pekalongan Selatan Kota Pekalongan Kode Pos 51135</t>
  </si>
  <si>
    <t>Dr.c. Vendyah Trisnaningtyas, M.Pd</t>
  </si>
  <si>
    <t>Dr. Endra Priawasana, M.Pd, Dr. Vendyah Trisnaningtyas, M.Pd, Basuki Hadiprayogo, S.T.P., M.M Asrorul Mais, S.T., S.Pd., M.Pd</t>
  </si>
  <si>
    <t>vendyahtrisnaningtyas72@gmail.com</t>
  </si>
  <si>
    <t>Horeeeâ€¦. Saya Suka dan Bisa Memasak</t>
  </si>
  <si>
    <t>978-623-02-5153-5</t>
  </si>
  <si>
    <t>Vendyah Trisnaningtyas (081217831728) Taman Pinang Indah blok D1/8, RT 33-RW 06, Kelurahan Lemahputro, Kecamatan Sidoarjo, Kabupaten/Kota Sidoarjo, Provinsi Jawa Timur, Kode Pos 61213</t>
  </si>
  <si>
    <t>Didit Herlianto</t>
  </si>
  <si>
    <t>DIDIT HERLIANTO</t>
  </si>
  <si>
    <t>diditgatra@yahoo.co.id</t>
  </si>
  <si>
    <t>MANAJEMEN KEUANGAN Konsep Dasar Untuk Perusahaan Dan Bisnis</t>
  </si>
  <si>
    <t>978-623-02-4618-0</t>
  </si>
  <si>
    <t>UPN Veteran Yogyakarta</t>
  </si>
  <si>
    <t>Dr. Ahmad Rosidi, S.H.,M.H</t>
  </si>
  <si>
    <t>DR. AHMAD ROSIDI, S.H.,M.H</t>
  </si>
  <si>
    <t>ahmadrosidi1001@gmail.com</t>
  </si>
  <si>
    <t>POLITIK HUKUM PEMBENTUKAN DEWAN PERWAKILAN DAERAH DI INDONESIA</t>
  </si>
  <si>
    <t>978-623-02-5063-7</t>
  </si>
  <si>
    <t>Dr. Ahmad Rosidi, S.H.,M.H (08113800242) Jln. Raya Mataram Lb. Lombok, Km. 50 Desa Anjani, Kecamatan Suaraga,Lombok Timur, Nusa Tenggara Barat 83659</t>
  </si>
  <si>
    <t>Endah Treimulyati, S.Pd</t>
  </si>
  <si>
    <t>endahtrimulyati85@gmail.com</t>
  </si>
  <si>
    <t>Galeri Aksara</t>
  </si>
  <si>
    <t>978-623-02-4663-0</t>
  </si>
  <si>
    <t>Jl. Kenanga RT 04 No 24 Bukit makmur kec. Segah kab. Berau Kalimantan Timur (Endah Treimulyati, S.Pd-082320784492)</t>
  </si>
  <si>
    <t>Menyusui Usia Muda &amp; Metode Alamiah Laktasi</t>
  </si>
  <si>
    <t>978-623-02-4582-4</t>
  </si>
  <si>
    <t>Nitikan UH VI/492 RT 48/RW 12, Kelurahan Sorosutan, Kecamatan Umbulharjo, Kota Yogyakarta, Provinsi Daerah Istimewa Yogyakarta (512653)</t>
  </si>
  <si>
    <t>Wita Ramadhanti</t>
  </si>
  <si>
    <t>witarama.akuntan@gmail.com</t>
  </si>
  <si>
    <t>AKUNTANSI LEMBAGA ZAKAT, INFAK, DAN SEDEKAH (LAZIS) SESUAI STANDAR AKUNTANSI (SAK) SYARIAH</t>
  </si>
  <si>
    <t>978-623-02-4703-3</t>
  </si>
  <si>
    <t>Jl. Gunung Merapi Komplek Baru Kavling 2, Bancarkembar</t>
  </si>
  <si>
    <t>Korupsi Merusak Perekonomian dan Moral Bangsa</t>
  </si>
  <si>
    <t>978-623-02-4720-0</t>
  </si>
  <si>
    <t>Drs. H. Syukri Umar 081386702494 Jl. Abdullah, RT/RW</t>
  </si>
  <si>
    <t>Manajemen Masjid</t>
  </si>
  <si>
    <t>978-623-02-4724-8</t>
  </si>
  <si>
    <t>S. El.UMARI</t>
  </si>
  <si>
    <t>Senja di Pantai Kata</t>
  </si>
  <si>
    <t>978-623-02-4710-1</t>
  </si>
  <si>
    <t>Kasih di Ujung Jalan</t>
  </si>
  <si>
    <t>978-623-02-4715-6</t>
  </si>
  <si>
    <t>Anggreni Jumearti</t>
  </si>
  <si>
    <t>Anggreni Jumearti,S.Pd</t>
  </si>
  <si>
    <t>renisanjaya12sep18@gmail.com</t>
  </si>
  <si>
    <t>Antologi Cerpen I CAN SEE THEM</t>
  </si>
  <si>
    <t>978-623-02-4747-7</t>
  </si>
  <si>
    <t>Anggreni Jumearti (0822-7918-6970) SMP IT Al-Qalam Bengkulu Selatan, Jl. Pemangku Basri, RT/RW :-, Kelurahan Tanjung Mulia, Kecamatan Pasar Manna, Kabupaten/Kota Bengkulu Selatan, Provinsi Bengkulu, Kode Pos 38518</t>
  </si>
  <si>
    <t>Hajairin, S.H. M.H</t>
  </si>
  <si>
    <t>Hajairin, S.H., M.H</t>
  </si>
  <si>
    <t>hajairinbima91@gmail.com</t>
  </si>
  <si>
    <t>Politik Pembaharuan Sistem Peradilan Pidana</t>
  </si>
  <si>
    <t>978-623-02-4586-2</t>
  </si>
  <si>
    <t>Hajairin, S.H., M.H (085237644315) Jln Anggrek No 16 Ranggo, Kelurahan Nae, Kecamatan Rasa Nae Barat, Kota Bima, Nusa Tenggara Barat, 84116</t>
  </si>
  <si>
    <t>Deswan Syam</t>
  </si>
  <si>
    <t>Drs. Deswan Syam, M.Si</t>
  </si>
  <si>
    <t>bgd.desyamko@gmail.com</t>
  </si>
  <si>
    <t>EKSISTENSI KERAPATAN ADAT NAGARI (KAN) SEBAGAI IDENTITAS SEBUAH NAGARI</t>
  </si>
  <si>
    <t>978-623-02-4545-9</t>
  </si>
  <si>
    <t>Drs. Deswan Syam, M.Si (082249592420) Perumahan Andalusi Residensia No 26 Padang Kaduduak, RT 01 / RW01, Kelurahan Tigo Koto Diate, Kecamatan Payakumbuh Utara, Payakumbuh, Sumatera Barat, 26218</t>
  </si>
  <si>
    <t>Teknik Relaksasi Lima Jari Terhadap Kualitas Tidur, Fatique dan Nyeri pada Pasien Kanker Payudara (REORDER)</t>
  </si>
  <si>
    <t>978-623-02-2370-9</t>
  </si>
  <si>
    <t>Rosliana Dewi, S.Kp., M.H.Kes., M.Kep. 085871497607. STIKES SUKABUMI Jl. Karamat No.36, Kelurahan Karamat, Kecamatan Gunung Puyuh, Kabupaten/Kota Kota Sukabumi, Provinsi Jawa , Kode Pos 43122</t>
  </si>
  <si>
    <t>WIYATA PRAJA Dr. Syamsunasir, S.Sos., M.M., C.Fr.A. Dr. IDK. Kertawidana, SKM., MKKK., CIQnR., CIQaR. Dr. Achmed Sukendro, S.H., M.Si. Dr. Panji Suwarno, S.E., M.Si., CIQnR. Dr. Yusnaldi, S.H., S.E., S.Ag., M.Pd., M.M. Dr. Arifuddin Uksan, S.Ag., M.Ag.,</t>
  </si>
  <si>
    <t>MENGHAYATI AGAMA DI INDONESIA SECARA RASIONAL</t>
  </si>
  <si>
    <t>978-623-02-4550-3</t>
  </si>
  <si>
    <t>Dr. Achmed Sukendro, S.H., M.Si., 08119500291., Jl. Salemba Raya No.14, RT.3/RW.6, Kenari, Kec. Senen, Kota Jakarta Pusat, Daerah Khusus Ibukota Jakarta, 10430</t>
  </si>
  <si>
    <t>Amin Sadiqin ,SE.,MM</t>
  </si>
  <si>
    <t>AMIN SADIQIN ,SE.,MM</t>
  </si>
  <si>
    <t>aminsadiqin1@gmail.com</t>
  </si>
  <si>
    <t>Advance Accounting (REORDER)</t>
  </si>
  <si>
    <t>978-623-02-0147-9</t>
  </si>
  <si>
    <t>Amin Sadiqin (081332419847) Jl. Taruna IX A Kav 67 Perum Bumi Taruna Wage Sidoarjo , Taman, Sidoarjo, 61257</t>
  </si>
  <si>
    <t>syamsulalamwi@gmail.com</t>
  </si>
  <si>
    <t>Pengembangan Keterampilan Menulis untuk Guru dan Mahasiswa Calon Guru, Kepala Sekolah, dan Pengawas Sekolah, Widyaiswara, Widyaprada, dan Pengembang Teknologi Pembelajaran. (REORDER)</t>
  </si>
  <si>
    <t>978-623-02-2103-3</t>
  </si>
  <si>
    <t>Dr. Syamsul Alam (085242452399) Jalan Makassar V, Nomor 76, Blok A, Perumnas Bumi Sudiang Permai, Makassar, Sulawesi Selatan, 90242</t>
  </si>
  <si>
    <t>JUDICIAL ACTIVISM (REORDER) (REORDER)</t>
  </si>
  <si>
    <t>Jl Hertasning baru Perumahan Anging Mammiri Residence blok A1/12A Makassar</t>
  </si>
  <si>
    <t>Contoh Laporan Perencanaan Struktur Beton Bertulang Sistem Rangka Pemikul Momen Khusus (SRPMK) Sesuai SNI-1727:2020, SNI-1726:2019, SNI-2847:2019 (REORDER) (REORDER) (REORDER) (REORDER) (REORDER)</t>
  </si>
  <si>
    <t>Anugrah Pamungkas ( 0812-3468-0520) Villa Bukit Sengkaling AF-11, RT/RW RT01/RW10, Kelurahan Landungsari, Kecamatan DAU, Kabupaten/Kota Malang,Provinsi Jawa Timur, Kode Pos 65151</t>
  </si>
  <si>
    <t>Muhammad Zulkifli Mochtar</t>
  </si>
  <si>
    <t>zulkiflymuhammad@yahoo.co.id</t>
  </si>
  <si>
    <t>Menyelisik Kekuatan Mereka, The Inspired Thoughts from Japan</t>
  </si>
  <si>
    <t>alamat jakartam di konfirm segera</t>
  </si>
  <si>
    <t>Brigida Intan Printina, M.Pd.</t>
  </si>
  <si>
    <t>Brigida Intan Printina, M.Pd</t>
  </si>
  <si>
    <t>brigidaintan91@gmail.com</t>
  </si>
  <si>
    <t>Membumikan Moral dan Cita benih bangsa</t>
  </si>
  <si>
    <t>Kampus 1 universitas sanata dharma, Catur Tunggal, Depok, Sleman, DIY, 55281</t>
  </si>
  <si>
    <t>Manajemen Kearsipan untuk Siswa, Mahasiswa, Dunia Pendidikan dan Perkantoran</t>
  </si>
  <si>
    <t>Dr. Imam Yuwono, M.Pd. Dewi Ekasari, M.Pd.</t>
  </si>
  <si>
    <t>DESAIN PEMBELAJARAN UNIVERSAL</t>
  </si>
  <si>
    <t>978-623-02-4501-5</t>
  </si>
  <si>
    <t>a.n Dr. Imam Yuwono, M.Pd (081347477781) Dekanant FKIP ULM Universitas Lambung Mangkurat - Jl.Brigjen H.Hasan Basri Kayu Tangi Banjarmasin, Kalimantan Selatan.</t>
  </si>
  <si>
    <t>Faridah</t>
  </si>
  <si>
    <t>idaf4200@gmail.com</t>
  </si>
  <si>
    <t>Dr. H. Muammar Arafat Yusmad, S.H., M.H.</t>
  </si>
  <si>
    <t>DR. H. MUAMMAR ARAFAT YUSMAT, M.H. DR. ADZAN NOOR BAKRI, MA. EK SHAFIRAH SALEH, S.E.</t>
  </si>
  <si>
    <t>PERAN BANK SYARIAH DALAM PEMULIHAN EKONOMI NASIONAL</t>
  </si>
  <si>
    <t>978-623-02-4667-8</t>
  </si>
  <si>
    <t>Dr. H. Muammar Arafat Yusmad, S.H., M.H. (085255950803),Kampus IAIN Palopo, JL. Agatis KM. 05 Balandai â€“ Kota Palopo, Sulawesi Selatan, RT/RW:-, Kelurahan :-, Kecamatan Bara, Kabupaten/Kota Palopo, Provinsi Sulawesi Selatan, Kode Pos 91926</t>
  </si>
  <si>
    <t>I Nengah Simpen Dr. Ir. Drs. M.Si, IPM</t>
  </si>
  <si>
    <t>simpen.nengah@yahoo.com</t>
  </si>
  <si>
    <t>PENELUSURAN DAERAH RESAPAN MATA AIR ABABI KARANGASEM BALI DENGAN METODE ISOTOP</t>
  </si>
  <si>
    <t>Dr. I Nengah Simpen., M. Si, 087762254464, Jl. Samuh Candidasa 17 Karangasem, Bugbug, Karangasem, Kab. Karangasem, Bali.</t>
  </si>
  <si>
    <t>Teruntuk Kamu Yang Pergi</t>
  </si>
  <si>
    <t>978-623-02-4547-3</t>
  </si>
  <si>
    <t>Sonia Togatorop (082291873200), Jl. Perjuangan 3, Kel. Sempaja Selatan, Kec. Samarinda Utara, Kota Samarinda, Provinsi Kalimantan Timur, Kode Pos 75242</t>
  </si>
  <si>
    <t>Muhamad Afrisal</t>
  </si>
  <si>
    <t>1) Dr. Muhammad Afrisal, S.Kel. 2) Prof. Andi Iqbal Burhanuddin, M.Fish.Sc., Ph.D.</t>
  </si>
  <si>
    <t>Muhammadafrisal68@gmail.com</t>
  </si>
  <si>
    <t>Ikan Lencam (Famili Letrinidae) Morfometik, Meristik dan Keragaman Genetik dalam upaya Konservasinya</t>
  </si>
  <si>
    <t>978-623-02-5337-9</t>
  </si>
  <si>
    <t>Muhammad Afrisal ( 081255642214) Kompleks Perumahan Rai Belu Permai Tini, Kelurahan Manuaman, Kec. Atambua, Kabupaten Belu, NTT, kode 85718</t>
  </si>
  <si>
    <t>R. Baskara Katri Anandito, S.T.P., M.Sc.</t>
  </si>
  <si>
    <t>rbaskara@staff.uns.ac.id</t>
  </si>
  <si>
    <t>Teh Daun Tin: Minuman Herbal Berkhasiat</t>
  </si>
  <si>
    <t>978-623-02-4628-9</t>
  </si>
  <si>
    <t>R. Baskara Katri Anandito, S.T.P., MP. (0817445600) - Prodi Ilmu Teknologi Pangan, Fakultas Pertanian, Universitas Sebelas Maret. Jl. Ir. Sutami No. 36 A, Surakarta</t>
  </si>
  <si>
    <t>Ni Kadek Suryani</t>
  </si>
  <si>
    <t>NI KADEK SURYANI</t>
  </si>
  <si>
    <t>suryani.staal@gmail.com</t>
  </si>
  <si>
    <t>KINERJA ORGANISASI (REORDER)</t>
  </si>
  <si>
    <t>John Foeh - 0811131045. Jl. Kenari II, L5/10 Bintaro Jaya, Sektor 2 RT.05/RW.08 Rengas, Ciputat Timur, Tangerang Selatan, Banten, 15412</t>
  </si>
  <si>
    <t>Sari sakarina</t>
  </si>
  <si>
    <t>sarisakarina@univ-tridinanti.ac.id</t>
  </si>
  <si>
    <t>Implementasi Konsep Manajemen Sumber Daya Manusia</t>
  </si>
  <si>
    <t>Dr. Sari Sakarina. S.E.,M.M., 082179408111, Jalan musi 7 Blok N.18 Ilir Barat 1 Palembang, Ilir Barat, Kota Palembang, Sumatera Selatan, 30138</t>
  </si>
  <si>
    <t>Bima Wijaya</t>
  </si>
  <si>
    <t>bimaw272@gmail.com</t>
  </si>
  <si>
    <t>978-623-02-4492-6</t>
  </si>
  <si>
    <t>Bima Wijaya (085709376075) Sumberejo Rt 2/Rw 1, Kalurahan Sumber Agung, Kecamatan Ambarawa, Kabupaten Pringsewu, Provinsi Lampung, 35376</t>
  </si>
  <si>
    <t>Hakim Muda Harahap</t>
  </si>
  <si>
    <t>hakimmuda0540@gmail.com</t>
  </si>
  <si>
    <t>Etika Bisnis Perdagangan Menurut Al-Quran</t>
  </si>
  <si>
    <t>978-623-02-5280-8</t>
  </si>
  <si>
    <t>Dr. Hakim Muda Harahap (081375110540) Jalan Enggang LK III Pasar Gunungtua, Kec. Padang Bolak, Kab. Padang Lawas Utara, Sumatera Utara 22753</t>
  </si>
  <si>
    <t>Prof. Dr. Iskandar, SE., M.Si</t>
  </si>
  <si>
    <t>iskandar@unikarta.ac.id</t>
  </si>
  <si>
    <t>Orientasi dan sistem pengembangan karir pegawai pada organisasi publik</t>
  </si>
  <si>
    <t>978-602-71528-5-4 (B</t>
  </si>
  <si>
    <t>Universitas Kutai Kartanegara Jl. Gunung Kombeng No 27 Kel. Melayu Kec. Tenggarong, Kabupaten Kutai Kartanegara ( Iskandar - 0811586341 )</t>
  </si>
  <si>
    <t>Idatul Fitriyah</t>
  </si>
  <si>
    <t>idatul.indonesia@gmail.com</t>
  </si>
  <si>
    <t>Dandelion â€œ50 Cerpen Karya Siswa MAN 2 Patiâ€</t>
  </si>
  <si>
    <t>978-623-02-4713-2</t>
  </si>
  <si>
    <t>MAN 2 PATI, Jl. Ratu Kalinyamat, Gang Melati II, Tayu, Pati ( Idatul Fitriyah - 081228769678 )</t>
  </si>
  <si>
    <t>Dra. Wiji Astuti</t>
  </si>
  <si>
    <t>wiji.astuti44@yahoo.com</t>
  </si>
  <si>
    <t>SECERCAH HARAPAN</t>
  </si>
  <si>
    <t>978-623-02-4688-3</t>
  </si>
  <si>
    <t>Dra. WIJI ASTUTI ( Pak GATOT) Utara Bank Surya Yudha Pekuncen, Banjaranyar, RT 03 RW 03, Kelurahan Banjaranyar, Kecamatan Pekuncen, Banyumas, Jawa Tengah, 53164</t>
  </si>
  <si>
    <t>Ekonomi Koperasi</t>
  </si>
  <si>
    <t>Jl. Damanhuri 7 Gang Non Blok RT 65 No. 53 Samarinda Kalimantan Timur (Sattar - 081347524558)</t>
  </si>
  <si>
    <t>Mugi Harsono</t>
  </si>
  <si>
    <t>mugiharsono@gmail.com</t>
  </si>
  <si>
    <t>MANAJEMEN PERUBAHAN, KOMUNIKASI, DAN KOMITMEN ORGANISASIONAL (Efek Kebijakan Remunerasi pada Tenaga Kependidikan sebuah PTN)</t>
  </si>
  <si>
    <t>978-623-02-5096-5</t>
  </si>
  <si>
    <t>Dr. Mugi Harsono (0813 2802 0190) Ruang WD3 Fakultas Ekonomi &amp; Bisnis Universitas Sebelas Maret, Jl. Ir. Sutami 36A Solo, Kelurahan Jebres, Kecamatan Jebres, Surakarta, Jawa Tenga 57126</t>
  </si>
  <si>
    <t>Ilmu Bahan (REORDER)</t>
  </si>
  <si>
    <t>Politeknik Negeri Cilacap , Ganjar Ndaru Ikhtiagung, M.M. (081225513284)</t>
  </si>
  <si>
    <t>Dermawan Waruwu</t>
  </si>
  <si>
    <t>dewaruwu@gmail.com</t>
  </si>
  <si>
    <t>Desa Wisata Herbal Catur Kintamani Bali (REORDER)</t>
  </si>
  <si>
    <t>Dermawan Waruwu (081338665028) Jl Gunung Catur, Perum Mekar Sari II no.6, Padangsambian Kaja, Denpasar Barat, Kota Denpasar, Bali</t>
  </si>
  <si>
    <t>Dwi Tami Astuti</t>
  </si>
  <si>
    <t>dwitamiastuti@gmail.com</t>
  </si>
  <si>
    <t>Pesona Pelangi Jauh di Tepian Kota</t>
  </si>
  <si>
    <t>978-623-02-5682-0</t>
  </si>
  <si>
    <t>Dwi Tami Astuti (081227078220), SDN Tirtoadi, Janturan, Tirtoadi, Mlati, Sleman, DIY, 55286</t>
  </si>
  <si>
    <t>Antioksidan Alami Sembung (Blumea balsamifera) sebagai Antihiperkolesterolemia</t>
  </si>
  <si>
    <t>978-623-02-4788-0</t>
  </si>
  <si>
    <t>I Gede Widhiantara (081237695123). Perum. Pardana Residence, Blok B10 Kelurahan Br. Anyar, Senapahan Kaja, Kecamatan Kediri, Kabupaten/Kota Tabanan, Provinsi Bali, 82123</t>
  </si>
  <si>
    <t>islahudin</t>
  </si>
  <si>
    <t>islahudin.ntb@gmail.com</t>
  </si>
  <si>
    <t>Energi dan Perubahannya dalam Kehidupan Sehari-hari (Suplemen Materi IPA Sekolah Dasar)</t>
  </si>
  <si>
    <t>Prodi Pendidikan Fisika, FKIP, UMMAT, jln. K.H. Ahmad Dahlan, No. 1, Pagesangan, Kota Mataram, NTB.</t>
  </si>
  <si>
    <t>Dudung Basori Alwi</t>
  </si>
  <si>
    <t>ujangdudungbasori@gmail.com</t>
  </si>
  <si>
    <t>????? ??? ?????? ?? ????? ?????? Buku Ajar Billingual ILMU HADIS Kelas X Aliyah Keagamaan</t>
  </si>
  <si>
    <t>978-623-02-5347-8 (</t>
  </si>
  <si>
    <t>Dudung Basori Alwi, 081321929530, 04/06, Cikadu, Cisayong, Tasikmalaya, Jawa Barat, 46153</t>
  </si>
  <si>
    <t>NETPROM Harmita Sari, S.Pd., M.Pd</t>
  </si>
  <si>
    <t>Marsus Suti Muhammad Rafdy Adriansyah Muhammad Zadli Syahdi Editor: Putri Auliyah</t>
  </si>
  <si>
    <t>harmitasari93@gmail.com</t>
  </si>
  <si>
    <t>Technopreneur: Solusi Wirausaha Muda</t>
  </si>
  <si>
    <t>978-623-02-4513-8</t>
  </si>
  <si>
    <t>Dr. Marsus Suti, M.Kes., 081241142662, Jl. Andi Kambo Perumahan Gayatri No. 1 Palopo dan Perumahan Bumi Permata Hijau jl. Bumi II NO. 22 Makassar., 006/ 016, Gunung Sari, Rappocini, Makassar, Sulawesi Selatan, 91959</t>
  </si>
  <si>
    <t>Dr. Suriadi, M. Ag.</t>
  </si>
  <si>
    <t>Mursidin, M.Ag. Dedi, M.Pd. Syamsuri, M.Pd. Sopian, M.Pd. Liliana, M.Pd. Edi, S.Sos. Editor: Dr. Suriadi, M. Ag.</t>
  </si>
  <si>
    <t>suriadisambas@gmail.com</t>
  </si>
  <si>
    <t>PROFIL MADRASAH ALIYAH NEGERI INSAN CENDEKIA SAMBAS KALIMANATAN BARAT â€œMADRASAH BATAS NEGERI UNTUK INDONESIAâ€</t>
  </si>
  <si>
    <t>Nama Penerima : DR. SURIADI, M.Ag Alamat Lengkap : Rumah Moderasi Beragama Institut Agama Islam Sultan Muhammad Syafiuddin Sambas. Jln. Raya Sejangkung No. 126 Kawasan Pendidikan Tinggi Sebayan Sambas- Kalimantan Barat Kelurahan/Desa : Sebayan Kecamatan : Sambas Kabupaten/kota : Sambas Provinsi : Kalimantan Barat No.HP : 081352107548</t>
  </si>
  <si>
    <t>Anastasia Irawatie Soedjadi</t>
  </si>
  <si>
    <t>irasoedjadi@gmail.com</t>
  </si>
  <si>
    <t>Belukar di hutan Pinus (REORDER)</t>
  </si>
  <si>
    <t>978-623-02-4061-4</t>
  </si>
  <si>
    <t>Anastasia Irawatie Soedjadi ( 08161604699) Jl. Kp. Kaliputih No.44, Citayam, Tajur Halang, Bogor, Jawa Barat 16320</t>
  </si>
  <si>
    <t>Dr. Ardiansyah, S.H, M.H</t>
  </si>
  <si>
    <t>Hukum Administrasi Negara (Fenomena Hukum di Ruang Publik)</t>
  </si>
  <si>
    <t>Dr. Ardiansyah, S.H, M.H ( 081276328111 ) Jl. Surian No.418, RT 010 /RW 05, Kelurahan Sidomulyo Timur, Kecamatan Marpoyan Damai, Pekanbaru, Riau, 28125</t>
  </si>
  <si>
    <t>Murtiningsih, SKp, M.Kep, Sp.Mat</t>
  </si>
  <si>
    <t>murtiningsihkadun@gmail.com</t>
  </si>
  <si>
    <t>KEPERAWATAN SPIRITUAL ISLAM</t>
  </si>
  <si>
    <t>Murtiningsih (082213681189) Jalan Masjid, RT 14 RW 8 No. 32, Kelurahan Lenteng Agung, Kecamatan Jagakarsa, Jakarta Selatan , DKI Jakarta , 12610</t>
  </si>
  <si>
    <t>Dr. Dionisius Sihombing, M.Si.</t>
  </si>
  <si>
    <t>Dr. Dionisius Sihombing, M.Si., Prof. Dr. Syawal Gultom, M.Pd., Prof. Dr. Benyamin Situmorang, M.Pd.</t>
  </si>
  <si>
    <t>dions1977@gmail.com</t>
  </si>
  <si>
    <t>MANAJEMEN SEKOLAH BERBASIS BUDAYA LOKAL Stategi Meningkatkan Peran &amp; Partisipasi Aktif Stakeholder Mewujudkan Sekolah Bermutu</t>
  </si>
  <si>
    <t>978-623-02-4448-3</t>
  </si>
  <si>
    <t>Jl. Jatian Gg. Enggang Laut Dendang, RT/RW: -/-, Kelurahan. -, Kecamatan. Percut Sei Tuan, Kab. Deli Serdang, Provinsi Sumatera Utara.</t>
  </si>
  <si>
    <t>Gun Gun Gunansah</t>
  </si>
  <si>
    <t>a3.sulthan@gmail.com</t>
  </si>
  <si>
    <t>PENGANTAR HIDUP SEHAT SIRAM JAMAN (REORDER)</t>
  </si>
  <si>
    <t>978-623-02-3661-7</t>
  </si>
  <si>
    <t>Jl. Dr. Sutomo Gg. Karya 3 No. 10, RT/RW 005/017, Kel. Sungai Bangkong, Kec. Pontianak Kota, Kota Pontianak 78116</t>
  </si>
  <si>
    <t>Dr. Ir. Emi Sukiyah, MT.</t>
  </si>
  <si>
    <t>Andi Makkawaru., Emi Sukiyah</t>
  </si>
  <si>
    <t>emi.sukiyah@unpad.ac.id</t>
  </si>
  <si>
    <t>Dinamika spasial kawasan Teluk Kendari</t>
  </si>
  <si>
    <t>978-623-02-5176-4</t>
  </si>
  <si>
    <t>Andi Makkawaru (085218133042 ) Jl. Wayong Lr Beringin RT.003/RW.005, Kel. Tobuuha, Kec. Puuwatu, Kendari (93115)</t>
  </si>
  <si>
    <t>Buku Ajar Asuhan Kebidanan pada persalinan (REORDER)</t>
  </si>
  <si>
    <t>Dartiwen, S. ST., M. Kes (085224626780). RT 02/RW 01, Desa Pabean Udik Blok Veteran, Kecamatan Indramayu, Indramayu, Jawa Barat. Kode Pos 45219</t>
  </si>
  <si>
    <t>TAK PERNAH BERMIMPI MENJADI BIDAN ATAU DOSEN (REORDER)</t>
  </si>
  <si>
    <t>978-623-02-4198-7</t>
  </si>
  <si>
    <t>Sigit Pancahayani</t>
  </si>
  <si>
    <t>Sigit Pancahayani Kartika Nugraheni Nashrul Millah Irma Fitria</t>
  </si>
  <si>
    <t>spancahayani@lecturer.itk.ac.id</t>
  </si>
  <si>
    <t>KALKULUS 2, Suatu Seni Untuk Mensyukuri Nikmat Tuhan</t>
  </si>
  <si>
    <t>978-623-99850-1-1 (I</t>
  </si>
  <si>
    <t>Sigit Pancahayani (085321444164) Jalan Batu Ratna km 11, Perumahan Dâ€™Pondok Indah Al Ikhlas Blok DD 37, RT/RW 015/-, Kelurahan Karang Joang, Kecamatan Balikpapan Utara, Kabupaten/Kota Balikpapan,Provinsi Kalimantan Timur, Kode Pos 76127</t>
  </si>
  <si>
    <t>Antologi Cerpen Prahara Cinta</t>
  </si>
  <si>
    <t>978-623-02-4777-4</t>
  </si>
  <si>
    <t>Noni Oktiana Setiowati, S.T., M.Sc</t>
  </si>
  <si>
    <t>Noni.oktiana@lecturer.itk.ac.id</t>
  </si>
  <si>
    <t>Human Factors Engineering Case-based learning</t>
  </si>
  <si>
    <t>978-623-99850-0-4 (I</t>
  </si>
  <si>
    <t>Noni Oktiana Setiowati, S.T., M.Sc. (089 675 177 909) Nirmala Residence B4, RT/RW 12/00, Kelurahan Karang Joang, Kecamatan Balikpapan Utara, Kabupaten/Kota Balikpapan, Provinsi Kalimantan Timur, Kode Pos 76127</t>
  </si>
  <si>
    <t>Dr. Reta</t>
  </si>
  <si>
    <t>1. Dr. Reta. S.TP., M.Si 2. Prof. Dr. Ir. Salengke, M.Sc, 3. Prof. Dr. Ir Mursalim, M.Sc, 4. Prof.Dr. Ir. Junaedi Muhidong, M.Sc 5. Dr Ir Ophirtus Sumule, DEA</t>
  </si>
  <si>
    <t>retariskinapolitani@gmail.com</t>
  </si>
  <si>
    <t>APLIKASI TEKNOLOGI OHMIC UNTUK FERMENTASI BIJI KOPI</t>
  </si>
  <si>
    <t>978-623-02-5345-4 (</t>
  </si>
  <si>
    <t>Dr. Reta (081342664847) Jl. Sabilil Haq No. 20, Kampung Parang, Kompleks Dosen Unhas Makassar, RT 003 RW 006 Kelurahan tamanlanrea Jaya, Kecamatan tamanlanrea, Kota Makassar, Kode Pos 90245</t>
  </si>
  <si>
    <t>Dr. Ir. Kasifah, M.P.</t>
  </si>
  <si>
    <t>kasifah@unismuh.ac.id</t>
  </si>
  <si>
    <t>PENGELOLAAN FOSFAT PADA TANAH ULTISOL</t>
  </si>
  <si>
    <t>978-623-02-4826-9</t>
  </si>
  <si>
    <t>Dr. Ir. Kasifah, M.P. (081342248712) BTN Andi Tonro Permai Blok D 5B nomor 10, RT 003 RW 012 Kota SungguMinasa Kelurahan Tombolo, Kecamatan Somba opu, Kabupaten Gowa, Kota SungguMinasa Provinsi Sulawesi Selatan, Kode Pos 92113</t>
  </si>
  <si>
    <t>Nanda Pratami</t>
  </si>
  <si>
    <t>Dr. Munir, S. Pt., M. P</t>
  </si>
  <si>
    <t>agribisnisfapetrikumpar@gmail.com</t>
  </si>
  <si>
    <t>Nutrisi Non Ruminansia</t>
  </si>
  <si>
    <t>978-623-02-4510-7</t>
  </si>
  <si>
    <t>Nanda Irwan (0895-8007-57183). Kompleks Berlian Patukku Indah Blok A No 2 RT 4/RW 4, Wattang, Soreang, Soreang (Blok A Nomor 2). Kota Parepare, Soreang, Sulawesi Selatan. 91132</t>
  </si>
  <si>
    <t>Dr. Sahabuddin, S. Kel., M. Si.</t>
  </si>
  <si>
    <t>Modul Ikhtiologi (Ikan dan Segala Aspek Kehidupannya)</t>
  </si>
  <si>
    <t>978-623-02-4556-5</t>
  </si>
  <si>
    <t>Dr. Muhammad Sawir, S.Sos., M.Si., M.H.</t>
  </si>
  <si>
    <t>AKUNTABILITAS ORGANISASI PUBLIK KONSEPTUAL DAN PRAKTIK</t>
  </si>
  <si>
    <t>978-623-02-4616-6</t>
  </si>
  <si>
    <t>Dr. Muhammad Sawir, S.Sos., M.Si., M.H. ( 081247504055 ) Universitas Yapis Papua Fakultas Ilmu Sosial dan Ilmu Politik, Jl. Dr. Sam Ratulangi No. 11 Dok V Atas, Kota Jayapura, Provinsi Papua</t>
  </si>
  <si>
    <t>Kompilasi Opini di Media Masa (jilid 2)</t>
  </si>
  <si>
    <t>978-623-02-4557-2</t>
  </si>
  <si>
    <t>Ir. HADI BUSONO, S.E., M.M.</t>
  </si>
  <si>
    <t>Ahmad Hadi</t>
  </si>
  <si>
    <t>kreasiabadi@yahoo.com</t>
  </si>
  <si>
    <t>BEKERJA DENGAN IMAN, Hijrah menuju Kesejahteraan Dunia dan Kebahagiaan Akhirat</t>
  </si>
  <si>
    <t>978-623-02-4571-8</t>
  </si>
  <si>
    <t>Hadi Busono,08159109670 , 01/24, Desa Tanimulya, Ngamprah, Bandung Barat, Jawa Barat</t>
  </si>
  <si>
    <t>Dr. Ir. I Ketut Wiryajati,ST.MT.,IPU.,ASEAN.Eng.</t>
  </si>
  <si>
    <t>kjatiwirya@unram.ac.id</t>
  </si>
  <si>
    <t>Teori dan Teknik Penyelesaian Kasus Rangkaian Listrik dengan MATLAB dan SIMULINK II</t>
  </si>
  <si>
    <t>978-623-02-4630-2 (n</t>
  </si>
  <si>
    <t>Jl Jepun II Blok F No. 4 Lalang Jajang, Kav. Taman Sakura Jimbaran, Kuta Selatan, Badung, Bali ( Dr. Ir. I Ketut Wiryajati,ST.MT.,IPU.,ASEAN.Eng. - 082236260303)</t>
  </si>
  <si>
    <t>Mohamad Al Jasim</t>
  </si>
  <si>
    <t>maljasim693@gmail.com</t>
  </si>
  <si>
    <t>Muara Catatan Hikmah</t>
  </si>
  <si>
    <t>978-623-02-4433-9</t>
  </si>
  <si>
    <t>Mohamad Al Jasim (081646975060) SDIT Atikah Musaddad, Jl. Ciledug no. 107, RT/RW 001/019, Desa Regol, Kec. Garut Kota, Kab. Garut, Jawa Barat 44114</t>
  </si>
  <si>
    <t>Nurainy Kaliky</t>
  </si>
  <si>
    <t>Karakteristik Gel Surimi Ikan Berdaging Putih</t>
  </si>
  <si>
    <t>978-623-02-4467-4</t>
  </si>
  <si>
    <t>Nurainy Kaliky (082238406141), BTN Kebun Cengkeh Blok C5 No. 19 Lorg Melati Ambon, RT 003 / RW015, Kelurahan Batu Merah, Kecamatan Sirimau, Kota Ambon, Maluku, 97128</t>
  </si>
  <si>
    <t>Dr. Nur Alim Natsir, M.Si Dkk</t>
  </si>
  <si>
    <t>BIOLOGI LAUT : PENCEMARAN LOGAM BERAT DAN PENGARUHNYA TERHADAP ANATOMI DAN FISIOLOGI LAMUN</t>
  </si>
  <si>
    <t>978-623-02-4490-2</t>
  </si>
  <si>
    <t>Dr. Nur Alim Natsir, M.Si (082199722285) Kompleks IAIN Ambon , RT 002//RW017, Kelurahan Batu Merah, Kecamatan Sirimau, Kota Ambon, Maluku, 97128</t>
  </si>
  <si>
    <t>EDWIN.S.MAINIAMBOY, SP., MM</t>
  </si>
  <si>
    <t>TEKNOLOGI INOVASI DALAM USAHA BUDIDAYA TANAMAN PAKCOY ORGANIK (Brassica sinensis. L)</t>
  </si>
  <si>
    <t>978-623-02-4452-0</t>
  </si>
  <si>
    <t>BTN SOSIAL RT OO3 RW 010 KELURAHAN HINEKOMBE SENTANI KABUPATEN JAYAPURA (JALUR 1 MENTOK MESS TRIGANA LANTAI 3 TURUN KEBAWAH SAMPING RUMAH LANTAI 2 LAGI DIBANGUN. (Alum Turnip (rekan edwin) - 082278141564)</t>
  </si>
  <si>
    <t>Ekonomi Kelembagaan ( Dinamika Ekonomi Berbasis Sumber Daya Lokal)</t>
  </si>
  <si>
    <t>978-623-02-4447-6</t>
  </si>
  <si>
    <t>Jl. Baru Paso, Negeri Passo , Kec. Baguala, Kota Ambon ( Hendri - 085243655107)</t>
  </si>
  <si>
    <t>Ini Lho Cara Praktis Menyelesaikan Soal-Soal Matematika SMU</t>
  </si>
  <si>
    <t>Drs. Suhaedi Muhammad (0856-9479-0382)BATAN INDAH BLOK A-22, RT.20/RW.04, Kelurahan Kademangan, Kecamatan Setu, Kabupaten/Kota Tangerang Selatan, Provinsi Banten, Kode Pos 15314</t>
  </si>
  <si>
    <t>Nur Maida Sari</t>
  </si>
  <si>
    <t>Dwi Andika DKK</t>
  </si>
  <si>
    <t>nurmaidasari@gmail.com</t>
  </si>
  <si>
    <t>Antologi Puisi masa Pandemi Covid-19 dan Anotologi Cerpen</t>
  </si>
  <si>
    <t>978-623-02-5490-1</t>
  </si>
  <si>
    <t>Nur Maida Sari (085358655558) SMA Negeri 5 Langsa, Jl. Kebun Baru Desa Geudubang Aceh, Kota Langsa, Provinsi Aceh 24451</t>
  </si>
  <si>
    <t>Reni Suryanti</t>
  </si>
  <si>
    <t>yreni029@gmail.com</t>
  </si>
  <si>
    <t>Memperkuat Kapasitas Peternak Ayam Ras Pedaging melalui Peran Penyuluh Swasta</t>
  </si>
  <si>
    <t>978-623-02-5239-6</t>
  </si>
  <si>
    <t>Reni Suryanti ( 08128822179 ) Perumahan Laladon Indah Jl Huni no 14 Rt 07 Rw 06 kelurahan Laladon Ciomas Kab Bogor, Jawa Barat, Kode Pos: 16610</t>
  </si>
  <si>
    <t>Sistem Merit dalam perspektif perbandingan hukum kepegawaian Aparatur Sipil Negara (REORDER)</t>
  </si>
  <si>
    <t>Politeknik STIA LAN Makassar, di Jl.A.P.Pettarani No.61 Makassar, Buakana, Rappocini, Kota Makassar , Sulawesi Selatan, 90222 ( 08124143714/ WA:085256788488 - Halim)</t>
  </si>
  <si>
    <t>Dr. MA. Muazar Habibi, S.Psi.,M.Psych.,M.Pd</t>
  </si>
  <si>
    <t>Muazar.habibi@unram.ac.id</t>
  </si>
  <si>
    <t>BAHAN AJAR PARENTING ABK dan INKLUSI</t>
  </si>
  <si>
    <t>978-623-02-4355-4</t>
  </si>
  <si>
    <t>LENTERAHATI Islamic Boarding School,Ireng Jaya, Jatisela, GunungsariLombok Barat NTB</t>
  </si>
  <si>
    <t>Diktat Psikologi Kepribadian</t>
  </si>
  <si>
    <t>978-623-02-4354-7</t>
  </si>
  <si>
    <t>LENTERAHATI Islamic Boarding School,Ireng Jaya, Jatisela, Gunungsar iLombok Barat NTB</t>
  </si>
  <si>
    <t>Etika Bisnis Islam (REORDER)</t>
  </si>
  <si>
    <t>Hj. Aselina Endang Trihastuti S. I.Kom., MBA, 081296114354, Jl. Elang Malindo A1/12, Komp. TNI AU Curug Indah, Jatiwaringin, Jakarta Timur, 001/08, Cipinang Melayu, Makasar, Jakarta Timur, DKI Jakarta, 13620</t>
  </si>
  <si>
    <t>Muhamad Ratodi</t>
  </si>
  <si>
    <t>Muhamad Ratodi, S.T., M.Kes., Eko Pramudya Laksamana, Aulia Rahmat, Dasapta Erwin Irawan</t>
  </si>
  <si>
    <t>Mengenal Hak Cipta, Lisensi dan Best Practice Pengelolaan Jurnal</t>
  </si>
  <si>
    <t>978-623-02-4767-5</t>
  </si>
  <si>
    <t>Muhamad Ratodi, S.T., M.Kes., No. HP 0813 4888 1023, Komp. Barakat Sekumpul, Jln. Kenanga Blok C No. 255 001, Indra Sari, Martapura, Banjar, Kalimantan Selatan 70619</t>
  </si>
  <si>
    <t>Fathurrohman, M. Ag.</t>
  </si>
  <si>
    <t>Perencanaan dan Metode Pembelajaran Pendidikan Agama Islam (Teoritis dan Praktis)</t>
  </si>
  <si>
    <t>978-623-02-4587-9</t>
  </si>
  <si>
    <t>Jl. Anusanata, Gg. Baru RT 007/RW 007 Kel. Sawotratap, Kec. Gedangan, Kab. Sidoarjo Jawa Timur 61254</t>
  </si>
  <si>
    <t>Budi Setiawan</t>
  </si>
  <si>
    <t>Filariasis Limfatik: Faktor Risiko dan Pengendaliannya</t>
  </si>
  <si>
    <t>978-623-02-5171-9</t>
  </si>
  <si>
    <t>Budi Setiawan, No. HP 081392963848, Jurusan Analis Kesehatan Poltekkes Kemenkes Yogyakarta, Jln. Ngadinegaran MJ III/62 Kelurahan Ngadinegaran, Kecamatan Mantrijeron, D.I. Yogyakarta, 55143</t>
  </si>
  <si>
    <t>Sugeng Riyadi</t>
  </si>
  <si>
    <t>Sugeng Riadi</t>
  </si>
  <si>
    <t>riyadicitayam@gmail.com</t>
  </si>
  <si>
    <t>Perangkat Dasar Penguatan Penulisan Akademik</t>
  </si>
  <si>
    <t>978-623-02-4682-1</t>
  </si>
  <si>
    <t>Sugeng Riadi (0813 8012 8776) Kompleks Duta Indah, Jl. Mawar Raya M 4/9, Jati Makmur, Pondok Gede, Bekasi, RT/RW 005/021, Kelurahan Jati Makmur, Kecamatan Pondok Gede, Kabupaten/Kota Bekasi, Provinsi Jawa Barat, Kode Pos 17413</t>
  </si>
  <si>
    <t>Buku Referensi Implementasi Kebijakan Semarang Smart City</t>
  </si>
  <si>
    <t>978-623-02-4580-0</t>
  </si>
  <si>
    <t>Dr. AUGUSTIN RINA HERAWATI, M.Si (087881462446) Jl. Bukit Beringin Selatan 1 Blok F101 Beringin Lestari Ngaliyan Semarang, RT 1 / RW 5Kelurahan Gondoriyo, Kecamatan Ngaliyan, Kabupaten/Kota Semarang, Provinsi Jawa Tengah, kode Pos 50187</t>
  </si>
  <si>
    <t>Ria Estiana</t>
  </si>
  <si>
    <t>Ria Estiana, S.Pt., M.M. Nurul Giswi Karomah, S.Pd., M.A. Teddy Setiady, S.Sos., M.Kom.</t>
  </si>
  <si>
    <t>ria.estiana@gmail.com</t>
  </si>
  <si>
    <t>Efektivitas Media Sosial Sebagai Media Promosi pada UMKM</t>
  </si>
  <si>
    <t>978-623-02-4669-2</t>
  </si>
  <si>
    <t>Teddy Setiady, S.Sos., M.Kom. (+62 812-8824-4434) Politeknik LP3I Jakarta Jl. Kramat Raya No.7-9, RT.4/RW.2, Kramat, Kec. Senen, Kota Jakarta Pusat, Daerah Khusus Ibukota Jakarta 1045</t>
  </si>
  <si>
    <t>Dr. Juanda, S.K.M., M.Kes.</t>
  </si>
  <si>
    <t>Perilaku Masyarakat Permukiman Daerah Rendah dalam Memilih Septic Tank (Sebuah Kajian)</t>
  </si>
  <si>
    <t>978-623-02-4812-2</t>
  </si>
  <si>
    <t>Dr. H. Juanda, S.K.M., M.Kes., No. HP 0852-4543-5188, Poltekkes Kemenkes Banjarmasin, Jurusan Kesehatan Lingkungan, Jln. H. Mistar Cokrokusumo No. 1A Banjarbaru, Kalimantan Selatan, 70714</t>
  </si>
  <si>
    <t>Drs. Hanoch Tahapary, M.Si.</t>
  </si>
  <si>
    <t>Digital Sinematografi dalam Produksi Acara Televisi &amp; Film (REORDER)</t>
  </si>
  <si>
    <t>978-623-02-1858-3</t>
  </si>
  <si>
    <t>Hanoch Tahapary (+62 812-8431-9130). Kompleks TVRI Blok C 19 Jatirahayu - Jln. Pasar Kecapi. RT 003/RW 018, Kelurahan Jatirahayu, Kecamatan Pondok Melati, Kota Bekasi, Provinsi Jawa Barat. Kode Pos 17414</t>
  </si>
  <si>
    <t>Zainal Arifin</t>
  </si>
  <si>
    <t>Syamsul Rijal</t>
  </si>
  <si>
    <t>smartza77@gmail.com</t>
  </si>
  <si>
    <t>Jurnalistik Pengelolaan Bahasa dalam Media</t>
  </si>
  <si>
    <t>978-623-5262-02-4 (U</t>
  </si>
  <si>
    <t>Universitas Mulawarman Jl. Kuaro, Gn. Kelua, Kec. Samarinda Ulu, Kota Samarinda, Kalimantan Timur 75119</t>
  </si>
  <si>
    <t>Muhlis, S.Pd., M.Pd</t>
  </si>
  <si>
    <t>Seni Rupa Tari Musik Drama di SD</t>
  </si>
  <si>
    <t>978-623-5262-01-7 (U</t>
  </si>
  <si>
    <t>DR HJ SRI WAHYUNI SE MSi</t>
  </si>
  <si>
    <t>Dasar-dasar perbankan syariah</t>
  </si>
  <si>
    <t>978-623-7480-97-6 (U</t>
  </si>
  <si>
    <t>Sukriadi, S.Pd., M.Pd</t>
  </si>
  <si>
    <t>Matematika Dasar Untuk PGSD</t>
  </si>
  <si>
    <t>978-623-7480-96-9 (U</t>
  </si>
  <si>
    <t>Dr. Musdalifah Azis, SE., M.Si</t>
  </si>
  <si>
    <t>TINJAUAN KEBIJAKAN MONETER, MAKROEKONOMI DAN KEBANKSENTRALAN</t>
  </si>
  <si>
    <t>978-623-7480-93-8 (U</t>
  </si>
  <si>
    <t>Harmoni</t>
  </si>
  <si>
    <t>Kupu-kupu Papilionodae Kalimantan Timur : Biologi, Ekologi dan Preferensi Habitat</t>
  </si>
  <si>
    <t>978-623-7480-90-7 (U</t>
  </si>
  <si>
    <t>Dra. Wingkolatin, M.Si</t>
  </si>
  <si>
    <t>STRATEGI DAN MEDIA PEMBELAJARAN PPKN</t>
  </si>
  <si>
    <t>978-623-7480-85-3 (U</t>
  </si>
  <si>
    <t>Universitas Mulawarman</t>
  </si>
  <si>
    <t>Dr. Aurora Jillena Meliala, S.H., M.H.</t>
  </si>
  <si>
    <t>Dialektika Omnibus Law Dalam Perspektif Hukum Ekonomi</t>
  </si>
  <si>
    <t>978-623-02-4465-0</t>
  </si>
  <si>
    <t>Dr. Ramdhan Witarsa, M.Pd.</t>
  </si>
  <si>
    <t>Ramdhan Witarsa</t>
  </si>
  <si>
    <t>drdadan19@gmail.com</t>
  </si>
  <si>
    <t>Penelitian Pendidikan</t>
  </si>
  <si>
    <t>978-623-02-4408-7</t>
  </si>
  <si>
    <t>Dr. Ramdhan Witarsa, M.Pd. ( 082169993521 ) Jln. Jenderal Sudirman, Gg. Sepakat No.1 Bangkinang Kota, Kampar - Riau 28411</t>
  </si>
  <si>
    <t>Rahmat Bakhtiar</t>
  </si>
  <si>
    <t>MANAJEMEN RISIKO PENYAKIT MENULAR BERPOTENSI PANDEMI</t>
  </si>
  <si>
    <t>978-623-7480-84-6 (U</t>
  </si>
  <si>
    <t>Ndan Imang</t>
  </si>
  <si>
    <t>Agroekosistem dan Pertanian Berkelanjutan di Daerah Tropis (Agroecosystem and Sustainable Agriculture in the Tropics)</t>
  </si>
  <si>
    <t>978-623-7480-75-4 (U</t>
  </si>
  <si>
    <t>Hinawan</t>
  </si>
  <si>
    <t>Hinawan Teguh Santoso</t>
  </si>
  <si>
    <t>hteguhsantoso@gmail.com</t>
  </si>
  <si>
    <t>Buku Ajar Komputer Terapan SAP2000 untuk Program Vokasi dan Terapan</t>
  </si>
  <si>
    <t>978-623-02-4611-1</t>
  </si>
  <si>
    <t>Hinawan Teguh Santoso (085643054154) Kampus Politeknik Pekerjaan Umum. Ruang Dosen L14. Jl. Prof. Soedharto No. 15, Kelurahan Tembalang, Kecamatan Tembalang, Kota Semarang, Jawa Tengah 50275</t>
  </si>
  <si>
    <t>NOVITA MAJID, M.Pd</t>
  </si>
  <si>
    <t>ILMU KEWARGANEGARAAN</t>
  </si>
  <si>
    <t>978-623-7480-61-7</t>
  </si>
  <si>
    <t>Sopialena</t>
  </si>
  <si>
    <t>Wihdatun Lihyati</t>
  </si>
  <si>
    <t>sopialena88@gmail.com</t>
  </si>
  <si>
    <t>Pengelolaan Terpadu Patogen Jamur Tumbuhan</t>
  </si>
  <si>
    <t>Wihdatun Lihyati (081347295884) Jl. Lobang Tiga gang Tanjung 11 No 15, Padat Karya,Kelurahan Loa Bakung,Kecamatan Sungai Kunjang,Samarinda Kalimantan Timur 75129</t>
  </si>
  <si>
    <t>taufik kurnialensya</t>
  </si>
  <si>
    <t>Taufik Kurnialensya,S.Kom., M.Kom</t>
  </si>
  <si>
    <t>abaharkaan@gmail.com</t>
  </si>
  <si>
    <t>Tutorial Projek Pemrograman Web Server PHP dan MySQL</t>
  </si>
  <si>
    <t>Jl.Sidodrajat 5 No.51 Tlogosari, RT 5/RW 19, Kelurahan Muktiharjo Kidul , Kecamatan Pedurungan, Kota Semarang, Jawa Tengah 50195</t>
  </si>
  <si>
    <t>Almira Ivah Edina, S.Si., M.Stat.</t>
  </si>
  <si>
    <t>almira.ivahe@gmail.com</t>
  </si>
  <si>
    <t>PENGANTAR SAINS DATA</t>
  </si>
  <si>
    <t>978-623-02-4466-7</t>
  </si>
  <si>
    <t>Almira Ivah Edina, S.Si., M.Stat. (081326274213) ITTelkom Surabaya, Jl. Ketintang No.156, Ketintang, Kec. Gayungan, Kota SBY, Jawa Timur 60231</t>
  </si>
  <si>
    <t>Modul Pembelajaran Teknik Pemesinan SMK Berbasis Lean Manufacturing Suplemen siswa SMK pada praktek kerja industri</t>
  </si>
  <si>
    <t>978-623-02-4875-7</t>
  </si>
  <si>
    <t>Dr. Suryo Hartanto, M.Pd.T (081277205245) Universitas Riau Kepulauan Jl. Pahlawan No.99. Buliang Batu Aji Batam Kepulauan Riau 29433</t>
  </si>
  <si>
    <t>Pamor Gunoto</t>
  </si>
  <si>
    <t>PEMBANGKIT LISTRIK TENAGA SURYA (PLTS) Pemanfaatan PLTS pada Rumah Tangga Di Desa Air Naga Kecamatan Galang .Kota Batam</t>
  </si>
  <si>
    <t>978-623-02-4814-6</t>
  </si>
  <si>
    <t>Bakri Ahmad Khatir</t>
  </si>
  <si>
    <t>Dr. Bakri Ahmed Mohamed Khatir</t>
  </si>
  <si>
    <t>bkhatir861@gmail.com</t>
  </si>
  <si>
    <t>Pengantar Linguistik Terapan</t>
  </si>
  <si>
    <t>978-623-02-4435-3</t>
  </si>
  <si>
    <t>Dr. Bakri Ahmed Mohamed Khatir 081328397823 (WA) 081326057606 (telp). Gondangan RT03/RW45 No. 01, Sardonoharjo, Ngaglik, Sleman Jl Kaliurang Km 10. 55581</t>
  </si>
  <si>
    <t>Buku Untuk Mbak Muna</t>
  </si>
  <si>
    <t>Suwadji, S.Pd</t>
  </si>
  <si>
    <t>siera.kwaidi@gmail.com</t>
  </si>
  <si>
    <t>Ukiran Cinta</t>
  </si>
  <si>
    <t>978-623-88007-1-1</t>
  </si>
  <si>
    <t>Suwadji, S.Pd (085388333113), SMA Negeri 6 Balikpapan Jl. Soekarno Hatta KM 4,5, RT/RW :-, Kelurahan Batu Ampar, Kecamatan Balikpapan Utara, Kabupaten/Kota Balikpapan, Provinsi Kalimantan Timur, Kode Pos 76125</t>
  </si>
  <si>
    <t>dr. R. Trioclarise, M.K.M</t>
  </si>
  <si>
    <t>Ice.fauzi@gmail.com</t>
  </si>
  <si>
    <t>Kumpulan puisi LARAKU ADA DI ASAMU (REORDER)</t>
  </si>
  <si>
    <t>978-623-02-3775-1</t>
  </si>
  <si>
    <t>Jln Taman Malaka Utara VII D.14 no 33 rt05 rw 09 Malakasari, kec Durensawit Jakarta Timur (Ibu Ice - 081362869189)</t>
  </si>
  <si>
    <t>Dr. R. Ricky Agusiady, S.E., Ak., M.M., CFrA., Septiana Dwiputrianti, S.E., M.Com(Hons)., Ph.D., Prof. Dr. Ir. Dyah Kusumastuti, M.S., Prof. Dr. Hj. Sedarmayanti, M.Pd.</t>
  </si>
  <si>
    <t>Mewujudkan Good Corporate Governance (Tata Kelola Perusahaan Yang Baik) Di Era Industri 4.0 Dan Masyarakat 5.0 (REORDER)</t>
  </si>
  <si>
    <t>978-623-02-3324-1</t>
  </si>
  <si>
    <t>Ibu Tiana, HP +62 812-2002-295, Jl. Salam no 29 (dpn no 21) Bandung 40114. Masuk dr jl Anggrek.</t>
  </si>
  <si>
    <t>Dr Shilphy Afiattresna Octavia</t>
  </si>
  <si>
    <t>S.A. Octavia</t>
  </si>
  <si>
    <t>ivie_kadivir@yahoo.com</t>
  </si>
  <si>
    <t>Permata yang Di Cari</t>
  </si>
  <si>
    <t>978-623-02-4574-9</t>
  </si>
  <si>
    <t>Dr. Shilphy Afiattresna Octavia, M.Pd., 081321042414, Jalan Sindang Utara no 24 Kertahayu, 04/12, Sindangrasa, Ciamis, Ciamis, Jawa Barat, 46215</t>
  </si>
  <si>
    <t>STATISTIKA I</t>
  </si>
  <si>
    <t>Prodi Manajemen FEB UPN Veteran Yogyakarta (Dikirim PIC)</t>
  </si>
  <si>
    <t>Ns. Ferinauli, S.Kep</t>
  </si>
  <si>
    <t>naulipusdikmil@gmail.com</t>
  </si>
  <si>
    <t>Analisis Pengaruh Antipsikotik dan Hipotensi Ortostatik Terhadap Risiko Jatuh pada pasien Skizofrenia</t>
  </si>
  <si>
    <t>978-623-02-4500-8</t>
  </si>
  <si>
    <t>Jln. H. Taiman No. 2H, RT 001/ RW002 , Gedong , Pasar Rebo, Jakarta Timur, DKI Jakarta, 13760</t>
  </si>
  <si>
    <t>Kris Banarto</t>
  </si>
  <si>
    <t>Drs. Kris Banarto MM, CPM</t>
  </si>
  <si>
    <t>krisbanarto@gmail.com</t>
  </si>
  <si>
    <t>Transformasi HRD dalam Bisnis edisi revisi</t>
  </si>
  <si>
    <t>978-623-02-3390-6</t>
  </si>
  <si>
    <t>Kris Banarto (08151866481) Wisma Harapan 1 Blok D2/16 ,RT 001/RW 019, Kelurahan Mekarsari, Kecamatan Cimanggis, Kota Depok, Jawa Barat, 16452</t>
  </si>
  <si>
    <t>SYAHRULLAH ABUBAKAR, S.H., M.H.</t>
  </si>
  <si>
    <t>syahab513_@gmail.com</t>
  </si>
  <si>
    <t>Seri 1 Kemahiran Hukum: Terampil Menangani Perkara Perdata</t>
  </si>
  <si>
    <t>SYAHRULLAH ABUBAKAR, S.H., M.H. (085333998713), Jln Dam Rontu RT/RW 01/01, Kelurahan Rabangodu Selatan, Kecamatan Raba, Kota Bima, NTB (84113)</t>
  </si>
  <si>
    <t>Ruswati</t>
  </si>
  <si>
    <t>Ruswati., Ners., M., Kep</t>
  </si>
  <si>
    <t>ruswati_crb@yahoo.co.id</t>
  </si>
  <si>
    <t>Keperawatan Gerontik</t>
  </si>
  <si>
    <t>978-623-02-4391-2</t>
  </si>
  <si>
    <t>Ruswati, Ners., M., Kep (08562294425) Kampus Stikes Ahmad Dahlan Cirebon, Jalan Walet No 21- Kedawung- Cirebon, 45153</t>
  </si>
  <si>
    <t>Rajiman SP MP</t>
  </si>
  <si>
    <t>rajimanwin@gmail.com</t>
  </si>
  <si>
    <t>Rekayasa Lahan Pasir</t>
  </si>
  <si>
    <t>978-623-02-4440-7</t>
  </si>
  <si>
    <t>Polbangtan YoMa, Jl. Magelang - Kopeng No.KM, RW.7, Stpp, Purwosari, Kec. Tegalrejo, Magelang, Jawa Tengah 56192 ( Politeknik Pembangunan Pertanian Yogyakarta-Magelang, Kampus Magelang) (Rajiman - 08121519757)</t>
  </si>
  <si>
    <t>Rinja Efendi</t>
  </si>
  <si>
    <t>anisafitri.inodica@gmail.com</t>
  </si>
  <si>
    <t>Kumpulan Dongeng, Cerpen, dan Puisi</t>
  </si>
  <si>
    <t>978-623-02-4836-8</t>
  </si>
  <si>
    <t>RInja Efendi 082173069939 Kampus STKIP Rokania Jalan Raya Pasir Pengaraian Km. 15, Langkitin, Rambah Samo Kab. Rokan Hulu 28455 Riau</t>
  </si>
  <si>
    <t>Dra. Hj. Sirlyana, M.P.</t>
  </si>
  <si>
    <t>Memotivasi Mahasiswa Tilawah Tetap Tekun</t>
  </si>
  <si>
    <t>978-623-02-4497-1</t>
  </si>
  <si>
    <t>Muhammad Arif, ST, MT (082389321926) Sekolah Tinggi Teknologi Dumai, Jl. Utama Karya, Bukit Batrem, Kec. Dumai Tim., Kota Dumai, Riau 28826</t>
  </si>
  <si>
    <t>Muara Kurusetra</t>
  </si>
  <si>
    <t>Kampus Kehidupan (Selaras dengan Alam) (REORDER)</t>
  </si>
  <si>
    <t>Heru Legowo</t>
  </si>
  <si>
    <t>herulegowo@gmail.com</t>
  </si>
  <si>
    <t>Perjalanan Panjang</t>
  </si>
  <si>
    <t>978-623-02-4463-6</t>
  </si>
  <si>
    <t>Heru Legowo (081339958888) Jln. Taruna I N0. 11, RT/ RW: 008/003, Kelurahan Serdang, Kec. Kemayoran, Jakarta Pusat, Provinsi DKI Jakarta (10650).</t>
  </si>
  <si>
    <t>Sembilan Gunung</t>
  </si>
  <si>
    <t>978-623-02-4495-7</t>
  </si>
  <si>
    <t>Saidna Zulfiqar Bin-Tahir</t>
  </si>
  <si>
    <t>Dr Ir. Alwi Smith., M.Si</t>
  </si>
  <si>
    <t>PENGEMBANGAN DAN PROBLEMATIKA PENDIDIKAN DI WILAYAH KEPULAUAN</t>
  </si>
  <si>
    <t>978-623-02-4470-4</t>
  </si>
  <si>
    <t>Nani Amahoru (0813-1907-3963) Asrama Tentara batu merah dalam, Jalan Amantelu Depan SD MIN (toko Hari) RT/RW 002/002 Sirimau, kota Ambon, Maluku, 97128</t>
  </si>
  <si>
    <t>Ir. H. Makruf Maryadi Siregar Msi</t>
  </si>
  <si>
    <t>Siregar_makruf@yahoo.com</t>
  </si>
  <si>
    <t>Pernak Pernik Kehidupan Sosial HALAK PARANPADANG Narittik Sahorong</t>
  </si>
  <si>
    <t>978-623-02-4420-9</t>
  </si>
  <si>
    <t>Taman Duta Mas Blok G-2 No. 6 RT03/03, Desa Tanah Merah, Siak Hulu, Kampar Riau</t>
  </si>
  <si>
    <t>Pengembangan Aplikasi Mobile menggunakan Platform Android</t>
  </si>
  <si>
    <t>Alamat Kirim Buku :Politeknik Indonusa Surakarta Jl. KH. Samanhudi No. 31, Bumi, Kec. Laweyan, Kota Surakarta, Jawa Tengah 57149</t>
  </si>
  <si>
    <t>Christiana Rialine Titaley</t>
  </si>
  <si>
    <t>christiana_rialine@yahoo.com</t>
  </si>
  <si>
    <t>Buku Ajar: Ilmu Kesehatan Masyarakat</t>
  </si>
  <si>
    <t>978-623-02-4752-1</t>
  </si>
  <si>
    <t>Jl. Batu Kerbau RT 002 RW 006, Ambon, 97125 ( Christiana Rialine Titaley - +62 821-2306-7572)</t>
  </si>
  <si>
    <t>Jojor Siahaan</t>
  </si>
  <si>
    <t>Jojor Siahaan, M. Pd</t>
  </si>
  <si>
    <t>jjosihaan@gmail.com</t>
  </si>
  <si>
    <t>Fighting for Love</t>
  </si>
  <si>
    <t>978-623-02-4579-4</t>
  </si>
  <si>
    <t>Jojor Siahaan (+62 812-5886-428). SMAN 6 Balikpapan, Jl. Soekarno Hatta KM. 4,5, Kelurahan Batu Ampar, Kecamatan Balikpapan Utara, Kota Balikpapan, Kalimantan Timur. 76126</t>
  </si>
  <si>
    <t>Marisca</t>
  </si>
  <si>
    <t>Dr. apt. Marisca Evalina Gondokesumo, S.H., M.H., S.Farm., M.Farm-Klin., Dr.rer.nat. Lanny Sapei, S.T., M.Sc., Dr. Dra. Mariana Wahjudi, M.Si., Ir. Natalia Suseno, M.Si.</t>
  </si>
  <si>
    <t>mariscaevalina@gmail.com</t>
  </si>
  <si>
    <t>Virgin Coconut Oil</t>
  </si>
  <si>
    <t>Jl. Wonorejo Permai Utara. Blok CC-05. Perumahan Nirwana Eksekutif. Kota Surabaya</t>
  </si>
  <si>
    <t>Erwinsyah</t>
  </si>
  <si>
    <t>Dr. Ir. Erwinsyah, M.Sc</t>
  </si>
  <si>
    <t>erwinsyah.unindra@gmail.com</t>
  </si>
  <si>
    <t>Penduduk dan Lingkungan Hidup</t>
  </si>
  <si>
    <t>978-623-02-4365-3</t>
  </si>
  <si>
    <t>Dr. Ir. Erwinsyah, M.Sc (081287094333). Perumahan Puri Sriwedari Cibubur. Blok JA/1. Jl Alternatif Cibubur (Depan Trans Studio Mall Cibubur), Harjamukti - Cimanggis, Depok. RT 04/RW 12, Kelurahan Harjamukti, Kecamatan Cimanggis, Depok, Jawa Barat. Kode Pos 16454.</t>
  </si>
  <si>
    <t>Dr. Ir. Yulfiperius, M. Si</t>
  </si>
  <si>
    <t>f.333.ry@gmail.com</t>
  </si>
  <si>
    <t>PAKAN IKAN RAMAH LINGKUNGAN [PIRL]</t>
  </si>
  <si>
    <t>978-623-02-4450-6</t>
  </si>
  <si>
    <t>Universitas Prof. Dr. Hazairin, SH, RT 09/RW 03, Kebun Ros, Teluk Segara, Kota Bengkulu, Bengkulu, 38115 ( Dr. Ir. Yulfiperius, M. Si - 081317454565)</t>
  </si>
  <si>
    <t>Book Chapter Gender Di Pesisir (Choice &amp; Change)</t>
  </si>
  <si>
    <t>978-623-02-4441-4</t>
  </si>
  <si>
    <t>Alamat menyusul karena dikirim ke banyak penulis</t>
  </si>
  <si>
    <t>Dr. Junaidi, M.Si</t>
  </si>
  <si>
    <t>junaidi@uinsu.ac.id</t>
  </si>
  <si>
    <t>Essai-Essai Komunikasi dan Politik</t>
  </si>
  <si>
    <t>978-623-02-4414-8</t>
  </si>
  <si>
    <t>Dr. Junaidi, M.Si (085276320702), Jalan usman Siddik Gang keluarga No. 37 Desa Bandar Khalipah, Kecamatan Percut Sei Tuan, Kabupaten Deli Serdang, Prov. Sumatera Utara, Kode Pos 20371</t>
  </si>
  <si>
    <t>Mochamad junaidi hidayat Dr., ST,, M.Ds.</t>
  </si>
  <si>
    <t>Nama Penulis : Sigma Wahyuni, dkk Editor : Mochamad Junaidi Hidayat dan Yulfiah</t>
  </si>
  <si>
    <t>junaidi.despro@itats.ac.id</t>
  </si>
  <si>
    <t>Book Chapter PERANG MELAWAN SAMPAH PLASTIK</t>
  </si>
  <si>
    <t>978-623-02-4484-1</t>
  </si>
  <si>
    <t>Mochamad Junaidi Hidayat (08123199868 ), Jl. Arief Rahman Hakim No.100, Kelurahan Klampis Ngasem, Kec. Sukolilo, Kota Surabaya, prov. Jawa Timur Kode pos : 60117</t>
  </si>
  <si>
    <t>Eko Kusumo</t>
  </si>
  <si>
    <t>Eko Kusumo Friatmojo</t>
  </si>
  <si>
    <t>ekusumof@gmail.com</t>
  </si>
  <si>
    <t>Buku Ajar Manajemen Konstruksi - Penjadwalan Proyek Konstruksi Bagi Pemula</t>
  </si>
  <si>
    <t>978-623-02-4764-4</t>
  </si>
  <si>
    <t>Eko Kusumo Friatmojo (082139073010) Politeknik Pekerjaan Umum. Jalan Prof Soedharto No 15, Kecamatan Tembalang, Kota Semarang, Jawa Tengah 50275</t>
  </si>
  <si>
    <t>Dr. Susanti Wulandari, M.Pd.</t>
  </si>
  <si>
    <t>susantiwulandari@upi.edu</t>
  </si>
  <si>
    <t>Mengenal Dunia Hewan</t>
  </si>
  <si>
    <t>978-623-02-4405-6</t>
  </si>
  <si>
    <t>Dr. Susanti Wulandari, M.Pd (081321530255) Jalan Pahlawan KHZ Mustofa No. 52 Kampung Cariwuh RT/RW 002/004, Kelurahan Sukaasih, Kecamatan Singaparna, Kabupaten/Kota Tasikmalaya, Provinsi Jawa Barat,46415</t>
  </si>
  <si>
    <t>Prof. Dr. Adlis Santoni, MS</t>
  </si>
  <si>
    <t>Prof. Dr. Adlis Santoni, M.S.</t>
  </si>
  <si>
    <t>adlis_1962@yahoo.com</t>
  </si>
  <si>
    <t>Potensi Tumbuhan Surian (Toona sinensis) Penghasil Senyawa Metabolit Sekunder Dan Manfaatnya</t>
  </si>
  <si>
    <t>978-623-02-4429-2</t>
  </si>
  <si>
    <t>Prof. Dr. Adlis Santoni, MS / REZA AMARTA (+6285210029089), Komplek Pemda Blok I no. 11 RT 03/RW.III, Koto Lua, kec. PAUH, Kabupaten Padang, Provinsi Sumatera Barat, Kode Pos 25161</t>
  </si>
  <si>
    <t>Menjelajahi Indonesia: Menelusuri Jalan Gerakan Mahasiswa</t>
  </si>
  <si>
    <t>Roberto Duma Buladja (082324337363) Jl. Salemba Raya No. 10 (Student Center PP GMKI, Kompleks Grha Oikoumene) Kota Jakarta Pusat, Prov. DKI Jakarta. 10410</t>
  </si>
  <si>
    <t>Mohammad Ziad Anwar, S.E., M.M.</t>
  </si>
  <si>
    <t>Ziadanwar2@gmail.com</t>
  </si>
  <si>
    <t>Menuju Human Islamic Spiritual Intelligence: Strategi Baru dalam Peningkatan Kinerja Sumber Daya Manusia (REORDER)</t>
  </si>
  <si>
    <t>Kos Putra Padi, Dusun Ngebel (Belakang UMY) RT/RW 01/01 Kel.Tamantirto, Kec. Kasihan Bantul Daerah Istimewa Yogyakarta 55183</t>
  </si>
  <si>
    <t>Firdha Razak Rahmat Kamaruddin</t>
  </si>
  <si>
    <t>Konsep Dasar Matematika SD Berbasis Pendekatan Realistik</t>
  </si>
  <si>
    <t>978-623-02-4371-4</t>
  </si>
  <si>
    <t>Firdha Razak (0813-5518-9898) Jl. Andi Mauraga No. 63,RT 007, RW 002, Kel. Tumampua, Kec. Pangkajene, Kab. Pangkajene dan kepulauan, provinsi Sulawesi selatan, 90611.</t>
  </si>
  <si>
    <t>Diyah Candra Anita</t>
  </si>
  <si>
    <t>Diyah Candra Anita K Suwono Lutfi Nurdian Asnindari</t>
  </si>
  <si>
    <t>diyah.candra@unisayogya.ac.id</t>
  </si>
  <si>
    <t>Praktikum Sains Keperawatan</t>
  </si>
  <si>
    <t>978-623-02-4364-6</t>
  </si>
  <si>
    <t>Diyah Candra Anita (0818294575) Perum Graha Prima Sejahtera Blok E7, RT/RW 007/-, Kelurahan Tamantirto, Kecamatan Kasihan, Kabupaten/Kota Bantul, Provinsi DIY, Kode Pos 55183</t>
  </si>
  <si>
    <t>Letkol Czi. Dr. Dwi Joko Siswanto, S.E., M.I.Pol</t>
  </si>
  <si>
    <t>Pengabdian untuk Negeriku</t>
  </si>
  <si>
    <t>978-623-02-4339-4</t>
  </si>
  <si>
    <t>Dwi Joko Siswanto,081386209127, Jl. Candi Prambanan Raya No. 11 Kalipancur Ngaliyan Semarang (Arah Perum Pasadena),50183</t>
  </si>
  <si>
    <t>Anwar Sadat</t>
  </si>
  <si>
    <t>ANWAR SADAT</t>
  </si>
  <si>
    <t>anwarsadat685@gmail.com</t>
  </si>
  <si>
    <t>Tata Kelola Keuangan Pemerintahan</t>
  </si>
  <si>
    <t>Anwar Sadat (085241628575), Kampus Universitas Muhammadiyah Buton, Jl. Betoambari No.36, Kelurahan Lanto, Kecamatan Batupoara, Kota Bau-Bau, Provinsi Sulawesi Tenggara, Kode Pos 93717</t>
  </si>
  <si>
    <t>EVALUASI PENDIDIKAN</t>
  </si>
  <si>
    <t>Dr. Hj. Mardiah Astuti, M.Pd.I., 08117813000, Jl. Sei Selan No. 1495, 002/001, Siring Agung, Ilir Barat I, Kota Palembang, Sumatera Selatan</t>
  </si>
  <si>
    <t>Sri Ninta Tarigan</t>
  </si>
  <si>
    <t>srinintatarigan@gmail.com</t>
  </si>
  <si>
    <t>English Prose</t>
  </si>
  <si>
    <t>978-623-02-4773-6</t>
  </si>
  <si>
    <t>Sri Ninta Tarigan, SS., M.Hum. (082160877007) PERUMAHAN PATUMBAK ASRI A.74 (Belakang Sekolah MAN3/MTs.1) Jl. Pertahanan Patumbak Gg. Abdurahman Dusun V, Kelurahan Patumbak Kampung, Kecamatan Patumbak, Kabupaten/Kota Deli Serdang/Medan, Provinsi Sumatera Utara, 20361</t>
  </si>
  <si>
    <t>Anindita Trinura Novitasari, M.Pd</t>
  </si>
  <si>
    <t>Anindita Trinura Novitasari, M.Pd.</t>
  </si>
  <si>
    <t>Aninditatrinura2015@stkippgri-bkl.ac.id</t>
  </si>
  <si>
    <t>Strategi UMKM Bertahan di Masa Pandemi (REORDER)</t>
  </si>
  <si>
    <t>Anindita Trinura Novitasari, M.Pd (085607744582) Jl. KH. Moh. Kholil III/27, RT/RW 03/02, Kelurahan Demangan, Kecamatan Bangkalan, Kabupaten/Kota Bangkalan, Provinsi Jawa Timur, Kode Pos 69115</t>
  </si>
  <si>
    <t>BIMBINGAN DAN KONSELING (Bagi Guru dan Calon Guru Mata Pelajaran) (REORDER)</t>
  </si>
  <si>
    <t>978-623-02-2369-3</t>
  </si>
  <si>
    <t>Putri Sekarwangi 089639789209 Delta Kondang Indah Karaba 2 Blok C3 No 01 RT 21 RW 7 Klari Klari, Dekat Masjid, Karawang Jawa Barat 41371</t>
  </si>
  <si>
    <t>Syalam Ali Wira Dinata, S.Si., M.Si.</t>
  </si>
  <si>
    <t>Muhammad Khaisar Wirawan, S.Kel., M.Si Syalam Ali Wira Dinata, S.Si., M.Si. Muliady Faisal, S.Si, M.Si.</t>
  </si>
  <si>
    <t>syalam_ali_wira_dinata@lecturer.itk.ac.id</t>
  </si>
  <si>
    <t>MONITORING PEMBUDIDAYAAN TANAMAN HIDROPONIK</t>
  </si>
  <si>
    <t>978-623-02-5663-9</t>
  </si>
  <si>
    <t>Syalam Ali Wira Dinata, S.Si., M.Si.,(0853-6322-0512) Institut Teknologi Kalimantan, Jl. Soekarno Hatta No.KM 15, Karang Joang, Kec. Balikpapan Utara, Kota Balikpapan, Kalimantan Timur 76127</t>
  </si>
  <si>
    <t>Bambang Sudaryana</t>
  </si>
  <si>
    <t>Dr. Bambang Sudaryana Drs. DEA, M.Si. M.Ak. C.Iea</t>
  </si>
  <si>
    <t>sudaryana.b@gmail.com</t>
  </si>
  <si>
    <t>Metodologi Penelitian Kuantitatif (REORDER)</t>
  </si>
  <si>
    <t>978-623-02-3988-5</t>
  </si>
  <si>
    <t>JL. Antasari V No 5 Randu Sari Antapani Kidul Bandung, RT 01/ RW 17, Antapani Kidul, Cicadas, Kota Bandung, Jawa Barat, 42011 ( Dr. Bambang Sudaryana Drs. DEA, M.Si. M.Ak. C.Iea - 085222533132</t>
  </si>
  <si>
    <t>Yuni Rianti</t>
  </si>
  <si>
    <t>mujahidahsastra03@gmail.com</t>
  </si>
  <si>
    <t>Cinta Seorang Istri</t>
  </si>
  <si>
    <t>978-623-02-4361-5</t>
  </si>
  <si>
    <t>Yuni Rianti/Nyonya Rangga (082353638242) Sekretariat Daerah Kabupaten Kotawaringin Barat. Bagian Umum. Jl. Sutan Syahrir No.2. Kota Pangkalan Bun, Kelurahan Mendawai, Kecamatan Arut Selatan. Kalimantan Tengah 74112</t>
  </si>
  <si>
    <t>Psikologi Agama</t>
  </si>
  <si>
    <t>978-623-02-5027-9</t>
  </si>
  <si>
    <t>Karianton</t>
  </si>
  <si>
    <t>Karianton Tampubolon</t>
  </si>
  <si>
    <t>antonkonsultan@yahoo.co.id</t>
  </si>
  <si>
    <t>Praktik Banding di Pengadilan Pajak (REORDER)</t>
  </si>
  <si>
    <t>978-623-02-4063-8</t>
  </si>
  <si>
    <t>Karianton Tampubolon (082120635940) Jl. Permana Blok E-1/5 RT 005 RW 006 Kelurahan Citeureup,Kecamatan Cimahi Utara, Bandung, Jawa Barat, 40512</t>
  </si>
  <si>
    <t>Ilmu Pendidikan Mengupas Komponen Pendidikan</t>
  </si>
  <si>
    <t>978-623-02-4398-1</t>
  </si>
  <si>
    <t>H.Mahmudi/Alpiyannoor (082351079117) J&amp;T Cargo Amuntai Jl.Lambung Mangkurat, Desa Palampitan Hulu, Kec. Amuntai Tengah, Kab.Hulu Sungai Utara, Prov.Kalsel.</t>
  </si>
  <si>
    <t>Novri Youla</t>
  </si>
  <si>
    <t>Novri Youla Kandowangko</t>
  </si>
  <si>
    <t>novri1968@gmail.com</t>
  </si>
  <si>
    <t>Kekerabatan Fenetik Famili Euphorbiaceae</t>
  </si>
  <si>
    <t>978-623-02-4529-9</t>
  </si>
  <si>
    <t>Novri Youla Kandowangko ( 085240437597 ) Jl.Mangga II, Perum Asparaga Blok A/8, RT 004/RW 004, Kelurahan Huangobotu, Kecamatan Dungingi, Kota Gorontalo ,Gorontalo, 96138</t>
  </si>
  <si>
    <t>Arsyil</t>
  </si>
  <si>
    <t>Arsyil Waritsman,S.Pd.,M.Pd</t>
  </si>
  <si>
    <t>arsyil.waritsman@gmail.com</t>
  </si>
  <si>
    <t>Penelitian Tindakan Kelas: Upaya Peningkatan Kualitas Pembelajaran</t>
  </si>
  <si>
    <t>978-623-02-4378-3</t>
  </si>
  <si>
    <t>Arsyil Waritsman (0853 1177 4804), Jalan Laksdya Leo Wattimena, RT 006/ RW 001, Kelurahan Nania, Kecamatan Baguala, Ambon, Maluku, 97232</t>
  </si>
  <si>
    <t>Luciana Anggraeni M.H</t>
  </si>
  <si>
    <t>Luciana Anggraeni, S.Sy., M.H., et al</t>
  </si>
  <si>
    <t>luciana@umm.ac.id</t>
  </si>
  <si>
    <t>FIKIH PEREMPUAN DAN ISU-ISU KEPEREMPUANAN KONTEMPORER DALAM ISLAM</t>
  </si>
  <si>
    <t>978-623-02-4439-1</t>
  </si>
  <si>
    <t>Luciana Anggraeni, S.Sy., M.H (082335716116). Griya Sampoerna Sejahtera Blok A4 No.04, Jalan Raya Kasin, Kelurahan Telasih, Kecamatan Karangploso, Kab. Malang kode pos 65152</t>
  </si>
  <si>
    <t>MENGENAL EKONOMI SYARIAH DALAM KOMPILASI HUKUM EKONOMI SYARIAH</t>
  </si>
  <si>
    <t>978-623-02-4434-6</t>
  </si>
  <si>
    <t>Luciana Anggraeni, S.Sy., M.H (082335716116) Jalan Sarangan No.08, Kelurahan Lowokwaru, Kecamatan Lowokwaru, Kota Malang, Jawa Timur, Kode Pos 65141.</t>
  </si>
  <si>
    <t>Contoh Laporan Perencanaan Struktur Beton Bertulang Sistem Rangka Pemikul Momen Khusus (SRPMK) Sesuai SNI-1727:2020, SNI-1726:2019, SNI-2847:2019 (REORDER) (REORDER) (REORDER) (REORDER)</t>
  </si>
  <si>
    <t>Dra. Barokah Widuroyekti, M.Pd., Binti Isrofin, M.Pd., Dian Ratu Ayu Uswatun Khasanah, S.H., M.H.</t>
  </si>
  <si>
    <t>Pengembangan Konsep Diri Akademik &amp; Kemandirian Belajar : Pelaksanaan Tutorial Web di UPBJJ-UT Semarang</t>
  </si>
  <si>
    <t>978-623-02-4305-9</t>
  </si>
  <si>
    <t>Dian Ratu Ayu Uswatun Khasanah, S.H., M.H., No. HP 08995700217, Tambakboyo Raya (Belakang Penyet 33 Pojok Kiri) RT 010 RW 007, Kelurahan Tlogosari Kulon, Kecamatan Pedurungan, Kota Semarang Provinsi Jawa Tengah 50196</t>
  </si>
  <si>
    <t>Fatonah Winiarum</t>
  </si>
  <si>
    <t>Intan Rawit Sapanti, S.Pd., M.A</t>
  </si>
  <si>
    <t>fatonahwiniarum@rocketmail.com</t>
  </si>
  <si>
    <t>Pembelajaran BIPA (Bahasa Indonesia bagi Penutur Asing)APIK</t>
  </si>
  <si>
    <t>978-623-02-5799-5</t>
  </si>
  <si>
    <t>Intan Rawit Sapanti, S.Pd., M.A (081818620100) Perum Griya Merapi Asri, C13, Taraman, Sinduharjo, Ngaglik, Sleman, Yogyakarta</t>
  </si>
  <si>
    <t>Dr. Sukmal Fahri, S.Pd.,M.Kes</t>
  </si>
  <si>
    <t>DR. SUKMAL FAHRI, S.PD.,M.KES</t>
  </si>
  <si>
    <t>sukmalfahri46@gmail.com</t>
  </si>
  <si>
    <t>DEMAM BERDARAH DENGUE DAN LINGKUNGAN</t>
  </si>
  <si>
    <t>978-623-02-4539-8</t>
  </si>
  <si>
    <t>Dr. Sukmal Fahri. S.Pd.,M.Kes (081274030454) JL Poros Pinang Merah Perumahan Pinang Merah Indah Blok E4 No. 107A Bagan Pete Alam Barajo Kota Jambi 36124</t>
  </si>
  <si>
    <t>PETUNJUK PRAKTIKUM LALAT</t>
  </si>
  <si>
    <t>978-623-02-4880-1</t>
  </si>
  <si>
    <t>DR. MUHAMMAD IRSYADI RAMADHANY, SH., MH.</t>
  </si>
  <si>
    <t>Gie064ramadhan@gmail.com</t>
  </si>
  <si>
    <t>DIMENSI HAK KESEJAHTERAAN SOSIAL DALAM PERATURAN DAERAH (Hakikat, Konsep dan Teknik)</t>
  </si>
  <si>
    <t>978-623-02-4445-2</t>
  </si>
  <si>
    <t>BTN Maspol, Blok J.1 No. 06, Kel. Simboro, Kec. Simboro, Kab. Mamuju. Sulbar ( Irsyadi - 085255130150)</t>
  </si>
  <si>
    <t>Dr. Islamiyatur Rokhmah., M.S.I</t>
  </si>
  <si>
    <t>Dr. Islamiyatur Rokhmah., M.S.I Dr. Mufdlilah., M.Kes Dr. Siti Aisyah., M.Ag Royan Utsany., Lc., M.H.I Syaifullah., M.Hum Irfatul Hidayah., MA., M.Ag Lailatis Syarifah., Lc., M.S.I Dr. Ruslan Fariadi., M.Ag Prof. Dr.Sekar Ayu Aryani., MA</t>
  </si>
  <si>
    <t>islamiyatur.rokhmah@unisayogya.ac.id</t>
  </si>
  <si>
    <t>PEDOMAN HIDUP ISLAMI WARGA KAMPUS (PHIWK) UNIVERSITAS â€˜AISYIYAH YOGYAKARTA</t>
  </si>
  <si>
    <t>978-623-5957-22-7 (U</t>
  </si>
  <si>
    <t>a/n Dr. Islamiyatur Rokhmah., M.S.I (0818-461-118) UNISA Yogyakarta Jl. Siliwangi (Ring Road Barat) No. 63 Mlangi, Nogotirto, Gamping, Sleman, Yogyakarta. 55292</t>
  </si>
  <si>
    <t>Ahmad Tamimi, SH</t>
  </si>
  <si>
    <t>Ahmad Tamimi</t>
  </si>
  <si>
    <t>tamimiahmad234@gmail.com</t>
  </si>
  <si>
    <t>CATATAN PEMILU Rekaman Pengawasan Tahun 2019 di Kabupaten Indragiri Hilir</t>
  </si>
  <si>
    <t>978-623-02-4481-0</t>
  </si>
  <si>
    <t>AHMAD TAMIMI (85274444119) Kantor Bawaslu Kabupaten Indragiri Hilir Jl. Telaga Biru No. 10 Kelurahan Tembilahan, Kecamatan Tembilahan Kabupaten Indragiri Hilir, Riau, 29212</t>
  </si>
  <si>
    <t>Cahyono Hadi (Cipta Pramana)</t>
  </si>
  <si>
    <t>CAHYONO HADI (CIPTA PRAMANA)</t>
  </si>
  <si>
    <t>pramanacipta@yahoo.com</t>
  </si>
  <si>
    <t>SINDROMA OVARIUM POLIKISTIK DIAGNOSIS DAN TATALAKSANA</t>
  </si>
  <si>
    <t>978-623-02-4511-4</t>
  </si>
  <si>
    <t>Graha Wahid Estate Kavling Mutiara No. 7 Sambiroto, Semarang,Jawa Tengah</t>
  </si>
  <si>
    <t>Dian Inayati</t>
  </si>
  <si>
    <t>dianina@ub.ac.id</t>
  </si>
  <si>
    <t>Introduction to Paragraph Writing</t>
  </si>
  <si>
    <t>978-623-02-4382-0</t>
  </si>
  <si>
    <t>Jalan Laksdya Leo Wattimena, RT 006/ RW 001, Kelurahan Nania, Kecamatan Baguala, Ambon, Maluku, 97232</t>
  </si>
  <si>
    <t>Christina Amanda Savitri S.Kom.,M.M.</t>
  </si>
  <si>
    <t>Christina Amanda Savitri, S.Kom., M.M.</t>
  </si>
  <si>
    <t>christyamanda08@gmail.com</t>
  </si>
  <si>
    <t>Bahan Ajar Etos Kerja</t>
  </si>
  <si>
    <t>978-623-02-4494-0</t>
  </si>
  <si>
    <t>Christina Amanda Savitri, S.Kom., M.M. (081315231935). Puri Gading, Villa Kintamani A4 Nomor 16, Pondok Gede-Bekasi 17415. RT 002/RW 007, Kelurahan Jatimelati, Kecamatan Pondok Melati, Kota Bekasi, Jawa Barat.</t>
  </si>
  <si>
    <t>YUNTARI PURBASARI S.KOM., M.KOM.</t>
  </si>
  <si>
    <t>IWAN SETIAWAN, S.KOM., M.KOM. NURMAYANTI, S.KOM., M.KOM. YUNTARI PURBASARI S.KOM., M.KOM.</t>
  </si>
  <si>
    <t>iyund300788@gmail.com</t>
  </si>
  <si>
    <t>BUKU AJAR KULIAH JARINGAN KOMPUTER</t>
  </si>
  <si>
    <t>978-623-02-4524-4</t>
  </si>
  <si>
    <t>YUNTARI PURBASARI S.KOM., M.KOM, 0852 7368 0310, KAMPUS YPP JALAN PATRA NO 50, KELUARAHAN SUKARAJA, KECAMATAN PRABUMULIH SELATAN, KOTA PRABUMULIH, PROVINSI SUMATERA SELATAN, 31112</t>
  </si>
  <si>
    <t>BAHRUDIN, S.Pd.I., SE. MM</t>
  </si>
  <si>
    <t>Bahrudinn1231@gmail.com</t>
  </si>
  <si>
    <t>Cara Meng-Upgrade Diri Dengan Metode EnSQ Entrepreneur Spritual Question (Membersihkan virus â€“ virus bisnis yang membinasakan, suntikan vaksin EnSQ ini mampu meningkatkan sistem imunitas &amp; kekuatan bisnis) (REORDER)</t>
  </si>
  <si>
    <t>978-623-02-1712-8</t>
  </si>
  <si>
    <t>BAHRUDIN, S.Pd.I., SE. MM (082124811035), Perumahan duta mekarasri blok S4 No. 32, RT13 / RW 15, Kelurahan Cileungsi Kidul, Kec. Cileungsi, Kab. Bogor, Prov. Jawa barat, Kode Pos 16820</t>
  </si>
  <si>
    <t>Muhammad Adiguna Bimasakti, SH</t>
  </si>
  <si>
    <t>Aldwin Rahadian Megantara, S.H., M.A.P.</t>
  </si>
  <si>
    <t>muhammad1adiguna@gmail.com</t>
  </si>
  <si>
    <t>ASPEK HUKUM ATAS SENJATA API BELA DIRI (REORDER)</t>
  </si>
  <si>
    <t>978-623-02-3159-9</t>
  </si>
  <si>
    <t>A.n. Nur Hamami 081933225510 (Kantor Hukum Aldwin Rahardian ) Jl. H. Sa'abun No. 20, RT 10 RW 05, Jati Padang, Kec. Ps. Minggu, Kota Jakarta Selatan DKI 12540</t>
  </si>
  <si>
    <t>Vidriana Oktoviana Bano, S.Si., M.Pd</t>
  </si>
  <si>
    <t>Ahad May Nggiri, Vidriana Oktoviana Bano, dan Yohana Ndjoeroemana</t>
  </si>
  <si>
    <t>vidri.bano@unkriswina.ac.id</t>
  </si>
  <si>
    <t>Ensiklopedia Echinoidea Di Pantai Laiwila Sumba Timur</t>
  </si>
  <si>
    <t>978-623-02-4397-4 (P</t>
  </si>
  <si>
    <t>Jl. R Suprapto No 35 Waingapu (Mohon di cantumkan nama Vidriana Oktoviana Bano pada alamat kirim saat mengirim buku ataupun berkas), Kelurahan. Prailiu, Kecamatan. Kambera, Kabupaten. Sumba Timur/ Waingapu, Provinsi. Nusa Tenggara Timur (87113)</t>
  </si>
  <si>
    <t>Choirul Anna Nur Afifah, S.Pd., M.Si</t>
  </si>
  <si>
    <t>Choirul Anna Nur Afifah, Amalia Ruhana, Cleonara Yanuar Dini, dan Satwika Arya Pratama</t>
  </si>
  <si>
    <t>choirulanna@unesa.ac.id</t>
  </si>
  <si>
    <t>Buku Ajar Gizi Dalam Daur Kehidupan</t>
  </si>
  <si>
    <t>978-623-02-4419-3</t>
  </si>
  <si>
    <t>Prodi S1 Gizi-Jurusan PKK-FT Universitas Negeri Surabaya, Kelurahan. Ketintang. Kecamatan. Gayungan, Kabupaten/Kota Surabaya, Provinsi. Jawa Timur</t>
  </si>
  <si>
    <t>MENGENAL BIODIVERSITAS TUMBUHAN DARI GEOSITE DANAU LIMBOTO-GORONTALO (REORDER)</t>
  </si>
  <si>
    <t>Jl. Pangeran Hidayat I (Eks Jalan Cendana) Kompleks Mesjid Al-Madina Blok C.14 Kota Gorontalo-Provinsi Gorontalo Lilowo, Kota Tengah, Kota Gorontalo, Gorontalo, 96129</t>
  </si>
  <si>
    <t>Saidah Nur Fitriah 089619084164 jl rubaya kepuh kelapa dua RT 02 RW 17 no 23, karangpawitan karawang barat karawang jawa barat 41315</t>
  </si>
  <si>
    <t>Dr. Shilphy Afiattresna Octavia, M.Pd.</t>
  </si>
  <si>
    <t>Guru dan Pembelajaran Menyenangkan</t>
  </si>
  <si>
    <t>978-623-02-4573-2</t>
  </si>
  <si>
    <t>Dr. Asriwati, S.Kep,Ns,S.Pd,M.Kes</t>
  </si>
  <si>
    <t>Perspektif Kesehatan Masyarakat dalam Menghadapi Era Society 5.0</t>
  </si>
  <si>
    <t>978-623-02-4498-8</t>
  </si>
  <si>
    <t>Asriwati Amirah (081342062007). Institut Kesehatan Helvetia, Jln. Kapten Sumarsono No. 107, Kelurahan Helvetia, Kecamatan Sunggal, Kabupaten Deli Serdang, Provinsi Sumatera Utara. 20124</t>
  </si>
  <si>
    <t>menyusul</t>
  </si>
  <si>
    <t>TUMBAL PACEPO-CEPO</t>
  </si>
  <si>
    <t>978-623-02-4432-2</t>
  </si>
  <si>
    <t>Jalan raya baruga Nomor 48 antang makassar Kelurahan Antang ,manggala, Makassar, Sulawesi selatan 90234</t>
  </si>
  <si>
    <t>Esi Fajriani</t>
  </si>
  <si>
    <t>Fajriani_esi@yahoo.co.id</t>
  </si>
  <si>
    <t>Mengenal Kayu! Kalo belum kenal, yuk kenalan</t>
  </si>
  <si>
    <t>978-623-02-4363-9</t>
  </si>
  <si>
    <t>Pusdiklat SDM LHK Jl. Mayjend Ishak Djuarsa, RT.03/RW.12, Gunungbatu, Kec. Bogor Barat, Kota Bogor, Jawa Barat 16118</t>
  </si>
  <si>
    <t>RUMPUT LAUT UNTUK KETAHANAN PANGAN</t>
  </si>
  <si>
    <t>978-623-02-4211-3</t>
  </si>
  <si>
    <t>Jl. Gunung Batu Putih 59 RT/RW 005/006 Maricaya Baru, Kecamatan Makassar, Makassar, Sulawesi Selatan 90142</t>
  </si>
  <si>
    <t>Windra aini</t>
  </si>
  <si>
    <t>windraaini@gmail.com</t>
  </si>
  <si>
    <t>Implementasi Pariwisata Syariah Pada Daerah Tujuan Pariwisata</t>
  </si>
  <si>
    <t>978-623-02-4536-7</t>
  </si>
  <si>
    <t>Windra Aini 082165071209 Politeknik Makassar Jl Gunung Rinjani - Kota Mandiri Tanjung Bunga, Tanjung Merdeka, Tamalate, Makassar</t>
  </si>
  <si>
    <t>Kinerja dan Kemacetan Lalulintas</t>
  </si>
  <si>
    <t>978-623-02-4400-1</t>
  </si>
  <si>
    <t>Ilham Syafey (082189694860) Perumahan Griya prima Tonasa Blok C4 no 12 Daya Biringkanaya Makassar sulawesi selatan (Samping Polda Sulsel)</t>
  </si>
  <si>
    <t>PERAN ANGKUTAN UMUM MENGURAI KEMACETAN LALULINTAS PERKOTAAN</t>
  </si>
  <si>
    <t>978-623-02-4393-6</t>
  </si>
  <si>
    <t>Dr. Dina Ramadhanti, M.Pd. &amp; Diyan Permata Yanda, M.Pd.</t>
  </si>
  <si>
    <t>Pembelajaran Menulis Teks: Suatu Pendekatan Kognitif</t>
  </si>
  <si>
    <t>978-623-02-4329-5</t>
  </si>
  <si>
    <t>Dr. Dina Ramadhanti, M.Pd. (082389985443) Program Studi Pendidikan Bahasa dan Sastra Indonesia. Universitas PGRI Sumatera Barat. Jalan Gunung Pangilun 1,RT/RW : -,Kelurahan: -, Kecamatan : Padang Utara, Kabupaten/Kota Padang, Provinsi Sumatera Barat, Kode Pos 25111</t>
  </si>
  <si>
    <t>Eksistensi Wisata Kuliner Desa Wisata Sangeh Bali</t>
  </si>
  <si>
    <t>I PUTU JATI ARSANA</t>
  </si>
  <si>
    <t>jatibanggai@gmail.com</t>
  </si>
  <si>
    <t>Teknik Praktis Penyusunan Rencana Strategis Perangkat Daerah</t>
  </si>
  <si>
    <t>978-623-02-4319-6</t>
  </si>
  <si>
    <t>I Putu Jati Arsana 081212863434 Bappeda dan Litbang Kabupaten Banggai, Kawasan Kantor Bupati Banggai, Luwuk Selatan, Banggai, Sulawesi Tengah</t>
  </si>
  <si>
    <t>Teknik Penulisan Karya Ilmiah (REORDER)</t>
  </si>
  <si>
    <t>Bayu Novandi (+62 812-2327-5532) Perumahan Bumi Karawang Permai Blok D.11 No.5 Desa Warungbambu Kec. Karawang Timur Kab.Karawang</t>
  </si>
  <si>
    <t>Pemasaran Kreatif (REORDER)</t>
  </si>
  <si>
    <t>978-623-02-4038-6</t>
  </si>
  <si>
    <t>Dr. I Gusti Bagus Rai Utama 081353309333 Universitas Dhyana Pura Br. Tegaljaya, Dalung, Kuta Utara, Badung (80361), BALI.</t>
  </si>
  <si>
    <t>Adi Mursalin,S.E.,M.M</t>
  </si>
  <si>
    <t>1. Adi Mursalin, S.E., M.M. 2. Dayu Novriansyah</t>
  </si>
  <si>
    <t>Menilik Pengaruh Bauran Promosi Terhadap Keputusan Pembelian Perumahan</t>
  </si>
  <si>
    <t>978-623-02-4553-4</t>
  </si>
  <si>
    <t>Adi Mursalin (08115771966) , Jalan wonoyoso 1, Gg.3 No.8A Pontianak selatan 78121 Kalimantan Barat, RT.03 RW.11, Kel. Akcaya, Kecamatan Pontianak selatan,Kota Pontianak, Provinsi Kalimantan Barat, kode pos 78121</t>
  </si>
  <si>
    <t>Siti Nurul Intan Sari .D, SH., M.Kn</t>
  </si>
  <si>
    <t>Dr. Iwan Erar Joesoef, S.H., Sp.N., M.Kn</t>
  </si>
  <si>
    <t>siti.nurulintansd@upnvj.ac.id</t>
  </si>
  <si>
    <t>PENGANTAR HUKUM WARIS INDONESIA</t>
  </si>
  <si>
    <t>978-623-02-4394-3</t>
  </si>
  <si>
    <t>Siti Nurul Intan Sari Dalimunthe, S.H., M.Kn (081905455485) Fakultas Hukum Universitas Pembangunan Nasional Veteran Jakarta</t>
  </si>
  <si>
    <t>Teknik dan Panduan Dalam Berpraktik Pekerjaan Sosial</t>
  </si>
  <si>
    <t>978-623-02-4386-8</t>
  </si>
  <si>
    <t>Kompleks Perumahan Dosen Unhas Tamalanrea Blok BG 12 (Belakang SMP 12 Makassar), RT/RW : 003/ 008, Kelurahan. Tamalanrea Jaya, Kecamatan. Tamalanrea, Kota. Makassar, Provinsi Sulawesi Selatan (90245)</t>
  </si>
  <si>
    <t>Pengantar Metode Praktik Pekerjaan Sosial</t>
  </si>
  <si>
    <t>978-623-02-4387-5</t>
  </si>
  <si>
    <t>Senny Luckyardi</t>
  </si>
  <si>
    <t>sennyluckyardi@gmail.com</t>
  </si>
  <si>
    <t>Case Studies: Big Problems and solutions in Indonesia Human Resources Management</t>
  </si>
  <si>
    <t>978-623-02-4803-0</t>
  </si>
  <si>
    <t>Senny Luckyardi, SP., MM (081395320429) Sekertaris yayasan science dan teknologi. Gd baru unikom lt 16 ruang 16016. Jl. Dipati ukur no 112-114, Bandung, Jawa Barat 40132</t>
  </si>
  <si>
    <t>Drs. Saleh Hidayat, M.Si.</t>
  </si>
  <si>
    <t>Madiany Erika Purnama, M.Pd.</t>
  </si>
  <si>
    <t>salehhidayat29@gmail.com</t>
  </si>
  <si>
    <t>Modul Elektronik Sistem Sirkulasi Berbasis Guided Inquiry</t>
  </si>
  <si>
    <t>978-623-02-4376-9</t>
  </si>
  <si>
    <t>Dr. Saleh Hidayat (08127846520), Jl. Bangau 5 Blok C 13, RT 63 RW 13, Kelurahan Jakabaring, Kecamatan Seberang Ulu 1, Palembang, Sumatera Selatan, 30262</t>
  </si>
  <si>
    <t>Arif Rohman, S.H.I., LL.M.</t>
  </si>
  <si>
    <t>arifrohman_ubt@yahoo.com</t>
  </si>
  <si>
    <t>Hukum Pidana Internasional</t>
  </si>
  <si>
    <t>978-623-02-4344-8</t>
  </si>
  <si>
    <t>Arif Rohman (081328602427) Fakultas Hukum Universitas Borneo Tarakan, Kelurahan Pantai Amal, Kecamatan Tarakan Timur, Tarakan, Kalimantan Utara, 77123</t>
  </si>
  <si>
    <t>Dr. Farida Mayar, M.Pd.</t>
  </si>
  <si>
    <t>978-623-02-4932-7</t>
  </si>
  <si>
    <t>Dr. Farida Mayar, M.Pd., No. HP 081364575161, Kompleks Cimpago Permai Blok J5</t>
  </si>
  <si>
    <t>Gusti Marliani</t>
  </si>
  <si>
    <t>Optimalisasi Penggunaan Lahan Pertanian, Suatu Kajian dari Perencanaan Pembangunan</t>
  </si>
  <si>
    <t>978-623-02-4227-4</t>
  </si>
  <si>
    <t>Komplek Sukarelawan Permai I Blok A No. 3, RT 045 RW 010, Kelurahan Loktabat Utara, Kecamatan Banjarbaru Utara, Kota Banjarbaru, Provinsi Kalimantan Selatan</t>
  </si>
  <si>
    <t>Afif Eka Rahma Setiyanto</t>
  </si>
  <si>
    <t>afarato@gmail.com</t>
  </si>
  <si>
    <t>Klasifikasi 7 Kingdom &amp; Klasifikasi Virus</t>
  </si>
  <si>
    <t>978-623-02-4343-1</t>
  </si>
  <si>
    <t>Jalan Cucak Rawun 8B/20 Perum Sawojajar 2 Kabupaten Malang (AFIF EKA - 083115835263)</t>
  </si>
  <si>
    <t>Rini Herliani, S.E., M.Si., Ak</t>
  </si>
  <si>
    <t>riniherliani@unimed.ac.id</t>
  </si>
  <si>
    <t>PELUANG USAHA DAN UPAYA PENINGKATAN HASIL PEMBERIAN LARUTAN MIKRO ORGANISME LOKAL (MOL) PADA PERTUMBUHAN BUNGA KRISAN INODORUM (CHRYSANTHEMUM)</t>
  </si>
  <si>
    <t>978-623-02-4360-8</t>
  </si>
  <si>
    <t>Jalan pasar VIII No.1 Kwala Berkala, Medan (Rini Herliani - 085296505098)</t>
  </si>
  <si>
    <t>Hambali</t>
  </si>
  <si>
    <t>Tikwan Siregar Dr. Hambali, M.Pd</t>
  </si>
  <si>
    <t>hambali_nurin@yahoo.com</t>
  </si>
  <si>
    <t>Komitmen Pengimplementasian Penjaminan Mutu Pendidikan</t>
  </si>
  <si>
    <t>Buku dikirimkan kedua alamat : 1. Dr.Tikwan Siregar, M.Pd (812-6572-986) SDIT DELI INSANI Jl. Dahlan tanjung gg paya pasir no16 desa tanjung morawa A, Kecamatan tanjung morawa, Kabupaten deli serdang (total 183eks) 100 eks tahap pertama + 83 tahap kedua 2. Dr. Hambali, M.Pd (081360889491) Jl.Teungku Melagu Lr.Tengku Zaini No.62b Dusun Melinje Desa Tibang, Kec. Syiah Kuala Kota Banda Aceh, 23114 (10 eks ikut tahap kedua)</t>
  </si>
  <si>
    <t>1.Dr. Hambali, M. Pd 2.Dr. Mariani, M. Pd 3.Dr.Tikwan Siregar, M. Pd</t>
  </si>
  <si>
    <t>Memahami Kinerja Kepala Sekolah Melalui Pendekatan Multiperspektif: Organisasi, Pengetahuan Manajemen, Motivasi, Dan Kepuasan Kerja</t>
  </si>
  <si>
    <t>Buku dikirimkan kedua alamat : 1. Dr.Tikwan Siregar, M.Pd (0812-6572-986) SDIT DELI INSANI Jl. Dahlan tanjung gg paya pasir no16 desa tanjung morawa A, Kecamatan tanjung morawa, Kabupaten deli serdang (total 183eks) 100 eks tahap pertama + 83 tahap kedua 2. Dr. Hambali, M.Pd (081360889491) Jl.Teungku Melagu Lr.Tengku Zaini No.62b Dusun Melinje Desa Tibang, Kec. Syiah Kuala Kota Banda Aceh, 23114 (10 eks ikut tahap kedua)</t>
  </si>
  <si>
    <t>Dr. Titin Rohayatin, S.IP.,M.Si</t>
  </si>
  <si>
    <t>DESAIN DAN INOVASI PENINGKATAN KUALITAS PELAYANAN PUBLIK BERBASIS PELANGGAN</t>
  </si>
  <si>
    <t>978-623-02-4476-6</t>
  </si>
  <si>
    <t>Dr. Titin Rohayatin, S.IP.,M.Si (083820083070/ 081220122129). Jl. Sanawiyah â€“ Pemda II No.37/73, RT/RW 01/ 013, Kelurahan Cibeber, Kecamatan Cimahi Selatan, Kota Cimahi, Jawa Barat. 40531</t>
  </si>
  <si>
    <t>Teori Pemerintahan</t>
  </si>
  <si>
    <t>978-623-02-4475-9</t>
  </si>
  <si>
    <t>Prof. ANDRI CAHYO KUMORO, ST, MT, PhD</t>
  </si>
  <si>
    <t>Prof. Dr. Andri Cahyo Kumoro, S.T., M.T. Misbahudin Alhanif, S.T., M.T.</t>
  </si>
  <si>
    <t>andreyheriedzal@gmail.com</t>
  </si>
  <si>
    <t>Pencemar Dalam Makanan: Sumber, Identifikasi, Dampak dan Mitigasi Bahayanya</t>
  </si>
  <si>
    <t>978-623-02-4248-9</t>
  </si>
  <si>
    <t>Prof. Dr. Andri Cahyo Kumoro, S.T., M.T., 081225652376, Departemen Teknik Kimia, Fakultas Teknik, Universitas Diponegoro, Jl. Prof. H. Soedarto, SH, Tembalang, Tembalang, Kota Semarang, Jawa Tengah, 50275</t>
  </si>
  <si>
    <t>Much. As'ad Royan</t>
  </si>
  <si>
    <t>-Nida Nur Nabila, Rida Ibrohisima, Aisyah Hanifah, Zulfa Firdausi, Salma Aisya S.F, Dian Sari Utami -Wintan Roidah, Thalida Febriandini, Alsya Alifia Nurmayanti, Salsa Maulidya Nur Russandari, Raisatunisa, Sonny Andrianto -Muhammad Ainul Bazigh Muthmaâ€™i</t>
  </si>
  <si>
    <t>163202504@uii.ac.id</t>
  </si>
  <si>
    <t>PROSIDING Konferensi Mahasiswa Psikologi</t>
  </si>
  <si>
    <t>Much. As'ad Royan, 085641468911, PRODI PSIKOLOGI, FAKULTAS PSIKOLOGI DAN ILMU SOSIAL BUDAYA Universitas Islam Indonesia, Jl. Kaliurang KM. 14,5 Sleman Yogyakarta 55584Much. As'ad Royan</t>
  </si>
  <si>
    <t>rosanikmatulfajri@mail.ugm.ac.id</t>
  </si>
  <si>
    <t>Akuntabilitas Pengelolaan Anggaran Pendapatan dan Belanja Daerah (APBD)</t>
  </si>
  <si>
    <t>978-623-02-4249-6</t>
  </si>
  <si>
    <t>Rosa Nikmatul Fajri (+62 815-4801-5004) wonocatur gang gayam 395a banguntapan bantul DIY</t>
  </si>
  <si>
    <t>V. Reza Bayu Kurniawan</t>
  </si>
  <si>
    <t>reza.kurniawan@ustjogja.ac.id</t>
  </si>
  <si>
    <t>HUMAN RESOURCES AND TECHNOLOGY IN INDUSTRY 4.0: STRATEGIES, CHALLENGES, AND APPLICATIONS</t>
  </si>
  <si>
    <t>Kampus Fakultas Teknik Universitas Sarjanawiyata Tamansiswa, Jalan Miliran No. 16 Kota Yogyakarta</t>
  </si>
  <si>
    <t>ibrahim Ali</t>
  </si>
  <si>
    <t>Pengelolaan Ekosistem Mangrove Berbasis Kolaboratif Pengembangan Ekowisata Di Lembar Kabupaten Lombok Barat</t>
  </si>
  <si>
    <t>978-623-02-4392-9</t>
  </si>
  <si>
    <t>Ibrahim Ali (08123721924) LPPM Univerisitas Muhammadiyah Mataram Jl KH Ahmad Dahlan No 1 Pagesangan Mataram NTB</t>
  </si>
  <si>
    <t>Sinar</t>
  </si>
  <si>
    <t>sinarsinar2534@gmail.com</t>
  </si>
  <si>
    <t>Guruku Matahariku Upaya Menata Pembelajaran Menarik</t>
  </si>
  <si>
    <t>978-623-02-4335-6</t>
  </si>
  <si>
    <t>Ds. Dadirejo, RT 04 RW 03 (Depan kampus STAI Pati) Kec. Margorejo Kab. Pati, Jateng 59163. HP. 081328155948</t>
  </si>
  <si>
    <t>Desa Wisata Herbal Catur Kintamani Bali</t>
  </si>
  <si>
    <t>Nur Saqinah Galugu</t>
  </si>
  <si>
    <t>Nur Saqinah Galugu, S. Pd., M. Si</t>
  </si>
  <si>
    <t>nursaqinah@umpalopo.ac.id</t>
  </si>
  <si>
    <t>Perkembangan Peserta Didik</t>
  </si>
  <si>
    <t>978-623-02-4413-1</t>
  </si>
  <si>
    <t>Nur Saqinah Galugu, S. Pd., M. Si (081259572139). Perumahan Griya Sampoddo Asri, Blok C/1, RT 002/RW 002, Kelurahan Sampoddo, Kecamatan Wara Selatan, Palopo, Sulawesi Selatan. 91959</t>
  </si>
  <si>
    <t>Mendirikan dan Mengelola Koperasi Simpan Pinjam dan Pembiayaan Syariah</t>
  </si>
  <si>
    <t>978-623-02-4370-7</t>
  </si>
  <si>
    <t>Ardito Bhinadi (08156808642). Perum Grasia C-6 Bendosari Tegalrejo, Kelurahan Tamanmartani, Kecamatan Kalasan Kalasan, Sleman, DIY</t>
  </si>
  <si>
    <t>Wahyu Wibowo</t>
  </si>
  <si>
    <t>Wahyudi Wibowo</t>
  </si>
  <si>
    <t>wahyudi@ukwms.ac.id</t>
  </si>
  <si>
    <t>Senarai Pemikiran Perekonomian Indonesia: Mengelola Tantangan Menuju Indonesia Tangguh, Tumbuh dan Berkeadilan</t>
  </si>
  <si>
    <t>978-623-02-4336-3</t>
  </si>
  <si>
    <t>Wahyudi Wibowo (081515898706) Fakultas Bisnis Universitas Katolik Widya Mandala Surabaya Jalan Dinoyo No. 42-44, RT/RW: - Kelurahan Keputran, Kecamatan Keputran, Kabupaten/Kota Surabaya, Provinsi Jawa Timur, Kode Pos 60265</t>
  </si>
  <si>
    <t>Wahyu Pujiastuti</t>
  </si>
  <si>
    <t>Wahyu Pujiastuti, S.SiT, M.Kes Esti Handayani, M.Mid Mundarti, S.Pd, S.SiT, M.Kes Herlina Tri Damailia, S.KM, M.Kes</t>
  </si>
  <si>
    <t>astutidd@ymail.com</t>
  </si>
  <si>
    <t>TATA LAKSANA PENYULIT KEBIDANAN</t>
  </si>
  <si>
    <t>978-623-02-4491-9</t>
  </si>
  <si>
    <t>Wahyu Pujiastuti, S.SiT, M.Kes. (085868356267) Prodi Kebidanan Magelang (Kampus V Poltekkes Kemenkes Semarang), Jl. Perintis Kemerdekaan, RT/RW : -, Kelurahan Kramat Selatan, Kecamatan Magelang Utara, Kabupaten/Kota Kota Magelang, Provinsi Jawa Tengah, Kode Pos 56115</t>
  </si>
  <si>
    <t>MODEL PROPOSAL TESIS KUANTITATIF BERBASIS MANAJEMEN ERA DIGITA (REORDER)</t>
  </si>
  <si>
    <t>Dr. Tien Yustini, SE. M. Si +62 812-7814-004 Jalan angkatan 66 lrg. Gajah Mada II RT 26 RW 07 NO 2014 depan blok F Komplek CPM SEKIP UJUNG Palembang kodepos 30127</t>
  </si>
  <si>
    <t>Alfirah</t>
  </si>
  <si>
    <t>Al Firah, M.Si</t>
  </si>
  <si>
    <t>alfirah41@gmail.com</t>
  </si>
  <si>
    <t>978-623-02-4615-9</t>
  </si>
  <si>
    <t>Al Firah, M.Si (081370308664) Universitas Dharmawangsa , Glugur Kota, Medan Barat, Medan , Sumatera Utara, 20115</t>
  </si>
  <si>
    <t>Nurul Hasanah,S.Psi.,M.Si</t>
  </si>
  <si>
    <t>Panduan Penulisan Skripsi</t>
  </si>
  <si>
    <t>978-602-6552-84-6 (L</t>
  </si>
  <si>
    <t>Jln. Sei Mencirim, Komplek Lalang Green Land I Blok C-18, Paya Geli Sunggal, Medan, Kode Pos 20352 ( DewI - 0817-7692-2175)</t>
  </si>
  <si>
    <t>Pentingnya Tasawuf di Era Modern</t>
  </si>
  <si>
    <t>978-623-02-4401-8</t>
  </si>
  <si>
    <t>Susanti Erikania</t>
  </si>
  <si>
    <t>apt. Susanti Erikania, M.Farm</t>
  </si>
  <si>
    <t>newerikania@gmail.com</t>
  </si>
  <si>
    <t>Mikrobiologi Farmasi, Teori dan Praktek</t>
  </si>
  <si>
    <t>978-623-02-5445-1</t>
  </si>
  <si>
    <t>apt. Susanti Erikania, M.Farm (081216576137) STIKES BHM Madiun, Jln taman praja no.25 kec. Taman kota Madiun 63131</t>
  </si>
  <si>
    <t>PENGARUH ORIENTASI PASAR DAN KAPABILTAS INOVASI DALAM MENINGKATKAN NILAI PELANGGAN SERTA DAMPAKNYA TERHADAP KEUNGGULAN BERSAING PERUSAHAAN (Survei Pada Industri Batik Di D.I Yogyakarta)</t>
  </si>
  <si>
    <t>978-602-6552-86-0 (</t>
  </si>
  <si>
    <t>Anita Primastiwi S.E., M.Sc.,</t>
  </si>
  <si>
    <t>anitaprima@gmail.com</t>
  </si>
  <si>
    <t>Sistem Pengendalian Manajemen dengan Pendekatan Simulasi</t>
  </si>
  <si>
    <t>978-623-02-4442-1</t>
  </si>
  <si>
    <t>Kampus UST Yogyakarta (Anita Primastiwi S.E., M.Sc., - 08552136584)</t>
  </si>
  <si>
    <t>Abdul Hafid Paronda</t>
  </si>
  <si>
    <t>terpelihara@gmail.com</t>
  </si>
  <si>
    <t>INSPIRASI ISLAM Nuansa Pencerahan Semesta (REORDER) (REORDER)</t>
  </si>
  <si>
    <t>978-623-02-2735-6</t>
  </si>
  <si>
    <t>ABDUL HAFID PARONDA (081241893849 (Tlp), 087775618082 (WA/Tlp) Perumahan Harapan Jaya, Jl.Soputan B.358, RT/RW 05/12, Kelurahan Harapan Jaya, Kecamatan Bekasi Utara, Kabupaten/Kota Kota Bekasi, Provinsi Jawa Barat, Kode Pos 17124</t>
  </si>
  <si>
    <t>Hb. Slamet Yulistiono, Dipl.-Ing., M.T.</t>
  </si>
  <si>
    <t>slamethb@poliupg.ac.id</t>
  </si>
  <si>
    <t>Komputasi Proses Teknik Kimia Menggunakan Matlab Edisi Revisi</t>
  </si>
  <si>
    <t>Politeknik Negeri Ujung Pandang,Jurusan Teknik Kimia Jln. Perintis Kemerdekaan Km. 10, Tamalanrea,Makassar, Sulawesi Selatan, 90245</t>
  </si>
  <si>
    <t>Sudaryatie</t>
  </si>
  <si>
    <t>sudaryati@upnyk.ac.id</t>
  </si>
  <si>
    <t>Pengembangan Karakter Disiplin, Kejuangan dan Kreativitas Mahasiswa Melalui Pendidikan Kewarganegaraan</t>
  </si>
  <si>
    <t>Jalan Nagan tengah7 YK RT/RW 024/006, Patehan, Kraton, Yogyakarta, DIY Dukungan pembaca layar diaktifkan.</t>
  </si>
  <si>
    <t>Dr. Ir. Abubakar Idhan, M.P</t>
  </si>
  <si>
    <t>Abubakar Idhan</t>
  </si>
  <si>
    <t>idhanabu@unismu.ac.id</t>
  </si>
  <si>
    <t>VERNALISASI DAN GA3 SEBAGAI PENGINDUKSI PRODUKSI BIJI BOTANI BAWANG MERAH</t>
  </si>
  <si>
    <t>978-623-02-4455-1</t>
  </si>
  <si>
    <t>Dr. Ir. Abubakar Idhan, M.P (081243635607) Universitas Muhammadiyah Makassar (Unismuh Makassar), KANTOR LP3M Lantai 14 Jl. Sultan Alauddin No.259, kelurahan Gn. Sari, Kec. Rappocini, Kota Makassar, Provinsi Sulawesi Selatan Kode Pos 90221</t>
  </si>
  <si>
    <t>LESTARI, S.Pd</t>
  </si>
  <si>
    <t>puspa.lestari78@gmail.com</t>
  </si>
  <si>
    <t>PETUALANGAN LALA DAN POPO</t>
  </si>
  <si>
    <t>978-623-02-4372-1</t>
  </si>
  <si>
    <t>LESTARI, S.Pd (081391788854). SMA Negeri 1 Toroh Jl. Raya Purwodadi-Solo KM 7 Sindurejo Toroh Grobogan 58171, Kelurahan Sindurejo, Kecamatan Toroh, Kabupaten: Grobogan, Provinsi :Jawa Tengah, Kode Pos 58171</t>
  </si>
  <si>
    <t>H Abdurachman Arfan</t>
  </si>
  <si>
    <t>abdurachman@gmail.com</t>
  </si>
  <si>
    <t>SHORT CONVERSATION</t>
  </si>
  <si>
    <t>978-623-02-4352-3</t>
  </si>
  <si>
    <t>Jl Arif Rahman Hakim No 7 (Sebelah toko Meuble Anis), RT/RW: 001/005, Kelurahan. Sindang Laut, Kecamatan. Lemahabang, Kabupaten. Cirebon, Provinsi. Jawa Barat , Kode Pos. 45183</t>
  </si>
  <si>
    <t>Dr. H. Mashudi, M. Ag</t>
  </si>
  <si>
    <t>Dr. H. Mashudi, M. Ag., H. Agus Suharjo, S. Ag., M. Ag., dan Drs. H. Abdul Sugiono</t>
  </si>
  <si>
    <t>mashudisyatroh@gmail.com</t>
  </si>
  <si>
    <t>Membingkai Hikmah di Jalan Dakwah</t>
  </si>
  <si>
    <t>978-623-02-4462-9</t>
  </si>
  <si>
    <t>Bumi Asri H. 77, RT/RW: 006/009, Kelurahan. Gempolsari, Kecamatan. Bandung Kulon, Kota Bandung, Provinsi Jawa Barat.</t>
  </si>
  <si>
    <t>Hj. Rahmi Baroroh, S. Ag., M.Sos., Enden Rodiah, S. Ag., dan Hj.Lilis Setiasih,S.Pdi</t>
  </si>
  <si>
    <t>Memetik Hikmah di Balik Pesona Dakwah</t>
  </si>
  <si>
    <t>978-623-02-4458-2</t>
  </si>
  <si>
    <t>Dr. H. Mashudi, M. Ag., H. Rusman, S. Pdi., dan Subakir, S. Ag</t>
  </si>
  <si>
    <t>Merangkai Hikmah di Balik Dakwah</t>
  </si>
  <si>
    <t>978-623-02-4459-9</t>
  </si>
  <si>
    <t>Dr. H. Mashudi, M. Ag., H. Aceng Sa'dullah, S. Ag., dan Heriyanto, S. Pdi</t>
  </si>
  <si>
    <t>Menjalin Ukhuwah dalam Bingkai Islam Wasathiyyah Melaui Dakwah</t>
  </si>
  <si>
    <t>978-623-02-4457-5</t>
  </si>
  <si>
    <t>Dr. H. Mashudi, M. Ag., H. Agus, M. Pdi., dan H. Agus Nurjaman, S. Pd</t>
  </si>
  <si>
    <t>OASE HIKMAH BEKAL MENUJU NEGERI TOYYIBAH Sebuah Antologi Misi: Bangkit, Edukatif, Dinamis, Agamis dan Sejatera (BEDAS) Kabupaten Bandung</t>
  </si>
  <si>
    <t>978-623-02-4456-8</t>
  </si>
  <si>
    <t>Maulana Filani Rizal S.E, M.M</t>
  </si>
  <si>
    <t>maulanafilanirizal@gmail.com</t>
  </si>
  <si>
    <t>Perilaku Organisasi</t>
  </si>
  <si>
    <t>978-623-02-4214-4</t>
  </si>
  <si>
    <t>Maulana Filani Rizal S.E, M.M (Hp Penulis: 082149248531), Jalan Petani Gang Green Sentarum No B7 Pontianak RT 001 RW 038, Kelurahan Sungai Jawi, Kecamatan Pontianak Kota, Kabupaten Pontianak, Provinsi Kalimantan Barat, Kode Pos 78113</t>
  </si>
  <si>
    <t>Magfirah Thayyib</t>
  </si>
  <si>
    <t>Dr. Magfirah Thayyib, S.S., M.Hum.</t>
  </si>
  <si>
    <t>magfirah_thayyib@iainpalopo.ac.id</t>
  </si>
  <si>
    <t>DIALECTICAL SEMIOTICS: Bridging Language, Culture, and Nature in Analyzing Tradition Discourse</t>
  </si>
  <si>
    <t>978-623-02-4210-6</t>
  </si>
  <si>
    <t>Dr. Magfirah Thayyib (081343995545) Jl. Andi Kambo, RT 003 RW 002, Kel. Salekoe, Kec. Wara Timur, Kota Palopo, Provinsi Sulawesi Selatan, 91921</t>
  </si>
  <si>
    <t>Riris Nurkholidah Rambe, M.Pd.</t>
  </si>
  <si>
    <t>Riris Nurkholidah Rambe, M.Pd. Prof. Dr. Bornok Sinaga, M.Pd. Dr. Abdurahman Adisaputera, M.Hum. Editor: Dr. Edy Surya, M.Si.</t>
  </si>
  <si>
    <t>ririsnurkholida@uinsu.ac.id</t>
  </si>
  <si>
    <t>MODEL PEMBELAJARAN MULTILITERASI BERBASIS METAKOGNISI</t>
  </si>
  <si>
    <t>Riris Nurkholidah Rambe, M.Pd. (hp : 082369587139) Jl. Pembinaan Hilir Komplek Griya Harmoni No.17 Bandar Setia, RT/RW :-, Kelurahan :-, Kecamatan Percut Sei Tuan, Kabupaten/Kota Deli Serdang, Provinsi Sumatera Utara, Kode Pos 20371</t>
  </si>
  <si>
    <t>Gemala Widiyarti, M.Pd</t>
  </si>
  <si>
    <t>Gemala Widiyarti, M.Pd Prof. Dr. Khairil Ansari, M.Pd Dr. Abdurahman Adisaputera, M.Hum Editor : Dr. Edy Surya, M.Si</t>
  </si>
  <si>
    <t>widiyartigemala@gmail.com</t>
  </si>
  <si>
    <t>ASESMEN AUTENTIK KETERAMPILAN BERBICARA</t>
  </si>
  <si>
    <t>Gemala Widiyarti, M.Pd.(081376262842) Universitas Quality Medan, Jl. Ngumban Surbakti No. 18 Sempakata Kec. Medan Selayang, Kota Medan, Sumatera Utara 20132</t>
  </si>
  <si>
    <t>Wellina Sebayang</t>
  </si>
  <si>
    <t>wellinasebayang@gmail.com</t>
  </si>
  <si>
    <t>100 SOAL KEHAMILAN , UKOM, SKB P3K KEBIDANAN</t>
  </si>
  <si>
    <t>Wellina Sebayang, SST., M. Kes (081311262588). Universitas Imelda Medan, Prodi Profesi Bidan UIM, Jl. Bilal No. 52 Kelurahan Pulo Brayan Darat I, Kecamatan Medan Timur, Medan - Sumatera Utara (061) 66455670. Kelurahan Pulo Brayan Darat I, Kecamatan Medan Timur, Kota Medan, Sumatera Utara. 20239</t>
  </si>
  <si>
    <t>Sri Nilawati</t>
  </si>
  <si>
    <t>srinila806@gmail.com</t>
  </si>
  <si>
    <t>KAMUS PANGKALLALANG</t>
  </si>
  <si>
    <t>978-623-02-4357-8</t>
  </si>
  <si>
    <t>Sri Nilawati (081373237488 / 087793054276), INDA CUCI MOTOR AIR PANCUR JL. SUDIRMAN NO. 04, RT 36/ RW 15 , kelurahan PANGKALLALANG, kecamatan TANJUNGPANDAN, Kabupaten BELITUNG, provinsi BANGKA BELITUNG, Kode pos 33412</t>
  </si>
  <si>
    <t>VITAMIN LARUT LEMAK, Metabolisme dan Interaksinya dengan Zat Gizi dan Obat</t>
  </si>
  <si>
    <t>Shifany Maulida</t>
  </si>
  <si>
    <t>shifanymaulida@gmail.com</t>
  </si>
  <si>
    <t>Segala Hal yang Tabu Perlu Dibahas!</t>
  </si>
  <si>
    <t>978-623-02-4310-3</t>
  </si>
  <si>
    <t>Shifany Maulida (0895635775702), Jl. Moh. Toha No.19 gang bahagia 2 (H. Ridwan) , RT 003/RW 011, Kelurahan Gerendeng, Kec. Karawaci, Kota Tangerang, Provinsi Banten, Kode Pos: 15113</t>
  </si>
  <si>
    <t>T Prasetyo Hadi Atmoko</t>
  </si>
  <si>
    <t>1. T. PRASETYO HADI ATMOKO, S.E, M.M. 2. HENI WIDYANINGSIH, S. Pd, M.M</t>
  </si>
  <si>
    <t>prasplg@gmail.com</t>
  </si>
  <si>
    <t>Kebijakan dan Prosedur Kantor Depan Hotel (Front Office Policies and Procedures)</t>
  </si>
  <si>
    <t>978-623-02-4312-7</t>
  </si>
  <si>
    <t>T. PRASETYO HADI ATMOKO, S.E, M.M. (085228045648), Cavinton Hotel Yogyakarta, Jl. Letjen suprapto no. 1 Ngampilan Yogyakarta, Kelurahan Ngampilan, Kecamatan Ngampilan, Kabupaten Kota yogyakarta, Provinsi D.I.Yogyakarta, Kode Pos 55261</t>
  </si>
  <si>
    <t>Anna Angela Sitinjak</t>
  </si>
  <si>
    <t>annaangelasitinjak@yahoo.co.id</t>
  </si>
  <si>
    <t>Dasar-Dasar Matematika Teknik untuk Pendidikan Vokasi</t>
  </si>
  <si>
    <t>978-623-02-4294-6</t>
  </si>
  <si>
    <t>ANNA ANGELA SITINJAK (082364673645) Kampus PTKI Medan, Jalan Menteng VII, Kelurahan Menteng, Kecamatan Medan Denai, Kota Medan, Sumatera Utara 20228</t>
  </si>
  <si>
    <t>Ajah Saputra, S.Pd.I,. M.Pd</t>
  </si>
  <si>
    <t>Ajah Saputra, S.Pd.I., M.Pd., Husna Mariyani, S.Pd.I., M.Pd., dan Nur Irma Yanti, S.S., M.A</t>
  </si>
  <si>
    <t>ajahsaputra@gmail.com</t>
  </si>
  <si>
    <t>English for Economic Education</t>
  </si>
  <si>
    <t>978-623-02-4418-6</t>
  </si>
  <si>
    <t>Jl. Ki Hajar Dewantara No.3, Kelurahan. Baamang Hilir, Kecamatan. Baamang, Kabupaten. Kotawaringin Timur. Provinsi. Kalimantan Tengah (74311)</t>
  </si>
  <si>
    <t>Ari Wibowo, S.Pt., M.Si., Ph.D</t>
  </si>
  <si>
    <t>Potensi Investasi Komoditas Ayam Ras Petelur dalam Mendukung Kawasan Ibu Kota Negara di Kalimantan Timur</t>
  </si>
  <si>
    <t>978-623-02-4525-1</t>
  </si>
  <si>
    <t>Suhardi, S.Pt.,M.P., Ph.D ( 081217739993 ), Jl. Talangsari, GG. Wijayakusuma, No. 75 RT 04, Kelurahan Tanah Merah, Kecamatan Samarinda Utara, Kota Samarinda, Kalimantan Timur, 75118</t>
  </si>
  <si>
    <t>Suhardi, S.Pt.,M.P., Ph.D</t>
  </si>
  <si>
    <t>Potensi Investasi Pembibitan Sapi Potong (Breedloter) Terintegrasi Perkebunan Kelapa Sawit di Kawasan Ibu Kota Negara Kalimantan Timur</t>
  </si>
  <si>
    <t>978-623-02-4523-7</t>
  </si>
  <si>
    <t>Rahasia Sukses Bisnis Modern</t>
  </si>
  <si>
    <t>978-623-02-4222-9</t>
  </si>
  <si>
    <t>Keragaman dan Kemajemukan Genetik serta Stabilitas Hasil Ubi Jalar Berdaging Orange</t>
  </si>
  <si>
    <t>978-623-02-4244-1</t>
  </si>
  <si>
    <t>Jl. Kaktus Raya No. 188 Rancanilem, Rancekek , Rancekek, Kab. Bandung, 40394</t>
  </si>
  <si>
    <t>Abdul Tahir, S.T., M.Kom.</t>
  </si>
  <si>
    <t>abdultahir@ats-sorowako.ac.id</t>
  </si>
  <si>
    <t>Teori dan Praktik Disertai Dengan Source Code KONTROL DAN VISUALISASI ARDUINO DENGAN VISUAL BASIC 6.0</t>
  </si>
  <si>
    <t>978-623-02-4453-7</t>
  </si>
  <si>
    <t>Akademi Teknik Soroako, Jl. Sumantri Brodjonegoro No. 1, Kec. Nuha, Kab. Luwu Timur, Sulawesi Selatan 92983 ( Abdul Tahir - 08114600916)</t>
  </si>
  <si>
    <t>Bakaruddin</t>
  </si>
  <si>
    <t>Dr. Bakaruddin, S. E.,M. M</t>
  </si>
  <si>
    <t>bakaruddin@umri.ac.id</t>
  </si>
  <si>
    <t>Strategi Pengembangan Kampus Hijau Menuju Kampus Kota Berkelanjutan di Universitas Muhammadiyah Riau</t>
  </si>
  <si>
    <t>978-623-02-4751-4</t>
  </si>
  <si>
    <t>Dr. Bakaruddin, S. E.,M. M (+62 813-6345-3066) Universitas Muhammadiyah Riau, JL. Tuanku Tambusai, Pekanbaru, Kota Pekanbaru, Provinsi. Riau (28294)</t>
  </si>
  <si>
    <t>Setiawati</t>
  </si>
  <si>
    <t>Dr. Setiawati, M.Pd</t>
  </si>
  <si>
    <t>watiazza2020@gmail.com</t>
  </si>
  <si>
    <t>Membangun Perilaku Masyarakat Cerdas</t>
  </si>
  <si>
    <t>978-623-02-4403-2</t>
  </si>
  <si>
    <t>Dr. Setiawati, M.Pd (081212766732/085318638231). Bojongloa Kulon RT 03/RW 11, Kelurahan Lembursitu, Kecamatan Lembursitu, Sukabumi, Jawa Barat. 43134</t>
  </si>
  <si>
    <t>Membangun Perilaku Masyarakat Agamis</t>
  </si>
  <si>
    <t>978-623-02-4438-4</t>
  </si>
  <si>
    <t>Elly Rustiny</t>
  </si>
  <si>
    <t>Elly Rustiny, ST., MT</t>
  </si>
  <si>
    <t>ellyrustiny63@gmail.com</t>
  </si>
  <si>
    <t>Membangun Masyarakat Gemar Membaca</t>
  </si>
  <si>
    <t>978-623-02-5521-2</t>
  </si>
  <si>
    <t>Elly Rustiny, ST., MT (0818200090) Jl. Puri Dago IV No. 11 Arcamanik Bandung, RT/RW: 006/015, Kel: Sukamiskin, Kec. Arcamanik, Kota Bandung, Prov. Jawa Barat (40623).</t>
  </si>
  <si>
    <t>MENGENAL BIODIVERSITAS TUMBUHAN DARI GEOSITE DANAU LIMBOTO-GORONTALO</t>
  </si>
  <si>
    <t>PENGAMBILAN KEPUTUSAN Konsep, Proses, Metode, Komunikasi dan Negosiasi Konflik Dalam Pengambilan Keputusan</t>
  </si>
  <si>
    <t>978-623-02-4254-0</t>
  </si>
  <si>
    <t>Dr. Abdul Rahman Dilapanga, M.Si (+62 813-4046-4660) Lingkungan VI /006, Winangun Satu (I), Malalayang, Kota Manado, Sulawesi Utara 95161</t>
  </si>
  <si>
    <t>Prof. Dr. M.S.P.A. Iansyah Rechza. FW. Ph.D</t>
  </si>
  <si>
    <t>Prof. DR. M.S.P. A. Iansyah Rechza. F.W, B.Soc.Sc., M.Res., Ph. D.</t>
  </si>
  <si>
    <t>k_mulawarman@yahoo.com</t>
  </si>
  <si>
    <t>MENAPAK SEJARAH SILSILAH MAHARAJA SRI MULAWARMAN</t>
  </si>
  <si>
    <t>978-623-02-4704-0</t>
  </si>
  <si>
    <t>Prof. M. S. P. A. Iansyah Rechza. F.W., Ph.D, 082153070002, Jalan Gunung Belah Beringin, Gg. Galunggung 3 No.35, RT 044, Loa Ipuh, Tenggarong, Kutai Kartanegara, Kalimantan Timur, 75513</t>
  </si>
  <si>
    <t>Bahan Ajar Keamanan Nasional</t>
  </si>
  <si>
    <t>Ady Setiawan</t>
  </si>
  <si>
    <t>kpmhadist@gmail.com</t>
  </si>
  <si>
    <t>FINANCIAL ENGINEERING PADA BUMD AIR MINUM</t>
  </si>
  <si>
    <t>Jl Beldek Kantil VI No 28 , Tlogosari Kulon, Pedurungan, Semarang, Jawa Tengah</t>
  </si>
  <si>
    <t>Praptiningsih Gamawati Adinurani</t>
  </si>
  <si>
    <t>STATISTIKA NON PARAMETRIK (Aplikasi Bidang Pertanian, Manual,dan SPSS)</t>
  </si>
  <si>
    <t>978-623-02-4309-7</t>
  </si>
  <si>
    <t>Prof, Dr. Ir. MS Praptiningsih Adinurani, Jl. Tokala No. 1 Perumahan Tidar Permai RT/RW : 01/07, Kelurahan Karang Besuki, Kecamatan Sukun, Kabupaten Malang, Jawa Timur (65146)</t>
  </si>
  <si>
    <t>TIM ALLISKU (Salimar Salim, Mardisyaf Ramli, Ronaldi Noor, Arina Widya Murni, Yurda Jalil, Andris Syahroeddin, Zulfarman Rajo Bujang, Darmanelly, Indra Wenni, Hardi Abu Rafa, Jondri Akmal, Elfizon Amir, Ismon Kusasi, Rima Semiarty, Dwi Yulia, Syahda Suw</t>
  </si>
  <si>
    <t>Antologi Puisi IBU</t>
  </si>
  <si>
    <t>978-623-02-4281-6</t>
  </si>
  <si>
    <t>Dr. Jondri Akmal, MARS, 0812 7530 4524, Jl.Sultan Syarif Hasim no 102, 012/004, Kel Kampung Dalam, Siak, Siak, Riau, 286761</t>
  </si>
  <si>
    <t>Dr. Irnaldi Rahim Wijaya, S.H., M.H.</t>
  </si>
  <si>
    <t>KRIMINALISASI DAN DUNIA MAYA</t>
  </si>
  <si>
    <t>978-623-02-4245-8</t>
  </si>
  <si>
    <t>Dr. Asep Effendi, S.E., M.Si., PIA., CFrA., CRBC Prof. Dr. Sedarmayanti, M.Pd. Prof. Dr. Dyah Kusumastuti, M.Sc. Dr. Teni Listiani, M.M.</t>
  </si>
  <si>
    <t>STRATEGI PENGAWASAN DALAM MEWUJUDKAN AKUNTABILITAS KINERJA DI ERA DIGITAL</t>
  </si>
  <si>
    <t>978-623-02-4332-5</t>
  </si>
  <si>
    <t>Setiyo Purwanto, S.Psi , M.Si, Psikolog</t>
  </si>
  <si>
    <t>Setiyo.Purwanto@ums.ac.id</t>
  </si>
  <si>
    <t>PENDIDIKAN KARAKTER SADAR ALLAH DENGAN METODE DNSA, 3T DAN ATP NDIDIKAN KARAKTER SADAR ALLAH DENGAN METODE DNSA, 3T DAN A</t>
  </si>
  <si>
    <t>978-623-02-4258-8</t>
  </si>
  <si>
    <t>Prayan RT.02/rw I Gumpang Kertasura Solo Jawa tengah (Setiyo - 081567722299)</t>
  </si>
  <si>
    <t>Dr. Dra. Ni Nyoman Tri Sukarsih, M.Hum.</t>
  </si>
  <si>
    <t>trisukarsih@undhirabali.ac.id</t>
  </si>
  <si>
    <t>METAFORA KONSEPTUAL Makna Perumpamaan Injil Lukas Perspektif Penerjemahan</t>
  </si>
  <si>
    <t>978-623-02-4196-3</t>
  </si>
  <si>
    <t>Jl. Kebo Iwa Gg. Rambutan No.7, Padang Sambian, Denpasar Barat, Denpasar 80117 ( Dr. Dra. Ni Nyoman Tri Sukarsih, M.Hum. - 082147045799)</t>
  </si>
  <si>
    <t>Muhammad Ridwan Andi Purnomo</t>
  </si>
  <si>
    <t>Genetic Algorithm in Supply Chain</t>
  </si>
  <si>
    <t>978-623-02-4223-6</t>
  </si>
  <si>
    <t>Etika Profesi</t>
  </si>
  <si>
    <t>978-623-02-4316-5</t>
  </si>
  <si>
    <t>Dr. Ajat Rukajat, M.M.Pd. No Hp. 082117035817 Prodi S2 PAI Fakultas Agama Islam Universitas Singaperbangsa Karawang D.a. Jl. HS. Ronggowaluyo Teluk Jambe Timur Karawang 41361</t>
  </si>
  <si>
    <t>Dr. Ika Dewi Sartika Saimima, SH, MH, MM</t>
  </si>
  <si>
    <t>Dr. Ika Dewi Sartika Saimima, SH, MH, MM Dr. Hamida Syari Harahap, S.Ikom, M.Si Yuarini Wahyu Pertiwi, S.Psi, SH, M.Psi, Psikolog</t>
  </si>
  <si>
    <t>ikasaimima@gmail.com</t>
  </si>
  <si>
    <t>MONOGRAF STUDI FENOMENOLOGI: KEKERASAN BERBASIS GENDER ONLINE DALAM PERSPEKTIF KEAMANAN MANUSIA</t>
  </si>
  <si>
    <t>978-623-02-4215-1</t>
  </si>
  <si>
    <t>Dr. Ika Dewi Sartika Saimima, SH, MH, MM (081386298219) Komplek Sarana Indah Permai, RT/RW 02/08, Kelurahan Kedaung, Kecamatan Pamulang, Kabupaten/Kota Tangerang Selatan, Provinsi Banten, 15415</t>
  </si>
  <si>
    <t>Seri Buku Psikologi: Pengantar Metode Penelitian Kuantitatif</t>
  </si>
  <si>
    <t>978-623-02-4323-3</t>
  </si>
  <si>
    <t>Fakultas Psikologi UIN Raden Fatah Kampus B Jakabaring Kel. 5 Ulu, Kec. Seberang Ulu I, Palembang, Sumatera Selatan, 30254</t>
  </si>
  <si>
    <t>Contoh Laporan Perencanaan Struktur Beton Bertulang Sistem Rangka Pemikul Momen Khusus (SRPMK) Sesuai SNI-1727:2020, SNI-1726:2019, SNI-2847:2019 (REORDER) (REORDER) (REORDER)</t>
  </si>
  <si>
    <t>Anugrah Pamungkas (081234680520) Villa Bukit Sengkaling AF-11, RT/RW RT01/RW10, Kelurahan Landungsari, Kecamatan DAU, Kabupaten/Kota Malang,Provinsi Jawa Timur, Kode Pos 65151</t>
  </si>
  <si>
    <t>Salmani</t>
  </si>
  <si>
    <t>Salmani Dkk</t>
  </si>
  <si>
    <t>salmani@poliban.ac.id</t>
  </si>
  <si>
    <t>Teknik Pelaksanaan Pekerjaan Jembatan</t>
  </si>
  <si>
    <t>Salmani (08152802337) Jl. Sultan Adam Komp. H. Iyus No 17 RT 23 / RW 002 , Kelurahan Sungai Jingah, Kecamatan Banjarmasin Utara, Banjarmasin, Kalimantan Selatan , 70121</t>
  </si>
  <si>
    <t>Salmani DKK</t>
  </si>
  <si>
    <t>Pekerjaan Perawatan Struktur Bangunan</t>
  </si>
  <si>
    <t>Menuju Human Islamic Spiritual Intelligence: Strategi Baru dalam Peningkatan Kinerja Sumber Daya Manusia</t>
  </si>
  <si>
    <t>978-623-02-4201-4</t>
  </si>
  <si>
    <t>Alif Naqti</t>
  </si>
  <si>
    <t>ALIF KHAFI NUR NAQTI</t>
  </si>
  <si>
    <t>alifnaqti@gmail.com</t>
  </si>
  <si>
    <t>HATI KEPALA BATU</t>
  </si>
  <si>
    <t>978-623-02-4185-7</t>
  </si>
  <si>
    <t>ALIF KHAFI NUR NAQTI (082333337711) Perum. Kebraon Indah Permai C-25, Kelurahan Kebraon, Kecamatan Karangpilang, Kota Surabaya, Jawa Timur 60222</t>
  </si>
  <si>
    <t>Dr. Lilin rosyanti</t>
  </si>
  <si>
    <t>Lilin Rosyanti</t>
  </si>
  <si>
    <t>lilin6rosyanti@gmail.com</t>
  </si>
  <si>
    <t>Buku Panduan Terapi SQEFT (Spiritual Qurâ€™anic Emotional Freedom Technique )</t>
  </si>
  <si>
    <t>978-623-02-4179-6</t>
  </si>
  <si>
    <t>Dr. Lilin rosyanti (085253994756) Btn. Wahana Prima Asri Blok M No 12, rt.002. rw. 003, kelurahan mokoau, kecamatan kambu, kota kendari prov, sulawesi tenggara</t>
  </si>
  <si>
    <t>Gatut</t>
  </si>
  <si>
    <t>Dr. Gatut Bayuadji</t>
  </si>
  <si>
    <t>gbayuadji75@gmail.com</t>
  </si>
  <si>
    <t>Pemodelan dan Peran Kelembaban Awal DAS untuk Aplikasi Prediksi Kejadian Banjir</t>
  </si>
  <si>
    <t>Gatut Bayuadji (087877024676) Perum ASABRI Indah Blok J 01/3B , RT 01 /RW 10, Kelurahan Jatiluhur, Kecamatan Jatiasih, Kota Bekasi, Jawa Barat 17425</t>
  </si>
  <si>
    <t>Desra Imelda, S.Pd., M.Sn.</t>
  </si>
  <si>
    <t>Buku Ajar Pola Dasar Busana Wanita</t>
  </si>
  <si>
    <t>978-623-99514-8-1 (I</t>
  </si>
  <si>
    <t>Jln. Sutan Syahrir, Gang Puti Bungsu No. 53 C, RT 022, Kelurahan Silaing Bawah, Kecamatan Padang Panjang Barat, Kota Padang Panjang, Provinsi Sumatera Barat, Kode Pos 27118</t>
  </si>
  <si>
    <t>Mutia Budhi Utami, S.Pd., M.Pd.</t>
  </si>
  <si>
    <t>Estetika Kriya</t>
  </si>
  <si>
    <t>978-623-99514-9-8 (I</t>
  </si>
  <si>
    <t>Rumah Buk Gope (Belakang MIS Pitalah), Kelurahan Pitalah, Kecamatan Batipuh, Kota Tanah Datar, Provinsi Sumatera Barat, Kode Pos 27265</t>
  </si>
  <si>
    <t>Dr. Ir. Sunar, MS</t>
  </si>
  <si>
    <t>dhafandika@gmail.com</t>
  </si>
  <si>
    <t>Mencegah Pencemaran Lingkungan: Melalui Pengelolaan Aki Bekas</t>
  </si>
  <si>
    <t>978-623-02-4341-7</t>
  </si>
  <si>
    <t>Jalan Taman Cimanggu Tengah No 101, RT/ RW: 001/004, Kelurahan Kedung Waringin, Kec. Tanah Sareal, Kab. Kota Bogor, Provinsi Jawa Barat (16164).</t>
  </si>
  <si>
    <t>Majdah Muhyiddin Zain</t>
  </si>
  <si>
    <t>SERIBU MANFAAT TANAMAN TEBU Inovasi Limbah Tebu yang Wajib Anda Ketahui</t>
  </si>
  <si>
    <t>978-623-02-4226-7</t>
  </si>
  <si>
    <t>Majdah Muhyiddin Zain, 0811 4125 015, Jl. Pengayoman Komp. Bougenville E7, 003, Masale, Panakukkang, Makassar, Sulawesi Selatan, 90231</t>
  </si>
  <si>
    <t>Drh. Imam Alriadi</t>
  </si>
  <si>
    <t>Alriadi60@gmail.com</t>
  </si>
  <si>
    <t>â€œAyo Nak, Makan Proteinâ€. Pentingnya Asupan Protein Harian Anak</t>
  </si>
  <si>
    <t>978-623-02-4174-1</t>
  </si>
  <si>
    <t>Drh. Imam Alriadi, 081328834820, 02/05, Cilaku, Curug, Kota Serang, Banten, 42171</t>
  </si>
  <si>
    <t>Prof. Dr. Ir. Ince Raden M.P.</t>
  </si>
  <si>
    <t>inceraden@unikarta.ac.id</t>
  </si>
  <si>
    <t>PEMANFAATAN LIMBAH ORGANIK MENJADI PUPUK ORGANIK DALAM BUDIDAYA TANAMAN</t>
  </si>
  <si>
    <t>UNIVERSITAS KUTAI KARTANEGARA (UNIKARTA) TENGGARONG Jl. Gunung Kombeng No.27,Melayu, Tenggarong, Kabupaten Kutai Kartanegara,, Kalima, Melayu, Tenggarong, Kalimantan Timur 75513, Indonesia // Ince Raden - 081213216680</t>
  </si>
  <si>
    <t>Faisal Manta S.T., M.T.</t>
  </si>
  <si>
    <t>Faisal Manta, S.T., M.T.</t>
  </si>
  <si>
    <t>faisal86@lecturer.itk.ac.id</t>
  </si>
  <si>
    <t>Manajemen Produksi Alat Berat</t>
  </si>
  <si>
    <t>978-623-02-4159-8</t>
  </si>
  <si>
    <t>Faisal Manta S.T., M.T.(085288235775) Jl. Indrakilla Gg. Satria No.59, Rt. 04/Rw.00, Kelurahan Gunung Samarindabaru, Kecamatan Balikpapan utara, Kabupaten/Kota Balikpapan, Provinsi Kalimantan timur, Kode Pos 76128</t>
  </si>
  <si>
    <t>Ikhsan Hasibuan</t>
  </si>
  <si>
    <t>Ikhsanhasibuan.org@gmail.com</t>
  </si>
  <si>
    <t>OKRA tanaman superfood yang kaya manfaat dan mudah ditanam</t>
  </si>
  <si>
    <t>978-623-02-4313-4</t>
  </si>
  <si>
    <t>Perumahan timur indah residen 2. Blok D No. 4. Jalan masjid at-taqwa 8. Timur indah 5, Sidomulyo, Gading cempaka, Bengkulu, Bengkulu 38225</t>
  </si>
  <si>
    <t>Sofi Nurhidayat</t>
  </si>
  <si>
    <t>SOFI NURHIDAYAT</t>
  </si>
  <si>
    <t>sofinurhidayat@gmail.com</t>
  </si>
  <si>
    <t>INDOSATIRE</t>
  </si>
  <si>
    <t>978-623-02-4390-5</t>
  </si>
  <si>
    <t>Sofi Nurhidayat (081216255141) Dsn. Krajan 002/001 Paras Tegalsiwalan Probolinggo Jawa Timur 67274</t>
  </si>
  <si>
    <t>Dr. Rita Kurnia, M.Ed</t>
  </si>
  <si>
    <t>mahasiswa PG PAUD angkatan 2020 Universitas Riau Nama Editor :Rita Kurnia, Nailal Karmi Yanissa</t>
  </si>
  <si>
    <t>Kurniarita46@gmail.com</t>
  </si>
  <si>
    <t>Book Chapter INOVASI MEDIA PENGEMBANGAN KOGNITIF ANAK USIA DINI</t>
  </si>
  <si>
    <t>978-623-02-4537-4</t>
  </si>
  <si>
    <t>Nailal Karmi (0822-8833-9207) JL. HR SOEBRANTAS PERM BRP BLOK L-24, 006/002, TUAH KARYA, TAMPAN, PEKANBARU, RIAU 28291</t>
  </si>
  <si>
    <t>DRA. HJ. ISTIANA RAHATMAWATI. MSI</t>
  </si>
  <si>
    <t>GLOBAL HUMAN RESOURCES MANAGEMENT DASAR DASAR MANAJEMEN SUMBER DAYA MANUSIA GLOBAL</t>
  </si>
  <si>
    <t>978-623-02-4349-3</t>
  </si>
  <si>
    <t>UPN</t>
  </si>
  <si>
    <t>Dr. Non Syafriafdi, S.Pd., M.Pd</t>
  </si>
  <si>
    <t>DR. NON SYAFRIAFDI, S.PD., M.PD</t>
  </si>
  <si>
    <t>non_syafriafdi2016@yahoo.co.id</t>
  </si>
  <si>
    <t>Pembelajaran Menyenangkan di Era Pandemi</t>
  </si>
  <si>
    <t>978-623-02-5172-6</t>
  </si>
  <si>
    <t>Dr. Non Syafriafdi, S.Pd., M.Pd (0852 6489 4956) Sup Tunjang ARS Jl. Subrantas Tembilahan Hilir, Tembilahan, Indragiri Hilir, Riau</t>
  </si>
  <si>
    <t>Brigitte</t>
  </si>
  <si>
    <t>BRIGITTE WULLUR</t>
  </si>
  <si>
    <t>biggysiregar@gmail.com</t>
  </si>
  <si>
    <t>Emas Dalam Genggaman Pengasuh</t>
  </si>
  <si>
    <t>978-623-02-4346-2</t>
  </si>
  <si>
    <t>BRIGITTE WULLUR (08158045793). Jl. Bali Blok O1 No 23, Nusaloka Sek. 14-5, BSD, Tangerang Selatan, Banten. RT 007/RW 007, Kelurahan Rawamekar Jaya, Kecamatan Serpong, Tangerang Selatan, Banten. Kode Pos 15332</t>
  </si>
  <si>
    <t>PEMBANGUNAN PULAU-PULAU KECIL TERLUAR INDONESIA Untuk Kesejahteraan Dan Ketahanan Nasional</t>
  </si>
  <si>
    <t>978-623-02-4085-0</t>
  </si>
  <si>
    <t>Teknik Ekstraksi Lisozim Putih Telur dan Peningkatan Aktivitas Antibakterinya</t>
  </si>
  <si>
    <t>978-623-02-4368-4</t>
  </si>
  <si>
    <t>Dr. Edy Susanto, S.Pt, M.P. 085746029216 Fakultas Peternakan UNISLA Jl. Veteran No. 53A JetisLamongan Lamongan Jawa Timur 62211</t>
  </si>
  <si>
    <t>Sugiarti, M.Pd.</t>
  </si>
  <si>
    <t>giarti@stkipnurulhuda.ac.id</t>
  </si>
  <si>
    <t>Buku Ajar Sosiolinguistik</t>
  </si>
  <si>
    <t>978-623-02-4168-0</t>
  </si>
  <si>
    <t>Sugiarti, M.Pd. (082374844928), Universitas Nurul Huda Sukaraja atau STKIP Nurul Huda, RT/Rw: -, Kelurahan Sukaraja, Kecamatan Buay Madang, Kabupaten/Kota OKU TIMUR, Provinsi Sumatera Selatan, Kode Pos 32161</t>
  </si>
  <si>
    <t>FENDI HARY YANTO</t>
  </si>
  <si>
    <t>Fendi Hary Yanto</t>
  </si>
  <si>
    <t>fendi@staff.uns.ac.id</t>
  </si>
  <si>
    <t>Dasar Ilmu Ukur Tanah untuk Universitas</t>
  </si>
  <si>
    <t>978-623-02-4171-0</t>
  </si>
  <si>
    <t>FENDI HARY YANTO (0857-2807-6037) ARANGASEM RT01 RW 04, KEL KARANGASEM, KEC. KARANGASEM, KOTA SURAKARTA. JL DURIAN 1 NO2. BELAKANG SD SOROPADAN dan SD KARANGASEM 57145</t>
  </si>
  <si>
    <t>Rizky Aulia Cahyadri</t>
  </si>
  <si>
    <t>rizky aulia</t>
  </si>
  <si>
    <t>rizky.auliacahyadri@gmail.com</t>
  </si>
  <si>
    <t>DIMENSI MORALITAS HAKIM YANG RELIGIUS DAN ISLAMI</t>
  </si>
  <si>
    <t>978-623-02-4184-0</t>
  </si>
  <si>
    <t>Rizky Aulia Cahyadri(082242757123) Pengadilan Negeri Sangatta, Kompleks Perkantoran Bukit Pelangi-Sangatta, Jl. Prof. Dr. Wirjono Prodjodikoro SH No. 01, Teluk Lingga, Sangatta Utara, Kutai Timur, Kalimantan Timur 75611</t>
  </si>
  <si>
    <t>Baehaqi</t>
  </si>
  <si>
    <t>BAEHAQI</t>
  </si>
  <si>
    <t>baehaqihaque200@gmail.com</t>
  </si>
  <si>
    <t>Pesantren Gen-Z: Re-Aksentuasi Nilai Moderasi Beragama pada Lembaga Pendidikan (REORDER)</t>
  </si>
  <si>
    <t>Baehaqi (081806443536) Jl. Abadi No. 55 (depan Madrasah ibu Hj. Tatty Sutarsih) RT. 04/01 KebonBesar, Batuceper-Kota Tangerang,Banten. 15122</t>
  </si>
  <si>
    <t>L. Budi Triadi</t>
  </si>
  <si>
    <t>bdytriad@gmail.com</t>
  </si>
  <si>
    <t>Teknik Pengembangan Lahan Rawa di Indonesia. (REORDER)</t>
  </si>
  <si>
    <t>DIKIRIM KE 2 ALAMAT, ONGKIR DITANGGUNG PENERIMA : 1 . Alamat pengiriman Kantor Balai Wilayah Sungai Sumatera VIâ€¦ Jalan Lintas Timur No 01 Mendalo Darat Jambi Atas nama Putri Diah Pratiwi No hp 085266680470 (5EKSEMPLAR) . 2. Nadjamuddin - 0811254647 Apotik Shayna Farma Ruko Griya Palem Kencana No. 28 Jl. Raya Perumnas Talang Kelapa Kec. Alang Alang Lebar Palembang (3EKSEMPLAR) , YANG 2 EKSEMPLAR DITINGGAL DIKANTOR</t>
  </si>
  <si>
    <t>Abi Ihsanullah / Rafika Afriyanti</t>
  </si>
  <si>
    <t>fishugm2020@gmail.com</t>
  </si>
  <si>
    <t>Mengelola Ketidakpastian Dalam Pandemi COVID-19</t>
  </si>
  <si>
    <t>978-623-02-4225-0</t>
  </si>
  <si>
    <t>Abi Ihsanullah 0812 46394230 KOs Asrama Putra Kamaratih, Jl Menteri SUpeno No 15 RT 4 RW 2 Pandeyan Umbulharjo Yogyakarta 55162</t>
  </si>
  <si>
    <t>Yuspihana Fitrial</t>
  </si>
  <si>
    <t>Yuspihana.fitrial@ulm.ac.id</t>
  </si>
  <si>
    <t>Ragam Pengolahan Teratai</t>
  </si>
  <si>
    <t>978-623-7533-80-1 (U</t>
  </si>
  <si>
    <t>yuspihana fitrial 081348987310 Jl Hamransari Komplek Pratama III no 11 RT 07 RW 02 Gunung Ronggeng Sungai Ulin Banjarbaru Kalimantan Selatan 70714</t>
  </si>
  <si>
    <t>yah Lyesmaya, Irna Khaleda Nurmeta. Editor: Iis Nurasiah</t>
  </si>
  <si>
    <t>Modul Practice Based Research Literasi Sains dan Karakter Seri Penguatan Karakter di Sekolah Dasar Wayang Suku Raga</t>
  </si>
  <si>
    <t>978-623-02-4610-4</t>
  </si>
  <si>
    <t>Irna Khaleda Nurmeta. Editor : Dyah Lyesmaya</t>
  </si>
  <si>
    <t>Petunjuk Praktikum: Eduart a Project Based Learning</t>
  </si>
  <si>
    <t>978-623-02-4620-3</t>
  </si>
  <si>
    <t>Irna Khaleda Nurmeta, Dyah Lyesmaya</t>
  </si>
  <si>
    <t>Eduart a Project Based Learning</t>
  </si>
  <si>
    <t>978-623-02-4601-2</t>
  </si>
  <si>
    <t>Azriyenni</t>
  </si>
  <si>
    <t>Dr. Azriyenni, S. T., M. Eng</t>
  </si>
  <si>
    <t>azriyenni@gmail.com</t>
  </si>
  <si>
    <t>Bahan-bahan Listrik</t>
  </si>
  <si>
    <t>978-623-02-4496-4</t>
  </si>
  <si>
    <t>Dr. Azriyenni, S. T., M. Eng (08127523610). Jl. Paus Nomor 69B, RT 001/RW 012, Kelurahan Tangkerang Tengah, Kecamatan Marpoyan Damai, Pekanbaru, Riau. 28282</t>
  </si>
  <si>
    <t>Muhammad Ruswandi Djalal, S.ST., M.T.</t>
  </si>
  <si>
    <t>Prof. Ir. Makmur Saini, M.T., Ph.D. Sonong, S.T., M.T. Ir. Herman Nawir, M.T. Muhammad Ruswandi Djalal, S.ST., M.T.</t>
  </si>
  <si>
    <t>wandi@poliupg.ac.id</t>
  </si>
  <si>
    <t>BUKU AJAR TIORI DAN PRAKTEK TEKNIK TEGANGAN TINGGI</t>
  </si>
  <si>
    <t>978-623-02-4169-7</t>
  </si>
  <si>
    <t>Muhammad Ruswandi Djalal, S.ST., M.T (0852-5098-6419) Jl. Palapa V No. 101, Makassar, RT/RW 006/008, Kelurahan Paccerakkang, Kecamatan Biringkanaya, Kota Makassar, Provinsi Sulawesi Selatan, Kode Pos 90241</t>
  </si>
  <si>
    <t>Dra. Yusnelli, M.Sn.</t>
  </si>
  <si>
    <t>Buku Ajar Harmoni Manual</t>
  </si>
  <si>
    <t>978-623-99514-4-3 (I</t>
  </si>
  <si>
    <t>Institut Seni Indonesia Padang Panjang, Jln. Bahder Johan, Kelurahan Guguk Malintang, Kecamatan Padang Panjang Timur, Kota Padang Panjang, Provinsi Sumatera Barat, Kode Pos 27128</t>
  </si>
  <si>
    <t>Terapi Virus Cerdas Berbangsa Bernegara</t>
  </si>
  <si>
    <t>978-623-02-4190-1</t>
  </si>
  <si>
    <t>Dr. Muchid,.M.Phil (Muchid Albintani) Westville Kost (218) Jl. Garuda Ujung No.60 Tangkerang Tengah, Kec. Marpoyan Damai, Kota Pekanbaru (28125) HP. 081276438070</t>
  </si>
  <si>
    <t>Citra Ayu Dewi</t>
  </si>
  <si>
    <t>Citra Ayu Dewi, M.Pd</t>
  </si>
  <si>
    <t>ayudewi_citra@ikipmataram.ac.id</t>
  </si>
  <si>
    <t>Kimia Ajar Berbasis Etnosains</t>
  </si>
  <si>
    <t>978-623-02-4327-1</t>
  </si>
  <si>
    <t>Citra Ayu Dewi (082341733022) Perumahan Elit Kota Mataram Blok W No.8 Jempong Baru Sekarbela, RT 09/ RW 001, Kelurahan Jempong baru, Kecamatan Sekarbela, Mataram, Nusa Tenggara Barat</t>
  </si>
  <si>
    <t>Ahmad Farid Rivai, MPH</t>
  </si>
  <si>
    <t>Farid_rivai@yahoo.com</t>
  </si>
  <si>
    <t>EDM (Ethics Decision Making) Konsep Pengambilan Keputusan Etik Dengan Implementasinya Dalam Praktik Keperawatan</t>
  </si>
  <si>
    <t>978-623-02-4188-8</t>
  </si>
  <si>
    <t>Taman Kapuk Permai Blok E. No.40 RT/004 RW/005 Kedawung, Kedawung , Cirebon, Jawa Barat 45153 (Ahmad Farid rivai - 083823391090)</t>
  </si>
  <si>
    <t>Hijratur Rahmi, S.Pd., M.Si.</t>
  </si>
  <si>
    <t>Ilmu Alamiah Dasar</t>
  </si>
  <si>
    <t>978-623-99514-1-2 (I</t>
  </si>
  <si>
    <t>Jalan Iskandar T. Sukmana, RT 001 RW 005, Kelurahan Pulai Anak Air, Kecamatan Mandiangin Koto Selayan, Kota Bukittinggi, Provinsi Sumatera Barat</t>
  </si>
  <si>
    <t>Melisa Fitri Rahmadinata, S.Sn., M.Sn.</t>
  </si>
  <si>
    <t>Seni Pertunjukan dan Pariwisata</t>
  </si>
  <si>
    <t>978-623-99514-0-5 (I</t>
  </si>
  <si>
    <t>Jln. Dr. A. Rivai Dalam No. 99, RT 014, Kelurahan Guguk Malintang, Kecamatan Padangpanjang Timur, Kota Padangpanjang, Provinsi Sumatera Barat, Kode Pos 27128</t>
  </si>
  <si>
    <t>Tatang Sutrisna, S.Pd</t>
  </si>
  <si>
    <t>Tatang Sutrisna</t>
  </si>
  <si>
    <t>tatangsutrisna@smpn6majalengka.sch.id</t>
  </si>
  <si>
    <t>Implementasi Gerakan Literasi Sekolah (GLS) Sinergi Komitmen Kepala Sekolah dan Motivasi Guru dalam Melejitkan Kemampuan Literasi Baca - Tulis Siswa</t>
  </si>
  <si>
    <t>978-623-02-4997-6</t>
  </si>
  <si>
    <t>Tatang Sutrisna ( 085353214008) SMP Negeri 6 Majalengka, Kelurahan Cikasarung, Kecamatan Majalengka, Kabupaten Majalengka, Provinsi Jawa Barat, Kode Pos 45415</t>
  </si>
  <si>
    <t>KAPITA SELEKTA PENDIDIKAN : Mengurai Benang Kusut Pendidikan Islam (REORDER)</t>
  </si>
  <si>
    <t>Penerima: Bpk.H.Kurnali (085717695157) Pondok Pesantren Barokah Darurrohman. Jl.Kaum 1 No 5 Kp.Bulaktemu RT 002 RW 002 Ds.Sukabudi Kec.Sukawangi Kab.Bekasi 17620.</t>
  </si>
  <si>
    <t>JARINGAN KOMPUTER &amp; KOMUNIKASI DATA</t>
  </si>
  <si>
    <t>978-623-02-4194-9</t>
  </si>
  <si>
    <t>Perum Permata Griya Asri Blok 15 No. 6, RT 27/RW06 , Surabaya, Sungai Serut, Bengkulu, Bengkulu, 38119 ( Sastya - 085289678455)</t>
  </si>
  <si>
    <t>Teori dan Praktik Penelitian Tindakan Kelas</t>
  </si>
  <si>
    <t>978-623-02-5508-3</t>
  </si>
  <si>
    <t>Supervisi Pendidikan</t>
  </si>
  <si>
    <t>978-623-02-4315-8</t>
  </si>
  <si>
    <t>Alivermana Wiguna</t>
  </si>
  <si>
    <t>alivermanawiguna@gmail.com</t>
  </si>
  <si>
    <t>SEJARAH DAN PERKEMBANGAN MASJID AGUNG WAHYU AL-HADI DAN ISLAMIC CENTER KABUPATEN KOTAWARINGIN TIMUR PROVINSI KALIMANTAN TENGAH</t>
  </si>
  <si>
    <t>Alivermana Wiguna (08125150072) STKIP Muhammadiyah Sampit, Jl. Ki Hajar Dewantara No. 3, Kel. Baamang Hilir, Kec. Baamang, Kab. Kotawaringin Timur, Kalimantan Tengah 74311</t>
  </si>
  <si>
    <t>Siska Mitria Nova, S.TP., M.M.</t>
  </si>
  <si>
    <t>Buku Ajar Manajemen Pendidikan</t>
  </si>
  <si>
    <t>978-623-99514-2-9 (I</t>
  </si>
  <si>
    <t>Jln. Adam Bb No. 520, RT 014, Kelurahan Balai - Balai, Kecamatan Padangpanjang Barat, Kota Padangpanjang, Provinsi Sumatera Barat, Kode Pos 27114</t>
  </si>
  <si>
    <t>Udan Kusmawan</t>
  </si>
  <si>
    <t>Prof. Udan Kusmawan, M.A., Ph. D.</t>
  </si>
  <si>
    <t>udan@ecampus.ut.ac.id</t>
  </si>
  <si>
    <t>Teaching and learning during COVID-19 and beyond</t>
  </si>
  <si>
    <t>978-623-02-4236-6</t>
  </si>
  <si>
    <t>Prof. Udan Kusmawan, M.A., Ph. D. (082112546919). Taman Sari Puri Bali, Blok A2 Nomor 2, Kelurahan Curug, Kecamatan Bojongsari, Kota Depok, Jawa Barat. 16517</t>
  </si>
  <si>
    <t>Indah Susanti, M.Sn.</t>
  </si>
  <si>
    <t>Fotografi Makro</t>
  </si>
  <si>
    <t>978-623-99514-3-6 (</t>
  </si>
  <si>
    <t>Institut Seni Indonesia Padangpanjang, Jln. Bahder Johan, Kelurahan Guguk Malintang, Kecamatan Padangpanjang Timur, Kota Padangpanjang, Provinsi Sumatera Barat, Kode Pos 27128</t>
  </si>
  <si>
    <t>Ni Nengah Dwi Fatmawati</t>
  </si>
  <si>
    <t>I Nengah Sujaya dan Ni Nengah Dwi Fatmawati</t>
  </si>
  <si>
    <t>nnd.fatmawati@unud.ac.id</t>
  </si>
  <si>
    <t>BUKU TAHUNAN PUSAT KAJIAN PROBIOTICS AND GUT HEALTH PUSAT PENELITIAN KESEHATAN LEMBAGA PENELITIAN DAN PENGABDIAN KEPADA MASYARAKAT UNIVERSITAS UDAYANATAHUN 2021</t>
  </si>
  <si>
    <t>Fakultas Kedokteran Universitas Udayana, Jalan PB. Sudirman, Kelurahan Dangin Puri Kelod, Kec. Denpasar Barat, Kab/ Kota. Denpasar, Provinsi Bali (80232).</t>
  </si>
  <si>
    <t>Dr. Eng. Lusi Ernawati, S.T., M.Sc. Dr. Musyarofah, S.Pd., M.Si.</t>
  </si>
  <si>
    <t>KAJIAN TEORI DAN KONSEP DASAR NANOPARTIKEL</t>
  </si>
  <si>
    <t>978-623-02-4176-5</t>
  </si>
  <si>
    <t>Dr. Eng. Lusi Ernawati, S.T., M.Sc. ( 082236719503) Program Studi S1 Teknik Kimia, Jurusan Teknologi Industri dan Proses, Institut Teknologi Kalimantan, Soekarno Hatta KM 15, Kelurahan Karang Joang, Kecamatan Karang Joang, Kabupaten/Kota Balikpapan Utara, Provinsi Kalimantan Timur, Kode Pos 76127</t>
  </si>
  <si>
    <t>Mutmainnah, M. Pd</t>
  </si>
  <si>
    <t>Mutmainnah, M. Pd., Saleha, M. Pd., Suarti Djafar, S. Si, M.Pd., Muhammad Junaedi Mahyuddin, M.Pd.,Aisyah Suryani, S.Pd.I, M.Si., Masnur, M. Pd</t>
  </si>
  <si>
    <t>Cenningnamuthmainnah06@gmail.com</t>
  </si>
  <si>
    <t>Psychological First Aid Pasca Bencana</t>
  </si>
  <si>
    <t>978-623-02-4402-5</t>
  </si>
  <si>
    <t>Jl Sanrangan Km 15 No 30, Kelurahan Biringkanaya, Kec. Biringkanaya, Kab. Makassar, Provinsi Sulawesi Selatan (90242).</t>
  </si>
  <si>
    <t>Khaedir Makkasau</t>
  </si>
  <si>
    <t>Mayor Inf. Dr. Khaedir Makkasau, S.Ag., M.Pd.</t>
  </si>
  <si>
    <t>khaedirmakkasau@gmail.com</t>
  </si>
  <si>
    <t>Refleksi Budaya Dan Kearifan Lokal Suku Bugis Konsep Budaya Panngaderreng Di Era Globalisasi</t>
  </si>
  <si>
    <t>978-623-02-4334-9</t>
  </si>
  <si>
    <t>Mayor Inf. Dr. Khaedir Makkasau, S.Ag., M.Pd (082393529410) Jl.Poros Makassar Maros, Kantor Koramil 1422-04 daerah Mandai, Kelurahan Bontoa, Kec. Mandai, Kabupaten Maros, Provinsi Sulawesi Selatan, Kode Pos 90552</t>
  </si>
  <si>
    <t>Mutiara Hikmah Dalam Sebuah Kisah Kumpulan Kisah Teladan dan Inspiratif</t>
  </si>
  <si>
    <t>978-623-02-4546-6</t>
  </si>
  <si>
    <t>Dr. H. Arief Rachman Badrudin., M.M (082211844569), SMK Wiradikarya. Jl. H. Miing No.67, RT 04 / RW 01, Kelurahan Karihkil, kecamatan Ciseeng, Kab. Bogor, Prov Jawa Barat, Kode Pos : 16120</t>
  </si>
  <si>
    <t>Dr. Ir. Dyanasari, MBA</t>
  </si>
  <si>
    <t>dyana_sari@yahoo.com</t>
  </si>
  <si>
    <t>TATA â€“ NIAGA PERTANIAN</t>
  </si>
  <si>
    <t>978-623-02-4304-2</t>
  </si>
  <si>
    <t>Dyanasari (081327296424 )Jalan Terusan Kawi 7, Malang Klojen, Klojen Malang, Jawa Timur, 65115</t>
  </si>
  <si>
    <t>THE SECRET OF TEACHING AND LEARNING</t>
  </si>
  <si>
    <t>978-623-02-4317-2</t>
  </si>
  <si>
    <t>I Dewa Gde Satrya Widya Dutha</t>
  </si>
  <si>
    <t>dewa.gde@ciputra.ac.id</t>
  </si>
  <si>
    <t>Buku Ajar Model Ekowisata di Kalangan Milenial</t>
  </si>
  <si>
    <t>978-623-7562-52-8 (C</t>
  </si>
  <si>
    <t>Dewa Gde Satrya (081331363432) Prodi Pariwisata, Universitas Ciputra Surabaya, Citraland CBD Surabaya, Kecamatan Sambikerep, Surabaya</t>
  </si>
  <si>
    <t>Dr. Susilo Hariyanto, S.Si, M.Si</t>
  </si>
  <si>
    <t>susilohariyanto@lecturer.undip.ac.id</t>
  </si>
  <si>
    <t>Fungsi Variasi Terbatas Ruang R^2</t>
  </si>
  <si>
    <t>978-623-02-4217-5</t>
  </si>
  <si>
    <t>an. Dr. Susilo Hariyanto, S.Si, M.Si (0813-2546-2060) Jalan Veteran No. 70 Pandeyan, RT/RW 002 / 003, Kelurahan Jetis, Kecamatan Sukoharjo, Kabupaten/Kota Sukoharjo, Provinsi Jawa Tengah (57511).</t>
  </si>
  <si>
    <t>Prof. Dr. Bambang Sugeng, M.A., M.M.</t>
  </si>
  <si>
    <t>Bambang Sugeng</t>
  </si>
  <si>
    <t>bambang.sugeng.fe@um.ac.id</t>
  </si>
  <si>
    <t>Fundamental Metodologi Penelitan Kuantitatif Eksplanatif</t>
  </si>
  <si>
    <t>978-623-02-3992-2</t>
  </si>
  <si>
    <t>email penulis</t>
  </si>
  <si>
    <t>Sobhan</t>
  </si>
  <si>
    <t>1. Dr. Drs. H. Sobhan, MA. 2. H. Azka Ummah, Lc., MH.</t>
  </si>
  <si>
    <t>sobhanlubis@gmail.com</t>
  </si>
  <si>
    <t>Fiqh Al-Usrah dalam Perspektif Abdul Karim Zaidan</t>
  </si>
  <si>
    <t>978-623-02-4904-4</t>
  </si>
  <si>
    <t>Dr. Drs. H. Sobhan, MA. 0813-6366-6439 Jalan Anshar 2 No.1 Tunggul Hitam, RT/RW 02/04,Kelurahan Dadok Tunggul Hitam,Kecamatan Koto Tangah,Kabupaten/Kota Kota Padang,Provinsi Sumatera Barat,Kode Pos 25176</t>
  </si>
  <si>
    <t>Robin, S.Kom., M.Ti., MTA</t>
  </si>
  <si>
    <t>Rudolfo Rizki Damanik Hendra H. S. Pasaribu Desdulianto Robin</t>
  </si>
  <si>
    <t>robin80huang@gmail.com</t>
  </si>
  <si>
    <t>Algoritma dan Pemrograman Tingkat Dasar dalam Bahasa Pemrograman Java</t>
  </si>
  <si>
    <t>978-623-02-4446-9</t>
  </si>
  <si>
    <t>Robin (08126080789) Jl. K. L. Yos Sudarso 72-B, RT/RW 00/00, Kelurahan Glugur Kota, Kecamatan Medan Barat, Kabupaten/Kota Medan, Provinsi Sumatera Utara, Kode Pos 20115</t>
  </si>
  <si>
    <t>Robin Jusin Ferawaty Wenripin Chandra</t>
  </si>
  <si>
    <t>Pengembangan Aplikasi Komputer berbasis Cross-Platform Mobile dan Desktop dengan C++ Builder</t>
  </si>
  <si>
    <t>978-623-02-4451-3</t>
  </si>
  <si>
    <t>Kartina Tri Devaliani</t>
  </si>
  <si>
    <t>Kartina Tri Devaliani, S.H.</t>
  </si>
  <si>
    <t>kartinatridevaliani@gmail.com</t>
  </si>
  <si>
    <t>The Secret Writing Tricks for Beginners (REORDER)</t>
  </si>
  <si>
    <t>Kartina Tri Devaliani, S.H. (082120679826), Taman Kopo Katapang Blok P1 no 17 RT/RW 05/014 Kelurahan Pangauban Kecamatan Katapang Kabupaten/Kota Bandung, Jawa Barat Kode Pos 40921</t>
  </si>
  <si>
    <t>Dr. Tien Zubaidah, S.K.M., M.K.L., Sulaiman Hamzani, S.T., M.T., dan Arifin, S.K.M., M.Kes.</t>
  </si>
  <si>
    <t>Pencemaran Air Sungai di Kabupaten Banjar, Kalimantan Selatan</t>
  </si>
  <si>
    <t>978-623-02-4151-2</t>
  </si>
  <si>
    <t>Poltekkes Kemenkes Banjarmasin, Jln. H.M. Cokrokusumo No. 1 A, Kelurahan Sungai Besar, Kecamatan Banjarbaru Selatan, Kota Banjarbaru, Provinsi Kalimantan Selatan, Kode Pos 70714</t>
  </si>
  <si>
    <t>HUKUM ACARA PIDANA SUDUT PANDANG ADVOKAT</t>
  </si>
  <si>
    <t>Dr. BUDI SASTRA PANJAITAN, S.H., M.Hum. (081262418806) Dusun XVIII Jalan Jampalan, Kelurahan Simpang Empat, Kecamatan Simpang Empat, Asahan, Sumatera Utara (21271)</t>
  </si>
  <si>
    <t>Iwan Setya Putra</t>
  </si>
  <si>
    <t>Iwan Setya Putra SE.,Ak.,MM.</t>
  </si>
  <si>
    <t>iwan@stieken.ac.id</t>
  </si>
  <si>
    <t>Reaksi Pasar Modal Setahun Setelah Pandemi Covid-19</t>
  </si>
  <si>
    <t>978-623-02-4232-8</t>
  </si>
  <si>
    <t>Iwan Setya Putra SE.,Ak.,MM. (0816287384), STIE Kesuma Negara Blitar Jl. Mastrip 59, Kelurahan Kepanjenkidul, Kecamatan Kepanjenkidul, Kota Blitar, Provinsi Jawa Timur, Kode Pos 66111</t>
  </si>
  <si>
    <t>Adhan Kholis</t>
  </si>
  <si>
    <t>Adhan Kholis, S.Pd.I., M.Pd.</t>
  </si>
  <si>
    <t>Business English for College Students: Task-based Language Learning with Integration of Digital Tools and 4C's Skills</t>
  </si>
  <si>
    <t>978-623-02-4320-2</t>
  </si>
  <si>
    <t>Adhan Kholis, S.Pd.I., M.Pd. (081334853428) UNU Yogyakarta, Jl. Loanu No.47, Kelurahan Sorosutan, Kecamatan Umbulharjo, Kota Yogyakarta, Provinsi Daerah Istimewa Yogyakarta (D.I.Y) (55162).</t>
  </si>
  <si>
    <t>Yusriadi, S. Pt., M. Si</t>
  </si>
  <si>
    <t>Modul Penyuluhan dan Komunikasi Pertanian</t>
  </si>
  <si>
    <t>978-623-02-4375-2</t>
  </si>
  <si>
    <t>Muh. Jurhadi Kadir, S. Pt., M. P</t>
  </si>
  <si>
    <t>Modul Industri Pakan Ternak</t>
  </si>
  <si>
    <t>978-623-02-4366-0</t>
  </si>
  <si>
    <t>Nanda Pratami: 0895-3351-86442. Universitas Muhammadiyah Parepare. JL. Jend. Ahmad Yani KM.6. Kelurahan Lembah Harapan, Kecamatan Soreang, Kota Parepare,Sulawesi Selatan. 91131</t>
  </si>
  <si>
    <t>Modul Ilmu Usaha Tani</t>
  </si>
  <si>
    <t>978-623-02-4359-2</t>
  </si>
  <si>
    <t>Dr. Sukmawati, S. P., M. P</t>
  </si>
  <si>
    <t>Ekologi Tanaman</t>
  </si>
  <si>
    <t>978-623-02-4358-5</t>
  </si>
  <si>
    <t>Anjar Priandoyo</t>
  </si>
  <si>
    <t>priandoyo@gmail.com</t>
  </si>
  <si>
    <t>Langsung Sarjana</t>
  </si>
  <si>
    <t>978-623-02-4324-0</t>
  </si>
  <si>
    <t>Anjar Priandoyo (08119916555) Discovery Fiore E03, RT/RW 02/18, Kelurahan Parigi, Kecamatan Pondok Aren, Kabupaten/Kota Kota Tangerang Selatan, Provinsi Banten, Kode Pos 15227</t>
  </si>
  <si>
    <t>Mansyur M., S.Pd., M.Pd</t>
  </si>
  <si>
    <t>Keterampilan Seni Rupa SD</t>
  </si>
  <si>
    <t>978-623-02-4125-3</t>
  </si>
  <si>
    <t>Mansyur M., S.Pd., M.Pd (081244186711) Jln A. Yani Lorong H Amo Dalle No.20 Kadia Kendari RT/RW 002/008, Kelurahan Kadia, Kecamatan Kadia, Kabupaten/Kota Kendari, Provinsi Sulawesi Tenggara, Kode Pos 39711</t>
  </si>
  <si>
    <t>TAK PERNAH BERMIMPI MENJADI BIDAN ATAU DOSEN</t>
  </si>
  <si>
    <t>Pemasaran Kreatif</t>
  </si>
  <si>
    <t>Manajemen Ekstrakurikuler</t>
  </si>
  <si>
    <t>978-623-02-4015-7</t>
  </si>
  <si>
    <t>Dr. Hj. Fauziah, M.Asim., drg., M.Kes. Hj. Asna Nelli A. Wahid. Dra. Hj. Siti Marhamah Mujib, M.A. Dra. Hj. Ariyana Wahidah, Hj. Husnul Nh. Masdar, M.Si. dr. Hj. Dasih Lasmirah, Hj. Dily Rosi Timadar, S.E., M.M. Hj. Aini Nadhifah, S.E. Dra. Hj. Ifham Chol</t>
  </si>
  <si>
    <t>Buku Saku Penggunaan Inkubator</t>
  </si>
  <si>
    <t>978-623-02-4251-9</t>
  </si>
  <si>
    <t>Dr.Fauziah M Asim, drg, M.Kes ,0878-5017-4745, Yayasan Kesejahteraan Muslimat NU Pusat, Jalan Hang Tuah 1 No 12 Kebayoran Baru, Jakarta, 12120</t>
  </si>
  <si>
    <t>Ai Komariah, Romiyadi</t>
  </si>
  <si>
    <t>Produksi Benih Kentang Dengan Teknik Budidaya In Vitro</t>
  </si>
  <si>
    <t>978-623-02-4029-4</t>
  </si>
  <si>
    <t>Komunikasi Politik di Era Digital: Dari Big Data, Influencer Relations &amp; Kekuatan Selebriti, Hingga Politik Tawa</t>
  </si>
  <si>
    <t>Silvanus Alvin, S.I.Kom, M.A., 021-64716116 / 087812092017, Jl. Agung Utara Blok A 16a, Nomor 3, Sunter, Jakarta Utara, 14350 013/009, Sunter Agung, Tanjung Priok, Jakarta Utara, DKI Jakarta, 14350</t>
  </si>
  <si>
    <t>Fitriwati Syamsuddin</t>
  </si>
  <si>
    <t>Dr. Hj. Fitriwati Syamsuddin, S.Si., S.Pd., M.Si., Apt</t>
  </si>
  <si>
    <t>fitriwatisyamsuddin0@gmail.com</t>
  </si>
  <si>
    <t>PEMBELAJARAN BERBASIS NEUROSAINS Blueprint Pelaksanaan Model â€œModel Pembelajaran Hypnohappyâ€</t>
  </si>
  <si>
    <t>978-623-02-4333-2</t>
  </si>
  <si>
    <t>Mayor Inf. Dr. Khaedir Makkasau, S.Ag., M.Pd (082393529410/081269562623) Jl.Poros Makassar Maros, Kantor Koramil 1422-04 daerah Mandai, Kelurahan Bontoa, Kec. Mandai, Kabupaten Maros, Provinsi Sulawesi Selatan, Kode Pos 90552</t>
  </si>
  <si>
    <t>Dr. R.M. Moch. Wispandono, S.E, M.S.</t>
  </si>
  <si>
    <t>wispandono@trunojoyo.ac.id</t>
  </si>
  <si>
    <t>PENGUATAN KELOMPOK SADAR WISATA (POKDARWIS) BERBASIS PEMECAHAN MASALAH (REORDER)</t>
  </si>
  <si>
    <t>978-623-02-3960-1</t>
  </si>
  <si>
    <t>Jln. Pandugo 45E â€“ 5, RT/RW 04/06 Penjaringan Sari Rungkut Surabaya Jawa Timur (60297)</t>
  </si>
  <si>
    <t>Dodi Oktariza</t>
  </si>
  <si>
    <t>DODI OKTARIZA, S.S., M.HUM.</t>
  </si>
  <si>
    <t>dodioktariza@gmail.com</t>
  </si>
  <si>
    <t>Kekerabatan Bahasa Melayu Jambi dan Bahasa Minangkabau</t>
  </si>
  <si>
    <t>978-623-02-4325-7</t>
  </si>
  <si>
    <t>DODI OKTARIZA, S.S., M.HUM. (081363465262), Jl.Kusuma No.3, RT 005/ RW002, Kelurahan Bungo Timur, Kecamatan Pasar Muara Bungo, Kabupaten Bungo, Provinsi Jambi, Kode Pos : 37211</t>
  </si>
  <si>
    <t>Dr. Hj. Iin Arianti, S.T., M.Si.</t>
  </si>
  <si>
    <t>Iin Arianti, M. Rafani</t>
  </si>
  <si>
    <t>iin_arianti@yahoo.com</t>
  </si>
  <si>
    <t>Pembuatan Peta Tematik Curah Hujan Kota Pontianak Kalimantan Barat</t>
  </si>
  <si>
    <t>978-623-02-4235-9</t>
  </si>
  <si>
    <t>Dr. Hj. Iin Arianti, S.T., M.Si. (089635025100) Jl. Danau Sentarum Komp.Zal Khatulistiwa A8 Pontianak Kalbar, RT/RW 01/29, Kelurahan Sei Bangkong, Kecamatan Pontianak Kota, Kabupaten/Kota Kota Pontianak, Provinsi Kalimantan Barat, Kode Pos 78116</t>
  </si>
  <si>
    <t>Desy</t>
  </si>
  <si>
    <t>Bayu Dwi Wismantoro</t>
  </si>
  <si>
    <t>kdesyayu@gmail.com</t>
  </si>
  <si>
    <t>Manajemen Konstruksi Profesional</t>
  </si>
  <si>
    <t>978-623-02-4293-9</t>
  </si>
  <si>
    <t>Desy Ayu Krisna Murti, S.T., M.Sc.(0 815-4231-6447) Universitas Widya Mataram Prodi Arsitektur KT III/237, Jalan Dalem Mangkubumen, Kadipaten, Kecamatan Kraton, Kota Yogyakarta, Daerah Istimewa Yogyakarta 55132</t>
  </si>
  <si>
    <t>andi kurniawan</t>
  </si>
  <si>
    <t>Andi Kurniawan</t>
  </si>
  <si>
    <t>dwiardianta@gmail.com</t>
  </si>
  <si>
    <t>Dari Soeharto hingga Raisa Catatan-catatan #1: Media, Bahasa, Hiburan, Musik, Catatan Pribadi</t>
  </si>
  <si>
    <t>978-623-02-4167-3</t>
  </si>
  <si>
    <t>Buku diambil dikantor, Dwi Ardianta Kurniawan, S.T, M.Sc (08122696446) Jl. Flamboyan 19, Tambakrejo, RT/RW 03/11, Kelurahan Sariharjo, Kecamatan Ngaglik, Kabupaten/Kota Sleman, Provinsi DIY, Kode Pos 55581</t>
  </si>
  <si>
    <t>Dr. Hambali, M.Pd</t>
  </si>
  <si>
    <t>MANAJEMEN PENDIDIKAN KONSEP DAN PRINSIP PENGELOLAAN SEKOLAH</t>
  </si>
  <si>
    <t>978-623-02-4152-9</t>
  </si>
  <si>
    <t>Dr. Hambali, M.Pd (081360889491) Jl.Teungku Melagu Lr.Tengku Zaini No.62b Dusun Melinje Desa Tibang,Kec. Syiah Kuala, Kota Banda Aceh,Provinsi Aceh,23114</t>
  </si>
  <si>
    <t>Prof. Dr. Muafi</t>
  </si>
  <si>
    <t>muafi@uii.ac.id</t>
  </si>
  <si>
    <t>Praktik MSDM Islam &amp; Kinerja Non Bisnis: Konsep dan Kasus</t>
  </si>
  <si>
    <t>978-623-02-3953-3</t>
  </si>
  <si>
    <t>Plempoh Rt 003/014, Dawung, Bokoharjo, Kec. Prambanan, Kabupaten Sleman, Daerah Istimewa Yogyakarta 55572</t>
  </si>
  <si>
    <t>Sri Rahayu</t>
  </si>
  <si>
    <t>SRI RAHAYU, S.Si.T, M.Kes</t>
  </si>
  <si>
    <t>rahayuruby19@gmail.com</t>
  </si>
  <si>
    <t>TEKNIK MASSAGE EFFLEURAGE &amp; PIJAT OKSITOSIN</t>
  </si>
  <si>
    <t>978-623-02-4395-0</t>
  </si>
  <si>
    <t>SRI RAHAYU, S.Si.T, M.Kes (081390281706). jl. dieng 1 no 48, RT 8/RW 8, Kelurahan Sidorejo, Kecamatan Brangsong, Kendal, Jawa Tengah</t>
  </si>
  <si>
    <t>Anugrah Pamungkas (085106621132/ 0812-3468-0520) Villa Bukit Sengkaling AF-11, RT/RW RT01/RW10, Kelurahan Landungsari, Kecamatan DAU, Kabupaten/Kota Malang,Provinsi Jawa Timur, Kode Pos 65151</t>
  </si>
  <si>
    <t>Rohadi, S.Th.I., S.H., M.Hum.</t>
  </si>
  <si>
    <t>Rohadi, S.Th.I., S.H., M.Hum. Abdul Wahid, S.H.I., M.Kn.</t>
  </si>
  <si>
    <t>rohadihadi21@yahoo.com</t>
  </si>
  <si>
    <t>MEMAHAMI CONTRACT DRAFTING</t>
  </si>
  <si>
    <t>978-623-02-4337-0</t>
  </si>
  <si>
    <t>an. Rohadi. S.Th.I.,SH.,M.Hum, 08122765776, Jl. Cemara GG. Mangga Desa Lemahabang Kec. Tanjung Kab. Brebes 52254</t>
  </si>
  <si>
    <t>Tejoyuwono Notohadiprawiro</t>
  </si>
  <si>
    <t>Tanah, Lingkungan dan Pertanian Berkelanjutan (REORDER)</t>
  </si>
  <si>
    <t>978-623-02-3392-0</t>
  </si>
  <si>
    <t>Sekretariat Departemen Ilmu Tanah, Gedung Selasar A1 Fakultas Pertanian UGM jalan Flora no 1 Bulaksumur, Yogyakarta 55281</t>
  </si>
  <si>
    <t>Noviaji Joko Priono, S.KM, M.K.K.K</t>
  </si>
  <si>
    <t>1. Noviaji Joko Priono, S.KM, M.K.K.K 2. Agung Supriyadi, S.KM.,M.K.K.K.</t>
  </si>
  <si>
    <t>Joko.priono@alumni.ui.ac.id</t>
  </si>
  <si>
    <t>70 Materi Safety Talks (REORDER)</t>
  </si>
  <si>
    <t>978-623-02-2530-7</t>
  </si>
  <si>
    <t>Jl. Purabaya 2 Permata Telukjambe Blok MJ No.8, RT002 RW 008, Kelurahan Sukaluyu, Kecamatan Telukjambe Timur, Kabupaten Karawang, Provinsi Jawa Barat, Kode Pos 41361</t>
  </si>
  <si>
    <t>Tegar Roli A., S.Kom.I., M.Sos</t>
  </si>
  <si>
    <t>tegarroly@gmail.com</t>
  </si>
  <si>
    <t>Komunikasi Media Massa</t>
  </si>
  <si>
    <t>978-623-02-4388-2</t>
  </si>
  <si>
    <t>Jalan Sumbang Limpakuwus No. 18 RT/RW 01/03 Kebanggan, Sumbang, Banyumas, Jawa Tengah, 53183</t>
  </si>
  <si>
    <t>Muhammad Ryan Kurnia Ramadhan</t>
  </si>
  <si>
    <t>Ryan.kurnia2304@gmail.com</t>
  </si>
  <si>
    <t>Buku Panduan Dasar Menggunakan Adobe After Effect</t>
  </si>
  <si>
    <t>978-623-02-4427-8</t>
  </si>
  <si>
    <t>Muhammad Ryan Kurnia Ramadhan 085313790900 Alamat Kirim Buku Jalan Inpres 4 No 30 RT/RW 03 / 06 Larangan Utara, Larangan, Tangerang, Banten 15154</t>
  </si>
  <si>
    <t>Ely Heldydiana Selamat, M.Pd</t>
  </si>
  <si>
    <t>ely.selamat@gmail.com</t>
  </si>
  <si>
    <t>English Coursebook for Entrepreneurship in Tourism</t>
  </si>
  <si>
    <t>978-623-02-4195-6</t>
  </si>
  <si>
    <t>Unika Indonesia Santu Paulus Ruteng , Jl. Ahmad Yani, no 10, Keluaran Tenda, Flores NTT (Ely Heldydiana Selamat- 08123484944)</t>
  </si>
  <si>
    <t>R. Baskara Katri Anandito, S.TP., M.Sc.,</t>
  </si>
  <si>
    <t>POTENSI DAN PEMANFAATAN HASIL PERTANIAN DESA JOHO, PRACIMANTORO</t>
  </si>
  <si>
    <t>978-623-02-4050-8</t>
  </si>
  <si>
    <t>Unversitas Sebelas Maret Jl. Ir. Sutami, no.36 , Jebres, Surakarta , Alfi Nur Rochmah - 085725120133</t>
  </si>
  <si>
    <t>Wira Atma Hajri</t>
  </si>
  <si>
    <t>w.a.hajri@law.uir.ac.id</t>
  </si>
  <si>
    <t>PENGUJIAN UNDANG-UNDANG Norma Baru dalam Putusan Mahkamah Konstitusi</t>
  </si>
  <si>
    <t>978-623-02-3993-9</t>
  </si>
  <si>
    <t>Fakultas Hukum Universitas Islam Riau (UIR), Jl. Kaharuddin Nasution, No. 113, Perhentian Marpoyan, Pekanbaru Riau 28284</t>
  </si>
  <si>
    <t>I Wayan ardhi Wirawan</t>
  </si>
  <si>
    <t>Dr. Drs. I Nyoman Murba Widana, M.Ag.</t>
  </si>
  <si>
    <t>ardhiwirawan9999@gmail.com</t>
  </si>
  <si>
    <t>Pendapatan Masyarakat Prasejahtera di Desa Sigerongan Kecamatan Lingsar Persepektif Antropologi Agama Hindu</t>
  </si>
  <si>
    <t>978-623-02-4132-1</t>
  </si>
  <si>
    <t>I Wayan Ardhi Wirawan alamat IAHN GDE PUDJA MATARAM JL. PANCAKA NO. 7B MATARAM-LOMBOK</t>
  </si>
  <si>
    <t>Zaenafi Ariani, SE.,ME</t>
  </si>
  <si>
    <t>efisholiha@gmail.com</t>
  </si>
  <si>
    <t>EKONOMI SIRKULAR DALAM PENGELOLAAN SAMPAH SEBAGAI DUKUNGAN TERHADAP PARIWISATA BERKELANJUTAN (Konsep, Paradigma dan Implementasi)</t>
  </si>
  <si>
    <t>978-623-02-4093-5</t>
  </si>
  <si>
    <t>Ekonomi Syariah, Fakultas Agama Islam Universitas Muhammadiyah Mataram</t>
  </si>
  <si>
    <t>Silfia Dewi</t>
  </si>
  <si>
    <t>1. Emilda AS, SST, MPH. 2. Juliastuti, S.SiT, M.Kes. 3. Drs. H. Syafie Ishak, SKM, M.Kes. 4. Cut Mutiah, SST, M.Keb 5. Silfia Dewi, SST, MKM. 6. Lili Kartika Sari Harahap, SST, MKM 7. Sandy Rahayu, SKM</t>
  </si>
  <si>
    <t>silfiad25@gmail.com</t>
  </si>
  <si>
    <t>DETEKSI FAKTOR PENYEBAB STUNTING PADA BALITA</t>
  </si>
  <si>
    <t>978-623-02-4575-6</t>
  </si>
  <si>
    <t>Jalan Islamic Center Lorong Keperawatan, Paya Bujok Beuramoe, Langsa Barat, Langsa, Aceh, 24414</t>
  </si>
  <si>
    <t>Kesehatan Perempuan dan Perencanaan Keluarga</t>
  </si>
  <si>
    <t>Kery Utami</t>
  </si>
  <si>
    <t>Feby Cantika Sari | Siti Hidayati, SE., MM., Levin Khaerunissa Putri | Marlina, SE., MM., Milleonna Cilenduat Waratu | Suharyati, SE., MM., Aizza Nuramalia | Jenji Gunaedi Argo, SE., MM., Editor : Kery Utami, S.E., M.Si.</t>
  </si>
  <si>
    <t>keryutami@upnvj.ac.id</t>
  </si>
  <si>
    <t>Book Chapter TINJAUAN LAYANAN KEUANGAN DIGITAL PERBANKAN</t>
  </si>
  <si>
    <t>978-623-02-4406-3</t>
  </si>
  <si>
    <t>Kery Utami, SE., M.Si.,+62 813-8029-8926, UPN Veteran Jakarta, Pondok Labu, Cilandak, Jakarta Selatan, DKI Jakarta, 12450</t>
  </si>
  <si>
    <t>Dewi Alya Febriyani | Suharyati, SE., MM., M. Surya Fadillah | Siti Hidayati, SE., MM., Meara Benita Wipudiari | Yoko Tristiarto, SE., MM., Muhammad Jamil Karim | Yoko Tristiarto, SE., MM., Muhammad Raihan Rafi Al Azharr | Marlina, SE., MM.</t>
  </si>
  <si>
    <t>Book Chapter TINJAUAN MANAJEMEN PERBANKAN</t>
  </si>
  <si>
    <t>978-623-02-4404-9</t>
  </si>
  <si>
    <t>I'ana Aulia Andari</t>
  </si>
  <si>
    <t>Iâ€™ana Aulia Andari Deny Yuliawan</t>
  </si>
  <si>
    <t>ianaaulia250992@gmail.com</t>
  </si>
  <si>
    <t>Tinjauan Literatur ANEMIA KEHAMILAN DAN KOMPLIKASI TERHADAP PERSALINAN</t>
  </si>
  <si>
    <t>978-623-02-4407-0</t>
  </si>
  <si>
    <t>Iâ€™ana Aulia Andari, Rumah Pertama, 082134953040, Tembok Warna Kuning, Jalan Pelahari, 02/04, Gedongan, Sinduadi, Mlati, Sleman, D.I Yogyakarta, 55284</t>
  </si>
  <si>
    <t>978-623-02-4200-7</t>
  </si>
  <si>
    <t>Siti Rohajawati, Deffi Ayu Puspito Sari</t>
  </si>
  <si>
    <t>MOBILE APPS AND ORGANIC WASTE</t>
  </si>
  <si>
    <t>978-623-02-4888-7</t>
  </si>
  <si>
    <t>Dr. Miranti Eka Putri</t>
  </si>
  <si>
    <t>Dr. Miranti Eka Putri., S.Pd., M.Ed</t>
  </si>
  <si>
    <t>mirantiekaputri@edu.uir.ac.id</t>
  </si>
  <si>
    <t>Monograf Digitalisasi dalam Pendidikan Bahasa Inggris: Literasi dan Kompetensi</t>
  </si>
  <si>
    <t>978-623-02-4840-5</t>
  </si>
  <si>
    <t>Dr. Miranti Eka Putri., S.Pd., M.Ed (082174441741)Gedung FKIP C Universitas Islam Riau Jl. Kaharuddin Nasution 113, RT 003/005, Kel. Air Dingin, Kec. Marpoyan Damai, Kota Pekanbaru, Provinsi Riau, Kode Pos : 28284</t>
  </si>
  <si>
    <t>DR.IR.LETA RAFAEL LEVIS, M.RUR.MNT</t>
  </si>
  <si>
    <t>DINAMIKA PENYULUHAN PERTANIAN</t>
  </si>
  <si>
    <t>978-623-02-4437-7</t>
  </si>
  <si>
    <t>DR.IR.LETA RAFAEL LEVIS, M.RUR.MNT ( 081338035661), Jalan BERINGIN MERAH NO.25 RT 17/RW05, KEL.KAYU PUTIH-OEBOBO-KOTA KUOANG-NTT</t>
  </si>
  <si>
    <t>Afwan Ridha</t>
  </si>
  <si>
    <t>Afwan Ridha, ST</t>
  </si>
  <si>
    <t>Afwanridhast@gmail.com</t>
  </si>
  <si>
    <t>Sukses Ternak Kambing &amp; Domba Modern</t>
  </si>
  <si>
    <t>978-623-02-4203-8</t>
  </si>
  <si>
    <t>Afwan Ridha, ST (0812 690 1621) Jln. Tengku Rayeuk no. 23, Desa Peureulak, Kecamatan Seunagan, Nagan Raya, Aceh (23671)</t>
  </si>
  <si>
    <t>Loami Gobai, S.Si</t>
  </si>
  <si>
    <t>loamigobai5@gmail.com</t>
  </si>
  <si>
    <t>Kuesioner Rantai Markov Ala Odimatoyai</t>
  </si>
  <si>
    <t>978-623-02-4014-0</t>
  </si>
  <si>
    <t>Jalan Ondikleo Gang Mawar VI No 127 Perumnas 1 Waena (Dekat SD Bertingkat RT/RW 02/08, Kelurahan Waena, Kecamatan Heram, Jayapura, Irian Jaya (99358)</t>
  </si>
  <si>
    <t>Zulfiani</t>
  </si>
  <si>
    <t>1. Dr. Zulfiani, M.Pd. 2. Iwan Permana Suwarna, M.Pd.</t>
  </si>
  <si>
    <t>zulfiani@uinjkt.ac.id</t>
  </si>
  <si>
    <t>SCIENCE EDUCATION ADAPTIVE LEARNING SYSTEM (ScEd ALS) SEBAGAI MEDIA PEMBELAJARAN SAINS BERBASIS ANDROID</t>
  </si>
  <si>
    <t>978-623-02-4134-5</t>
  </si>
  <si>
    <t>Dr. Zulfiani, M.Pd. (08122383612) Pamulang ELok Jl Melati Blok A no 9 Pondok Petir Bojongsari Depok , RT 001 RW 014, Kelurahan Pondok Petir, Kecamatan Bojongsari, Kabupaten Depok, Provinsi Jawa Barat, Kode Pos 16517</t>
  </si>
  <si>
    <t>Iâ€™if Nur Afifah</t>
  </si>
  <si>
    <t>Iif Nur Afifah</t>
  </si>
  <si>
    <t>Iifafifah72@gmail.com</t>
  </si>
  <si>
    <t>Antara Hiragana dan Aksara Jawa (Based on a True Story)</t>
  </si>
  <si>
    <t>978-623-02-4142-0</t>
  </si>
  <si>
    <t>Iâ€™if Nur Afifah (089630671199) Dukuh. Kedonsari Desa. Penyangkringan, Rt 3 Rw 9 No. 5, Kelurahan Dukuh. Kedonsari Desa. Penyangkringan, kec. Weleri, Kab. Kendal, Provinsi Jawa Tengah, Kode Pos 51355</t>
  </si>
  <si>
    <t>Slamet Riyanto</t>
  </si>
  <si>
    <t>Slamet Riyanto, ST., MM</t>
  </si>
  <si>
    <t>mm_riset@yahoo.co.id</t>
  </si>
  <si>
    <t>Metode Riset Penelitian Kesehatan &amp; Sains</t>
  </si>
  <si>
    <t>978-623-02-4079-9</t>
  </si>
  <si>
    <t>Slamet Riyanto (0813 3041 4174) Jl. Auri No. 14 Kelurahan Kanigoro, Kecamatan Kartoharjo, Madiun, Jawa Timur, 63117</t>
  </si>
  <si>
    <t>BERBAGI UNTUK NEGERI:Kiprah Dan Pemikiran Detaser Untuk Peningkatan Mutu Perguruan Tinggi Indonesia</t>
  </si>
  <si>
    <t>Rieny Sulistijowati (08114344103) Jl. Membramo 1/samping asrama putri Bolsel RT/RW 02/01, Kelurahan Bulotadaa Timur, Kecamatan Sipatana, Kabupaten/Kota Gorontalo, Provinsi Gorontalo 96000</t>
  </si>
  <si>
    <t>Djiauw Surya Rachmannuh</t>
  </si>
  <si>
    <t>dsuryar@gmail.com</t>
  </si>
  <si>
    <t>5 Analisa Berpikir Sistematis</t>
  </si>
  <si>
    <t>978-623-02-4384-4</t>
  </si>
  <si>
    <t>Taman Semanan Indah G1 No. 56, RT/ RW: 016/012, Kelurahan Semanan, Kec. Kalideres, Kota Jakarta, Provinsi DKI Jakarta (11750).</t>
  </si>
  <si>
    <t>Dr. Sri Jumiyati, S.P., M.Si</t>
  </si>
  <si>
    <t>Srijumiyati1068@gmail.com</t>
  </si>
  <si>
    <t>Menu Kreatif di Masa Pandemi</t>
  </si>
  <si>
    <t>978-623-02-4802-3</t>
  </si>
  <si>
    <t>Dr Sri Jumiyanti (822-3301-7393), Apartemen Kalibata City Tower Reafles lantai 9 BF Jl. Kalibata Raya, Jakarta Selatan</t>
  </si>
  <si>
    <t>Satrio Hasto Broto Wibowo Tri Yuniastuti</t>
  </si>
  <si>
    <t>Arsitektur Dalem Mangkubumen Periode 1874-1949</t>
  </si>
  <si>
    <t>978-623-02-4267-0</t>
  </si>
  <si>
    <t>Desy Ayu Krisna Murti, S.T., M.Sc.(0815-4231-6447) Universitas Widya Mataram Prodi Arsitektur KT III/237, Jalan Dalem Mangkubumen, Kadipaten, Kecamatan Kraton, Kota Yogyakarta, Daerah Istimewa Yogyakarta 55132</t>
  </si>
  <si>
    <t>TRI YUNIASTUTI SATRIO HASTO BROTO WIBOWO</t>
  </si>
  <si>
    <t>DALEM MANGKUBUMEN</t>
  </si>
  <si>
    <t>978-623-02-4183-3</t>
  </si>
  <si>
    <t>Istiana Adianti, S.T. M.Sc. dan Alfonsus Nanda F.P., M.Sc.</t>
  </si>
  <si>
    <t>Gambar Teknik</t>
  </si>
  <si>
    <t>978-623-02-4302-8</t>
  </si>
  <si>
    <t>Desy Ayu Krisna Murti, S.T., M.Sc.(0 815-4231-6447), Universitas Widya Mataram Prodi Arsitektur KT III/237, Jalan Dalem Mangkubumen, Kadipaten, Kecamatan Kraton, Kota Yogyakarta, Daerah Istimewa Yogyakarta 55132,</t>
  </si>
  <si>
    <t>Sekeluarga Sesyurga (Sharing Ibu Bekerja)</t>
  </si>
  <si>
    <t>dr. Candra Damayanti, SpOG (08123257646) Rsia Cempaka Putih Permata, jambangan kebon agung 8 kel. Jambangan, kec. Jambangan, Kota Surabaya, Prov. Jawa timur, Kode Pos 60232</t>
  </si>
  <si>
    <t>ETIOLOGI DAN SELEKSI KETAHANAN UBI JALAR TERHADAP PENYAKIT SCURF (Monillochaetes infuscans) DI JAWA BARAT</t>
  </si>
  <si>
    <t>978-623-02-4243-4</t>
  </si>
  <si>
    <t>Pemanfaatan Black Soldier Fly (BSF) dalam pengelolaan Sampah Organik dan Strategi Pemasaran Produk yang dihasilkan</t>
  </si>
  <si>
    <t>978-623-02-4890-0</t>
  </si>
  <si>
    <t>Aden Sudarman S. Ag. M. Pd. I</t>
  </si>
  <si>
    <t>Aden Sudarman, S.Ag., M.Pd.I.</t>
  </si>
  <si>
    <t>adensudarman7602@gmail.com</t>
  </si>
  <si>
    <t>Kepemimpinan Kepala Sekolah Efektif</t>
  </si>
  <si>
    <t>978-623-02-4894-8</t>
  </si>
  <si>
    <t>Aden Sudarman, S.Ag., M.Pd.I. (0812-8117-5436) Jl. Sawo No. 98 Kranggan Tengah RT/RT 001/005, Kelurahan Jatisampurna, Kecamatan Jatisampurna, kota Bekasi, Provinsi Jawa Barat, Kode Pos 17433</t>
  </si>
  <si>
    <t>Refleksi Hukum Pidana Formil</t>
  </si>
  <si>
    <t>978-623-02-5040-8</t>
  </si>
  <si>
    <t>Ronald Saija (081247131471) Fakultas Hukum Universitas Pattimura, Jl. Ir. M. Putuhena, Kampus Poka, Kel. Tihu, Kec. Teluk Ambon, Kab. Kota Ambon, Maluku 97233</t>
  </si>
  <si>
    <t>Nila Kurnia Sari</t>
  </si>
  <si>
    <t>1. Nia Rahman 2. Firstyarikha Habibah, M.Si. 3. Dr. Erna Yulia Soefihara 4. Hj. Asna Nelli A Wahid 5. Dr. Hj. Yuminah Rahmatullah, M.A.Si 6. dr. Dasih Lasmirah 7. Dra. Chairunnisa M.Kes 8. Diah Lestari Budiarti, S.K.M, M.M. 9. Athika Fauzyah Syafitr</t>
  </si>
  <si>
    <t>yaicindonesia@gmail.com</t>
  </si>
  <si>
    <t>Masa Depan Anak Indonesia Terganggu Susu Kental Manis</t>
  </si>
  <si>
    <t>978-623-02-4172-7</t>
  </si>
  <si>
    <t>Nila Kurnia Sari (+62 21 75908109/ 081310697586) YAICI, Jalan Masjid Al-Mabrur No.134 RT.001 RW.001, Kelurahan Pisangan Timur, Kecamatan Tangerang Selatan, Kabupaten Tangerang, Provinsi Banten, Kode Pos: 13230</t>
  </si>
  <si>
    <t>Miftakhur Rohmah, Anton Rahmadi, Nur Amaliah</t>
  </si>
  <si>
    <t>PROGRAM PENDAMPINGAN UMKM</t>
  </si>
  <si>
    <t>978-623-7480-78-5 (U</t>
  </si>
  <si>
    <t>Universitas Mulawarman Jl. Kuaro, Gn. Kelua, Kec. Samarinda Ulu, Kota Samarinda, Kalimantan Timur 75119 RT/RW : -</t>
  </si>
  <si>
    <t>Ramadoni, S.Pd.,M.Pd.,Ph.D</t>
  </si>
  <si>
    <t>Ramadoni.100393@gmail.com</t>
  </si>
  <si>
    <t>Trigonometri</t>
  </si>
  <si>
    <t>978-623-02-4035-5</t>
  </si>
  <si>
    <t>Ramadoni, S.Pd.,M.Pd.,Ph.D (082256080804 (WA:083182503453) Program studi Pendidikan Matematika, Universitas PGRI Sumatera Barat, Jl. Gunung Pangilun, Kelurahan Nanggalo, Kecamatan Padang Utara, Kabupaten/Kota Padang, Provinsi Sumatera Barat, Kode Pos 25111</t>
  </si>
  <si>
    <t>Rita Diana</t>
  </si>
  <si>
    <t>Cadangan Karbon Pesisir</t>
  </si>
  <si>
    <t>978-623-7480-79-2 (U</t>
  </si>
  <si>
    <t>Bambang Irawan, Muhammad Nizar Hidayat</t>
  </si>
  <si>
    <t>E-GOVERNMENT (Konsep, Esensi dan Studi Kasus)</t>
  </si>
  <si>
    <t>978-623-7480-76-1 (U</t>
  </si>
  <si>
    <t>Paulus Matius</t>
  </si>
  <si>
    <t>Jenis-Jenis Pohon di Hutan Pendidikan dan Pelatihan Fakultas Kehutanan Universitas Mulawarman Lempake</t>
  </si>
  <si>
    <t>978-623-7480-71-6 (U</t>
  </si>
  <si>
    <t>TANTANGAN PENGEMBANGAN SUMBERDAYA LAHAN RAWA DAN GAMBUT (REORDER)</t>
  </si>
  <si>
    <t>Sekretariat Departmen Ilmu Tanah, Fakultas pertanian UGM</t>
  </si>
  <si>
    <t>dr. Dewi Anggraini, SpMK(K)</t>
  </si>
  <si>
    <t>DR. DEWI ANGGRAINI, SPMK(K)</t>
  </si>
  <si>
    <t>dewi.santosa@ub.ac.id</t>
  </si>
  <si>
    <t>Surveilans Resistansi Antibiotik Rumah Sakit Kelas A dan B di Indonesia Tahun 2020 (REORDER)</t>
  </si>
  <si>
    <t>Sekretariat PAMKI PUSAT d/a Departemen Mikrobiologi FKUI, Jl. Pegangsan Timur No 16 Jakarta Pusat 10320</t>
  </si>
  <si>
    <t>Marjenah</t>
  </si>
  <si>
    <t>Biodiesel Ketapang (Terminalia catappa Linn.)</t>
  </si>
  <si>
    <t>978-623-7480-73-0 (U</t>
  </si>
  <si>
    <t>Karyati, Kusno Yuli Widiati, Karmini</t>
  </si>
  <si>
    <t>Aspek Ekologi dan Ekonomi Lahan Terbiarkan di Kalimantan Timur</t>
  </si>
  <si>
    <t>978-623-7480-70-9 (U</t>
  </si>
  <si>
    <t>Dr. Didimus Tanah Boleng, M.Kes.</t>
  </si>
  <si>
    <t>Protista dan Model-Model Pembelajarannya</t>
  </si>
  <si>
    <t>978-623-7480-74-7</t>
  </si>
  <si>
    <t>Prof. Dr. H. Muh. Amir Masruhim, M.Kes.</t>
  </si>
  <si>
    <t>BAHAN KIMIA MAKANAN</t>
  </si>
  <si>
    <t>978-623-7480-67-9</t>
  </si>
  <si>
    <t>Rossa Yunita</t>
  </si>
  <si>
    <t>Nurul Hidayatun</t>
  </si>
  <si>
    <t>semnas.sdg.2021@gmail.com</t>
  </si>
  <si>
    <t>Seminar Nasional Komisi Nasional Sumber Daya Genetikâ€Peran Bioteknologi dan SDG dalam Mendukung Pertanian Maju, Mandiri, dan Modernâ€</t>
  </si>
  <si>
    <t>TRIK MUDAH PTK/PTS METODE TEMPLATE APIK ALA PRAKTISI</t>
  </si>
  <si>
    <t>Anis Habibah</t>
  </si>
  <si>
    <t>ANISATUL HABIBAH, S.Pd</t>
  </si>
  <si>
    <t>anisatulh37@gmail.com</t>
  </si>
  <si>
    <t>PEGANGAN GURU MATEMATIKA KELAS VII SEMESTER GENAP</t>
  </si>
  <si>
    <t>978-623-02-4230-4</t>
  </si>
  <si>
    <t>ANISATUL HABIBAH, S.Pd (081331248923), MTsN 2 Tuban Jl. Raya Beron No. 664 Rengel, Kecamatan Rengel, Kabupaten Tuban, Provinsi Jawa Timur, Kode Pos 72371</t>
  </si>
  <si>
    <t>Muhammad Andri Setiawan Karyono Ibnu Ahmad</t>
  </si>
  <si>
    <t>PROGRAM BIMBINGAN DAN KONSELING PENDEKATAN QURâ€™ANI Berdasarkan Surah Luqman Ayat 12-19</t>
  </si>
  <si>
    <t>978-623-02-4078-2</t>
  </si>
  <si>
    <t>Muhammad Andri Setiawan, M.Pd., 0852 8025 9147, Jl. Sei Miai Luar No. 03, (Tukang Jahit Heda) samping Gang Maarif, RT. 04. RW. 01, Sungai Miai, Banjarmasin Utara, Banjarmasin, Kalimantan Selatan, 70123</t>
  </si>
  <si>
    <t>HERU LEGOWO</t>
  </si>
  <si>
    <t>BANDARA &amp; PENERBANGAN</t>
  </si>
  <si>
    <t>978-623-02-4422-3</t>
  </si>
  <si>
    <t>Jln. Taruna I N0. 11, RT/ RW: 008/003, Kelurahan Serdang, Kec. Kemayoran, Jakarta Pusat, Provinsi DKI Jakarta (10650).</t>
  </si>
  <si>
    <t>Ibu Yusriani</t>
  </si>
  <si>
    <t>Dr. Yusriani, SKM., M.Kes.</t>
  </si>
  <si>
    <t>nonono@gmail.com</t>
  </si>
  <si>
    <t>Program Komunikasi, Informasi, Dan Edukasi Kesehatan Untuk Mewujudkan Perilaku Hidup Bersih Dan Sehat (PHBS) Anak Sekolah Dasar</t>
  </si>
  <si>
    <t>978-623-02-3919-9</t>
  </si>
  <si>
    <t>Dr. Yusriani, SKM., M.Kes.,085255997212, Jl. Daâ€™wah No. 17, 001/006, Malimongan Tua, Wajo, Makassar, Sulawesi Selatan, 90172</t>
  </si>
  <si>
    <t>Dela Khoirul Ainia, S.Fil., M.Phil.</t>
  </si>
  <si>
    <t>1. Prof. Dr. Lasiyo, M.A., M.M. 2. Dela Khoirul Ainia, S.Fil.,M.Phil</t>
  </si>
  <si>
    <t>dela.khoirul.a@mail.ugm.ac.id</t>
  </si>
  <si>
    <t>ETIKA JAWA MENURUT KI AGENG SURYOMENTARAM KONTRIBUSINYA BAGI PENINGKATAN KUALITAS SUMBER DAYA MANUSIA</t>
  </si>
  <si>
    <t>978-623-02-4252-6</t>
  </si>
  <si>
    <t>Diambil Dikantor</t>
  </si>
  <si>
    <t>Praktik Banding di Pengadilan Pajak</t>
  </si>
  <si>
    <t>FranÃ§ais Pour DÃ©butants</t>
  </si>
  <si>
    <t>978-623-02-4139-0</t>
  </si>
  <si>
    <t>Arif Fakhrudin, S.E., M.M</t>
  </si>
  <si>
    <t>Perencanaan Bisnis</t>
  </si>
  <si>
    <t>978-623-02-4068-3</t>
  </si>
  <si>
    <t>Arif Fakhrudin, S.E., M.M.( 081328619993) Ngabean, RT/RW 02/21Nogotirto, Gamping, Sleman, Yogyakarta</t>
  </si>
  <si>
    <t>M. Djidin</t>
  </si>
  <si>
    <t>muhammaddjidin@gmail.com</t>
  </si>
  <si>
    <t>Kronologi Al-Qur'an</t>
  </si>
  <si>
    <t>978-623-02-4076-8</t>
  </si>
  <si>
    <t>Prof. Dr. M. Djidin, M. Ag No. Hp. 081287688195 IAIN Ternate, Jalan Dufa-Dufa Pantai, Kel. Dufa-Dufa, Ternate Utara, Kota Ternate, Maluku Utara. Kode Pos : 97727</t>
  </si>
  <si>
    <t>Manajemen Pemasaran Agribisnis Peternakan</t>
  </si>
  <si>
    <t>978-623-02-4212-0</t>
  </si>
  <si>
    <t>Jalan Terusan Kawi 7, Malang Klojen, Klojen Malang, Jawa Timur 65115</t>
  </si>
  <si>
    <t>Dr. Ir. Jauhari Syamsiyah, M.P.</t>
  </si>
  <si>
    <t>Supriyono_uns@yahoo.com</t>
  </si>
  <si>
    <t>MODUL TEKNOLOGI PUPUK DAN PEMUPUKAN</t>
  </si>
  <si>
    <t>978-623-02-4060-7</t>
  </si>
  <si>
    <t>Fakultas Pertanian UNS , Jl Ir. Sutami 36A Surakarta , Imanovta - 081233995068</t>
  </si>
  <si>
    <t>Dr.Muji Rahayu, S.P., M.P.</t>
  </si>
  <si>
    <t>Modul Pengelolaan Pascapanen</t>
  </si>
  <si>
    <t>978-623-02-4048-5</t>
  </si>
  <si>
    <t>Dr. Dwiningtyas Padmaningrum, S.P., M.Si.</t>
  </si>
  <si>
    <t>MODUL KOMUNIKASI BISNIS</t>
  </si>
  <si>
    <t>978-623-02-4045-4</t>
  </si>
  <si>
    <t>Ni Made Dharma Shantini Suena</t>
  </si>
  <si>
    <t>1. apt. Ni Made Dharma Shantini Suena, S.Farm., M.Sc. 2. apt. Ni Putu Udayana Antari, S.Farm., M.Sc.</t>
  </si>
  <si>
    <t>vrndaranyadasi@gmail.com</t>
  </si>
  <si>
    <t>Body Butter Alami: Daya Guna Ekstrak Kulit Manggis</t>
  </si>
  <si>
    <t>978-623-02-4410-0</t>
  </si>
  <si>
    <t>apt. Ni Made Dharma Shantini Suena, S.Farm., M.Sc. (08563740032). Kantor Fakultas Farmasi Universitas Mahasaraswati Denpasar. Kelurahan : Dangin Puri Kangin, Kecamatan: Denpasar Utara, Kabupaten : Denpasar, Prov. Bali, Kode Pos 80233</t>
  </si>
  <si>
    <t>Rahmi</t>
  </si>
  <si>
    <t>drrahmi15@gmail.com</t>
  </si>
  <si>
    <t>ICT dan Perkembangan Media Pendidikan Islam (REORDER)</t>
  </si>
  <si>
    <t>Rahmi 081365010405 Perum Sahati Talao no 1, Jl. M Hajerat Talao, RT 01/RW 05, Campago Guguak Bulek, Mandiangin Koto Selayan, Kota Bukittinggi, Sumatera Barat 26128</t>
  </si>
  <si>
    <t>Heny Noor Wijayanti, S.SiT., M.Kes</t>
  </si>
  <si>
    <t>Heny Noor Wijayanti, S.SiT., M.Kes., Eko Mindarsih, S.SiT., M Kes., Lestariningsih, S.SiT., M.Keb</t>
  </si>
  <si>
    <t>bundaheny88@gmail.com</t>
  </si>
  <si>
    <t>Buku Panduan Praktikum Asuhan Kebidanan Kegawatdaruratan Maternal Neonatal</t>
  </si>
  <si>
    <t>978-623-02-4482-7</t>
  </si>
  <si>
    <t>Universitas Respati Yogyakarta kampus 2 Jl. Raya Tajem Km 1.5, Kelurahan Maguwoharjo, Kec. Depok, Kab. Sleman, Provinsi Daerah Istimewa Yogyakarta (55282).</t>
  </si>
  <si>
    <t>Modul Praktikum Gizi dalam Daur Kehidupan</t>
  </si>
  <si>
    <t>Zahra Anggita Pratiwi, 082133004426, 09/26, Sidoarum, Godean, Sleman, D.I. Yogyakarta, 55564</t>
  </si>
  <si>
    <t>Dr. Amir Muhiddin, M.Si</t>
  </si>
  <si>
    <t>DIMENSI-DIMENSI MANUSIA DALAM POLITIK DAN PEMBANGUNAN (Kumpulan Tulisan dari Ragam Perspektif)</t>
  </si>
  <si>
    <t>978-623-02-4218-2</t>
  </si>
  <si>
    <t>Dr. Amir Muhiddin, M.Si (+62 812-4181-2574) Jalan Andi Tonro Kompleks Gowa Sarana Indah D 14 no 5, Sungguminasa-Gowa. RT 002/RW 009, Kelurahan Tombolo, Kecamatan Somba Opu, Kabupaten/Kota Gowa/Sungguminasa, Provinsi Sulawesi Selatan. 92114.</t>
  </si>
  <si>
    <t>Sakroni</t>
  </si>
  <si>
    <t>Dr. Sakroni, S. ST., M. Pd</t>
  </si>
  <si>
    <t>sakroniateng@yahoo.co.id</t>
  </si>
  <si>
    <t>Pekerjaan Sosial Pendidikan di Indonesia Sebuah Tantangan dan Peluang</t>
  </si>
  <si>
    <t>978-623-02-4952-5</t>
  </si>
  <si>
    <t>Dr. Sakroni, S. ST., M. Pd (081381854796) Komplek Cigadung Greenland P.18, Kel. Cigadung, Kec. Kec. Cibeunying Kaler, Kota Bandung, Prov. Jawa Barat</t>
  </si>
  <si>
    <t>Rachmat Destiana</t>
  </si>
  <si>
    <t>1. Rachmat Destriana, M.Kom 2. Syepry Maulana Husain S.Kom, MTI 3. Nurdiana Handayani, M.Kom 4. Aditya Tegar Prahara Siswanto, S.Kom</t>
  </si>
  <si>
    <t>rachmat.destriana@pradita.ac.id</t>
  </si>
  <si>
    <t>DIAGRAM UML DALAM MEMBUAT APLIKASI ANDROID FIREBASE STUDI KASUS APLIKASI BANK SAMPAH</t>
  </si>
  <si>
    <t>Rachmat Destriana, M.Kom (081905055649), Vila Rizki Ilhami, B2/14, kel. Bojong Nangka, Kec. Kelapa Dua, Kab.Tangerang, Banten, kode pos: 15810</t>
  </si>
  <si>
    <t>BUKU AJAR HUKUM DAGANG</t>
  </si>
  <si>
    <t>Prof. Dr. drh. Rr. Retno Widyani, M.S., M.H., 081324918200, Jalan Saladara No 18, 02/10, Karyamulya, Kesambi, Cirebon, Jawa Barat, 45135</t>
  </si>
  <si>
    <t>Dr. Waluyadi, S.H.,M.H.</t>
  </si>
  <si>
    <t>IMPLIKASI PEMBERLAKUAN UNDANG-UNDANG NO. 11 TAHUN 2008 TENTANG INFORMASI DAN TRANSAKSI ELEKTRONIK TERHADAP HUKUM PEMBUKTIAN (Studi Terhadap Alat Bukti)</t>
  </si>
  <si>
    <t>978-623-02-4247-2</t>
  </si>
  <si>
    <t>CARA PRAKTIS MENULIS SKRIPSI DAN TESIS ILMU HUKUM</t>
  </si>
  <si>
    <t>978-623-02-4246-5</t>
  </si>
  <si>
    <t>Assessment For Learning (AFL) dalam Pendidikan Matematika (REORDER)</t>
  </si>
  <si>
    <t>978-623-02-1623-7 (P</t>
  </si>
  <si>
    <t>Dian Kurniawan, S.Pd, M.Pd (081336238785) Jl. Pemandangan No.88, RT/RW 03/06, Kelurahan Mekarsari, Kecamatan Banjar, Kabupaten/Kota Banjar, Provinsi Jawa Barat, Kode Pos 46321</t>
  </si>
  <si>
    <t>Buku Ajar Penilaian Status Gizi dan Aplikasinya</t>
  </si>
  <si>
    <t>Anindhita Syahbi Syagata (081327705751) Dusun Cibuk Kidul No. 24 RT/RW 001/022, Kelurahan Margoluwih, Kecamatan Seyegan, Kabupaten/Kota Kabupaten Sleman, Provinsi Daerah Istimewa Yogyakarta, Kode Pos 55561</t>
  </si>
  <si>
    <t>Dewi</t>
  </si>
  <si>
    <t>I Nyoman Trisantosa Dkk</t>
  </si>
  <si>
    <t>dewi.kurniasih@email.unikom.ac.id</t>
  </si>
  <si>
    <t>Pelayanan Publik Berbasis Digital</t>
  </si>
  <si>
    <t>978-623-02-4064-5</t>
  </si>
  <si>
    <t>Dewi Kurniasih (08122390598) Universitas Komputer Indonesia , Jalan Dipatiukur No 112-116 Kel. Coblong Kec. Lebakgede Kota Bandung 40132 (ada 2 alamat yang satu menyusul)</t>
  </si>
  <si>
    <t>Strategi UMKM Bertahan di Masa Pandemi</t>
  </si>
  <si>
    <t>978-623-02-4149-9</t>
  </si>
  <si>
    <t>ANI PURWATI</t>
  </si>
  <si>
    <t>PAHLAWANKU DI RUMAH</t>
  </si>
  <si>
    <t>978-623-02-4213-7</t>
  </si>
  <si>
    <t>ANI PURWATI ( 081253999832 ) SD YPPSB1 JLN. DR. SOETOMO S-03 SWARGA BARA, SANGATTA UTARA, KUTAI TIMUR, KALTIM 75611</t>
  </si>
  <si>
    <t>Prof. Dr. Ir. Supriyono, M.S.</t>
  </si>
  <si>
    <t>TEKNOLOGI PRODUKSI TANAMAN PADI ROJOLELE</t>
  </si>
  <si>
    <t>978-623-02-4052-2</t>
  </si>
  <si>
    <t>Prof. Dr. Ir. Supriyadi, M.S.</t>
  </si>
  <si>
    <t>Supriyadi58@staff.uns.ac.id</t>
  </si>
  <si>
    <t>Pengelolaan Hama dalam Budidaya Cabai</t>
  </si>
  <si>
    <t>978-623-02-4057-7</t>
  </si>
  <si>
    <t>Prof. Dr. Endang Siti Rahayu, M.S.</t>
  </si>
  <si>
    <t>MODUL MANAJEMEN PEMASARAN</t>
  </si>
  <si>
    <t>978-623-02-4049-2</t>
  </si>
  <si>
    <t>Moh. Ilyas</t>
  </si>
  <si>
    <t>M.Ilyas Yeng</t>
  </si>
  <si>
    <t>zahwa3307@gmail.com</t>
  </si>
  <si>
    <t>I Love You Maryam I Love You Wardah</t>
  </si>
  <si>
    <t>978-623-02-4674-6</t>
  </si>
  <si>
    <t>Moh. Ilyas (085336001029 / 083852672051) Jl. Balai Desa Payudan Dungdang Dusun Gunung Jatean Dungdang Guluk. Pos Guluk-Guluk 69463 Penera Moh. Ilyas</t>
  </si>
  <si>
    <t>Juhana Said</t>
  </si>
  <si>
    <t>Dr. Ir. Juhana Said, S.T. M.T.</t>
  </si>
  <si>
    <t>juhana.said@umi.ac.id</t>
  </si>
  <si>
    <t>Karakteristik Spesifik Iklim Pantai pada Koordinat 5o Selatan</t>
  </si>
  <si>
    <t>Dr. Ir. Juhana Said, S.T. M.T. (081395205420) Perum. Ukhuwah UMI Blok A/13-14, RT/RW 003/06, Kelurahan Bangkala, Kecamatan Manggala, Kabupaten/Kota Makassar,Provinsi Sulawesi Selatan, 90253</t>
  </si>
  <si>
    <t>Rosliana Dewi, S.Kp., M.H.Kes., M.Kep</t>
  </si>
  <si>
    <t>Asuhan Keperawatan pada Pasien dengan Diabetes Mellitus</t>
  </si>
  <si>
    <t>978-623-02-4028-7</t>
  </si>
  <si>
    <t>Rosliana Dewi, S.Kp., M.H.Kes., M.Kep (085871497607) STIKes Sukabumi Jl. Karamat No. 36 Kota Sukabumi Jawa Barat, RT/RW : -, Kelurahan Karamat, Kecamatan Gunung Puyuh, Kota Sukabumi, Provinsi Jawa Barat, Kode Pos 43122</t>
  </si>
  <si>
    <t>STOP MEMBAKAR GULMA DAN LIMBAH HASIL PERTANIAN PADA LAHAN USAHA BUDIDAYATANAMAN PANGAN DAN HORTIKULTURA</t>
  </si>
  <si>
    <t>978-623-02-4224-3</t>
  </si>
  <si>
    <t>Jl. Yahim No.103 Kelurahan Dobonsolo Distrik Sentani Kabupaten Jayapura Provinsi Papua (Alum Turnip -082278141564 )</t>
  </si>
  <si>
    <t>Tradisi Kumawus Dalam Keluarga Berduka Di Minahasa</t>
  </si>
  <si>
    <t>978-623-02-4150-5</t>
  </si>
  <si>
    <t>Kelurahan Walian 1 Ling. IV Kec. Tomohon Selatan Kota Tomohon-Sulawesi Utara (Setelah Depot Aqua Lama Belok Kiri) (Theodorus Pangalila - 081320593135)</t>
  </si>
  <si>
    <t>Anggraheni Niryasari</t>
  </si>
  <si>
    <t>Asyiknya Belajar Konsep dan Rumus Praktis Kimia</t>
  </si>
  <si>
    <t>978-623-02-6090-2</t>
  </si>
  <si>
    <t>Eko Gunawan 085293347216 SMA Negeri Wonosobo Jl Jogonegoro KM 2 Jaraksari Wonosobo Jawa Tengah 56314</t>
  </si>
  <si>
    <t>BUKU AJAR GIZI DAUR HIDUP</t>
  </si>
  <si>
    <t>978-623-02-4430-8</t>
  </si>
  <si>
    <t>Jl. Onthel No.57 RT. 16 (3 rumah dari depan jalan onthel) Samarinda 77111 Kalimantan Timur ( Ratih - 0813-8962-3669)</t>
  </si>
  <si>
    <t>Pesantren Gen-Z: Re-Aksentuasi Nilai Moderasi Beragama pada Lembaga Pendidikan</t>
  </si>
  <si>
    <t>Nadhif Muhammad Mumtaz</t>
  </si>
  <si>
    <t>nadhifmumtaz26@gmail.com</t>
  </si>
  <si>
    <t>Jurang</t>
  </si>
  <si>
    <t>978-623-02-4126-0</t>
  </si>
  <si>
    <t>Nadhif Muhammad Mumtaz (082249651922) Pon.Pes Gading, Jl. Urip Sumoharjo No. 119 RT/RW 32/08 Kelurahan Manguharjo Kecamatan Manguharjo Kabupaten/Kota Madiun Provinsi Jawa Timur Kode Pos 63121</t>
  </si>
  <si>
    <t>Dra. Afrida Idrus, M.Pd.</t>
  </si>
  <si>
    <t>afridaidrus0000@gmail.com</t>
  </si>
  <si>
    <t>Ragam Strategi</t>
  </si>
  <si>
    <t>978-623-02-4367-7</t>
  </si>
  <si>
    <t>Dra. Afrida Idrus, M.Pd. (081219076865 (ponsel) / 082174700432 (WA) LPK Universum Teratak Panas Balai Selasa, RT/RW : -,Kelurahan Nagari Palangai, Kecamatan Ranah Pesisir, Kabupaten/Kota Kabupaten Pesisir Selatan, Provinsi Sumatera Barat, Kode Pos 55556</t>
  </si>
  <si>
    <t>MONOGRAF PENGOLAHAN VIRGIN COCONUT OIL (VCO) DENGAN METODE PENGERINGAN</t>
  </si>
  <si>
    <t>978-623-02-4047-8</t>
  </si>
  <si>
    <t>Dr. Ir. Moh. Suâ€™i, M.P. ( 08563555106) Pondok Bestari Indah E5 No. 213, RT/RW 01/11, Kelurahan Landungsari, Kecamatan Dau, Kabupaten/Kota Malang, Provinsi Jawa Timur, Kode Pos 6515</t>
  </si>
  <si>
    <t>Teknik Pengembangan Lahan Rawa di Indonesia.</t>
  </si>
  <si>
    <t>Michelle Benita, Jl. Kuta kencana Timur no. 5, Kompleks Singgasana Pradana, RT:001/RW: 004, Kelurahan Mekarwangi, Kecamatan Bojongloa Kidul, Bandung-40237</t>
  </si>
  <si>
    <t>DRS. SUHARDI, M.PD.</t>
  </si>
  <si>
    <t>Suhardi.tp@gmail.com</t>
  </si>
  <si>
    <t>PENDIDIKAN KARAKTER DALAM SASTRA INDONESIA</t>
  </si>
  <si>
    <t>978-623-02-4046-1</t>
  </si>
  <si>
    <t>Suhardi (081372557989) Perum. Sarmen raya blok aa nomor 5 rt 5 rw 5, tanjungbuntung, bengkong, kota batam, kepulauan riau 29432</t>
  </si>
  <si>
    <t>Agus Suharyono, Ak, M.Ak, CA</t>
  </si>
  <si>
    <t>AGUS SUHARYONO, AK, M.AK, CA</t>
  </si>
  <si>
    <t>agussuharyono@yahoo.com</t>
  </si>
  <si>
    <t>FUNGSI, TUGAS DAN WEWENANG SERTA HAK DAN KEWAJIBAN DPRD SESUAI PERATURAN PERUNDANG-UNDANGAN</t>
  </si>
  <si>
    <t>978-623-02-4044-7</t>
  </si>
  <si>
    <t>Agus Suharyono (0811808693) 02/07 Pondok Ranji, Ciputat Timur, Tangerang Selatan, Banten 15412</t>
  </si>
  <si>
    <t>Eri Barlian Yunhendri Danhas</t>
  </si>
  <si>
    <t>Konsep &amp; Aplikasi EKOLOGI MANUSIA</t>
  </si>
  <si>
    <t>978-623-02-4157-4</t>
  </si>
  <si>
    <t>Eri Barlian (0812-6609-578) Program Studi S2dan S3 Ilmu Lingkungan, Pascasarjana Universitas Negeri Padang, Jln. Prof. Dr. Hamka, Air Tawar, Padang, Sumatra Barat, Indonesia</t>
  </si>
  <si>
    <t>Rainhard</t>
  </si>
  <si>
    <t>Dr. Rainhard Oliver H.W., M.Pd.</t>
  </si>
  <si>
    <t>rainhardkun@gmail.com</t>
  </si>
  <si>
    <t>Belajar Sendiri Tata Bahasa Jepang Level N4 JLPT</t>
  </si>
  <si>
    <t>978-623-02-4056-0</t>
  </si>
  <si>
    <t>a.n Dr. Rainhard Oliver HW, S.S, M.Pd (087786717576) STBA JIA (Sekolah Tinggi Bahasa Asing Jia), Jl. Cut Mutia No.16A, RT.001/RW.011, Margahayu, Kec. Bekasi Tim., Kota Bks, Jawa Barat 17113</t>
  </si>
  <si>
    <t>Is Anin Nazura, S.T.</t>
  </si>
  <si>
    <t>isaninnazura@gmail.com</t>
  </si>
  <si>
    <t>Kesehatan dan Keselamatan Kerja Proyek Tambang</t>
  </si>
  <si>
    <t>978-623-02-3957-1</t>
  </si>
  <si>
    <t>Is Anin Nazura, S.T. (085793808639) Perumahan lapas kelas IIA Palu, Jl. Dewi sartika kecamatan birobuli selatan Kota Palu Selatan Sulawesi Tengah 94232</t>
  </si>
  <si>
    <t>Ahmad Ali Montohar, S. Pd</t>
  </si>
  <si>
    <t>Ahmad Ali Montohar, S.Pd</t>
  </si>
  <si>
    <t>semutuntong@gmail.com</t>
  </si>
  <si>
    <t>Matematika untuk SMP/MTs kelas VII Semester Gasal</t>
  </si>
  <si>
    <t>978-623-02-4350-9</t>
  </si>
  <si>
    <t>RT/RW: 04/02, Kelurahan. Jeketro, Kecamatan. Gubug, Kabupaten Grobogan, Provinsi Jawa Tengah, (58164)</t>
  </si>
  <si>
    <t>Eko Gunawan</t>
  </si>
  <si>
    <t>Kamus Praktis Inggris-Indonesia-Jawa</t>
  </si>
  <si>
    <t>978-623-02-4651-7</t>
  </si>
  <si>
    <t>Dr.dr.Arina Widya Murni,SpPD,KPsi,FINASIM</t>
  </si>
  <si>
    <t>arina_widya_murni@yahoo.com</t>
  </si>
  <si>
    <t>Memoar Jas Putih</t>
  </si>
  <si>
    <t>978-623-02-4301-1</t>
  </si>
  <si>
    <t>Rumah Sakit Universitas Andalas Komplek Kampus Unand Limau Manis, Kec Pauh, Kota Padang ,Sumbar - Dr.dr.Arina Widya Murni, SpPD - KPsi FINASIM Diryanmed RS Unand (08126740742)</t>
  </si>
  <si>
    <t>Pun Saatnya Tibaâ€¦.</t>
  </si>
  <si>
    <t>SD Al Maâ€™soem Jalan Raya Cipacing No. 22, Cipacing, Jatinangor, Sumedang, Jawa Barat, 45363</t>
  </si>
  <si>
    <t>ILHAM, S.Sos., M.Si.</t>
  </si>
  <si>
    <t>Drs . EFRAIM YUMAME</t>
  </si>
  <si>
    <t>ilhamparepos@gmail.com</t>
  </si>
  <si>
    <t>ORANG MAIBRAT PAPUA DARI PRIMITIF BERJUANG MENUJU KEHIDUPAN MODEREN (REORDER)</t>
  </si>
  <si>
    <t>978-623-02-3201-5</t>
  </si>
  <si>
    <t>Jackson Yumame (0812-4098-7663) Pemda II Cigombong Kotaraja, Blok. K, 24/K.25 (lorong Bukit 88), RT/RW 05/05, kelurahan Vim, kecamatan Abepura, Kota Jayapura, Provinsi Papua</t>
  </si>
  <si>
    <t>Sylvie Puspita</t>
  </si>
  <si>
    <t>Sylvie Puspita, S.Kep.,Ns.,M.Kep</t>
  </si>
  <si>
    <t>sylviepuspita@gmail.com</t>
  </si>
  <si>
    <t>Pendidikan dan Promosi Kesehatan</t>
  </si>
  <si>
    <t>978-623-02-4307-3</t>
  </si>
  <si>
    <t>Sylvie Puspita, S.Kep.,Ns.,M.Kep (082257726413). Griya permata ijen c4/03 kel.wates kec.magersari kota mojokerto. RT 005/RW 004, Kelurahan Wates, Kecamatan Magerssari, Kabupaten Mojokerto, Jawa Timur. 61317</t>
  </si>
  <si>
    <t>Membangun Kinerja Aparatur Sipil Negara (ASN) yang Berintegritas</t>
  </si>
  <si>
    <t>978-623-02-5016-3</t>
  </si>
  <si>
    <t>Elly Rustiny, ST., MT (0818200090)/ Jl. Puri Dago IV No. 11 Arcamanik Bandung, RT/RW: 006/015, Kel: Sukamiskin, Kec. Arcamanik, Kota Bandung, Prov. Jawa Barat (40623).</t>
  </si>
  <si>
    <t>Buku Ajar Analisis dan Estimasi Biaya (Teori dan Praktik)</t>
  </si>
  <si>
    <t>978-623-02-4116-1</t>
  </si>
  <si>
    <t>La Sudarman (082291206411) Lr. Pesantren Hidayatullah (Depan kampus B Univ Muhammadiyah Buton) Wakoko Pasarwajo Buton Sulawesi tenggara 93754</t>
  </si>
  <si>
    <t>MUH. ARBAâ€™IN MAHMUD, S.Sos.,M.Sc.</t>
  </si>
  <si>
    <t>m.niabra@gmail.com</t>
  </si>
  <si>
    <t>EKOTEOLOGI MOLOKU KIE RAHA : GAGASAN KENDALI EKOSISTEM HUTAN MALUKU UTARA</t>
  </si>
  <si>
    <t>Jl. Kelapa Pendek RT/RW 02/01 Kel Mangga Dua Utara Kec Ternate Selatan, Ternate, Maluku Utara 97718</t>
  </si>
  <si>
    <t>Suwartini, S.Pd.SD.</t>
  </si>
  <si>
    <t>Senandung Rindu</t>
  </si>
  <si>
    <t>978-623-02-3933-5</t>
  </si>
  <si>
    <t>Jln. Albina Atas Asri No. 8, RT 015, Kelurahan Gunung Panjang, Kecamatan Tanjung Redeb, Kabupaten Berau, Provinsi Kalimantan Timur, Kode Pos 77311</t>
  </si>
  <si>
    <t>1. Edy Nurcahyo 2. Ahmad Rosidi 3. Hudali Mukti</t>
  </si>
  <si>
    <t>HUKUM MODAL VENTURA (Pola Kerja Sama dan Perlindungan Hukum)</t>
  </si>
  <si>
    <t>978-623-02-4137-6</t>
  </si>
  <si>
    <t>Edy Nurcahyo, Ahmad Rosidi, Hudali Mukti (No. HP: 081214753451), Program Doktor Ilmu Hukum, Fakultas Hukum, Universitas Udayana. Jl. Pulau Bali No. 1, Denpasar-Bali. Kode Pos: 80114</t>
  </si>
  <si>
    <t>Ani Kurnia, S.Pd.SD.</t>
  </si>
  <si>
    <t>Keyakinan dan Kenyataan</t>
  </si>
  <si>
    <t>978-623-02-3940-3</t>
  </si>
  <si>
    <t>PEDOMAN PENYELENGGARAAN KEARSIPAN DI PERGURUAN TINGGI</t>
  </si>
  <si>
    <t>978-623-02-4144-4</t>
  </si>
  <si>
    <t>Jl. K.H. Damanhuri RT. 65 No. 53 Samarinda 75117, Perum Borneo Mukti I, Kalimantan Timur.</t>
  </si>
  <si>
    <t>Dr. H. Deden Komar Priatna ST., SIp., MM., CHRA</t>
  </si>
  <si>
    <t>INTELLECTUAL CAPITAL MANAGEMENT Building Your Employee Passion and Happiness (REORDER)</t>
  </si>
  <si>
    <t>978-623-02-3444-6</t>
  </si>
  <si>
    <t>[18.35, 11/12/2021] Bu Retno Cirebon: Universitas Winaya Mukti Kampus 3 Jl. Turangga No.25, Lkr. Sel., Kec. Lengkong, Kota Bandung, Jawa Barat 40263 (022) 7332548 https://g.co/kgs/iGK5Dy [18.35, 11/12/2021] Bu Retno Cirebon: An. Dr. Deden Komar Priatna</t>
  </si>
  <si>
    <t>Devi Febriani</t>
  </si>
  <si>
    <t>devifebriani@upi.edu</t>
  </si>
  <si>
    <t>Kumpulan Dongeng Podcast Literasi Keuangan</t>
  </si>
  <si>
    <t>978-623-02-3931-1 (P</t>
  </si>
  <si>
    <t>Dusun Bunisari</t>
  </si>
  <si>
    <t>Rudi Toba</t>
  </si>
  <si>
    <t>Rudi Toba, ST. Msc-PM</t>
  </si>
  <si>
    <t>Ru_tob@hotmail.com</t>
  </si>
  <si>
    <t>SAFETY BY DESIGN Seri Aspek Geoteknis dan Perencanaan Sistim Penyanggah Lubang Bukaan</t>
  </si>
  <si>
    <t>978-623-02-4197-0</t>
  </si>
  <si>
    <t>menyusul untuk dikirimkan 3 alamat</t>
  </si>
  <si>
    <t>PENGANTAR MANAJEMEN SUMBERDAYA MANUSIA DAN APLIKASI DALAM PERUSAHAAN AGRIBISNIS</t>
  </si>
  <si>
    <t>978-623-02-4069-0</t>
  </si>
  <si>
    <t>Jl.Ursaminor no 15 Malang , 05/04, Tlogomas, Lowokwaru, Malang ,Jawa Timur, 65144</t>
  </si>
  <si>
    <t>Mohammad Hendra</t>
  </si>
  <si>
    <t>hendramuhammad603@gmail.com</t>
  </si>
  <si>
    <t>Pendidikan Agama Islam (Reorder)</t>
  </si>
  <si>
    <t>Dusun Krajan RT/RW 017/005 Kel. Maron Kidul Kec. Maron Probolinggo Jawa Timur</t>
  </si>
  <si>
    <t>Mokhamad Samsu</t>
  </si>
  <si>
    <t>Dr. Mokhamad Samsu, M.Pd.I</t>
  </si>
  <si>
    <t>msyamsu72@yahoo.co.id</t>
  </si>
  <si>
    <t>Jejak Pembaharu Islam Indonesia</t>
  </si>
  <si>
    <t>Dr. Mokhamad Samsu, M.Pd.I (08113401348) SMAN 1 Sugihwaras Bojonegoro Jl raya 56 Sugihwaras Bojonegoro Jawa Timur Kode pos 62183</t>
  </si>
  <si>
    <t>Imam Sakti Yudistira</t>
  </si>
  <si>
    <t>ImamSY@gmail.com</t>
  </si>
  <si>
    <t>TRENDMASTER Rahasia Sukses Trading Forex Tanpa Prediksi (REORDER)</t>
  </si>
  <si>
    <t>Imam Sakti Yudhistira /088228290855 Jl. Sudimoro 16 Rt.05 Rw.06 Mojolangu, Lowokwaru (Toko Funkee), 65142 Malang Jawa Timur</t>
  </si>
  <si>
    <t>MANAJEMEN PENINGKATAN MUTU PEMBELAJARAN MELALUI PEMBERDAYAAN FUNGSI MEDIA PEMBELAJARAN</t>
  </si>
  <si>
    <t>978-623-02-3989-2</t>
  </si>
  <si>
    <t>Dasar-dasar Manajemen</t>
  </si>
  <si>
    <t>978-623-02-5148-1</t>
  </si>
  <si>
    <t>DESAIN PEMBANGUNAN OLAHRAGA NASIONAL (Perspektif Sosial-Budaya, Politik, Kebijakan &amp; Hukum)</t>
  </si>
  <si>
    <t>978-623-02-4097-3</t>
  </si>
  <si>
    <t>Dr. Muhammad Sawir (081247504055) Fakultas Ilmu Keolahragaan (FIK) UNCEN Kampus Jl. Raya , RT 002//RW008, Kelurahan Kota Baru, Kecamatan Abepura,Kota Jayapura,Papua, 99351</t>
  </si>
  <si>
    <t>Henie Poerwandar Asmaningrum., Martha Betaubun., Nasrawati., Okto Irianto</t>
  </si>
  <si>
    <t>BOOKLET BAHAN PANGAN LOKAL KABUPATEN MERAUKE</t>
  </si>
  <si>
    <t>978-623-02-4182-6</t>
  </si>
  <si>
    <t>Jln. Irian Seringgu, Gang Mumu, No. 126, RT/ RW: 003/001, Kelurahan Bambu Pemali, Kec. Merauke, Kab. Merauke, Provinsi Papua (99616).</t>
  </si>
  <si>
    <t>Eko Sri Herawati, S.P., M.Pd.</t>
  </si>
  <si>
    <t>Eko Sri Herawati, M.Pd., Zulkarnain,S.E., Fatmawati,M.Ed., Dewi Lasmi,S.Pd., Nurrabbani Alfadila., Susan Marlianti., Imelda., Ernawati., Yuli Permatasari., Aryati., Eliyanti., Delza Anggraini Saputri., Dela Kurnia., Nona Dara Renata</t>
  </si>
  <si>
    <t>Sawolape@gmail.com</t>
  </si>
  <si>
    <t>Kado untuk Pahlawanku di Hari Puisi Nasional</t>
  </si>
  <si>
    <t>978-623-02-4187-1</t>
  </si>
  <si>
    <t>SMK Negeri 3 Sumbawa Besar, Jl. Unter Iwes No. 1 Kerato, Kelurahan Kerato, Kec. Unter Iwes, Kab. Sumbawa, Provinsi Nusa Tenggara Barat (84316).</t>
  </si>
  <si>
    <t>Eka Megawati</t>
  </si>
  <si>
    <t>Eka Megawati, M.I.Kom. Ifah Atur Kurniati, M.I.Kom.</t>
  </si>
  <si>
    <t>megawatieka@gmail.com</t>
  </si>
  <si>
    <t>Komunikasi Publik (Implementasi Pengawasan Diseminasi Informasi Publik terkait Covid-19)</t>
  </si>
  <si>
    <t>978-623-02-4039-3</t>
  </si>
  <si>
    <t>Jl. Asrama Brigif, 002/001, Ds. Harjamekar No.147, Kec. Cikarang Utara, Kab. Bekasi, Jawa Barat, 17530</t>
  </si>
  <si>
    <t>Ade Suhendar</t>
  </si>
  <si>
    <t>STRATEGI KOMPREHENSIF DALAM PELATIHAN UNTUK MENINGKATKAN KOMPETENSI PEJABAT PENGAWAS APARATUR SIPIL NEGARA 1</t>
  </si>
  <si>
    <t>978-623-02-4436-0</t>
  </si>
  <si>
    <t>SD Al Maâ€™soem Jalan Raya Cipacing No. 22</t>
  </si>
  <si>
    <t>Adi Mursalin, S.E.,M.M</t>
  </si>
  <si>
    <t>English for Economics</t>
  </si>
  <si>
    <t>978-623-02-3956-4</t>
  </si>
  <si>
    <t>Sita Mandarwati S.Sos</t>
  </si>
  <si>
    <t>larealit09@gmail.com</t>
  </si>
  <si>
    <t>Aku bisa Dengar Aku bisa Bicara</t>
  </si>
  <si>
    <t>978-623-02-4790-3</t>
  </si>
  <si>
    <t>Sita Mandarwati S.Sos (0878-7268-2142) Jln. Ikhlas, RT/RW 05/08, Kelurahan Tangkerang Tengah, Kecamatan Marpoyan Damai, Kabupaten/Kota Kota Pekan Baru, Provinsi Riau, Kode Pos 28282</t>
  </si>
  <si>
    <t>Adinda Zahral</t>
  </si>
  <si>
    <t>Adinda Zahra Laxmitha</t>
  </si>
  <si>
    <t>adindaamrullah@gmail.com</t>
  </si>
  <si>
    <t>Antologi Ketiadaan</t>
  </si>
  <si>
    <t>978-623-02-3970-0</t>
  </si>
  <si>
    <t>Adinda Zahra Laxmitha (082320996871), Perumahan Samudera Residence Cluster Leopard, Blok B 90 / No. 8. Tajurhalang. Kabupaten Bogor, RT 004 RW 025, kel. Tajurhalang, kec. Tajurhalang, Kabupaten Bogor, Jawa Barat, Kode Pos: 16320</t>
  </si>
  <si>
    <t>Dr. Sri Tutie Rahayu, M.Si.</t>
  </si>
  <si>
    <t>DR. SRI TUTIE RAHAYU, M.SI.</t>
  </si>
  <si>
    <t>srirahayututi@gmail.com</t>
  </si>
  <si>
    <t>SANG PENDOBRAK Maritim Jatidiri bangsa (REORDER)</t>
  </si>
  <si>
    <t>978-623-02-3596-2</t>
  </si>
  <si>
    <t>POLIMARIN (Jl. Pawiyatan Luhur I, Bendan Duwur, Gajahmungkur, Semarang City, Central Java 50233)</t>
  </si>
  <si>
    <t>Kearifan Lokal Suku Bajo dalam Pelestarian Laut dan Pesisir</t>
  </si>
  <si>
    <t>978-623-02-4170-3</t>
  </si>
  <si>
    <t xml:space="preserve">7 buku dikirim ke Bapak I Gede Purwana Edi Saputra, M.Pd Dosen Pendidikan Fisika, FKIP Universitas Sembilanbelas November KolakaJalan Pemuda No 339 Kabupaten Kolaka, Sulawesi Tenggara No HP. 0823-9411-5055 </t>
  </si>
  <si>
    <t>Hanan Nugroho</t>
  </si>
  <si>
    <t>nugroho.hanan@gmail.com</t>
  </si>
  <si>
    <t>Pemikiran mengenai pembagunan industri gas bumi Indonesia</t>
  </si>
  <si>
    <t>978-623-02-4175-8</t>
  </si>
  <si>
    <t>Hanan Nugroho 08568155623 KOmpleks Bappenas A-133 Kedaung Sawangan Depok Jawa Barat 16516</t>
  </si>
  <si>
    <t>Prof. Hilal Anshary, Ir. M.Sc., PhD</t>
  </si>
  <si>
    <t>hilalanshary@gmail.com</t>
  </si>
  <si>
    <t>PENYAKIT PADA BUDIDAYA UDANG DAN PENGENDALIANNYA</t>
  </si>
  <si>
    <t>978-623-02-3973-1</t>
  </si>
  <si>
    <t>Perumahan Dosen Unhas Blok BG/85 Tamalanrea Jaya, Tamalanrea, Makassar, Sulawesi Selatan, 90245</t>
  </si>
  <si>
    <t>Pemberantasan Korupsi di Indonesia pada Masa Pandemi Covid-19</t>
  </si>
  <si>
    <t>978-623-02-4219-9</t>
  </si>
  <si>
    <t>Dr. Beniharmoni, S.H., LL.M. (085228766665) Perumahan Depok Maharaja Blok O 4/ 12 Kelurahan Rangkapan Jaya, Kec Pancoran Mas, Kota Depok Jawa Barat</t>
  </si>
  <si>
    <t>Deby Linda Stevia Putri</t>
  </si>
  <si>
    <t>Deby Linda Stevia Putri, S.I.Kom.</t>
  </si>
  <si>
    <t>Iman dan Islam</t>
  </si>
  <si>
    <t>978-623-02-4075-1</t>
  </si>
  <si>
    <t>Jln. Gajah Mada Asri Kenteng pojok Wonokerto, Sleman Yogyakarta, Kel. Wonokerto, Kec. Turi, Kab/ Kota. Yogyakarta/ Sleman (55551)</t>
  </si>
  <si>
    <t>Dedeh Husnaniyah</t>
  </si>
  <si>
    <t>1. Dedeh Husnaniyah, S.Kep., Ns., M.Kep 2. Riyanto, S.Kep., Ns., M.Kep 3. Kamsari, S.Kep., Ns., M.Kep</t>
  </si>
  <si>
    <t>d_husnaniyah@yahoo.com</t>
  </si>
  <si>
    <t>Buku Ajar Keperawatan Keluarga</t>
  </si>
  <si>
    <t>978-623-02-4053-9</t>
  </si>
  <si>
    <t>Dedeh Husnaniyah, S.Kep., Ns., M.Kep (087781366540), STIKes Indramayu, Kecamatan Sindang, Kabupaten/Kota Indramayu, provinsi Jawa barat , Kode Pos 45222</t>
  </si>
  <si>
    <t>Iyan Sopyan</t>
  </si>
  <si>
    <t>Dr. Apt. Iyan Sopyan, M. Si.</t>
  </si>
  <si>
    <t>i.sopyan@unpad.ac.id</t>
  </si>
  <si>
    <t>Peningkatan Kelarutan Karvedilol dengan Pendekatan Multikomponen Kristal dan Dispersi Padat</t>
  </si>
  <si>
    <t>978-623-02-4006-5</t>
  </si>
  <si>
    <t>Dr. Apt. Iyan Sopyan, M. Si. (085228544040). Fakultas Farmasi Unpad, Jl raya Sumedang km 21, Jatinangor Sumedang. Kelurahan cikeruh, Kecamatan Jatinangor, Kabupaten Sumedang, Jawa Barat. 45362</t>
  </si>
  <si>
    <t>Dr. H. Saleh, S.T., M.Pd.</t>
  </si>
  <si>
    <t>Sukses Kompetisi Sains Nasional (KSN) Astronomi (Materi Bintang dan Tata Surya)</t>
  </si>
  <si>
    <t>978-623-02-3928-1</t>
  </si>
  <si>
    <t>Khuriyatul Ainiyah</t>
  </si>
  <si>
    <t>buderuri2019@gmail.com</t>
  </si>
  <si>
    <t>1001 Guru Mendidik</t>
  </si>
  <si>
    <t>978-623-02-4073-7</t>
  </si>
  <si>
    <t>RT 2/RW 1 Dusun Pandean, Desa Mulyorejo kecamatan Singgahan , Kab. Tuban, Jawa Timur- // Khuriyatul -+62 812-1283-4433</t>
  </si>
  <si>
    <t>Dr. Drs. I Ketut Darma, M.Pd</t>
  </si>
  <si>
    <t>ketutdarma@pnb.ac.id</t>
  </si>
  <si>
    <t>BUKU AJAR MATEMATIKA TERAPAN</t>
  </si>
  <si>
    <t>978-623-02-4209-0</t>
  </si>
  <si>
    <t>Enjungpura, Beraban, Kediri, Tabanan, Provinsi Bali, 82121</t>
  </si>
  <si>
    <t>Mudah Belajar Desain Printed Board Cirtcuit (PCB) perangkat Elektronika menggunakan Autodesk EAGLE dan Fusion360 Student Version</t>
  </si>
  <si>
    <t>978-623-02-4054-6</t>
  </si>
  <si>
    <t>Fahmizal (0819-0397-3396) Gedung Herman Yohanes. Jl. Yacaranda Sekip Unit III, Bulaksumur, Blimbing Sari, Kel. Caturtunggal, Kec. Depok, Kabupaten Sleman, Daerah Istimewa Yogyakarta 55281</t>
  </si>
  <si>
    <t>SEJARAH MAHASISWA PATANI DI INDONESIA</t>
  </si>
  <si>
    <t>978-623-02-4318-9</t>
  </si>
  <si>
    <t>PENGUATAN KELOMPOK SADAR WISATA (POKDARWIS) BERBASIS PEMECAHAN MASALAH</t>
  </si>
  <si>
    <t>Bambang Sugianto</t>
  </si>
  <si>
    <t>Bambang Sugianto, S. H., M. Hum</t>
  </si>
  <si>
    <t>bambangsugianto1969@gmail.com</t>
  </si>
  <si>
    <t>HUKUM ADMINISTRASI NEGARA dalam Kajian Teori dan Praktik</t>
  </si>
  <si>
    <t>978-623-02-4342-4</t>
  </si>
  <si>
    <t>Bambang Sugianto, S. H., M. Hum (08117100035). Jl. Sultan Muhammad Mansyur (Sekundang) Np.35, RT 04/RW 02, Kelurahan Bukit Lama, Kecamatan Ilir Barat I, Kota Palembang, Sumatera Selatan, 30139</t>
  </si>
  <si>
    <t>Mengasah Kecerdasan Spiritual</t>
  </si>
  <si>
    <t>Salamat Siregar, S.Pd, M.Si (+62 813-6177-2291). Jl. Sutan Soripada Mulia Gg. Melati 11 Padangsidimpuan, RT 01/RW 01, Kelurahan Tanobato, Kecamatan Padangsidimpuan Utara, Kabupaten Padangsidimpuan, Provinsi Sumatera Utara. 22715</t>
  </si>
  <si>
    <t>buku Arab Melayu Kelas 4 SD/MI</t>
  </si>
  <si>
    <t>978-623-02-4443-8</t>
  </si>
  <si>
    <t>Pulau Panas Kota Pantai Teknik Penurunan Pulau Panas Kota Pantai</t>
  </si>
  <si>
    <t>978-623-02-5517-5</t>
  </si>
  <si>
    <t>Dr. Ir. Juhana Said, S.T. M.T. (081395205420) Perum. Ukhuwah UMI Blok A/13-14, RT/RW 003/06, Kelurahan Bangkala, Kecamatan Manggala, Kabupaten/Kota Makassar, Provinsi Sulawesi Selatan, Kode Pos 90253</t>
  </si>
  <si>
    <t>Tafsir NDP HMI Nilai-Nilai Dasar Perjuangan Himpunan Mahasiswa Islam</t>
  </si>
  <si>
    <t>978-623-02-3929-8</t>
  </si>
  <si>
    <t>YUSRON (081331121314) Kabag Administrasi Pemerintahan, Pemda Kab. Kediri, Jl. Sukarno Hatta No.1, Kediri, Jawa Timur 64182</t>
  </si>
  <si>
    <t>Musiafa</t>
  </si>
  <si>
    <t>ZAYID MUSIAFA, S.KOM., M.KOM</t>
  </si>
  <si>
    <t>zayidmusiafa@gmail.com</t>
  </si>
  <si>
    <t>MENYOGOK TU(H)AN DENGAN ALTRUISM</t>
  </si>
  <si>
    <t>978-623-02-3911-3</t>
  </si>
  <si>
    <t>Zayid Musiafa (0821 5838 5661). Jl. Jahri Saleh No Kampung Kenanga No A14, RT 1/RW -, Kelurahan Sungai Jingah, Kecamatan Banjarmasin Utara, Kabupaten/Kota Banjarmasin, Provinsi Kalimantan Selatan</t>
  </si>
  <si>
    <t>Marce Inggritha Taku Bessi, Apt., M.Sc</t>
  </si>
  <si>
    <t>marceinggritha@gmail.com</t>
  </si>
  <si>
    <t>Buku Saku Swamedikasi Pegal Linu dengan Ramuan Obat Tradisional</t>
  </si>
  <si>
    <t>978-623-02-3994-6</t>
  </si>
  <si>
    <t>Poltekkes Kemenkes Kupang. Jl. Piet A. Tallo, Liliba Kupang NTT 85111 / Marce Inggritha Taku Bessi, Apt., M.Sc - 0812-2801-5923</t>
  </si>
  <si>
    <t>Drs. AKHMAD FARID GAFTAN, M. Si. (Moh. Lukman Hakim)</t>
  </si>
  <si>
    <t>Drs. AKHMAD FARID GAFTAN, M. Si.</t>
  </si>
  <si>
    <t>faridgaftan@gmail.com</t>
  </si>
  <si>
    <t>Pondasi Nilai Dasar Aneka Menuju ASN Profesional dan Berintegritas</t>
  </si>
  <si>
    <t>Moh. Luqman Hakin (+62 812-8888-4883). BADAN PENGEMBANGAN SUMBER DAYA MANUSIA PROVINSI JAWA TIMUR. JL. BALONGSARI TAMA TANDES SURABAYA, Surabaya, Jawa Timur</t>
  </si>
  <si>
    <t>Eko Susanto</t>
  </si>
  <si>
    <t>Sigit Wasista</t>
  </si>
  <si>
    <t>ekosusanto90@gmail.com</t>
  </si>
  <si>
    <t>Aplikasi Internet of Things (IoT) dengan ARDUINO dan ANDROID (REORDER)</t>
  </si>
  <si>
    <t>978-623-209-885-5</t>
  </si>
  <si>
    <t>Eko Susanto +62 856-4208-9222 PERUM ITS, Jl. T Computer IV/ U-129 Sukolilo, Surabaya. Jawa Timur</t>
  </si>
  <si>
    <t>Universitas Khairun (Firdawaty Marabessy, S.T., M.Si.)</t>
  </si>
  <si>
    <t>Firman, S.Pd., M.T. Hilda Alkatiri, S.T., M.T.</t>
  </si>
  <si>
    <t>mfirdawaty@gmail.com</t>
  </si>
  <si>
    <t>Buku Ajar Pengantar Lingkungan</t>
  </si>
  <si>
    <t>978-623-02-3977-9</t>
  </si>
  <si>
    <t>Firdawaty Marasabessy, 081340188021, Fakultas Teknik Universitas Khairun, Jl. Jusuf Abdulrahman Kampus Gambesi Kota Ternate Selatan, Kotak Pos 53 Ternate 97719 Telp.(0921) 311091303 â€“ 31109001</t>
  </si>
  <si>
    <t>PENS</t>
  </si>
  <si>
    <t>Wahyu</t>
  </si>
  <si>
    <t>p3m@pens.ac.id</t>
  </si>
  <si>
    <t>Applicable System Design for Combatting Dengue in Surabaya, Kuala Lumpur, and Bangkok</t>
  </si>
  <si>
    <t>978-623-02-4286-1</t>
  </si>
  <si>
    <t>Fify Hesty (+62812-1746-4666)Politeknik Elektronika Negeri Surabaya Kampus PENS Jalan Raya ITS Sukolilo Surabaya</t>
  </si>
  <si>
    <t>Indra Ferdiansyah</t>
  </si>
  <si>
    <t>SUGGESTED SYSTEMS TO BUILD INDUCTION MOTOR DRIVE: CONSIDER THE INVERTER, TYPE OF MOTOR, CONTROL SYSTEM AND SPEED CONTROLLER</t>
  </si>
  <si>
    <t>978-623-02-4257-1</t>
  </si>
  <si>
    <t>Ivatul Laily Kurniawati, S.Pd., M.Pd</t>
  </si>
  <si>
    <t>IVATUL LALILY KURNIAWATI, S.Pd, M.Pd</t>
  </si>
  <si>
    <t>laily.ivatul@gmail.com</t>
  </si>
  <si>
    <t>PROBLEM-BASED FLIPPED CLASSROOM DALAM PEMBELAJARAN SAINS</t>
  </si>
  <si>
    <t>978-623-02-3895-6</t>
  </si>
  <si>
    <t>IVATUL LALILY KURNIAWATI (082238381198) THE CITY INSIDE C19A JL. KYAI YUSUF, Kelurahan TASIKMADU, Kecamatan LOWOKWARU, Kabupaten/Kota MALANG, JAWA TIMUR Kode Pos 65148</t>
  </si>
  <si>
    <t>apt. Nurmaya Effendi, S.Si.,M.Sc.,Ph.D</t>
  </si>
  <si>
    <t>apt. Nurmaya Effendi, S.Si., M.Sc., Ph.D</t>
  </si>
  <si>
    <t>nurmaya82@gmail.com</t>
  </si>
  <si>
    <t>Matematika Farmasi Dasar</t>
  </si>
  <si>
    <t>978-623-02-3971-7</t>
  </si>
  <si>
    <t>Nurmaya Effendi (081219979719), Fak. Farmasi Universitas Muslim Indonesia, Jl. Urip Sumoharjo KM. 5, Kelurahan Panaikang, Kecamatan Panakukang, Makasar, Sulawesi Selatan, 90231</t>
  </si>
  <si>
    <t>Faridah Rivai, S.Pd.</t>
  </si>
  <si>
    <t>Calon Juara</t>
  </si>
  <si>
    <t>978-623-02-3917-5</t>
  </si>
  <si>
    <t>Marwati, S.sos, Ners, M.Kep</t>
  </si>
  <si>
    <t>umihasphi@gmail.com</t>
  </si>
  <si>
    <t>Buku Ajar Dokumentasi Keperawatan</t>
  </si>
  <si>
    <t>978-623-02-4012-6</t>
  </si>
  <si>
    <t>a.n. Ibu Marwati (081324629751) STIKes Ahmad Dahlan Cirebon, Jl. Walet No.21 RT004/RW001, Kelurahan Kertawinangun, Kecamatan Kedawung, Cirebon, Jawa Barat (45153)</t>
  </si>
  <si>
    <t>Hebert Adrianto</t>
  </si>
  <si>
    <t>hebert.rubay@ciputra.ac.id</t>
  </si>
  <si>
    <t>Buku Ajar Blok: Pengantar Penyakit Infeksi, Penunjang Diagnostik, dan Terapi</t>
  </si>
  <si>
    <t>978-623-02-3854-3</t>
  </si>
  <si>
    <t>Hebert Adrianto 081235245620 Taman Pondok Jati CJ-22, Taman- Sepanjang RT29/ RW 10 Kel/Desa Kedung Turi, Kecamatan Taman, Sidoarjo 61257</t>
  </si>
  <si>
    <t>Denny Santika</t>
  </si>
  <si>
    <t>Denny Santika, M.A.</t>
  </si>
  <si>
    <t>dennysantika@gmail.com</t>
  </si>
  <si>
    <t>Masjid Raya Cipaganti Bandung, Arsitek C.P. Wolff Schoemaker</t>
  </si>
  <si>
    <t>978-623-02-3797-3</t>
  </si>
  <si>
    <t>Denny Santika, M.A.(081328041891)Kompleks Perumahan Puri Cisaranten Endah No. 16, Kelurahan Cisaranten Kulon, Kecamatan Arcamanik, Bandung, Jawa Barat, 40293</t>
  </si>
  <si>
    <t>Contoh Laporan Perencanaan Struktur Beton Bertulang Sistem Rangka Pemikul Momen Khusus (SRPMK) Sesuai SNI-1727:2020, SNI-1726:2019, SNI-2847:2019 (REORDER)</t>
  </si>
  <si>
    <t>Jl. Harapan Mulia IV No. 3B RT/RW 05/05 Kelurahan Harapan Mulia, Kecamatan Kemayoran, Jakarta Pusat &amp; SULAWESI</t>
  </si>
  <si>
    <t>Nikendha Femilia Ayu Ardhyta</t>
  </si>
  <si>
    <t>nikendhaaa@gmail.com</t>
  </si>
  <si>
    <t>Dongeng Sebelum Tidur</t>
  </si>
  <si>
    <t>978-623-02-3975-5</t>
  </si>
  <si>
    <t>Nikendha Femilia Ayu Ardhyta (081237635430) Karangkemojing Rt 06 Rw 01, Kec Gumelar, Kab Banyumas, Jawa Tengah .53165</t>
  </si>
  <si>
    <t>Dr. Miguna Astuti, S.Si., MM., MOS., CPM</t>
  </si>
  <si>
    <t>Manajemen Pemasaran: UMKM dan Digital Sosial Media (REORDER)</t>
  </si>
  <si>
    <t>978-623-02-1892-7</t>
  </si>
  <si>
    <t>Dr. Miguna Astuti, S.Si., MM., MOS., CPM (081212129426) Jl. Gongseng Raya 005/011 Cijantung, Pasar Rebo, Jakarta Timur, DKI Jakarta 13770</t>
  </si>
  <si>
    <t>PJUTAMI</t>
  </si>
  <si>
    <t>Purnama Julia Utami</t>
  </si>
  <si>
    <t>Teori Politik untuk Mahasiswa Ilmu Pemerintahan</t>
  </si>
  <si>
    <t>978-623-02-3965-6</t>
  </si>
  <si>
    <t>Purnama Julia Utami (081349196565) Kampus FISIP Universitas Palangka Raya. JL. Hendrik Timang Palangkaraya Kalimantan Tengah Kode Pos 73112</t>
  </si>
  <si>
    <t>EPIDEMIOLOGI (REORDER)</t>
  </si>
  <si>
    <t>STIKes Respati Jl. Raya Singaparna KM 11 Singaparna Singaparna Kabupaten/Kota Tasikmalaya Provinsi Jawa Barat 46181</t>
  </si>
  <si>
    <t>Muh. Fakhrihun Na'am</t>
  </si>
  <si>
    <t>fakhri.artworker@mail.unnes.ac.id</t>
  </si>
  <si>
    <t>SPIRIT DAN FENOMENA RATU KALINYAMAT SEBAGAI IDE DASAR PENCIPTAAN MOTIF BATIK</t>
  </si>
  <si>
    <t>978-623-02-4424-7</t>
  </si>
  <si>
    <t>Dr. Muh Fakhrihun Naâ€™am, S.Sn., M.Sn. (081393412345). Gedung E10, PKK FT UNNES, Kelurahan Sekaran, Kecamatan Gunungpati, Kota Semarang, Jawa Tengah. 50229</t>
  </si>
  <si>
    <t>Prof .Dr. Hj. Ida Rosnidah, S.E., M.M., Ak. CA.</t>
  </si>
  <si>
    <t>KEUANGAN NEGARA, DAERAH DAN DESA</t>
  </si>
  <si>
    <t>978-623-02-3963-2</t>
  </si>
  <si>
    <t>RANCANG BANGUN TEKNOLOGI PEMURNI AIR</t>
  </si>
  <si>
    <t>978-623-02-5571-7</t>
  </si>
  <si>
    <t>ANGGARA TRISNA NUGRAHA, S.T., M.T. (083849993376) Alamat Kirim Buku : Keputih Tegal Timur 3A no 8 RT/RW : Rt 05/Rw 02 Kelurahan : Keputih Kecamatan : Sukolilo Kabupaten/Kota : Surabaya Provinsi : Jawa Timur Kode Pos : 60111</t>
  </si>
  <si>
    <t>Penerapan Sistem Elektronika Daya: AC Regulator, DC Chopper, dan Inverter</t>
  </si>
  <si>
    <t>Anggara Trisna Nugraha (+62 838-4999-3376) Keputih Tegal Timur 3A no 8, Rt 05/Rw 02, Kelurahan Keputih, Kecamatan Sukolilo, Kabupaten/Kota Surabaya, Provinsi Jawa Timur, Kode Pos 60111</t>
  </si>
  <si>
    <t>Konsep Dasar Elektronika Daya</t>
  </si>
  <si>
    <t>RANCANG BANGUN SHIP ALARM MONITORING (SAM) SEBAGAI SOLUSI KEAMANAN PENGOPERASIAN AUXILIARY ENGINE</t>
  </si>
  <si>
    <t>RANCANG BANGUN BATTERY CHARGER PADA PEMBANGKIT LISTRIK PORTABEL ENERGI TERBARUKAN BERBASIS ARDUINO UNO R3</t>
  </si>
  <si>
    <t>978-623-02-5563-2</t>
  </si>
  <si>
    <t>â€œPORTABLE-2WGâ€ INOVASI TURBIN PEMBANGKIT LISTRIK PORTABLE AIR DAN ANGIN UNTUK KEBUTUHAN RUMAH TANGGA PADA PENDUDUK DAERAH ALIRAN SUNGAI</t>
  </si>
  <si>
    <t>978-623-02-4444-5</t>
  </si>
  <si>
    <t>Cecep Naofal Hasanuddin</t>
  </si>
  <si>
    <t>Ir. Cecep Naofal Hasanuddin, M. Si</t>
  </si>
  <si>
    <t>naofalsan@gmail.com</t>
  </si>
  <si>
    <t>PENGANTAR CATATAN KEUANGAN USAHA TERNAK</t>
  </si>
  <si>
    <t>978-623-02-3949-6</t>
  </si>
  <si>
    <t>Cecep Naofal Hasanudin (082116332783). Jl. Kembar Baru Utara I / 23 A (belakang 22), RT 04/RW 11, kelurahan Cigereleng, kecamatan Regol, Bandung, Jawa Barat. 40253</t>
  </si>
  <si>
    <t>Ir. cecep Naofal Hasanuddin, M. Si</t>
  </si>
  <si>
    <t>PENGANTAR TATANIAGA PERTANIAN</t>
  </si>
  <si>
    <t>978-623-02-3941-0</t>
  </si>
  <si>
    <t>PRIMA DWI PRIYANTO, B.A., M.E. TATI HANDAYANI, S.E., M.M. Dra. FITRI YETTY, M.M. Editor: ADE NUR ROHIM, S.HI., M.EI., CDIF</t>
  </si>
  <si>
    <t>BUKU AJAR ETIKA BISNIS DALAM PERSPEKTIF ISLAM</t>
  </si>
  <si>
    <t>978-623-02-4084-3</t>
  </si>
  <si>
    <t>Prima Dwi Priyatno, BA., ME., 0812 8200 6202, Griya Mulya Sawangan No. A 18, Jl. Caringing 1, Pengasinan, Sawangan, Depok, Jawa Barat,16518</t>
  </si>
  <si>
    <t>RAGAM STRATEGI PEMBELAJARAN DI MASA PANDEMIC COVID 19</t>
  </si>
  <si>
    <t>978-623-02-3867-3 (P</t>
  </si>
  <si>
    <t>Kampus STIE Panca Bhakti Palu, Jl. Dr. Suharso No. 36 A, Besusu Tengah, Palu Timur, Palu, Sulawesi Tengah 94111</t>
  </si>
  <si>
    <t>Dr. Ratna Kartikasari, S.T., M.T. (ITNY)</t>
  </si>
  <si>
    <t>T. Listyani R. A.</t>
  </si>
  <si>
    <t>ratna@itny.ac.id</t>
  </si>
  <si>
    <t>PENGANTAR HIDROGEOLOGI</t>
  </si>
  <si>
    <t>978-623-02-4250-2</t>
  </si>
  <si>
    <t>Dr. T. Listiyani R. A., S.T., M.T., 08164272619, Kp. Mundu 232, 07/02, Caturtunggal, Depok, Sleman, Yogyakarta, 55281</t>
  </si>
  <si>
    <t>Sri Wahyuni</t>
  </si>
  <si>
    <t>Sri Wahyuni, S.Kom.,M.Kom 2. Eko Hariyanto, S.Kom.,M.Kom 3. Supina Batubara, S.Kom.,M.Kom</t>
  </si>
  <si>
    <t>sriwahyuni@dosen.pancabudi.ac.id</t>
  </si>
  <si>
    <t>Data Mining dengan Decision Tree C4.5 dan Apriori ( Konsep dan Implementasi Menggunakan Rapid Miner dan Weka )</t>
  </si>
  <si>
    <t>978-623-02-3997-7</t>
  </si>
  <si>
    <t>Sri Wahyuni, S.Kom.,M.Kom., 081376452679 Jl. Platina I Lingkungan VII Keluarahan Titi Papan Kecamatan Medan Deli no. 136A, Medan 20244, Titi Papan, Medan Deli, Medan, Sumatra Utara, 20244</t>
  </si>
  <si>
    <t>Tariman</t>
  </si>
  <si>
    <t>tarimanajabadeg@gmail.com</t>
  </si>
  <si>
    <t>Upgrade! BELAJAR tanpa tapi BERAKHLAK MULIA tanpa henti</t>
  </si>
  <si>
    <t>978-623-02-4412-4</t>
  </si>
  <si>
    <t>Tariman 082267315551 Masjid An-Nur Jl. Banteng Utama 1B No. 77 RT. 07 RW. 30, Sinduharjo, Ngaglik, Sleman, Yogyakarta 55581</t>
  </si>
  <si>
    <t>INVENSI INTEGRASI TRENSAINS</t>
  </si>
  <si>
    <t>Agus Widayoko, M.Pd., Gr (081336298139), SMA Trensains Muhammadiyah Sragen, Dawe, Kel. Banaran, Kec. Sambungmacan, Kab. Sragen, Provinsi Jawa Tengah, Kode Pos 57253</t>
  </si>
  <si>
    <t>Firman Muhammad Arif</t>
  </si>
  <si>
    <t>firmanarif@iainpalopo.ac.id</t>
  </si>
  <si>
    <t>KAIDAH KAIDAH FIKIH DALAM RANAH POLITIK: SINERGITAS KEMASLAHATAN UMAT ISLAM DENGAN RAMBU-RAMBU SYARIAH</t>
  </si>
  <si>
    <t>978-623-02-4423-0</t>
  </si>
  <si>
    <t>Firman Muhammad Arif 085242665500 kampus IAIN Palopo, GEdung Pasca Jalan Agatis Balandai Bara Palopo</t>
  </si>
  <si>
    <t>Bela Putra</t>
  </si>
  <si>
    <t>Bela Putra, S. Pt., M. Sc</t>
  </si>
  <si>
    <t>belaputrajpn@yahoo.com</t>
  </si>
  <si>
    <t>Fitoremidiasi Lahan Tambang Emas Berbasis Fungi Mikoriza Arbuskula untuk Pengembangan Hijauan</t>
  </si>
  <si>
    <t>Bela Putra, S. Pt., M. Sc (085263297067). Rumah Quran Alihsan Perumahan SBI, Blok C, Rt 21, kel Sei Mengkuang, Kec Rimbo Tengah, Kab. Bungo, Kelurahan Sei Mengkuang, Kecamatan Rimbo Tengah, Kabupaten Bungo, Provinsi Jambi, 37215</t>
  </si>
  <si>
    <t>Dr. Abdul Rahman, Lc.,SE.,MA</t>
  </si>
  <si>
    <t>abdul_rahman@fai.uisu.ac.id</t>
  </si>
  <si>
    <t>Konsep Murabbi Dalam Alquran (Analisis Ayat-Ayat Alquran Tentang Pendidik)</t>
  </si>
  <si>
    <t>978-623-02-3926-7</t>
  </si>
  <si>
    <t>Dr. Abdul Rahman, Lc.,SE.,MA (0811603355) Jl. Bromo Gg Panjang 2 No. 7 Kelurahan Kota Matsum, Kecamatan Medan Area, Kota Medan, Sumatera Utara Kode Pos 20216</t>
  </si>
  <si>
    <t>Syahrizal Koem S.Pd, M.Si</t>
  </si>
  <si>
    <t>Syahrizal Koem, S.Pd, M.Si</t>
  </si>
  <si>
    <t>syahrizal.koem87@gmail.com</t>
  </si>
  <si>
    <t>Kekeringan : Teori dan Studi Kasus</t>
  </si>
  <si>
    <t>Syahrizal Koem, S.Pd, M.Si 085298883269 Aspura UNG Jl. Drs. Achmad Nadjamuddin No.35, Kelurahan Limba U Dua, Kecamatan Kota Selelatan, Kota Gorontalo, GORONTALO, 96111</t>
  </si>
  <si>
    <t>Evaluasi Pendidikan Perspektif Islam</t>
  </si>
  <si>
    <t>978-623-02-4381-3</t>
  </si>
  <si>
    <t>Moh. Zaenal Efendi</t>
  </si>
  <si>
    <t>An Enhancement of Power Factor Utilizing Combination of Converters</t>
  </si>
  <si>
    <t>978-623-02-4287-8</t>
  </si>
  <si>
    <t>Dimas Okky</t>
  </si>
  <si>
    <t>Detection, Recognition, Identification and Protection of Arc Fault</t>
  </si>
  <si>
    <t>978-623-02-4263-2</t>
  </si>
  <si>
    <t>Juniar Hutagalung, S.Kom, M.Kom</t>
  </si>
  <si>
    <t>Juniar Hutagalung, S.Kom, M.Kom.</t>
  </si>
  <si>
    <t>juniarhutagalung77@gmail.com</t>
  </si>
  <si>
    <t>Kombinasi K-Means Clustering dan Metode MOORA</t>
  </si>
  <si>
    <t>978-623-02-3891-8</t>
  </si>
  <si>
    <t>Juniar Hutagalung, S.Kom.,M.Kom. (082193997188), STMIK TRIGUNA DHARMA Jl. Pintu Air I/Jend. AH Nasution No. 73, Medan Johor, Kelurahan: Kwala Bekala, Kecamatan: Medan Johor, Kota Medan, Prov. Sumatera Utara, kode pos: 20153</t>
  </si>
  <si>
    <t>Ihwal</t>
  </si>
  <si>
    <t>Ihwal Andra Winata</t>
  </si>
  <si>
    <t>ihwalandra@gmail.com</t>
  </si>
  <si>
    <t>Mimpi</t>
  </si>
  <si>
    <t>978-623-02-4347-9</t>
  </si>
  <si>
    <t>Ihwal Andra Winata (62 821-9544-7965) Lorg. Garden jln manuruki 1 No 32A pondok istiqamah, RT/RW Manuruki, Kelurahan Tamalate, Kecamatan Tamalate, Kabupaten/Kota Makassar, Provinsi Sulawesi selatan, Kode Pos 90221</t>
  </si>
  <si>
    <t>Nursiah, S.Pd.SD.</t>
  </si>
  <si>
    <t>Di Antara Rumpun Serai</t>
  </si>
  <si>
    <t>978-623-02-3910-6</t>
  </si>
  <si>
    <t>Lukman Nul Hakim, S.Pd.</t>
  </si>
  <si>
    <t>Lapau Lapuk</t>
  </si>
  <si>
    <t>978-623-02-3858-1</t>
  </si>
  <si>
    <t>Ria yuliati</t>
  </si>
  <si>
    <t>1. Ria Yuliati 2. Eri Susanto 3. Hanum Aisya Ranie 4. Gadis Sefty Sumaryono</t>
  </si>
  <si>
    <t>leea@ub.ac.id</t>
  </si>
  <si>
    <t>KAMUS FREKUENSI BAHASA PRANCIS KAJIAN KORPUS ATAS PODCASTFRANCAISFACILE.COM</t>
  </si>
  <si>
    <t>978-623-02-4373-8</t>
  </si>
  <si>
    <t>Ria Yuliati (082221232389), JALAN SOROWAJAN BARU GANG TANGKUBAN PERAHU NO 8 YOGYAKARTA 55198, RT 019/ RW 000, Kelurahan BANGUNTAPAN, Kec. BANGUNTAPAN, Kab. BANTUL, Provinsi DI. Yogyakarta, Kode Pos 55198</t>
  </si>
  <si>
    <t>Ninik Sriminansih, S.Pd.SD.</t>
  </si>
  <si>
    <t>Izinkan Aku Bahagia</t>
  </si>
  <si>
    <t>978-623-02-3874-1</t>
  </si>
  <si>
    <t>Rieny Sulistijowati S</t>
  </si>
  <si>
    <t>rieny@gmail.com</t>
  </si>
  <si>
    <t>978-623-02-3902-1</t>
  </si>
  <si>
    <t>Arti Sebuah Perhatian</t>
  </si>
  <si>
    <t>978-623-02-3873-4</t>
  </si>
  <si>
    <t>99 Asmaul Husna Dan kisah-kisah yang inspiratif</t>
  </si>
  <si>
    <t>978-623-02-4296-0</t>
  </si>
  <si>
    <t>kirim ke 2 alamat sesuai HJM</t>
  </si>
  <si>
    <t>Mindfulness Dzikir Nafas (REORDER)</t>
  </si>
  <si>
    <t>978-623-02-3191-9</t>
  </si>
  <si>
    <t>Prayan RT.02/rw I Gumpang Kertasura Solo Jawa tengah / Setiyo Purwanto - 081567722299</t>
  </si>
  <si>
    <t>Abdul Wahid</t>
  </si>
  <si>
    <t>Abdul Wahid, S.H.I., M.Kn. Rohadi, S.Th.I., S.H., M.Hum. Dr. Siti Malikhatun Badriyah, S.H., M.Hum.</t>
  </si>
  <si>
    <t>abdulwahid.lawyercrb@gmail.com</t>
  </si>
  <si>
    <t>SERBA-SERBI MEMAHAMI HUKUM PERJANJIAN DI INDONESIA</t>
  </si>
  <si>
    <t>978-623-02-4338-7</t>
  </si>
  <si>
    <t>AHMAD FARID RIVAI, MPH</t>
  </si>
  <si>
    <t>Modul Model Simple Integrasi Etik Dalam Pelayanan Kesehatan Primer dan di Rumah Sakit (REORDER)</t>
  </si>
  <si>
    <t>978-623-02-1741-8</t>
  </si>
  <si>
    <t>Taman Kapuk Permai Blok E. No.40 RT/004 RW/005 Kedawung, Kedawung , Cirebon, Jawa Barat 45153</t>
  </si>
  <si>
    <t>Joko Purnomo</t>
  </si>
  <si>
    <t>aryo.jateng@gmail.com</t>
  </si>
  <si>
    <t>Membuat Jaringan Hotspot Dengan Load Balance dan Custom Chain Menggunakan Mikrotik Router</t>
  </si>
  <si>
    <t>978-623-02-3869-7 (P</t>
  </si>
  <si>
    <t>Paguyangan RT/RW 04/06, Paguyangan, Paguyangan, Brebes, Jawa Tengah</t>
  </si>
  <si>
    <t>Dr. Antonius Purwanto</t>
  </si>
  <si>
    <t>anton.purwanto5619@yahooo.com</t>
  </si>
  <si>
    <t>Sosiologi Industri dan Pekerjaan (REORDER)</t>
  </si>
  <si>
    <t>978-623-02-2262-7 (P</t>
  </si>
  <si>
    <t>Dr. Antonius Purwanto (+62 822-3311-1065), Fakultas Ilmu Sosial dan Politik, Universitas Sam Ratulangi, Jl Kampus Unsrat, Bahu, Manado 95115.</t>
  </si>
  <si>
    <t>riyanto sigit</t>
  </si>
  <si>
    <t>Riyanto Sigit</t>
  </si>
  <si>
    <t>riyanto@pens.ac.id</t>
  </si>
  <si>
    <t>Pelacakan Otomatis Pergerakan Rongga Jantung Menggunakan Optical Flow</t>
  </si>
  <si>
    <t>978-623-02-3901-4</t>
  </si>
  <si>
    <t>a.n. Riyanto Sigit 081235943632 Perum. Sukolilo Dian Regency 1 Jalan Sukolilo Damai 2 No. 6 Keputih-Sukolilo-Surabaya-Jawa Timur 60111</t>
  </si>
  <si>
    <t>Ayuna</t>
  </si>
  <si>
    <t>Ayuna Wildan</t>
  </si>
  <si>
    <t>selatanJakarta70@gmail.com</t>
  </si>
  <si>
    <t>SERUMPUN MAKNA</t>
  </si>
  <si>
    <t>978-623-02-3890-1</t>
  </si>
  <si>
    <t>Ayuna Wildan (+62 818-1812-1829/087877279816), Jl kopro banjir. Kebayoran lama jakata selatan. no.65, rt 07 rw 011, Jl kopro banjir, Kec. Kebayoran Lama, jakata selatan, Kode Pos: 12240</t>
  </si>
  <si>
    <t>Dwi Astuti, S.Pd.SD.</t>
  </si>
  <si>
    <t>Pintu Takdir</t>
  </si>
  <si>
    <t>978-623-02-3857-4</t>
  </si>
  <si>
    <t>I Made Bayu Wisnawa</t>
  </si>
  <si>
    <t>Dr. I Made Bayu Wisnawa.,A.Par.,M.M.,M.Par.</t>
  </si>
  <si>
    <t>kerjabayu@gmail.com</t>
  </si>
  <si>
    <t>Brand dan E-Marketing Pariwisata</t>
  </si>
  <si>
    <t>978-623-02-4351-6</t>
  </si>
  <si>
    <t>Dr. I Made Bayu Wisnawa ( 085737472077 ) Jl. Pulau Sayang No. 20 Denpasar 8-113, Kelurahan Dauh Puri Kauh, Kecamatan Denpasar Barat, Denpasar, Bali, 80113</t>
  </si>
  <si>
    <t>Salah Menilai</t>
  </si>
  <si>
    <t>978-623-02-3856-7</t>
  </si>
  <si>
    <t>Hasnawatty Surya Porouw, SST, M.Kes</t>
  </si>
  <si>
    <t>HASNAWATTY SURYA POROUW, SST, M.KES, ENDAH YULIANINGSIH S.SIT, M.KES, NURNANINGSIH ALI ABDUL,</t>
  </si>
  <si>
    <t>Hasnawatty84@gmail.com</t>
  </si>
  <si>
    <t>Buku Ajar Komunikasi dan Konseling dalam Praktik Kebidanan</t>
  </si>
  <si>
    <t>978-623-02-4193-2</t>
  </si>
  <si>
    <t>Hasnawatty Surya Porouw, SST, M.Kes (082336112589) Poltekkes Kemenkes Gorontalo, Jl. Taman Pendidikan, RT/RW :-, Kelurahan Moodu, Kecamatan Kota Timur, Kabupaten/Kota Gorontalo, Provinsi Gorontalo, Kode Pos 96114</t>
  </si>
  <si>
    <t>Nurul Afiah</t>
  </si>
  <si>
    <t>Dina Lusiana Setyowati, S.K.M., M.Kes Dr. Ratno Adrianto, S.K.M., M.Kes Lies Permaana, S.K.M., M.P.H Nurul Afiah, S.Gz., M.Kes Risva, S.K.M., M.Kes Tanti Asrianti, S.K.M., M.Kes Dra. Siti Badrah, M.Kes Riza Hayati Ifroh, S.K.M., M.K.M Dewi Yuniar, S.K.M.,</t>
  </si>
  <si>
    <t>Afiah.nurul@ymail.com</t>
  </si>
  <si>
    <t>AKSI PREVENTIF DAN PROMOTIF MELAWAN COVID 19 Book Chapter</t>
  </si>
  <si>
    <t>978-623-02-3879-6</t>
  </si>
  <si>
    <t>Nurul Afiah, S.Gz., M.Kes (081355916627), FKM Universitas Mulawarman Kampus Gunung Kelua Jl. Sambaliung, Kel. Gunung Kelua, Kec. Samarinda Ulu, Kab. Samarinda, Kalimantan Timur, Kode Pos 75119</t>
  </si>
  <si>
    <t>H. MUNDHIâ€™U, S.Ag.,M.Pd.I</t>
  </si>
  <si>
    <t>mundiu67@gmail.com</t>
  </si>
  <si>
    <t>Hasanah Ramadhan KUMPULAN CERAMAH SINGKAT DI BULAN RAMADHAN</t>
  </si>
  <si>
    <t>978-623-02-3948-9</t>
  </si>
  <si>
    <t>Jl. Lintas Kalimantan Poros Tengah, Desa Muara Leka No.51 Kecamatan Muara Muntai, Kabupaten Kutai Kartanegara, Kaltim</t>
  </si>
  <si>
    <t>Ali Khumaeni</t>
  </si>
  <si>
    <t>Dr. Eng. Ali Khumaeni, M.E.</t>
  </si>
  <si>
    <t>khumaeni@gmail.com</t>
  </si>
  <si>
    <t>Buku Ajar Spektroskopi Plasma Laser</t>
  </si>
  <si>
    <t>978-623-02-3827-7</t>
  </si>
  <si>
    <t>Dr. Eng. Ali Khumaeni, M.E. 081275397831 Dk Karanganyar, 01/01, Limpung, Limpung, Batang, Jawa Tengah, 51271</t>
  </si>
  <si>
    <t>Belukar di hutan Pinus</t>
  </si>
  <si>
    <t>Darnawati</t>
  </si>
  <si>
    <t>Dr. Fuadi, S.H., M.H. Editor : Dr. Drs. Muhammad Natsir, S.H., M.H.</t>
  </si>
  <si>
    <t>Syariâ€™at Islam dalam Otonomi Khusus Aceh</t>
  </si>
  <si>
    <t>978-623-02-3912-0</t>
  </si>
  <si>
    <t>Fakultas Hukum Universitas Samudra, Kecamatan Langsa Lama, Kota Langsa, Provinsi Aceh, Kode Pos 24416</t>
  </si>
  <si>
    <t>BAHAN AJAR OPTIKA</t>
  </si>
  <si>
    <t>978-623-02-4025-6</t>
  </si>
  <si>
    <t>Komplek Permata Mas Blok D No. 5 , rt 001/rw 005, Lubuk Buaya, Koto Tangah,Padang,Sumatera Barat , 25173 / MERRY THRESSIUA - 081363237749</t>
  </si>
  <si>
    <t>Islamic Marketing: Konsep, Filosofi dan Implementasi</t>
  </si>
  <si>
    <t>978-623-02-3870-3</t>
  </si>
  <si>
    <t>Havis Arafik 081315545733 Komplek Griya Gardena Blok E No. 7 RT. 07/02 Jl. Jepang Kel. Alang-Alang Lebar Kec. Alang-Alang Lebar Kota Palembang.</t>
  </si>
  <si>
    <t>Dimasti Dano</t>
  </si>
  <si>
    <t>dimasti.dano@ggpc.co.id</t>
  </si>
  <si>
    <t>MEMAHAMI DAHSYATNYA PANDEMI COVID19</t>
  </si>
  <si>
    <t>978-623-02-3866-6</t>
  </si>
  <si>
    <t>Jl. LMU Nurtanio No 18 RT/RW 001/002 Garuda, Andir, Bandung, Jawa Barat,14084</t>
  </si>
  <si>
    <t>Anang Supriadi Saleh</t>
  </si>
  <si>
    <t>anangsspoltek@yahoo.co.id</t>
  </si>
  <si>
    <t>Pengembangan Gelombang Extremely Low Frequency (ELF) Pada Produk Pertanian (Bab Khusus: Pengembangan Pada Susu Segar dan Susu Pasteurisasi)</t>
  </si>
  <si>
    <t>Anang Supriadi Saleh (082229469844). Perum Griya Pahlawan. Jl. Melon 3. D8, Kelurahan Patrang, Kecamatan Patrang, Kabupaten Jember, Jawa Timur. 68111</t>
  </si>
  <si>
    <t>Hadiansyah Rizal, S.Pd.SD.</t>
  </si>
  <si>
    <t>Mengukir di Atas Air</t>
  </si>
  <si>
    <t>978-623-02-3826-0</t>
  </si>
  <si>
    <t>Dr Mintasih Indriayu Mpd</t>
  </si>
  <si>
    <t>Mintasihindriayu@gmail.com</t>
  </si>
  <si>
    <t>Pendidikan Kewirausahaan Berbsis Keterampilan Non Kognitif Dapat Membentuk Generasi Yang Job Creator</t>
  </si>
  <si>
    <t>978-623-02-4042-3</t>
  </si>
  <si>
    <t>Perum Sapen Raya jl.Kenanga B3 RT01/RW 10, Sapen Mojolaban Sukoharjo</t>
  </si>
  <si>
    <t>Reza Yoga Anindita</t>
  </si>
  <si>
    <t>reza@pktj.ac.id</t>
  </si>
  <si>
    <t>Petualangan Sela Mengenal dan Mewarnai Rambu dan Marka Untuk Pendidikan Anak Usia Dini - TK</t>
  </si>
  <si>
    <t>978-623-02-3852-9</t>
  </si>
  <si>
    <t>Reza Yoga Anindita (08557922755) Politeknik Keselamatan Transportasi Jalan Jln. Perintis Kemerdekaan no 17 Slerok Tegal Timur Tegal Jawa Tengah 52125</t>
  </si>
  <si>
    <t>Nelly Riana, S.Pd.SD.</t>
  </si>
  <si>
    <t>Negeri Kurcaci</t>
  </si>
  <si>
    <t>978-623-02-3824-6</t>
  </si>
  <si>
    <t>Dr.-Ing. Hestiasari Rante, S.T., M.Sc.</t>
  </si>
  <si>
    <t>Gaming in Education Monograph Series</t>
  </si>
  <si>
    <t>978-623-02-4259-5</t>
  </si>
  <si>
    <t>Andri Irawan, M.Pd</t>
  </si>
  <si>
    <t>andri_irawan@unj.ac.id</t>
  </si>
  <si>
    <t>INDONESIA FUTSAL COACHING MANUAL (REORDER)</t>
  </si>
  <si>
    <t>Jl. MABES TNI Delta-V, NO. 3 B, RT001/RW006 Cilangkap, Cipayung, Jakarta Timur, DKI Jakarta, 13870</t>
  </si>
  <si>
    <t>Tri Budi Santoso</t>
  </si>
  <si>
    <t>Characterization of Underwater Acoustic Channel in Surabaya Bay: An OFDM Technique Evaluation</t>
  </si>
  <si>
    <t>978-623-02-4262-5</t>
  </si>
  <si>
    <t>Elizabeth Anggraeni Amalo</t>
  </si>
  <si>
    <t>Engaging Learnerâ€™s English Expressions Mastery through the Speech Recognition Application on Visual Novel Game</t>
  </si>
  <si>
    <t>978-623-02-4255-7</t>
  </si>
  <si>
    <t>Dr. Hj. Winna Roswinna, SE., MM., CPM.</t>
  </si>
  <si>
    <t>SERI MANAJEMEN KEUANGAN MENGELOLA KEUANGAN UNTUK USAHA MIKRO DAN KECIL</t>
  </si>
  <si>
    <t>978-623-02-3889-5</t>
  </si>
  <si>
    <t>Hasnaeni</t>
  </si>
  <si>
    <t>hasnaeni.hasnaeni@umi.ac.id</t>
  </si>
  <si>
    <t>AKTIVITAS ANTIINFLAMASI KAYU KATOLA (Arcangelisia flava L.)</t>
  </si>
  <si>
    <t>978-623-02-3900-7</t>
  </si>
  <si>
    <t>Hasnaeni (0852-5571-4072) Jl Lasawedi (Apotek Madising) RT/RW 01/- Kelurahan Coppo, Kecamatan Barru, Kabupaten Barru, Sulawesi Selatan 90711</t>
  </si>
  <si>
    <t>Mudah Belajar Arduino dengan Pendekatan berbasis Fritzing, Tinkercad dan Proteus</t>
  </si>
  <si>
    <t>978-623-02-3984-7</t>
  </si>
  <si>
    <t>Syamsidar, S.Pd.SD.</t>
  </si>
  <si>
    <t>Memori Sepeda Tua</t>
  </si>
  <si>
    <t>978-623-02-3831-4</t>
  </si>
  <si>
    <t>Time Traveler</t>
  </si>
  <si>
    <t>978-623-02-3851-2</t>
  </si>
  <si>
    <t>Pengiriman ke tiga alamat, untuk alamat dikonfirmasi ke PIC</t>
  </si>
  <si>
    <t>Merajut Kebahagian Keluarga (Perspektif Sosial Agama) Jilid 1</t>
  </si>
  <si>
    <t>978-623-02-3871-0 (n</t>
  </si>
  <si>
    <t>Dr. BUDI SUNARSO (08124855299) Fakultas Dakwah IAIN Salatiga, Jalan Lingkar Salatiga Km.02, Kel. Pulutan,Kec. Sidorejo, Kab. Salatiga, Prov. Jawa Tengah, Kode Pos 50716.</t>
  </si>
  <si>
    <t>Hinawan Teguh Santoso, S.T., M.T. Larispa</t>
  </si>
  <si>
    <t>PENENTUAN FREKUENSI FUNDAMENTAL JEMBATAN BERDASAR UJI DINAMIK</t>
  </si>
  <si>
    <t>978-623-02-3893-2</t>
  </si>
  <si>
    <t>Gunawi</t>
  </si>
  <si>
    <t>brahma.subhakinha93@gmail.com</t>
  </si>
  <si>
    <t>Saham Salah, Sero Benar</t>
  </si>
  <si>
    <t>978-623-02-4369-1</t>
  </si>
  <si>
    <t>Gunawi, 0895 3858 84404 (email : brahma.subhakinha93@gmail.com), Jln. Sisingamangaraja no.11B, RT/RW, Kelurahan Indra Sakti, Kecamatan Tanjungbalai Selatan, Kabupaten/Kota Tanjungbalai Asahan, Provinsi Sumatera Utara, Kode Pos 21311</t>
  </si>
  <si>
    <t>gunawi</t>
  </si>
  <si>
    <t>Koperasi Jaminan kesehatan dan tabungan (Jamkestab)</t>
  </si>
  <si>
    <t>978-623-02-4348-6</t>
  </si>
  <si>
    <t>Erita Yuliasesti D</t>
  </si>
  <si>
    <t>KANINA</t>
  </si>
  <si>
    <t>erita.sari@psy.uad.ac.id</t>
  </si>
  <si>
    <t>Ketika Hati Harus Menepi</t>
  </si>
  <si>
    <t>978-623-02-3875-8 (P</t>
  </si>
  <si>
    <t>Muhamad Rausyan Fikri, S.Si, M.Eng, MIEEE, MAIAA.</t>
  </si>
  <si>
    <t>Pemrograman Dasar Arduino dan Matlab Simulink</t>
  </si>
  <si>
    <t>978-623-02-3968-7</t>
  </si>
  <si>
    <t>Siswanti</t>
  </si>
  <si>
    <t>siswanti@staff.uns.ac.id</t>
  </si>
  <si>
    <t>LEGUMINOSA Karakteristik dan Teknologi Pengolahannya</t>
  </si>
  <si>
    <t>978-623-02-4431-5</t>
  </si>
  <si>
    <t>Bentangan, RT 09/RW 05, Bentangan, Wonosari, Klaten (Siswanti - 085642013093)</t>
  </si>
  <si>
    <t>Intim</t>
  </si>
  <si>
    <t>978-623-02-4229-8</t>
  </si>
  <si>
    <t>Hukum Online Offline (HOO)</t>
  </si>
  <si>
    <t>978-623-02-4345-5</t>
  </si>
  <si>
    <t>Dr. Eng. Wendi Harjupa Umar Ali Ahmad, Ph.D. Dr. Prayitno Abadi Dr. Didi Satiadi Nining Jumianti, M. Si</t>
  </si>
  <si>
    <t>Buku Ajar Teknologi Pengindraan Jauh Untuk Kajian Atmosfer</t>
  </si>
  <si>
    <t>978-623-02-3862-8</t>
  </si>
  <si>
    <t>Umar Ali Ahmad, Ph.D (Hp : 0811-2341-066) Kaprodi S1 TK. Gedung Deli, Telekomunikasi Terusan Buah Batu, Telkom University. Bandung 40257. Indonesia.</t>
  </si>
  <si>
    <t>Psikologi Pengendalian</t>
  </si>
  <si>
    <t>978-623-02-3961-8</t>
  </si>
  <si>
    <t>Jl. Bambu Betung V/13-15, Bojong Indah RT 06/ RW 05 Rawa Buaya, Cengkareng, Jakarta Barat, DKI Jakarta 11740</t>
  </si>
  <si>
    <t>Jl. Harapan Mulia IV No. 3B RT/RW 05/05 Kelurahan Harapan Mulia, Kecamatan Kemayoran, Jakarta Pusat</t>
  </si>
  <si>
    <t>Bahan Belajar Peserta Didik Matematika Sekolah Menengah Pertama</t>
  </si>
  <si>
    <t>978-623-02-4237-3</t>
  </si>
  <si>
    <t>Tri Budiarti, S.Pd. (085 352 999 456), Jln. Sumber Jaya Timur Gang Bersama No. 47 RT/RW 14/4, Sepaso Barat, Bengalon, Kutai Timur, Kalimantan Timur Kode Pos 75618</t>
  </si>
  <si>
    <t>Mendidik dengan Hati (Kepekaan Interkultural sebagai Kompetensi Afektif Calon Guru di UIN Raden Fatah Palembang dan IAIN Curup untuk Menginternalisasikan Prinsip Pendidikan Multikultural</t>
  </si>
  <si>
    <t>978-623-02-3958-8</t>
  </si>
  <si>
    <t>Fakultas Psikologi UIN Raden Fatah Kampus B Jakabaring, Kel. 5 Ulu, Kec. Seberang Ulu I, Palembang, Sumatera Selatan, 30254</t>
  </si>
  <si>
    <t>Etty Indriani</t>
  </si>
  <si>
    <t>Dr. Etty Indriani, MM.,M.Si</t>
  </si>
  <si>
    <t>Gruppe_cemara@yahoo.co.id</t>
  </si>
  <si>
    <t>Dana Amanah Pemberdayaan Masyarakat Inklusi Keungan dengan Pendekatan Ekonomi Kelembagaan (REORDER)</t>
  </si>
  <si>
    <t>978-623-02-2003-6</t>
  </si>
  <si>
    <t>Jl Puntadewa 1 no.C-11 PERUM SOLO ELOK RT/RW 04/07, Kelurahan Mojosongo, Kecamatan Jebres, Kota Surakarta, Jawa Tengah 57127</t>
  </si>
  <si>
    <t>ABDUL MUNâ€™IM</t>
  </si>
  <si>
    <t>munimabdoel@gmail.com</t>
  </si>
  <si>
    <t>SERI TEKNOLOGI OBAT HERBAL APLIKASI TEKNIK EKSTRAKSI HIJAU PADA PENGEMBANGAN OBAT HERBAL</t>
  </si>
  <si>
    <t>978-623-02-3868-0</t>
  </si>
  <si>
    <t>Jl. H Zakaria No: 90 RT 01/06 Lenteng Agung, Jakarta Selatan 12610 // Prof. Dr. Abdul Munâ€™im, M.Si., Apt - 0217872230</t>
  </si>
  <si>
    <t>Fuâ€™ad Sholikhi, M.Pd.</t>
  </si>
  <si>
    <t>Rt.03 Rw.03 Jingglong, Sutojayan, Blitar</t>
  </si>
  <si>
    <t>fuadsholikhi@gmail.com</t>
  </si>
  <si>
    <t>Menulis Esai Berbahasa Inggris itu Mudah: Untuk Semua Jurusan, terutama Mahasiswa Sosiologi</t>
  </si>
  <si>
    <t>978-623-02-4017-1</t>
  </si>
  <si>
    <t>Fuâ€™ad Sholikhi, M.Pd. (085649700800) Lingkungan Jingglong, RT/RW 03/03, Kelurahan JINGGLONG, Kecamatan SUTOJAYAN, Kabupaten/Kota KABUPATEN BLITAR, Provinsi JAWA TIMUR, Kode Pos 66172</t>
  </si>
  <si>
    <t>Muhammad Ari Kunto Wibowo, M.Li.</t>
  </si>
  <si>
    <t>Muhammad Ari Kunto Wibowo, S.S., M.Li.</t>
  </si>
  <si>
    <t>arikuntowibowo60@gmail.com</t>
  </si>
  <si>
    <t>STILISTIKA BAHASA SERAT WULANG REH</t>
  </si>
  <si>
    <t>978-623-02-4062-1</t>
  </si>
  <si>
    <t>Buku akan diambil dikantor</t>
  </si>
  <si>
    <t>Andromeda Dwi Laksono</t>
  </si>
  <si>
    <t>Andromeda Dwi Laksono, S.T., M.Sc, Ridhwan Haliq</t>
  </si>
  <si>
    <t>andromeda@lecturer.itk.ac.id</t>
  </si>
  <si>
    <t>Material Kriogenik</t>
  </si>
  <si>
    <t>978-623-02-4143-7</t>
  </si>
  <si>
    <t>Andi Idhil Ismail (081242608799) Program Studi Teknik Mesin, Institut Teknologi Kalimantan Jl. Soekarno Hatta No.KM 15, Karang Joang, Kec. Balikpapan Utara, Kota Balikpapan, Kalimantan Timur 76127, Indonesia</t>
  </si>
  <si>
    <t>MODEL PROPOSAL TESIS KUANTITATIF BERBASIS MANAJEMEN ERA DIGITAL</t>
  </si>
  <si>
    <t>Tien Yustini +62 812-7814-004 Jalan angkatan 66 lrg. Gajah Mada II RT 26 RW 07 NO 2014 depan blok F Komplek CPM SEKIP UJUNG Palembang kodepos 30127</t>
  </si>
  <si>
    <t>12 eks ke Ian Haba Ora 081290880881 Jl. Perintis Kemerdekaan, Gang Rukun 1-Vetor Ayub Saubaki, RT 004/RW 001, Kel. Kayu Putih, Kec. Oebobo, Kota Kupang NTT, 85111 8 eks + invoice ke Tien Yustini +62 812-7814-004 Jalan angkatan 66 lrg. Gajah Mada II RT 26 RW 07 NO 2014 depan blok F Komplek CPM SEKIP UJUNG Palembang kodepos 30127 1 eks ke Krisman Riwu Kore 081338391219 Jl. Tukad Buaji Perumahan Jadi Pesona Barat No 12 Denpasar Bali 80223</t>
  </si>
  <si>
    <t>Rudiansyah, S.Pd., M.Pd.</t>
  </si>
  <si>
    <t>Namaku Diskriminan (Sebuah Antologi Puisi Matematika)</t>
  </si>
  <si>
    <t>978-623-02-3791-1</t>
  </si>
  <si>
    <t>Pejuang Itu Bernama Guru</t>
  </si>
  <si>
    <t>978-623-02-3811-6</t>
  </si>
  <si>
    <t>Pergeseran Strategi Pemasaran Kafe dan Kuliner di Sumatera Barat dalam Perspektif Etika Bisnis Islam</t>
  </si>
  <si>
    <t>978-623-02-3700-3</t>
  </si>
  <si>
    <t>Dr. Hamda Sulfinadia, M.Ag (081363453018) Fakultas Syariah UIN Imam Bonjol Padang, Jl. M.Yunus No. 1 Lubuk Lintah, Kelurahan Anduring, Kecamatan Kuranji, Kota Padang,Sumatera Barat,25253</t>
  </si>
  <si>
    <t>ROBERT O. ARUAN</t>
  </si>
  <si>
    <t>Robert_aruansh@yahoo.com</t>
  </si>
  <si>
    <t>DIALEKTIKA TANPA SUARA</t>
  </si>
  <si>
    <t>978-623-02-4059-1</t>
  </si>
  <si>
    <t>Jl. Rafflesia No. 333 RT/RW 03/05 Way Dadi, Sukarame, Bandar Lampung, Lampung 35131</t>
  </si>
  <si>
    <t>ELIYUSMAN, SH. MM.</t>
  </si>
  <si>
    <t>Eliyusman22.ek@gmail.com</t>
  </si>
  <si>
    <t>Pembentukan dan Pengembangan Desa Tangguh Bencana (DESTANA) di Sumatra Barat</t>
  </si>
  <si>
    <t>978-623-02-3814-7</t>
  </si>
  <si>
    <t>Badan Pengembangan Sumber Daya Manusia Provinsi Sumatera Barat, Jln. Raya Indarung Km.12 Padang Besi, Lubuk Kilangan, Kota Padang, Sumatera Barat, 25176</t>
  </si>
  <si>
    <t>Rapmian Ambarita, A.Md.</t>
  </si>
  <si>
    <t>Pelangi Tanpa Hujan</t>
  </si>
  <si>
    <t>978-623-02-3802-4</t>
  </si>
  <si>
    <t>Delsylis Tresnawaty Ufi, M.Si</t>
  </si>
  <si>
    <t>Erly O. Malelak, dkk</t>
  </si>
  <si>
    <t>delsyufi@gmail.com</t>
  </si>
  <si>
    <t>MERDEKA MENULIS tentang MERDEKA BELAJAR Bagian 2</t>
  </si>
  <si>
    <t>dikirim ke banyak alamat</t>
  </si>
  <si>
    <t>Peggy M. Jonathans,dkk</t>
  </si>
  <si>
    <t>MERDEKA MENULIS tentang MERDEKA BELAJAR Bagian 1</t>
  </si>
  <si>
    <t>Desak</t>
  </si>
  <si>
    <t>Desak Ketut Ernawati</t>
  </si>
  <si>
    <t>dernawari001@gmail.com</t>
  </si>
  <si>
    <t>Modul Kolaborasi dalam Medication Safety: Bagian II</t>
  </si>
  <si>
    <t>978-623-02-3805-5</t>
  </si>
  <si>
    <t>DESAK KETUT ERNAWATI (081236753646) Jalan Tukad Badung VI No 17 , Kelurahan Renon, Kecamatan Denpasar Selatan, Denpasar, Bali, 80226</t>
  </si>
  <si>
    <t>Modul Kolaborasi dalam Medication Safety: Bagian I</t>
  </si>
  <si>
    <t>978-623-02-3804-8</t>
  </si>
  <si>
    <t>Fahma Fiqhiyyah Nur Azizah</t>
  </si>
  <si>
    <t>fahma.fiqhiyyah@gmail.com</t>
  </si>
  <si>
    <t>Kumpulan Karya Literasi Mahasiswa Indonesia: Indonesia dan Revolusi Industri 4.0</t>
  </si>
  <si>
    <t>978-623-02-3964-9</t>
  </si>
  <si>
    <t>Saihah Haritsah +62 878-2497-7015 Jl. Pamitran II No.38 RT/RW 003/009 Kel. Cipadung Kulon Kec. Panyileukan Bandung Jawa Barat</t>
  </si>
  <si>
    <t>Riska Dwi Astuti</t>
  </si>
  <si>
    <t>riska.dwi.astuti@uii.ac.id</t>
  </si>
  <si>
    <t>Analisis Statistika dan Ekonometrika Dasar Menggunakan Software Stata</t>
  </si>
  <si>
    <t>978-623-02-3848-2</t>
  </si>
  <si>
    <t>Riska Dwi Astuti 085328898700 Dusun Sorolaten RT 02 RW 14 Sidokarto Godean Sleman Yogyakarta55264</t>
  </si>
  <si>
    <t>Dr. Abhanda Amra, M.Ag. dan Ifnie Yulfa, S.H., M.H.</t>
  </si>
  <si>
    <t>Inovasi Pembelajaran Pendidikan Islam</t>
  </si>
  <si>
    <t>978-623-02-3680-8</t>
  </si>
  <si>
    <t>Fakultas Ilmu Tarbiyah dan Keguruan IAIN Batusangkar, Jln. Jenderal Sudirman No. 137, Kelurahan Kubu Rajo, Kecamatan Lima Kaum, Kabupaten Tanah Datar, Provinsi Sumatera Barat, Kode Pos 27213</t>
  </si>
  <si>
    <t>Sri Nor Handayani, S.Pd.</t>
  </si>
  <si>
    <t>Hujan Bulan Desember</t>
  </si>
  <si>
    <t>978-623-02-3763-8</t>
  </si>
  <si>
    <t>Gusti Ngurah Joko Adinegara</t>
  </si>
  <si>
    <t>j.adinegara@gmail.com</t>
  </si>
  <si>
    <t>Anteseden dan Konsekuensi Kepuasan Wisatawan Yang Berkunjung ke Bali</t>
  </si>
  <si>
    <t>978-623-02-4043-0</t>
  </si>
  <si>
    <t>Gusti Ngurah Joko Adinegara 081999970750 Jl Gunung Karang II, Perum Primaloka I no 6, Pemecutan Kelod, Denpasar,Bali 80119</t>
  </si>
  <si>
    <t>Devi Rosmawati</t>
  </si>
  <si>
    <t>dv.rose.unriyo@respati.ac.id</t>
  </si>
  <si>
    <t>Aktif Berbahasa Inggris Bagi Pemula</t>
  </si>
  <si>
    <t>978-623-02-3677-8</t>
  </si>
  <si>
    <t>Devi Rosmawati +62 818-182-205 Kampus Unriyo Jl.Laksda Adisucipto Km 6.3, Depok, Sleman, YK</t>
  </si>
  <si>
    <t>Ridwan Arifin</t>
  </si>
  <si>
    <t>Ridwan Arifin, dkk</t>
  </si>
  <si>
    <t>ridwan.arifin@poltekim.ac.id</t>
  </si>
  <si>
    <t>Migrasi dan Perbatasan di Indonesia Studi Aspek Multidimensi</t>
  </si>
  <si>
    <t>Ridwan Arifin (081246728141) Politeknik Imigrasi, Jalan Raya Gandul No.4, Cinere, RT07/RW08, Kelurahan Gandul, Kecamatan Cinere, Kota Depok, Jawa Barat, 16514</t>
  </si>
  <si>
    <t>Dr. Heru Kurniawan, M.Pd.</t>
  </si>
  <si>
    <t>herukurniawan@umpwr.ac.id</t>
  </si>
  <si>
    <t>Pengantar Praktis Penyusunan Instrumen Penelitian</t>
  </si>
  <si>
    <t>978-623-02-3816-1 (P</t>
  </si>
  <si>
    <t>Perumahan Mranti Residence Trukan Rt 3 rw 4 Mranti Purworejo</t>
  </si>
  <si>
    <t>Pujianti, S.Pd.</t>
  </si>
  <si>
    <t>Pengikut Setia</t>
  </si>
  <si>
    <t>978-623-02-3768-3</t>
  </si>
  <si>
    <t>Ibu Syamsidar Sutan</t>
  </si>
  <si>
    <t>Syamsidar Sutan, Sudarman, Elsa Widya Hapsari</t>
  </si>
  <si>
    <t>ssm340@umkt.ac.id</t>
  </si>
  <si>
    <t>Dictionary of Most Frequency Used Vocabulary in Geology</t>
  </si>
  <si>
    <t>978-623-02-3967-0</t>
  </si>
  <si>
    <t>Syamsidar Sutan, 08115814301, Jl. Jakarta 2 Perum Jakarta Regency No B15, Blok Gardenia, 81/- , Loa Bakung, Sungai Kunjang, Samarinda, Kalimantan Timur, 75126</t>
  </si>
  <si>
    <t>Vilda Ana Veria Setyawati, Arif Kurniadi</t>
  </si>
  <si>
    <t>Stunting, Malnutrisi, Edukasi Gizi Remaja Masa Kini</t>
  </si>
  <si>
    <t>978-623-02-3838-3</t>
  </si>
  <si>
    <t>Vilda Ana Veria Setyawati, S.Gz, M.Gizi, 082134912185, Perumahan Permata Majapahit No 58, Kelurahan Plamongan sari, Kecamatan Pedurungan, Kota Semarang, 05/XII, Plamongan Sari, Pedurungan, Semarang, Jawa Tengah, 50192</t>
  </si>
  <si>
    <t>ENIK LISTYANINGSIH,SKM.,MPH</t>
  </si>
  <si>
    <t>ENIK LISTYANINGSIH,SKM.,MPH dan Antonius Yogi Pratama</t>
  </si>
  <si>
    <t>enik@stikesbethesda.ac.id</t>
  </si>
  <si>
    <t>978-623-02-3779-9</t>
  </si>
  <si>
    <t>ENIK LISTYANINGSIH,SKM.,MPH (087738358000)/ Antonius Yogi Pratama, S.Kep., MSN (857-2934-4892) Jalan Johar Nurhadi no 6 Stikes Bethesda Yakkum Yogyakarta, Prodi D3 Keperawatan, RT/RW, Kelurahan kotabaru, Kecamatan Gondokusuman, Kabupaten/Kota Kota yogyakarta, Provinsi Daerah Istimewa Yogyakarta, Kode Pos 55224</t>
  </si>
  <si>
    <t>Dr. Muhammad Yusuf Salam, S.Ag., M.A.</t>
  </si>
  <si>
    <t>????? ??????? ??? ??????? ????????/ Qawa'id Imlaâ€™ Baina Nazhariah wa Thatbiq</t>
  </si>
  <si>
    <t>Jln. Syekh Jamil Jao, RT 017 RW -, Kelurahan Guguk Malintang, Kecamatan Padang Panjang Timur, Kota Padang Panjang, Provinsi Sumatera Barat, Kode Pos 27128</t>
  </si>
  <si>
    <t>Studi Kasus Confirmatory Factor Analysis untuk Penelitian Psikologi dengan Amos</t>
  </si>
  <si>
    <t>978-623-02-3955-7</t>
  </si>
  <si>
    <t>Rahardhita Widyatra Sudibyo, S.ST., MT., Ph.D</t>
  </si>
  <si>
    <t>RAHARDHITA WIDYATRA SUDIBYO, S.ST., MT., PH.D</t>
  </si>
  <si>
    <t>P3m@pens.ac.id</t>
  </si>
  <si>
    <t>A Study of TCP Throughput Fairness Control Method for Multiple-Host Concurrent Communications in Wireless Local-Area Network</t>
  </si>
  <si>
    <t>978-623-02-4285-4</t>
  </si>
  <si>
    <t>Mike Yuliana</t>
  </si>
  <si>
    <t>MIKE YULIANA</t>
  </si>
  <si>
    <t>Performance Enhancement of Secret Key Generation Scheme in Wireless Indoor Environments: An Interval Approach</t>
  </si>
  <si>
    <t>978-623-02-4321-9</t>
  </si>
  <si>
    <t>Bambang Sumantri</t>
  </si>
  <si>
    <t>BAMBANG SUMANTRI</t>
  </si>
  <si>
    <t>Sliding Mode Control on a Quad-rotor Helicopter with Nonlinear Sliding Surface</t>
  </si>
  <si>
    <t>978-623-02-4260-1</t>
  </si>
  <si>
    <t>Tyas Nurhayati, M.Pd.</t>
  </si>
  <si>
    <t>Secangkir Kopi buat Ayah</t>
  </si>
  <si>
    <t>978-623-02-3765-2</t>
  </si>
  <si>
    <t>Amang Sudarsono</t>
  </si>
  <si>
    <t>Pairing-Based Used in Anonymous: IEEE802.1X, On-Demand Routing Protocol, and Credential System with User Revocation and Constant Complexity</t>
  </si>
  <si>
    <t>978-623-02-4273-1</t>
  </si>
  <si>
    <t>Radina Anggun Nurisma, M.Pd.</t>
  </si>
  <si>
    <t>RADINA ANGGUN NURISMA, M.PD.</t>
  </si>
  <si>
    <t>Best Practice:R&amp;D for ESP in Vocational Education</t>
  </si>
  <si>
    <t>978-623-02-4282-3</t>
  </si>
  <si>
    <t>Erik Tridianto, S.T., M.T.</t>
  </si>
  <si>
    <t>ERIK TRIDIANTO, S.T., M.T.</t>
  </si>
  <si>
    <t>Renewable Energy Management System (R-EMS)</t>
  </si>
  <si>
    <t>978-623-02-4204-5</t>
  </si>
  <si>
    <t>Dr. Nu Rhahida Arini, S.T., M.T.</t>
  </si>
  <si>
    <t>The Offshore Renewable Energy Series:Fluid-Structure Interaction on a Tidal Energy Converter</t>
  </si>
  <si>
    <t>978-623-02-4261-8</t>
  </si>
  <si>
    <t>Abdul Munir Sara</t>
  </si>
  <si>
    <t>muniersara@gmail.com</t>
  </si>
  <si>
    <t>JEJAK ESAI EKONOMI POLITIK</t>
  </si>
  <si>
    <t>978-623-02-4306-6</t>
  </si>
  <si>
    <t>ABDUL MUNIR SARA (081314353776) Perum Pesona Cilebut 2 Blok CB 7 No 10, RT/RW 003/015, Kelurahan Desa Cilebut Barat, Kecamatan Sukaraja, Kabupaten/Kota Bogor, Provinsi Jawa Barat, Kode Pos 16711</t>
  </si>
  <si>
    <t>Dr. I Wayan ardhi Wirawan, M.Si.</t>
  </si>
  <si>
    <t>FILSAFAT KEBUDAYAAN PROSES MEMANUSIAKAN MANUSIA</t>
  </si>
  <si>
    <t>978-623-02-3843-7</t>
  </si>
  <si>
    <t>STAHN GDE PUDJA MATARAM JL. PANCAKA NO. 7B, MATARAM BARAT, SELAPARANG, MATARAM, NUSA TENGGARA BARAT</t>
  </si>
  <si>
    <t>Hendri Dwi Putra.SKom.MT</t>
  </si>
  <si>
    <t>HENDRI DWI PUTRA.SKOM.MT</t>
  </si>
  <si>
    <t>aldicourse@gmail.com</t>
  </si>
  <si>
    <t>Aplikasi Crowd Management System Menggunakan Python dan Algoritma Genetika</t>
  </si>
  <si>
    <t>978-623-02-3778-2</t>
  </si>
  <si>
    <t>Hendri Dwi Putra.SKom.MT (085223217993) Jalan saban 005/005 Cilodong, Cilodong, Depok, Jawa Barat 16414</t>
  </si>
  <si>
    <t>Harja Santana Purba</t>
  </si>
  <si>
    <t>Harjasantana@gmail.com</t>
  </si>
  <si>
    <t>Modul Tajwid Al-Quran Konten Aplikasi Kampung Mengaji Digital</t>
  </si>
  <si>
    <t>Harja Santana Purba/ R.25 Lab Komputer Prodi Pilkom FKIP ULM Jl. Brigjen H. Hasan Basri Banjarmasin 70123 Kalimantan Selatan</t>
  </si>
  <si>
    <t>Contoh Laporan Perencanaan Struktur Beton Bertulang Sistem Rangka Pemikul Momen Khusus (SRMPK) Sesuai SNI-1727:2020, SNI-1726:2019, SNI-2847:2019 (REORDER)</t>
  </si>
  <si>
    <t>METI O. F I TEFU, S.PD., M.SI</t>
  </si>
  <si>
    <t>Tanaman Obat Tradisional (Dokumentasi Pemanfaatan Tanaman Obat Masyarakat Suku Dawan (Amanuban)) Kabupaten Timor Tengah Selatan</t>
  </si>
  <si>
    <t>978-623-02-3664-8</t>
  </si>
  <si>
    <t>STKIP SOE Jalan Badak No. 5a. Lokasi 2 SMK Negeri 1 Soe, Karang Siri, Kota Soe, Timor Tengah Selatan, Nusa Tenggara Timur 85511</t>
  </si>
  <si>
    <t>PERUBAHAN IKLIM DAN PEMANASAN GLOBAL</t>
  </si>
  <si>
    <t>978-623-02-3807-9</t>
  </si>
  <si>
    <t>Jl. Siswa Kompleks GPdI El-Gibbor Taas RT/RW 006, Taas, Tikala, Manado, Sulawesi Utara, 95126</t>
  </si>
  <si>
    <t>KESEHATAN LINGKUNGAN Kawasan Pesisir dan Kepulauan</t>
  </si>
  <si>
    <t>978-623-02-3806-2</t>
  </si>
  <si>
    <t>Ekologi Hewan</t>
  </si>
  <si>
    <t>978-623-02-5033-0</t>
  </si>
  <si>
    <t>Wawan Muliawan, M. Pd (081997749146) / Univ Amzanuadi Jln. TGKH. Zainuddin Abdul Madjid, No 132 Pancor, Selong, Lombok Timur, NTB, 83612</t>
  </si>
  <si>
    <t>Dr. dr. Jeini Ester Nelwan, M.Kes</t>
  </si>
  <si>
    <t>jeini_ester83@unsrat.ac.id</t>
  </si>
  <si>
    <t>SOSIO-ANTROPOLOGI KESEHATAN</t>
  </si>
  <si>
    <t>978-623-02-3817-8</t>
  </si>
  <si>
    <t>Elya Nusantari</t>
  </si>
  <si>
    <t>elyanusantari@ung.ac.id</t>
  </si>
  <si>
    <t>Buku Perangkat pembelajaran HOTs pada materi IPA berkarakter konservasi (RPP, bahan ajar, LKPD, alat evaluasi), EKOSISTEM</t>
  </si>
  <si>
    <t>978-623-02-4123-9</t>
  </si>
  <si>
    <t>Elya Nusantari +62 852-3334-1975 Jl Apel II no 2 Rt 5 RW 1 Kelurahan Huangobotu Kec Dungingi Gorontalo</t>
  </si>
  <si>
    <t>Buku Perangkat pembelajaran HOTs pada materi IPA berkarakter konservasi (RPP, bahan ajar, LKPD, alat evaluasi), KESEIMBANGAN DAN PELESTARIAN SUMBER DAYA ALAM DI WILAYAH PESISIR</t>
  </si>
  <si>
    <t>978-623-02-4120-8 (n</t>
  </si>
  <si>
    <t>Buku Perangkat pembelajaran HOTs pada materi IPA berkarakter konservasi (RPP, bahan ajar, LKPD, alat evaluasi), SELAMATKAN MAKHLUK HIDUP</t>
  </si>
  <si>
    <t>AJENG GALUH WURYANDARI,. S.ST,. M.PH</t>
  </si>
  <si>
    <t>ajenggw@gmail.com</t>
  </si>
  <si>
    <t>BUKU SAKU KESEHATAN REPRODUKSI SISWA DAN SISWI TUNA RUNGU</t>
  </si>
  <si>
    <t>978-623-02-3820-8</t>
  </si>
  <si>
    <t>Kampus Jurusan Kebidanan Poltekkes Kemenkes Jambi Jl. Prof DR GA Siwabessy No.42, Buluran Kenali, Kec. Telanaipura, Kota Jambi, Jambi 36122</t>
  </si>
  <si>
    <t>Daily Of Marketing Langit (REORDER REVISI)</t>
  </si>
  <si>
    <t>Analisis Data Kuantitatif dengan Program IBM SPSS Statistic 20.0</t>
  </si>
  <si>
    <t>978-623-02-3808-6</t>
  </si>
  <si>
    <t>Ivan Fanani Qomusuddin 082144206839 Kompleks Panorama Jatinangor blok B 23 rt 02 rw 12 desa cinanjung kec. Tanjungsari sumedang Jawa Barat</t>
  </si>
  <si>
    <t>Aku Cerdas Aku bisa</t>
  </si>
  <si>
    <t>978-623-02-4396-7</t>
  </si>
  <si>
    <t>Dr.Euis Reni Yuslianti, drg., M.Kes</t>
  </si>
  <si>
    <t>Sayur dan Buah Berwarna Hijau di Lingkungan Rumah untuk Menangkal Radikal Bebas di Masa Pandemi Covid-19</t>
  </si>
  <si>
    <t>978-623-02-3972-4</t>
  </si>
  <si>
    <t>Dr.Euis Reni Yuslianti, drg., M.Kes (081320752075),Biokimia dan Biologi Molekuler FK Unjani, Jl Terusan Jenderal Sudirman Cimahi Jawa Barat 40531</t>
  </si>
  <si>
    <t>Jahira. S &amp; Sopialena</t>
  </si>
  <si>
    <t>Pengelolaan Terpadu terhadap Patogen Bakteri Tumbuhan</t>
  </si>
  <si>
    <t>978-623-02-3830-7</t>
  </si>
  <si>
    <t>Sopialena ( 082252247875 ) jl Sawo no 34 Forvo Samarinda, 75123</t>
  </si>
  <si>
    <t>Indrawati Wilujeng, S.Pd., M.S</t>
  </si>
  <si>
    <t>Indrawati Wilujeng, S.Pd., M.Si.</t>
  </si>
  <si>
    <t>indrawati.physics@gmail.com</t>
  </si>
  <si>
    <t>Fisika Modern Teori, Soal, dan Pembahasan</t>
  </si>
  <si>
    <t>978-623-02-3771-3</t>
  </si>
  <si>
    <t>Indrawati Wilujeng, S.Pd., M.Si. (081327691090) Tanah Merah Sayur 7A No 4, RT/RW 22/04 Kelurahan Tanah Kali Kedinding, Kecamatan Kenjeran, Kabupaten/Kota Surabaya, Provinsi Jawa Timur, Kode Pos 60129</t>
  </si>
  <si>
    <t>PERTANIAN DAN MASA DEPAN</t>
  </si>
  <si>
    <t>978-623-02-3845-1</t>
  </si>
  <si>
    <t>Bernatal Saragih (082250384159),Fakultas Pertanian, Universitas Mulawarman, Jalan Pasir Balengkong, Gn. Kelua, Kelurahan Gunung Kelua, Kecamatan Samarinda Ulu, Samarinda,Kalimantan Timur,75117</t>
  </si>
  <si>
    <t>Bahagia Sari</t>
  </si>
  <si>
    <t>Drh. Bahagia sari</t>
  </si>
  <si>
    <t>bahagiasariyusran@gmail.com</t>
  </si>
  <si>
    <t>Teknik Penanganan Gangguan Kuku Pada Sapi</t>
  </si>
  <si>
    <t>978-623-02-3842-0</t>
  </si>
  <si>
    <t>Bahagia sari (082175141735) BPTUHPT Padang Mengatas, Kelurahan Mungo, Kecamatan Luak, Kabupaten Lima Puluh Kota, Sumatera Barat 26261</t>
  </si>
  <si>
    <t>Dr. Hj. Mardiah Astuti, M.Pd.I. Dr. H. Fajri Ismail, M.Pd.I.</t>
  </si>
  <si>
    <t>STUDI INOVASI DAN GLOBALISASI PENDIDIKAN Suatu Pendekatan Teoritis dan Riset Dilengkapi Contoh Hasil R &amp; D Bahan Ajar</t>
  </si>
  <si>
    <t>978-623-02-3815-4 (P</t>
  </si>
  <si>
    <t>Lod Sulivyo, S.E., M.M. Tegor, S.E., M.M., C.GL., C.PHCEP. Kasirul Fadli, S.I.Kom., M.M. Hafzana Bedasari, S.Sos., M.Si. Hj. Haryati, S.I.Kom., M.I.Kom.</t>
  </si>
  <si>
    <t>Manajemen Pelayanan Publik 4.0</t>
  </si>
  <si>
    <t>978-623-02-3966-3</t>
  </si>
  <si>
    <t>Tegor, S.E., M.M., CGL., CPHCEP., 081212454878, Jl. Letjend Suprapto, 001/001, Sungai Raya, Meral, Karimun, Kepulauan Riau, 29664</t>
  </si>
  <si>
    <t>Dugel Hariyadi</t>
  </si>
  <si>
    <t>dugelhariyadi@gmail.com</t>
  </si>
  <si>
    <t>Manajemen Pengolahan Kopi Arabika</t>
  </si>
  <si>
    <t>978-623-02-3934-2</t>
  </si>
  <si>
    <t>Dugel Hariyadi (082131513479). Jl. Kyai Mojo Indah, Blok E2, RT 03/RW 11, Kelurahan Kaliwates, Kecamatan Kaliwates, Kabupaten/Kota Jember, Jawa Timur, Kode Pos 68133</t>
  </si>
  <si>
    <t>Pengolahan Kopi (Belajar Dari) Luwak</t>
  </si>
  <si>
    <t>978-623-02-3942-7</t>
  </si>
  <si>
    <t>Ivonne</t>
  </si>
  <si>
    <t>Dr. Firdaus Yuni Dharta, M.M, M.I.Kom</t>
  </si>
  <si>
    <t>Fiyudha2011@gmail.com</t>
  </si>
  <si>
    <t>Komunikasi Politik dalam era media baru</t>
  </si>
  <si>
    <t>978-623-02-3861-1</t>
  </si>
  <si>
    <t>Pondok Timur Mas, Blok H3 no 24 Jakasetia Bekasi Selatan 17147 //Dr. Firdaus Yuni Dharta, M.M, M.I.Kom : 08121030024</t>
  </si>
  <si>
    <t>Dion Pratama Putra</t>
  </si>
  <si>
    <t>dionpratamaputra01011@gmail.com</t>
  </si>
  <si>
    <t>Buktikan Perjuangan atau Biarkan dengan Penyesalan</t>
  </si>
  <si>
    <t>978-623-02-3952-6</t>
  </si>
  <si>
    <t>DION PRATAMA PUTRA (082285641592, 081267834693) Kantor UPK Kecamatan Lubuk Tarok, Kabupaten Sijunjung, Provinsi Sumatera Barat 27553</t>
  </si>
  <si>
    <t>BERNADIN DWI M</t>
  </si>
  <si>
    <t>BERNADIN DWI</t>
  </si>
  <si>
    <t>bernadindwim@yahoo.com</t>
  </si>
  <si>
    <t>Daya Dukung Penta Helix Terhadap Kinerja Manajemen UMKM Di Serang Banten (REORDER)</t>
  </si>
  <si>
    <t>DRA. BERNADIN DWI M,MM 081314069472 d/a : GRIYA DEPOK ASRI Blok B 5 No. 3 Sukmajaya JL.TOLEISKANDAR Depok 16412</t>
  </si>
  <si>
    <t>Farida Arianti, M.Ag., Editor : Dr. H. Alimin, Lc., M.Ag.</t>
  </si>
  <si>
    <t>Harga dalam Ekonomi Islam (Studi Perbandingan Harga)</t>
  </si>
  <si>
    <t>978-623-02-3632-7</t>
  </si>
  <si>
    <t>IAIN Batusangkar, Jln. Jenderal Sudirman No. 137, Kelurahan Kubu Rajo, Kecamatan Lima Kaum, Kabupaten Tanah Datar, Provinsi Sumatera Barat, Kode Pos 27213</t>
  </si>
  <si>
    <t>M. Janib Achmad</t>
  </si>
  <si>
    <t>eganursyah.husain@gmail.com</t>
  </si>
  <si>
    <t>Marine Biotechnology</t>
  </si>
  <si>
    <t>978-623-02-3821-5</t>
  </si>
  <si>
    <t>M. JANIB ACHMAD 08114328131 FAKULTAS PERIKANAN DAN ILMU KELAUTAN UNIV. KHARUN TERNATE, JLN YUSUF ABDURAHMAN KAMPUS 2, KEL. GAMBESI TERNATE SELATAN. KOTA TERNATE</t>
  </si>
  <si>
    <t>IBU LAUT</t>
  </si>
  <si>
    <t>978-623-02-3825-3</t>
  </si>
  <si>
    <t>Dari Advokat untuk Keadilan Sosial</t>
  </si>
  <si>
    <t>978-623-02-3853-6</t>
  </si>
  <si>
    <t>Dr. BUDI SASTRA PANJAITAN, S.H., M.Hum. (081264948080 ), Jalan Jampalan Dusun XVIII, Kelurahan Simpang Empat, Kecamatan Simpang Empat, Kabupaten Asahan, Sumatera Utara, Kode Pos 1271</t>
  </si>
  <si>
    <t>Jumi Yanti Sutisna</t>
  </si>
  <si>
    <t>Jumiyantisutisna@gmail.com</t>
  </si>
  <si>
    <t>Belajar Mendidik dari Para Orangtua Hebat</t>
  </si>
  <si>
    <t>978-623-02-3859-8</t>
  </si>
  <si>
    <t>Perum Taman Krakatau Blok E1 No. 19 Dekat Masjid Al-Muhajirin Kel. Waringin Kurung Kec. Waringin Kurung Kab. Serang Prov. Banten// Jumi Yanti Sutisna - 082169750012</t>
  </si>
  <si>
    <t>Wisnuwati</t>
  </si>
  <si>
    <t>Dra. Wisnuwati,M.Pd.</t>
  </si>
  <si>
    <t>wisnuwati@gmail.com</t>
  </si>
  <si>
    <t>Bioteknologi Dalam Bidang Pertanian</t>
  </si>
  <si>
    <t>Dra. Wisnuwati,M.Pd. 08179145904 d/a : Arwinda Asri, D6 RT/RW 007/ 006, Sukataris, Karang Tengah, Cianjur, Jawa Barat</t>
  </si>
  <si>
    <t>KALPANA KARTIKA</t>
  </si>
  <si>
    <t>ANANOPA@GMAIL.COM</t>
  </si>
  <si>
    <t>KEPERAWATAN BENCANA Efektivitas Pelatihan Bencana Pre Hospital Gawat Darurat Dalam Peningkatan Efikasi Diri Kelompok Siaga Bencana Dan Non siaga Bencana Edisi I (REORDER)</t>
  </si>
  <si>
    <t>978-623-02-2474-4</t>
  </si>
  <si>
    <t>UPERTIS KAMPUS 2 JLN KUSUMA BHAKTI GULAI BANCAH BUKITTINGGI, SUMATERA BARAT 311593</t>
  </si>
  <si>
    <t>Ferawaty, S.Kom., M.Kom. Adi, S.Kom. Rudolfo Rizki Damank, S.T., M.T. Robin, S.Kom., M.Ti., MTA</t>
  </si>
  <si>
    <t>Algoritma dan Pemrograman Tingkat Dasar dengan Python</t>
  </si>
  <si>
    <t>978-623-02-3810-9</t>
  </si>
  <si>
    <t>Robin, S.Kom., M.Ti., MTA Wenripin Chandra, S.Kom., M.Ti.</t>
  </si>
  <si>
    <t>Algoritma dan Pemrograman Tingkat Dasar dengan Delphi</t>
  </si>
  <si>
    <t>978-623-02-3784-3</t>
  </si>
  <si>
    <t>Ni Wayan Dian Irmayani, S.E, M.M</t>
  </si>
  <si>
    <t>dianirmayani51@gmail.com</t>
  </si>
  <si>
    <t>Manajemen Sumber Daya Manusia</t>
  </si>
  <si>
    <t>978-623-02-3774-4</t>
  </si>
  <si>
    <t>Ni Wayan Dian Irmayani, S.E, M.M (085 792 883 631) Jalan Badak Agung VI No 80x Denpasar, RT/RW 000/000, Kelurahan Sumerta Kelod, Kecamatan Denpasar Timur, Kabupaten/Kota Denpasar Provinsi Bali Kode Pos 80361</t>
  </si>
  <si>
    <t>Pembisnis Pemula melakukan Bisnis Internasional (Penyesuaian Teori yang disampaikan dalam RPS atau Silabus)</t>
  </si>
  <si>
    <t>978-623-02-3762-1</t>
  </si>
  <si>
    <t>Rosa Nikmatul Fajri +62 815-4801-5004 Jl. Wonocatur Gg. Gayam No.395a, Wonocatur, Banguntapan, Kec. Banguntapan, Bantul, Daerah Istimewa Yogyakarta 55198</t>
  </si>
  <si>
    <t>Kompleksitas COVID-19 â€œNegara, Pangan, dan Kesehatanâ€</t>
  </si>
  <si>
    <t>978-623-02-3795-9</t>
  </si>
  <si>
    <t>Ikawati Karim 08114122015 BTN Villamas B/20 Talumung, Majene (Samping SLB) TandeTimur, Banggae Timur, Majene</t>
  </si>
  <si>
    <t>Dewi Santosaningsih</t>
  </si>
  <si>
    <t>Pedoman Pencegahan dan Pengendalian Methicillin-resistant Staphylococcus aureus (MRSA) di Fasilitas Pelayanan Kesehatan (REORDER)</t>
  </si>
  <si>
    <t>978-623-02-1830-9</t>
  </si>
  <si>
    <t>Iphel ( 081546269564 / 081574325508) Sekretariat PAMKI PUSAT d/a Departemen Mikrobiologi FKUI, Jl. Pegangsan Timur No 16 Jakarta Pusat 10320</t>
  </si>
  <si>
    <t>Perencanaan dan Evaluasi Kesehatan (REORDER)</t>
  </si>
  <si>
    <t>Sri Widodo, S.E., M.Kes.,081280358569,08129487271 Universitas Respati Indonesia, Jalan Bambu Apus I No.3 Cipayung, Jakarta Timur 13890 009/01, Bambu Apus, Cipayung, Jakarta Timur, DKI Jakarta, 13890</t>
  </si>
  <si>
    <t>Ansarullah, S.T.,M.T</t>
  </si>
  <si>
    <t>ansarullah.ansarullah@umi.ac.id</t>
  </si>
  <si>
    <t>Panel Akustik dari limbah bulu ayam</t>
  </si>
  <si>
    <t>978-623-02-4428-5</t>
  </si>
  <si>
    <t>Dr. Ir. H. Ansarullah. F. S.T., M.T. (0411 4881285/ 081 342 242427) Jl. Ayah Syeh Yusuf No.12 (Jurusan Arsitek UMI), RT/RW 001/002, Kelurahan Moncongloe Lappara, Kecamatan Moncongloe, Kabupaten/Kota Maros, Provinsi Sulawesi Selatan, Kode Pos 90511</t>
  </si>
  <si>
    <t>Program Studi Gizi Politeknik Kesehatan Tasikmalaya</t>
  </si>
  <si>
    <t>Priyo Sulistiyono</t>
  </si>
  <si>
    <t>priyo.sulistiyono@dosen.poltekkestasikmalaya.ac.id</t>
  </si>
  <si>
    <t>Pedoman Praktek Kerja Lapangan Program Intervensi Gizi Masyarakat</t>
  </si>
  <si>
    <t>978-623-02-4022-5</t>
  </si>
  <si>
    <t>Priyo Sulistiyo 0823177775070 Kampus prodi Gizi Cirebon, Poltekkes Tasikmalaya, Jl KS Tubun 58 Cirebon Jawa Barat</t>
  </si>
  <si>
    <t>Isnar Nurul Alfiyah</t>
  </si>
  <si>
    <t>Pedoman Praktek Kerja Lapangan Asuhan Gizi Klinik</t>
  </si>
  <si>
    <t>978-623-02-4024-9</t>
  </si>
  <si>
    <t>Solichin</t>
  </si>
  <si>
    <t>Modul Praktikum Ilmu Pangan</t>
  </si>
  <si>
    <t>978-623-02-3985-4</t>
  </si>
  <si>
    <t>DR. BELE ANTONIUS, M.Si.</t>
  </si>
  <si>
    <t>DR. BELE ANTONIUS, M.Si.(081 339 224 229)BTN KOLHUA, BLOK R-1, NO. 51-52, KUPANG, TIMOR, NTT, INDONESIA</t>
  </si>
  <si>
    <t>Helwianti, S.Pd.</t>
  </si>
  <si>
    <t>Antologi Puisi PKn Cinta Untuk Negeri</t>
  </si>
  <si>
    <t>978-623-02-3724-9</t>
  </si>
  <si>
    <t>Menjemput Rezeki dengan Cara Halal Lagi Baik</t>
  </si>
  <si>
    <t>978-623-02-3991-5</t>
  </si>
  <si>
    <t>Ardito Bhinadi (08156808642). Perum Grasia C-6 Bendosari Tegalrejo, Kelurahan Tamanmartani, Kecamatan Kalasan, Kabupaten Sleman, DIY.</t>
  </si>
  <si>
    <t>Anang Supriadi Saleh, dkk</t>
  </si>
  <si>
    <t>Mesin Penetas Telur Bebek dengan Sistem Otomatis</t>
  </si>
  <si>
    <t>978-623-02-4041-6</t>
  </si>
  <si>
    <t>Kumpulan puisi LARAKU ADA DI ASAMU</t>
  </si>
  <si>
    <t>dr. R. Trioclarise, M.K.M/ 081362869189 Jln Taman Malaka Utara VII D.14 no 33 rt05 rw 09 Malakasari, kec Durensawit Jakarta Timur</t>
  </si>
  <si>
    <t>Vini Indriasari</t>
  </si>
  <si>
    <t>Vini Indriasari, ST, M.Sc., Ph.D</t>
  </si>
  <si>
    <t>vindria@gmail.com</t>
  </si>
  <si>
    <t>Scripting untuk ArcGIS dengan Python dan ArcPy</t>
  </si>
  <si>
    <t>978-623-02-3792-8</t>
  </si>
  <si>
    <t>Vini Indriasari, ST, M.Sc., Ph.D. 081212144053. Bukit Cengkeh I Jl. Bandung Blok B7/6, RT 002/RW 015, kelurahan Tugu, Kecamatan Cimanggis, Kota Depok, Provinsi Jawa Barat. 16451</t>
  </si>
  <si>
    <t>Khusnul Yaqin</t>
  </si>
  <si>
    <t>khusnul@gmail.com</t>
  </si>
  <si>
    <t>Mengenal dengan cepat embriogenesis ikan binisi, oryzias celebensis untuk studi ekotoksikologi</t>
  </si>
  <si>
    <t>978-623-02-3809-3</t>
  </si>
  <si>
    <t>Bumi Tamalanrea Permai Makassar, Kompleks Tamalanrea Mas Blok M1 no.7, RT.08 RW.22 Kelurahan Tamalanrea, Kecamatan Tamalanrea, Makassar, Sulawesi Selatan 90245</t>
  </si>
  <si>
    <t>Retno Widyani 081324918200, Jalan saladara No 18 02/10, Karyamulya, Kesambi, Cirebon, Jawa Barat 45135</t>
  </si>
  <si>
    <t>Maha Putri Handayani AS, ST.MT</t>
  </si>
  <si>
    <t>mahaputrihandayanias@gmail.com</t>
  </si>
  <si>
    <t>Fasilitas Terminal Bandar Udara</t>
  </si>
  <si>
    <t>978-623-02-3954-0</t>
  </si>
  <si>
    <t>Maha Putri Handayani AS, ST.MT/ 081363421750 Jl. Salak IX no 344 RT 7/17 Perumn Belimbing Kelurahan Kuranji Kecamatan Kuranji Kota Padang</t>
  </si>
  <si>
    <t>Rezha Willy Putra Mylova</t>
  </si>
  <si>
    <t>rezha.mylova@gmail.com</t>
  </si>
  <si>
    <t>Kamu dan Seisi Hati</t>
  </si>
  <si>
    <t>978-623-02-4040-9</t>
  </si>
  <si>
    <t>Rezha Willy Putra Mylova (082297676252) Perumahan Ambarapura V Kodau, Jl. Merbabu Blok G 21 RT 001 RW002, Jatimekar, Jatiasih, Kota Bekasi, Jawa Barat, 17422</t>
  </si>
  <si>
    <t>Kampus Kehidupan (Selaras dengan Alam)</t>
  </si>
  <si>
    <t>Sarmi Indarwati, S.S.</t>
  </si>
  <si>
    <t>SAIGO (???)</t>
  </si>
  <si>
    <t>978-623-02-3756-0</t>
  </si>
  <si>
    <t>Nursanti Novi Arisa, S.Pd.,M.Kom.</t>
  </si>
  <si>
    <t>Nursanti Novi Arisa, S.Pd.,M.Kom. I Putu Deny Arthawan Sugih Prabowo, S.Kom., M.Eng.</t>
  </si>
  <si>
    <t>Nursanti.novi@lecturer.itk.ac.id</t>
  </si>
  <si>
    <t>Inovasi dan Transformasi Digital</t>
  </si>
  <si>
    <t>978-623-02-3764-5</t>
  </si>
  <si>
    <t>Nursanti Novi Arisa, S.Pd.,M.Kom. (081233147742) Perumahan Nirmala Residence, Blok B.10. KM 12. , RT/RW 21/00, Kelurahan Karang Joang, Kecamatan Balikpapan Utara, Kabupaten/Kota Balikpapan, Provinsi Kaltim, Kode Pos 76127</t>
  </si>
  <si>
    <t>Chandra Suryani R., B.Sc., M.Sc</t>
  </si>
  <si>
    <t>Chandra Suryani R., B.Sc., M.Sc Budiani Fitria Endrawati S.T.P., M.T</t>
  </si>
  <si>
    <t>chandra.suryani03@lecturer.itk.ac.id</t>
  </si>
  <si>
    <t>Buku Ajar Pengendalian Pencemaran Udara</t>
  </si>
  <si>
    <t>978-623-02-3819-2</t>
  </si>
  <si>
    <t>Chandra Suryani R., B.Sc., M.Sc (0878-5425-7246) Nirmala Residence C27, RT/RW 21/00, Kelurahan Karang Joang, Kecamatan Balikpapan Utara, Kabupaten/Kota Balikpapan,Provinsi Kaltim, Kode Pos 76127</t>
  </si>
  <si>
    <t>Filsafat Pendidikan Islam (Reorder)</t>
  </si>
  <si>
    <t>978-602-453-759-3 //</t>
  </si>
  <si>
    <t>Dr.Sehat Sultoni Dalimunthe Pascasarjana IAIN Padangsidimpuan JL.Tgk.Rizal Nurdin Padangsidimpuan Sumut</t>
  </si>
  <si>
    <t>Filsafat Pendidikan Akhlak (Reorder)</t>
  </si>
  <si>
    <t>Jl. Sidomulyo Gg. Rambutan (gg. Nanas 17) no. 189 Psr. IX Tembung Deli Serdang Sumatera Utara</t>
  </si>
  <si>
    <t>PSIKOLOGI MANAJEMEN (REORDER)</t>
  </si>
  <si>
    <t>RT 06/RW 00 Kec.Maestong Kabupaten.Muaro Jambi, Jambi , 36364</t>
  </si>
  <si>
    <t>Haniah Mahmudah, S.T., M.T.</t>
  </si>
  <si>
    <t>HANIAH MAHMUDAH, S.T., M.T.</t>
  </si>
  <si>
    <t>Smoothing Pada Klasifikasi Learning Vector Quantization (LVQ)</t>
  </si>
  <si>
    <t>978-623-02-3946-5</t>
  </si>
  <si>
    <t>a.n Fify Hesty (+62 823-3567-7730) Politeknik Elektronika Negeri Surabaya Jl. Raya ITS, Keputih, Kec. Sukolilo, Kota Surabaya, Jawa Timur 60111</t>
  </si>
  <si>
    <t>KESEPADANAN GRAMATIKAL DALAM KARYA SASTRA PARA PENYAIR ARAB PERIODE DAULAH UMAWIYYAH</t>
  </si>
  <si>
    <t>978-623-02-3860-4</t>
  </si>
  <si>
    <t>Atas nama Muhammad Yunus Anis(085233367701) Jalan Letjen Suprapto, Perum Papan Kahuripan Blok D 10, Karangwetan Papahan Tasikmadu Karanganyar Jawa Tengah 57761</t>
  </si>
  <si>
    <t>Dra. Nur Iffah, M. Kes.</t>
  </si>
  <si>
    <t>REKREASI</t>
  </si>
  <si>
    <t>978-623-02-3743-0</t>
  </si>
  <si>
    <t>Sekolah Tinggi Ilmu Maritim AMI</t>
  </si>
  <si>
    <t>JIMAR Jurnal Ilmiah Maritim Sekolah Tinggi Ilmu Maritim AMI Volume 2 No. 2 Agustus 2019</t>
  </si>
  <si>
    <t>ISSN: 2655-3384</t>
  </si>
  <si>
    <t>JIMAR Jurnal Ilmiah Maritim Sekolah Tinggi Ilmu Maritim AMI Volume 2 No. 1 Agustus 2019</t>
  </si>
  <si>
    <t>ETIKA ADMINISTRASI PUBLIK Wujudkan Citra Pelayanan Dan SDM Unggul di Era Industri 4.0</t>
  </si>
  <si>
    <t>Administrasi Kebijakan Kesehatan</t>
  </si>
  <si>
    <t>978-623-02-3947-2</t>
  </si>
  <si>
    <t>Jl kebun cengkeh lorong latansa stikes Maluku husada</t>
  </si>
  <si>
    <t>Ade saputra nasution</t>
  </si>
  <si>
    <t>Ade Saputra Nasution, SKM., M.Kes</t>
  </si>
  <si>
    <t>adenasutioners@gmail.com</t>
  </si>
  <si>
    <t>Antosianin, Malondialdehid &amp; Paru-Paru Kekuatan Antosianin dari Kulit Buah Naga Super Merah (Hylocereus Costaricensis) Untuk Memperbaiki Malondialdehid dan Makrofag Alveolar (Paru-Paru) Akibat Paparan Rokok</t>
  </si>
  <si>
    <t>Ade Saputra Nasution, SKM., M.Kes (085274668133) Apartemen Bogor Valley, Jalan Sholeh Iskandar No.5 , Kedungbadak, Tanah Sereal, Bogor, Jawa Barat, 16164</t>
  </si>
  <si>
    <t>Dr. Erika Setyanti Kusumaputri. S.Psi.,M.Si</t>
  </si>
  <si>
    <t>Erika Setyanti Kusumaputri</t>
  </si>
  <si>
    <t>erikakusumaputri@yahoo.co.id</t>
  </si>
  <si>
    <t>Manajemen Pendidikan Islam (Telaah Literatur)</t>
  </si>
  <si>
    <t>978-623-02-3837-6</t>
  </si>
  <si>
    <t>Erika Setyanti Kusumaputri (081224442275) RT 01 /RW 01, Kelurahan Tlogoadi, Kecamatan Mlati , Sleman, Daerah Istimewa Yogyakarta, 55286</t>
  </si>
  <si>
    <t>M. Gilvy Langgawan Putra, S.Kom.,M.MT</t>
  </si>
  <si>
    <t>gilvy.langgawan@lecturer.itk.ac.id</t>
  </si>
  <si>
    <t>PENERAPAN REKAYASA PERANGKAT LUNAK BAGI UMKM BALIKPAPAN</t>
  </si>
  <si>
    <t>978-623-02-3767-6</t>
  </si>
  <si>
    <t>M. Gilvy Langgawan Putra, S.Kom.,M.MT (081251035462) Kampus Institut Teknologi Kalimantan (ITK) Jl. Soekarno Hatta No.KM 15, Karang Joang, Kec. Balikpapan Utara, Kota Balikpapan, Kalimantan Timur 76127</t>
  </si>
  <si>
    <t>Elisa</t>
  </si>
  <si>
    <t>Firdaus Alamsjah, Yudha Aprilianto, Muhammad Asrol, Fergyanto E. Gunawan</t>
  </si>
  <si>
    <t>Monograf Pengembangan Sistem Pendukung Keputusan untuk Perencanaan Wilayah Infrastruktur 5G di Indonesia</t>
  </si>
  <si>
    <t>978-623-02-3751-5</t>
  </si>
  <si>
    <t>BGP lt. 8 Binus University, Kampus Anggrek Kemanggisan, Kelurahan Kebon Jeruk, Kecamatan Kebon Jeruk, Kota Jakarta Barat, Provinsi DKI Jakarta, Kode Pos 11480</t>
  </si>
  <si>
    <t>Wasathiyyat Islam Perspektif Muhammadiyah</t>
  </si>
  <si>
    <t>978-623-02-3696-9</t>
  </si>
  <si>
    <t>Yusron (081290477600) Perumahan Wisma Asri 1, RT36/7 Blok S Nomor 7, Kelurahan Pesantren, Kecamatan Pesantren , Kota Kediri, Jawa Timur 64131</t>
  </si>
  <si>
    <t>PEMBANTU RUMAH TANGGA SUATU KAJIAN SOSIOLOGIS</t>
  </si>
  <si>
    <t>978-623-02-4037-9</t>
  </si>
  <si>
    <t>Dr. Syamsidah, M.Pd (081241812574). Jalan Andi Tonro Kompleks Gowa Sarana Indah D 14 no 5 Sungguminasa-Gowa, RT 002/RW 009, Kelurahan Tombolo, Kecamatan Somba Opu, Kecamatan/Kota Gowa/Sungguminasa, Provinsi Sulawesi Selatan. 92114</t>
  </si>
  <si>
    <t>Potensi dan Karakteristik Limbah Bulu Ayam sebagai Material Bangunan</t>
  </si>
  <si>
    <t>978-623-02-4191-8</t>
  </si>
  <si>
    <t>Ardhianiswari Diah Ekawati, Nadhila Idzni, Muhammad Asrol, Fergyanto E. Gunawan</t>
  </si>
  <si>
    <t>Monograf Peningkatan Kualitas Pelayanan MRT Jakarta</t>
  </si>
  <si>
    <t>978-623-02-3752-2</t>
  </si>
  <si>
    <t>Hj. Siti Aisah Cendera Kasih, S.Pd.SD.</t>
  </si>
  <si>
    <t>Semburat Asa di Pulau Maratua</t>
  </si>
  <si>
    <t>978-623-02-3692-1</t>
  </si>
  <si>
    <t>Rachmad Almi Putra</t>
  </si>
  <si>
    <t>Rachmad Almi Putra, S. Pd., M. Sc., dkk</t>
  </si>
  <si>
    <t>Rachmad.almi@unsam.ac.id</t>
  </si>
  <si>
    <t>Biosensor Berbasis Surface Plasmon Resonance (SPR)</t>
  </si>
  <si>
    <t>978-623-02-3595-5</t>
  </si>
  <si>
    <t>Rachmad Almi Putra (081260127073), Komplek Center House 3 Nomor B6, Kelurahan Seriget, Kecamatan Langsa Barat, Kota Langsa, Aceh. 24416</t>
  </si>
  <si>
    <t>Desi Amidasti</t>
  </si>
  <si>
    <t>Drs. H. Restu, M.Si., H. R. Marwan Indra Saputra, S.E., M.Si., Aris Triyono, S.E., M.M., Suwaji, S.E., M.M., Editor : Desi Amidasti, S.I.P.</t>
  </si>
  <si>
    <t>desiamidasti@stieindragiri.ac.id</t>
  </si>
  <si>
    <t>Metode Penelitian</t>
  </si>
  <si>
    <t>978-623-02-3718-8</t>
  </si>
  <si>
    <t>Kampus STIE Indragiri Rengat, Jalan Raya Suprapto No. 14, RT 011 RW 004, Kelurahan Sekip Hilir, Kecamatan Rengat, Kabupaten Indragiri Hulu, Provinsi Riau, Kode Pos 29318</t>
  </si>
  <si>
    <t>Harudi Mugiyono</t>
  </si>
  <si>
    <t>Sakura Sepanjang Musim Kisah-kisah ringan dari Jepang</t>
  </si>
  <si>
    <t>978-623-02-3974-8</t>
  </si>
  <si>
    <t>Radioekologi Radionuklida Kosmogenik</t>
  </si>
  <si>
    <t>Dr. dr. R Muharam, SpOG(K), MPH</t>
  </si>
  <si>
    <t>rmuharam@yahoo.com</t>
  </si>
  <si>
    <t>Panduan Tata Laksana Menopause Secara Interdisiplin (REORDER)</t>
  </si>
  <si>
    <t>978-623-02-3138-4</t>
  </si>
  <si>
    <t>Dr. dr. R Muharam, SpOG(K), MPH (mazaya : 081317776820) Jl. Perak Blok B No. 12 01/12, Grogol Utara, Kebayoran Lama, Jakarta Selatan, DKI Jakarta 12210</t>
  </si>
  <si>
    <t>COLREG 1972 dan DINAS JAGA ANJUNGAN Edisi 2 (REORDER)</t>
  </si>
  <si>
    <t>Capt. Hadi Supriyono, M.M, M.Mar.(081315353556/087889050579) Politeknik Ilmu Pelayaran (PIP) Semarang Jl. Singosari Raya No.2A. Wonodri, Semarang Selatan, Semarang, Jawa Tengah 50242</t>
  </si>
  <si>
    <t>Bimbingan Konseling Di SD (Mendampingi Siswa Meraih Mimpi) (REORDER)</t>
  </si>
  <si>
    <t>Eko Budi Santoso</t>
  </si>
  <si>
    <t>esantoso@ciputra.ac.id</t>
  </si>
  <si>
    <t>Tinjauan Tanggung Jawab Sosial Perusahaan: Studi di Thailand</t>
  </si>
  <si>
    <t>978-623-02-3695-2</t>
  </si>
  <si>
    <t>Eko Budi Santoso (081328784881) Universitas Ciputra, CBD Boulevard, CitraLand, Surabaya, 60219</t>
  </si>
  <si>
    <t>ASN ??!! Netralitas ASN Dalam Pemilu</t>
  </si>
  <si>
    <t>978-623-02-3663-1</t>
  </si>
  <si>
    <t>Dr.Sarjiyati, SH.,MH (081332427566) Perum Taman Asri , Jln. Taman Asri VIII Nomor 155, RT/RW 26/07, Kelurahan Banjarejo, Kecamatan Taman, Kabupaten/Kota Madiun, Provinsi Jawa Timur, Kode Pos 63137</t>
  </si>
  <si>
    <t>Marita Wulandari, S.T., M.T.</t>
  </si>
  <si>
    <t>maritawulandari@lecturer.itk.ac.id</t>
  </si>
  <si>
    <t>Modul Ajar Pengelolaan Sampah</t>
  </si>
  <si>
    <t>978-623-02-3951-9</t>
  </si>
  <si>
    <t>Marita Wulandari, S.T., M.T.(082350192308) Institut Teknologi Kalimantan, Jalan Soekarno Hatta KM 15, RT/RW :-Kelurahan Karang Joang, Kecamatan Balikpapan Utara,Kabupaten/Kota Kota Balikpapan,Provinsi Kalimantan Timur, Kode Pos 76127</t>
  </si>
  <si>
    <t>Lovinta Happy Atrinawati, S.T.,M.T.</t>
  </si>
  <si>
    <t>Lovinta Happy Atrinawati &amp; Wiratama Putra Pratikta</t>
  </si>
  <si>
    <t>lovinta@lecturer.itk.ac.id</t>
  </si>
  <si>
    <t>Memodelkan Proses Bisnis menggunakan Bizagi Modeler</t>
  </si>
  <si>
    <t>978-623-02-3945-8</t>
  </si>
  <si>
    <t>Lovinta Happy Atrinawati (HP : 081514217716) Prodi Sistem Informasi Institut Teknologi Kalimantan, Jl. Soekarno-Hatta, KM 15, RT/RW :-, Kelurahan Karang Joang, Kecamatan Balikpapan Utara, Kabupaten/Kota Balikpapa, Provinsi Kalimantan Timur, 76127</t>
  </si>
  <si>
    <t>Nia Sasria, S.Si., M.T.</t>
  </si>
  <si>
    <t>niasasria@lecturer.itk.ac.id</t>
  </si>
  <si>
    <t>Kimia Analitik Edisi Kedua</t>
  </si>
  <si>
    <t>978-623-02-3908-3</t>
  </si>
  <si>
    <t>Nia Sasria, S.Si., M.T. (082311399993/0858-2789-3038) Prodi Teknik Material dan Metalurgi Institut Teknologi Kalimantan, Jalan Soekarno Hatta KM 15, RT/RW: -, Kelurahan Karang Joang, Kecamatan Balikpapan Utara, Kabupaten/Kota Kota Balikpapan, Provinsi Kalimantan Timur, Kode Pos 76127</t>
  </si>
  <si>
    <t>Indira Anggriani, M.Si</t>
  </si>
  <si>
    <t>Indira Anggriani, S.Si., M.Si.</t>
  </si>
  <si>
    <t>indira@lecturer.itk.ac.id</t>
  </si>
  <si>
    <t>KALKULUS DASAR</t>
  </si>
  <si>
    <t>978-623-02-3841-3</t>
  </si>
  <si>
    <t>Indira Anggriani, S.Si., M.Si. (0821 8680 0418), Program Studi S1 Matematika, Jurusan Matematika dan Teknologi Informasi, Institut Teknologi Kalimantan, Soekarno Hatta KM 15, Karang Joang, Balikpapan Utara, Kalimantan Timur 76127</t>
  </si>
  <si>
    <t>Muchammad Chandra Cahyo Utomo</t>
  </si>
  <si>
    <t>ccahyo@lecturer.itk.ac.id</t>
  </si>
  <si>
    <t>Grafika Komputer Pembelajaran Berbasis Proyek Simulasi Sains</t>
  </si>
  <si>
    <t>978-623-02-3847-5</t>
  </si>
  <si>
    <t>Muchammad Chandra Cahyo Utomo (6281216611119), Institut Teknologi Kalimantan, Program Studi Informatika, Kelurahan Karang Joang, Kecamatan Balikpapan Utara, Kota Balikpapan, Kalimantan Timur, 76127</t>
  </si>
  <si>
    <t>Muh Ikhsan Alif. S. M.Sc</t>
  </si>
  <si>
    <t>Muh. Ikhsan Alif. S. M.Sc Rahmat Kurniady, M.Sc. Bayu Nur Abdallah, M.T. Nur Fajar Indrawan S., M.Sc</t>
  </si>
  <si>
    <t>Ikhsan.alif@lecturer.itk.ac.id</t>
  </si>
  <si>
    <t>Analisis Data Multivariat dengan Metode Structural Equation Modelling (SEM) Teori dan Praktik, Menggunakan Aplikasi Warp-PLS 7.0</t>
  </si>
  <si>
    <t>978-623-02-4353-0</t>
  </si>
  <si>
    <t>Muh Ikhsan Alif. S. M.Sc ( 085396553373), Jurusan Matematika dan Teknologi Informasi, Institut Teknologi Kalimantan, Jalan Soekarno Hatta KM 15, RT/RW : -, Kelurahan Karang Joang, Kecamatan Balikpapan Utara, Kabupaten/Kota Kota Balikpapan, Provinsi Kalimantan Timur, Kode Pos 76127</t>
  </si>
  <si>
    <t>Agustang Kallang M.Pd.I.</t>
  </si>
  <si>
    <t>Agustang Kallang, S.Pd.I.,M.Pd.I.</t>
  </si>
  <si>
    <t>agustangk@gmail.com</t>
  </si>
  <si>
    <t>Giat Penguatan Aksara Al-Qur'an melalui Implementasi Buku Qiro'ah</t>
  </si>
  <si>
    <t>978-623-02-3834-5</t>
  </si>
  <si>
    <t>Agustang Kallang (081241280296) IAIN Ternate, jl. Lumba-lumba Kel dufa dufa kota Ternate</t>
  </si>
  <si>
    <t>Neneng Kurniaty, S.Pd.</t>
  </si>
  <si>
    <t>Enigma Noda</t>
  </si>
  <si>
    <t>978-623-02-3690-7</t>
  </si>
  <si>
    <t>Sebuah Anugerah</t>
  </si>
  <si>
    <t>978-623-02-3691-4</t>
  </si>
  <si>
    <t>Zul Bahraen, S.Pd., M.Pd.</t>
  </si>
  <si>
    <t>Mengenal Kerajaan Berau di Daerah Pesisir Timur Kalimantan</t>
  </si>
  <si>
    <t>978-623-02-3755-3</t>
  </si>
  <si>
    <t>Dartiwen, S.ST., M.Kes., Mira Aryanti, S.ST., M.Kes</t>
  </si>
  <si>
    <t>Buku Ajar Asuhan Kebidanan Pada Remaja dan Perimenopause</t>
  </si>
  <si>
    <t>978-623-02-3864-2</t>
  </si>
  <si>
    <t>Jalan Veteran No. 213, RT 02/RW 01, Kelurahan Desa Pabean Udik, Kecamatan Indramayu, Kabupaten/Kota Indramayu, Provinsi Jawa Barat, Kode Pos 45219</t>
  </si>
  <si>
    <t>Dwi Sulisworo</t>
  </si>
  <si>
    <t>dwi.sulisworo@uad.ac.id</t>
  </si>
  <si>
    <t>Lingkungan Belajar Pasca Pandemi: Mobile Learning, Pembelaran Berbasis STEM &amp; Berpikir Kritis</t>
  </si>
  <si>
    <t>978-623-02-3759-1</t>
  </si>
  <si>
    <t>dwi sulisworo 081328387777 Suryowijayan MJ I/292 Gedongkiwo, Yogyakarta 55142</t>
  </si>
  <si>
    <t>Sriyono D Siswoyo</t>
  </si>
  <si>
    <t>sriyonods@gmail.com</t>
  </si>
  <si>
    <t>Kisah Pengembara Kerja Jadi Mandor Listrik di Pulau Batam</t>
  </si>
  <si>
    <t>978-623-02-3750-8</t>
  </si>
  <si>
    <t>Jl Empugandring No 63 Perumnas 2 Kelurahan Cibodas Baru Karawaci Tangerang 15138</t>
  </si>
  <si>
    <t>Balqis Nazaruddin</t>
  </si>
  <si>
    <t>Pedoman dan Instrumen Penilaian Kolaborasi Lintas Sektor Pencegahan dan Penanggulangan HIV-AIDS</t>
  </si>
  <si>
    <t>978-623-02-3510-8 //</t>
  </si>
  <si>
    <t>Balqis Nazaruddin (081242584869) Jl. Sunu Komp.. Unhas Baraya. Blok E.13 B. Makassar Sulawesi Selatan 90213</t>
  </si>
  <si>
    <t>Alina Hizni</t>
  </si>
  <si>
    <t>Pedoman Praktikum Ilmu Gizi Dasar</t>
  </si>
  <si>
    <t>978-623-02-3987-8</t>
  </si>
  <si>
    <t>Ike Tri Pebrianti</t>
  </si>
  <si>
    <t>ikek22@yahoo.com</t>
  </si>
  <si>
    <t>Peribahasa dan Pepatah Baghi Jurai Tue Bahasa Basemah</t>
  </si>
  <si>
    <t>978-623-02-3983-0</t>
  </si>
  <si>
    <t>Mekaralam RT/RW 23/07 Pagaralam Pagaralam Utara Pagaralam Sumatera Selatan 31512</t>
  </si>
  <si>
    <t>Stepanus Kari Hartaya</t>
  </si>
  <si>
    <t>skarih@yahoo.com</t>
  </si>
  <si>
    <t>ORGANOLOGI ALAT MUSIK DIATONIS (REORDER)</t>
  </si>
  <si>
    <t>978-623-02-1041-9</t>
  </si>
  <si>
    <t>Stepanus Kari Hartaya, 08121599899 Balai Besar Pengembangan Penjaminan Mutu Pendidikan Vokasi Seni dan Budaya, Jl. Kaliurang KM. 12,5 Klidon Sukoharjo Ngaglik, Klidon, Sukoharjo, Kec. Sleman, Kabupaten Sleman, Daerah Istimewa Yogyakarta 55581</t>
  </si>
  <si>
    <t>Siti Gomo Attas</t>
  </si>
  <si>
    <t>Menelisik Karakterisasi Orang Pulo di Pulau Tidung</t>
  </si>
  <si>
    <t>978-623-02-3683-9</t>
  </si>
  <si>
    <t>Siti Gomo Attas 081214632506 Perum Limus Pratama Regency jln Blitar Raya blok F 5 No3 RT00 05/RW 0011 Kel Limus Nunggal Kec Celieungsi Bogor Jawa Barat 16820</t>
  </si>
  <si>
    <t>Siti Fathonah</t>
  </si>
  <si>
    <t>Ir. Siti Fathonah, M.Kes, dkk</t>
  </si>
  <si>
    <t>fathonah@mail.unnes.ac.id</t>
  </si>
  <si>
    <t>Literasi Gizi Seimbang dalam Konteks Pembelajaran Sains</t>
  </si>
  <si>
    <t>978-623-02-3790-4</t>
  </si>
  <si>
    <t>Ir. Siti Fathonah, M.Kes, No. HP 081325197049. Jln. Sampangan Baru A-12 A, RT 002/RW 002, Bendan Ngisor, Kecamatan Gajah Mungkur, Kota Semarang, Provinsi Jawa Tengah, Kode Pos 50233</t>
  </si>
  <si>
    <t>Nikmatnya Perjuangan</t>
  </si>
  <si>
    <t>978-623-02-3709-6</t>
  </si>
  <si>
    <t>Dr. Elfizon Amir, SpPD, Finasim (082389788138) Villa Mahameru Blok A2 No 6 Belimbing, RT/RW 03/08, Kelurahan Kuranji, Kecamatan Kuranji,Kabupaten/Kota Kota Padang,Provinsi Sumatera Barat, Kode Pos 25157</t>
  </si>
  <si>
    <t>Rekayasa Lingkungan (REORDER)</t>
  </si>
  <si>
    <t>Btari Mariska Purwaamijaya, S.H, M.M) 081315177863 : Jln. ABC Belakang No. 17 (Gg. Iyas No 12) RT/RW 11/04 Braga, Sumur Bandung, Bandung, Jawa Barat 40111</t>
  </si>
  <si>
    <t>Pepri Ariani, S.Pd.</t>
  </si>
  <si>
    <t>Mentari Jingga di Ujung Desa</t>
  </si>
  <si>
    <t>978-623-02-3689-1</t>
  </si>
  <si>
    <t>A Good Plan</t>
  </si>
  <si>
    <t>978-623-02-3688-4</t>
  </si>
  <si>
    <t>Digital Sinematografi dalam Produksi Acara Televisi &amp; Film (REORDER) (REORDER) (REORDER)</t>
  </si>
  <si>
    <t>Drs. Hanoch Tahapary, M.Si. 081284319130 Komplex TVRI Block C 19 Jatirahayu â€“ Jln. Pasar Kecapi 003/018 Jatirahayu PONDOK MELATI BEKASI Barat JAWA BARAT 17414</t>
  </si>
  <si>
    <t>Dwi Eny Djoko Setyono</t>
  </si>
  <si>
    <t>setdwi@gmail.com</t>
  </si>
  <si>
    <t>Abalon: Teknologi Pembesaran</t>
  </si>
  <si>
    <t>978-623-02-4340-0</t>
  </si>
  <si>
    <t>Dwi Eny Djoko Setyono, 081380572935, Balai Penelitian Teknologi Bahan Alam â€“ Badan Riset dan Inovasi Nasional (BPTBA â€“ BRIN) Jl. Yogya â€“ Wonosari Km 31,5 Desa Gading Kec. Playen Kab. Gunungkidul, Yogyakarta.</t>
  </si>
  <si>
    <t>Dr. Suparmi, S.IP., S.Psi., M.Pd.</t>
  </si>
  <si>
    <t>suparmip@gmail.com</t>
  </si>
  <si>
    <t>Perkembangan Kreativitas anak dalam pendidikan mikrosistem teori dan praktik</t>
  </si>
  <si>
    <t>978-623-02-4731-6</t>
  </si>
  <si>
    <t>SMA Negeri 1 Berau Alamat Lengkap : Jl. Mangga I No. 14, Tanjung Redeb, Kab. Berau, Kaltim</t>
  </si>
  <si>
    <t>Gustap Elias, S.Pd</t>
  </si>
  <si>
    <t>Agus, S.Pd, MM Dessi Atikah, M.Pd Era Kurnia Ningsih, S.Pd., M.Pd. Francis Malau, S.Pd Gustap Elias, S.Pd Leny Juairiah, S.Pd Martini, S.Pd. Moh. Syafiâ€™i, S.Pd. Muhammad Imran Muhzin Nawawi Nuraini, S.Pd Sri Atmiati, S.Pd. Sri Isnaini Sugeng Riyadi Suprap</t>
  </si>
  <si>
    <t>gustap.lisa@gmail.com</t>
  </si>
  <si>
    <t>PANDEMI MEMBUAHKAN KREASI (Refleksi Guru)</t>
  </si>
  <si>
    <t>978-623-02-3660-0</t>
  </si>
  <si>
    <t>Gustap Elias, S.Pd (085641741102) SMA Xaverius 3 Palembang. Jl Kol. Atmo No.132, RT/RW 01/04, Kelurahan 7 Ilir, Kecamatan Ilir Timur 1, Kabupaten/Kota Palembang, Provinsi Sumatera Selatan, Kode Pos 30125</t>
  </si>
  <si>
    <t>Endah Yulianingsih, S.SiT, M.Kes</t>
  </si>
  <si>
    <t>ENDAH YULIANINGSIH, S.SiT, M.Kes NURNANINGSIH ALI ABDUL, S.SiT, M.Keb DESRIYANTI HARUN, S.Pd, S.T.Keb Editor : Yusni Podungge, S.ST, M.Kes</t>
  </si>
  <si>
    <t>endahyulianingsih@poltekkesgorontalo.ac.id</t>
  </si>
  <si>
    <t>RISIKO PERKAWINAN USIA DINI TERHADAP KEHAMILAN BAGI REMAJA</t>
  </si>
  <si>
    <t>978-623-02-5427-7</t>
  </si>
  <si>
    <t>Endah Yulianingsih, S.SiT, M.Kes (082194099790) Poltekkes Kemenkes Gorontalo, Jl. Taman Pendidikan, Kelurahan Moodu, Kecamatan Kota Timur, Kab/Kota Gorontalo, Provinsi Gorontalo, 96114</t>
  </si>
  <si>
    <t>Veni Rosnawati, S.Pd., M.Pd</t>
  </si>
  <si>
    <t>Veni Rosnawati, S.Pd., M.Pd. Sunaryati, S.Pd., M.Pd.</t>
  </si>
  <si>
    <t>venirosnawati27@gmail.com</t>
  </si>
  <si>
    <t>Ensiklopedia Berbasis Potensi Lokal Wakatobi Pada Filum Mollusca</t>
  </si>
  <si>
    <t>978-623-02-3707-2</t>
  </si>
  <si>
    <t>Veni Rosnawati, S.Pd., M.Pd, 085255527306. Jl. Betoambari, No. 146, Betoambari, Baubau, Sulawesi Tenggara, 93721</t>
  </si>
  <si>
    <t>Komunikasi Politik</t>
  </si>
  <si>
    <t>Dr siti zaenab Sthan gde puja +62 853-3866-9282 Jl. Pancaka No.7b, Mataram Bar., Kec. Selaparang, Kota Mataram, Nusa Tenggara Bar. 83126</t>
  </si>
  <si>
    <t>Lilik Azizah, S.Pd.</t>
  </si>
  <si>
    <t>AKU BIS (A) Menulis</t>
  </si>
  <si>
    <t>978-623-02-3653-2</t>
  </si>
  <si>
    <t>MONOGRAF POLA REKONSILIASI KONFLIK NELAYAN</t>
  </si>
  <si>
    <t>978-623-02-4383-7</t>
  </si>
  <si>
    <t>Prof. Dr. Trina Ekawati Tallei</t>
  </si>
  <si>
    <t>PROF. DR. TRINA EKAWATI TALLEI</t>
  </si>
  <si>
    <t>talleitrina@gmail.com</t>
  </si>
  <si>
    <t>BIOLOGI SEL DAN MOLEKULER UNTUK FARMASI DAN KEDOKTERAN</t>
  </si>
  <si>
    <t>978-623-02-3732-4 (P</t>
  </si>
  <si>
    <t>Jl. P. Bali No. 11</t>
  </si>
  <si>
    <t>Bustami, S.H., M.A., Rini Fitriani, S.H., M.H., Zaki Ulya, S.H., M.H., Editor : Dr. Fuadi, S.H., M.H.</t>
  </si>
  <si>
    <t>Hukum Keuangan Negara Darurat (Tata Kelola Keuangan Masa Darurat Bencana Nasional Covid-19)</t>
  </si>
  <si>
    <t>978-623-02-3693-8</t>
  </si>
  <si>
    <t>Fakultas Hukum Universitas Samudra, Jalan Prof. Dr. Syarief Thayeb, Kelurahan Meurandeh, Kecamatan Langsa Lama, Kota Langsa, Provinsi Aceh, Kode Pos 24416</t>
  </si>
  <si>
    <t>Aris Triyono</t>
  </si>
  <si>
    <t>Drs. H. Restu, M.Si., H. Raja Marwan Indra Saputra, S.E., M.Si., Aris Triyono, S.E., M.M., Editor : Desi Amidasti, S.IP.</t>
  </si>
  <si>
    <t>aristriyono111270@gmail.com</t>
  </si>
  <si>
    <t>Dasar - Dasar Studi Kelayakan Bisnis Teori, Praktis, dan Analisis</t>
  </si>
  <si>
    <t>978-623-02-4295-3</t>
  </si>
  <si>
    <t>Ir. Nur Adi Siswandari, M.T.</t>
  </si>
  <si>
    <t>Cara Mengukur Koefisien Refleksi Bahan Bangunan pada Frekuensi Tinggi dan Analisa Menggunakan Pendekatan Model Regresi</t>
  </si>
  <si>
    <t>978-623-02-4220-5</t>
  </si>
  <si>
    <t>Titon Dutono</t>
  </si>
  <si>
    <t>TITON DUTONO</t>
  </si>
  <si>
    <t>PRAKTIKUM PROTOKOL LINK LAYER</t>
  </si>
  <si>
    <t>978-623-02-4205-2</t>
  </si>
  <si>
    <t>Riyanto Sigit, S.T., M.Kom., Ph.D.</t>
  </si>
  <si>
    <t>RIYANTO SIGIT, S.T., M.KOM., PH.D.</t>
  </si>
  <si>
    <t>Triangle Equation: Metode Segmentasi Otomatis Rongga Jantung Citra Ekokardiografi</t>
  </si>
  <si>
    <t>978-623-02-3777-5</t>
  </si>
  <si>
    <t>Fify Hesty (082335677730) Politeknik Elektronika Negeri Surabaya Kampus PENS Jalan Raya ITS Sukolilo Surabaya</t>
  </si>
  <si>
    <t>Mochammad Zen Samsono Hadi, S.T., M.Sc., Ph.D</t>
  </si>
  <si>
    <t>MOCHAMMAD ZEN SAMSONO HADI, S.T., M.SC., PH.D</t>
  </si>
  <si>
    <t>APLIKASI TEKNOLOGI INTERNET OF THINGS (IOT) PADA SISTEM KEBENCANAAN DI INDONESIA</t>
  </si>
  <si>
    <t>978-623-02-3943-4</t>
  </si>
  <si>
    <t>Era Purwanto</t>
  </si>
  <si>
    <t>ERA PURWANTO</t>
  </si>
  <si>
    <t>TEKNOLOGI VECTOR CONTROL PADA ELECTRIC CITY CAR DENGAN MOTOR INDUKSI 3 PHASA SEBAGAI PENGGERAK</t>
  </si>
  <si>
    <t>978-623-02-3731-7</t>
  </si>
  <si>
    <t>Politeknik Elektronika Negeri Surabaya Kampus PENS Jalan Raya ITS Sukolilo Surabaya</t>
  </si>
  <si>
    <t>Dr. Arna Fariza</t>
  </si>
  <si>
    <t>Dr. Arna Fariza, S.Kom., M.Kom., Arif Basofi, S.Kom., M.T., Imam Mustafa Kamal, S.T., Muhammad Rizki Dzulkarnain, S.T.</t>
  </si>
  <si>
    <t>Pemodelan dan Analisis Spasial Kerentanan Tanah Longsor</t>
  </si>
  <si>
    <t>978-623-02-3788-1</t>
  </si>
  <si>
    <t>Amos Lukas</t>
  </si>
  <si>
    <t>amos@bppt.go.id</t>
  </si>
  <si>
    <t>INOVASI TEKNOLOGI PENGOLAHAN PALA</t>
  </si>
  <si>
    <t>978-623-02-3829-1</t>
  </si>
  <si>
    <t>Perumahan Binong Permai Blok p 7 No 16 RT04/RW 09, Binong â€“ Curug â€“ Tangerang 15810</t>
  </si>
  <si>
    <t>Daya Dukung Penta Helix Terhadap Kinerja Manajemen UMKM Di Serang Banten</t>
  </si>
  <si>
    <t>978-623-02-3633-4</t>
  </si>
  <si>
    <t>Prof. Dr. Arief Subyantoro, M.S</t>
  </si>
  <si>
    <t>ariefsubyantoro@yahoo.com</t>
  </si>
  <si>
    <t>Teknologi Pemasaran Digital dan Manajerial Kewirausahaan</t>
  </si>
  <si>
    <t>978-623-5539-99-7 (U</t>
  </si>
  <si>
    <t>Prof. Dr. Arief Subyantoro, M.S 08164221171 d/a Jl. Angsa No. 77 Pasekan RT/RW 005/040 Maguwoharjo Depok , SlemanDaerah Istimewa Yogyakarta 005/040 Maguwoharjo Depok , SlemanDaerah Istimewa Yogyakarta</t>
  </si>
  <si>
    <t>Wellem Anselmus Teniwut, S.E., M.M</t>
  </si>
  <si>
    <t>williamalwiya@yahoo.com</t>
  </si>
  <si>
    <t>Strategi dan Kebijakan Bisnis Perikanan: Konsep dan Aplikasi</t>
  </si>
  <si>
    <t>978-623-02-3682-2</t>
  </si>
  <si>
    <t>Wellem Anselmus Teniwut, S.E., M.M (081344607316) Jl Telaver, Lingkungan Engelbertus, Rumah Tiga Langgur (Samping Toko Langgur), RT/RW 01/01, Kelurahan Langgur, Kecamatan Kei Kecil, Kabupaten/Kota Maluku Tenggara, Provinsi Maluku, Kode Pos 97611</t>
  </si>
  <si>
    <t>Inten Meutia</t>
  </si>
  <si>
    <t>Inten.26@gmail.com</t>
  </si>
  <si>
    <t>Menata Pengungkapan CSR pada Bank Islam (Pendekatan Teori Kritis)</t>
  </si>
  <si>
    <t>978-623-02-3628-0</t>
  </si>
  <si>
    <t>Inten Meutia 082183449533 Jl. Bukit Baru. Bukit Awang 2. No. 115 RT 02/06 RT/RW RT 02/06 Kel. Bukit Baru Kec. Ilir Barat I Palembang Sumatera Selatan 30139</t>
  </si>
  <si>
    <t>SANG PENDOBRAK Maritim Jatidiri bangsa</t>
  </si>
  <si>
    <t>TRENDMASTER Rahasia Sukses Trading Forex Tanpa Prediksi</t>
  </si>
  <si>
    <t>978-623-02-3800-0</t>
  </si>
  <si>
    <t>Timbo Mangaranap Sirait</t>
  </si>
  <si>
    <t>Dr. T. Mangaranap Sirait, S.H.,M.H.,CTA</t>
  </si>
  <si>
    <t>the.timeslawfirm@gmail.com</t>
  </si>
  <si>
    <t>HUKUM PIDANA KORPORASI dan Sistematisasi Penegakannya Secara Integral</t>
  </si>
  <si>
    <t>978-623-02-3761-4</t>
  </si>
  <si>
    <t>Dr. T. Mangaranap Sirait, S.H.,M.H.,CTA(085322001957) Green Palace Kalibata City Tower Tulip 5/AB, Rawajati, Pancoran, Jakarta Selatan, 12750</t>
  </si>
  <si>
    <t>Sumarno</t>
  </si>
  <si>
    <t>Sumarno, S.Sn., M.A.</t>
  </si>
  <si>
    <t>sumarnoisi.ska05@gmail.com</t>
  </si>
  <si>
    <t>JERAMI Bahan Alternatif Desain Mebel &amp; Kerajinan</t>
  </si>
  <si>
    <t>978-623-02-3822-2</t>
  </si>
  <si>
    <t>Sumarno (08174129542) Randu RT 11/ RW 02, Kelurahan Temon, Kecamatan Simo, Kabupaten Boyolali, Provinsi Jawa Tengah 57377</t>
  </si>
  <si>
    <t>Desi Trisnawati S.Sn M.Sn</t>
  </si>
  <si>
    <t>Desiant35@gmail.com</t>
  </si>
  <si>
    <t>Representasi dari Ide ke Motif Batik Daun Sirih Kerinci</t>
  </si>
  <si>
    <t>978-623-02-3932-8</t>
  </si>
  <si>
    <t>JL Syech Sulaiman Arrasuli RT.13 KEI, Ekor Lubuk, Kec Padang panjang timur, Kota Padangpanjang , Sumatra Barat / Desi Trisnawati : 085278009565</t>
  </si>
  <si>
    <t>Aep syamsul maarip</t>
  </si>
  <si>
    <t>Aep Syamsul Maarip</t>
  </si>
  <si>
    <t>Aepsyamsulmaarip@yahoo.co.id</t>
  </si>
  <si>
    <t>Tentang Cinta</t>
  </si>
  <si>
    <t>978-623-02-3747-8</t>
  </si>
  <si>
    <t>AEP SYAMSUL MAARIP Jl. Nasional III Kp/Ds. Panyaungan RT/RW 01/01 Kecamatan Cihara Kabupaten Lebak Provinsi Banten 42392. (Rumah cat putih samping jembatan Hp. 085221734486).</t>
  </si>
  <si>
    <t>Kajian Puisi</t>
  </si>
  <si>
    <t>978-623-02-5068-2</t>
  </si>
  <si>
    <t>Dina Gasong (081314275703), Kantor Pusat UKI Toraj Jl. Nusantara no 12 Makale Tana Toraja, Kel. Bombongan , Kec. Makale, Kab. Tana Toraja, Sulawesi Selatan 91831</t>
  </si>
  <si>
    <t>Dr. Sukatin, S.Pd.I.,M.Pd.I</t>
  </si>
  <si>
    <t>Psikologi Pendidikan</t>
  </si>
  <si>
    <t>978-623-02-3832-1</t>
  </si>
  <si>
    <t>Legino Jr</t>
  </si>
  <si>
    <t>Dinding Retak</t>
  </si>
  <si>
    <t>978-623-02-3855-0</t>
  </si>
  <si>
    <t>Legino Jr ( 087887186668 ) Jl. Utan Panjang 3/23 , RT011 RW 06 , Kelurahan Utan Panjang, Kecamatan Kemayoran, Jakarta Pusat , DKI Jakarta ,10650</t>
  </si>
  <si>
    <t>Haeruddin</t>
  </si>
  <si>
    <t>haeruddindml@gmail.com</t>
  </si>
  <si>
    <t>978-623-02-3686-0</t>
  </si>
  <si>
    <t>Dr. Haeruddin, MM 081341977609 Jl Andi Tonro Kompleks Griya Penamas No 3 CC, Jongaya, Tamalate, Kota Makasar, Sulawesi Selatan</t>
  </si>
  <si>
    <t>Katalog Tanaman Herbal Pendukung Desa Wisata Catur, Kintamani, Bangli, Bali</t>
  </si>
  <si>
    <t>978-623-02-3675-4</t>
  </si>
  <si>
    <t>Dr. I Gusti Bagus Rai Utama, SE., M.MA., MA. +62 813-5330-9333 Universitas Dhyana Pura Jln. Raya Padang Luwih, Br. Tegaljaya, Dalung, Kuta Utara, Badung (80361), BALI.</t>
  </si>
  <si>
    <t>Erni Cahyani Ibrahim</t>
  </si>
  <si>
    <t>cahyani.erni@gmail.com</t>
  </si>
  <si>
    <t>Siklus Akuntansi, Paham dan Bisa!</t>
  </si>
  <si>
    <t>978-623-02-4016-4</t>
  </si>
  <si>
    <t>Erni Cahyani Ibrahim 081355772895 Kampus Politeknik STIA LAN Makassar Jl A P Pettarani No 61 Buakanna Rappocini Makassar Sulawesi Selatan 90222</t>
  </si>
  <si>
    <t>Azis, M.Mar.E LARISPA</t>
  </si>
  <si>
    <t>Buku ajar Ilmu Pelayaran Datar</t>
  </si>
  <si>
    <t>978-602-6552-76-1 (L</t>
  </si>
  <si>
    <t>Harris R. Dahlan, MM., M.Mar. LARISPA</t>
  </si>
  <si>
    <t>Buku Maritime English</t>
  </si>
  <si>
    <t>978-602-6552-75-4</t>
  </si>
  <si>
    <t>dikantor</t>
  </si>
  <si>
    <t>Dr. Supar Wasesa.,SE.,MM LARISPA</t>
  </si>
  <si>
    <t>Studi Komparasi Manajemen Pengelolaan Resiko Bank Konvensional Dan Bank Syariah Di Indonesia</t>
  </si>
  <si>
    <t>978-602-6552-77-8 (L</t>
  </si>
  <si>
    <t>Komplek Lalang Green Land Jl. Sei Mencirim, Komp Lalang Green Land I Block C 17-18 Payageli Sunggal, Medan (20352)</t>
  </si>
  <si>
    <t>rahmad solling hamid</t>
  </si>
  <si>
    <t>Rahmad Solling Hamid</t>
  </si>
  <si>
    <t>rahmadhamid878@gmail.com</t>
  </si>
  <si>
    <t>Peran Kepercayaan pada Penggunaan Media Pemasaran Online (E-Commerce) yang Diadopsi oleh UMKM Ketika Menghadapi Pandemi Covid-19</t>
  </si>
  <si>
    <t>978-623-02-4502-2</t>
  </si>
  <si>
    <t>RAHMAD SOLLING HAMID, S.E., M.M (082347283889) UNIVERSITAS MUHAMMADIYAH PALOPO, JL. JENDERAL SUDIRMAN KM. 03, RT/RW : - Kelurahan BINTURU, Kecamatan WARA SELATAN, Kabupaten/Kota PALOPO, Provinsi SULAWESI SELATAN, Kode Pos 91959</t>
  </si>
  <si>
    <t>Abu Rahman,SP.,MP</t>
  </si>
  <si>
    <t>Program Kemitraan (PKM) Pendampingan Usaha Produksi dan Pemasaran Pupuk Organik Cair (POC) Berbasis Urine Manusia Pada Kelompok Usaha Rajawali Desa Wunduwatu, Kecamatan Andoolo, Kabupaten Konawe Selatan</t>
  </si>
  <si>
    <t>978-623-02-4023-2</t>
  </si>
  <si>
    <t>Abu Rahman,SP.,MP (082292966201) Jl. Mali No.99 RT 03 RW 03 Kelurahan Latoma Kec.Unaaha, Kabupaten Konawe, Sulawesi Tenggara, 93414</t>
  </si>
  <si>
    <t>Saeful Amin</t>
  </si>
  <si>
    <t>Saeful Amin Fahmi Nurrohman Selvira Anandia Intan Maulidya</t>
  </si>
  <si>
    <t>saeful_amin@stikes-bth.ac.id</t>
  </si>
  <si>
    <t>Skrining Virtual Senyawa Terpenoid Sebagai Inhibitor Main Protease Untuk Kandidat Anti-Sars-Cov-2</t>
  </si>
  <si>
    <t>978-623-02-3766-9</t>
  </si>
  <si>
    <t>Saeful Amin (085223746389) Jln. Cemara No. 23, RT/RW 003/008, Kelurahan Kahuripan, Kecamatan Tawang, Kabupaten/Kota Tasikmalaya, Provinsi Jawa Barat, Kode Pos 46115</t>
  </si>
  <si>
    <t>Saeful Amin Fadhilah Utami Selvira Anandia Intan Maulidya</t>
  </si>
  <si>
    <t>SKRINING VIRTUAL SENYAWA FLAVONOID SEBAGAI INHIBITOR MAIN PROTEASE UNTUK KANDIDAT ANTI-SARS-COV-2</t>
  </si>
  <si>
    <t>978-623-02-3770-6</t>
  </si>
  <si>
    <t>Saeful Amin Andri Cahya Nugraha Selvira Anandia Intan Maulidya</t>
  </si>
  <si>
    <t>Skrining Virtual Senyawa Alkaloid Sebagai Inhibitor Main Protease Untuk Kandidat Anti-Sars-Cov-2</t>
  </si>
  <si>
    <t>978-623-02-3769-0</t>
  </si>
  <si>
    <t>Riana Mayasari, S.E., Ak., M.Acc., CA&gt;</t>
  </si>
  <si>
    <t>Riana Mayasari, S.E., Ak., M.Acc., CA</t>
  </si>
  <si>
    <t>riana.mayasasri@polsri.ac.id</t>
  </si>
  <si>
    <t>BUKU MONOGRAF â€œIndikator Kinerja Pemerintah Daerah dan Model Penilaiannyaâ€</t>
  </si>
  <si>
    <t>978-623-02-3658-7</t>
  </si>
  <si>
    <t>Riana Mayasari, S.E., Ak., M.Acc., CA.(082177748080) Jalan Padang Selasa, Lorong Suratin No. 1908. Rt. 25, Rw. 09. Kecamatan Ilir Barat 1. Kelurahan Bukit Lama. Palembang, 30139</t>
  </si>
  <si>
    <t>Dr. Abdul Azis, M.Pd.I.</t>
  </si>
  <si>
    <t>abdulazis@iaid.ac.id</t>
  </si>
  <si>
    <t>Evaluasi Program Hafalan Al-Qurâ€™an</t>
  </si>
  <si>
    <t>978-623-02-3801-7</t>
  </si>
  <si>
    <t>Jl. Kh. Ahmad Fadlil , Pondok Pesantren Darussalam Ciamis Jawa Barat Dewasari Cijeungjing Ciamis Jawa Barat 46271</t>
  </si>
  <si>
    <t>Nelly Wedyawati</t>
  </si>
  <si>
    <t>Nelly Wedyawati, S.Si., M.Pd.</t>
  </si>
  <si>
    <t>nellywedyawati@ymail.com</t>
  </si>
  <si>
    <t>Pembelajaran IPA di SD (Reorder) (REORDER)</t>
  </si>
  <si>
    <t>123-456-789</t>
  </si>
  <si>
    <t>konfirm PIC</t>
  </si>
  <si>
    <t>DPRD Kabupaten Brebes Dari Masa ke Masa (REORDER)</t>
  </si>
  <si>
    <t>978-623-02-2475-1</t>
  </si>
  <si>
    <t>Jln Darussalam 2 RT 05/ RW06 Brebes, Brebes, Brebes Jawa Tengah 52212</t>
  </si>
  <si>
    <t>Ilmu dan Teknologi Boga Dasar (REORDER)</t>
  </si>
  <si>
    <t>978-623-02-2432-4 (P</t>
  </si>
  <si>
    <t>Sosrokusuman DN I/ 106, Rt 13/ Rw 05, Suryatmajan, Danurejan, Yogyakarta, DIY, 55213, Rt 13/ Rw 05, Suryatmajan, Danurejan, Yogyakarta, DIY, 55213</t>
  </si>
  <si>
    <t>Politeknik Kesehatan Tasikmalaya</t>
  </si>
  <si>
    <t>Ceci Evawati</t>
  </si>
  <si>
    <t>Modul Praktikum Bahasa Inggris</t>
  </si>
  <si>
    <t>978-623-02-3986-1</t>
  </si>
  <si>
    <t>Firman Aziz</t>
  </si>
  <si>
    <t>firman.aziz@unpati.ac.id</t>
  </si>
  <si>
    <t>Klasifikasi Physical Activity Berbasis Sensor Accelorometer, Gyroscope dan Gravity menggunakan Algoritma Multi -class Ensemble GradientBoost</t>
  </si>
  <si>
    <t>978-623-02-3655-6</t>
  </si>
  <si>
    <t>Firman Aziz 0823-4814-8145 Jl. Ujung Lr. 150B No. 10 Kel. Parang Layang Kec. Bontoala Kota Makassar, Sulawesi Selatan, 90155.</t>
  </si>
  <si>
    <t>Fredy Akbar K</t>
  </si>
  <si>
    <t>fredykabira@gmail.com</t>
  </si>
  <si>
    <t>Strategi Menurunkan Prevalensi Gizi Kurang Pada Balita</t>
  </si>
  <si>
    <t>978-623-02-3652-5</t>
  </si>
  <si>
    <t>Fredy Akbar K 082158655364 d/a : Sekretariat Yayasan Mandar Indonesia Jl. Kesadaran No.23 Depan SD IT Al Munawwarah 01/01 Sidodadi Wonomulyo Polewali Mandar Sulawesi Barat 91352</t>
  </si>
  <si>
    <t>Memahami Perang Dagang AS â€“ China dan Dampaknya terhadap Perekonomian Global</t>
  </si>
  <si>
    <t>978-623-02-3615-0</t>
  </si>
  <si>
    <t>Jl. LMU Nurtanio No 18 RT/RW 001/002 Kel. Garuda, Andir, Bandung, Jawa Barat 14084</t>
  </si>
  <si>
    <t>GAMAFICATION OF WORK (GofW): (Tinjauan Dinamika Kinerja Dan Perlindungan Hukum Bagi Pengemudi On Line)</t>
  </si>
  <si>
    <t>978-623-02-3599-3</t>
  </si>
  <si>
    <t>Jln. Gombel permai VII no 119 RT/RW 02/07 Ngesrep Banyumanik, Semarang, Jawa tengah 50261</t>
  </si>
  <si>
    <t>Yuliana Salosso</t>
  </si>
  <si>
    <t>yulimarasin@gmail.com</t>
  </si>
  <si>
    <t>Potensi Madu Lokal asal Pulau Timor sebagai antibakteri Pada ikan</t>
  </si>
  <si>
    <t>978-623-02-3669-3</t>
  </si>
  <si>
    <t>Yuliana Salosso 081 339 43 6261 d/a = Jl. Fatudela I RT 024/RW 06, Liliba Oebobo Kota Kupang Nusa Tenggara Timur 90234</t>
  </si>
  <si>
    <t>Data Mining Konsep dan Penerapannya</t>
  </si>
  <si>
    <t>978-623-02-3679-2</t>
  </si>
  <si>
    <t>Fitri Marisa 081555862223 D/A Perum IKIP Tegalgondo Blok 2J no 20 Malang, Rt 42 / Rw 09, Tegalgondo, Karangploso, Malang, Jawa Timur, 65152</t>
  </si>
  <si>
    <t>Imam Cahyo Murwidi</t>
  </si>
  <si>
    <t>Nurdiana Lante, S. ST., M. Kes.</t>
  </si>
  <si>
    <t>imam.cahyo.murwidi@gmail.com</t>
  </si>
  <si>
    <t>Kompleksitas Masalah Kesehatan Reproduksi</t>
  </si>
  <si>
    <t>978-623-02-3717-1</t>
  </si>
  <si>
    <t>Jln. Cempaka, Kel. Tanah Tinggi Barat, Poltekkes Kemenkes Ternate, RT 15/RW 05, Kelurahan Tanah Tinggi Barat, Kecamatan Kota Ternate Selatan, Kabupaten Ternate, Maluku Utara. 97711</t>
  </si>
  <si>
    <t>Endry Setiawan, S.Pd.</t>
  </si>
  <si>
    <t>Pembagian Kerja Suami â€“ Istri dalam Rumah Tangga Pemulung (Studi di TPA Piyungan Yogyakarta)</t>
  </si>
  <si>
    <t>978-623-02-3656-3</t>
  </si>
  <si>
    <t>Dr. Nentien Destri, M.Pd</t>
  </si>
  <si>
    <t>DR. NENTIEN DESTRI, M.PD</t>
  </si>
  <si>
    <t>Nentiendestri69@gmail.com</t>
  </si>
  <si>
    <t>MODEL PELATIHAN SOFT SKILLS BAGI PERAWAT DALAM PENGELOLAAN STRES PADA PASIEN DI RUMAH SAKIT</t>
  </si>
  <si>
    <t>978-623-02-3730-0</t>
  </si>
  <si>
    <t>Dr. Nentien Destri, M.Pd (0812-6718-850) UMNatsir Yarsi di jalan Tan Malaka no. 9 Belakang Balok Bukittinggi Bukit Cangang Kayu Ramang,Guguk Panjang,Bukittinggi, Sumatera Barat 26138</t>
  </si>
  <si>
    <t>I Nyoman Suamir, AMdT, ST, MSc, PhD</t>
  </si>
  <si>
    <t>nyomansuamir@pnb.ac.id</t>
  </si>
  <si>
    <t>SOLAR ENERGY FOR FOOD REFRIGERATION Prospective Application in Indonesia a Hot Climate Country</t>
  </si>
  <si>
    <t>978-623-02-3651-8</t>
  </si>
  <si>
    <t>I Nyoman Suamir, AMdT, ST, MSc, PhD (081237594781) Perum Balangan Pratama, Jl. Balangan Hijau VIII No. 18 Jimbaran Kuta Selatan Badung Bali 80361</t>
  </si>
  <si>
    <t>Endah Harisun</t>
  </si>
  <si>
    <t>JEJAK ARSITEKTUR KOLONIAL DI TERNATE</t>
  </si>
  <si>
    <t>978-623-02-3836-9</t>
  </si>
  <si>
    <t>Firdawaty Marasabessy, ST, M.Si, 081340188021, Fakultas Teknik Universitas Khairun, Jl. Jusuf Abdulrahman Kampus Gambesi Kota Ternate Selatan, Kotak Pos 53 Ternate 97719 Telp.(0921) 311091303 â€“ 31109001</t>
  </si>
  <si>
    <t>ARSITEKTUR POST MODERN MALUKU UTARA (Kompilasi Tugas Akhir Mahasiswa Arsitektur Universitas Khairun)</t>
  </si>
  <si>
    <t>978-623-02-3976-2</t>
  </si>
  <si>
    <t>Jhon Takesan</t>
  </si>
  <si>
    <t>Micael Johan S. Takesan, SKM.,.M.Si</t>
  </si>
  <si>
    <t>takesanjhon@gmail.com</t>
  </si>
  <si>
    <t>Panduan Penggunaan Dana Desa Untuk Kesehatan Dan Percepatan Akses Air Minum Sanitasi Perdesaan (Panduan Bagi Pemerintah Desa Untuk Pembagunan Air Minum dan Sanitasi Perdesaan)</t>
  </si>
  <si>
    <t>978-623-02-4077-5</t>
  </si>
  <si>
    <t>Micael Johan S. Takesan, SKM.,.M.Si (hp : 081353916969) Jln. Mengkudu Gang III no 3 RT/RW 014/005, Kelurahan Naikolan, Kecamatan Maulafa, Kabupaten/Kota Kota Kupang, Provinsi Nusa Tenggara Timur, Kode Pos 85141</t>
  </si>
  <si>
    <t>Dr. A. Rizki Amelia, SKM.,M.Kes</t>
  </si>
  <si>
    <t>Dr. A.Rizki Amelia, SKM.,M.Kes Dr. Arni Rizqiani Rusydi, SKM.,M.Kes</t>
  </si>
  <si>
    <t>Andirezki.amelia@umi.ac.id</t>
  </si>
  <si>
    <t>Sistem Informasi Kesehatan (kajian Covid-19 melalui system informasi kesehatan)</t>
  </si>
  <si>
    <t>978-623-02-3602-0</t>
  </si>
  <si>
    <t>Dr. A. Rizki Amelia, SKM.,M.Kes Perm. (08521532728) Tamangapa Modern Land 2 Blok C no.43 antang, RT/RW 06/03,Kelurahan Tamangapa,Kecamatan Manggala, Kota Makassar,Provinsi Sulawesi Selatan,Kode Pos 90235</t>
  </si>
  <si>
    <t>Hendra Fauzi</t>
  </si>
  <si>
    <t>TEMPAT KETIGA BAGI MAHASISWA</t>
  </si>
  <si>
    <t>978-623-02-3839-0</t>
  </si>
  <si>
    <t>Dr. Ir. Anthonius F. Raffel, S.T., M.T.</t>
  </si>
  <si>
    <t>BUKU AJAR PENGELOLAAN SAMPAH SEBAGAI DAYA DUKUNG KAWASAN PERMUKIMAN BERKELANJUTAN DI KOTA TERNATE</t>
  </si>
  <si>
    <t>978-623-02-3849-9</t>
  </si>
  <si>
    <t>Surveilans Resistansi Antibiotik Rumah Sakit Kelas A dan B di Indonesia Tahun 2020</t>
  </si>
  <si>
    <t>978-623-02-3723-2</t>
  </si>
  <si>
    <t>Estu</t>
  </si>
  <si>
    <t>Estuning Tyas Wulan Mei Mohammad Isnaini Sadali Ratih Fitria Putri</t>
  </si>
  <si>
    <t>estuning.mei@gmail.com</t>
  </si>
  <si>
    <t>Persaudaraan Sekolah (Sister School) untuk Pengurangan Risiko Bencana Erupsi Gunungapi</t>
  </si>
  <si>
    <t>978-623-02-3726-3</t>
  </si>
  <si>
    <t>Estuning Tyas Wulan Mei (081328529566) Purbayan KG III/1278, RT/RW RT 058/ RW 014, Kelurahan Purbayan, Kecamatan Kotagede, Kabupaten/Kota Yogyakarta, Provinsi Daerah Istimewa Yogyakarta, Kode Pos 55173 (Namun nanti konfirmasi dengan PIC CS10 Karena rencana ingin juga dikirim ke KAMPUS UGM)</t>
  </si>
  <si>
    <t>Sugeng Paryadi.,S.TP.,MP</t>
  </si>
  <si>
    <t>Sugeng Paryadi, ST.P, M.P</t>
  </si>
  <si>
    <t>paryadisugeng67@gmail.com</t>
  </si>
  <si>
    <t>Budidaya Tanaman Melon</t>
  </si>
  <si>
    <t>978-623-02-3572-6</t>
  </si>
  <si>
    <t>Sugeng Paryadi (082115419777) BBPPMPV Pertanian Jln. Jangari Km 14 Desa Sukajadi, Kec. Karangtengah, Kab. Cianjur, Jawa Barat</t>
  </si>
  <si>
    <t>Mewujudkan Good Corporate Governance (Tata Kelola Perusahaan Yang Baik) Di Era Industri 4.0 Dan Masyarakat 5.0</t>
  </si>
  <si>
    <t>Yth. Prof Sedarmayanti, Jalan Cibogo No 40 RT 06 RW 05, Kec. Sukajadi, Kel. Sukawarna, Bandung 40164, HP 08122129687</t>
  </si>
  <si>
    <t>Rianita</t>
  </si>
  <si>
    <t>Arini A. Justity Sultan</t>
  </si>
  <si>
    <t>rianita1201@gmail.com</t>
  </si>
  <si>
    <t>Unsika National Innovation Challenge (UNIC) 2021: Peran Aktif Generasi Muda Melalui Kompetisi Inovasi Untuk Indonesia Emas 2045</t>
  </si>
  <si>
    <t>978-623-02-3626-6</t>
  </si>
  <si>
    <t>Rianita Puspa Sari (082311105858). Perumahan Bhakti Praja Blok C No 9, Kelurahan Nagasari, Kecamatan Karawang Barat, Kabupaten Karawang, Provinsi Jawa Barat. 41312</t>
  </si>
  <si>
    <t>Asri A Muhammad, Firdawaty Marasabessy</t>
  </si>
  <si>
    <t>Perancangan Tapak</t>
  </si>
  <si>
    <t>Maket Arch (Study Club Mahasiswa Arsitektur) Sherly Asriany Editor: Sherly Asriany</t>
  </si>
  <si>
    <t>Catatan Perjalanan Mahasiswa Arsitektur Universitas Khairun SUKU TORAJA DAN ARSITEKTUR TONGKONAN</t>
  </si>
  <si>
    <t>978-623-02-4013-3</t>
  </si>
  <si>
    <t>Idham A. Djufri</t>
  </si>
  <si>
    <t>TRANSFORMATOR</t>
  </si>
  <si>
    <t>978-623-02-3840-6</t>
  </si>
  <si>
    <t>Firdawaty Marasabessy, ST, M.Si., 081340188021, Fakultas Teknik Universitas Khairun, Jl. Jusuf Abdulrahman Kampus Gambesi Kota Ternate Selatan, Kotak Pos 53 Ternate 97719 Telp.(0921) 311091303 â€“ 31109001</t>
  </si>
  <si>
    <t>Foe Wen Po</t>
  </si>
  <si>
    <t>Jonathan Foe</t>
  </si>
  <si>
    <t>kepososmed@outlook.com</t>
  </si>
  <si>
    <t>Pejuang Mimpi</t>
  </si>
  <si>
    <t>978-623-02-3625-9</t>
  </si>
  <si>
    <t>Menyusul, 3 alamat rencananya</t>
  </si>
  <si>
    <t>Ayu Anggraini</t>
  </si>
  <si>
    <t>Dr. Farika Chandrasari, S.P., M.M.</t>
  </si>
  <si>
    <t>ayuanggraini424@gmail.com</t>
  </si>
  <si>
    <t>Manajemen Pengelolaan Produk Kerajinan</t>
  </si>
  <si>
    <t>978-623-02-3623-5</t>
  </si>
  <si>
    <t>Gang Shinta No. 926 B, Danunegaran MJ 3, RT 074 RW 020, Kelurahan Mantrijeron, Kecamatan Mantrijeron, Kota Yogyakarta, Provinsi DIY, Kode Pos 55143</t>
  </si>
  <si>
    <t>PELANGI DI UJUNG MIMPI</t>
  </si>
  <si>
    <t>978-623-02-3582-5</t>
  </si>
  <si>
    <t>SD Al Ma'soem Jalan Raya Cipacing No. 22, Cipacing, Jatinangor, Sumedang, Jawa Barat, 45363</t>
  </si>
  <si>
    <t>Iklim Organisasi : Perspektif Psikologi (REORDER)</t>
  </si>
  <si>
    <t>978-623-02-2983-1</t>
  </si>
  <si>
    <t>Jl. Arjuna no. 1 RT 01 RW 01 Cebongan Kidul, Tlogoadi, Kab Sleman - Mlati,Daerah Istimewa Yogyakarta,55286</t>
  </si>
  <si>
    <t>Dr. Sri Santoso Sabarini, S.Pd. M.Or</t>
  </si>
  <si>
    <t>srisantoso@staff.uns.ac.id</t>
  </si>
  <si>
    <t>Persepsi Dan Pengalaman Akademik Dosen Keolahragaan Mengimplementasikan E-Learning Pada Masa Pandemi Covid-19</t>
  </si>
  <si>
    <t>978-623-02-3597-9 (P</t>
  </si>
  <si>
    <t>Candirejo RT01/V, Klumprit,Mojolaban, Sukoharjo.</t>
  </si>
  <si>
    <t>Nonci Melinda Uki</t>
  </si>
  <si>
    <t>Nonci Melinda Uki, M. Pd.</t>
  </si>
  <si>
    <t>noncimelindauki@gmail.com</t>
  </si>
  <si>
    <t>Bahan Ajar Pencemaran Lingkungan Berbasis Problem Based Learning (PBL)</t>
  </si>
  <si>
    <t>978-623-02-3616-7</t>
  </si>
  <si>
    <t>Nonci Melinda Uki, M. Pd. (082322196082) STKIP Soe, Jln. Badak No. 5a-Lokasi 2 SMK Negeri 1 Soe, Kelurahan Karang sirih, Kota Soe, Kabupaten Timor Tengah Selatan/Kota Soe, Nusa Tenggara Timor. 85511</t>
  </si>
  <si>
    <t>Mitra</t>
  </si>
  <si>
    <t>Dr. Harja Santana Purba, M. Kom. Dr. R. Ati Sukmawati, M. Kom. Muhammad Hifdzi Adini, S. Kom., M.T.</t>
  </si>
  <si>
    <t>mitrapramita92@ulm.ac.id</t>
  </si>
  <si>
    <t>Pemrograman Dasar Menggunakan Python</t>
  </si>
  <si>
    <t>978-623-02-3507-8</t>
  </si>
  <si>
    <t>PILKOM, Fakultas Keguruan dan Ilmu Pendidikan Universitas Lambung Mangkurat, Jl. Brigjen H. Hasan Basri, Kec. Banjarmasin Utara, Kota Banjarmasin, Kalimantan Selatan, 70123, Banjarmasin Utara, Kota Banjarmasin, Kalimantan Selatan, 70123// Muhammad Nabili (085249138460)</t>
  </si>
  <si>
    <t>978-623-02-3585-6</t>
  </si>
  <si>
    <t>Edi Abdullah 0852-5550-5419: Jalan raya baruga Nomor 48 antang makassar Kelurahan Antang, manggala, Makassar, Sulawesi selatan 90234</t>
  </si>
  <si>
    <t>victor Juzuf Sedubun</t>
  </si>
  <si>
    <t>Dr. Victor Juzuf Sedubun, S. H., L. LM</t>
  </si>
  <si>
    <t>sedubunjuzufvictor@gmail.com</t>
  </si>
  <si>
    <t>Pembentukan dan Pengawasan Peraturan Daerah yang Berciri Khas Daerah</t>
  </si>
  <si>
    <t>Victor Sedubun. d/a: Asmil Eks Mess Manise. Jln. dr. Malaihollo, rt 003/ re 001. Kelurahan Nusaniwe, Kecamatan Nusaniwe, Kota Ambon. Maluku. 97117.</t>
  </si>
  <si>
    <t>HUKUM PIDANA KHUSUS Dalam Teori dan Penegakannya</t>
  </si>
  <si>
    <t>978-623-02-3600-6</t>
  </si>
  <si>
    <t>Hukum Pidana Internasional Dan Perkembangannya</t>
  </si>
  <si>
    <t>978-623-02-3583-2</t>
  </si>
  <si>
    <t>Awan</t>
  </si>
  <si>
    <t>RIZAL KURNIAWAN / WUMBOKURNIAWAN</t>
  </si>
  <si>
    <t>awan.berjalan17@gmail.com</t>
  </si>
  <si>
    <t>TJANDRAMAWA</t>
  </si>
  <si>
    <t>978-623-02-3674-7</t>
  </si>
  <si>
    <t>RIZAL KURNIAWAN (0895-3600-47217) Dukuh Ngrambing RT 02/ RW 01, Desa Sahang, Kecamatan Ngebel, Kabupaten Ponorogo, Jawa Timur 63493</t>
  </si>
  <si>
    <t>Karakter Tumbuh Ikan Lele Mutiara Transgenik</t>
  </si>
  <si>
    <t>978-623-02-3642-6</t>
  </si>
  <si>
    <t>Ibnu Dwi Buwono 08817051731 Kompl. Bumi Panyileukan Blok E-10 No.19, RT 003 / RW 004, CIPADUNG KIDUL, PANYILEUKAN, KOTA BANDUNG, JAWA BARAT 40614</t>
  </si>
  <si>
    <t>Dani Setiawan, S.Si., M.Kom.</t>
  </si>
  <si>
    <t>Dasar Pemrograman Komputer Menggunakan Flowgorithm dan Bahasa C</t>
  </si>
  <si>
    <t>978-623-02-3670-9</t>
  </si>
  <si>
    <t>Akademi Teknik Soroako, Jl. Sumantri Brodjonegoro No. 1, Kec. Nuha, Kab. Luwu Timur, Sulawesi Selatan 92983 / Abdul Tahir 08114600916</t>
  </si>
  <si>
    <t>Jl. Arjuno No.16-18, Sawahan, Kec. Sawahan, Kota SBY, Jawa Timur 60251</t>
  </si>
  <si>
    <t>Gamin</t>
  </si>
  <si>
    <t>gamingessa@gmail.com</t>
  </si>
  <si>
    <t>Mimpi Bersama Daun Jati : Atobiografi Seorang Anak Kampung</t>
  </si>
  <si>
    <t>978-623-02-3643-3</t>
  </si>
  <si>
    <t>Dr. Gamin, S.Sos., MP (081324381679) Alam Tirta Lestari, Jl Gn Halimun Blok D3 No 4, RT 003/RW 014, Kelurahan Pangelaran, Kecamatan Ciomas, Bogor , Jawa Barat , 16610</t>
  </si>
  <si>
    <t>Uun Kunaepah</t>
  </si>
  <si>
    <t>Pedoman Praktek Kerja Lapangan Sistem Penyelenggaraan Makanan Institusi</t>
  </si>
  <si>
    <t>978-623-02-4027-0</t>
  </si>
  <si>
    <t>Dede Rodiatul Munawaroh</t>
  </si>
  <si>
    <t>Modul Praktikum Bahasa Indonesia</t>
  </si>
  <si>
    <t>978-623-02-3980-9</t>
  </si>
  <si>
    <t>Hidjrahwati</t>
  </si>
  <si>
    <t>Novel Rintihan Kalbu</t>
  </si>
  <si>
    <t>978-623-02-3577-1</t>
  </si>
  <si>
    <t>Jln. Sultan Alauddin No. 30, RT 002, Kel. Karang Jati, Kec. Balikpapan Tengah, Kota Balikpapan, Prov. Kalimantan Timur, Kode Pos 76123</t>
  </si>
  <si>
    <t>Penelitian Tindakan Kelas</t>
  </si>
  <si>
    <t>978-602-475-814-1 //</t>
  </si>
  <si>
    <t>a.n. Rita Nurjannah (083816408558) Kp. Bumisari ds.bumiwangi RT 01 RW 11 kec. Ciparay Kab. Bandung Jawa Barat</t>
  </si>
  <si>
    <t>Penegakan Hukum Di Bidang Tenaga Nuklir, Sebuah Pembelajaran Dari Kompleks BATAN INDAH</t>
  </si>
  <si>
    <t>978-623-02-3495-8</t>
  </si>
  <si>
    <t>BATAN INDAH BLOK A-22, RT/RW RT.20/RW.04, Kelurahan Kademangan, Kecamatan Setu, Kabupaten/Kota Tangerang Selatan, Provinsi Banten, Kode Pos 15314</t>
  </si>
  <si>
    <t>erlan mahyin</t>
  </si>
  <si>
    <t>Erlan Mahyin, S. Pd.</t>
  </si>
  <si>
    <t>tryanissa21@gmail.com</t>
  </si>
  <si>
    <t>Melintang Patah Membujur Lalu</t>
  </si>
  <si>
    <t>978-623-02-3898-7</t>
  </si>
  <si>
    <t>Erlan Mahyin (082185483000). Desa Air Dingin, Kec. Kaur Selatan, Kab. Kaur, Provinsi Bengkulu, Kode Pos 38563</t>
  </si>
  <si>
    <t>PEMBANGUNAN DAERAH: TINJAUAN MODEL KONSEPTUAL PEMBANGUNAN BERKELANJUTAN ATAU SUSTAINABLE DEVELOPMENT GOALS (SDGs) DALAM PENYELENGGARAAN PEMERINTAHAN DAERAH</t>
  </si>
  <si>
    <t>978-623-02-3863-5</t>
  </si>
  <si>
    <t>Dr. Muhamad Nur Afandi., M.T. (08122134200) Politeknik stia LAN bandung, Jalan Hayam Wuruk no.34-38 Bandung. Kelurahan Citarum, Kecamatan Bandung wetan, Kota bandung,40115</t>
  </si>
  <si>
    <t>MANAJEMEN STRATEGI</t>
  </si>
  <si>
    <t>978-623-02-3909-0</t>
  </si>
  <si>
    <t>Universitas Dhyana Pura, JL. Raya Padang Luwih, Tegaljaya, Dalung, Kuta Utara, Badung, Bali 80361</t>
  </si>
  <si>
    <t>Sunandar Ihsan</t>
  </si>
  <si>
    <t>apt. Sunandar Ihsan, S.Farm., M.Sc</t>
  </si>
  <si>
    <t>sunandar.elrumi@gmail.com</t>
  </si>
  <si>
    <t>Analisis Rasionalitas Antibiotik di Fasilitas Pelayanan Kesehatan</t>
  </si>
  <si>
    <t>978-623-02-3706-5</t>
  </si>
  <si>
    <t>Sunandar Ihsan (081342987228) Jl. Kijang Perum. Green Maharani Blok A/17 Rahandouna, Kelurahan Kambu, Kecamatan Poasia, Kota Kendari, Provinsi Sulawesi Tenggara 93232</t>
  </si>
  <si>
    <t>drh. David Kusmawan, M.K.K.K.</t>
  </si>
  <si>
    <t>PENGANTAR KONSEP DASAR MANAJEMEN BAHAYA BAHAN KIMIA DAN BIOMONITORING</t>
  </si>
  <si>
    <t>978-623-02-4953-2</t>
  </si>
  <si>
    <t>David Kusmawan (08984844020) Perumahan Dosen IPB, Kampus IPB University, Jalan Soka No 20, Kel. Babakan, Kec. Dramaga, Kab. Bogor, 16680</t>
  </si>
  <si>
    <t>Memotivasi Mahasiswa Sholat Semakin Semangat</t>
  </si>
  <si>
    <t>978-623-02-3787-4</t>
  </si>
  <si>
    <t>Muhammad Arif, ST, MT (082389321926) Kampus STT Dumai Jl. Utama Karya Bukit Batrem II Dumai , Kelurahan Bukit Batrem, Kecamatan Dumai Timur, Kota Dumai, Riau, 28817</t>
  </si>
  <si>
    <t>Sherly Asriany Syahrir Ibnu Ridwan Editor : Sherly Asriani</t>
  </si>
  <si>
    <t>SUKU SAHU DALAM LENSA ARSITEKTUR, BAHASA DAN SOSIAL KEMASYARAKATAN</t>
  </si>
  <si>
    <t>978-623-02-3474-3</t>
  </si>
  <si>
    <t>Fakultas Teknik Universitas Khairun Alamat Lengkap : Jl. Jusuf Abdulrahman Kampus Gambesi Kota Ternate Selatan, Kotak Pos 53 Ternate 97719 Telp.(0921) 311091303 â€“ 31109001</t>
  </si>
  <si>
    <t>EPIGENETIKA</t>
  </si>
  <si>
    <t>978-623-02-3529-0</t>
  </si>
  <si>
    <t>Zaenal Aripin dan M. Rizqi Padma Negara</t>
  </si>
  <si>
    <t>PERILAKU BISNIS Etika Bisnis dan Perilaku Konsumen</t>
  </si>
  <si>
    <t>978-623-02-3489-7</t>
  </si>
  <si>
    <t>Jl. Setra Dago Utama No.45, Kelurahan Antapani Wetan, Kecamatan Antapani, Kota Bandung, Jawa Barat 40291</t>
  </si>
  <si>
    <t>978-623-02-3490-3</t>
  </si>
  <si>
    <t>Sriwidodo, Dr.MSi.Apt.</t>
  </si>
  <si>
    <t>Sriwidodo, Nasrul Wathoni, Anis Yohana Chaerunnisa</t>
  </si>
  <si>
    <t>sriwidodo@unpad.ac.id</t>
  </si>
  <si>
    <t>TABLET HISAP Formulasi, Evaluasi dan Aplikasinya untuk Suplemen Yang Mengandung Ekstrak Senyawa Alami</t>
  </si>
  <si>
    <t>978-623-02-4136-9</t>
  </si>
  <si>
    <t>Sriwidodo (08164204079) jl. Rajamantri Wetan no. 7 Bandung 40264</t>
  </si>
  <si>
    <t>M. Udin Harun Al Rasyid</t>
  </si>
  <si>
    <t>Sistem Pemantauan Polusi Menggunakan Sensor Gas Co Dan Co2 Berbasis Wireless Sensor Network</t>
  </si>
  <si>
    <t>978-623-02-3789-8</t>
  </si>
  <si>
    <t>Rifâ€™ah Amalia, ST., MT.</t>
  </si>
  <si>
    <t>Teknologi Proses Produksi Biodiesel</t>
  </si>
  <si>
    <t>978-623-02-3719-5</t>
  </si>
  <si>
    <t>Lohdy Diana, S.T., M.T.</t>
  </si>
  <si>
    <t>Pemanas Udara Tenaga Surya Tipe Pelat Penyerap Gelombang Trapesium</t>
  </si>
  <si>
    <t>978-623-02-3721-8</t>
  </si>
  <si>
    <t>Indhana Sudiharto, S.T., M.T.</t>
  </si>
  <si>
    <t>Adaptive Power Charge Menggunakan ANN-PID Controller</t>
  </si>
  <si>
    <t>978-623-02-4207-6</t>
  </si>
  <si>
    <t>Farid Dwi Murdianto, S.S.T., M.T.</t>
  </si>
  <si>
    <t>Metode Penjejak Titik Daya Maksimum Menggunakan Hybrid MPSO-IC pada Kondisi Partial Shading</t>
  </si>
  <si>
    <t>978-623-02-3720-1</t>
  </si>
  <si>
    <t>Bima Sena</t>
  </si>
  <si>
    <t>Robot Sepak Bola</t>
  </si>
  <si>
    <t>978-623-02-4206-9</t>
  </si>
  <si>
    <t>Ashafidz Fauzan Dianta, S.ST., M.T</t>
  </si>
  <si>
    <t>VIRTUAL TOUR KAMPUS Membangun Aplikasi Virtual Tour Kampus Berbasis Website Sebagai Media</t>
  </si>
  <si>
    <t>978-623-02-3944-1</t>
  </si>
  <si>
    <t>Arrad Ghani Safitra, S.T., M.T.</t>
  </si>
  <si>
    <t>Pendinginan PV dengan Media Air</t>
  </si>
  <si>
    <t>978-623-02-3722-5</t>
  </si>
  <si>
    <t>Aliv Faizal M, M.Pd</t>
  </si>
  <si>
    <t>Pengembangan Chatbot Menggunakan Dialogflow sebagai Media Latihan Percakapan Bahasa Inggris</t>
  </si>
  <si>
    <t>978-623-02-3781-2</t>
  </si>
  <si>
    <t>Diana Nurlaily</t>
  </si>
  <si>
    <t>Diana Nurlaily, S.Si., M.Stat. Ridhwan Haliq, S.T., M.T. Ema Rahmah Windasari</t>
  </si>
  <si>
    <t>diana.nurlaily@lecturer.itk.ac.id</t>
  </si>
  <si>
    <t>Report Tracer Study 2020 Insitut Teknologi Kalimantan</t>
  </si>
  <si>
    <t>978-623-02-3581-8</t>
  </si>
  <si>
    <t>Diana Nurlaily (Prodi Statistika ITK) 085655634443 Kampus ITK Ruang B201Jl. Soekarno-Hatta, KM 15 Kelurahan Karang Joang, Kecamatan Balikpapan Utara, Kabupaten/Kota Balikpapan, Provinsi Kalimantan Timur, Kode Pos 76127</t>
  </si>
  <si>
    <t>Vivin Zulfa Atina, S.ST., M.M</t>
  </si>
  <si>
    <t>A Guide to Survive in the Corona Virus Pandemic and the Society 5.0 Era (REORDER)</t>
  </si>
  <si>
    <t>978-623-02-3203-9</t>
  </si>
  <si>
    <t>kirim a.n Shinta (085722743753) Karang Gedempel RT 01/RW 10, Kurung, Ceper (57465), Klaten (rumah oren, Bu Catur)</t>
  </si>
  <si>
    <t>Pondok Pesantren Barokah Darurrohman 002/002 Sukabudi Sukawangi Bekasi Jawa Barat 17657</t>
  </si>
  <si>
    <t>Dr. Apri Winge Adindo</t>
  </si>
  <si>
    <t>arsipberkas1@gmail.com</t>
  </si>
  <si>
    <t>Kewirausahaan dan Studi Kelayakan Bisnis untuk Memulai dan Mengelola Bisnis (REORDER)</t>
  </si>
  <si>
    <t>978-623-02-2707-3</t>
  </si>
  <si>
    <t>BTN Griya 21 Baruga Blok A/1 012/008, Wundudopi, Baruga, Kendari, Sulawesi Tenggara 93116</t>
  </si>
  <si>
    <t>Alifia Kurnia</t>
  </si>
  <si>
    <t>nialifia96@gmail.com</t>
  </si>
  <si>
    <t>Modul IPA Berbasis Saintifik Materi Getaran dan Gelombang Untuk SMP/MTS Kelas VIII Semesrter 2</t>
  </si>
  <si>
    <t>978-623-02-3359-3</t>
  </si>
  <si>
    <t>Izzy Al Kautsar, S.H., M.H</t>
  </si>
  <si>
    <t>alkautsarizzy@gmail.com</t>
  </si>
  <si>
    <t>Perkembangan Konsep Force Majeure Di Era Pandemi (Perspektif Hukum Kontrak Indonesia,Singapura, Dan Thailand)</t>
  </si>
  <si>
    <t>978-623-02-3586-3</t>
  </si>
  <si>
    <t>Saur Costanius Simamora, SP, MM</t>
  </si>
  <si>
    <t>Saur Costanius Simamora, S.P., M.M. Dedi Wibowo, S.E., M.M. Sari Nalurita, S.P., M.Si. Tutik Siswanti., SE., M.Si. Dr. Sri Widodo, M.Si. (Han). Rita Intan Permatasari, S.TP., M.M. Bintang B. Sibarani, S.E., M.M. Putu Rani Adhyani Asak, S.E., M.Si. Dr. Sri</t>
  </si>
  <si>
    <t>saurcsimamora@gmail.com</t>
  </si>
  <si>
    <t>Handbook UMKM di masa Pandemi Covid-19</t>
  </si>
  <si>
    <t>978-623-02-3570-2</t>
  </si>
  <si>
    <t>Saur Costanius Simamora, S.P., M.M., 08111190406 Jl. Radar AURI Komplek Dept.Koperasi Blok C No. 41, 004/015, Mekarsari, Cimanggis, Depok, Jawa Barat, 16452</t>
  </si>
  <si>
    <t>Buku Ajar Keterampilan Dasar Praktik Kebidanan</t>
  </si>
  <si>
    <t>Desa Pabean Udik Blok Veteran RT 02/RW 01, Kecamatan Indramayu, Kabupaten Indramayu, Jawa Barat. 45219</t>
  </si>
  <si>
    <t>Dr. Fransiskus Sales, S.Pd,MM</t>
  </si>
  <si>
    <t>Fransiskussales2@gmail.com</t>
  </si>
  <si>
    <t>STRATEGI PEMBELAJARAN ATLETIK</t>
  </si>
  <si>
    <t>978-623-02-3969-4</t>
  </si>
  <si>
    <t>Dr. Fransiskus Sales, S.Pd,MM (085239342801) Jln. A.H. Nasution III Kayu Putih,Rt 014/RW04, Kelurahan Kayu Putih, Kecamatan Oebobo, Kabupaten/Kota Kota Kupang, Provinsi NTT, Kode Pos 85111</t>
  </si>
  <si>
    <t>DRS LALU NURMAN SAHIDI,MPd</t>
  </si>
  <si>
    <t>Nurmanmpd12311968@gmail.com</t>
  </si>
  <si>
    <t>Rekonstruksi Teori Dasar Manajemen Pengelolaan Sekolah Vokasi</t>
  </si>
  <si>
    <t>978-623-02-3654-9</t>
  </si>
  <si>
    <t>DRS LALU NURMAN SAHIDI,MPd (WA 081909012098 atau telpon 081997733575 ) Peresak Barat, RT/RW RT. 03,RW. 05,Kelurahan Kelayu Selatan,Kecamatan Selong,Kabupaten/Kota Lombok Timur,Provinsi Nusa Tenggara Barat, 83612</t>
  </si>
  <si>
    <t>Dewi Rokhanawati</t>
  </si>
  <si>
    <t>dewirokhanawati@unisayogya.ac.id</t>
  </si>
  <si>
    <t>Modul Parenting Peer Education (PEE)</t>
  </si>
  <si>
    <t>978-623-02-3659-4</t>
  </si>
  <si>
    <t>Dewi Rokhanawati (081236093816) LPPM UNISA (Mlangi Nogotirto, Jl. Siliwangi Jl. Ringroad Barat No.63, Area Sawah, Nogotirto, Kabupaten Sleman Daerah Istimewa Yogyakarta 55592)</t>
  </si>
  <si>
    <t>YUSNI PODUNGGE, S.ST, M.Kes SRI NURLAILY Z, S.ST, M.Keb SRI YULIANTI MILE, S.T.Keb</t>
  </si>
  <si>
    <t>Buku Referensi Remaja Sehat, Bebas Anemia</t>
  </si>
  <si>
    <t>978-623-02-3678-5</t>
  </si>
  <si>
    <t>Yusni Podungge (0852-4033-7052) Jl Taman Pendidikan No 36, RT/RW :-, Kelurahan Moodu, Kecamatan Kota Timur, Kabupaten/Kota Gorontalo,Provinsi Gorontalo, Kode Pos 96114</t>
  </si>
  <si>
    <t>Elektronika</t>
  </si>
  <si>
    <t>Ibu Vani (Sekretariat Rektorat) UNIKOM Jl. Dipati Ukur No.112-116, Lebakgede, Kecamatan Coblong, Kota Bandung, Jawa Barat 40132</t>
  </si>
  <si>
    <t>Wolff scjoemaker</t>
  </si>
  <si>
    <t>System lift</t>
  </si>
  <si>
    <t>Morphology</t>
  </si>
  <si>
    <t>Pedoman Penulisan Sripsi Prodi Hukum</t>
  </si>
  <si>
    <t>Atep Komussudin</t>
  </si>
  <si>
    <t>978-623-02-3563-4</t>
  </si>
  <si>
    <t>Ivan Fanani 081287899871 Kompleks Panorama Jatinangor blok B 23 rt 02 rw 12 desa cinanjung kec. Tanjungsari sumedang</t>
  </si>
  <si>
    <t>Samuel</t>
  </si>
  <si>
    <t>Modul Praktikum Survey Konsumsi Pangan</t>
  </si>
  <si>
    <t>978-623-02-3982-3</t>
  </si>
  <si>
    <t>Pedoman Praktikum Dietitik Penyakit Infeksi</t>
  </si>
  <si>
    <t>978-623-02-3979-3</t>
  </si>
  <si>
    <t>Pedoman Praktikum Dietitik Penyakit Tidak Menular</t>
  </si>
  <si>
    <t>978-623-02-3981-6</t>
  </si>
  <si>
    <t>Politeknik STIA LAN Makassar, Jl.A.P. Pettarani No.61 Kota Makassar, Kode Pos 90222, Provinsi Sulawesi Selatan// HALIM Hp:081 24143714 / 085256788488</t>
  </si>
  <si>
    <t>Eko Susanto +62 856-4208-9222 PERUM ITS, Jl. T Computer IV/ U-129 Sukolilo, Surabaya</t>
  </si>
  <si>
    <t>Prof. Dr. Ir. Didik Indradewa, Dip.Agr.St.</t>
  </si>
  <si>
    <t>didik.indradewa@ugm.ac.id</t>
  </si>
  <si>
    <t>INOVASI TEKNOLOGI DI LAHAN PASIR PANTAI (REORDER)</t>
  </si>
  <si>
    <t>978-623-02-3342-5</t>
  </si>
  <si>
    <t>Ir.Ari Handriatni, M.P. (0 815-6902-074) Kampus Universitas Pekalongan Fakultas Pertanian, Jln.Sriwijaya no.3 Pekalongan</t>
  </si>
  <si>
    <t>Pedoman Penulisan Tesis Pendidikan Bahasa Indonesia</t>
  </si>
  <si>
    <t>978-623-02-3575-7</t>
  </si>
  <si>
    <t>Pedoman Penulisan Tesis Magister Agronomi</t>
  </si>
  <si>
    <t>NO ISBN</t>
  </si>
  <si>
    <t>Pedoman Penulisan Tesis Magister Ilmu Hukum</t>
  </si>
  <si>
    <t>Pedoman Penulisan Tesis Magister Ilmu Administrasi Publik</t>
  </si>
  <si>
    <t>978-623-02-3574-0</t>
  </si>
  <si>
    <t>Dr.Tanto Gatot Sumarsono, MS.</t>
  </si>
  <si>
    <t>Dr. Tanto Gatot Sumarsono, MS.</t>
  </si>
  <si>
    <t>tanto.gatot@unmer.ac.id</t>
  </si>
  <si>
    <t>KEWIRAUSAHAAN Strategi Menuju Keberhasilan Usaha</t>
  </si>
  <si>
    <t>978-623-02-3531-3</t>
  </si>
  <si>
    <t>Jl. Danau Bratan Timur IV / D 30 RT 03 RW 11, Madyopuro, Kedung kandang , Malang, Jawa Timur 65138</t>
  </si>
  <si>
    <t>KENOTARIATAN DALAM HUKUM INDONESIA DAN HUKUM/KONVENSI INTERNASIONAL (REORDER)</t>
  </si>
  <si>
    <t>Perumahan Tanjung Mas Raya. Jl. Elang Prima C.2/12, 002/001, Tanjung Barat, Jakarta Selatan 12530.</t>
  </si>
  <si>
    <t>Metodologi Penelitian Kuantitatif</t>
  </si>
  <si>
    <t>Bambang Sudaryana (085222533132). JL. Antasari V No 5 Randu Sari Antapani Kidul Bandung, RT 01/RW 17, Kelurahan Antapani Kidul, Kecamatan Cicadas, Kota Bandung, Jawa Barat. 42011</t>
  </si>
  <si>
    <t>Muhammad Taqwa, S.Pd, M.Pd</t>
  </si>
  <si>
    <t>Muhammad Taqwa Firdha Razak Amrullah Mahmud</t>
  </si>
  <si>
    <t>muh.taqwa@stkip-andi-matappa.ac.id</t>
  </si>
  <si>
    <t>Penelitian Tindakan Kelas Teknologi OJS dan Software R</t>
  </si>
  <si>
    <t>978-623-02-3592-4</t>
  </si>
  <si>
    <t>Muhammad Taqwa (0812-4207-6641) Kamp. Pundata,RT/RW 004/002,Kelurahan Pundata Baji, Kecamatan Labakkang,Kabupaten/Kota Pangkep, Provinsi Sulawesi Selatan, Kode Pos 90653</t>
  </si>
  <si>
    <t>Sistem Komputer (Teori dan Implementasi)</t>
  </si>
  <si>
    <t>978-623-02-3536-8</t>
  </si>
  <si>
    <t>Perum Permata Griya Asri Blok 15 No. 6 27/06, Surabaya, Sungai Serut, Bengkulu, Bengkulu, 38119</t>
  </si>
  <si>
    <t>Dr. R. Ati Sukmawati, M.Kom.</t>
  </si>
  <si>
    <t>Buku Ajar Metode Numerik</t>
  </si>
  <si>
    <t>978-623-02-3412-5</t>
  </si>
  <si>
    <t>Junaidi</t>
  </si>
  <si>
    <t>Ir. Junaidi, S. T., M. T</t>
  </si>
  <si>
    <t>junaidi.stth@gmail.com</t>
  </si>
  <si>
    <t>KURIKULUM MERDEKA BELAJAR KAMPUS MERDEKA PROGRAM STUDI TEKNIK MESIN FAKULTAS TEKNIK &amp; KOMPUTER UNIVERSITAS HARAPAN MEDAN</t>
  </si>
  <si>
    <t>978-623-02-3748-5</t>
  </si>
  <si>
    <t>JUNAIDI (081375555923), Jl.Gn.Lauser Blok A3.No.25 Link.2 Kel.Tanj.Marulak Tebing Tinggi ( SUMUT ), RT/RW 002/002, Kelurahan Tanjung Marulak, Kecamatan Rambutan, Kota Tebing Tinggi, Provinsi Sumatera Utara. Kode Pos 20621</t>
  </si>
  <si>
    <t>Agi Ginanjar</t>
  </si>
  <si>
    <t>agiginanjar221208@gmail.com</t>
  </si>
  <si>
    <t>Mengetahui, Mengenal, Mempraktikan, dan Merancang Sport Education Menggunakan Cabang Olahraga Bola Voli</t>
  </si>
  <si>
    <t>978-623-02-3657-0</t>
  </si>
  <si>
    <t>Agi Ginanjar 0822-1914-1558 Prodi PJKR STKIP Nahdlatul Ulama Indramayu, Jl raya kaplongan no.28 karangampel indramayu Jawa Barat</t>
  </si>
  <si>
    <t>Rokim, S.Pd.</t>
  </si>
  <si>
    <t>Antologi Puisi Rindu yang Dalam</t>
  </si>
  <si>
    <t>978-623-02-3486-6</t>
  </si>
  <si>
    <t>DR. MUSDALIFAH AZIS, SE., M.Si</t>
  </si>
  <si>
    <t>Musdalifah.azis@gmail.com</t>
  </si>
  <si>
    <t>ANTESEDEN KINERJA REKSADANA INDONESIA</t>
  </si>
  <si>
    <t>978-623-02-3551-1</t>
  </si>
  <si>
    <t>JALAN PADAT KARYA PERUM PARIS BLOK C5 RT/RW 10/00 SEMPAJA UTARA, SAMARINDA UTARA, SAMARINDA KALIMANTAN TIMUR 75119</t>
  </si>
  <si>
    <t>Panji Budi Utomo</t>
  </si>
  <si>
    <t>jfutomo@gmail.com</t>
  </si>
  <si>
    <t>Membumi untuk Kelangit</t>
  </si>
  <si>
    <t>978-623-02-3740-9</t>
  </si>
  <si>
    <t>Panji Budi Utomo (0856-2060-515) d/a = Astom Residence, Blok B- 23 Jl. Cilengkrang 1, RT. 03, RW. 04, Kel. Palasari, Kec. Cibiru Kota Bandung 40615</t>
  </si>
  <si>
    <t>PERTANIAN SETELAH REVOLUSI HIJAU</t>
  </si>
  <si>
    <t>978-623-02-4127-7</t>
  </si>
  <si>
    <t>Sri Nuryani 081226698487 d/a Fakultas Pertanian UGM, jalam Flora no 1 Bulaksumur, Yogyakarta 55281</t>
  </si>
  <si>
    <t>TANTANGAN PENGEMBANGAN SUMBERDAYA LAHAN RAWA DAN GAMBUT</t>
  </si>
  <si>
    <t>978-623-02-3796-6</t>
  </si>
  <si>
    <t>Fakultas Pertanian UGM, jalam Flora no 1 Bulaksumur, Yogyakarta 55281</t>
  </si>
  <si>
    <t>Kharaju Rabbika Khair, Kompensasi Terbaik Tuhanmu</t>
  </si>
  <si>
    <t>978-623-02-3998-4</t>
  </si>
  <si>
    <t>Saiful Bahri +62 822-8541-2130 Gg. Nelayan rumah ke 2 Rt. 011 Rw. 006 Kuala Alam Kec. Bengkalis Kab. Bengkalis Riau</t>
  </si>
  <si>
    <t>Magdalena Br Marpaung</t>
  </si>
  <si>
    <t>Magdalena Br Marpaung, S.S., M.Hum. Dr. Eddy Setia, M.Ed., TESP. Prof. Dr. Selviana Napitupulu, M.Hum. Dr. Risnawaty, M.Hum.</t>
  </si>
  <si>
    <t>marpmaqdie@gmail.com</t>
  </si>
  <si>
    <t>READING FOLKLORE Everlasting Culture-Based Stories Meet Brain Teasers</t>
  </si>
  <si>
    <t>978-623-02-4303-5</t>
  </si>
  <si>
    <t>Magdalena Br Marpaung, S.S., M.Hum., 082168027049, Perumahan Griya Permata V Blok J No. 07, Jl. HM Puna Sembiring, Sembahe Baru, Pancur Batu, Deli Serdang, Sumatera Utara, Jl. HM Puna Sembiring, Sembahe Baru, Pancur Batu, Deli Serdang, Sumatera Utara, 20135</t>
  </si>
  <si>
    <t>Bhima Dhanardono, S.T., M.Eng. Larispa</t>
  </si>
  <si>
    <t>Bhima Dhanardono, S.T., M.Eng.</t>
  </si>
  <si>
    <t>PEMODELAN TIGA DIMENSI DENGAN TIGA ALAT UKUR GEOMATIKA</t>
  </si>
  <si>
    <t>978-623-02-3823-9</t>
  </si>
  <si>
    <t>Dr.Abdul Majir, M.KPd</t>
  </si>
  <si>
    <t>Dr. Abdul Majir, M.KPd</t>
  </si>
  <si>
    <t>abdulmajir@gmail.com</t>
  </si>
  <si>
    <t>Pendidikan Kewirausahaan Teori Dan Praktik (Melahirkan Enterpreneurship Handal Di Era industry 4.0 &amp; Society 5.0 )</t>
  </si>
  <si>
    <t>978-623-02-3469-9</t>
  </si>
  <si>
    <t>Jl. Jend. Ahmad Yani No. 10 Ruteng, Manggarai, NTT</t>
  </si>
  <si>
    <t>Iqbal</t>
  </si>
  <si>
    <t>Iqbal (Soni Sopian Sonjaya)</t>
  </si>
  <si>
    <t>soni.sonjaya@starenergy.co.id</t>
  </si>
  <si>
    <t>Sinergi Perusahaan untuk Lingkungan, Energi dan Masyarakat Sekitar dalam Masa Pandemi</t>
  </si>
  <si>
    <t>978-623-02-3429-3</t>
  </si>
  <si>
    <t>Star Energy Geothermal Wayang Windu Power Station, Kelurahan Margamukti, Kecamatan Pangalengan, Kabupaten Bandung, Jawa Barat. 40378</t>
  </si>
  <si>
    <t>pascalis bhumi hoeman</t>
  </si>
  <si>
    <t>Pascalis Bhumi Hoeman</t>
  </si>
  <si>
    <t>soesantihoeman@gmail.com</t>
  </si>
  <si>
    <t>Berpikir Non Linier</t>
  </si>
  <si>
    <t>978-623-02-3833-8</t>
  </si>
  <si>
    <t>Pascalis Bhumi Hoeman ( 082112919318 ) Jl. Bantar Kemang Nomer 45 B,RT 001 / RW 007, Kelurahan Katulampa, Bogor Timur, Bogor, Jawa Barat, 16143</t>
  </si>
  <si>
    <t>Aniesa Samira Bafadhal</t>
  </si>
  <si>
    <t>Aniesa Samira Bafadhal, S.AB., M.AB.</t>
  </si>
  <si>
    <t>aniesa.bafadhal@ub.ac.id</t>
  </si>
  <si>
    <t>Manajemen Komplain dan Kualitas Layanan Pariwisata (REORDER)</t>
  </si>
  <si>
    <t>978-623-02-3176-6</t>
  </si>
  <si>
    <t>65 alamat Pengiriman, by req</t>
  </si>
  <si>
    <t>Buku Ajar Pengantar Bisnis</t>
  </si>
  <si>
    <t>Jl. K.H. Damanhuri RT. 65 No. 53 Gang Non Blok Samarinda 75117,Perum Borneo Mukti I, Kalimantan Timur.</t>
  </si>
  <si>
    <t>Irfan Ridwan Maksum</t>
  </si>
  <si>
    <t>Prof. Dr. Irfan Ridwan Maksum, M.Si</t>
  </si>
  <si>
    <t>bb.irfan@yahoo.com</t>
  </si>
  <si>
    <t>RIAK-RIAK OTONOMI DAERAH DI INDONESIA Kurun Waktu 2010-2021</t>
  </si>
  <si>
    <t>978-623-02-3518-4</t>
  </si>
  <si>
    <t>Permata Depok, Sektor Berlian 1, Blok D2 No.15 RT 03/07, Pondok Jaya Cipayung, Depok 16437</t>
  </si>
  <si>
    <t>EMAS RANTAU KUANTAN Peti dan Upeti</t>
  </si>
  <si>
    <t>978-623-02-3553-5</t>
  </si>
  <si>
    <t>Ir. H. Makruf Maryadi Siregar Msi (08127524982) Taman Duta Mas Blok G-2 No. 6 RT03/03Desa Tanah Merah Siak Hulu Kampar Riau 63173</t>
  </si>
  <si>
    <t>Rahmat Hendrawan, S.Si., M.Stat</t>
  </si>
  <si>
    <t>rahmathendrawancjr@gmail.com</t>
  </si>
  <si>
    <t>Barisan, Deret dan Statistika Kajian Matematika Terapan pada Bidang Pertanian dengan Aplikasi Microsoft Excel</t>
  </si>
  <si>
    <t>978-623-02-3635-8</t>
  </si>
  <si>
    <t>Panumbangan JL. Gatot Mangkupraja, RT 04/ RW 02 , Cibulakan, Cugenang, Cianjur, Jawa Barat, 43252</t>
  </si>
  <si>
    <t>CINTA 13 MAGNITUDO</t>
  </si>
  <si>
    <t>978-623-02-3556-6</t>
  </si>
  <si>
    <t>Aisyara Yuliandari, M.Biomed.</t>
  </si>
  <si>
    <t>Hartini H., M.Si. dan Aisyara Yuliandari, M.Biomed. dan Yeli Hartuti, M.Si.</t>
  </si>
  <si>
    <t>aisyara@akjp2.ac.id</t>
  </si>
  <si>
    <t>BUKU PANDUAN KARYA TULIS ILMIAH EDISI REVISI</t>
  </si>
  <si>
    <t>978-623-02-3694-5</t>
  </si>
  <si>
    <t>Aisyara Yuliandari, M.Biomed. (085363352124) Jl. Permata 1 No 32 RT. 03 RW. 05 Kel Bandar Raya, Kec Payung Sekaki, Kota Pekanbaru Riau</t>
  </si>
  <si>
    <t>Dr. Tenia Wahyuningrum, S.Kom., M.T</t>
  </si>
  <si>
    <t>tenia@ittelkom-pwt.ac.id</t>
  </si>
  <si>
    <t>Buku Referensi Mengukur Usability Perangkat Lunak (REORDER)</t>
  </si>
  <si>
    <t>978-623-02-3154-4</t>
  </si>
  <si>
    <t>Institut Teknologi Telkom Purwokerto, Jl. DI Panjaitan 128 Purwokerto Kidul, Banyumas, Jawa Tengah 53147</t>
  </si>
  <si>
    <t>Zaenal Abidin, Ph.D dan Dr. R Mahelan Prabantarikso</t>
  </si>
  <si>
    <t>Good Corporate Governance</t>
  </si>
  <si>
    <t>978-623-02-3631-0</t>
  </si>
  <si>
    <t>PT. Bank Victoria International Tbk. Graha BIP Lt. 10 Jl. Gatot Subroto Kav 23. Jakarta Selatan 12930</t>
  </si>
  <si>
    <t>Masayu Ida S.T.,M.T.</t>
  </si>
  <si>
    <t>Masayu Rosyidah, S.T., M.T.</t>
  </si>
  <si>
    <t>msyrosyidah75@gmail.com</t>
  </si>
  <si>
    <t>Lean Manufacturing: Langkah Pengurangan Pemborosan dalam Produksi</t>
  </si>
  <si>
    <t>978-623-02-5316-4</t>
  </si>
  <si>
    <t>Masayu Rosyidah, S.T., M.T. (08127843912) Jalan Masjid Kiyai Muara Ogan , RT 01 /RW 01 Kelurahan Kertapati, Kecamatan Kertapati , Palembang, Sumatera Selatan, 30258</t>
  </si>
  <si>
    <t>Diah Norita</t>
  </si>
  <si>
    <t>Diah Norita Melawati, SE., M.Ak</t>
  </si>
  <si>
    <t>melawati.beb@gmail.com</t>
  </si>
  <si>
    <t>Manajemen Agribisnis Tanaman Semangka Pada Lahan Kering</t>
  </si>
  <si>
    <t>978-623-02-3414-9</t>
  </si>
  <si>
    <t>Mahkota Cianjur Residen D3 no. 9 , RT 003/RW002, Kelurahan Sukamulya, Kecamatan Karangtengah, Cianjur, Jawa Barat, 43282</t>
  </si>
  <si>
    <t>Daden Sopandi</t>
  </si>
  <si>
    <t>Prof. Dr. Daden Sopandi, M. Ag., Ph. D</t>
  </si>
  <si>
    <t>dadensopandis@gmail.com</t>
  </si>
  <si>
    <t>978-623-02-3601-3</t>
  </si>
  <si>
    <t>Prof. Dr. Daden Sopandi, M. Ag,. Ph. D (085703465878) Perum Griya Gunung Guruh (3G), Rumah nomor D18, Kampung Legok Ngenang, Kelurahan Cibolang, Kecamatan Gunung Guruh, Kabupaten Sukabumi, Jawa Barat. 43156</t>
  </si>
  <si>
    <t>Teori Evolusi dari Ahad kembali ke Tauhid (Bunga Rampai Esai Esai Akhir Zaman)</t>
  </si>
  <si>
    <t>978-623-02-3527-6</t>
  </si>
  <si>
    <t>Fisip Universitas Riau, Kampus Binawidya, Panam, Pekanbaru, Riau, Indonesia (28128)</t>
  </si>
  <si>
    <t>Pedoman dan Instrumen Penilaian Kolaborasi Lintas Sektor Pencegahan dan Penanggulangan HIV - AIDS</t>
  </si>
  <si>
    <t>978-623-02-3510-8</t>
  </si>
  <si>
    <t>Avicena</t>
  </si>
  <si>
    <t>Avicena Sakufa Marsanti, S.K.M., M.Kes</t>
  </si>
  <si>
    <t>avicena.sm@gmail.com</t>
  </si>
  <si>
    <t>TOKSIKOLOGI LINGKUNGAN</t>
  </si>
  <si>
    <t>978-623-02-3476-7</t>
  </si>
  <si>
    <t>Avicena Sakufa Marsanti (082323987026). STIKES Bhakti Husada Mulia, Jalan Taman Praja Nomor 25, Kecamatan Taman, Kota Madiun, Jawa Timur. 63131</t>
  </si>
  <si>
    <t>Apolonarius Dua, S.Pd.</t>
  </si>
  <si>
    <t>Nyanyian Anak Desa Senandung SBDP dalam Sajak</t>
  </si>
  <si>
    <t>978-623-02-3477-4</t>
  </si>
  <si>
    <t>gustracakep</t>
  </si>
  <si>
    <t>Gustraprasaja GJ</t>
  </si>
  <si>
    <t>Gustracakep@gmail.com</t>
  </si>
  <si>
    <t>Uji coba Notif WA</t>
  </si>
  <si>
    <t>xxxxxxxxxxx</t>
  </si>
  <si>
    <t>Jalan Rajawali gang elang 6 no 3</t>
  </si>
  <si>
    <t>Yugiyarti, S.Pd.SD.</t>
  </si>
  <si>
    <t>Eliminasi Konstanta Antologi Puisi Berirama Matematika</t>
  </si>
  <si>
    <t>978-623-02-3441-5</t>
  </si>
  <si>
    <t>Shidqiyah, M.Pd.I</t>
  </si>
  <si>
    <t>shid.qiya@yahoo.com</t>
  </si>
  <si>
    <t>SDM Sekolah Islam di Sumenep: Pengembangan, Penerapan, dan Problematika</t>
  </si>
  <si>
    <t>978-623-02-3745-4</t>
  </si>
  <si>
    <t>Shidqiyah, M.Pd.I (0818515801) Jl.KRH.Fakruddin PP.Syaâ€™airunnajah Dsn Bindung 2 Lenteng Barat Kec. Lenteng Kab. Sumenep Jawa timur 69461</t>
  </si>
  <si>
    <t>Bunga Rampai Herbal Indonesia</t>
  </si>
  <si>
    <t>Diantar PIC</t>
  </si>
  <si>
    <t>HERBAL BUMBU DAPUR - JAWABAN PENINGKATAN DAYA TAHAN TUBUH (HERBS KITCHEN SPICES â€“ SOLUTION IMMUNE-BOOSTING) Suatu Karya Pengabdian</t>
  </si>
  <si>
    <t>978-623-02-3579-5</t>
  </si>
  <si>
    <t>Loth Botahala, S.T., M.Si. 085339380572 Welai Timur, Teluk Mutiara, Alor, Nusa Tenggara Timur, 85817</t>
  </si>
  <si>
    <t>Irpan Napri</t>
  </si>
  <si>
    <t>IRPAN, S.Pd. Benediktus Angkus, S.E., M.M., M.Kes.</t>
  </si>
  <si>
    <t>irpannapri749@gmail.com</t>
  </si>
  <si>
    <t>SANG PENDOBRAK DARI WAGHETE â€œPerjuangan Seorang Pemuda Demi Bangsanyaâ€</t>
  </si>
  <si>
    <t>978-623-02-3544-3</t>
  </si>
  <si>
    <t>Menyusul, di PAPUA</t>
  </si>
  <si>
    <t>Muh. Yunus, S.Pd.SD.</t>
  </si>
  <si>
    <t>Ibu Pertiwi Terluka Antologi Puisi PPKN</t>
  </si>
  <si>
    <t>978-623-02-3460-6</t>
  </si>
  <si>
    <t>Dr. Mesterjon, S.Kom, M.Kom</t>
  </si>
  <si>
    <t>mesterup@yahoo.co.id</t>
  </si>
  <si>
    <t>Teori dan Konsep Manajemen Sistem Pembelajaran 4.0</t>
  </si>
  <si>
    <t>978-623-02-3508-5</t>
  </si>
  <si>
    <t>Universitas Dehasen, RT/RW 005/00, Kelurahan Sawah Lebar Baru, Kecamatan Ratu Agung,Kota Bengkulu, Provinsi Bengkulu, Kode Pos 38228</t>
  </si>
  <si>
    <t>Harlinah, S.Pd.SD.</t>
  </si>
  <si>
    <t>Dilatasi Orbit Antologi Puisi IPA</t>
  </si>
  <si>
    <t>978-623-02-3458-3</t>
  </si>
  <si>
    <t>Akhmad Basuni, MA. Pd</t>
  </si>
  <si>
    <t>basuniakhmad99@gmail.com</t>
  </si>
  <si>
    <t>Psikopedagogiek Islam Diemensi Baru Teori Pendidikan</t>
  </si>
  <si>
    <t>978-623-02-3587-0</t>
  </si>
  <si>
    <t>Akhmad Basuni, MA. Pd (085755088292) Jl. Masjid Syeikh Mubarok Kalapadua No. 60 RT 02//RW 04, Kelurahan Pete, Kecamatan Tigaraksa, Kab. Tangerang, Banten 15720</t>
  </si>
  <si>
    <t>Achmad Feryliyan</t>
  </si>
  <si>
    <t>ACHMAD FERYLIYAN, S.H., M.Kn.</t>
  </si>
  <si>
    <t>achmadferyliyan@gmail.com</t>
  </si>
  <si>
    <t>PURCHASE ORDER DALAM PERSPEKTIF HUKUM KONTRAK</t>
  </si>
  <si>
    <t>978-623-02-3844-4</t>
  </si>
  <si>
    <t>ACHMAD FERYLIYAN, S.H., M.Kn.( 082230473757) Jl. WONOKITRI 4/22 SURABAYA, RT 004/RW 005, Kelurahan GUNUNG SARI,Kecamatan DUKUH PAKIS,SURABAYA,JAWA TIMUR,60224</t>
  </si>
  <si>
    <t>Yayuk Astuti</t>
  </si>
  <si>
    <t>Dra. Arnelli, M.S. Yayuk Astuti, S.Si.,Ph.D.</t>
  </si>
  <si>
    <t>yayuk.astuti@live.undip.ac.id</t>
  </si>
  <si>
    <t>KONVERSI LIMBAH PERTANIAN MENJADI KARBON AKTIF DAN APLIKASINYA</t>
  </si>
  <si>
    <t>978-623-02-3782-9</t>
  </si>
  <si>
    <t>Yayuk Astuti, S.Si.,Ph.D., 08567350285, Departemen Kimia FSM UNDIP , Jl. Prof. Soedharto, S.H. Tembalang Semarang 50275</t>
  </si>
  <si>
    <t>Teguh Widodo</t>
  </si>
  <si>
    <t>1. Dr. Teguh Widodo, A.KS., M.TP. 2. Dr. Iswandi, M.Si. 3. Lismomon Nata, S.Pd., M.Si, C.Ht. Editor : Dr. Indang Dewata, M.Si., C.EIA.</t>
  </si>
  <si>
    <t>t29uhw@yahoo.co.id</t>
  </si>
  <si>
    <t>KEPENDUDUKAN, KELUARGA BERENCANA DAN PEMBANGUNAN KELUARGA BESERTA ISU-ISUNYA</t>
  </si>
  <si>
    <t>978-623-02-3687-7</t>
  </si>
  <si>
    <t>Teguh Widodo 085263720156 Kantor Perwakilan BKKBN Provinsi Sumatera Barat, Jl. Khatib Sulaiman No.1 , Ulak Karang Utara, Kec. Padang Utara, Kota Padang, Sumatera Barat</t>
  </si>
  <si>
    <t>Dr. Wa Ode Salma, SST., M.Kes</t>
  </si>
  <si>
    <t>Waode.salma@uho.ac.id</t>
  </si>
  <si>
    <t>Potret Masyarakat Pesisir Tinjauan dan Konsep Inovasi Gizi &amp; Kesehatan</t>
  </si>
  <si>
    <t>978-623-02-3650-1</t>
  </si>
  <si>
    <t>Jl. Jendral A.H. Nasution, Perumahan Graha Pesona , Rafelina, Blok K, no.12. Kelurahan Lalolara,, Kecamatan Kambu Kota Kendari , Sulawesi Tenggara (Kode pos</t>
  </si>
  <si>
    <t>priya santosa</t>
  </si>
  <si>
    <t>ANIM HADI SUSANTO, M.Pd</t>
  </si>
  <si>
    <t>istiyogist1974@gmail.com</t>
  </si>
  <si>
    <t>MEMBARTER SEKOLAH MEWAH MENUJU SEKOLAH DIGITAL</t>
  </si>
  <si>
    <t>978-623-02-3558-0</t>
  </si>
  <si>
    <t>Bapak Priya Santosa (0812-3327-538) RT11/RW02 KRANDEGAN KEBONSARI KAB MADIUN JAWA TIMUR 63173</t>
  </si>
  <si>
    <t>Dr. Yenrizal, M.Si</t>
  </si>
  <si>
    <t>Mayjen TNI Kunto Arief Wibowo</t>
  </si>
  <si>
    <t>yenrizal_uin@radenfatah.ac.id</t>
  </si>
  <si>
    <t>Mengisi Ruang Kosong, buah pikir tentara rakyat</t>
  </si>
  <si>
    <t>978-623-02-3491-0</t>
  </si>
  <si>
    <t>Dr Yenrizal M. Si: FISIP UIN Raden Fatah, Jl. KH Zainal Abidin Fikri, KM. 3,5 Kemuning, Ilir Timur 1, Palembang Sumatera Selatan, 30126</t>
  </si>
  <si>
    <t>Diah Sari</t>
  </si>
  <si>
    <t>Annyeonghaseyo : Telusur Jejak Digital Korean Wave di Indonesia</t>
  </si>
  <si>
    <t>978-623-02-3454-5</t>
  </si>
  <si>
    <t>Habiba, S.Pd.SD.</t>
  </si>
  <si>
    <t>Fenomena Sosial dalam Untaian Sajak</t>
  </si>
  <si>
    <t>978-623-02-3459-0</t>
  </si>
  <si>
    <t>Prof. Dr. Drs. Waluyo Hatmoko, M.Sc.</t>
  </si>
  <si>
    <t>whatmoko@yahoo.com</t>
  </si>
  <si>
    <t>Pengantar Perencanaan dan Pengoperasian Waduk</t>
  </si>
  <si>
    <t>978-623-02-3630-3</t>
  </si>
  <si>
    <t>Jl. Bina Budaya No. 11, Bumi Citeureup Permai, Cimahi 40512 / Prof. Dr. Drs. Waluyo Hatmoko, M.Sc. - 08122103205</t>
  </si>
  <si>
    <t>Dr. Ir. Hafnidar A. Rani, ST, MM, IPU, ASEAN Eng, ACPE</t>
  </si>
  <si>
    <t>DR. IR. HAFNIDAR A. RANI</t>
  </si>
  <si>
    <t>hafnidararani@gmail.com</t>
  </si>
  <si>
    <t>Konsep Value Engineering dalam Manajemen Proyek</t>
  </si>
  <si>
    <t>978-623-02-4641-8</t>
  </si>
  <si>
    <t>Dr. Ir. Hafnidar A. Rani, 08116814370, Jl. Paya Lhok No. 1A/35, Punge Blang Cut, Jaya Baru, Kota Banda Aceh, Aceh, 23234</t>
  </si>
  <si>
    <t>EVI OKTARINA, S.H., M.H.</t>
  </si>
  <si>
    <t>evioktarina255@gmail.com</t>
  </si>
  <si>
    <t>Kewenangan Legislatif dan Eksekutif dalam Pembentukan Undang-Undang Sebelum dan Sesudah Amandemen Undang-Undang Dasar 1945</t>
  </si>
  <si>
    <t>978-623-02-3715-7</t>
  </si>
  <si>
    <t>Jl. Bukit Ringgit 3 Blok P11, Kenten Permai, 16/04, Bukit Sangkal, Kalidoni, Palembang, Sumatera Selatan, 30114</t>
  </si>
  <si>
    <t>Djohan Chaniago</t>
  </si>
  <si>
    <t>djohanchan02@gmail.com</t>
  </si>
  <si>
    <t>Mempersiapkan Diri, Menuju Profesi Jurnalis Bagi Pemula</t>
  </si>
  <si>
    <t>978-623-02-4685-2</t>
  </si>
  <si>
    <t>Djohan Chaniago (089652079041)Jl.Letkol Hasan Effendi No 49, RT/RW 026/00, Kelurahan Sungai Putri, Kecamatan Telanaipura, Kabupaten/Kota Jambi, Provinsi kota Jambi, Kode Pos 53122</t>
  </si>
  <si>
    <t>Ramaditya Rahardian</t>
  </si>
  <si>
    <t>Ramaditya Rahardian. S.Sos. M.KP</t>
  </si>
  <si>
    <t>ramaditya.rahardian-2018@fisip.unair.ac.id</t>
  </si>
  <si>
    <t>STUDI KEBIJAKAN PUBLIK: TEORI, PROSES DAN ISU KONTEMPORER</t>
  </si>
  <si>
    <t>Ramaditya Rahardian. S.Sos. M.KP (08529567287) Perumahan Gading Tutuka 1 Blok M1 No 3, RT/RW RT.08 / RW.13, Kelurahan Cingcin, Kecamatan Soreang, Kabupaten/Kota Kabupaten Bandung,Provinsi Jawa Barat, Kode Pos 40921</t>
  </si>
  <si>
    <t>Kolaborasi Inovasi Percepatan Penanggulangan Pandemi Corona Virus Disiase (Covid) 19 di Provinsi Nusa Tenggara Timur Tahun 2020</t>
  </si>
  <si>
    <t>978-623-02-3772-0</t>
  </si>
  <si>
    <t>Rike Fujiana</t>
  </si>
  <si>
    <t>LOVEMBER</t>
  </si>
  <si>
    <t>978-623-02-3442-2</t>
  </si>
  <si>
    <t>Dr. Berman Hutahaean, M.Pd.</t>
  </si>
  <si>
    <t>bermanhth@gmail.com</t>
  </si>
  <si>
    <t>Keterampilan Berbicara-2</t>
  </si>
  <si>
    <t>978-623-02-4901-3</t>
  </si>
  <si>
    <t>Jl. Pintu Air IV Gg. Aman no.3 Kel. Kwala Bekala, Medan, 20142, Sumatra Utara (Dr Berman Hutahaen Mpd - 085211131961)</t>
  </si>
  <si>
    <t>Karyoto</t>
  </si>
  <si>
    <t>karuyotostmik@gmail.com</t>
  </si>
  <si>
    <t>Dasar-dasar Manajemen Bisnis</t>
  </si>
  <si>
    <t>978-623-02-3453-8</t>
  </si>
  <si>
    <t>Cepagan Krajan no 8 RT/RW 02/01 Cepagan, Warungasem Batang, Jawa tengah 51252</t>
  </si>
  <si>
    <t>Tanah, Lingkungan dan Pertanian Berkelanjutan</t>
  </si>
  <si>
    <t>Fakultas Pertanian UGM</t>
  </si>
  <si>
    <t>Pararto Wicaksono</t>
  </si>
  <si>
    <t>Pararto Wicaksono, SP, M.Si.</t>
  </si>
  <si>
    <t>pararto@gmail.com</t>
  </si>
  <si>
    <t>PENGEMASAN DATA DAN INFORMASI BERBASIS INTERNET BAGI PENYULUH PERTANIAN</t>
  </si>
  <si>
    <t>978-623-02-3580-1</t>
  </si>
  <si>
    <t>Pararto Wicaksono (0813 3406 5756) Jl. Simpang Karate No. 13 RT004 / RW 011 Kelurahan Ngaglik, Kecamatan Batu, Batu, Jawa Timur, 65311</t>
  </si>
  <si>
    <t>SUMARMI, S.Pd.</t>
  </si>
  <si>
    <t>Si Mungil dari Bukit Menoreh</t>
  </si>
  <si>
    <t>978-623-02-3662-4</t>
  </si>
  <si>
    <t>Pantog Wetan, RT 04/ RW 02 , Banjaroyo, Kalibawang, Kulon Progo, DIY, 55672 / sumarmi 081802615663</t>
  </si>
  <si>
    <t>Eliada Herwiyanti</t>
  </si>
  <si>
    <t>Dr. Eliada Herwiyanti, S.E., M.Si., Ak., CA.</t>
  </si>
  <si>
    <t>elly_idc@yahoo.com</t>
  </si>
  <si>
    <t>Potensi IKM Batik Bagi Perekonomian Negara</t>
  </si>
  <si>
    <t>978-623-02-3428-6</t>
  </si>
  <si>
    <t>Jl. Kauman Lama No. 48, 01/04 Purwokerto Lor, Purwokerto Timur, Purwokerto,Jawa Tengah, 53114</t>
  </si>
  <si>
    <t>BUKU AJAR K3 Pertambangan dan Perkebunan Peminantan Kesehatan dan Keselamatan Kerja (K3)</t>
  </si>
  <si>
    <t>978-623-02-4117-8</t>
  </si>
  <si>
    <t>RATIH WIRAPUSPITA WISNUWARDANI,S.KM.,MPH.,PHD</t>
  </si>
  <si>
    <t>Insentif Kader Posyandu saat Pandemi COVID-19</t>
  </si>
  <si>
    <t>978-623-02-3466-8</t>
  </si>
  <si>
    <t>Jl. Onthel No.57 RT. 16 (3 rumah dari depan jalan onthel) Samarinda 77111 Kalimantan Timur</t>
  </si>
  <si>
    <t>Is Fatimah</t>
  </si>
  <si>
    <t>IS FATIMAH YULI ROHYAMI KRISNA MERDEKAWATI FEBI INDAH FAJARWATI RIZAL ARROSYID HABIBI HIDAYAT MAI ANUGRAHWATI</t>
  </si>
  <si>
    <t>isfatimah@uii.ac.id</t>
  </si>
  <si>
    <t>ANTOLOGI PUISI KEISLAMAN KIMIA DALAM KEHIDUPAN Kimia Kami atas Rahmat dan Karunia Ilahi</t>
  </si>
  <si>
    <t>978-623-02-3410-1</t>
  </si>
  <si>
    <t>Jurusan Kimia FMIPA UII, Yogyakarta, 55584</t>
  </si>
  <si>
    <t>Sayuti Rahman S.T., M.Kom</t>
  </si>
  <si>
    <t>Sayuti Rahman, Marwan Ramli, Fitri Arnia, Rusdha Muharar, Muhammad Zen</t>
  </si>
  <si>
    <t>Masay.ram@gmail.com</t>
  </si>
  <si>
    <t>CONVOLUTIONAL NEURAL NETWORKS UNTUK VISI KOMPUTER Jaringan Saraf Konvolusional untuk Visi Komputer (Arsitektur Baru,Transfer Learning, Fine Tuning, dan Pruning)</t>
  </si>
  <si>
    <t>978-623-02-3539-9</t>
  </si>
  <si>
    <t>Fakultas Teknik dan Komputer, Universitas Harapan Medan. Jln H.M. Joni No 70, Pasar Merah Barat, Medan Area, Medan, Sumatera Utara, 20217</t>
  </si>
  <si>
    <t>Solahudin Pugung S.H, M.H</t>
  </si>
  <si>
    <t>solahudinpugung2@gmail.com</t>
  </si>
  <si>
    <t>Perihal Tanah Dan Hukum Jual Belinya Serta Tanggung Jawab PPAT Terhadap Akta Yang Mengandung Cacat Perspektif Negara Hukum</t>
  </si>
  <si>
    <t>978-623-02-3562-7</t>
  </si>
  <si>
    <t>Solahudin Pugung (0812-9679-2181) Jl. Dongkal. Kavling Tugutani. RT. 004. RW. 008. Kel. Sukatani. Kec. Tapos, Kota Depok, Jawa Barat. (belakang Indomart Tugutani Jl. Dongkal).</t>
  </si>
  <si>
    <t>SYAIFUDDIN, S,SOS, M,SI</t>
  </si>
  <si>
    <t>syaifuddin@andalaskarya.co.id</t>
  </si>
  <si>
    <t>Prosedur-prosedur Perusahaan</t>
  </si>
  <si>
    <t>978-623-02-3576-4</t>
  </si>
  <si>
    <t>SYAIFUDDIN, S,SOS, M,SI 082389595654d aJL. Tunas Jaya No. 4 Kelurahan Tangkerang Selatan Pekanbaru, Tangkerang Selatan, Bukit Raya, Pekanbaru, Riau, 28288</t>
  </si>
  <si>
    <t>Vita</t>
  </si>
  <si>
    <t>Vita Lystianingrum</t>
  </si>
  <si>
    <t>vita@ee.its.ac.id</t>
  </si>
  <si>
    <t>Mengenal Lebih Dekat Baterai dan Ultracapacitor</t>
  </si>
  <si>
    <t>978-623-02-3487-3</t>
  </si>
  <si>
    <t>Jl. Baruk Utara I / NA-14, Perumahan Pondok Nirwana RT01/RW06, Kelurahan Kedung Baruk, Kecamatan Rungkut, Surabaya, Jawa Timur, 60298</t>
  </si>
  <si>
    <t>SITASI ZAGoTo LARISPA</t>
  </si>
  <si>
    <t>VARIASI BAHASA NIAS : SEBUAH KAJIAN DIALEKTOLOGI</t>
  </si>
  <si>
    <t>978-623-02-4256-4</t>
  </si>
  <si>
    <t>LARISPA INDONESIA - Jln. Sei Mencirim, Komplek Lalang Green Land I Blok C-18, Paya Geli Sunggal, Medan, Kode Pos 20352</t>
  </si>
  <si>
    <t>Dr. Ir. Ida Bagus Made Agung Dwijatenaya, M.Si</t>
  </si>
  <si>
    <t>dwijatenaya@yahoo.co.id</t>
  </si>
  <si>
    <t>Ekonomi Pembangunan Pertanian</t>
  </si>
  <si>
    <t>978-623-02-3520-7</t>
  </si>
  <si>
    <t>Jln. Arwana No F12 RT 16 Perumahan Timbau Kelurahan Timbau Tenggarong Kutai Kartanegara Kalimantan Timur</t>
  </si>
  <si>
    <t>Irmawati Mathar</t>
  </si>
  <si>
    <t>Irmawati Mathar, S.KM.,M.Kes</t>
  </si>
  <si>
    <t>irmawati.mathar88@gmail.com</t>
  </si>
  <si>
    <t>MANAJEMEN INFORMASI KESEHATAN (Pengelolaan Rekam Medis) Edisi Revisi</t>
  </si>
  <si>
    <t>Irmawati Mathar (08114206810). Kampus Stikes Bhakti Husada Mulia, Jl. Taman Praja No. 25, Kecamatan Taman, Kota Madiun, Jawa Timur</t>
  </si>
  <si>
    <t>Misnawati, S.I.Pust</t>
  </si>
  <si>
    <t>Misnawati@yppsb.id</t>
  </si>
  <si>
    <t>Sangipit, Sangitik dan Sangwarik</t>
  </si>
  <si>
    <t>978-623-02-3672-3</t>
  </si>
  <si>
    <t>Misnawati d/a Jalan Yos Sudarso Gang Banjar 4B No.56 RT.44 RW.08 Kel.Teluk Lingga Kec.Sangatta Utara Kab.Kutai Timur Kalimantan Timur 75611, HP:0852-4532-7502</t>
  </si>
  <si>
    <t>Anang Dony Irawan, S.H., M.H.</t>
  </si>
  <si>
    <t>anangdonyirawan@gmail.com</t>
  </si>
  <si>
    <t>COVID-19 Dalam Bingkai Kisah</t>
  </si>
  <si>
    <t>978-623-02-4148-2</t>
  </si>
  <si>
    <t>Anang Dony Irawan, S.H., M.H.(082143473890/089675621474) Jelidro Tama D-12, RT/RW 10/001, Kelurahan Sambikerep, Kecamatan Sambikerep, Kabupaten/Kota Surabaya, ProvinsiJawa Timur, Kode Pos 60217</t>
  </si>
  <si>
    <t>Dr. Sitti Patimah, SKM, M.Kes</t>
  </si>
  <si>
    <t>imhasudirman@gmail.com</t>
  </si>
  <si>
    <t>Strategi Pencegahan Anak Stunting Sejak Remaja Putri</t>
  </si>
  <si>
    <t>978-623-02-3537-5</t>
  </si>
  <si>
    <t>KOMP. PERUMAHAN BINA RESIDENCE PERMAI BLOK E 49. KELURAHAN SIDODADI, KEC. WONOMULYO, KABUPATEN POLMAN, PROP. SULBAR</t>
  </si>
  <si>
    <t>Dr. Esti Sri Rahayu, SP., MP</t>
  </si>
  <si>
    <t>cs7deepublish@gmail.com</t>
  </si>
  <si>
    <t>Transfer pembelajaran Upaya Meningkatkan Manfaat Pelatihan</t>
  </si>
  <si>
    <t>978-623-02-3334-0</t>
  </si>
  <si>
    <t>An Moh Luqman Hakim Staff Widyaiswara Badan Pengembangan Sumber Daya Manusia Provinsi Jawa timur Jl Balongsari Tama, Tandes Surabaya (81288884883)</t>
  </si>
  <si>
    <t>Nofriadi</t>
  </si>
  <si>
    <t>nofriadi.royal85@yahoo.com</t>
  </si>
  <si>
    <t>Mahir Merancang Sistem Informasi Perpustakaan dalam 10 Jam</t>
  </si>
  <si>
    <t>978-623-02-3431-6</t>
  </si>
  <si>
    <t>Jln. Prof, H. M. Yamin No 173 Kisaran, Kedai Ledang, Kisaran Timur, Asahan, Sumatera Utara</t>
  </si>
  <si>
    <t>Yosephina Katharina Sogen, S.Sn.,MSn</t>
  </si>
  <si>
    <t>Yosephina Katharina Sogen</t>
  </si>
  <si>
    <t>inkatharina78@gmail.com</t>
  </si>
  <si>
    <t>Suara Loudspeaker dan Tinnitus</t>
  </si>
  <si>
    <t>978-623-02-5043-9</t>
  </si>
  <si>
    <t>Alamat Kirim Buku : Jl.Pocoranaka Gg 2 RT/RW : 07/02 Kelurahan : Kuanino Kecamatan : Kota Raja Kabupaten/Kota : Kota Kupang Provinsi : Nusa Tenggara Timur Kode Pos : 85119</t>
  </si>
  <si>
    <t>Tito Riyanto, ST.</t>
  </si>
  <si>
    <t>t.engineeringsolution@gmail.com</t>
  </si>
  <si>
    <t>KRITERIA SISTEM TATA UDARA RUANG ISOLASI DALAM PENANGANAN INFEKSI COVID-19</t>
  </si>
  <si>
    <t>978-623-02-3433-0</t>
  </si>
  <si>
    <t>Perumahan Griya Pekapuran Indah Blok C3 (Rumah Pink Tingkat Pagar Ijo)1/7 Curug Cimanggis Kota Depok Jawa Barat 16453</t>
  </si>
  <si>
    <t>PROGRAM KOTA TANPA KUMUH DI KOTA DUMAI</t>
  </si>
  <si>
    <t>978-623-02-3383-8</t>
  </si>
  <si>
    <t>kantor dulu</t>
  </si>
  <si>
    <t>VARIZA ADITIYA, S.Sos., M.Si. Larispa</t>
  </si>
  <si>
    <t>VARIZA ADITIYA, S.Sos., M.Si.</t>
  </si>
  <si>
    <t>STRATEGI PEMASARAN JASA ASURANSI PT ASURANSI UMUM BUMIPUTERA MUDA 1967 CABANG DUMAI</t>
  </si>
  <si>
    <t>978-623-02-3397-5</t>
  </si>
  <si>
    <t>dikantor dulu</t>
  </si>
  <si>
    <t>TEORI DAN APLIKASI K3 DI BERBAGAI SEKTOR PADA MASA PANDEMI COVID-19</t>
  </si>
  <si>
    <t>978-623-02-3685-3</t>
  </si>
  <si>
    <t>David Kusmawan (08984844020 ) Perumahan New Castle Blok R1</t>
  </si>
  <si>
    <t>PENGANTAR KONSEP DAN APLIKASI K3 RS</t>
  </si>
  <si>
    <t>978-623-02-3684-6</t>
  </si>
  <si>
    <t>Dr. Sigit Indrawijaya, SE., M.Si.</t>
  </si>
  <si>
    <t>Dr. Sigit Indrawijaya, SE., M.Si</t>
  </si>
  <si>
    <t>sigit_indra@unja.ac.id</t>
  </si>
  <si>
    <t>Islamic social entrepreneurship</t>
  </si>
  <si>
    <t>Nurida Isnaeni (+62 823-0647-4671)/ Perumahan Green Golf Residence Ruko No. 1 Jl Yulius Usman Pematang Sulur Telanaipura</t>
  </si>
  <si>
    <t>Jurnal Gema Genggong Edisi II Desember 2020</t>
  </si>
  <si>
    <t>ISSN: 2089 â€“ 0125</t>
  </si>
  <si>
    <t>Jurnal Gema Genggong Edisi I Juli 2021</t>
  </si>
  <si>
    <t>Tinjauan Tanggung Jawab Sosial Perusahaan: Studi di Malaysia</t>
  </si>
  <si>
    <t>978-623-02-3603-7</t>
  </si>
  <si>
    <t>Hildawati, S.Sos., M.Si</t>
  </si>
  <si>
    <t>Transformasi UEK-SP Kecamatan Dumai Kota Menjadi Lembaga Keuangan Mikro (LKM)</t>
  </si>
  <si>
    <t>978-623-02-3380-7</t>
  </si>
  <si>
    <t>Dewi Jannah, S.Sos., M.Si.</t>
  </si>
  <si>
    <t>STANDAR PELAYANAN PUBLIK (Standar Pelayanan Publik pada Kantor Camat Dumai Barat)</t>
  </si>
  <si>
    <t>978-623-02-3381-4</t>
  </si>
  <si>
    <t>Nurmala Sari, S.Sos, M.Si,</t>
  </si>
  <si>
    <t>DETAIL NURMALA SARI, S.SOS, M.SI,</t>
  </si>
  <si>
    <t>PERANAN CAMAT DALAM PEMBINAAN LURAH DI KOTA DUMAI</t>
  </si>
  <si>
    <t>978-623-02-3386-9</t>
  </si>
  <si>
    <t>DILA ERLIANTI, S.Sos., M.Si.</t>
  </si>
  <si>
    <t>Fungsi Kepemimpinan Pada Kantor Camat Dumai Timur</t>
  </si>
  <si>
    <t>978-623-02-3389-0</t>
  </si>
  <si>
    <t>E. MAZNAH HIJERIAH, S.Sos., M.Si. Larispa</t>
  </si>
  <si>
    <t>ANALISIS KUALITAS PELAYANAN PADA PT. BANK RAKYAT INDONESIA (PERSERO) Tbk UNIT SUKAJADI DUMAI</t>
  </si>
  <si>
    <t>978-623-02-3388-3</t>
  </si>
  <si>
    <t>Dikantor dulu</t>
  </si>
  <si>
    <t>Andini Sekar Wangi</t>
  </si>
  <si>
    <t>Dr. Dra. Rita Kurnia, M.ED, Mahasiswa Universitas Riau dan Universitas Medan Angkatan 2019 dan 2020</t>
  </si>
  <si>
    <t>andini.sekarwangi1304@student.unri.ac.id</t>
  </si>
  <si>
    <t>SERI PENGEMBANGAN BAHASA (MENULIS, MEMBACA, BERBICARA DAN MENDENGARKAN) MELALUI PEMBELAJARAN ONLINE UNTUK PAUD.</t>
  </si>
  <si>
    <t>978-623-02-3564-1</t>
  </si>
  <si>
    <t>Pondokan Muslimah Pelangi, Jalan Bina Bangsa 002/003 Simpang Baru, Tampan, Kota Pekanbaru Riau 28293</t>
  </si>
  <si>
    <t>Lady Eka Rahmawati</t>
  </si>
  <si>
    <t>ladyekarahmawati@gmail.com</t>
  </si>
  <si>
    <t>Al-Qalb: Kajian Saintis dalam Al-Qur'an korelasi antara jantung dan hati manusia</t>
  </si>
  <si>
    <t>978-623-02-4072-0</t>
  </si>
  <si>
    <t>Belakang Jl Nitik No. 10. Rt.004, Rw. 001, Kidul Pasar, Laweyan, Surakarta, 57148 // Lady Eka Rahmawati, Lc. M. TH.I- 0812 2597 1730</t>
  </si>
  <si>
    <t>SAFETY BY DESIGN Optimalisasi Melalui Desain dan Perencanaan Operasi Pertambangan Bawah Tanah Yang Selamat</t>
  </si>
  <si>
    <t>978-623-02-3543-6</t>
  </si>
  <si>
    <t>Bukit Khatulistiwa Blok i No 14, RT 006/005, Paccerangkang, Biring Kanaya</t>
  </si>
  <si>
    <t>Dr. Mufdillah,</t>
  </si>
  <si>
    <t>Dr. Mufdlilah, S.SiT., M.Sc Reza Bintangdari Johan, S.ST., M.Keb Veni Fatmawati, SST.FT., M.Fis</t>
  </si>
  <si>
    <t>Kursi Oksitosin Ibu Menyusui (KORSIMU)</t>
  </si>
  <si>
    <t>978-623-02-4026-3</t>
  </si>
  <si>
    <t>Dr. Mufdillah, S.Si.T, M.Sc (08122720493) Nitikan UH VI/492 RT/RW RT 48/RW 12, Kelurahan Sorosutan, Kecamatan Umbulharjo, Kabupaten/Kota Kota Yogyakarta, Provinsi Daerah Istimewa Yogyakarta, Kode Pos 512653</t>
  </si>
  <si>
    <t>ENDRYENI. M, S.Pi, M.Sc</t>
  </si>
  <si>
    <t>endryeni@gmail.com</t>
  </si>
  <si>
    <t>Pengantar Pratikum Ikhtiologi</t>
  </si>
  <si>
    <t>978-623-02-4231-1</t>
  </si>
  <si>
    <t>ENDRYENI. M. Sc. (082170146286) Universitas Nahdlatu Ulama Sumatera Barat,RT/RW :-, Kelurahan Ulak karang, Kecamatan Padang Utara, Kota Padang, Provinsi Sumatera Barat.</t>
  </si>
  <si>
    <t>Dr. Hj. Dasmiah, S. Pd.M.AP</t>
  </si>
  <si>
    <t>Dasmiah.1011@gmail.com</t>
  </si>
  <si>
    <t>Model Manajemen Pelayanan Pendidikan Anak Berkebutuhan Khusus (ABK)</t>
  </si>
  <si>
    <t>978-623-02-3744-7</t>
  </si>
  <si>
    <t>Dr. Hj. Dasmiah, S. Pd.M.AP (081347756042) Jl. D. I Panjaitan Perumahan Alaya, Cluster Canary Blok CF No. 12,RT/RW 001,Kelurahan Sungai Pinang Dalam,Kecamatan Sungai Pinang,Kabupaten/Kota Samarinda,Provinsi Kalimantan Timur,Kode Pos 75117</t>
  </si>
  <si>
    <t>Asni Azrai</t>
  </si>
  <si>
    <t>Dr. Hj. Asni, S.Ag, M.HI</t>
  </si>
  <si>
    <t>asnismile@gmail.com</t>
  </si>
  <si>
    <t>Peradilan Agama dan Dinamika Kontemporer</t>
  </si>
  <si>
    <t>978-623-02-3620-4</t>
  </si>
  <si>
    <t>Dr. Hj. Asni, S.Ag, M.HI (08114558840) Komp. Bulurokeng Permai Blok F2/8 Makassar Sulawesi selatan, 90243</t>
  </si>
  <si>
    <t>Hermawan Setya Budi, ST, MKom</t>
  </si>
  <si>
    <t>hermawan.setyabudi@gmail.com</t>
  </si>
  <si>
    <t>PENGENALAN DASAR SQL</t>
  </si>
  <si>
    <t>978-623-02-3526-9</t>
  </si>
  <si>
    <t>JL MINA 10 BLOK J 7 NO.22 VILA ILHAMI , PANUNGGANGAN BARAT, KEC CIBODAS, TANGERANG</t>
  </si>
  <si>
    <t>Bayu Febram Prasetyo</t>
  </si>
  <si>
    <t>Dr. Bayu Febram Prasetyo, dkk.</t>
  </si>
  <si>
    <t>febram1977@gmail.com</t>
  </si>
  <si>
    <t>Studi Kasus Interaksi Obat di Hewan</t>
  </si>
  <si>
    <t>978-623-02-3594-8</t>
  </si>
  <si>
    <t>Bukit Asri Blok C 22 / 7 â€“ 8, RT 001/ RW 013, Kelurahan Pagelaran, Kecamatan Ciomas, Kabupaten Bogor, Jawa Barat. 16610</t>
  </si>
  <si>
    <t>Deliaperi</t>
  </si>
  <si>
    <t>Kumpulan Puisi Risalah Hati Rutan Karsa</t>
  </si>
  <si>
    <t>978-623-02-3698-3</t>
  </si>
  <si>
    <t>SMKN 3 Batam Jl. Letjend S. Parman, Duriangkang, Sungai Beduk, Batam, Kepulauan Riau, 29437, // Deza Zalia Permata Dewi, M.M - 0822 8477 5690</t>
  </si>
  <si>
    <t>The potential health of polyphenols during the pandemic of COVID-19</t>
  </si>
  <si>
    <t>978-623-02-3394-4</t>
  </si>
  <si>
    <t>Jl. Onthel rt16 No. 57 Samarinda</t>
  </si>
  <si>
    <t>Tinjauan Tanggung Jawab Sosial Perusahaan: Studi di Filipina</t>
  </si>
  <si>
    <t>978-623-02-3604-4</t>
  </si>
  <si>
    <t>Ira Jayanti, S.ST., SKM., M.Keb.</t>
  </si>
  <si>
    <t>jayanti33_sarira@yahoo.com</t>
  </si>
  <si>
    <t>Evidence Based Dalam Praktik Kebidanan (REORDER)</t>
  </si>
  <si>
    <t>Jl. Kutilang 2 No. 816, 003/002, Rampoang, Bara, Kota Palopo, Sulawesi Selatan</t>
  </si>
  <si>
    <t>Arista Atmadjati</t>
  </si>
  <si>
    <t>H.Arista Atmadjati,SE.MM</t>
  </si>
  <si>
    <t>aristaat@gmail.com</t>
  </si>
  <si>
    <t>Garuda Indonesia , awal sejarahnya dan kisah pengabdian selama 72 tahun</t>
  </si>
  <si>
    <t>978-623-02-3618-1</t>
  </si>
  <si>
    <t>H.Arista Atmadjati,SE.MM (085693877189 ) Jl.Puncak cikunir 7 ,kmp dua rt02 rw 15 Kelurahan Jaka sampurna, Kecamatan Jaka sampurna, Bekasi barat , Jawa barat,17145</t>
  </si>
  <si>
    <t>Rani Rahmawati</t>
  </si>
  <si>
    <t>Ranirahmawati.teknikjaya@gmail.com</t>
  </si>
  <si>
    <t>Master properti for beginer</t>
  </si>
  <si>
    <t>978-623-02-4449-0</t>
  </si>
  <si>
    <t>CV Teknik Jaya Component Jalan Raya Ahmad yani depan koramil sukamandi ciasem Subang Jawa Barat 41256 (Rani Rahmawati - 081223054529)</t>
  </si>
  <si>
    <t>I Putu Mas Dewantara</t>
  </si>
  <si>
    <t>Dr. I Putu Mas Dewantara, S.Pd., M.Pd.</t>
  </si>
  <si>
    <t>mas.dewantara@gmail.com</t>
  </si>
  <si>
    <t>ICT &amp; Pendekatan Heutagogi dalam Pembelajaran Abad 21</t>
  </si>
  <si>
    <t>978-623-02-3365-4</t>
  </si>
  <si>
    <t>Fakultas Bahasa dan Seni, Universitas Pendidikan Ganesha, RT/RW :-, Kelurahan :-, Kecamatan Buleleng, Kabupaten/Kota :Buleleng/Singaraja, Provinsi Bali, Kode Pos 81116</t>
  </si>
  <si>
    <t>INTELLECTUAL CAPITAL MANAGEMENT Building Your Employee Passion and Happiness</t>
  </si>
  <si>
    <t>Jalan saladara No 18 02/10, Karyamulya, Kesambi, Cirebon, Jawa Barat 45135</t>
  </si>
  <si>
    <t>Dr. Nur Rusliah, S.Si, M.Si</t>
  </si>
  <si>
    <t>Nur.rusliah1979@gmail.com</t>
  </si>
  <si>
    <t>Model Pembelajaran Berbasis Masalah disertai Instruksi Metakognisi</t>
  </si>
  <si>
    <t>978-623-02-3914-4 (P</t>
  </si>
  <si>
    <t>Jl. Muradi No. 205, Desa Koto Bento, Kec. Pesisir Bukit, Kota Sungai Penuh , Jambi</t>
  </si>
  <si>
    <t>Bachtiar</t>
  </si>
  <si>
    <t>Dr. Bachtiar, S.H., M.H.</t>
  </si>
  <si>
    <t>bachtiarbaital@gmail.com</t>
  </si>
  <si>
    <t>Mendesain Penelitian Hukum</t>
  </si>
  <si>
    <t>978-623-02-3401-9</t>
  </si>
  <si>
    <t>Mansion Garden A 14 Jln. Sukabakti 3, RT 001/RW 002, Sarua Indah, Ciputat, Tangerang Selatan, Banten. 14515</t>
  </si>
  <si>
    <t>FOTOKATALIS BISMUT OKSIDA: SINTESIS, KARAKTERISASI, DAN APLIKASI</t>
  </si>
  <si>
    <t>978-623-02-4415-5 (P</t>
  </si>
  <si>
    <t>Yayuk Astuti, 08567350285, Departemen Kimia FSM UNDIP, Tembalang, Semarang, Jawa Tengah, 50275</t>
  </si>
  <si>
    <t>Marjono</t>
  </si>
  <si>
    <t>genggong.smg@gmail.com</t>
  </si>
  <si>
    <t>Desamu Cerita Negeri</t>
  </si>
  <si>
    <t>978-623-02-3641-9</t>
  </si>
  <si>
    <t>Marjono 081914510969 Kasubbag Materi Naskah Pimpinan Pemprov Jateng, Gedung B1 Kantor Gubernur Jateng, Jl. Pahlawan No.9, Mugassari, Semarang Sel., Kota Semarang, Jawa Tengah 50249.</t>
  </si>
  <si>
    <t>Endang Chumaidiyah</t>
  </si>
  <si>
    <t>telupress@telkomuniversity.ac.id</t>
  </si>
  <si>
    <t>ANALISIS DAN PERANCANGAN PERUSAHAAN Jilid 1 STUDI KELAYAKAN, PELUANG BISNIS DIGITAL, DAN STUDI PASAR</t>
  </si>
  <si>
    <t>978-623-96417-7-1 le</t>
  </si>
  <si>
    <t>Open Library (Ajeng) 082240120127 Alamat Lengkap: Perpustakaan Telkom University - Bandung Technoplex Jln. Telekomunikasi No.1 Terusan Buah Batu - Bandung 40257</t>
  </si>
  <si>
    <t>Perencanaan dan Evaluasi Kesehatan</t>
  </si>
  <si>
    <t>WAROK SUROMENGGOLO dalam PUSARAN SOSIAL DAN POLITIK ISLAM</t>
  </si>
  <si>
    <t>978-623-02-3588-7</t>
  </si>
  <si>
    <t>Jalan Terusan Kawi 7, Malang Klojen, Klojen, Malang, Jawa Timur, 65115</t>
  </si>
  <si>
    <t>Imam Muhardinata, S. H. I., M. H. I.</t>
  </si>
  <si>
    <t>Imam Muhardinata</t>
  </si>
  <si>
    <t>imuhardinata@gmail.com</t>
  </si>
  <si>
    <t>Multi Level Marketing Di Indonesia Dalam Perspektif Maqasid Syariah</t>
  </si>
  <si>
    <t>978-623-02-3377-7</t>
  </si>
  <si>
    <t>Jl. M. Yusuf Jintan RT/RW 001/001, Percut, Percut Sei Tuan Deli Serdang Sumatera Utara 20371</t>
  </si>
  <si>
    <t>Deny Susanto</t>
  </si>
  <si>
    <t>Deny.susanto@gmail.com</t>
  </si>
  <si>
    <t>HUKUM KORPORASI DI INDONESIA DALAM PENDEKATAN GRC TERINTEGRASI (Governance, Risk, Compliance) (sesuai naskah)</t>
  </si>
  <si>
    <t>978-623-02-3382-1</t>
  </si>
  <si>
    <t>Jalan Agung Utara 17 Blok A 14 No 14 RT/RW 02/09 Sunter Agung Tanjung Priok Jakarta Utara DKI Jakarta 14350</t>
  </si>
  <si>
    <t>Theresiawati, S.Kom., MTI</t>
  </si>
  <si>
    <t>Theresiawati</t>
  </si>
  <si>
    <t>theresiawati@upnvj.ac.id</t>
  </si>
  <si>
    <t>Pengantar Jaringan Komputer</t>
  </si>
  <si>
    <t>978-623-02-3379-1</t>
  </si>
  <si>
    <t>Nurhafifah Matondang Universitas Pembangunan Nasional Veteran Jakarta, Fakultas Ilmu Komputer, Ruang Dosen Lantai 2, Jl. RS Fatmawati No 1, Pondok Labu- Cilandak - Jakarta Selatan 12450</t>
  </si>
  <si>
    <t>Darwis Anatami</t>
  </si>
  <si>
    <t>darwisanatami@yahoo.com</t>
  </si>
  <si>
    <t>PKPU dan Kepailitan</t>
  </si>
  <si>
    <t>978-623-02-3492-7</t>
  </si>
  <si>
    <t>Kantor Hukum Dr. Darwis Anatami, MH &amp; Rekan Jalan : Syi'ah Kuala, Simpang Remi No.10 Langsa Kota, Kota Langsa, Provinsi Aceh 24416</t>
  </si>
  <si>
    <t>Book Chapter NELAYAN Suatu Tinjauan Sosiologi Ekonomi</t>
  </si>
  <si>
    <t>978-623-02-3364-7</t>
  </si>
  <si>
    <t>menyusul karena dikirim ke beberapa alamat</t>
  </si>
  <si>
    <t>Ahmad Riyadh Maulidi, S.Pd.</t>
  </si>
  <si>
    <t>ahmadriyadhmaulidi312@gmail.com</t>
  </si>
  <si>
    <t>Kiat Menjadi Siswa Unggul dalam Perspektif Islam</t>
  </si>
  <si>
    <t>978-623-02-3384-5</t>
  </si>
  <si>
    <t>Jl. Tidar Raya I. Gg. Dahlia. No. 312, Sampit, Kalimantan Tengah</t>
  </si>
  <si>
    <t>Alfred Tuname</t>
  </si>
  <si>
    <t>ALFRED YOHANES TUNAME</t>
  </si>
  <si>
    <t>tunamealfred@gmail.com</t>
  </si>
  <si>
    <t>LEKO LELES Perspektif pada pilkada manggarai timur 2018</t>
  </si>
  <si>
    <t>978-623-02-3729-4</t>
  </si>
  <si>
    <t>ALFRED TUNAME (085228486083) JL. SOEHARTO, RT 02/RW03, TOKA, DESA NANGA LABANG, BORONG, MANGGARAI TIMUR, FLORES, NTT. 86571</t>
  </si>
  <si>
    <t>INDONESIA FUTSAL COACHING MANUAL</t>
  </si>
  <si>
    <t>978-623-02-3739-3</t>
  </si>
  <si>
    <t>Elis Juariah</t>
  </si>
  <si>
    <t>elisjuariah@gmail.com</t>
  </si>
  <si>
    <t>Keselamatan dan Kesehatan Kerja (K3) dalam Peternakan Unggas</t>
  </si>
  <si>
    <t>978-623-02-3366-1</t>
  </si>
  <si>
    <t>Jl. Oto Iskandar Dinata I Kp. Perum Bohera Blok D no 14 RT004/RW014, Kelurahan Bojongherang, Cianjur, Jawa Barat, 43216</t>
  </si>
  <si>
    <t>Pemenuhan Hak-Hak Anak Pekerja Migran Indonesia Dalam Perspektif Hak Asasi Manusia</t>
  </si>
  <si>
    <t>Dr. Hijrah Lahaling, S.H.I., M.H (081343737086) Kampus Universitas Ichsan Gorontalo, Jl. Achmad Najamuddin No. 17 Kota Gorontalo, Dulalowo, Kota Tengah, Kota Gorontalo, Gorontalo 96135</t>
  </si>
  <si>
    <t>PEMAKNAAN RUANG PERPUSTAKAAN OLEH PEMUSTAKA DIGITAL NATIVES</t>
  </si>
  <si>
    <t>978-623-02-3950-2</t>
  </si>
  <si>
    <t>Ibu Een Arifin Jl. Nakula Raya No.34, Rt.03/Rw.09, Perumnas Mapagan, Lerep, Ungaran 50511</t>
  </si>
  <si>
    <t>PSIKOLOGI MANAJEMEN</t>
  </si>
  <si>
    <t>978-623-02-3593-1</t>
  </si>
  <si>
    <t>Adrian Agoes</t>
  </si>
  <si>
    <t>adrian.agoes@stiepar.ac.id</t>
  </si>
  <si>
    <t>Kajian Pengalaman Wisatawan Pada Kunjungan Wisata Perdesaan</t>
  </si>
  <si>
    <t>978-623-02-3524-5</t>
  </si>
  <si>
    <t>STIEPAR YAPARI Sukarasa Sukasari Bandung Jawa Barat 40152</t>
  </si>
  <si>
    <t>Aan Siti Djuharoh, SE., M.Si., Ak.CA</t>
  </si>
  <si>
    <t>Aan Siti Djuharoh, SE., M.Si., Ak.,CA (Penulis 1) Engkus Kuswara, S.E. (Penulis 2)</t>
  </si>
  <si>
    <t>sitieaan772@gmail.com</t>
  </si>
  <si>
    <t>PENGANTAR METODE PENELITIAN</t>
  </si>
  <si>
    <t>978-623-02-3305-0</t>
  </si>
  <si>
    <t>Akademi Akuntansi Bandung (Jl. Merdeka No.33 Bandung), Babakan Ciamis, Sumur Bandung, Bandung, Jawa Barat, 40117</t>
  </si>
  <si>
    <t>Ika Paradina Kusma dkk</t>
  </si>
  <si>
    <t>76 Harapan dari YAPIT untuk Indonesia</t>
  </si>
  <si>
    <t>978-623-02-3578-8</t>
  </si>
  <si>
    <t>Agutang Kallang (081241280296) MA YAPIT , Taretta, kec. Amali kabupaten Bone Sulawesi Selatan 92762</t>
  </si>
  <si>
    <t>Indah Susanti, S.Sn., M.Sn</t>
  </si>
  <si>
    <t>Is717203@gmail.com</t>
  </si>
  <si>
    <t>Skenario film Di Koordinat 4820</t>
  </si>
  <si>
    <t>978-623-02-3999-1</t>
  </si>
  <si>
    <t>Institut Seni Indonesia Padangpanjang, Jalan Bahder Johan Sumatera Barat - Indah Susanti : 081374782984</t>
  </si>
  <si>
    <t>Sri Setyowati,</t>
  </si>
  <si>
    <t>Sri Setyowati, S.Kep.,Ns.,M.Kes</t>
  </si>
  <si>
    <t>setyoku.sg@gmail.com</t>
  </si>
  <si>
    <t>Pedoman Umum Pasca Panen Tanaman Obat (Simplisia Nabati)</t>
  </si>
  <si>
    <t>978-623-02-3387-6</t>
  </si>
  <si>
    <t>Kepek RT 03 Timbulharjo Sewon Bantul Yogyakarta</t>
  </si>
  <si>
    <t>Dr. Noor Aini Habibah, S.Si., M.Si</t>
  </si>
  <si>
    <t>nooraini.habibah@yahoo.com</t>
  </si>
  <si>
    <t>PRODUKSI SENYAWA BIOAKTIF DARI KULTUR KALUS GEMBILI (Dioscorea esculenta)</t>
  </si>
  <si>
    <t>978-623-02-3362-3</t>
  </si>
  <si>
    <t>Jurusan Biologi FMIPA Unnes Jl. Raya Sekaran Gunungpati Semarang</t>
  </si>
  <si>
    <t>Nadine Tobing</t>
  </si>
  <si>
    <t>Muhammad Firly Zermiyaz, Jeane Christine Siahaan, Moch. Agis Ali Akhsan, Ady Arif, Nadine Melisa Lumban Tobing, Anwar Hanifudin, Ihsanutama Arya Primadyantara, M. Andhika Firkri Brilianto, Biyan Habibie, Gyan Samladandy Gumay</t>
  </si>
  <si>
    <t>Tobingnadine7@gmail.com</t>
  </si>
  <si>
    <t>Kebijakan Pelayanan Imigrasi di Masa normal dan pandemi</t>
  </si>
  <si>
    <t>978-623-02-3349-4</t>
  </si>
  <si>
    <t>Jalan kompek departemen Kesehatan blok c no.1, pasar minggu, Jakarta selatan, RT/RW 001/007, Kelurahan Pasar minggu, Kecamatan Pasar minggu, Kabupaten/Kota Jakarta selatan, Provinsi DKI jakarta, Kode Pos 12510</t>
  </si>
  <si>
    <t>Iban Salda Safwan</t>
  </si>
  <si>
    <t>Iban Salda Safwan, Psikolog</t>
  </si>
  <si>
    <t>ibansaldasafwan@yahoo.com</t>
  </si>
  <si>
    <t>Wasiat Ayah Pertama: Tentang, Keluarga, Adab, &amp; Bahaya</t>
  </si>
  <si>
    <t>978-623-02-3519-1</t>
  </si>
  <si>
    <t>Orchard Park, Vitis 5, No. 32, RT/RW :-, Kelurahan :-, Kecamatan Belian, Kota Batam, Provinsi Kepulauan Riau, Kode Pos 29464</t>
  </si>
  <si>
    <t>Mariane Olivia Delanova</t>
  </si>
  <si>
    <t>Kajian Strategis Keamanan Internasional</t>
  </si>
  <si>
    <t>978-623-02-3361-6</t>
  </si>
  <si>
    <t>Jalan Ibu Sangki No. 88 RT 02 / RW 13 Kelurahan Cibeber Kecamatan Cimahi Selatan Kota Cimahi, Jawa Barat, 40531</t>
  </si>
  <si>
    <t>Drs. Muhamad Yasin Kholifudin, M.Pd</t>
  </si>
  <si>
    <t>DRS. MUHAMAD YASIN KHOLIFUDIN, M.PD</t>
  </si>
  <si>
    <t>by_fis@yahoo.co.id</t>
  </si>
  <si>
    <t>PEMBELAJARAN FISIKA DENGAN INKUIRI TERBIMBING MELALUI METODE EKSPERIMEN DAN DEMONSTRASI</t>
  </si>
  <si>
    <t>978-623-02-3783-6</t>
  </si>
  <si>
    <t>Jl cincin kota no 8 SMAN 2 KEBUMEN, Kelurahan Karangsari Kecamatan Kebumen, Kebumen, Jawa Tengah 54317.</t>
  </si>
  <si>
    <t>A. A. Ketut Jelantik</t>
  </si>
  <si>
    <t>A. A. Ketut Jelantik, M.Pd.</t>
  </si>
  <si>
    <t>gngjelantik@yahoo.com</t>
  </si>
  <si>
    <t>Era Revolusi Industri 4.0 dan Paradigma Baru Kepala Sekolah</t>
  </si>
  <si>
    <t>978-623-02-3409-5</t>
  </si>
  <si>
    <t>Kantor UPTD Dikpora, Jalan Raya Kintamani-Bangli, Kelurahan Batur Utara, Kecamatan Kintamani, Kabupaten Bangli, Bali. 80652</t>
  </si>
  <si>
    <t>Ultimate Life Changing</t>
  </si>
  <si>
    <t>978-623-02-3376-0</t>
  </si>
  <si>
    <t>Toko Beras EVA Jl. Ade Irma Suryani Pasar Atas Curup Tengah Rejang Lebong Bengkulu</t>
  </si>
  <si>
    <t>ICT dan Perkembangan Media Pendidikan Islam</t>
  </si>
  <si>
    <t>978-623-02-3754-6</t>
  </si>
  <si>
    <t>Hetty Catur Ellyawati</t>
  </si>
  <si>
    <t>catur@usm.ac.id</t>
  </si>
  <si>
    <t>Laki-lakiku</t>
  </si>
  <si>
    <t>978-623-02-3360-9</t>
  </si>
  <si>
    <t>Jln. Bukit Flamboyan V No. 286 Sendang Mulyo Tembalang, RT 06 / RW 24 Kelurahan Sendang Mulyo, Tembalang, Semarang, Jawa Tengah, 50272</t>
  </si>
  <si>
    <t>Prima Sukma Yuana, S.T., M.T.</t>
  </si>
  <si>
    <t>prima.s.yuana@gmail.com</t>
  </si>
  <si>
    <t>Perancangan Struktur Jembatan (REORDER)</t>
  </si>
  <si>
    <t>978-623-02-3050-9</t>
  </si>
  <si>
    <t>Ranca Bayongbong Indah No 125, rt 04/ rw 05 Desa Ranca Mulya, Pameungpeuk, Pameungpeuk, Kab. Bandung, Jawa Barat 40736</t>
  </si>
  <si>
    <t>Penyunting : Arundati Shinta</t>
  </si>
  <si>
    <t>Berkubang VS Menuntaskan Masalah: Berpikir dan Bertindak Inovatif dalam Menyelesaikan Masalah</t>
  </si>
  <si>
    <t>978-623-02-3435-4</t>
  </si>
  <si>
    <t>Nglanjaran No. 110, RT 009 RW 017, Kelurahan Sardonoharjo, Kecamatan Ngaglik, Kabupaten Sleman, Provinsi DIY, Kode Pos 55581</t>
  </si>
  <si>
    <t>JOHNIE SWANDA, S.Kom., M.Kom</t>
  </si>
  <si>
    <t>jrspasaribu@gmail.com</t>
  </si>
  <si>
    <t>Cara Cepat Menguasai Aplikasi CorelDraw</t>
  </si>
  <si>
    <t>978-623-02-3400-2</t>
  </si>
  <si>
    <t>Jl. Tanjung selamat, Gang.Karo-karo dalam No 3, Kelurahan tanjung selamat, kec. sunggal, kab.deli serdang, prov.sumatera utara, 20351</t>
  </si>
  <si>
    <t>Vidriana Oktoviana Bano</t>
  </si>
  <si>
    <t>Booklet Pembelajaran Coleoptera untuk SMA Kelas X</t>
  </si>
  <si>
    <t>978-623-02-3463-7</t>
  </si>
  <si>
    <t>Ibu Vidriana Oktoviana Bano, S.Si., M.Pd d/a Universitas Kristen Wira Wacana Sumba, Prailiu, Kambera, Sumba Timur/ Waingapu, Nusa Tenggara Timur 87113</t>
  </si>
  <si>
    <t>Drs. ANANG DWI BAGUS KRIDAWAHANA, M.Pd</t>
  </si>
  <si>
    <t>PENYUSUNAN PTK BAGI GURU MATEMATIKA</t>
  </si>
  <si>
    <t>978-623-02-3368-5</t>
  </si>
  <si>
    <t>SMA N 6 Madiun Jl. Suhud Nosingo No. 1 RT 54/ RW 12, Mojorejo, Taman, Madiun Kota, Jawa Timur 63139</t>
  </si>
  <si>
    <t>Prof. Erma Suryani, S.T., M. T., Ph. D.</t>
  </si>
  <si>
    <t>Implementasi Model Simulasi Sistem Dinamik Dalam Industri Jagung</t>
  </si>
  <si>
    <t>978-623-02-1890-3</t>
  </si>
  <si>
    <t>Florence J5 No. 7 09/08 Pakuwon City Kalisari Mulyorejo - Surabaya Jawa Timur 60112</t>
  </si>
  <si>
    <t>Rizki Amalina</t>
  </si>
  <si>
    <t>rizkiamalina@unissula.ac.id</t>
  </si>
  <si>
    <t>Kajian Filsafat dalam Kedokteran Gigi</t>
  </si>
  <si>
    <t>978-623-02-3316-6</t>
  </si>
  <si>
    <t>(Fakultas Kedokteran Unisulla) Jl. Kaligawe Raya No.KM, RW.4, Terboyo Kulon, Kec. Genuk, Kota Semarang, Jawa Tengah 50112</t>
  </si>
  <si>
    <t>Lieke Alfana Lukas</t>
  </si>
  <si>
    <t>lieke.alfana@gmail.com</t>
  </si>
  <si>
    <t>Lembaran Baru Kehidupan (REORDER)</t>
  </si>
  <si>
    <t>978-623-02-0833-1</t>
  </si>
  <si>
    <t>Jl. Aries Elok 2 Blok F10 No 9, Perumahan Taman Aries, RT/RW 08/006, Kelurahan Meruya Utara, Kecamatan Kembangan, Kabupaten/Kota Jakarta Barat, Provinsi Jakarta, Kode Pos 11620</t>
  </si>
  <si>
    <t>TINJAUAN PRAGMATIK TINJAUAN PRAGMATIK AJARAN MORAL DAN LEGITIMASI DALAM WAWACAN BABAD TIMBANGANTEN</t>
  </si>
  <si>
    <t>978-623-02-3528-3</t>
  </si>
  <si>
    <t>SD Al Ma'soem Jl. Raya Cipacing no 22 Jatinangor - Sumedang Jawa Barat 40395</t>
  </si>
  <si>
    <t>Prof. Dr. Idi Warsah, M.Pd.I</t>
  </si>
  <si>
    <t>Idi Warsah</t>
  </si>
  <si>
    <t>idiwarsah@iaincurup.ac.id</t>
  </si>
  <si>
    <t>PENDIDIK INSPIRATIF</t>
  </si>
  <si>
    <t>978-623-02-3367-8</t>
  </si>
  <si>
    <t>Kampus IAIN Curup, Dusun Curup, Curup Utara, Rejang Lebong, Bengkulu, 39113</t>
  </si>
  <si>
    <t>Ignatius Deradjad Pranowo</t>
  </si>
  <si>
    <t>dradjad@pmsd.ac.id</t>
  </si>
  <si>
    <t>Komunikasi ROBOT dan PLC</t>
  </si>
  <si>
    <t>978-623-02-3363-0</t>
  </si>
  <si>
    <t>Fakultas Vokasi Politeknik Mekatronika Sanata Dharma - Kampus Paingan, Maguwoharjo, Depok, Sleman, Yogyakarta, 55282</t>
  </si>
  <si>
    <t>Yohannes Kurniawan</t>
  </si>
  <si>
    <t>ykurniawan@binus.edu</t>
  </si>
  <si>
    <t>Penerapan Knowladge Management Rumah Sakit</t>
  </si>
  <si>
    <t>978-623-02-3511-5</t>
  </si>
  <si>
    <t>Jl Rossini Selatan 2 No 35, Cluster Rossini, Summarecon Serpong, Medang, Pagedangan, Tangerang, Banten, 15334</t>
  </si>
  <si>
    <t>Ikbal</t>
  </si>
  <si>
    <t>ikbal.ir.eng@live.com</t>
  </si>
  <si>
    <t>Perpipaan, Instrumen dan Diagram dalam Proyek Plant 3D P&amp;ID in Plant 3D Project</t>
  </si>
  <si>
    <t>978-623-02-3697-6</t>
  </si>
  <si>
    <t>Ikbal +62 853-1043-4650 Puri Delta Blok R No 8, RT 7 RW 13, Kasemen, Kasemen, Serang, Banten, 42191</t>
  </si>
  <si>
    <t>Yhanth Nurmala</t>
  </si>
  <si>
    <t>Yhanth.n@gmail.com</t>
  </si>
  <si>
    <t>Daniel &amp; Danielle</t>
  </si>
  <si>
    <t>978-623-02-3358-6</t>
  </si>
  <si>
    <t>Suruh Kidul, RT/RW 005/002, Kelurahan Bentangan,Kecamatan Wonosari,Kabupaten/Kota Klaten,Provinsi Jawa Tengah,Kode Pos 57473</t>
  </si>
  <si>
    <t>Ulfah Irani</t>
  </si>
  <si>
    <t>Prof. Dr. Dra. Murniati AR, M. Pd Dr. Drs. Nasir Usman, M. Pd Ulfah Irani Z, S.Pd., M.Pd.</t>
  </si>
  <si>
    <t>ulfahirani@gmail.com</t>
  </si>
  <si>
    <t>Who Wants To Be A Teacher? Menyiapkan Guru Profesional di Era Global Society 5.0</t>
  </si>
  <si>
    <t>978-623-02-4051-5</t>
  </si>
  <si>
    <t>a.n. Dr.Nasir Usman/Prof.Murniati (0852-2015-7898) SMA Labschool Unsyiah Jln. Inoeng Baleu No 2 Kampus Darussalam Banda Aceh, RT/RW :-, Kelurahan Kampus Darussalam, Kecamatan Syiah Kuala, Kabupaten/Kota Banda Aceh, Provinsi Aceh, Kode Pos 23111</t>
  </si>
  <si>
    <t>Transformasi HRD dalam Bisnis</t>
  </si>
  <si>
    <t>Wisma Harapan 1 Blok D2/16 RT01/RW 19 Kelurahan Mekarsari,Kecamatan Cimanggis,Kota Depok, Jawa Barat,6452</t>
  </si>
  <si>
    <t>Dr. Lukman Abdul Rauf Laliyo</t>
  </si>
  <si>
    <t>Lukman Abdul Rauf Laliyo</t>
  </si>
  <si>
    <t>lukmanarlaliyo@gmail.com</t>
  </si>
  <si>
    <t>Mendiagnosis Sifat Perubahan Konseptual Siswa: Penerapan teknik analisis stacking dan racking Rasch model.</t>
  </si>
  <si>
    <t>978-623-02-3323-4</t>
  </si>
  <si>
    <t>Jalan Rambutan Kelurahan Huangobotu, RT.004, RW.001,RT/RW : 004/001, Kelurahan : Huangobotu, Kecamatan : Dungingi, Kabupaten/Kota : Kota Gorontalo, Provinsi : Gorontalo, Kode Pos : 96138</t>
  </si>
  <si>
    <t>Suharna</t>
  </si>
  <si>
    <t>Suharna, S.Pd.</t>
  </si>
  <si>
    <t>suharno_hadi@yahoo.com</t>
  </si>
  <si>
    <t>Membuat Aplikasi Supervisi Tanpa Koding Dengan AppSheet</t>
  </si>
  <si>
    <t>978-623-02-3375-3</t>
  </si>
  <si>
    <t>Pondok Pesantren Al Mizan Balaikarangan, Jalan Raya Entikong km 04, Entinuh, RT/RW 02/01, Kelurahan Engkahan, Kecamatan Sekayam, Kabupaten/Kota Sanggau, Provinsi Kalimantan Barat, Kode Pos 78556</t>
  </si>
  <si>
    <t>Zaenal Aripin</t>
  </si>
  <si>
    <t>E-Business Strategi, Model, dan Penerapannya</t>
  </si>
  <si>
    <t>978-623-02-3327-2</t>
  </si>
  <si>
    <t>Healthy Food &amp; 25 Ideas of Healthy Cooking (REORDER)</t>
  </si>
  <si>
    <t>Perum Dasana Indah Cluster Pesona Dewata Blok PD 1 No 3 , RT 06 /RW 26, Kelurahan Bojong Nangka, Kecamatan Kelapa Dua, Tangerang, Banten, 15810</t>
  </si>
  <si>
    <t>Putriatri Krimasusini Senudin</t>
  </si>
  <si>
    <t>atri124@gmail.com</t>
  </si>
  <si>
    <t>ASUHAN KEBIDANAN MASA PERSALINAN DAN BAYI BARU LAHIR</t>
  </si>
  <si>
    <t>978-623-02-3385-2</t>
  </si>
  <si>
    <t>Program Studi DIII Kebidanan Unika Santu Paulus Ruteng (Kampus )Jalan Jendral Ahmad Yani,Nomor.10 Tenda-Ruteng</t>
  </si>
  <si>
    <t>ETPD (Elektronifikasi Transaksi Pemerintah Daerah)</t>
  </si>
  <si>
    <t>Rahmah Dara Lufira</t>
  </si>
  <si>
    <t>Rahmahdara@ub.ac.id</t>
  </si>
  <si>
    <t>Geologi Teknik dan Pendugaan Geofisika untuk Bidang Sumber Daya Air</t>
  </si>
  <si>
    <t>978-623-02-3413-2</t>
  </si>
  <si>
    <t>Permata jingga AA 21 (sebelah mesjid abdullah) Lowokwaru Malang Jawa timur 65143</t>
  </si>
  <si>
    <t>Ella Nurlaela</t>
  </si>
  <si>
    <t>ellanurlaila161267@gmail.com</t>
  </si>
  <si>
    <t>Muslimah Millionaire</t>
  </si>
  <si>
    <t>978-623-02-3403-3</t>
  </si>
  <si>
    <t>Medang Lestari Blok D IV / H-8 RT 05 RW 09 Kelurahan Medang, Kecamatan Pagedangan Kabupaten Tanggerang Banten.</t>
  </si>
  <si>
    <t>Hasih</t>
  </si>
  <si>
    <t>Hasih Pratiwi</t>
  </si>
  <si>
    <t>CLUSTERING DAN PENERAPANNYA DALAM BIDANG SEISMOLOGI</t>
  </si>
  <si>
    <t>978-623-02-3530-6</t>
  </si>
  <si>
    <t>Griya Edelweis H 5 Joho Mojolaban, Sukoharjo</t>
  </si>
  <si>
    <t>H. Imaduddin Utsman, M.A.</t>
  </si>
  <si>
    <t>kangimad@gmail.com</t>
  </si>
  <si>
    <t>BUKU INDUK FIKIH ISLAM NUSANTARA (Mencakup Fatwa-fatwa kontemporer dan bab fikih lengkap berdasarkan kitab-kitab mu'tabarah kalangan pesantren)</t>
  </si>
  <si>
    <t>978-623-02-3276-3</t>
  </si>
  <si>
    <t>a.n H Imaduddin Utsman No Hp 0821-2508-7824 Pondok nahdatul ulum kp cempaka ds kresek Rt/Rw 06/01 kelurahan Kresek, Kecamatan kresek, kabupaten tangerang, Provinsi Banten Kode Pos 15621</t>
  </si>
  <si>
    <t>Dr. Agustina Setiawan, S.IP., M.Si.</t>
  </si>
  <si>
    <t>Pemerintahan Desa (Partisipasi dalam Perencanaan Pembangunan Desa)</t>
  </si>
  <si>
    <t>978-623-02-4186-4</t>
  </si>
  <si>
    <t>Dr. Agustina Setiawan, S.IP., M.Si. (0818226656). Komplek Suaka Indah, Jln. Gajah X No. 6, RT 004 / RW 012, Kelurahan Leuwigajah, Kecamatan Cimahi Selatan, Kota Cimahi, Provinsi Jawa Barat. 40533</t>
  </si>
  <si>
    <t>Kartika Putri Kumalasari,SE.,MSA.,AK.,CA</t>
  </si>
  <si>
    <t>Kartika Putri Kumalasari Reza Muliasari</t>
  </si>
  <si>
    <t>Kartikasari23@ub.ac.id</t>
  </si>
  <si>
    <t>Bahasan Kebijakan Perpajakan Atas Deviden di Indonesia</t>
  </si>
  <si>
    <t>978-623-02-3446-0</t>
  </si>
  <si>
    <t>Perumahan Griya Shanta Cluster Kavling 12, RT 08/ RW 12, Kelurahan Mojolangu, Kecamatan Lowokwaru, 45141</t>
  </si>
  <si>
    <t>Bayumi Efriyeni Chaniago Fauzie Gustap Elias Hapizoh Zainudin Ahmad</t>
  </si>
  <si>
    <t>Penerapan Model Pembelajaran Berdiferensiasi</t>
  </si>
  <si>
    <t>978-623-02-3315-9</t>
  </si>
  <si>
    <t>SMA Xaverius 3 Palembang. Jl Kol. Atmo No.132, RT/RW 01/04, Kelurahan 17 Ilir, Kecamatan Ilir Timur 1, Kabupaten/Kota Palembang, Provinsi Sumatera Selatan, Kode Pos 30125</t>
  </si>
  <si>
    <t>Dr. Ahmad Zeni, S.S., M.M</t>
  </si>
  <si>
    <t>MODEL SEKOLAH EFEKTIF DALAM MENINGKATKAN PRESTASI SISWA MELALUI PENDEKATAN AFEKSI</t>
  </si>
  <si>
    <t>978-623-02-3681-5</t>
  </si>
  <si>
    <t>Jalan Raya Cipacing No. 22, Cipacing, Jatinangor, Sumedang, Jawa Barat, 45363 . DEWI ANGGRAENI - 081320541460</t>
  </si>
  <si>
    <t>Dr. Vero Deswanto.,SE.,MSi.,Ak.,CA.,CPA</t>
  </si>
  <si>
    <t>verodeswanto@gmail.com</t>
  </si>
  <si>
    <t>Monograf: Kinerja Pengguna Cloud Accounting</t>
  </si>
  <si>
    <t>978-623-02-3325-8</t>
  </si>
  <si>
    <t>Jl Amarta 1 DB 3 No 11, RT/RW : 02/19, Kelurahan : Pondok Benda, Kecamatan : Pamulang, Kabupaten/Kota : Tangerang Selatan, Provinsi : Banten, Kode Pos : 15416</t>
  </si>
  <si>
    <t>Sarianto</t>
  </si>
  <si>
    <t>Nurbaiti Hasibuan, S.Pd.I</t>
  </si>
  <si>
    <t>Pedoman Akademik RA IT Darul Fikri Kota Tanjungbalai</t>
  </si>
  <si>
    <t>978-623-02-1163-8</t>
  </si>
  <si>
    <t>atas nama Sarianto NO HP 082277184052 Perumahan Puri Indah Mutiara No. 4D Jl. Tower, Lk. VII, Kelurahan Mutiara, Kecamatan Kisaran Timur, Kabupaten Asahan, Kode Pos 21223</t>
  </si>
  <si>
    <t>Pedoman Akademik PAUD KB Darul Fikri Kota Tanjungbalai</t>
  </si>
  <si>
    <t>Sutrisno, S.Pd.I</t>
  </si>
  <si>
    <t>Pedoman Akademik SMPIT Darul Fikri Kota Tanjungbalai (Edisi Revisi 2021)</t>
  </si>
  <si>
    <t>978-623-02-0337-</t>
  </si>
  <si>
    <t>Sarianto, S.Pd.I</t>
  </si>
  <si>
    <t>Pedoman Akademik SD IT Darul Fikri Kota Tanjungbalai</t>
  </si>
  <si>
    <t>978-623-02-1141-6</t>
  </si>
  <si>
    <t>Dr Lia Budi Tristanti, M.Pd</t>
  </si>
  <si>
    <t>ARGUMEN DALAM PEMBUKTIAN</t>
  </si>
  <si>
    <t>978-623-02-3369-2</t>
  </si>
  <si>
    <t>atas nama Dr Lia Budi Tristanti, M.Pd HP 0856-3366-337 Jl. Merdeka RT004/ RW 009, Kelurahan Gondek, Kecamatan Mojowarno, Kabupaten Jombang, Kode Pos 61475</t>
  </si>
  <si>
    <t>Sri Haryani</t>
  </si>
  <si>
    <t>sri.haryani@unsyiah.ac.id</t>
  </si>
  <si>
    <t>Buku Ajar Minyak dan Lipid dalam Bahan Pangan</t>
  </si>
  <si>
    <t>978-623-02-3374-6</t>
  </si>
  <si>
    <t>Jl. Arifin Ahmad II No.4, Gampong le Masen Kaye Adang, Syiah Kuala, Banda Aceh, Aceh 23116</t>
  </si>
  <si>
    <t>Dr. Hj R Dewi Pertiwi,S.E,.M.M.</t>
  </si>
  <si>
    <t>Pemasaran Jasa Pariwisata</t>
  </si>
  <si>
    <t>978-623-02-3321-0</t>
  </si>
  <si>
    <t>Atas nama Retno Widyani, No. HP 081324918200, Jalan Saladara No. 18 02/10, Karyamulya, Kesambi, Cirebon, Jawa Barat 45135</t>
  </si>
  <si>
    <t>Zulkarnain, S.P., M.E.P.(dihandle Pak Jeffry 082372329030 Institusi)</t>
  </si>
  <si>
    <t>Zulkarnain, Wan Abbas Zakaria, Dwi Haryono, Ktut Murniati</t>
  </si>
  <si>
    <t>stiperdwmetro@gmail.com</t>
  </si>
  <si>
    <t>AGRIBISNIS UBIKAYU BERKELANJUTAN : Pendekatan Ekonomi Kelembagaan</t>
  </si>
  <si>
    <t>978-623-02-3542-9</t>
  </si>
  <si>
    <t>Jalan Kenanga No. 3, RT/RW : Kelurahan : Mulyojati 16 C Kecamatan : Metro Barat Kabupaten/Kota : Metro Provinsi : Lampung Kode Pos : 34121</t>
  </si>
  <si>
    <t>Dr. Abd. Jamal, S.E., M.Si</t>
  </si>
  <si>
    <t>abdjamal@unsyiah.ac.id</t>
  </si>
  <si>
    <t>Ekonom Otodidak</t>
  </si>
  <si>
    <t>978-623-02-3340-1</t>
  </si>
  <si>
    <t>Fakultas Ekonomi dan Bisnis Universitas Syiah Kuala,Kopelma Darussalam Banda Aceh 23111</t>
  </si>
  <si>
    <t>Oktaviana M.F.Q. Bobe, M.Pd</t>
  </si>
  <si>
    <t>oktavianabobe@gmail.com</t>
  </si>
  <si>
    <t>Bahan Ajar Kajian Kurikulum Sekolah</t>
  </si>
  <si>
    <t>978-623-02-3261-9</t>
  </si>
  <si>
    <t>Tubaki, RT/RW : 003/003, Kelurahan : Kamanasa, Kecamatan : Malaka Tengah, Kabupaten/Kota : Malaka, Provinsi : NTT, Kode Pos : 85672</t>
  </si>
  <si>
    <t>HMS. YUSMAD, S.H.</t>
  </si>
  <si>
    <t>HMS. YUSMAD, S.H. CATATAN PENGABDIAN SEORANG ADHYAKSA</t>
  </si>
  <si>
    <t>978-623-02-3514-6</t>
  </si>
  <si>
    <t>Kampus IAIN Palopo, JL. Agatis KM. 05 Balandai â€“ Kota Palopo, Sulawesi Selatan, RT/RW :-,Kelurahan:-,Kecamatan Bara,Kabupaten/Kota Palopo,Provinsi Sulawesi Selatan,91926</t>
  </si>
  <si>
    <t>Dr. Ismail Efendy, M.Si. dan Dr. Asriwati Amirah, S.Kep., Ns., M.Kes.</t>
  </si>
  <si>
    <t>Kepemimpinan dan Berfikir Sistem</t>
  </si>
  <si>
    <t>978-623-02-3378-4</t>
  </si>
  <si>
    <t>Institut Kesehatan Helvetia, Jln. Kapten Sumarsono No. 107, Kelurahan Helvetia, Kecamatan Sunggal, Kabupaten Deli Serdang, SUmatera Utara. 20124</t>
  </si>
  <si>
    <t>JUDICIAL ACTIVISM</t>
  </si>
  <si>
    <t>Safri Abdullah (Hakim/Humas) PN Surabaya Jl Arjuno 16-18 Sawahan Surabaya.</t>
  </si>
  <si>
    <t>PENGANTAR HIDUP SEHAT SIRAM JAMAN</t>
  </si>
  <si>
    <t>Gun Gun Gunansah (0816-4940-4620) Jl. Dr. Sutomo Gg. Karya 3 No. 10, RT/RW 005/017, Kel. Sungai Bangkong, Kec. Pontianak Kota, Kota Pontianak 78116</t>
  </si>
  <si>
    <t>Aep Triana Sumantri</t>
  </si>
  <si>
    <t>aeptrianasumantri@yahoo.com</t>
  </si>
  <si>
    <t>Manajemen Pengawasan Konstruksi &amp; Detail Engineering Design (DED) (Hitung Manual Tebal Plat Yang Dibutuhkan, ASME Section VIII, Div-2, 2007) Proyek Pembangunan Terminal LPG Pressurized 2 X 2500 MTon, Depot Panjang, Lampung</t>
  </si>
  <si>
    <t>978-623-02-3496-5</t>
  </si>
  <si>
    <t>Hyundai Engineering Const. Co.- Ltd. Jln. Raya Cirebon Tegal, Km 9.5, Kanci, Astanajapura, Kab. Cirebon, Jawa Barat</t>
  </si>
  <si>
    <t>INOVASI TEKNOLOGI DI LAHAN PASIR PANTAI</t>
  </si>
  <si>
    <t>Fakultas Pertanian UGM YK</t>
  </si>
  <si>
    <t>WRITING BUSINESS LETTERS IS EASY â€“ Cara Mudah Menulis Surat Bisnis dalam Bahasa Inggris</t>
  </si>
  <si>
    <t>978-623-02-3312-8</t>
  </si>
  <si>
    <t>Jl. Dr Wahidin 112 E - Kompleks Sanggung (Belakang Hotel Candi Indah) Jatingaleh Candisari Semarang Jawa Tengah 50254</t>
  </si>
  <si>
    <t>MODEL PROPOSAL TESIS KUANTITATIF BERBASIS MANAJEMEN ERA DIGITA</t>
  </si>
  <si>
    <t>Tien Yustini 08127814004 Jl. Angkatan 66 Irg Gadjah Mada II RT 26 RW 07 No 2014 Komple CPM depan BlokF Sekip Ujung Kel. Talang Aman Kec. Kemuning Kota Palembang Sumatera Selatan</t>
  </si>
  <si>
    <t>Edwin Buyung Syarif, M.Sn</t>
  </si>
  <si>
    <t>edwinbuyungsyarif@gmail.com</t>
  </si>
  <si>
    <t>Pengantar Studi Seni Rupa</t>
  </si>
  <si>
    <t>978-623-02-3319-7</t>
  </si>
  <si>
    <t>Jl. Sekelimus Utara No. 37. Kelurahan Batu Nunggal kec. Bandung Kidul. Kodya Bandung prov. Jawa Barat</t>
  </si>
  <si>
    <t>Aksan Hudori</t>
  </si>
  <si>
    <t>AKSAN HUDORI, S.Pd.,M.Pd.I</t>
  </si>
  <si>
    <t>aksanhudori61@gmail.com</t>
  </si>
  <si>
    <t>Pengembangan Profesionalisme Guru dalam Meningkatkan Kompetensi Pedagogik</t>
  </si>
  <si>
    <t>978-623-02-3990-8</t>
  </si>
  <si>
    <t>AKSAN HUDORI, S.Pd.,M.Pd.I, 082332516600, DUSUN WEDUSAN, 33/06, PRINGGOWIRAWAN, SUMBERBARU, JEMBER, JAWA TIMUR, 68156</t>
  </si>
  <si>
    <t>Ir. Dardiani, M.Si Eliza Merina, S.Pi., M.Pd.</t>
  </si>
  <si>
    <t>Ir. Dardiani, M.Si</t>
  </si>
  <si>
    <t>eliza.vedca@gmail.com</t>
  </si>
  <si>
    <t>Teknik Budidaya Ikan Air Tawar</t>
  </si>
  <si>
    <t>978-623-02-3554-2</t>
  </si>
  <si>
    <t>Pesona Cianjur Indah Blok K1 No. 1, RT 05/RW 015 Nagrak, Cianjur, Cianjur, Jawa Barat, 43251</t>
  </si>
  <si>
    <t>Dr. Asep Iwa Hidayat, S.Sos., M.Pd. dan Dr. H. Sudrajat, M.Pd.</t>
  </si>
  <si>
    <t>Analisis Kebutuhan Pengembangan Kompetensi (AKPK) Teori dan Praktek</t>
  </si>
  <si>
    <t>978-623-02-3357-9</t>
  </si>
  <si>
    <t>Dr. H. Sudrajat, M.Pd., No. HP 085722619619, Perumahan Kotamas, Jln. Kotamas VII No. 23, RT/RW 005/008, Cipageran, Cimahi Utara, Cimahi, Jawa Barat</t>
  </si>
  <si>
    <t>Dr. Iman Jauhari, S.H., M.Hum., Dr. T. Muhammad Ali Bahar, S.H., M.Kn., Editor : Dr. Azhari Yahya, S.H., M.C.L., M.A.</t>
  </si>
  <si>
    <t>Hukum Waris Islam</t>
  </si>
  <si>
    <t>978-623-02-3306-7</t>
  </si>
  <si>
    <t>Jln. Padang Sidempuan No. 99 (Depan SMA N 3), Kelurahan Rambung Barat, Kecamatan Binjai Selatan, Kota Binjai, Provinsi Sumatera Utara</t>
  </si>
  <si>
    <t>apt. Samuel David Makoil, S.Farm</t>
  </si>
  <si>
    <t>Samueldavid_makoil@yahoo.com</t>
  </si>
  <si>
    <t>Inventarisasi Tanaman Berkhasiat Obat Di Nusa Tenggara Timur Jilid I Etnofarmasi Masyarakat Etnik Timor Di Kabupaten Kupang</t>
  </si>
  <si>
    <t>978-623-02-3352-4</t>
  </si>
  <si>
    <t>Gateway Cicadas Apt Saphire Blok C 01 Fl Sc0120, Ahmad Yani No.Cibeunying Kidul, Bandung 40125</t>
  </si>
  <si>
    <t>LAYANAN-LAYANAN BIMBINGAN DAN KONSELING PENDEKATAN QUR'ANI: Mempertemukan Urutan Surah pada Juz 28-Juz 30 Al Qur'an</t>
  </si>
  <si>
    <t>978-623-02-3258-9</t>
  </si>
  <si>
    <t>04/01, Nomor Rumah 03, Sungai Miai, Banjarmasin Utara, Banjarmasin, Kalimantan Selatan, 70123</t>
  </si>
  <si>
    <t>Tresna Yulianti, S.Sos.</t>
  </si>
  <si>
    <t>Sepenggal Kisah Menuju Cahaya</t>
  </si>
  <si>
    <t>978-623-02-3350-0</t>
  </si>
  <si>
    <t>Luthfia Dewi</t>
  </si>
  <si>
    <t>luthfia@unimus.ac.id</t>
  </si>
  <si>
    <t>Belajar Bersama Oryza Mengenal Zat Gizi</t>
  </si>
  <si>
    <t>978-623-02-3240-4</t>
  </si>
  <si>
    <t>Muhammad Ari Kurniawan 085740710043 Desa Bae Rt 2 Rw 1 No 19A, Kecamatan Bae, Kabupaten Kudus Jawa Tengah 59329</t>
  </si>
  <si>
    <t>Riyanto</t>
  </si>
  <si>
    <t>Ahmad Muntaha</t>
  </si>
  <si>
    <t>riyanto@uii.ac.id</t>
  </si>
  <si>
    <t>Profesor Riyanto Anak Petani Ahli Kimia</t>
  </si>
  <si>
    <t>978-623-02-4018-8</t>
  </si>
  <si>
    <t>Prof. Riyanto, Ph.D., No. HP. 087839295822, Perumahan UII Blok 1 No. 8, Prumpung, RT 004/RW 028, Sardonoharjo, Ngaglik, Sleman, DIY. 55584</t>
  </si>
  <si>
    <t>Prof. DR.Sedarmayanti, M.Pd.,APU</t>
  </si>
  <si>
    <t>Mewujudkan Good Corporate Governance (Tata Kelola Perusahaan Yang Baik) Di Era Revolusi Industri 4.0 Dan Masyarakat 5.0</t>
  </si>
  <si>
    <t>Prof. DR.Sedarmayanti, M.Pd.,APU_Jl.Cibogo no.40, Rt.06.Rw.05, Kec.Sukajadi, Kel.Sukawarna Bandung.4016</t>
  </si>
  <si>
    <t>Nursalam, S. Pd., M. Pd.</t>
  </si>
  <si>
    <t>Menjadi Guru Penulis</t>
  </si>
  <si>
    <t>978-623-02-3355-5</t>
  </si>
  <si>
    <t>Jalan Melati Lr.1/14B Tunda , Labuang Utara, Banggae Timur, Majene , Sulawesi Barat , 91412</t>
  </si>
  <si>
    <t>Intan Rahmawati</t>
  </si>
  <si>
    <t>intanr@ub.ac.id</t>
  </si>
  <si>
    <t>Sejahterakah Bermukim di Rusunawa ?</t>
  </si>
  <si>
    <t>978-623-02-4785-9</t>
  </si>
  <si>
    <t>Alamat Kirim Buku 1: Intan Rahmawati (0877-3966-6299) Neo Alka Komputer Jln. Raya Candi V/800, Gang Cemara 6 RT/RW 013/005, Kelurahan, Karang Besuki, Kecamatan Sukun, Kota Malang, Provinsi Jawa Timur, Kode Pos 61254 (sebanyak 30eks) Alamat kirim buku 2 : Prof Koentjoro 0811-259-291 Tegalrejo 452, Plumbon RT 016, RT/RW 016/00, Kelurahan Plumbon, Kecamatan Banguntapan, Kabupaten/Kota Bantul, Provinsi Daerah Istimewa Yogyakarta, Kode Pos 55198 (sebanyak 20 eks)</t>
  </si>
  <si>
    <t>Peran Pengetahuan Lokal Petani Terhadap Kinerja</t>
  </si>
  <si>
    <t>978-623-02-3281-7</t>
  </si>
  <si>
    <t>Mangunan RT. 04 RW. 15, Kalitirto, Berbah, Sleman, DI Yogyakarta, 55573</t>
  </si>
  <si>
    <t>Irman Halid</t>
  </si>
  <si>
    <t>Irman Halid Henny Tribuana C.P. Jurniati Ummi Maksum Marhayana Harfika Sari Baso Andi Idrus</t>
  </si>
  <si>
    <t>irmanhalid@unanda.ac.id</t>
  </si>
  <si>
    <t>Potensi dan jenis ikan-ikan unggulan di Kota Palopo serta strategi pengelolaan Industri Perikanan</t>
  </si>
  <si>
    <t>978-623-02-4588-6</t>
  </si>
  <si>
    <t>Dr. Ir. Irman Halid, ST., M.Si. (081355531972) Rektorat Universitas Andi Djemma Palopo Jl. Puang Haji Daud No. 4 Palopo, RT/RW :-,Kelurahan Tompotikka, Kecamatan Wara, Kabupaten/Kota Palopo, Provinsi Sulawesi Selatan, Kode Pos 91921</t>
  </si>
  <si>
    <t>Dr. Arman Anwar. SH.MH.</t>
  </si>
  <si>
    <t>Dr. Arman Anwar</t>
  </si>
  <si>
    <t>arman.mances.1970@gmail.com</t>
  </si>
  <si>
    <t>Hukum Kesehatan Praktik Kedokteran Telemedicine</t>
  </si>
  <si>
    <t>978-623-02-5925-8</t>
  </si>
  <si>
    <t>Dr. Arman Anwar ( 08114791170) Jl Kapok Kampung Tanah Rata No 2, RT 03 RW 08, Desa Batu Merah, Kecamatan Sirimau, Kota Ambon, Prov Maluku, Kode Pos 97128</t>
  </si>
  <si>
    <t>Seputar Naskah Televisi, Pengetahuan Dasar Untuk Pemula (REORDER)</t>
  </si>
  <si>
    <t>978-623-02-2203-0</t>
  </si>
  <si>
    <t>Institut Seni Indonesia Padangpanjang ,Jln Bahder Johan Kota Padangpanjang, Kecamatan :Padangpanjang Barat, Kabupaten/Kota :Kota Padangpanjang, Provinsi :Sumatera Barat, 27128</t>
  </si>
  <si>
    <t>Surti Sihombing</t>
  </si>
  <si>
    <t>Antologi Puisi â€œ BERKARYA DENGAN CINTAâ€</t>
  </si>
  <si>
    <t>978-623-02-3303-6</t>
  </si>
  <si>
    <t>Jalan Trubus II no 74 A RT 001 / RW004 Kelurahan Pondok Cabe Ilir, Kecamatan Pamulang, Tangerang Selatan, Banten,15418</t>
  </si>
  <si>
    <t>KENOTARIATAN DALAM HUKUM INDONESIA DAN HUKUM/KONVENSI INTERNASIONAL</t>
  </si>
  <si>
    <t>Feddy Setio Pribadi</t>
  </si>
  <si>
    <t>Feddy.setio@mail.unnes.ac.id</t>
  </si>
  <si>
    <t>Konsep Pemrograman Komputer dengan C++ dan Python</t>
  </si>
  <si>
    <t>978-623-02-3295-4</t>
  </si>
  <si>
    <t>Perum Puri Sartika Blok A No. 22, Kelurahan Sukorejo, Kecamatan Gunungpati, Kota Semarang, Provinsi Jawa Tengah, Kode Pos 50221</t>
  </si>
  <si>
    <t>DEVELOPING YOUR INTEGRITY BY FASTING</t>
  </si>
  <si>
    <t>978-623-02-3326-5</t>
  </si>
  <si>
    <t>Jalan raya baruga Nomor 48 antang makassar Kelurahan antangManggalaMakassarSulawesi Selatan 90234</t>
  </si>
  <si>
    <t>LUFTHIA SEVRIANA</t>
  </si>
  <si>
    <t>lufthia20001@mail.unpad.ac.id</t>
  </si>
  <si>
    <t>Helicopter View Ekonomi Islam</t>
  </si>
  <si>
    <t>978-623-02-3391-3</t>
  </si>
  <si>
    <t>Jl. Keadilan VI No 20 RT/RW 06/09 Derwati, Rancasari , Bandung, Jawa Barat 40292</t>
  </si>
  <si>
    <t>Ustaniah, S.Pd.SD.</t>
  </si>
  <si>
    <t>Kereta Biru Malam</t>
  </si>
  <si>
    <t>978-623-02-3263-3</t>
  </si>
  <si>
    <t>Lalu Tri Wijaya N. Kusuma</t>
  </si>
  <si>
    <t>eltriwijaya@gmail.com</t>
  </si>
  <si>
    <t>Sistem Toll Laut Indonesia Menuju Era Maritim 5.0</t>
  </si>
  <si>
    <t>978-623-02-3233-6</t>
  </si>
  <si>
    <t>Perumahan Delta Dieng D- 6, Sumberjo, Pisang Candi, Kec. Sukun, Kota Malang, Jawa Timur 65151</t>
  </si>
  <si>
    <t>Contoh Laporan Perencanaan Struktur Beton Bertulang Sistem Rangka Pemikul Momen Khusus (SRMPK) Sesuai SNI-1727:2020, SNI-1726:2019, SNI-2847:2019</t>
  </si>
  <si>
    <t>Villa Bukit Sengkaling AF-11, Landungsari, DAU, Kab. Malang, 65151, RT01/RW10, Kelurahan Landungsari, Kecamatan DAU, Malang Provinsi Jawa Timur, Kode Pos 65151</t>
  </si>
  <si>
    <t>Dr. Yayuk Mulyati</t>
  </si>
  <si>
    <t>Dr. Yayuk Mulyati, S.Si., S.Pd., M.Si</t>
  </si>
  <si>
    <t>yayuk.mulyati.fmipa@um.ac.id</t>
  </si>
  <si>
    <t>Buku Panduan Guru Biologi terintegrasi Nilai-nilai Islam untuk SMA/MA Kelas XI</t>
  </si>
  <si>
    <t>978-623-02-3420-0</t>
  </si>
  <si>
    <t>RT 001 RW 004 Kelurahan Dadaprejo, Kecamatan Junrejo, Kota Batu, Jawa Timur, 65323</t>
  </si>
  <si>
    <t>Buku Panduan Guru Biologi terintegrasi Nilai-nilai Islam untuk SMA/MA Kelas XII</t>
  </si>
  <si>
    <t>978-623-02-3419-4</t>
  </si>
  <si>
    <t>Buku Panduan Guru Biologi terintegrasi Nilai-nilai Islam untuk SMA/MA Kelas X</t>
  </si>
  <si>
    <t>978-623-02-3421-7</t>
  </si>
  <si>
    <t>Widiayati, S.Pd.SD.</t>
  </si>
  <si>
    <t>Senandung Kunang - kunang</t>
  </si>
  <si>
    <t>978-623-02-3235-0</t>
  </si>
  <si>
    <t>PENDIDIKAN LINGKUNGAN SOSIAL, BUDAYA DAN TEKNOLOGI</t>
  </si>
  <si>
    <t>978-623-02-3204-6</t>
  </si>
  <si>
    <t>Kp. Krajan RT/RW : RT 002 RW 011 (Belakang SMA/SMK PGRI 2/4 Adiarsa Karawang) Kelurahan : Adiarsa Barat Kecamatan : Karawang Barat Kabupaten/Kota : Karawang Provinsi : Jawa Barat Kode Pos : 41313</t>
  </si>
  <si>
    <t>Fitria Yuli Ekawati, S.Pd., dkk.</t>
  </si>
  <si>
    <t>Jurnal Penelitian Guru Kreatif Volume 11 Nomor 5 Edisi Juli 2021</t>
  </si>
  <si>
    <t>Rr. Deviary Bayuningratri, M.Pd.</t>
  </si>
  <si>
    <t>Tim Penyusun Buku Karya Siswa Kelas VI</t>
  </si>
  <si>
    <t>deviary.bayuningratri@yppsb.id</t>
  </si>
  <si>
    <t>MERAIH MIMPI KALA PANDEMI</t>
  </si>
  <si>
    <t>978-623-02-3443-9</t>
  </si>
  <si>
    <t>SD YPPSB 3, Kelurahan Teluk Lingga, Kecamatan Sangatta Utara, Kab. Kutai Timur, Kalimantan Timur, 75611</t>
  </si>
  <si>
    <t>Dr. WA ARIADI, SE.,M.Si</t>
  </si>
  <si>
    <t>waariadi@gmail.com</t>
  </si>
  <si>
    <t>MANAJEMEN BELANJA DAERAH DALAM KONSEP DAN ANALISIS</t>
  </si>
  <si>
    <t>978-623-02-3279-4</t>
  </si>
  <si>
    <t>PEMDA 2 BLOK L NO. 1 CIGOMBONG KOTARAJA KOTA JAYAPURA PROVINSI PAPUA</t>
  </si>
  <si>
    <t>Sitti Sunarsih, S.Pd., M.Pd</t>
  </si>
  <si>
    <t>Menuju ASN yang Profesional dan Berkarakter</t>
  </si>
  <si>
    <t>978-623-02-3190-2</t>
  </si>
  <si>
    <t>Jl. Stadion 8 No. 91, RT.005/RW. 002 , Kelurahan Lawangan Daya, Kecamatan Pademawu, Pamekasan, Jawa Timur</t>
  </si>
  <si>
    <t>Prof Haryati</t>
  </si>
  <si>
    <t>Prof. Dr. Ir. Haryati, M.Si.</t>
  </si>
  <si>
    <t>haryati_fikpunhas@yahoo.com</t>
  </si>
  <si>
    <t>Kebutuhan Nutrisi Induk dan Larva Ikan</t>
  </si>
  <si>
    <t>978-623-02-3257-2</t>
  </si>
  <si>
    <t>Perumahan Dosen UNHAS Tamalanrea Blok Gb no 69, RT/RW 001/009, Kelurahan Tamalanrea Jaya, Kecamatan Tamalanrea, Kabupaten/Kota Makassar, Provinsi Sulawesi Selatan, Kode Pos 90245</t>
  </si>
  <si>
    <t>Iman Syaeful Muminin</t>
  </si>
  <si>
    <t>imansyaefulmuminin@yahoo.co.id</t>
  </si>
  <si>
    <t>Mahfuzhat Syair Arab: Motivasi Belajar untuk Pembelajar</t>
  </si>
  <si>
    <t>978-623-02-3241-1</t>
  </si>
  <si>
    <t>Pesantren Kaligrafi Lemka, Jln. Bhineka Karya No. 53, RT 003 RW 006, Kelurahan Karamat, Kecamatan Gunung Puyuh, Kota Sukabumi, Provinsi Jawa Barat, Kode Pos 43211</t>
  </si>
  <si>
    <t>Nur Kolis</t>
  </si>
  <si>
    <t>Nurkholis Almahfoudz</t>
  </si>
  <si>
    <t>nurkoliss012@gmail.com</t>
  </si>
  <si>
    <t>Ya Beginilah Hidup Jalani Saja! (Menerima Kenyataan, Menumbuhkan Harapan, Menata Masa Depan)</t>
  </si>
  <si>
    <t>978-623-02-3244-2</t>
  </si>
  <si>
    <t>Jambon, RT 020 RW 010, Kelurahan Sabranglor, Kecamatan Trucuk, Kabupaten Klaten, Provinsi Jawa Tengah, Kode Pos 57467</t>
  </si>
  <si>
    <t>Perumahan Duta Mekarasri blok S4 no 32 RT/RW 13/15 Cileungsi, Bogor Jawa Barat 16820</t>
  </si>
  <si>
    <t>Pendi Kurniawan</t>
  </si>
  <si>
    <t>Dr. H. Pendi Kurniawan, M.Pd.</t>
  </si>
  <si>
    <t>pendikurniawan1966@gmail.com</t>
  </si>
  <si>
    <t>STUDI EMPIRIK PENINGKATAN KINERJA KEPALA SEKOLAH</t>
  </si>
  <si>
    <t>978-623-02-3773-7</t>
  </si>
  <si>
    <t>Komplek Yayasan Al-wathoniyah,SMA/SMK Bina Negara, 005/004, Bantarsari, Pebayuran, Kabupaten Bekasi, Jawa Barat, 17710</t>
  </si>
  <si>
    <t>Ahmad Chusyairi</t>
  </si>
  <si>
    <t>Ahmad Chusyairi, S.Kom., M.Kom.</t>
  </si>
  <si>
    <t>niir08@gmail.com</t>
  </si>
  <si>
    <t>Testing dan Implementasi Sistem dengan Pengujian Object-Oriented</t>
  </si>
  <si>
    <t>978-623-02-3219-0</t>
  </si>
  <si>
    <t>Perum Dirgantara Permai, Jln. Nurtanio Blok CH. 7, RT 001 RW 017, Kelurahan Jatisari, Kecamatan Jatiasih, Kota Bekasi Provinsi Jawa Barat, Kode Pos 17426</t>
  </si>
  <si>
    <t>Al Miftah Diyana Putri</t>
  </si>
  <si>
    <t>almiftahdiyana@gmail.com</t>
  </si>
  <si>
    <t>SERI BERMAIN DAN PERMAINAN TRADISIONAL DI MASA PANDEMI COVID-19 UNTUK ANAK USIA DINI</t>
  </si>
  <si>
    <t>978-623-02-3304-3</t>
  </si>
  <si>
    <t>Jl. Garuda Sakti Km. 6 Perum Surya Langgeng, RT 018/RW 008 , Desa Karya Indah, Tapung, Kampar, Riau, 28464</t>
  </si>
  <si>
    <t>Alvita Yuniar Masripah Meizaroh ILLUSTRATOR : Gibson Radityo, William Indrajaya, Pramuditya Ardhana</t>
  </si>
  <si>
    <t>UMKM: Strategi Memulai hingga Mengakselerasi Bisnis Langkah Intrepreneur Membangun Bisnis Efektif hingga Menarik Investor (REORDER)</t>
  </si>
  <si>
    <t>978-623-02-2575-8</t>
  </si>
  <si>
    <t>Gedung Lippo Kuningan, Lt. 12-C, Jalan HR Rasuna Said Kav 12, 006/007, Setiabudi, Karet Kuningan/Jakarta Selatan, DKI Jakarta, 12940</t>
  </si>
  <si>
    <t>Didi Suherdi</t>
  </si>
  <si>
    <t>suherdi_d@upi.edu</t>
  </si>
  <si>
    <t>CAMILAN RINGAN INTELEKTUAL BAGI GURU SEKOLAH (CARINGIN BAGUS) 1 LEZATNYA MENJADI GURU PROFESIONAL: MENIKMATI KEHIDUPAN ARTIS DI KELAS</t>
  </si>
  <si>
    <t>978-623-02-3256-5</t>
  </si>
  <si>
    <t>Jl. Wijaya No. 5 Lembang Bandung 40391, RT/RW 02/03, Kelurahan Kayu Ambon, Kecamatan Lembang, Kabupaten/Kota Bandung Barat Provinsi Jawab Barat, Kode Pos 40391</t>
  </si>
  <si>
    <t>PERILAKU ORGANISASI</t>
  </si>
  <si>
    <t>Lingkungan VI /006, Winangun Satu (I), Malalayang, Kota Manado, Sulawesi Utara 95161</t>
  </si>
  <si>
    <t>Tata Kelola dan Dinamika Penanganan Pelanggaran Kepala Daerah</t>
  </si>
  <si>
    <t>Jl. Purnawirawan I Gg. Karundeng V/83 011 / 000 Langkapura Bandar Lampung Lampung 35154</t>
  </si>
  <si>
    <t>Yullys Helsa</t>
  </si>
  <si>
    <t>Dra. Yetti Ariani, M.Pd</t>
  </si>
  <si>
    <t>yullys@fip.unp.ac.id</t>
  </si>
  <si>
    <t>Monograf PENGEMBANGAN MEDIA PEMBELAJARAN BERBASIS IT MENGGUNAKAN SOFTWARE CAMTASIA DAN MACROMEDIA FLASH UNTUK PEMANTAPAN MATERI BANGUN RUANG DI SEKOLAH DASAR</t>
  </si>
  <si>
    <t>978-623-02-3393-7</t>
  </si>
  <si>
    <t>Jalan Simpang Tiga No 12 001/002, Simpang Tunggul Hitam, Air Tawar, Kota Padang, Provinsi Sumatera Barat (8 buku). Yullys Helsa d/a: Kos Puri Kartini, Jalan Gegerkalong Girang No.27, Geger Kalong Kelurahan Sukasari, Kota Bandung, Provinsi Jawa Barat. Kode Pos: 40153 No Hp: 081374700525 (2 buku)</t>
  </si>
  <si>
    <t>YULLYS HELSA</t>
  </si>
  <si>
    <t>Monograf DESAIN PEMBELAJARAN PENCERMINAN DAN SIMETRI MENGGUNAKAN MATH TRADITIONAL DANCE DI KELAS IV SD/MIN</t>
  </si>
  <si>
    <t>978-623-02-3395-1</t>
  </si>
  <si>
    <t>Sudartono</t>
  </si>
  <si>
    <t>sudartono7@gmail.com</t>
  </si>
  <si>
    <t>Buku Ajar Motor Tempel Kapal Perikanan</t>
  </si>
  <si>
    <t>978-623-02-3513-9</t>
  </si>
  <si>
    <t>Taman Kalijaga Permai Blok B1 Nomer 83 Jalan Mercedes Benz. Rt 11/ Rw 13, Kel. Kalijaga, Kec. Harjamukti, Cirebon, Jawa Barat, 45144</t>
  </si>
  <si>
    <t>Anandayu Suri Ardini</t>
  </si>
  <si>
    <t>Jason D. Gold Monika Cahya Kusumaningrum Sri Supiah Cahyati Cynantia Rachmijati Khoirrina Nur Fadhilah Zakiyatul Mufidah Erika Citra Sari Hartanto</t>
  </si>
  <si>
    <t>173220501@uii.ac.id</t>
  </si>
  <si>
    <t>INTEGRATING TECHNOLOGY AND HUMANITY INTO LANGUAGE TEACHING BOOK 2 LINGUISTICS AND CULTURE</t>
  </si>
  <si>
    <t>978-623-02-3215-2 (n</t>
  </si>
  <si>
    <t>KAV 3A GG PUNTODEWO 2/26 KARANGASEM, RT/RW 02/26, Kelurahan Pandowoharjo, Kecamatan Sleman, Kabupaten/Kota Sleman, Provinsi DI Yogyakarta, Kode Pos 55512</t>
  </si>
  <si>
    <t>Dien Novita Cita Mustika K. Hartini Agustiawati Endar Rachmawaty Linuwih Yohanes Kurniawan Winardi Burhanudin Rais Septi Riana Dewi Soraya Fatmawati Anang Widodo Sri Supiah Cahyati Cynantia Rachmijati Melisa Novianty</t>
  </si>
  <si>
    <t>INTEGRATING TECHNOLOGY AND HUMANITY INTO LANGUAGE TEACHING BOOK 1 ENGLISH LANGUAGE TEACHING</t>
  </si>
  <si>
    <t>Dr. Ardianto, S.Pd., M.Pd.</t>
  </si>
  <si>
    <t>Dr. Ardianto, S.Pd., M.Pd. Kadir, S.Pd., M.Pd.</t>
  </si>
  <si>
    <t>ardiantotola@gmail.com</t>
  </si>
  <si>
    <t>APLIKASI STATISTIK DALAM PENELITIAN Dilengkapi dengan Perhitungan Manual dan Aplikasi SPSS</t>
  </si>
  <si>
    <t>978-623-02-3293-0</t>
  </si>
  <si>
    <t>Kampus IAIN Manado, Jln. Dr. S.H. Sarundajang Kawasan Ringroad I ManadoRT/RW:-, Kelurahan Malendeng, Kecamatan Tikala, Kabupaten/Kota Manado, Provinsi Sulawesi Utara, Kode Pos 95128</t>
  </si>
  <si>
    <t>Dasar-Dasar Menulis Karya Tulis Ilmiah</t>
  </si>
  <si>
    <t>978-623-02-3427-9</t>
  </si>
  <si>
    <t>Politeknik Subang .Jl. Brigjen Katamso No. 37 (Belakang RSUD, Dangdeur, Kec. Subang, Kabupaten Subang, Jawa Barat 41211 / Adhan Efendi (082138641293)</t>
  </si>
  <si>
    <t>Dasar-Dasar Ilmu Pemerintahan</t>
  </si>
  <si>
    <t>Jln. Sanawiyah â€“ Pemda 2 No. 37/73, RT 001 RW 013, Kelurahan Cibeber, Kecamatan Cimahi Selatan, Kota Cimahi, Provinsi Jawa Barat, Kode Pos 40531</t>
  </si>
  <si>
    <t>Teknik Penulisan Karya Ilmiah</t>
  </si>
  <si>
    <t>Metodologi Penelitian</t>
  </si>
  <si>
    <t>978-623-02-3565-8</t>
  </si>
  <si>
    <t>Administrasi Pendidikan</t>
  </si>
  <si>
    <t>978-623-02-3573-3</t>
  </si>
  <si>
    <t>Manajemen Sumber Daya Pendidikan</t>
  </si>
  <si>
    <t>978-623-02-5365-2</t>
  </si>
  <si>
    <t>ALIFIA KURNIA, SUKARMIN, WIDHA SUNARNO</t>
  </si>
  <si>
    <t>Jalan Surya Utama 17 RT/RW : 01/23 Kelurahan : Panggungrejo Kecamatan : Jebres Kabupaten/Kota : Surakarta Provinsi : Jawa Tengah Kode Pos : 57126</t>
  </si>
  <si>
    <t>Susilowaty, M.A. Lis Nurhayati, M.Pd. Fitri Merdianingsih, M.Pd. Fitria Chairiyati, M.M.. Desi Nurfarida, S.Pd. Kanti Warih Ade Indriani, M.Pd. Nova Puspita, S.Pd. Anissa Pane, M.A.</t>
  </si>
  <si>
    <t>The Notes of UNIFIERS</t>
  </si>
  <si>
    <t>978-623-02-3236-7</t>
  </si>
  <si>
    <t>Kontrakan Hijau tingkat no. A3</t>
  </si>
  <si>
    <t>Ibu Darmawati</t>
  </si>
  <si>
    <t>Dr. Darmawati, S.H., M.H.</t>
  </si>
  <si>
    <t>wati_lecturer@yahoo.com</t>
  </si>
  <si>
    <t>DASAR-DASAR PENOLOGI &amp; PEMASYARAKATAN (Telaah Pembaharuan Sistem Pembinaan Narapidana Korupsi)</t>
  </si>
  <si>
    <t>978-623-02-3423-1</t>
  </si>
  <si>
    <t>Perum Surya Graha Permai Blok F.2 Kota Gorontalo, 002/004, Liluwo, Kota Tengah, Kota Gorontalo, Gorontalo, 002/004, Liluwo, Kota Tengah, Kota Gorontalo, Gorontalo</t>
  </si>
  <si>
    <t>Dr. Nahu Daud, SE.,M.Si</t>
  </si>
  <si>
    <t>Monograf RENCANA PEMBANGUNAN INDUSTRI DAERAH</t>
  </si>
  <si>
    <t>978-623-02-3232-9</t>
  </si>
  <si>
    <t>Jl. TUGU MAKU GAWENE SAMPING KANTOR HAM KALUMATA PUNCAK,RT/RW 13/05,Kelurahan KAYU MERAH KOTA TERNATE SELATAN, Kecamatan KOTA TERNATE SELATAN, Kabupaten/Kota TERNATE, Provinsi MALUKU UTARA, Kode Pos 97717</t>
  </si>
  <si>
    <t>Dr. SITTI RAHMAWATI.SE.M.SI.</t>
  </si>
  <si>
    <t>Dr. SITTI RAHMAWATI, SE., M.Si.</t>
  </si>
  <si>
    <t>siti131962@gmail.com</t>
  </si>
  <si>
    <t>DETERMINAN SOSIAL EKONOMI UPAYA PENURUNAN KEMATIAN BAYI (AKB) PADA SUSTAINABLE DEVELOPMENT GOALS DI INDONESIA</t>
  </si>
  <si>
    <t>978-623-02-3708-9</t>
  </si>
  <si>
    <t>Jalan Sultan Hasanudin No. 52 Palu Sulawesi Tengah RT/RW : Kelurahan : Lolu Kecamatan : Palu Timur Kabupaten/Kota : Palu Provinsi : Sulawesi Tengah Kode Pos : 94112</t>
  </si>
  <si>
    <t>Dr. Bambang Sudaryana, M.Si.</t>
  </si>
  <si>
    <t>Sudaryana.b@gmail.com</t>
  </si>
  <si>
    <t>Metodologi Penelitian Akuntansi (Teori dan Praktek)</t>
  </si>
  <si>
    <t>978-623-209-781-0</t>
  </si>
  <si>
    <t>Jalan Saladara No. 18 02/10, Karyamulya, Kesambi, Cirebon, Jawa Barat 45135</t>
  </si>
  <si>
    <t>Siti Fitriah</t>
  </si>
  <si>
    <t>sitifitriah0510@gmail.com</t>
  </si>
  <si>
    <t>Perilaku dalam Deteksi Dini Kanker Serviks</t>
  </si>
  <si>
    <t>978-623-02-3210-7</t>
  </si>
  <si>
    <t>Tomy Sujarwadi +62 812-5126-798 Jl. Taman Trikora 3 RT. 42 RW. 08 no.17 A. Komplek taman Trikora. Kel. Sei besar, Banjarbaru selatan Banjarbaru kalsel</t>
  </si>
  <si>
    <t>Faizatur Rohmi</t>
  </si>
  <si>
    <t>faiz-stikeskepanjen@gmail.com</t>
  </si>
  <si>
    <t>Asuhan Keperawatan Jiwa Masalah Kecemasan pada keluarga dengan stunting</t>
  </si>
  <si>
    <t>978-623-02-3224-4</t>
  </si>
  <si>
    <t>STIKES KEPANJEN, Jl. Trunojoyo No.16, Krajan, Panggungrejo, Kec. Kepanjen, Malang, Jawa Timur 65163</t>
  </si>
  <si>
    <t>Agus Anjar</t>
  </si>
  <si>
    <t>Elly Susilawati, S.S.T., M.Keb.</t>
  </si>
  <si>
    <t>agusanjartiga@gmail.com</t>
  </si>
  <si>
    <t>Mengenal Covid-19 dalam Kehamilan, Persalinan dan Masa Menyusui Dikutip dari Jurnal Nasional dan Internasional Terbaru</t>
  </si>
  <si>
    <t>978-623-02-3255-8</t>
  </si>
  <si>
    <t>Jalan Teratai Asrama Peing No. B5, RT 001 RW 001, Kelurahan Pulau Karomah, Kecamatan Sukajadi, Kota Pekanbaru, Provinsi Riau</t>
  </si>
  <si>
    <t>Hidjrahwati, dkk.</t>
  </si>
  <si>
    <t>Kumpulan Cermin Cerita Mini â€œCerita yang Tersimpanâ€</t>
  </si>
  <si>
    <t>978-623-02-3317-3</t>
  </si>
  <si>
    <t>PURWOSIWI PANDANSARI, S.Pd., M.Pd</t>
  </si>
  <si>
    <t>setyaindahisnawati@unw.ac.id</t>
  </si>
  <si>
    <t>MENJADI WARTAWAN FASHION</t>
  </si>
  <si>
    <t>978-623-02-3280-0</t>
  </si>
  <si>
    <t>Universitas Ngudi Waluyo, Jln Diponegoro No 186, Gedanganak, Gedanganak, Semarang, Semarang, 50552</t>
  </si>
  <si>
    <t>RANGKUMAN PENGANTAR PENGETAHUAN DASAR PEKERJAAN SOSIAL (REORDER)</t>
  </si>
  <si>
    <t>SMK Negeri 28 Jakarta Jl. Maritim No.26, RT.13/RW.10, Cilandak Bar., Kec. Cilandak, Kota Jakarta Selatan</t>
  </si>
  <si>
    <t>RAIN and ME</t>
  </si>
  <si>
    <t>978-623-02-3165-0</t>
  </si>
  <si>
    <t>Dede M Sulaiman</t>
  </si>
  <si>
    <t>dedems@ymail.com</t>
  </si>
  <si>
    <t>Teknologi PEGAR Untuk Penanggulanan Erosi dan Abrasi Pantai</t>
  </si>
  <si>
    <t>978-623-02-3274-9</t>
  </si>
  <si>
    <t>Jl Saluyu A XIII No 195, Cipamokolon, Rancasari, Bandung, Jawa Barat 40292</t>
  </si>
  <si>
    <t>Mirmanto</t>
  </si>
  <si>
    <t>m.mirmanto@unram.ac.id</t>
  </si>
  <si>
    <t>Teori dasar dan aplikasi pendingin termoelektrik (Pendingin tanpa freon)</t>
  </si>
  <si>
    <t>978-623-02-3320-3</t>
  </si>
  <si>
    <t>BTN Puri Satria no 24, Jl. Skip, Ampenan RT/RW 07/04, Ampenan Selatan, Ampenan Kota Mataram, NTB 83114</t>
  </si>
  <si>
    <t>Dr. Mufdillah, S.Si.T, M.Sc Dhesi Ari Astuti, M.Kes, Elfa Rahmawati Fitri, M.Keb</t>
  </si>
  <si>
    <t>Attachment Penentu Kualitas Generasi edisi 2021</t>
  </si>
  <si>
    <t>978-623-02-3212-1</t>
  </si>
  <si>
    <t>Nitikan UH VI/492 RT 48/RW 12 Sorosutan, Umbulharjo Kota Yogyakarta Daerah Istimewa Yogyakarta 512653</t>
  </si>
  <si>
    <t>14 Jam Belajar Cepat Internet of Things (IoT)</t>
  </si>
  <si>
    <t>Pondok Wiguna Regency IV no 16 , Surabaya 60294, JATIM</t>
  </si>
  <si>
    <t>Birokrasi Pemerintahan</t>
  </si>
  <si>
    <t>978-623-02-3251-0</t>
  </si>
  <si>
    <t>Daily Of Marketing Langit</t>
  </si>
  <si>
    <t>Jl. Sawah Besar Timur, 008/002 Kaligawe Gayamsari Semarang Jawa Tengah 50197</t>
  </si>
  <si>
    <t>Dr. Hj. Elza Syarief, S.H.,M.H.</t>
  </si>
  <si>
    <t>DR. HJ. ELZA SYARIEF, S.H.,M.H.</t>
  </si>
  <si>
    <t>elzasyarief@elzalaw.co.id</t>
  </si>
  <si>
    <t>Hukum dan Kesehatan</t>
  </si>
  <si>
    <t>978-623-02-3122-3</t>
  </si>
  <si>
    <t>Jalan Sukabumi No.42 RT.03/RW.07, Menteng, Jakarta Pusat, DKI Jakarta 10310</t>
  </si>
  <si>
    <t>Sri Komariah</t>
  </si>
  <si>
    <t>Adhwa Zahira</t>
  </si>
  <si>
    <t>adhwazahira993@gmail.com</t>
  </si>
  <si>
    <t>Obat Buat Si Bucin</t>
  </si>
  <si>
    <t>978-623-02-3144-5</t>
  </si>
  <si>
    <t>Taman kota ciperna G4 1a, RT/RW 006/007, Kelurahan Ciperna, Kecamatan Talun, Kabupaten/Kota Cirebon ,Provinsi Jawa barat,Kode Pos 45171</t>
  </si>
  <si>
    <t>Dr. Ikhram Hardi S., SKM., M.Kes.</t>
  </si>
  <si>
    <t>ikhram.hardi@umi.ac.id</t>
  </si>
  <si>
    <t>Higiene Industri Pajanan Benzena</t>
  </si>
  <si>
    <t>978-623-02-3242-8</t>
  </si>
  <si>
    <t>Perumahan Dosen Unhas Tamalanrea Blok AC Lama Jln. Tambasa 7 No.15, RT 05/RW 06, Kelurahan : Tamalanrea Jaya, Kecamatan : Tamalanrea, Kabupaten/Kota : Makassar, Sulawesi Selatan, 90245</t>
  </si>
  <si>
    <t>Soni Isnaini</t>
  </si>
  <si>
    <t>Soni Isnaini Maryati</t>
  </si>
  <si>
    <t>sonisnaini@yahoo.co.id</t>
  </si>
  <si>
    <t>BAHAN ORGANIK TANAH SAWAH</t>
  </si>
  <si>
    <t>978-623-02-3243-5</t>
  </si>
  <si>
    <t>Jl. St Haji Gg. Mega No 43 Lk 1, 12, Sepangjaya, Labuhan Ratu, Bandar Lampung, Lampung, 35147</t>
  </si>
  <si>
    <t>Dheka Dwi Agustiningsih</t>
  </si>
  <si>
    <t>Dheka Dwi Agustinningsih</t>
  </si>
  <si>
    <t>ddagusti@gmail.com</t>
  </si>
  <si>
    <t>Puisi Mbeling dan Persona Perempuan</t>
  </si>
  <si>
    <t>978-623-02-3478-1</t>
  </si>
  <si>
    <t>Jalan A.Yani Gang Mesjid II No.135, RT/RW 006/004, Kelurahan Babakan Surabaya, Kecamatan Kiaracondong, Bandung, Provinsi Jawa Barat, Kode Pos 40281</t>
  </si>
  <si>
    <t>SISTEM KENDALI (TEORI DAN APLIKASI PADA MATLAB DAN SIMULINK) Bagian 1</t>
  </si>
  <si>
    <t>978-623-02-3247-3 //</t>
  </si>
  <si>
    <t>Jl Jepun II Blok F No. 4 Lalang Jajang, Kav. Taman Sakura Jimbaran, Kuta Selatan, Badung, Bali</t>
  </si>
  <si>
    <t>SANG GURU (Catatan Sebuah Profesi)</t>
  </si>
  <si>
    <t>Ir. Ismail, MM</t>
  </si>
  <si>
    <t>Urgensi Organisasi Digital di Sektor Publik</t>
  </si>
  <si>
    <t>978-623-02-3124-7</t>
  </si>
  <si>
    <t>Jl. Jalan Kemiri Indah Barat No. 24-25 , Sidoarjo, Jawa Timur</t>
  </si>
  <si>
    <t>Muhammad Zubair Muis Alie, Ph.D</t>
  </si>
  <si>
    <t>Aplikasi Metode Elemen Hingga pada Analisis Struktur Bangunan Lepas Pantai Tipe Jacket</t>
  </si>
  <si>
    <t>978-623-02-3294-7</t>
  </si>
  <si>
    <t>Muhammad Zubair Muis Alie , ST, MT, PhD, Cluster Berlian Permai Blok A No 1, Depan SMA Negeri 10, RT. 04/007, Kel. Tamangapa, Kec. Manggala, Kab/Kota. Makassar, Sulawesi Selatan</t>
  </si>
  <si>
    <t>Modul 2021 Aplikasi Multiple Point Constrained (MPC) Pada Penampang Kapal</t>
  </si>
  <si>
    <t>978-623-02-3296-1</t>
  </si>
  <si>
    <t>Rudiana, S.Pd</t>
  </si>
  <si>
    <t>dianadear201@gmail.com</t>
  </si>
  <si>
    <t>Amazing Qurâ€™an (Merindukan Surga)</t>
  </si>
  <si>
    <t>978-623-02-3265-7</t>
  </si>
  <si>
    <t>Jln. Batu pasak , RT/RW : 002/001, Kelurahan : Pekat, Kecamatan : Sumbawa, Kabupaten/Kota : Sumbawa Besar, Provinsi : Nusa Tenggara Barat, Kode Pos : 84315 (+62 853-3881-9211)</t>
  </si>
  <si>
    <t>STUNTING</t>
  </si>
  <si>
    <t>978-623-02-3538-2</t>
  </si>
  <si>
    <t>Manajemen Komplain dan Kualitas Layanan Pariwisata</t>
  </si>
  <si>
    <t>Jl. Tirto Mulyo Gang II No. E8 Klandungan, RT 01 RW 09, Landungsari, Dau, Kabupaten Malang, Jawa Timur, 65151</t>
  </si>
  <si>
    <t>Kanina</t>
  </si>
  <si>
    <t>Parsel : antara drama dan realita</t>
  </si>
  <si>
    <t>978-623-02-3126-1</t>
  </si>
  <si>
    <t>Pengok PJKA GK I / 682 Yogyakarta 55221</t>
  </si>
  <si>
    <t>Dr. Eng. Lusi Ernawati, S.T., .M.Sc.,</t>
  </si>
  <si>
    <t>FUNDAMENTAL DAN TERAPAN TEKNOLOGI KATALIS.</t>
  </si>
  <si>
    <t>978-623-02-3147-6</t>
  </si>
  <si>
    <t>Program Studi S1 Teknik Kimia, Jurusan Teknologi Industri dan Proses, Institut Teknologi Kalimantan, Soekarno Hatta KM 15, RT/RW :-, Kelurahan Karang Joang, Kecamatan Karang Joang, Kabupaten/Kota Balikpapan Utara, Provinsi Kalimantan Timur, Kode Pos 76127</t>
  </si>
  <si>
    <t>Dr. Ika Dewi Sartika Saimima, SH, MH, MM Dr. Drs. Bambang Karsono, SH, MM Dr. Amalia Syauket, SH, M.Si</t>
  </si>
  <si>
    <t>Monograf Pengabdian Masyarakat PEMBERDAYAAN MASYARAKAT DALAM KEGIATAN DAUR ULANG PENGOLAHAN SAMPAH RUMAH TANGGA di DESA MUARA TELUK NAGA KABUPATEN TANGERANG PROVINSI BANTEN</t>
  </si>
  <si>
    <t>978-623-02-3141-4</t>
  </si>
  <si>
    <t>Komplek Sarana Indah Permai, RT/RW 02/08, Kelurahan Kedaung, Kecamatan Pamulang, Kabupaten/Kota Tangerang Selatan, Provinsi Banten, Kode Pos 15415</t>
  </si>
  <si>
    <t>Drs. Legino. S.Pd, M.Pd.</t>
  </si>
  <si>
    <t>Pendidikan Kemuhammadiyahan Kelas X Semester 1 dan 2 untuk SMA/MA</t>
  </si>
  <si>
    <t>978-623-02-3202-2</t>
  </si>
  <si>
    <t>Jl. Utan Panjang 3/23, RT 011 RW 06, Kelurahan Utan Panjang, Kecamatan Kemayoran, Jakarta Pusat, DKI Jakarta, 10650</t>
  </si>
  <si>
    <t>aras solong</t>
  </si>
  <si>
    <t>ARAS SOLONG</t>
  </si>
  <si>
    <t>arassolong@gmail.com</t>
  </si>
  <si>
    <t>Kajian Teori Organisasi dan Birokrasi dalam Kerangka Pelayanan Publik</t>
  </si>
  <si>
    <t>978-623-02-3073-8</t>
  </si>
  <si>
    <t>A Guide to Survive in the Corona Virus Pandemic and the Society 5.0 Era</t>
  </si>
  <si>
    <t>Jl Ronggowarsito 004/009 Karanganom, Klaten Utara, Klaten, Jawa Tengah, 57438</t>
  </si>
  <si>
    <t>Mindfulness Dzikir Nafas</t>
  </si>
  <si>
    <t>Prayan RT.02/rw I Gumpang Kertasura Solo Jawa tengah</t>
  </si>
  <si>
    <t>Yulianus Degei</t>
  </si>
  <si>
    <t>Kumpulan Puisi: NYANYIAN DARI JALANAN</t>
  </si>
  <si>
    <t>978-623-02-3186-5</t>
  </si>
  <si>
    <t>a,n Yulianus Degei 0821-9435-1559 Jln. Mamberamo, RT 015/ RW000, Kelurahan Siriwini, Kecamatan Nabire , Kabupaten/Kota Nabire, ProvinsI Papua, Kode Pos 98818</t>
  </si>
  <si>
    <t>Nur Saqinah Galugu, S.Pd., M.Si., Dr. Hadi Pajarianto, M.Pd.I., dan Bahraini, S.Pd.</t>
  </si>
  <si>
    <t>978-623-02-3133-9</t>
  </si>
  <si>
    <t>Perumahan Griya Sampoddo Asri, Blok C/1, RT 002 RW 002, Kelurahan Sampoddo, Kecamatan Wara Selatan, Kota Palopo, Provinsi Sulawesi Selatan, Kode Pos 91959</t>
  </si>
  <si>
    <t>Dr. Imam Yuwono, M.Pd Mirnawati, M.Pd</t>
  </si>
  <si>
    <t>AKSESIBILITAS BAGI PENYANDANG TUNANETRA DI LINGKUNGAN LAHAN BASAH</t>
  </si>
  <si>
    <t>978-623-02-3110-0</t>
  </si>
  <si>
    <t>Dekanant FKIP ULM Jl.Brigjen H.Hasan Basri Kayu Tangi Banjarmasin, Kalimantan Selatan.</t>
  </si>
  <si>
    <t>BUKU AJAR KULTUR JARINGAN TUMBUHAN</t>
  </si>
  <si>
    <t>978-623-02-3225-1</t>
  </si>
  <si>
    <t>Jl. Sekar Gading Barat Gang 2 Kalisegoro Gunungpati Semarang / Noor Aini Habibah (Sutikno).</t>
  </si>
  <si>
    <t>Ahmad Fashiha Hastawan</t>
  </si>
  <si>
    <t>Ahmad Fashiha Hastawan, S.T., M.Eng., Dr. Djuniadi, M.T., dan Budi Sunarko, S.T., M.T., Ph.D.</t>
  </si>
  <si>
    <t>Ahmad.fashiha@mail.unnes.ac.id</t>
  </si>
  <si>
    <t>Manajemen Jaringan Komputer dengan Menggunakan Cisco Packet Tracer</t>
  </si>
  <si>
    <t>978-623-02-3168-1</t>
  </si>
  <si>
    <t>Irwansyah Djohan, ST. MT.</t>
  </si>
  <si>
    <t>irwansyah_esdm@yahoo.com</t>
  </si>
  <si>
    <t>SUDUT MATA GEOLOGI</t>
  </si>
  <si>
    <t>978-623-02-3260-2</t>
  </si>
  <si>
    <t>a.n Irwansyah Djohan 0817268507 Jl.Jendral Sudirman No.96 Ambarawa RT004 RW02 Kelurahan Kupang, Kecamatan Ambarawa, Kabupaten Semarang, Provinsi Jawa Tengah Kode Pos 50612</t>
  </si>
  <si>
    <t>Dr. Sri Darmawati, M.Si.</t>
  </si>
  <si>
    <t>ciciekdarma@unimus.ac.id</t>
  </si>
  <si>
    <t>MENGENAL KARAKTER MOLEKULER DAN IMUNOGENESITAS FLAGELLA Salmonella typhi PENYEBAB DEMAM TIFOID (REORDER)</t>
  </si>
  <si>
    <t>978-623-02-2858-2</t>
  </si>
  <si>
    <t>Jl. Amposari Timur 2 No. 3 RT 5 RW 3 Kedungmundu Tembalang Semarang , RT 5 RW 3, Kelurahan Kedungmund, Kecamatan Tembalang, Semarang , Jawa Tengah</t>
  </si>
  <si>
    <t>Abdul Kadir</t>
  </si>
  <si>
    <t>Abdul Kadir dan M. Iqbal Hasanuddin</t>
  </si>
  <si>
    <t>abdulkadir@umpalopo.ac.id</t>
  </si>
  <si>
    <t>Mengenali Struktur Tubuh dan Potensi Fisik Melalui Olahraga Renang (REORDER)</t>
  </si>
  <si>
    <t>Jln. Veteran No. 15 B KM. 2, Komplek Perikanan Kotabaru, Kec. Pulau Laut Utara, Kab. Kotabaru, Prov. Kalimantan Selatan, 72116</t>
  </si>
  <si>
    <t>Maria Rosana Wijayanti,S.Pd</t>
  </si>
  <si>
    <t>Maria Rosana Wijayanti</t>
  </si>
  <si>
    <t>Mariarosana075@gmail.com</t>
  </si>
  <si>
    <t>ASA TERINGIN</t>
  </si>
  <si>
    <t>978-623-02-3194-0</t>
  </si>
  <si>
    <t>SD Piyungan, Jl.Piyungan-Prambanan, Km.0.1,RT/RW:-Kelurahan Srimulyo, Kecamatan Piyungan, Kabupaten/Kota Bantul, Provinsi DIY, Kode Pos 55792</t>
  </si>
  <si>
    <t>PENGANTAR SOSIOLOGI</t>
  </si>
  <si>
    <t>978-623-02-3749-2</t>
  </si>
  <si>
    <t>Agustin Sukses Dakhi, S.Sos., M.Pd., 081362420411, Jl. Saonigeho Km. 1 Telukdalam, Nias Selatan, 22865, 000/000, Pasar Teluk dalam, Telukdalam, Nias Selatan, Sumatera Utara, 22865</t>
  </si>
  <si>
    <t>Tanty S Reinhart Thamrin</t>
  </si>
  <si>
    <t>Ir. Tanty Suryaningsih Thamrin, M.Sc.</t>
  </si>
  <si>
    <t>tantysurya@yahoo.de</t>
  </si>
  <si>
    <t>KERTAS KERJA MONITORING REHABILITASI DAN REKONSTRUKSI PROVINSI SULAWESI TENGAH</t>
  </si>
  <si>
    <t>978-623-02-3515-3</t>
  </si>
  <si>
    <t>Pak Deva, Jl. Diponegoro No. 43, Lere, Kec. Palu Barat, Kota Palu, Sulawesi Tengah, 94111</t>
  </si>
  <si>
    <t>978-623-02-3218-3</t>
  </si>
  <si>
    <t>Jalan Masjid Kiyai Muara Ogan , RT01 /RW 01 ,Kelurahan Kertapati, Kecamatan Kertapati, Palembang, Sumatera Selatan, 30258</t>
  </si>
  <si>
    <t>Yulia Wardani</t>
  </si>
  <si>
    <t>Yuliawardani20122@gmail.com</t>
  </si>
  <si>
    <t>Daring Yang Tidak Garing</t>
  </si>
  <si>
    <t>978-623-02-3222-0</t>
  </si>
  <si>
    <t>Komplek Lemigas No. 8 , RT 04 RW 01, Kelurahan Pinang, Kecamatan Pinang, Kota Tangerang, Banten, 15145</t>
  </si>
  <si>
    <t>SMKN 2 Banjarmasin Jl. Brig jen H. Hasan Basri No . 6 Kayu Tangi Banjar Masin Kalimantan Selatan</t>
  </si>
  <si>
    <t>Dr. Apriana H.J. Fanggidae, SE.,MSi</t>
  </si>
  <si>
    <t>apriana.fanggidae@staf.undana.ac.id</t>
  </si>
  <si>
    <t>MANAJEMEN PARIWISATA</t>
  </si>
  <si>
    <t>978-623-02-3129-2</t>
  </si>
  <si>
    <t>RT 022 /RW 009, Jl. Womintra â€“ Tofa Maulafa, Kota Kupag-NTT (Apriana / 085217135084)</t>
  </si>
  <si>
    <t>Marni Siregar, SST., M.Kes. dan Hetty Panggabean, SST., M.H.</t>
  </si>
  <si>
    <t>ASI Eksklusif pada Bayi Post Sectio Caesarea</t>
  </si>
  <si>
    <t>978-623-02-3285-5</t>
  </si>
  <si>
    <t>Marni Siregar, S.S.T., M.Kes., No. HP 08126261995, Jln. Dr. TD. Pardede, Gang Merpati No. 7, Kelurahan Hutatoruan VII, Kecamatan Tarutung, Kabupaten Tapanuli Utara, Provinsi Sumatera Utara, Kode Pos 22417</t>
  </si>
  <si>
    <t>ILMU ADMINISTRASI DAN ANALISIS KEBIJAKAN PUBLIK KONSEPTUAL DAN PRAKTIK</t>
  </si>
  <si>
    <t>978-623-02-3128-5</t>
  </si>
  <si>
    <t>Universitas Yapis Papua Fakultas Ilmu Sosial dan Ilmu Politik, Jl. Dr. Sam Ratulangi No. 11 Dok V Atas, Kota Jayapura, Provinsi Papua</t>
  </si>
  <si>
    <t>Kadek Eva Krishna Adnyani,</t>
  </si>
  <si>
    <t>Kadek Eva Krishna Adnyani, dkk</t>
  </si>
  <si>
    <t>krishna.adnyani@undiksha.ac.id</t>
  </si>
  <si>
    <t>Antologi Kajian Linguistik dan Sastra Jepang</t>
  </si>
  <si>
    <t>978-623-02-3166-7</t>
  </si>
  <si>
    <t>UD TENTEN, Jl. Bisma Barat No. 6 RT/RW 22 / 000 Banjar Tegal Buleleng Buleleng Bali 81117</t>
  </si>
  <si>
    <t>Undang Ruslan Wahyudin</t>
  </si>
  <si>
    <t>urwahyudin@gmail.com</t>
  </si>
  <si>
    <t>Manajemen Pembiayaan Pendidikan (Pendekatan Prinsip Efisiensi, Efektivitas, Transfaransi dan Akuntabilitas)</t>
  </si>
  <si>
    <t>978-623-02-3125-4</t>
  </si>
  <si>
    <t>Fakultas ilmu Kesehatan, Universitas Singaperbangsa Karawang, Jl. HS.Ronggo Waluyo, Puseurjaya, Kec. Telukjambe Tim., Kabupaten Karawang, Jawa Barat 41361</t>
  </si>
  <si>
    <t>Ramaâ€™s Story : Krisna â€“ Pandawa Pertama</t>
  </si>
  <si>
    <t>978-623-02-3245-9</t>
  </si>
  <si>
    <t>Kaisar Mansion Blok D 18, Jl. RHM Noeradji, Sumur Pacing, Karawaci, Tangerang, Banten, 15114</t>
  </si>
  <si>
    <t>Eddy Siswanto</t>
  </si>
  <si>
    <t>Perjalanan Mistik True Story</t>
  </si>
  <si>
    <t>978-623-02-3150-6</t>
  </si>
  <si>
    <t>BBPK CILOTO Jl. Raya Puncak Km. 90 Cipanas-Cianjur, RT/RW:-, Kelurahan :-, Kecamatan Cipanas, Kabupaten/Kota Cianjur, Provinsi Jawa Barat, Kode Pos 43253</t>
  </si>
  <si>
    <t>ASPEK HUKUM ATAS SENJATA API BELA DIRI</t>
  </si>
  <si>
    <t>(Kantor Hukum Aldwin Rahardian &amp; Rekan) Jl. H. Sa'abun No. 20, RT 10 RW 05, Jati Padang, Kec. Ps. Minggu, Kota Jakarta Selatan DKI 12540</t>
  </si>
  <si>
    <t>Anggunan Tunggal, S.Pd.SD.</t>
  </si>
  <si>
    <t>Kabut Bulan Desember</t>
  </si>
  <si>
    <t>978-623-02-3085-1</t>
  </si>
  <si>
    <t>Bumiku Indonesia Bunga Rampai Kearifan</t>
  </si>
  <si>
    <t>978-623-02-0662-7</t>
  </si>
  <si>
    <t>Jalan saladara No 18 02/10, Karyamulya, Kesambi, Cirebon, Jawa Barat 45135 &amp; LIPI Press, anggota Ikapi Gedung PDDI LIPI, Lantai 6. Jln. Jend. Gatot Subroto 10, Jakarta 12710 (021) 5733465</t>
  </si>
  <si>
    <t>Belajar Bahasa Inggris melalui Podcasts untuk Pemula jilid 2</t>
  </si>
  <si>
    <t>978-623-02-3308-4</t>
  </si>
  <si>
    <t>Perum Belvara Blok aa4/12, Dusun Rangkah Lor, Bluru Kidul, Kec. Sidoarjo, Kabupaten Sidoarjo, Jawa Timur 61233</t>
  </si>
  <si>
    <t>rahajeng</t>
  </si>
  <si>
    <t>dr. Lely Retno Wulandari, Sp.M (K)</t>
  </si>
  <si>
    <t>Yuk, Pahami Gangguan Mata pada Anak</t>
  </si>
  <si>
    <t>978-623-02-3619-8</t>
  </si>
  <si>
    <t>Jl. Kaliurang no 23, Kelurahan Tawangmangu, Kecamatan Klojen, Kota Malang Jawa Timur Kota Malang</t>
  </si>
  <si>
    <t>Yanti Cahyati</t>
  </si>
  <si>
    <t>Yanti Cahyati, S.Kep., Ners., M.Kep., Dr. H. Iwan Somantri, S.Kp., M.Kes., Ai Cahyati, S.K.M., M.Kep., Ns.Sp.Kep.M.B., Ida Rosdiana, M.Kep., Ns.Sp.Kep.M.B., Dr. Ida Sugiarti, S.Kep., Ners., M.H.Kes., Arief Tarmansyah Iman, S.K.M., M.K.M., Tri Kusuma Agung</t>
  </si>
  <si>
    <t>yantinaufal@gmail.com</t>
  </si>
  <si>
    <t>Penatalaksanaan Terpadu Penyakit Tidak Menular (Pedoman Bagi Kader dan Masyarakat)</t>
  </si>
  <si>
    <t>978-623-02-3121-6</t>
  </si>
  <si>
    <t>Poltekkes Kemenkes Tasikmalaya, Jln. Cilolohan No.35, Kelurahan Kahuripan, Kecamatan Tawang, Kota Tasikmalaya, Provinsi Jawa Barat, Kode Pos 46115</t>
  </si>
  <si>
    <t>Menertawakan Mahasiswaku Kiat Menuju Sukses</t>
  </si>
  <si>
    <t>978-623-02-3115-5</t>
  </si>
  <si>
    <t>Taman Duta Mas Blok G-2 No. 6 RT03/03 Desa Tanah Merah, Siak Hulu, Kampar, Riau</t>
  </si>
  <si>
    <t>MENDAYUNG DALAM RIAK DAN GELOMBANG:SEJARAH BERDIRINYA POLITEKNIK MARITIM NEGERI INDONESIA</t>
  </si>
  <si>
    <t>978-623-02-3343-2</t>
  </si>
  <si>
    <t>POLITEKNIK MARITIM NEGERI INDONESIA Jl. Pawiyatan Luhur I, Bendan Duwur, Gajahmungkur, Semarang , Jawa Tengah 50233</t>
  </si>
  <si>
    <t>Drs. H. Bagenda Ali, M.M</t>
  </si>
  <si>
    <t>bagindaali15@gmail.com</t>
  </si>
  <si>
    <t>50 MASALAH AGAMA BAGI MUSLIM BALI</t>
  </si>
  <si>
    <t>978-623-02-3137-7</t>
  </si>
  <si>
    <t>Jalan Letda Reta No. 82 Dangin Puri Klod, Denpasar Timur Denpasar Bali 80232</t>
  </si>
  <si>
    <t>Elpira Asmin</t>
  </si>
  <si>
    <t>elpiraasmin@gmail.com</t>
  </si>
  <si>
    <t>Determinan Perilaku Seksual Remaja Di Provinsi Maluku</t>
  </si>
  <si>
    <t>978-623-02-3344-9</t>
  </si>
  <si>
    <t>RT / RW 026/003 Waiheru Baguala Ambon Maluku 97233</t>
  </si>
  <si>
    <t>Abdul Hakim Siregar</t>
  </si>
  <si>
    <t>sirabdulhakimsiregar@gmail.com</t>
  </si>
  <si>
    <t>Manajemen Perilaku dalam Kelas</t>
  </si>
  <si>
    <t>978-623-02-3220-6</t>
  </si>
  <si>
    <t>MAN INSAN CENDEKIA TAPANULI SELATAN, JL SIPIROK TOR SIMAGOMAGO, SIPIROK, TAPANULI SELATAN, SUMATERA UTARA</t>
  </si>
  <si>
    <t>ORANG MAIBRAT PAPUA DARI PRIMITIF BERJUANG MENUJU KEHIDUPAN MODEREN</t>
  </si>
  <si>
    <t>Pemda II Cigombong Kotaraja, Blok. K, 24/K.25 (lorong Bukit 88), Kota Jayapura, Provinsi Papua 05/05 Vim Abepura Kota Jayapura Papua 99351</t>
  </si>
  <si>
    <t>Modul HUKUM ORGANISASI PERUSAHAAN DAN KEPAILITAN</t>
  </si>
  <si>
    <t>HUKUM ANTI MONOPOLI DAN PERSAINGAN USAHA TIDAK SEHAT</t>
  </si>
  <si>
    <t>MEMAHAMI MAQASHID SYARIâ€™AH PERSPEKTIF KHALED M. ABOU EL FADL DAN JASSER AUDA</t>
  </si>
  <si>
    <t>978-623-02-3760-7</t>
  </si>
  <si>
    <t>Alivermana Wiguna +62 812-5150-072 MAN Kotawaringin Timur. Jl. H.M. Arsyad No. 68 Sampit, Kalimantan Tengah.</t>
  </si>
  <si>
    <t>Henny Nopriani</t>
  </si>
  <si>
    <t>nopriani_henny@yahoo.com</t>
  </si>
  <si>
    <t>Membaca Komprehensif</t>
  </si>
  <si>
    <t>978-623-02-3497-2</t>
  </si>
  <si>
    <t>Desa Jangga Kel. Padang Temu, Kec. Dempo Tengah Kota Pagaralam Sumatera Selatan</t>
  </si>
  <si>
    <t>Dyna Apriany</t>
  </si>
  <si>
    <t>Dyna Apriany, S.Kp., M.Kep. dan Yanti Cahyati, S.Kep., Ners., M.Kep.</t>
  </si>
  <si>
    <t>dyapriany@gmail.com</t>
  </si>
  <si>
    <t>Asuhan Keperawatan pada Anak dengan Kebutuhan Khusus (Pendekatan SDKI, SLKI dan SIKI)</t>
  </si>
  <si>
    <t>978-623-02-3402-6</t>
  </si>
  <si>
    <t>Dyna Apriany, S.Kp., M.Kep., No. HP 087718555522, Jln. Cipageran No. 6, RT 003/ RW 009, Kelurahan Cipageran, Kecamatan Cipanawar, Kota Cimahi, Provinsi Jawa Barat. 40511</t>
  </si>
  <si>
    <t>Peran Pengawas Di Era Global Terobosan Baru Meningkatkan Profesionalitas Guru</t>
  </si>
  <si>
    <t>978-623-02-3185-8</t>
  </si>
  <si>
    <t>Ds dadirejo RT 04 RW 03 kec. Margorejo Kab. Pati kode pos 59163. (Depan Kampus STAI Pati)</t>
  </si>
  <si>
    <t>Dr. Ir. Bambang Syairudin, MT</t>
  </si>
  <si>
    <t>DR. IR. BAMBANG SYAIRUDIN, MT</t>
  </si>
  <si>
    <t>bambangsyairudin@gmail.com</t>
  </si>
  <si>
    <t>karena ia kerap bertanya (*52 puisi pilihan kompasiana 2021)</t>
  </si>
  <si>
    <t>978-623-02-3136-0</t>
  </si>
  <si>
    <t>Perum ITS Jl. Teknik Komputer 2 Blok U No.26, Kampus ITS Keputih Sukolilo Surabaya 60111</t>
  </si>
  <si>
    <t>Dilema Cahaya (kumpulan cerpen dan cerpen pilihan kompasiana 2021)</t>
  </si>
  <si>
    <t>978-623-02-3135-3</t>
  </si>
  <si>
    <t>Iin Rachmawati, S.S., M.Hum.</t>
  </si>
  <si>
    <t>iinrachmawati85@gmail.com</t>
  </si>
  <si>
    <t>THE SOFT POWER OF SOUTH KOREA</t>
  </si>
  <si>
    <t>978-623-02-3104-9</t>
  </si>
  <si>
    <t>Jl. Cendrawasih Bunderan No. 68 Perumahan Rewwin, RT 07/RW 06, Kelurahan Kepuh Kiriman, Kecamatan Waru, Kabupaten/Kota Sidoarjo, Provinsi Jawa Timur, Kode Pos 61256</t>
  </si>
  <si>
    <t>Dr. Yudo Dwiyono</t>
  </si>
  <si>
    <t>Yudo.dwiyono@fkip.unmul.ac.id</t>
  </si>
  <si>
    <t>978-623-02-3314-2</t>
  </si>
  <si>
    <t>Jl. Kemangi Perum Griya Tepian Lestari Blok BB No 2, RT/RW 016/00, Kelurahan Karang Asam Ulu, Kecamatan Sungai Kunjang, Kabupaten/Kota Samarinda, Provinsi Kalimantan Timur, 75126</t>
  </si>
  <si>
    <t>Jefri Adi Setiawan, S.Pd</t>
  </si>
  <si>
    <t>JEFRI ADI SETIAWAN</t>
  </si>
  <si>
    <t>jefri.gresik@gmail.com</t>
  </si>
  <si>
    <t>MANUAL HANDBOOK KSN IPA</t>
  </si>
  <si>
    <t>978-623-02-3140-7</t>
  </si>
  <si>
    <t>Sumbergayam, RT/RW 01/01, Kelurahan desa Sumbergayam (Klabang), Kecamatan Kragan, Kabupaten/Kota Rembang, Provinsi Jawa Tengah, Kode Pos 59273</t>
  </si>
  <si>
    <t>KONSEP DASAR IPS</t>
  </si>
  <si>
    <t>Kampus STKIP Persada Khatulistiwa Sintang Jl. Pertamina Km 4 RT 09 RW 01 Kelurahan Sengkuang, Kecamatan Sintang, Kabupaten/Kota :Sintang, Provinsi Kalimantan Barat, 78614</t>
  </si>
  <si>
    <t>Hesty Sukmasari, ST.,M.Pd.</t>
  </si>
  <si>
    <t>hestyellow@yahoo.com</t>
  </si>
  <si>
    <t>INSTRUMEN PENILAIAN TERINTEGRASI KEMAMPUAN PROSES SAINS - BERPIKIR ANALITIS</t>
  </si>
  <si>
    <t>978-623-02-3146-9</t>
  </si>
  <si>
    <t>Singosaren, RT 02, Kelurahan Wukirsari, Kecamatan Imogiri, Kabupaten/Kota Bantul, Provinsi DI Yogyakarta, Kode Pos 55783</t>
  </si>
  <si>
    <t>Lina Fitriani, S.ST, M.Keb</t>
  </si>
  <si>
    <t>Lina Fitriani, SST., M.Keb</t>
  </si>
  <si>
    <t>linaftriani@biges.ac.id</t>
  </si>
  <si>
    <t>Buku Ajar Kehamilan</t>
  </si>
  <si>
    <t>978-623-02-3267-1</t>
  </si>
  <si>
    <t>Jl. Poros Basseang, Kel. Darma, Kec. Polewali, Kab. Polewali Mandar, Prov. Sulawesi Barat, 91311</t>
  </si>
  <si>
    <t>Nurcahyo Iman Prakoso</t>
  </si>
  <si>
    <t>Nurcahyo Iman Prakoso, S.Si., M.Sc</t>
  </si>
  <si>
    <t>nurcahyo.ip@uii.ac.id</t>
  </si>
  <si>
    <t>Merangkai Sakura di Kristal Salju</t>
  </si>
  <si>
    <t>978-623-02-3162-9</t>
  </si>
  <si>
    <t>Jalan Pondo Baru Cambahan, RT 03 RW 25 Kelurahan Nogotirto, Gamping, Sleman, Yogyakarta, 55592</t>
  </si>
  <si>
    <t>Dr. Vince Tebay, M.Si</t>
  </si>
  <si>
    <t>978-623-02-3102-5</t>
  </si>
  <si>
    <t>Jl. Sudjarwo. Condronegoro No.26, RT/RW 001/003, Kelurahan Angkasapura, Distrik Jayapura Utara, Kota Jayapura, Provinsi Papua 99117</t>
  </si>
  <si>
    <t>Dr. Shaum Shiyan Apt., S.Farm., M.Sc</t>
  </si>
  <si>
    <t>Dr. apt. Shaum Shiyan, M.Sc.</t>
  </si>
  <si>
    <t>shaumshiyan@unsri.ac.id</t>
  </si>
  <si>
    <t>Teknologi Fitofarmasetika: Sistem Pembawa Katekin dan EGCG pada Terapi Diabetes</t>
  </si>
  <si>
    <t>978-623-02-3188-9</t>
  </si>
  <si>
    <t>Kompleks Sukarami Patra Permai III Blok AF6, RT 58 RW 01, Kel. Kebun Bunga, Kec. Sukarami, Kota Palembang, 30153</t>
  </si>
  <si>
    <t>Yelfira Sari</t>
  </si>
  <si>
    <t>Yelfira Sari, S.Si., M.Si</t>
  </si>
  <si>
    <t>yelfirasari@edu.uir.ac.id</t>
  </si>
  <si>
    <t>Betalain: Pigmen Alami Merah dan Kuning Yang Kaya Manfaat</t>
  </si>
  <si>
    <t>978-623-02-3103-2</t>
  </si>
  <si>
    <t>Jl. Inpres Perum Bumi Sari Asri Blok C No. 9 RT/RW 002/009 Kel. Sidomulyo Timur Kec. Marpoyan Damai Kab. Pekanbaru, Kota Riau, 28125</t>
  </si>
  <si>
    <t>Dr.Miguna Astuti , S.Si.,M.M.,MOS.,CPM Suharyati, S.E., M.M Rosali Sembiring ,S.E.,M.M Drs. Nobelson, M.M Ediwarman,S.E.,M.M Marlina,S.E.,M.M Sugianto, SE., MM Yuliniar,SE., MM., Jenji Gunaedi Argo,S.E.,M.M Luhung Bagas Prayogo, S.E. Dr. MB Nani Ariani,</t>
  </si>
  <si>
    <t>Keunggulan Kompetitif UMKM Naik Kelas</t>
  </si>
  <si>
    <t>978-623-02-3100-1</t>
  </si>
  <si>
    <t>Perumahan Ciputat Baru, Jl. Anggur no 11, Blok B, Ciputat, RT 08/ RW 08, Sawah, Ciputat, Tangerang Selatan, Banten, 15413</t>
  </si>
  <si>
    <t>Agung Riyardi</t>
  </si>
  <si>
    <t>Agung.Riyardi@ums.ac.id</t>
  </si>
  <si>
    <t>Mikroekonomi Terapan Sektor Transportasi: Studi Kasus Terminal Tirtonadi Surakarta</t>
  </si>
  <si>
    <t>978-623-02-3031-8</t>
  </si>
  <si>
    <t>Jln. Taruma Negara III/47, RT 004 RW 006, Kelurahan Banyuanyar, Kecamatan Banjarsari, Kota Surakarta, Provinsi Jawa Tengah, Kode Pos 57100</t>
  </si>
  <si>
    <t>Meiliyani Br Ginting, M.Kom Larispa</t>
  </si>
  <si>
    <t>SISTEM BASIS DATA Membangun Database dengan Mysql dan Microsoft Access</t>
  </si>
  <si>
    <t>978-602-6552-73-0 (L</t>
  </si>
  <si>
    <t>ambil di kantor</t>
  </si>
  <si>
    <t>Melvarina Tamba, M.Kom Larispa</t>
  </si>
  <si>
    <t>PENGENALAN TEKNOLOGI INFORMASI</t>
  </si>
  <si>
    <t>978-602-6552-72-3 (L</t>
  </si>
  <si>
    <t>Romulo Aritonang, M.Kom</t>
  </si>
  <si>
    <t>Romulo Aritonang, M.Kom Larispa</t>
  </si>
  <si>
    <t>JARINGAN KOMPUTER DAN MIKROTIK HOTSPOT</t>
  </si>
  <si>
    <t>978-602-6552-74-7 (L</t>
  </si>
  <si>
    <t>Nirwan Sinuhaji.,M.T Larispa</t>
  </si>
  <si>
    <t>ELEKTRONIKA DASAR</t>
  </si>
  <si>
    <t>Sinar-X: dari Sejarah Penemuan hingga Pemanfaatannya</t>
  </si>
  <si>
    <t>978-623-02-3148-3</t>
  </si>
  <si>
    <t>Perumahan Batan Indah Blok I No. 37, RT 015/04, Kelurahan Kademangan, Kelurahan Setu, Kota Tangerang Selatan, Provinsi Banten 15314</t>
  </si>
  <si>
    <t>Anthony Tonggo</t>
  </si>
  <si>
    <t>antoniustonggo@gmail.com</t>
  </si>
  <si>
    <t>Tokoh-Tokoh Inspiratif Dari NTT</t>
  </si>
  <si>
    <t>978-623-02-3151-3 (P</t>
  </si>
  <si>
    <t>Perum Griya Tamansari II Blok M4 Petir, RT/RW -: RT 08, Kelurahan Srimartani, Kecamatan Piyungan, Kabupaten/Kota Bantul, Provinsi DIY, Kode Pos 55792</t>
  </si>
  <si>
    <t>BAWANG DAYAK SEBAGAI TANAMAN MULTIGUNA</t>
  </si>
  <si>
    <t>978-623-02-3139-1</t>
  </si>
  <si>
    <t>:Jl. G. Obos VI no.53 Palangka Raya, RT/RW :003/012, Kelurahan :Menteng, Kecamatan :Jekan Raya, Kota Palangka Raya, Kalimantan Tengah, 73111</t>
  </si>
  <si>
    <t>Kusman Malik, MA</t>
  </si>
  <si>
    <t>kusman@mail.ugm.ac.id</t>
  </si>
  <si>
    <t>Politik Kerjasama Perdagangan Bilateral Indonesia (REORDER)</t>
  </si>
  <si>
    <t>978-623-02-1747-0</t>
  </si>
  <si>
    <t>Jln. Ake Lahi RT 009 RW 004 , Kelurahan Tanah Tinggi Barat, Kota Ternate Selatan, Kota Ternate, Maluku Utara, 97723</t>
  </si>
  <si>
    <t>Gusdi Sastra, Ph.D.</t>
  </si>
  <si>
    <t>gusdi@hum.unand.ac.id</t>
  </si>
  <si>
    <t>Model Terapi Wicara bagi Penderita Gangguan Berbahasa</t>
  </si>
  <si>
    <t>978-623-02-3132-2</t>
  </si>
  <si>
    <t>Perumahan Citra Almara C/9 RT / RW 05/07 Korong Gadang, Kuranji, Padang, Sumatera Barat 25156</t>
  </si>
  <si>
    <t>Simulasi Jaringan Network Administrator</t>
  </si>
  <si>
    <t>978-623-02-3142-1</t>
  </si>
  <si>
    <t>:Perum Permata Griya Asri Blok 15 No. 6, RT/RW :27/06, Kelurahan :Surabaya, Kecamatan :Sungai Serut, Kabupaten/Kota :Bengkulu, Provinsi :Bengkulu, Kode Pos :38119</t>
  </si>
  <si>
    <t>SPELL membangun APLIKASI PENGUKURAN KUALITAS ONLINE LEARNING untuk PERGURUAN TINGGI</t>
  </si>
  <si>
    <t>978-623-02-3552-8</t>
  </si>
  <si>
    <t>Sri Suryanti, S. Pd. M. Si., ( 0812-8029-7873)Universitas Muhammadiyah Gresik Randuagung, Kebomas, Gresik, Jawa Timur 61121</t>
  </si>
  <si>
    <t>Sutini, S.Pd.</t>
  </si>
  <si>
    <t>Kabut Di Teras Senja</t>
  </si>
  <si>
    <t>978-623-02-3086-8</t>
  </si>
  <si>
    <t>Atas nama Evi Sulistyaningsih, No. HP 085228888756, Jln. Albina Atas Asri No. 8, RT 015, Kelurahan Gunung Panjang, Kecamatan Tanjung Redeb, Kabupaten Berau, Provinsi Kalimantan Timur, Kode Pos 77311</t>
  </si>
  <si>
    <t>Dr. Suyono Saputro</t>
  </si>
  <si>
    <t>Dr. Suyono Saputra</t>
  </si>
  <si>
    <t>yonosaputro@gmail.com</t>
  </si>
  <si>
    <t>Formulasi Perencanaan Strategis pada Organisasi Publik: Studi Kasus Pada Kawasan Perdagangan Bebas dan Ekonomi Khusus di Indonesia</t>
  </si>
  <si>
    <t>978-623-02-3130-8</t>
  </si>
  <si>
    <t>Kompleks Beverly Park Extension Blok P1 No. 12, RT/RW 004/028, Kelurahan Belian, Kecamatan Batam Kota, Kabupaten/Kota Batam, Provinsi Kepulauan Riau, Kode Pos 29432</t>
  </si>
  <si>
    <t>RONGGO PRIAMBODO, S.Si, M.Si</t>
  </si>
  <si>
    <t>RONGGO PRIAMBODO, S.SI, M.SI</t>
  </si>
  <si>
    <t>PROFIL JURUSAN KULIAH DI PTN SERI ILMU-ILMU DASAR</t>
  </si>
  <si>
    <t>978-623-02-3158-2 (P</t>
  </si>
  <si>
    <t>a.n RONGGO PRIAMBODO, S.Si, M.Si , 0815-1970-1901 Jl. Pala V/131D , RT07/ RW 02, Kelurahan Lubang Buaya, Kecamatan Cipayung, Kota Jakarta Timur, ProvinsI DKI Jakarta, Kode Pos 13810</t>
  </si>
  <si>
    <t>Dr. Shilphy Afiattresna Octavia, M.Pd., dkk.</t>
  </si>
  <si>
    <t>Pandemic Effect (Hikmah &amp; Kisah Para Pejuang Pendidikan di masa Pandemi)</t>
  </si>
  <si>
    <t>978-623-02-3287-9</t>
  </si>
  <si>
    <t>Dr. Shilphy Afiattresna Octavia, M.Pd., Jalan Sindang Utara no 24 Kertahayu, 04/12, Sindangrasa, Ciamis, Ciamis, Jawa Barat, 46215</t>
  </si>
  <si>
    <t>Ir. Bambang Mulyantono</t>
  </si>
  <si>
    <t>BAMBANG MULYANTONO (Bamton)</t>
  </si>
  <si>
    <t>bamton35363738@gmail.com</t>
  </si>
  <si>
    <t>Novel Religi : KAU PERTEMUKAN AKU DENGAN TUHANKU (REORDER)</t>
  </si>
  <si>
    <t>978-623-02-0559-0</t>
  </si>
  <si>
    <t>Komplek Permata Hijau 1 Blok I-5 04 / 14, Skip Lama, Singkawang Tengah, Singkawang,Kalimantan Barat 79113</t>
  </si>
  <si>
    <t>Noviana Dewi</t>
  </si>
  <si>
    <t>Noviana Dewi, S.Psi., M.Si. Dr. Dra. Nanik Prihartanti, M.Si.</t>
  </si>
  <si>
    <t>viana072@gmail.com</t>
  </si>
  <si>
    <t>Psikologi Pendidikan Karakter Konsep, Metode Intervensi dan Pengukurannya (dilengkapi cara pembuatan Skala Pengukuran, Rancangan Penelitian dan Modul Aplikasinya)</t>
  </si>
  <si>
    <t>978-623-02-3152-0</t>
  </si>
  <si>
    <t>Girimarto, 022/005, Tlingsing, Cawas, Klaten, Jawa Tengah, 57463</t>
  </si>
  <si>
    <t>Syamsiar, S.Pd.</t>
  </si>
  <si>
    <t>Siluet Senja</t>
  </si>
  <si>
    <t>978-623-02-3048-6</t>
  </si>
  <si>
    <t>Joni Safaat Adiansyah</t>
  </si>
  <si>
    <t>Joni Safaat Adiansyah, Ph.D</t>
  </si>
  <si>
    <t>joni.adiansyah@gmail.com</t>
  </si>
  <si>
    <t>Lingkungan Tambang</t>
  </si>
  <si>
    <t>978-623-02-3254-1</t>
  </si>
  <si>
    <t>Jalan Teluk Pengantap No.16 Griya Pagutan Indah, RT/RW RT.09, Kelurahan Pagutan Barat, Kecamatan Mataram, Kabupaten/Kota Mataram, Provinsi Nusa Tenggara Barat, Kode Pos 83126</t>
  </si>
  <si>
    <t>Muhammad Salisul Khakim, S.IP., M.Sc</t>
  </si>
  <si>
    <t>lppm@unisayogya.ac.id</t>
  </si>
  <si>
    <t>Toleransi Generasi Muda dalam Demokrasi Pancasila</t>
  </si>
  <si>
    <t>978-623-02-3112-4</t>
  </si>
  <si>
    <t>LPPM UNISA (Mlangi Nogotirto, Jl. Siliwangi Jl. Ringroad Barat No.63, Area Sawah, Nogotirto, Kabupaten Sleman Daerah Istimewa Yogyakarta 55592)</t>
  </si>
  <si>
    <t>Yudi Antomi</t>
  </si>
  <si>
    <t>Dr. Yudi Antomi, M.Si.</t>
  </si>
  <si>
    <t>antomi_y@fis.unp.ac.id</t>
  </si>
  <si>
    <t>Aktivitas Ekonomi Dalam Perspektif Ruang Dan Lingkungan</t>
  </si>
  <si>
    <t>978-623-02-3059-2</t>
  </si>
  <si>
    <t>Jl. Pasir Perupuk No. 51 C, 04/10, Perupuk Tabing, Koto Tangah, Kota Padang, Sumatera Barat, 25171</t>
  </si>
  <si>
    <t>Dr.H. Asyari,S.Ag.,M.Si , CSS.,CRP</t>
  </si>
  <si>
    <t>DR.H. ASYARI,S.AG.,M.SI , CSS.,CRP</t>
  </si>
  <si>
    <t>asri_rara@yahoo.com</t>
  </si>
  <si>
    <t>Teknik Membuat Literature review Bidang Kajian Ekonomi</t>
  </si>
  <si>
    <t>978-623-02-3077-6</t>
  </si>
  <si>
    <t>Fakultas Ekonomi dan Bisnis Islam IAIN Bukittingg Jln. Gurun Aur Kubang Putih Kab.Agam (Asyari/08126779372)</t>
  </si>
  <si>
    <t>HISBULLOH HUDA,S.Pd.M.Si,</t>
  </si>
  <si>
    <t>hisbullohh@gmail.com</t>
  </si>
  <si>
    <t>BELAJAR MANDIRI IPA untuk SMP/MTS berbasis SKS Semester 3</t>
  </si>
  <si>
    <t>978-623-02-3473-6</t>
  </si>
  <si>
    <t>JL.KH.BISRI SYANSURI 41 D, RT/RW 07/02, Kelurahan DENANYAR, Kecamatan JOMBANG, Kabupaten/Kota JOMBANG, Provinsi JAWA TIMUR, Kode Pos 61416</t>
  </si>
  <si>
    <t>Ilmu Politik Hukum dari Masa ke Masa</t>
  </si>
  <si>
    <t>978-623-02-3062-2</t>
  </si>
  <si>
    <t>Green Palace Kalibata City Tower Tulip 5/AB RT 007 RW 011, Rawajati, Pancoran, Jakarta Selatan, 12750</t>
  </si>
  <si>
    <t>H. IMADUDDIN UTSMAN, M.A.</t>
  </si>
  <si>
    <t>DARI BANTEN KUSEBUT NAMAMU</t>
  </si>
  <si>
    <t>978-623-02-3033-2</t>
  </si>
  <si>
    <t>Erna Lestianingrum, S.E., M.Si.</t>
  </si>
  <si>
    <t>Modifikasi Feeding Point &amp; Optimasi Oksigen di Calciner Meningkatkan Alternative Fuel Consumption Plant 9-10</t>
  </si>
  <si>
    <t>Teguh Prihanto</t>
  </si>
  <si>
    <t>Teguh Prihanto, S.T., M.T. dan Dimas Wicaksono, S.T., M.Eng.</t>
  </si>
  <si>
    <t>teguh.prihanto@mail.unnes.ac.id</t>
  </si>
  <si>
    <t>Prinsip Dasar Desain Interior Rumah Tinggal</t>
  </si>
  <si>
    <t>978-623-02-3055-4</t>
  </si>
  <si>
    <t>Ribut Nur Huda, S.Hum, MPd.I, MA</t>
  </si>
  <si>
    <t>Pasuruan1989@gmail.com</t>
  </si>
  <si>
    <t>Memahami Mutiara-Mutiara Mimpi</t>
  </si>
  <si>
    <t>978-623-02-1984-9</t>
  </si>
  <si>
    <t>atas nama Zaqi abdullah masjid Sulaiman kampung gunung menir RT 04/RW 07 Desa ciasihan Kec Pamijahan Kabupaten Bogor Jawa Barat. 16810</t>
  </si>
  <si>
    <t>HISBULLOH HUDA,S.Pd.M.Si</t>
  </si>
  <si>
    <t>BELAJAR MANDIRI IPA untuk SMP/MTS berbasis SKS Semester 1</t>
  </si>
  <si>
    <t>978-623-02-3471-2</t>
  </si>
  <si>
    <t>Ns. Jeni Oktavia Karundeng, S.Kep., M.Kep</t>
  </si>
  <si>
    <t>NS. JENI OKTAVIA KARUNDENG, S.KEP., M.KEP</t>
  </si>
  <si>
    <t>Jenikarundeng85@gmail.com</t>
  </si>
  <si>
    <t>Konsep Malaria &amp; Intervensi Malaria Short Messege Service (SMS) &amp; Home Care Nursing (HCN) (REORDER)</t>
  </si>
  <si>
    <t>978-623-02-2746-2</t>
  </si>
  <si>
    <t>Prodi Keperawatan Timika Jl. Yos Sudarso Kompleks RSUD Pemda Mimika Distrik Wania Timika-Papua (99910)</t>
  </si>
  <si>
    <t>Panduan Tata Laksana Menopause Secara Interdisiplin</t>
  </si>
  <si>
    <t>Ruang Divisi Imunoendokrinologi Reproduksi, Dept. OBGIN RSCM Gedung A RSCM Jl. Pangeran Diponegoro No.71, RW.5, Kenari, Kec. Senen, Kota Jakarta Pusat, Daerah Khusus Ibukota Jakarta 10430, Indonesia</t>
  </si>
  <si>
    <t>BOOK CHAPTER Strategi Pemasaran: UMKM dan Pandemi Covid-19</t>
  </si>
  <si>
    <t>978-623-02-3192-6</t>
  </si>
  <si>
    <t>Jl. Gongseng Raya 005/011 Cijantung, Pasar Rebo, Jakarta Timur, DKI Jakarta 13770</t>
  </si>
  <si>
    <t>JEJAK RENTANG WAKTU</t>
  </si>
  <si>
    <t>978-623-02-3017-2</t>
  </si>
  <si>
    <t>Rudini Syapitri</t>
  </si>
  <si>
    <t>rudi.luis48@gmail.com</t>
  </si>
  <si>
    <t>PENGUKUR TANGIS</t>
  </si>
  <si>
    <t>978-623-02-3051-6</t>
  </si>
  <si>
    <t>Jalan Divisi IV ALRI NO. 1 RT 02 Rt.02, Kec/Kel. Haruyan - Kab. Hulu Sungai Tengah, Kalimantan Selatan. Pos 71363</t>
  </si>
  <si>
    <t>Kebijakan Hukum Pidana Dalam Pemberantasan Tradisi Omerta Tindak Pidana Korupsi Di Indonesia</t>
  </si>
  <si>
    <t>978-623-02-3131-5</t>
  </si>
  <si>
    <t>Institut Agama Islam Negeri Batusangkar Jl. Sudirman No 137 RT/RW : Kelurahan : Limo Kaum Kecamatan : Lima Kaum Kabupaten/Kota : Tanah Datar Provinsi : Sumatera Barat Kode Pos : 27213</t>
  </si>
  <si>
    <t>Saihu</t>
  </si>
  <si>
    <t>Made Saihu</t>
  </si>
  <si>
    <t>madesaihu@ptiq.ac.id</t>
  </si>
  <si>
    <t>Merawat Pluralisme Merawat Indonesia (Potret Pendidikan Pluralisme Agama di Jembrana-Bali) (REORDER)</t>
  </si>
  <si>
    <t>978-623-02-0462-3</t>
  </si>
  <si>
    <t>Jl. Damai No. 12, RT 007/ RW 002 (depan laundry harum) Dekat kampus Bhakti Pembangunan, Petukangan Selatan, Pesanggrahan, Jakarta Selatan 12270</t>
  </si>
  <si>
    <t>Drs. Salamet Widodo, M.Pd</t>
  </si>
  <si>
    <t>Slametwidodo1962@gmail.com</t>
  </si>
  <si>
    <t>Metode dan Teknik Pekerjaan Sosial Dalam Penanganan Masalah Klien</t>
  </si>
  <si>
    <t>978-623-02-3134-6</t>
  </si>
  <si>
    <t>SMKN 2 Banjarmasin JL. Brigjen Hasan Basri No. 6 Banjarmasin RT/RW 53 Sungai Miai, Banjarmasin Utara, Banjarmasin Kalimantan Selatan 170123</t>
  </si>
  <si>
    <t>Rahmat Alfian</t>
  </si>
  <si>
    <t>Afra Mufliha Khoirunisa</t>
  </si>
  <si>
    <t>rahmathadidharma@gmail.com</t>
  </si>
  <si>
    <t>Selaksa Rindu Dalam HAti Yang Berdebu</t>
  </si>
  <si>
    <t>978-623-02-3283-1</t>
  </si>
  <si>
    <t>Sremo Tengah, RT/RW 59/22 Hargowilis, Kokap, Kulon Progo 55653</t>
  </si>
  <si>
    <t>Parasit dan Penyakit Ikan Teleostei</t>
  </si>
  <si>
    <t>978-623-02-3114-8</t>
  </si>
  <si>
    <t>Jl Fatudela I, RT 024, RW 06 kelurahan Liliba, kecamatan Oebobo, Kota Kupang</t>
  </si>
  <si>
    <t>Buku Referensi Mengukur Usability Perangkat Lunak</t>
  </si>
  <si>
    <t>BUKU AJAR DIKLAT GMDSS RADIO OPERATOR Tingkat G.O.C (STCW 1978 Amandemen 2010, STCW Code Section A-IV/2) (Reorder)</t>
  </si>
  <si>
    <t>Politeknik Ilmu Pelayaran (PIP) Semarang Jl. Singosari Raya No.2A. Wonodri, Semareang Selatan, Semarang, Jawa Tengah 50242</t>
  </si>
  <si>
    <t>Psikologi Perkembangan</t>
  </si>
  <si>
    <t>978-623-02-3226-8</t>
  </si>
  <si>
    <t>Perum Anggrek Mas 1 Blok H. No. 116, RT/RW :001/06, Kelurahan :Baloi Permai, Kecamatan :Batam Kota, Kabupaten/Kota :Batam Kota, Kepulauan Riau. +62 813-6406-5460</t>
  </si>
  <si>
    <t>Ahmad Subhan Roza,M.Pd.</t>
  </si>
  <si>
    <t>Ahmadsubhanroza@gmail.com</t>
  </si>
  <si>
    <t>Bringing Meaningful Materials in Speaking Class for Islamic Schools</t>
  </si>
  <si>
    <t>978-623-02-3075-2</t>
  </si>
  <si>
    <t>Roza IAIN Metro Jl. Ki Hajar Dewantara Metro Timur - Kota Metro. (Ahmad Subhan/081555721214)</t>
  </si>
  <si>
    <t>Dr. Gatot Sarmidi,M.Pd</t>
  </si>
  <si>
    <t>gatotsarmidi@gmail.com</t>
  </si>
  <si>
    <t>Kumpulan Puisi Berhenti di Kesunyian</t>
  </si>
  <si>
    <t>978-623-02-3053-0</t>
  </si>
  <si>
    <t>Turen Permai Blok H 18, Talangsuko RT04 RW 10, Turen Malang 65175</t>
  </si>
  <si>
    <t>Petunjuk Praktis Budidaya Ikan</t>
  </si>
  <si>
    <t>978-623-02-3047-9</t>
  </si>
  <si>
    <t>An. Pak Bambang Jl. Raden Fatah Perum BNS 1 No.40 Rt.32 Rw.05 Kel. Sukarami Kec. Selebar Kota Bengkulu. Pos 38212</t>
  </si>
  <si>
    <t>Us'an, S.Pd</t>
  </si>
  <si>
    <t>Usâ€™an, S.Pd.</t>
  </si>
  <si>
    <t>usanhadi4@gmail.com</t>
  </si>
  <si>
    <t>SEKOLAH RAMAH ANAK- Upaya Meminimalisir Upaya Bullying</t>
  </si>
  <si>
    <t>978-623-02-3044-8</t>
  </si>
  <si>
    <t>Jl. Kusumanegera No. 122, Muja-Muju, Umbul Harjo, Kota Yogyakarta RT 11 Muja Muju Umbulharjo Kota Yogyakarta Daerah Istimewa Yogyakarta 55165</t>
  </si>
  <si>
    <t>Donata Risa</t>
  </si>
  <si>
    <t>Merlyana Sijabat, Donata Risa, Mariam Ramadhona, dkk</t>
  </si>
  <si>
    <t>donarisa@gmail.com</t>
  </si>
  <si>
    <t>OUR DREAMS FOR OUR COMMUNITY Personal Passion Project of Primary 6 SDS 01 Gula Putih Mataram</t>
  </si>
  <si>
    <t>978-623-02-3541-2</t>
  </si>
  <si>
    <t>Site PT Gula Putih Mataram Housing 1 Blok C No.2, RT/RW :- Kelurahan Mataram udik, Kecamatan Bandar Mataram, Kabupaten/Kota Lampung tengah, Provinsi Lampung, 34269</t>
  </si>
  <si>
    <t>Dr. Tech Ir. Agus Pramono, ST., MT (Gus Pram)</t>
  </si>
  <si>
    <t>Dr. Tech Ir. Agus Pramono, ST., MT</t>
  </si>
  <si>
    <t>Agus.pramono.stmt@gmail.com</t>
  </si>
  <si>
    <t>Teori &amp; Aplikasi Teknik Pembentukan Logam Lanjut (Severe Plastic Deformation)</t>
  </si>
  <si>
    <t>978-623-02-5577-9</t>
  </si>
  <si>
    <t>Dr. Tech Ir. Agus Pramono, ST., MT (Gus Pram) (0821-320-350-95 / 0852-8175-6004), Fakultas Teknik Universitas Sultan Ageng Tirtayasa (UNITIRTA)-Cilegon, Jl. Jendral Soedirman KM. 3, Kelurahan Kebondalem, Kecamatan Purwakarta, Cilegon, Banten, 42435</t>
  </si>
  <si>
    <t>BUKU PERKEMBANGAN ILMU PENGETAHUAN &amp; TEKNOLOGI DALAM PERSPEKTIF ISLAM</t>
  </si>
  <si>
    <t>978-623-02-3189-6</t>
  </si>
  <si>
    <t>Fakultas Teknik Universitas Sultan Ageng Tirtayasa (UNITIRTA)-Cilegon, Jl. Jendral Soedirman KM. 3 , Kelurahan Kebondalem, Kecamatan Purwakarta, Cilegon, Banten, 42435</t>
  </si>
  <si>
    <t>Dr. Caswita,MA.Pd</t>
  </si>
  <si>
    <t>caswitamaulana@gmail.com</t>
  </si>
  <si>
    <t>MANAJEMEN EVALUASI PEMBELAJARAN PENDIDIKAN AGAMA ISLAM DALAM MEWUJUDKAN MUTU LULUSAN PESERTA DIDIK</t>
  </si>
  <si>
    <t>978-623-02-3161-2</t>
  </si>
  <si>
    <t>SDN 1 tanjung kec. kawalu Kota Tasikmalaya (082118937716/ Caswita)</t>
  </si>
  <si>
    <t>MANAJEMEN SEKOLAH INKLUSI</t>
  </si>
  <si>
    <t>978-623-02-3253-4</t>
  </si>
  <si>
    <t>Atas Nama Dr. Aldjon Nixon Dapa, M.Pd no hp 0852-4083-8100 alamat : Walian Satu Lingkungan IV Kecamatan: Tomohon Selatan Kabupaten/Kota: Tomohon, Provinsi: Sulawesi Utara Kode Pos: 95439</t>
  </si>
  <si>
    <t>Sulistyaningsih, S. KM., MH. Kes.</t>
  </si>
  <si>
    <t>Dr. Sulistyaningsih, S.KM., MH. Kes.</t>
  </si>
  <si>
    <t>PRAKTIK KOLABORASI INTERPROFESIONAL KESEHATAN YANG EFEKTIF DI RUMAH SAKIT</t>
  </si>
  <si>
    <t>978-623-02-3113-1</t>
  </si>
  <si>
    <t>Sujana Donandi S, S.H., M.H.</t>
  </si>
  <si>
    <t>sujana@president.ac.id</t>
  </si>
  <si>
    <t>Hukum Bisnis Indonesia (Business Law of Indonesia) (REORDER)</t>
  </si>
  <si>
    <t>978-623-02-0752-5</t>
  </si>
  <si>
    <t>(Kampus President University) Jababeka Education Park, Jl. Ki Hajar Dewantara 4/7, Mekarmukti, Cikarang Utara, Bekasi, Jawa Barat 17550</t>
  </si>
  <si>
    <t>Randi</t>
  </si>
  <si>
    <t>Mirandi Ahmad Putra Pratama</t>
  </si>
  <si>
    <t>SYAIR CINTA, SUARA HATI</t>
  </si>
  <si>
    <t>978-623-02-3184-1</t>
  </si>
  <si>
    <t>Atas nama Mirandi Ahmad Putra Pratama, No. HP 082281961428, Jl. Prada Umar Hasan No 16 Lk 1 RT 1 Kel. Jua-Jua Kecamatan Kayuagung, Kabupaten Ogan Komering Ilir, Provinsi Sumsel, Kode Pos 30616</t>
  </si>
  <si>
    <t>Metode Statistika UNTUK ILMU TERAPAN</t>
  </si>
  <si>
    <t>978-623-02-3087-5</t>
  </si>
  <si>
    <t>Jl. Asoka B-60, Perumahan Bataranila, Hajimena, Natar, Lampung Selatan. 35144</t>
  </si>
  <si>
    <t>Dr. Indra Muis, S.S.,M.M.</t>
  </si>
  <si>
    <t>Indra_muis@yahoo.com</t>
  </si>
  <si>
    <t>Intisari Manajemen Pemasaran</t>
  </si>
  <si>
    <t>978-623-02-3097-4</t>
  </si>
  <si>
    <t>Universitas Bina Insani Alamat Lengkap : Jl. Raya Siliwangi No.6, RT.001/RW.004, Sepanjang Jaya, Kec. Rawalumbu, Kota Bks, Jawa Barat 17114 Kontak Hp/Telp. : (021) 82400924</t>
  </si>
  <si>
    <t>STRATEGI MENGHASILKAN MANAJER BERKUALITAS MELALUI JOB SHADOWING</t>
  </si>
  <si>
    <t>978-623-02-3076-9</t>
  </si>
  <si>
    <t>Jl. Kesehatan kav 7 /8 no 6-7 Pengasingan, Rawalumbu, Bekasi, Jawa Barat 17155</t>
  </si>
  <si>
    <t>Gusti Ayu Made Rai Suarniti,S.S., M.Hum</t>
  </si>
  <si>
    <t>raisuarniti78@gmail.com</t>
  </si>
  <si>
    <t>THEORETICAL APPROACHES TO TEFL</t>
  </si>
  <si>
    <t>978-623-02-2995-4</t>
  </si>
  <si>
    <t>Perumahan Dosen Kopertis, Jl. Gutiswa V, Gg. Mertasari IV, No. 2. Peguyangan Kangin, Denpasar Utara, Bali.</t>
  </si>
  <si>
    <t>GURU TIADA BEBAN</t>
  </si>
  <si>
    <t>978-623-02-3167-4</t>
  </si>
  <si>
    <t>ATAS NAMA Dr. Ahmad Zeni, S.S., M.M No HP :0811224369 Jalan Raya Cipacing No. 22 (SD AL MAâ€™SOEM) 001/009 Cipacing Jatinangor Sumedang JAWA BARAT 45363</t>
  </si>
  <si>
    <t>Dr Rahman Amin, SH, MH</t>
  </si>
  <si>
    <t>HUKUM PERLINDUNGAN ANAK DAN PEREMPUAN DI INDONESIA</t>
  </si>
  <si>
    <t>978-623-02-3072-1</t>
  </si>
  <si>
    <t>Jln. Bangka I No. 8 Gang H. Abd Karim, Kel. Pela Mampang, Kec. Mampang Prapatan, Jakarta Selatan.</t>
  </si>
  <si>
    <t>Clara Stephanie Paul</t>
  </si>
  <si>
    <t>clrstephanie3@gmail.com</t>
  </si>
  <si>
    <t>Seperiuk â€“ Sebelanga di Rumah Saja</t>
  </si>
  <si>
    <t>978-623-02-3108-7</t>
  </si>
  <si>
    <t>Jl. Cemara Hijau 1 No. 37, Meadow Green, Lippo Cikarang, RT/RW :002/001, Kelurahan :Cibatu, Kecamatan :Cikarang Selatan, Kabupaten/Kota:Bekasi, Provinsi :Jawa Barat, Kode Pos :17530</t>
  </si>
  <si>
    <t>SUTOPO,S.Pd.</t>
  </si>
  <si>
    <t>Sutopolingga23@gmail.com</t>
  </si>
  <si>
    <t>SEBUAH PUSARAN</t>
  </si>
  <si>
    <t>978-623-02-3034-9</t>
  </si>
  <si>
    <t>RT 03RW 01 Kelurahan Desa Sitemu, Kecamatan Taman, Pemalang, Jawa Tengah ,52361</t>
  </si>
  <si>
    <t>S. ANANDHA HANDOKO H., SH, MM</t>
  </si>
  <si>
    <t>gfps.ananda.h.sh@gmail.com</t>
  </si>
  <si>
    <t>HUMAN RESOURCES RISK MANAGEMENT dalam ERA REVOLUSI INDUSTRI 4.0</t>
  </si>
  <si>
    <t>978-623-02-3149-0</t>
  </si>
  <si>
    <t>ANANDA HANDOKO (DIVISI HR PT WELL HARVEST WINNING AR), Kelurahan MEKAR UTAMA, Kecamatan KENDAWANGAN, Kabupaten/Kota KETAPANG, Provinsi KALIMANTAN BARAT, Kode Pos 78862</t>
  </si>
  <si>
    <t>Dr. H. R. Zulki Zulkifli Noor, S.T., S.H., M.H., M.M.</t>
  </si>
  <si>
    <t>STRATEGI PEMASARAN 5.0</t>
  </si>
  <si>
    <t>978-623-02-2954-1</t>
  </si>
  <si>
    <t>The Aliyanto Sanjaya</t>
  </si>
  <si>
    <t>Ali Sanjaya</t>
  </si>
  <si>
    <t>aliyantosanjaya@gmail.com</t>
  </si>
  <si>
    <t>GOLDEN MINDSET WITH 5 FACTORS OF LIFE (Lima Faktor Kehidupan)</t>
  </si>
  <si>
    <t>978-623-02-2980-0</t>
  </si>
  <si>
    <t>Apartemen Teluk Intan Tower Topaz 5ii, Kelurahan Penjaringan, Kecamatan Tambora, Kota Jakarta Utara, Provinsi DKI Jakarta, Kode Pos 14450</t>
  </si>
  <si>
    <t>Abdul Kadir, M.Psi.</t>
  </si>
  <si>
    <t>Psikologi Perkembangan Peserta Didik</t>
  </si>
  <si>
    <t>978-623-02-2985-5</t>
  </si>
  <si>
    <t>Jln. Yogiest Memet, Perumahan Griya Mulya Indah, Blok C No. 4, Kelurahan Wara Selatan, Kecamatan Songka, Kota Palopo, Provinsi Sulawesi Selatan, Kode Pos 91922</t>
  </si>
  <si>
    <t>SYARIFUROHMAT PRATAMA SANTOSO, S.IP.</t>
  </si>
  <si>
    <t>pratamasantoso@student.unud.ac.id</t>
  </si>
  <si>
    <t>The Introduction to Terrorism Studies In 21st Century Maintaining the Stabilization of National Security</t>
  </si>
  <si>
    <t>978-623-02-2964-0</t>
  </si>
  <si>
    <t>Mess Perwira Pamen 1 Angkatan Laut, KOTA BEKASI, JATI SAMPURNA, JAWA BARAT, ID, 17434</t>
  </si>
  <si>
    <t>Astutiati, S.Pd</t>
  </si>
  <si>
    <t>voletaastuti@gmail.com</t>
  </si>
  <si>
    <t>Strategi Model Pembelajaran â€œAsyikâ€ di Masa Pandemi Covid-19</t>
  </si>
  <si>
    <t>978-623-02-2973-2</t>
  </si>
  <si>
    <t>Jiwokulon RT 07 RW 03 Kelurahan Trotok, Kecamatan Wedi, Kabupaten Klaten, Jawa Tengah , 57461</t>
  </si>
  <si>
    <t>Iklim Organisasi : Perspektif Psikologi</t>
  </si>
  <si>
    <t>RT 01 RW 001, Kelurahan Tlogoadi, Kecamatan Mlati, Sleman, Daerah Istimewa Yogyakarta , 55286</t>
  </si>
  <si>
    <t>Isye Nuriyah</t>
  </si>
  <si>
    <t>Isye Nuriyah A, SH,MKN. MH</t>
  </si>
  <si>
    <t>isyenuriyah@gmail.com</t>
  </si>
  <si>
    <t>INVESTIGASI DAN AUDIT FRAUD (KECURANGAN)</t>
  </si>
  <si>
    <t>978-623-02-3962-5</t>
  </si>
  <si>
    <t>Isye Nuriyah A, SH,MKN. MH (62 821-2698-2745) Jalan Landak No. 2, RT/RW 004/005, Kelurahan Burangrang, Kecamatan Lengkong,Kabupaten/Kota Kota Bandung,Provinsi Jawa Barat,Kode Pos 40262</t>
  </si>
  <si>
    <t>ANAMPI SUSILONINGSIH</t>
  </si>
  <si>
    <t>Tim Penulis SMP Birrul Walidain Muhammadiyah Sragen</t>
  </si>
  <si>
    <t>Anampisusi612@gmail.com</t>
  </si>
  <si>
    <t>Q-TIME Kontribusi Guru Untuk Pendidikan</t>
  </si>
  <si>
    <t>978-623-02-3056-1</t>
  </si>
  <si>
    <t>SMP BIRRUL WALIDAIN MUHAMMADIYAH SRAGEN JL TUNTANG NO 5 CANTEL WETAN SRAGEN TENGAH SRAGEN,RT/RW :-, Kelurahan Kutorejo, Sragen Tengah, Kecamatan Kec. Sragen, Kabupaten Sragen, Provinsi Jawa Tengah, Kode Pos 57211</t>
  </si>
  <si>
    <t>Jam Ke 25 Kontribusi Guru Untuk Pendidikan</t>
  </si>
  <si>
    <t>978-623-02-3054-7</t>
  </si>
  <si>
    <t>Mohamad Mujamil</t>
  </si>
  <si>
    <t>Sisipkan Mereka dalam Doamu Kontribusi Guru Untuk Pendidikan</t>
  </si>
  <si>
    <t>978-623-02-3057-8</t>
  </si>
  <si>
    <t>Dr. Shilphy A Octavia, M.Pd.</t>
  </si>
  <si>
    <t>PROFESIONALISME GURU DALAM MEMAHAMI PERKEMBANGAN PESERTA DIDIK</t>
  </si>
  <si>
    <t>978-623-02-3164-3</t>
  </si>
  <si>
    <t>Tegor, S.E., M.M. Yusmalina, S.E., M.M. Fauzan Haqiqi, S.E., M.M. Dr. Dwi Joko Siswanto, S.E., M.I.Pol.</t>
  </si>
  <si>
    <t>978-623-02-3268-8</t>
  </si>
  <si>
    <t>Jl. Letjend Suprapto, 001 / 001, Sungai Raya, Meral, Karimun, Kepualauan Riau, 29664</t>
  </si>
  <si>
    <t>Dr. Irwan, S.Pd., M.Si. Hamsah, M.Pd. Felia Siska, M.Pd. Septi Yulia, M.Pd. Romi Mesra, M.Pd. Syahrul, M.Pd. Resti Juniati, M.Pd. Nur Inayati Saiful, M.Pd. Rinaldi, S.Pd. Editor: Dr. Zusmelia, M.Si. Dr. Irwan, S.Pd., M.Si.</t>
  </si>
  <si>
    <t>PENGANTAR SOSIOLOGI UMUM: Menelusuri Kajian-Kajian Sosiologi</t>
  </si>
  <si>
    <t>978-623-02-2984-8</t>
  </si>
  <si>
    <t>Gang Pelindung no 28 RT 01/RW 04 Kelurahan Air Pacah Kec. Koto Tangah Kota Padang 25176</t>
  </si>
  <si>
    <t>RUTH DAMERIA HALOHO</t>
  </si>
  <si>
    <t>ruthdameria28@gmail.com</t>
  </si>
  <si>
    <t>BUKU MONOGRAF Agribisnis Usaha Peternakan Sapi Perah Rakyat</t>
  </si>
  <si>
    <t>978-623-02-3411-8</t>
  </si>
  <si>
    <t>Jl. Markuisah Kelurahan : Limau Mungkur Kecamatan Binjai Barat Sumatera Utara</t>
  </si>
  <si>
    <t>INSPIRASI ISLAM Nuansa Pencerahan Semesta (REORDER)</t>
  </si>
  <si>
    <t>Perumahan Harapan Jaya, Jl.Soputan B.358. 05/12 Harapan Jaya Bekasi Utara Kota Bekasi Jawa Barat 17124</t>
  </si>
  <si>
    <t>Buku Ajar Pemantauan Janin dan Kontraksi Uterus Secara Elektronik (Kardiotokografi)</t>
  </si>
  <si>
    <t>Divisi Kedokteran Fetomaternal, Departemen Obstetri dan Ginekologi RSUP Sanglah/FK UNUD Dauh Puri Kelod Denpasar Barat Denpasar, Bali, 80113</t>
  </si>
  <si>
    <t>Siswanto, S,Pd.I</t>
  </si>
  <si>
    <t>Siswanto7971@gmail.com</t>
  </si>
  <si>
    <t>MODUL PEMBELAJARAN PENDIDIKAN AGAMA ISLAM &amp; BUDI PEKERTI</t>
  </si>
  <si>
    <t>978-623-02-3069-1</t>
  </si>
  <si>
    <t>SMPN 04 Kota Jambi RT.16 Lingkar Selatan Paal Merah Kota Jambi Jambi 32136</t>
  </si>
  <si>
    <t>Marketing Management</t>
  </si>
  <si>
    <t>978-623-02-2937-4</t>
  </si>
  <si>
    <t>Jl. Setra Dago Utama No.45, Antapani Wetan, Antapani, Kota Bandung, Jawa Barat 40291</t>
  </si>
  <si>
    <t>POTRET DESA WISATA KABUPATEN MALANG</t>
  </si>
  <si>
    <t>978-623-02-3007-3</t>
  </si>
  <si>
    <t>RT 05,RW 01, Dusun Alastuwo,Ds Banaran Wetan,Kec. Bagor,Kab. Nganjuk-JATIM.</t>
  </si>
  <si>
    <t>Darmawati S.Pd</t>
  </si>
  <si>
    <t>Darmawati1077@gmail.com</t>
  </si>
  <si>
    <t>Pendekatan praktik bioteknologi dalam melestarikan kuliner tradisonal dengan prinsip fermentasi</t>
  </si>
  <si>
    <t>978-623-02-2998-5</t>
  </si>
  <si>
    <t>JL. SEI BELATI RT.04 KELURAHAN, Sarolangun Kembang, Kec. Sarolangun, Kabupaten Sarolangun, Jambi 37481</t>
  </si>
  <si>
    <t>Prof. Dr. Ir. John E.H.J. FoEh, IPU</t>
  </si>
  <si>
    <t>johnfoeh@gmail.com</t>
  </si>
  <si>
    <t>Perencanaan Bisnis (Business Plan) : Aplikasi dalam Bidang Sumberdaya Alam (REORDER)</t>
  </si>
  <si>
    <t>978-623-02-1568-1</t>
  </si>
  <si>
    <t>Jl. Kenari II, L5/10 Bintaro Jaya, Sektor 2 , RT: 005 / RW:008 , Rengas, Ciputat timur, Tangerang Selatan, Banten, 15412</t>
  </si>
  <si>
    <t>ELIYUSMAN, SH. MM,</t>
  </si>
  <si>
    <t>ELIYUSMAN, SH. MM</t>
  </si>
  <si>
    <t>Implementasi Manajemen Penanggulangan Bencana Bagi Aparatur dan Penggiat Kebencanaan</t>
  </si>
  <si>
    <t>978-623-02-2987-9</t>
  </si>
  <si>
    <t>a.n ELIYUSMAN, SH. MM. no hp 0812-6660-1962 Badan Pengembangan Sumber Daya Manusia Provinsi Sumatera Barat Jln. Raya Indarung Km.12 Padang Besi Kecamatan Lubuk Kilangan Kota Padang Provinsi Sumatera Barat Kode Pos 25176</t>
  </si>
  <si>
    <t>Dra. Elianti Nurminah Saragih</t>
  </si>
  <si>
    <t>eliantisaragih351@gmail.com</t>
  </si>
  <si>
    <t>Serentak Bergerak, Wujudkan Merdeka Belajar</t>
  </si>
  <si>
    <t>978-623-02-3127-8</t>
  </si>
  <si>
    <t>JL. Pendidikan No. 05 (LIngkungan I), RT/RW 01/01, Kelurahan Lima Puluh Kota, Kecamatan Lima Puluh, Kabupaten Batu Bara, Provinsi Sumatera Utara, 21255</t>
  </si>
  <si>
    <t>Statistika Terapan dalam Pendidikan Jasmani &amp; Olahraga Aplikasi Microsoft Excel &amp; SPSS</t>
  </si>
  <si>
    <t>978-623-02-3259-6</t>
  </si>
  <si>
    <t>Jl. Cisangkan Girang No. 58 RT 03 RW 10 Padasuka Cimahi Tengah Cimahi Jawa Barat 40526</t>
  </si>
  <si>
    <t>Pidana dan Pemidanaan dalam Tindak Pidana Perdagangan Orang</t>
  </si>
  <si>
    <t>978-623-02-2892-6</t>
  </si>
  <si>
    <t>HARMONI MODERN</t>
  </si>
  <si>
    <t>Tomo Djudin</t>
  </si>
  <si>
    <t>tomo.djudin@yahoo.com</t>
  </si>
  <si>
    <t>PENGANTAR FISIKA MODEREN</t>
  </si>
  <si>
    <t>978-623-02-3177-3</t>
  </si>
  <si>
    <t>Jl. Perintis No 8-Z (depan bank BRI Purnama) RT 06 RW 15 Akcaya Pontianak Selatan Pontianak Kalimantan Barat 78121</t>
  </si>
  <si>
    <t>Dr. Wawan Gunawan, S.Sos., M.Si. dan Zaenal Abidin AS., S.I.P., M.Sc.</t>
  </si>
  <si>
    <t>Kebijakan Publik Tantangan, Peluang dan Harapan di Era E-Government</t>
  </si>
  <si>
    <t>978-623-02-2986-2</t>
  </si>
  <si>
    <t>Gedung Jenderal TNI Mulyono, FISIP Unjani, Jln. Terusan Jenderal Sudirman, Po Box 148, RT 001 RW 013, Kelurahan Cibeber, Kecamatan Cimahi Selatan, Kota Cimahi, Provinsi Jawa Barat, Kode Pos 40513</t>
  </si>
  <si>
    <t>Asep T. Firdaus</t>
  </si>
  <si>
    <t>asfitravel@gmail.com</t>
  </si>
  <si>
    <t>Kumpulan Puisi - Sepucuk Surat Cinta dan Secangkir Kopi</t>
  </si>
  <si>
    <t>978-623-02-3067-7</t>
  </si>
  <si>
    <t>Perumahan Cluster Talbiyya 1, Blok C4 RT 002/RW 006 Kalimulya Cilodong Kota Depok Jawa Barat 16413</t>
  </si>
  <si>
    <t>Dr. Ir. Saripuddin M, ST, MT</t>
  </si>
  <si>
    <t>Shirua01@yahoo.co.id</t>
  </si>
  <si>
    <t>Mengenal Logam Sebagai Bahan Teknik</t>
  </si>
  <si>
    <t>978-623-02-3120-9</t>
  </si>
  <si>
    <t>Harmoni Sero Residence No. 20 Jl. Karaeng Loe Sero, Tombolo, Somba Opu, Gowa, Sulawesi Selatan 92114</t>
  </si>
  <si>
    <t>Shendy Octavian Sobri</t>
  </si>
  <si>
    <t>shendy.octavian@polytama.co.id</t>
  </si>
  <si>
    <t>Dokumen Ringkasan Kinerja Pengelolaan Lingkungan</t>
  </si>
  <si>
    <t>978-623-02-3153-7</t>
  </si>
  <si>
    <t>PT Polytama Propindo, jl raya JUNTINYUAT, km 13, INDRAMAYU, Jawa Barat</t>
  </si>
  <si>
    <t>Laporan Audit Energi dan Lingkungan</t>
  </si>
  <si>
    <t>978-623-02-3123-0</t>
  </si>
  <si>
    <t>DIWARMAN, S.Pd., M.Si</t>
  </si>
  <si>
    <t>diwarman2020@gmail.com</t>
  </si>
  <si>
    <t>BERMAIN DENGAN KIMIA Suatu Cara Menumbuhkan Kreativitas pada Anak-anak</t>
  </si>
  <si>
    <t>978-623-02-3071-4</t>
  </si>
  <si>
    <t>Perumahan Arai Pinang I Blok I Nomor 1 Kubu Rajo, Limo Kaum, Tanah Datar, Sumatera Barat 78121</t>
  </si>
  <si>
    <t>Ibnu dwi buwono</t>
  </si>
  <si>
    <t>Kriteria seleksi induk lele mutiara transgenik matang gonad dan siap pijah untuk produksi massal</t>
  </si>
  <si>
    <t>978-623-02-3099-8</t>
  </si>
  <si>
    <t>Kompl. Bumi Panyileukan Blok E-10 No.19, RT 003 / RW 004, CIPADUNG KIDUL, PANYILEUKAN, KOTA BANDUNG, JAWA BARAT 40614</t>
  </si>
  <si>
    <t>KELEMBAGAAN PEMERINTAHAN NEGARA DALAM KAJIAN HUKUM TATA NEGARA ISLAM DAN HUKUM TATA NEGARA MODEREN</t>
  </si>
  <si>
    <t>978-623-02-3098-1</t>
  </si>
  <si>
    <t>Perumahan Pondok Benda Indah Jalan Bumi Asri Blok G 1 No. 11 Pamulang Tangerang Selatan - 15416</t>
  </si>
  <si>
    <t>Robin Dompas, SPd, SSiT, MPH</t>
  </si>
  <si>
    <t>ROBIN DOMPAS, SPD, SSIT, MPH</t>
  </si>
  <si>
    <t>Rob.dmps@gmail.com</t>
  </si>
  <si>
    <t>PERAN KELUARGA TERHADAP KEBERHASILAN PEMBERIAN ASI EKSKLUSIF DI WILAYAH KERJA PUSKESMAS TUMINTING KOTA MANADO</t>
  </si>
  <si>
    <t>978-623-02-2982-4</t>
  </si>
  <si>
    <t>Perumahan Wale Manguni Indah Blok Q/05 Kombos Timur Singkil Manado Sulawesi Utara 95234</t>
  </si>
  <si>
    <t>Nelayan Pulau Kecil dan Kapitalisme. Sketsa Teori Artikulasi dan Formasi Sosial dalam Realitas</t>
  </si>
  <si>
    <t>978-623-02-3163-6</t>
  </si>
  <si>
    <t>Cluster The Green, Jln Green Permai No 82, Tanjung Bunga Makassar</t>
  </si>
  <si>
    <t>Andreas Dewantoro, SH, MH.,</t>
  </si>
  <si>
    <t>dewantoroandreas2001@gmail.com</t>
  </si>
  <si>
    <t>Penyuluhan Hukum indonesia Kontemporer</t>
  </si>
  <si>
    <t>978-623-02-3022-6</t>
  </si>
  <si>
    <t>Jalan Grogolsari Nomor 75 RT.05, RW.02, Juwangen, Purwomartani, Kalasan, Sleman, DI Yogyakarta</t>
  </si>
  <si>
    <t>Aras Solong</t>
  </si>
  <si>
    <t>BTP blok AE (Perumahan Firda Mas Blok A/29 Makassar) Sulawesi Selatan</t>
  </si>
  <si>
    <t>Erwin, S.E., M.M</t>
  </si>
  <si>
    <t>Erwin, M.M.</t>
  </si>
  <si>
    <t>erwin@unsulbar.ac.id</t>
  </si>
  <si>
    <t>Keputusan Pembelian Interaktif -B2C dan B2B-</t>
  </si>
  <si>
    <t>978-623-02-2944-2</t>
  </si>
  <si>
    <t>:Jl. Galangan Kapal No. 5-7 Kecamatan :Tallo, Kabupaten/Kota :Makassar, Provinsi :Sulawesi Selatan, Kode Pos :90211 (Penerima: Ernawati)</t>
  </si>
  <si>
    <t>Angreni Beaktris Liunokas, M.Si</t>
  </si>
  <si>
    <t>liunokasrenni@gmail.com</t>
  </si>
  <si>
    <t>Karakteristik Morfologi Tumbuhan</t>
  </si>
  <si>
    <t>978-623-02-2965-7</t>
  </si>
  <si>
    <t>Kampus STKIP Soe Jln Badak No 5a, Lokasi 2 SMK Negeri 1 Soe, Kelurahan Karang Siri, Kota Soe, Nusa Tenggara Timur, 85511</t>
  </si>
  <si>
    <t>Setyorini,S.Kom.,MM</t>
  </si>
  <si>
    <t>Setyorini, S.Kom.,MM.</t>
  </si>
  <si>
    <t>Rancang Bangun InfoKu Portal Berita GPMB Kabupaten Malang</t>
  </si>
  <si>
    <t>978-623-02-2943-5</t>
  </si>
  <si>
    <t>KAMPUS INSTITUT ASIA, Teknik Informatika / Jl. Soekarno Hatta - Rembuksari 1A Malang Mojolangu Lowokwaru Kota Malang Jawa Timur Kode Pos :65113</t>
  </si>
  <si>
    <t>Fakhry Zamzam</t>
  </si>
  <si>
    <t>fakhry@uigm.ac.id</t>
  </si>
  <si>
    <t>ETIKA PROFESI MANAJEMEN ERA SOCIETY 5.0</t>
  </si>
  <si>
    <t>978-623-02-3517-7</t>
  </si>
  <si>
    <t>A.n Neny Rostiati 0812-7122-613 Kampus UIGM Jl. Jend. Sudirman No.Km.4 No. 62, 20 Ilir D. IV, Kec. Ilir Tim. I, Kota Palembang, Sumatera Selatan 30129</t>
  </si>
  <si>
    <t>Maya</t>
  </si>
  <si>
    <t>Minhajul Ngabidin, S.Pd., M.Si. &amp; Kepala/Guru Sekolah Model D.I. Yogyakarta</t>
  </si>
  <si>
    <t>pangesti0308@gmail.com</t>
  </si>
  <si>
    <t>MEKAR BERSERI DI MASA PANDEMI (Kumpulan Best Practices Inovasi Pembelajaran pada Sekolah Model di Masa Pandemi Covid 19) SMP,SMA,SMK (REORDER)</t>
  </si>
  <si>
    <t>978-623-02-2422-5</t>
  </si>
  <si>
    <t>LPMP D.I. Yogyakarta Kalasan, Karang Nongko, Tirtomartani, Sleman, Kabupaten Sleman, Daerah Istimewa Yogyakarta 55571</t>
  </si>
  <si>
    <t>Pembelajaran DI MASA PANDEMI,INOVASI TIADA HENTI (Kumpulan Best Practices Inovasi Pembelajaran pada Sekolah Model di Masa Pandemi Covid 19) SD (REORDER)</t>
  </si>
  <si>
    <t>978-623-02-2423-2</t>
  </si>
  <si>
    <t>Perancangan Struktur Jembatan</t>
  </si>
  <si>
    <t>Natalena Andris, S.Pd.</t>
  </si>
  <si>
    <t>Doa Kapur Tulis</t>
  </si>
  <si>
    <t>978-623-02-2902-2</t>
  </si>
  <si>
    <t>Antologi Puisi Kemarau Menangis</t>
  </si>
  <si>
    <t>978-623-02-2901-5</t>
  </si>
  <si>
    <t>Haris Kurniawan M.Pd</t>
  </si>
  <si>
    <t>Haris_kurniawan@unitaspalembang.ac.id</t>
  </si>
  <si>
    <t>Pembelajaran Matematika dengan STEM (Science, Technology, Engineering, Mathematic)</t>
  </si>
  <si>
    <t>978-623-02-2981-7</t>
  </si>
  <si>
    <t>Jln. Patin II Blok K2 No.1914 Kompleks Pusri Sako Palembang Sumatra Selatan</t>
  </si>
  <si>
    <t>Aplikasi SPSS dan Eviews dalam Analisis Data Penelitian</t>
  </si>
  <si>
    <t>FEB UNISNU Jepara, Jalan Taman Siswa (Pekeng) Tahuanan Jepara Jawa Tengah, 59427</t>
  </si>
  <si>
    <t>Agus Wahyudi, SH., M.Si.</t>
  </si>
  <si>
    <t>Self Learning Sebagai Embrio Pengembangan Diri Anggota Legislatif</t>
  </si>
  <si>
    <t>978-623-02-2894-0</t>
  </si>
  <si>
    <t>Jl. Tangerang No. 9, RT/RW: 002/002, Kelurahan Penanggungan, Kecamatan Klojen, Kota Malang, Jawa Timur</t>
  </si>
  <si>
    <t>Moch. Husni Dermawan</t>
  </si>
  <si>
    <t>Moch. Husni Dermawan dan R.M. Bambang Setyohadi K.P.</t>
  </si>
  <si>
    <t>mhusni.d@mail.unnes.ac.id</t>
  </si>
  <si>
    <t>Arsitektur Klasik Barat</t>
  </si>
  <si>
    <t>978-623-02-2929-9</t>
  </si>
  <si>
    <t>Yuli Arinta</t>
  </si>
  <si>
    <t>Fenomena Burnout Penolong Pada Bencana (Studi Kasus Pada Staf dan Relawan Bidang Bencana)</t>
  </si>
  <si>
    <t>978-623-02-2957-2</t>
  </si>
  <si>
    <t>Perumahan Mega Residen, Tulip Garden No 40, Banyumanik, Semarang, Jateng 50265 6/16 Pudak Payung Banyumanik Semarang Jawa Tengah 50265</t>
  </si>
  <si>
    <t>Teguh Hindarto</t>
  </si>
  <si>
    <t>Teguh Hindarto, S.Sos, M.Th.</t>
  </si>
  <si>
    <t>derekhatov@gmail.com</t>
  </si>
  <si>
    <t>Wetan Kali Kulon Kali: Mengenang Kabupaten Karanganyar Hingga Penggabungan Dengan Kabupaten Kebumen 1936</t>
  </si>
  <si>
    <t>978-623-02-2966-4</t>
  </si>
  <si>
    <t>:Perumahan Prajamukti, Blok P.1, Kelurahan :Gemeksekti, Kecamatan :Kebumen, Kabupaten/Kota :Kebumen, Jawa Tengah, 54317</t>
  </si>
  <si>
    <t>Perum Dasana Indah Cluster Pesona Dewata Blok PD 1 No 3, RT 06 /RW 26 , Kelurahan Bojong Nangka, Kecamatan Kelapa Dua, Tangerang, Banten, 15833</t>
  </si>
  <si>
    <t>Folklore Melayu: Dalam Bentuk dan Keragamannya</t>
  </si>
  <si>
    <t>978-623-02-3070-7</t>
  </si>
  <si>
    <t>Perum. Sarmen raya blok aa nomor 5 rt 5 rw 5, tanjungbuntung, bengkong, kota batam, kepulauan riau 29432</t>
  </si>
  <si>
    <t>Novel Religi : KAU PERTEMUKAN AKU DENGAN TUHANKU (REORDER) (REORDER)</t>
  </si>
  <si>
    <t>MEISKE d/a : Komplek Airud Blok Q NO 1 RT 009 RW 009 Kelurahan Semper Timur Cilincing Jakarta Utara..Telfon : 0811101198</t>
  </si>
  <si>
    <t>Dody Riyadi HS, S.Ag., M.Si</t>
  </si>
  <si>
    <t>dodyriyadihs@gmail.com</t>
  </si>
  <si>
    <t>Islam Membaca Realitas Pendidikan, Kemanusiaan, dan Perempuan (REORDER)</t>
  </si>
  <si>
    <t>978-623-02-2176-7</t>
  </si>
  <si>
    <t>Dody Riyadi atau Dewi Murni Kilay. Jl. Kampung Cogrek, RT/RW 05/02, Belakang Masjid Jami Al-Hidayah, Desa Kebon Cau, Kecamatan Teluk Naga, Kabupaten Tangerang, Banten 15510.</t>
  </si>
  <si>
    <t>Hana Makmun</t>
  </si>
  <si>
    <t>Hana Makmun, S.H., M.H.</t>
  </si>
  <si>
    <t>hanamakmun66@gmail.com</t>
  </si>
  <si>
    <t>Pentingnya Aparatur Mengenal Coaching</t>
  </si>
  <si>
    <t>978-623-02-2845-2</t>
  </si>
  <si>
    <t>Jln. Kolonel Masturi 95, KM 3, RT 002 RW 013, Kelurahan Cipageran, Kecamatan Cimahi Utara, Kota Cimahi, Provinsi Jawa Barat, Kode Pos 40511</t>
  </si>
  <si>
    <t>Modul HUKUM &amp; KESEHATAN SERTA PENYELESAIAN SENGKETA MEDIS</t>
  </si>
  <si>
    <t>Modul HUKUM Agraria</t>
  </si>
  <si>
    <t>Chrisnawati</t>
  </si>
  <si>
    <t>yudhachris16@gmail.com</t>
  </si>
  <si>
    <t>Modul Praktikum Keperawatan Medikal Bedah II (REORDER)</t>
  </si>
  <si>
    <t>978-623-02-2725-7</t>
  </si>
  <si>
    <t>JL. ZAFRI ZAM ZAM KOMPLEK PLN RT.042/RW.003 , BELITUNG SELATAN, BANJARMASIN BARAT, BANJARMASIN, KALIMANTAN SELATAN</t>
  </si>
  <si>
    <t>PERUM ITS, Jl. T Computer IV,/ U-129, Sukolilo, Surabaya Jawa Timur</t>
  </si>
  <si>
    <t>ROSFIANA</t>
  </si>
  <si>
    <t>Rosfiana</t>
  </si>
  <si>
    <t>ana_roesli@yahoo.com</t>
  </si>
  <si>
    <t>MAKASIH ALLAH (REORDER)</t>
  </si>
  <si>
    <t>978-623-02-0421-0</t>
  </si>
  <si>
    <t>Kompleks PDK 2 no 1. Poncol Indah. Cirendeu, RT 05 RW 06, Cirendeu, Ciputat Timur, Tangsel, Banten, 15445</t>
  </si>
  <si>
    <t>Bambang Wibisono</t>
  </si>
  <si>
    <t>bangwib@yahoo.co.id</t>
  </si>
  <si>
    <t>Komunikasi Antarbudaya di Tapal Kuda (REORDER)</t>
  </si>
  <si>
    <t>978-623-02-1901-6 (P</t>
  </si>
  <si>
    <t>RT/RW :Jalan Cidurian 7, RT03/ RW13, Kelurahan :Purwantoro, Kecamatan :Blimbing, Kabupaten/Kota :Kota Malang, Provinsi :Jawa Timur</t>
  </si>
  <si>
    <t>Atif Faizah</t>
  </si>
  <si>
    <t>Atif Faizah, S. Psi</t>
  </si>
  <si>
    <t>atiffaizah70@gmail.com</t>
  </si>
  <si>
    <t>Kumpulan Puisi Perjalanan Diri</t>
  </si>
  <si>
    <t>978-623-02-3019-6</t>
  </si>
  <si>
    <t>JL. Gunung Rejo no. 03 RT. 015, RT/RW RT.015,Kelurahan Gunung Sari Ulu, Kecamatan Balikpapan Tengah, Kabupaten/Kota Balikpapan, Provinsi Kaltim, Kode Pos 76122</t>
  </si>
  <si>
    <t>Digital Sinematografi dalam Produksi Acara Televisi &amp; Film (REORDER) (REORDER)</t>
  </si>
  <si>
    <t>Komplex TVRI Block C 19 Jatirahayu, Jln. Pasar Kecapi, RT 003 RW 018, Kelurahan Jatirahayu, Kecamatan Pondok Melati, Kota Bekasi, Provinsi Jawa Barat, Kode Pos 17414</t>
  </si>
  <si>
    <t>KUMPULAN TAUSYIAH SUBUH BERNAFAS ISLAMI SEBUAH KAJIAN SIRAMAN QOLBU MUHASABAH DIRI</t>
  </si>
  <si>
    <t>978-623-02-2972-5</t>
  </si>
  <si>
    <t>Jl. Panji Tilar Negara No.88Kekalik Jaya, Kec. Sekarbela, Kota Mataram, Nusa Tenggara Barat 8311</t>
  </si>
  <si>
    <t>Sri Endah Wahyuningsih</t>
  </si>
  <si>
    <t>Dr. Sri Endah Wahyuningsih, M.Pd., Wulansari Prasetyaningtyas, S.Pd., M.Pd., dan Dra. Musdalifah, M.Si.</t>
  </si>
  <si>
    <t>s.endah32@mail.unnes.ac.id</t>
  </si>
  <si>
    <t>Produksi Busana Pria</t>
  </si>
  <si>
    <t>978-623-02-2958-9</t>
  </si>
  <si>
    <t>ELMI NURHAYATI</t>
  </si>
  <si>
    <t>THE POWER OF ETHICS Materi HAM UNTUK SISWA DIGITAL</t>
  </si>
  <si>
    <t>978-623-02-2955-8</t>
  </si>
  <si>
    <t>RT/ RW 011/02 Kelurahan Krandegan, Kecamatan Kebonsari, Kabupaten Madiun Jawa Timur 631973</t>
  </si>
  <si>
    <t>Erika Agung Mulyaningsih, SST.,M.Kes</t>
  </si>
  <si>
    <t>rieka22@gmail.com</t>
  </si>
  <si>
    <t>Meningkatkan Soft Skills pada pendidikan kebidanan</t>
  </si>
  <si>
    <t>978-623-02-2997-8</t>
  </si>
  <si>
    <t>Jl. Dr. Wahidin Sudirohusodo Gang 1 No 3 Jombang RT 017 RW 004, Kelurahan sengon, Jombang,Jawa timur, 61418</t>
  </si>
  <si>
    <t>Agustinus Samosir</t>
  </si>
  <si>
    <t>Agustinus Samosir, H. Suharyono</t>
  </si>
  <si>
    <t>samosiragustinusmh@gmail.com</t>
  </si>
  <si>
    <t>Pembayaran Uang Pengganti Dalam Tindak Pidana Korupsi</t>
  </si>
  <si>
    <t>978-623-02-3064-6</t>
  </si>
  <si>
    <t>Jalan Yos Sudarso No 149 Klinik Advent, Tabah Jemekeh, Lubuklinggau Timur I, Lubuklinggau, Sumatera Selatan, 31625</t>
  </si>
  <si>
    <t>Pengembangan Karakter, Talenta dan Kepribadian SDM Unggul di Era Industri 4.0 dan Masyarakat 5.0 (REORDER) (REORDER) (REORDER)</t>
  </si>
  <si>
    <t>978-623-02-2694-6</t>
  </si>
  <si>
    <t>Jl. Cibogo No 40, kel. Sukawarna Bandung 40164</t>
  </si>
  <si>
    <t>Pembangunan Pertanian</t>
  </si>
  <si>
    <t>978-623-02-2895-7</t>
  </si>
  <si>
    <t>Fakultas Pertanian, Universitas Mulawarman, Jalan Pasir Balengkong, Gn. Kelua, Kota Samarinda, Kalimantan Timur, 75117</t>
  </si>
  <si>
    <t>Dr. Beniharmoni Harefa, SH, LL.M.</t>
  </si>
  <si>
    <t>Kasus Menarik Seputar Hukum Perlindungan Anak</t>
  </si>
  <si>
    <t>978-623-02-2988-6</t>
  </si>
  <si>
    <t>Perumahan Depok Maharaja Blok O 4/ 12 Kelurahan Rangkapan Jaya, Kec Pancoran Mas, Kota Depok</t>
  </si>
  <si>
    <t>Dian Erwanto</t>
  </si>
  <si>
    <t>Dianerwanto87@gmail.com</t>
  </si>
  <si>
    <t>Kita Harus Bershalawat</t>
  </si>
  <si>
    <t>978-623-02-3020-2</t>
  </si>
  <si>
    <t>Rumah Depan Warung Siska, Dsn. Jamang Rt 02 Rw 02, Ds. Taji, Kec Maduran, Kab. Lamongan Jawa Timur 62266</t>
  </si>
  <si>
    <t>Meri Hartati</t>
  </si>
  <si>
    <t>Meri Hartati, S.Pd.</t>
  </si>
  <si>
    <t>m3rihartati28@gmail.com</t>
  </si>
  <si>
    <t>â€œAntologi Puisiâ€ Cahaya Mataku</t>
  </si>
  <si>
    <t>978-623-02-2979-4</t>
  </si>
  <si>
    <t>Jalan Bangau, Komp. Griya Hero Abadi Blok M No. 12 A, Kelurahan Talang Kelapa Kecamatan Alang-Alang Lebar Rt. 63 Rw. 18 Blok M No. 12 A kota Palembang, Sumatera Selatan, 30654</t>
  </si>
  <si>
    <t>Moch. Fathoni Setiawan</t>
  </si>
  <si>
    <t>Moch. Fathoni Setiawan, S.T., M.T. dan Isna Pratiwi, S.T., M.Ars.</t>
  </si>
  <si>
    <t>fathoni@mail.unnes.ac.id</t>
  </si>
  <si>
    <t>Fisika Bangunan: Kenyamanan Termal</t>
  </si>
  <si>
    <t>978-623-02-2940-4</t>
  </si>
  <si>
    <t>Muhammad Nugraha</t>
  </si>
  <si>
    <t>nugraha@pei.ac.id</t>
  </si>
  <si>
    <t>Dasar Pemrograman dengan C++ Materi Paling Dasar Untuk Menjadi Programmer Berbagai Platform</t>
  </si>
  <si>
    <t>978-623-02-3009-7</t>
  </si>
  <si>
    <t>Politeknik Enjinering Indorama, Kembangkuning, Jatiluhur, Purwakarta, Jawa Barat, 41152</t>
  </si>
  <si>
    <t>STANDAR KOMPETENSI KERJA NASIONAL INDONESIA (SKKNI) KEPEMIMPINAN PERJALANAN WISATA</t>
  </si>
  <si>
    <t>978-623-02-3143-8</t>
  </si>
  <si>
    <t>Dinas Pariwisata Gedung Gadis Lt 3, Jln. Rambutan Tanjung Selor Bulungan Kaltara, Kelurahan:Tanjung Selor Ulu, Kecamatan :Tanjung Selor, Kabupaten/Kota :Bulunga, Provinsi :Kalimantan Utara</t>
  </si>
  <si>
    <t>STANDAR KOMPETENSI KERJA NASIONAL INDONESIA (SKKNI) INDUSTRI JASA BOGA</t>
  </si>
  <si>
    <t>978-623-02-5770-4</t>
  </si>
  <si>
    <t>Dr. Lukman Hakim, SH., MH.</t>
  </si>
  <si>
    <t>Lukmanhakim33@gmail.com</t>
  </si>
  <si>
    <t>ASAS-ASAS HUKUM PIDANA, Buku Ajar Bagi Mahasiswa (REORDER)</t>
  </si>
  <si>
    <t>978-623-02-0555-2</t>
  </si>
  <si>
    <t>dr. Putri Adimukti, Sp.GK</t>
  </si>
  <si>
    <t>p.adimukti@yahoo.com</t>
  </si>
  <si>
    <t>Diari Makan Sehatku</t>
  </si>
  <si>
    <t>978-623-02-3111-7</t>
  </si>
  <si>
    <t>Bali Maisonette Townhouse Kuta 5. Jl RS Fatmawati No. 7. RW 1 RT 2. Pondok Labu Cilandak 12420. (Ancer-ancer Samping Alinea Pet Shop depan Halte Kamang)</t>
  </si>
  <si>
    <t>Afifah Bambang Sutjiatmo</t>
  </si>
  <si>
    <t>Ciplukan untuk Kesehatan (kajian kualitas, efikasi dan keamanan)</t>
  </si>
  <si>
    <t>978-623-02-2871-1</t>
  </si>
  <si>
    <t>Jalan Terusan Jenderal Sudirman PO BOX 148 cimahi 40533</t>
  </si>
  <si>
    <t>Jefrey I. Kindangen</t>
  </si>
  <si>
    <t>Prof. Dr. Ir. Ar. Jefrey I. Kindangen, DEA., IAI.</t>
  </si>
  <si>
    <t>jkindangen@yahoo.com</t>
  </si>
  <si>
    <t>Bangunan Pintar, Dasar Aplikasi Otomasi Bangunan dan Kecerdasan Buatan (REORDER)</t>
  </si>
  <si>
    <t>978-623-02-2672-4</t>
  </si>
  <si>
    <t>Jl. Rawasari No.25 RT 05, Kelurahan Winangun Satu, Kecamatan Malalayang,Manado,Sulawesi Utara, 95161</t>
  </si>
  <si>
    <t>Ririanti Rachmayanie Nina Permata Sari Sulistiyana</t>
  </si>
  <si>
    <t>PEDOMAN RINGKAS KARYA TULIS ILMIAH PROGRAM STUDI BIMBINGAN DAN KONSELING UNIVERSITAS LAMBUNG MANGKURAT</t>
  </si>
  <si>
    <t>978-623-02-3039-4</t>
  </si>
  <si>
    <t>04/01, Nomor Rumah: 03,Sungai Miai, Banjarmasin Utara, Banjarmasin, Kalimantan Selatan, 70123</t>
  </si>
  <si>
    <t>Syafiuddin Bn Muhamad Mazri</t>
  </si>
  <si>
    <t>SYAFIUDDIN MUNAZAM</t>
  </si>
  <si>
    <t>syafiuddinmohnazriamin@gmail.com</t>
  </si>
  <si>
    <t>BERAWAL DARI KANDANG AS-SAKINAH YANG PENUH KETENANGAN MENUJU KOTA SUCI MAKKAH YANG PENUH KEBAROKAHAN</t>
  </si>
  <si>
    <t>978-623-02-3066-0</t>
  </si>
  <si>
    <t>MUH. NURUL HARMAIN (Adik SYAFIUDIN BN MUHAMAD MAZRI) : +6282359204234, Gubuk Timuk I, Desa Mamben Daya, Wanasaba, Lombok Timur, NTB, 83653</t>
  </si>
  <si>
    <t>Aris Susanto, S.SI., M.Kom</t>
  </si>
  <si>
    <t>Mudah Membangun Website Sekolah dengan CMS Wordpress</t>
  </si>
  <si>
    <t>978-623-02-2816-2</t>
  </si>
  <si>
    <t>Jln. Haluoleo BTN Andonohu Regency Blok C No. 92 RT036/ RW01 Kelurahan Andonohu, Kecamatan Poasia, Kota Kendari, Provinsi Sulawesi Tenggara, Kode Pos 93231</t>
  </si>
  <si>
    <t>ERTIK INDRIYATI. S.Pd</t>
  </si>
  <si>
    <t>MERANCANG PEMBELAJARAN DENGAN PENELITIAN</t>
  </si>
  <si>
    <t>978-623-02-2930-5</t>
  </si>
  <si>
    <t>Wasis Nugroho, S.Kep, Ns, M.Kep</t>
  </si>
  <si>
    <t>Wasisnugroho1@gmail.com</t>
  </si>
  <si>
    <t>Komunikasi Nonverbal (Rahasia menciptakan hubungan Terapeutik)</t>
  </si>
  <si>
    <t>978-623-02-2855-1</t>
  </si>
  <si>
    <t>Lingk.Ngidi, Gamayou Blok B 004/004, Makassar Barat, Ternate Tengah, Ternate, Maluku Utara 97724</t>
  </si>
  <si>
    <t>ENUNG MARTINA</t>
  </si>
  <si>
    <t>enung4family@gmail.com</t>
  </si>
  <si>
    <t>JEJAK LANGKAH: Catatan Perjalanan Ziarah ke Israel</t>
  </si>
  <si>
    <t>978-623-02-3018-9</t>
  </si>
  <si>
    <t>Jalan Srikaya, Blok A1, No 14, Griya Asri,RT/RW: 22/06 Jelupang, Serpong Utara ,Tangerang Selatan, Banten,15323 (0818189038)</t>
  </si>
  <si>
    <t>Dr.Herix Sonata MS,M.Si</t>
  </si>
  <si>
    <t>Disaster Management</t>
  </si>
  <si>
    <t>978-623-02-2854-4</t>
  </si>
  <si>
    <t>Komplek Permata mas Blok D no 6 RT.001/RW.05 Lubuk Buaya, Koto Tangah, Padang, Sumatera Barat, 25173</t>
  </si>
  <si>
    <t>Merry Thressia, S.Si, M.Si</t>
  </si>
  <si>
    <t>PEMANFAATAN BATUAN BESI SEBAGAI BAHAN DASAR PEMBUATAN PARTIKEL NANO</t>
  </si>
  <si>
    <t>978-623-02-2836-0</t>
  </si>
  <si>
    <t>Komplek Permata Mas Blok D No. 5 , RT.001/RW.005 Lubuk Buaya, Koto Tangah, Padang, Sumatera Barat, 25173</t>
  </si>
  <si>
    <t>Dr. Marni Br Karo, S.Tr.Keb, SKM., M.Kes</t>
  </si>
  <si>
    <t>marnikaro.stikesmi@gmail.com</t>
  </si>
  <si>
    <t>PENANGANAN VIRUS HIV/ AIDS</t>
  </si>
  <si>
    <t>978-623-02-2904-6</t>
  </si>
  <si>
    <t>Jalan Mini III, No 45 RT/RW 012/03 Bambu Apus, Cipayung, Jakarta Timur, DKI Jakarta</t>
  </si>
  <si>
    <t>Pengembangan Karakter, Talenta dan Kepribadian SDM Unggul di Era Industri 4.0 dan Masyarakat 5.0 (REORDER) (REORDER)</t>
  </si>
  <si>
    <t>Pengembangan Karakter, Talenta dan Kepribadian SDM Unggul di Era Industri 4.0 dan Masyarakat 5.0 (REORDER)</t>
  </si>
  <si>
    <t>a/n Dr. I.G.M. Sudjana, S.E.,MM.,CHT.,CHA Institut Pariwisata Dan Bisnis Internasional (The International Institute of Tourism And Business) Jl. Kecak No. 12, Gatot Subroto Timur, Denpasar, Bali, 80239 [0811385723]</t>
  </si>
  <si>
    <t>Drs. Hasan Muthi, M.Pd.</t>
  </si>
  <si>
    <t>rindafauzian@gmail.com</t>
  </si>
  <si>
    <t>Kinerja Guru : Ditinjau Dari Aspek Partisipasi dan Implementasi Pengawasan</t>
  </si>
  <si>
    <t>978-623-02-2846-9</t>
  </si>
  <si>
    <t>MTSN 1 Pengandaran, Jl. Merdeka No. 113 Pangandaran, RT 07 RW 01, Kelurahan Pananjung, Pangandaran, Jawa Barat, 46396</t>
  </si>
  <si>
    <t>Dr. H. Sakti Alamsyah, M.Pd. dan Dr. H. Sudrajat, M.Pd.</t>
  </si>
  <si>
    <t>Belajar Pembelajaran di Sekolah Dasar</t>
  </si>
  <si>
    <t>978-623-02-2953-4</t>
  </si>
  <si>
    <t>Perumahan Kotamas, Jln. Kotamas VII No. 23, RT 008 RW 005, Kelurahan Cipageran, Kecamatan Cimahi Utara, Kota Cimahi, Provinsi Jawa Barat, Kode Pos 40511</t>
  </si>
  <si>
    <t>Gawise</t>
  </si>
  <si>
    <t>gawiseumb71@gmail.com</t>
  </si>
  <si>
    <t>Pendidikan Pancasila dan Kewarganegaraan</t>
  </si>
  <si>
    <t>978-623-02-3356-2</t>
  </si>
  <si>
    <t>FKIP UNIVERSITAS MUHAMMADIYAH BUTON. JL. BETOAMBARI NO.36 KOTA BAUBAU PROVINSI SULAWESI TENGGARA 93724</t>
  </si>
  <si>
    <t>Widi Widayat</t>
  </si>
  <si>
    <t>Widi Widayat dan Deni Fajar Fitriyana</t>
  </si>
  <si>
    <t>widiwidayat@mail.unnes.ac.id</t>
  </si>
  <si>
    <t>Metode Numerik: Metode Terbuka dan Metode Tertutup</t>
  </si>
  <si>
    <t>978-623-02-2905-3</t>
  </si>
  <si>
    <t>Abadi Jading</t>
  </si>
  <si>
    <t>abajading@gmail.com</t>
  </si>
  <si>
    <t>Buku ajar Pengantar dan Aplikasi Perancangan Pengering Pati Sagu</t>
  </si>
  <si>
    <t>978-623-02-3160-5</t>
  </si>
  <si>
    <t>perumahan bumi marina asri blok F no. 3, amban, manokwari, papua barat, 98314</t>
  </si>
  <si>
    <t>S A Octavia Yugi Agustian Sri Rahayu Pamungkas</t>
  </si>
  <si>
    <t>Antologi Puisi Antara Senja dan Surya</t>
  </si>
  <si>
    <t>978-623-02-3068-4</t>
  </si>
  <si>
    <t>Desain Grafis Percetakan</t>
  </si>
  <si>
    <t>978-623-02-2910-7</t>
  </si>
  <si>
    <t>Renny Apriliyani</t>
  </si>
  <si>
    <t>Rennyapriliyani16@gmail.com</t>
  </si>
  <si>
    <t>Renjana</t>
  </si>
  <si>
    <t>978-623-02-2860-5</t>
  </si>
  <si>
    <t>Perum taman putri, blok N no 7 (TK Islam Hasanah) RT 02 RW 012, Desa Wanaherang, kecamatan gunung putri, Bogor, 16965</t>
  </si>
  <si>
    <t>Dedek Kumara, S.E., M.M.</t>
  </si>
  <si>
    <t>Dosen01730@unpam.ac.id</t>
  </si>
  <si>
    <t>PERILAKU ORGANISASI : Definisi dan Nilai Perilaku Organisasi</t>
  </si>
  <si>
    <t>978-623-02-2805-6</t>
  </si>
  <si>
    <t>Jl. Siliwangi No. 15 Rt 01 Rw 02 Pondok Benda Pamulang Tangerang Selatan</t>
  </si>
  <si>
    <t>Mukmin Muhammad</t>
  </si>
  <si>
    <t>mukmintomy48048@gmail.com</t>
  </si>
  <si>
    <t>Hukum Administrasi Negara</t>
  </si>
  <si>
    <t>978-623-02-2939-8</t>
  </si>
  <si>
    <t>Jln. Muh Hakim, Lingkungan Palanro, RT 003 RW 003, Kelurahan Lalolang, Kecamatan Tanete Rilau, Kabupaten Barru, Provinsi Sulawesi Selatan, Kode Pos 90761</t>
  </si>
  <si>
    <t>Ernawati</t>
  </si>
  <si>
    <t>Ernawati, S. Pd. I</t>
  </si>
  <si>
    <t>Berhenti Sesaat untuk Melesat</t>
  </si>
  <si>
    <t>978-623-02-2903-9</t>
  </si>
  <si>
    <t>a.n Ibu Ernawati No HP 0813-1576-9736 Villa Mutiara Cikarang 2 Blok C7 No. 30 Kelurahan Sukasejati Kecamatan Cikarang Selatan Kabupaten/Kota Bekasi Provinsi JAWA BARAT Kode Pos 17530</t>
  </si>
  <si>
    <t>DR.DRH. ANDRIJANTO HAUFERSON ANGI,M.SI</t>
  </si>
  <si>
    <t>andri_angi@yahoo.com</t>
  </si>
  <si>
    <t>Penyakit Dan Kesehatan Ternak</t>
  </si>
  <si>
    <t>978-623-02-2912-1</t>
  </si>
  <si>
    <t>Dr.drh. Andrijanto Hauferson Angi, M.Si d/a. Oeltua, RT/RW 025 /011 , Desa Oeltua Kecamatan Taebenu Kabupaten Kupang Provinsi NTT Kode Pos 85360</t>
  </si>
  <si>
    <t>Drs. Agus Purwanto, SH MH</t>
  </si>
  <si>
    <t>Drs. Agus Purwanto, S.H., M.H</t>
  </si>
  <si>
    <t>aguspurwanto.teluk@gmail.com</t>
  </si>
  <si>
    <t>BUKU KAJIAN HUKUM TATA NEGARA tentang KEDUDUKAN MAHKAMAH KONSTITUSI dalam MENEGAKAN HUKUM DAN KONSTITUSI NEGARA</t>
  </si>
  <si>
    <t>978-623-02-2911-4</t>
  </si>
  <si>
    <t>Jln. Mahoni IV /47 Perumahan Teluk -Rt.02/Rw.09 Kel.Teluk Kecamatan Purwokerto Selatan Kabupaten Banyumas kode Pos. 53145.</t>
  </si>
  <si>
    <t>Hetty Manurung</t>
  </si>
  <si>
    <t>hetty_manroe@ymail.com</t>
  </si>
  <si>
    <t>Tabat Barito (Ficus deltoidea Jack): Kajian Budidaya, Kandungan Metabolit Sekunder, Bio-Aktivitas, Prospek Fitofarmakologis</t>
  </si>
  <si>
    <t>978-623-02-2891-9</t>
  </si>
  <si>
    <t>Jl. PAKIS MERAH 13 NO.656 BLOK D PERUM BENGKURING. SEMPAJA TIMUR. SAMARINDA. KALIMANTAN TIMUR. 75119</t>
  </si>
  <si>
    <t>Buku Ajar Asuhan Kebidanan Masa Nifas (REORDER)</t>
  </si>
  <si>
    <t>978-623-02-2722-6</t>
  </si>
  <si>
    <t>Ir. Eko Budi Santoso, M.T. dan Andi Purnomo, S.T., M.A.</t>
  </si>
  <si>
    <t>eko_bs@mail.unnes.ac.id</t>
  </si>
  <si>
    <t>Struktur, Konstruksi dan Sistem Bangunan Bahan Bangunan dan Konstruksi untuk Dinding Bangunan Sederhana</t>
  </si>
  <si>
    <t>978-623-02-2801-8</t>
  </si>
  <si>
    <t>Maria Krisnawati</t>
  </si>
  <si>
    <t>mariakrisnawati@mail.unnes.ac.id</t>
  </si>
  <si>
    <t>Sanggul Tradisional Jawa</t>
  </si>
  <si>
    <t>978-623-02-2856-8</t>
  </si>
  <si>
    <t>Yati Rosiana Indah, S.E.</t>
  </si>
  <si>
    <t>Lelaki di Atas Salju</t>
  </si>
  <si>
    <t>978-623-02-2818-6</t>
  </si>
  <si>
    <t>Prof. Dr. Dwi Nugroho Hidayanto, M.Pd.</t>
  </si>
  <si>
    <t>hidayantodwinugroho@gmail.com</t>
  </si>
  <si>
    <t>Buku Saku PENELITIAN PENDIDIKAN PENELITIAN TINDAKAN KELAS PENULISAN KARYA ILMIAH</t>
  </si>
  <si>
    <t>978-623-02-2857-5</t>
  </si>
  <si>
    <t>Jl. Ahim 9/TK Anak Bangsa, Sempaja, Samarinda, RT/RW RT 07, Kelurahan Sempaja Timur, Kecamatan Samarinda Utara, Kabupaten/Kota Samarinda, Provinsi Kalimantan Timur, Kode Pos 75119</t>
  </si>
  <si>
    <t>Dr.Muhammad Firdaus, M.B.A.</t>
  </si>
  <si>
    <t>muhf2@yahoo.com</t>
  </si>
  <si>
    <t>Belajar Sambil Bekerja dan Bekerja Sambil Belajar</t>
  </si>
  <si>
    <t>978-623-02-2961-9</t>
  </si>
  <si>
    <t>Jl. Administrasi II Blok B No. 11, RT 009/RW 09,Kelurahan : Petamburan, Kecamatan :Tanah Abang, Kabupaten/Kota :Jakarta Pusat, Daerah Khusus Ibukota Jakarta, 10210</t>
  </si>
  <si>
    <t>Dirayah R Husain</t>
  </si>
  <si>
    <t>Dirayah Rauf Husain dan Riuh Wardhani</t>
  </si>
  <si>
    <t>dirayahrh@unhas.ac.id</t>
  </si>
  <si>
    <t>Bakteri Endosimbion Cacing Tanah: Kajian Potensi Antibakteri secara In-Vitro dan In-Silico</t>
  </si>
  <si>
    <t>978-623-02-2921-3</t>
  </si>
  <si>
    <t>Atas nama Dirayah Rauf Husain, No. HP 085255333644, Kompleks Bung Permai, B.6 No 18, Tamalanrea Makassar RT/RW 4 Tamalanrea Jaya Tamalanrea Makassar Sulawesi Selatan 90245</t>
  </si>
  <si>
    <t>Dr.dr. I Ketut Surya Negara</t>
  </si>
  <si>
    <t>tutsuryanegara@gmail.com</t>
  </si>
  <si>
    <t>Matriks Metalloproteinase Pada Ketuban Pecah Dini .</t>
  </si>
  <si>
    <t>978-623-02-2879-7</t>
  </si>
  <si>
    <t>RSUP Sanglah (Direktur SDM,Pendidikan dan Penelitian Sanglah, Dauh Puri Kelod, Denpasar Barat, Denpasar, Bali, 80113</t>
  </si>
  <si>
    <t>Abbas Sofwan IAI TRIBAKTI jl Wahid Hasyim No:62 KEDIRI JAWA TIMUR 64114 Hp: 082131294210</t>
  </si>
  <si>
    <t>Fadjri Kirana Anggarani</t>
  </si>
  <si>
    <t>Buku Ajar Pengayaan Psikologi Sosial â€˜Menyusun Rekayasa Emosi Antarkelompokâ€™</t>
  </si>
  <si>
    <t>978-623-02-2787-5</t>
  </si>
  <si>
    <t>Alamat Kirim Buku :Jl. Wikarta No 1, RT/RW : 01/05, Kelurahan :Singopuran, Kecamatan :Kartasura Kabupaten/Kota: Sukoharjo, Provinsi :Jawa Tengah, Kode Pos :57164</t>
  </si>
  <si>
    <t>Dr. Elvie Maria, M.M.</t>
  </si>
  <si>
    <t>Intellectual Capital Improve Your Employee Productivity and Performance</t>
  </si>
  <si>
    <t>978-623-02-2841-4</t>
  </si>
  <si>
    <t>Dr. Elvie Maria ,Jl. Malibu Alam Raya F 88, Perumahan Taman Malibu Indah, Medan Polonia 20157,Hp. +62 812-6576-961</t>
  </si>
  <si>
    <t>Junainah, S.Pd.</t>
  </si>
  <si>
    <t>Izinkan Aku Melamarmu</t>
  </si>
  <si>
    <t>978-623-02-2751-6</t>
  </si>
  <si>
    <t>Eli Sutrisnaniati, S.Pd.SD.</t>
  </si>
  <si>
    <t>Romansa Alumni Pesantren</t>
  </si>
  <si>
    <t>978-623-02-2797-4</t>
  </si>
  <si>
    <t>Memahami Mutiara-Mutiara Mimpi (REORDER)</t>
  </si>
  <si>
    <t>atas nama DR. KH. M. Sholeh Qosim/ Ribut Nur Huda, S.Hum, MPd.I, MA No HP (+6281385154505/ +249993835959) JL. Raden Patah Daleman Gg 1 No. 50 Pekauman Sidoarjo Kode Pos : 61213</t>
  </si>
  <si>
    <t>Hery Agus Susanto</t>
  </si>
  <si>
    <t>herrysanto_62@yahoo.co.id</t>
  </si>
  <si>
    <t>BELAJAR MENGAJAR MATEMATIKA</t>
  </si>
  <si>
    <t>978-623-02-3742-3</t>
  </si>
  <si>
    <t>Herry Agus Susanto (08122620135) Universitas Veteran Bangun Nusantara Sukoharjo, Jl. Sujono Humardani No. 1 Kampus Jombor Sukoharjo 57521</t>
  </si>
  <si>
    <t>Herry Agus Susanto</t>
  </si>
  <si>
    <t>STRUKTUR ALJABAR</t>
  </si>
  <si>
    <t>978-623-02-3741-6</t>
  </si>
  <si>
    <t>Marini Susanti Hamidun</t>
  </si>
  <si>
    <t>marinish70@gmail.com</t>
  </si>
  <si>
    <t>Menggagas Agro-Eduwisata Tumba Menuju Kemandirian Masyarakat</t>
  </si>
  <si>
    <t>978-623-02-2712-7</t>
  </si>
  <si>
    <t>Jl. Samratulangi No.363 Kota Gorontalo 96115 RT/RW 001/001 Limba U-1, Kota Selatan, Kota Gorontalo, Gorontalo</t>
  </si>
  <si>
    <t>Ketut Suarayasa</t>
  </si>
  <si>
    <t>Dr. dr. Ketut Suarayasa, M.Kes., Bertin Ayu Wandira, S.K.M., M.Kes., I Nyoman Santiasa, S.T.</t>
  </si>
  <si>
    <t>suarayasa@yahoo.com</t>
  </si>
  <si>
    <t>MODUL DETEKSI DINI RISIKO TINGGI KEHAMILAN (Melalui Aplikasi m.d-Risti)</t>
  </si>
  <si>
    <t>978-623-02-2757-8</t>
  </si>
  <si>
    <t>Jln. Bouraq Blok A No. 15, RT 008 RW 005, Kelurahan Lasoani, Kecamatan Mantikulore, Kota Palu, Provinsi Sulawesi Tengah, Kode Pos 94116</t>
  </si>
  <si>
    <t>Misbah</t>
  </si>
  <si>
    <t>Ujung Destinasi</t>
  </si>
  <si>
    <t>misbahudin.mt@gmail.com</t>
  </si>
  <si>
    <t>Judul Buku : Buku Antologi Kumpulan Cerpen dan Puisi CERITA INSPIRASI (REORDER)</t>
  </si>
  <si>
    <t>978-623-02-2556-7</t>
  </si>
  <si>
    <t>Grand Sharon Residence, Jl. Plumeria IX No. 4, Kota Bandung , Provinsi Jawa Barat, Kode Pos 40292, Nama Penerima Yus (081211004961)</t>
  </si>
  <si>
    <t>Dicky Tri Juniar, M.Pd.</t>
  </si>
  <si>
    <t>Statistika dalam Penjas (REORDER)</t>
  </si>
  <si>
    <t>978-602-475-167-8</t>
  </si>
  <si>
    <t>Perum Mutiara Cilolohan Blok H-1, 005/008, Kahuripan, Tawang, Tasikmalaya, Jawa Barat, 46115</t>
  </si>
  <si>
    <t>Belajar Bahasa Inggris melalui Podcasts untuk Pemula jilid 1</t>
  </si>
  <si>
    <t>978-623-02-3307-4</t>
  </si>
  <si>
    <t>Dra. NUNUNG NURLAILA, M.Pd</t>
  </si>
  <si>
    <t>MENGASAH PEMBELAJARAN MELALUI PENELITIAN TINDAKAN KELAS</t>
  </si>
  <si>
    <t>978-623-02-2799-8</t>
  </si>
  <si>
    <t>TARIAN PENA SI KULI TINTA</t>
  </si>
  <si>
    <t>978-623-02-2851-3</t>
  </si>
  <si>
    <t>Penerima ELVI SUZIA RITA NO Hp (085356558535) SMKN 3 BATAM Kelurahan DURIANGKANG Kecamatan SUNGAI BEDUK Kota BATAM Provinsi KEPULAUAN RIAU Kode Pos: 29437</t>
  </si>
  <si>
    <t>M. IMAN HIDAYAT</t>
  </si>
  <si>
    <t>Muhammad Iman Hidayat &amp; Yusnidah</t>
  </si>
  <si>
    <t>iman_hidayat84@yahoo.com</t>
  </si>
  <si>
    <t>Panduan Menguasai Analisis Data Penelitian Dengan SPSS (Disertai Dengan Soal Latihan)</t>
  </si>
  <si>
    <t>978-623-02-2839-1</t>
  </si>
  <si>
    <t>Muhammad Zuhdi Jl. Amal Luhur No. 58 (Toko Azka, Tepat di depan Sekolah Hasanuddin) Kecamatan Medan Helvetia Medan â€“ Sumatera Utara Kode Pos : 20123 Hp : 082277750297</t>
  </si>
  <si>
    <t>Roudlotus Sholikhah</t>
  </si>
  <si>
    <t>Roudlotus Sholikhah, S.Pd., M.Pd., Dr. Sri Endah Wahyuningsih, M.Pd., Octavianti Paramita, S.Pd., M.Sc.</t>
  </si>
  <si>
    <t>roudlotus_sholikhah@mail.unnes.ac.id</t>
  </si>
  <si>
    <t>SOP (Standar Operasional Prosedur) Laboratorium Pendidikan Tata Busana</t>
  </si>
  <si>
    <t>978-623-02-2750-9</t>
  </si>
  <si>
    <t>Wilda Mahmudah, M.Si.</t>
  </si>
  <si>
    <t>wilda0403@gmail.com</t>
  </si>
  <si>
    <t>Persamaan Differensial Biasa dan Aplikasinya</t>
  </si>
  <si>
    <t>978-623-02-3271-8</t>
  </si>
  <si>
    <t>Betoyo Guci Rt 3 Rw 1 Betoyo Guci Manyar Gresik 61151, RT/RW :03 / 01, Kelurahan :Betoyo Guci,Kecamatan :Manyar, Kabupaten/Kota :Gresik, Provinsi :Jawa Timur, Kode Pos :61151</t>
  </si>
  <si>
    <t>Muhammad Raihan Alfata</t>
  </si>
  <si>
    <t>Raihanalfata63@gmail.com</t>
  </si>
  <si>
    <t>Angel</t>
  </si>
  <si>
    <t>978-623-02-2748-6</t>
  </si>
  <si>
    <t>Desa pojok, dukuh kayutrejo, kecamatan Widodaren, walikukun, Ngawi, Jawa timur, 63256</t>
  </si>
  <si>
    <t>MENGENAL KARAKTER MOLEKULER DAN IMUNOGENESITAS FLAGELLA Salmonella typhi PENYEBAB DEMAM TIFOID</t>
  </si>
  <si>
    <t>Dr. Drs. Edy Yulianto, MP</t>
  </si>
  <si>
    <t>KOMUNIKASI PEMASARAN TERINTEGRASI</t>
  </si>
  <si>
    <t>978-623-02-2737-0</t>
  </si>
  <si>
    <t>Perumahan Griya Shanta Eksekutif . P.571 Malang RT. 010/RW.04 Jatimulayo, Lowok Waru, Kota Malang, Jawa Timur</t>
  </si>
  <si>
    <t>Dr. Yohanes Susanto,SE.MM dan Dr. Irwan Pancasila, SE. MM</t>
  </si>
  <si>
    <t>KEPEDULIAN PT. BUKIT ASAM (PERSERO) Tbk. DALAM PENGEMBANGAN USAHA MIKRO</t>
  </si>
  <si>
    <t>978-623-02-2959-6</t>
  </si>
  <si>
    <t>Jln.Irigasi, Lrg Sehat No.3184 Pakjo RT/RW 56/25, Srijaya, Alang Lebar, Palembang, Sumatera selatan, 30153</t>
  </si>
  <si>
    <t>Dr. Purbudi Wahyuni, MM</t>
  </si>
  <si>
    <t>Dr. Purbudi Wahyuni, M.M. Diana Anggraini Kusumawati, S.E., M.M., Dr. Pribadi Widyatmojo, M.Si.</t>
  </si>
  <si>
    <t>purbudiwahyuni11@gmail.com</t>
  </si>
  <si>
    <t>PERILAKU ORGANISASIONAL TEORI DAN APLIKASI PENELITIAN (REORDER)</t>
  </si>
  <si>
    <t>978-623-02-2584-0</t>
  </si>
  <si>
    <t>Fakultas Ekonomi dan Bisnis - Universitas Pembangunan Nasional Veteran Yogyakarta, Jl. SWK No.104, Ngropoh, Condongcatur, Kec. Depok, Kabupaten Sleman, Daerah Istimewa Yogyakarta 55283</t>
  </si>
  <si>
    <t>Sarce Kamba Ipu</t>
  </si>
  <si>
    <t>SARCE KAMBA IPU</t>
  </si>
  <si>
    <t>Ensiklopedia Makroalga di Pantai Kalala Sumba Timur</t>
  </si>
  <si>
    <t>978-623-02-2753-0</t>
  </si>
  <si>
    <t>Univ Kristen Wira Wacana Sumba Jl. R. Suprapto No. 35 Waingapu, Sumba Timur, NTT 87113</t>
  </si>
  <si>
    <t>Risandi Domu</t>
  </si>
  <si>
    <t>RISANDI DOMU</t>
  </si>
  <si>
    <t>Keanekaragaman Bivalvia Pantai Walakiri Kabupaten Sumba Timur</t>
  </si>
  <si>
    <t>978-623-02-2752-3</t>
  </si>
  <si>
    <t>An Introduction to English Vocabulary for the Freshmen</t>
  </si>
  <si>
    <t>978-623-02-3060-8</t>
  </si>
  <si>
    <t>Jl. Kaesmetan no 14 RT 001 RW 001, Kelurahan Nunumeu, Kota Soe , Timor Tengah Selatan, Nusa Tenggara Timur, 85511</t>
  </si>
  <si>
    <t>Adi Bonicrono Wimrafik Banu, M.Pd</t>
  </si>
  <si>
    <t>addhybewe@gmail.com</t>
  </si>
  <si>
    <t>Bahasa Indonesia Dasar untuk Mahasiswa</t>
  </si>
  <si>
    <t>978-623-02-3061-5</t>
  </si>
  <si>
    <t>Heidy Wulandari, S.Pd.,M.Hum.</t>
  </si>
  <si>
    <t>heidywulandari0@gmail.com</t>
  </si>
  <si>
    <t>Ayahku Bukan Cinta Pertamaku</t>
  </si>
  <si>
    <t>978-623-02-3045-5</t>
  </si>
  <si>
    <t>Jl. Badak no 5a Lokasi 2 SMK Negeri 1 Soe â€“ TTS - NTT</t>
  </si>
  <si>
    <t>Eric Alexander Gale Bangngu</t>
  </si>
  <si>
    <t>ericbangngu@gmail.com</t>
  </si>
  <si>
    <t>Trilingual Vocabulary Book (English-Indonesian-Uab Meto)</t>
  </si>
  <si>
    <t>978-623-02-3046-2</t>
  </si>
  <si>
    <t>Konsep Malaria &amp; Intervensi Malaria Short Messege Service (SMS) &amp; Home Care Nursing (HCN)</t>
  </si>
  <si>
    <t>AEP SAEFULOH</t>
  </si>
  <si>
    <t>aepsaefuloh347@gmail.com</t>
  </si>
  <si>
    <t>Berkah Cinta dalam Mendidik</t>
  </si>
  <si>
    <t>978-623-02-2732-5</t>
  </si>
  <si>
    <t>Jl. Bbk. Siliwangi Kp. Delima 03/18, Kahuripan, Tawang, Kota Tasikmalaya, Jawa Barat 46115</t>
  </si>
  <si>
    <t>Adimas Euro Kurnia</t>
  </si>
  <si>
    <t>adimaseuro@gmail.com</t>
  </si>
  <si>
    <t>Ilmu, Cinta dan Harapan</t>
  </si>
  <si>
    <t>978-623-02-3540-5</t>
  </si>
  <si>
    <t>Batan Indah Blok O-64 019/004, Kademangan, Setu, Tangerang Selatan, Banten 15314</t>
  </si>
  <si>
    <t>Ilham</t>
  </si>
  <si>
    <t>Ilham, S.Sos., M.Si.</t>
  </si>
  <si>
    <t>E-Governance</t>
  </si>
  <si>
    <t>978-623-02-2728-8</t>
  </si>
  <si>
    <t>Atas nama Ilham, S.Sos, No. HP 085399171414 Kos Laeko, Senelum Masjid, Kampung Buton Skyline Kampung Buton Skyline Jayapura Selatan Jayapura Papua 99224</t>
  </si>
  <si>
    <t>PENDEKATAN SCIENTIFIC BERBANTUAN GEOGEBRA UNTUK MENINGKATKAN MATHEMATICAL PROBLEM SOLVING</t>
  </si>
  <si>
    <t>978-623-02-2756-1</t>
  </si>
  <si>
    <t>Jl. Pemandangan No.88, RT/RW 003/006, Kelurahan Mekarsari, Kecamatan Banjar, Kabupaten/Kota Banjar, Provinsi Jawa Barat, Kode Pos 46321</t>
  </si>
  <si>
    <t>Dr. Ir. Astrilia Damayanti, S.T., M.T.</t>
  </si>
  <si>
    <t>astrilia.damayanti@mail.unnes.ac.id</t>
  </si>
  <si>
    <t>Monograf : EKSTRAKSI ANTOSIANIN BUNGA DADAP MERAH MENGGUNAKAN MICROWAVE-ASSISTED EXTRACTION</t>
  </si>
  <si>
    <t>978-623-02-2765-3</t>
  </si>
  <si>
    <t>Astrilia Damayanti (Lia) - Sholeh (62 857-2715-5414) Jalan Ampel Gading Timur III RT 03 RW 03, Kelurahan Ngijo, Kecamatan Gunungpati, Semarang</t>
  </si>
  <si>
    <t>Agung Frigidanto</t>
  </si>
  <si>
    <t>Frigidanto Agung</t>
  </si>
  <si>
    <t>frigidanto10@gmail.com</t>
  </si>
  <si>
    <t>Fragment, Semesta Tafsir Lukisan Tondi</t>
  </si>
  <si>
    <t>978-623-02-3277-0</t>
  </si>
  <si>
    <t>Griya Pendowo Indah Kav 49c, RT/RW 04/012, Kelurahan Grogol,Kecamatan Limo, Kabupaten/Kota Depok, Provinsi Jawa Barat, Kode Pos 16512</t>
  </si>
  <si>
    <t>Luluk Shoviana</t>
  </si>
  <si>
    <t>Favian Raffan Aqhar Prasetyo</t>
  </si>
  <si>
    <t>Lshoviana@gmail.com</t>
  </si>
  <si>
    <t>Belajar tentang Dinosaurus Karnivora</t>
  </si>
  <si>
    <t>978-623-02-2853-7</t>
  </si>
  <si>
    <t>Jl. Purwanggan No. 9, RT/RW - , Kelurahan Purwokinanti, Kecamatan Pakualaman, Kabupaten/Kota Yogyakarta, Provinsi DI Yogyakarta, Kode Pos 55112</t>
  </si>
  <si>
    <t>Dr. Yunita Sari, S.E., M.Si</t>
  </si>
  <si>
    <t>Buku Panduan Proposal Dan Skripsi edisi Revisi</t>
  </si>
  <si>
    <t>978-623-02-2769-1</t>
  </si>
  <si>
    <t>Universitas Baturaja Jl Ki Ratu Penghulu Kr Sari No.02301. BTA.OKU.Sum-Sel, Kelurahan Tanjung Baru, Kecamatan Baturaja Timur, OKU , Sumsel , 32113</t>
  </si>
  <si>
    <t>Afrita Heksa, S.Pd</t>
  </si>
  <si>
    <t>Ekstrakurikuler IPA Berbasis Sainpreneur</t>
  </si>
  <si>
    <t>978-623-02-2747-9</t>
  </si>
  <si>
    <t>Perum Griya Pasir Luhur Blok D No 7, RT 4 /RW 3, Kelurahan Pasir Kulon, Kecamatan Karanglewas, Banyumas, Jawa Tengah, 53161</t>
  </si>
  <si>
    <t>The Learning Cell dalam Pembelajaran Menulis Pantun</t>
  </si>
  <si>
    <t>978-623-02-2724-0</t>
  </si>
  <si>
    <t>RT 03/RW 03, Kelurahan Banjaranyar (Sebelah Selatan Kantor Kec.Pekuncen) Kecamatan Pekuncen , Banyumas, Jawa Tengah, 53164</t>
  </si>
  <si>
    <t>Rira Nuradhawati</t>
  </si>
  <si>
    <t>Dr. Rira Nuradhawati, S.I.P., M.Si. dan Dr. Dina, S.I.P., M.Si.</t>
  </si>
  <si>
    <t>rira.nuradhawati@lecture.unjani.ac.id</t>
  </si>
  <si>
    <t>Pelayanan Sektor Publik di Asia dan Eropa</t>
  </si>
  <si>
    <t>978-623-02-2938-1</t>
  </si>
  <si>
    <t>Magister Ilmu Pemerintahan, FISIP, Unjani, Jln. Terusan Jenderal Sudirman, Kelurahan Cibeber, Kecamatan Cimahi Selatan, Kota Cimahi, Provinsi Jawa Barat, Kode Pos 40285</t>
  </si>
  <si>
    <t>Sampah Sumber Energi Terbarukan PT Indocement Tunggal Prakarsa Tbk. Unit Cirebon</t>
  </si>
  <si>
    <t>978-623-02-2798-1</t>
  </si>
  <si>
    <t>978-623-02-2814-8</t>
  </si>
  <si>
    <t>RT/RW :06/00, Kecamatan :Mestong, Kota:Muaro Jambi, Jambi, 36364</t>
  </si>
  <si>
    <t>Keluarga yang dirindukan Ramadhan Sepanjang Masa</t>
  </si>
  <si>
    <t>Komp. Binakarya 2 Blok A1 No. 16, RT 002 RW 018, Kelurahan Cimekar, Kecamatan Cileunyi, Kabupaten Bandung, Provinsi Jawa barat, Kode Pos 40623</t>
  </si>
  <si>
    <t>Rivandi Pranandita Putra</t>
  </si>
  <si>
    <t>Rivandi Pranandita Putra dan Vita Ayu Kusuma Dewi</t>
  </si>
  <si>
    <t>rivandiprananditap@gmail.com</t>
  </si>
  <si>
    <t>A-Z Seputar Beasiswa dan Persiapan Kuliah ke Luar Negeri</t>
  </si>
  <si>
    <t>978-623-02-2835-3</t>
  </si>
  <si>
    <t>Kedung Celeng, RT 021 RW 008, Kelurahan Sumberbening, Kecamatan Bringin, Kabupaten Ngawi, Provinsi Jawa Timur, Kode Pos 63285</t>
  </si>
  <si>
    <t>Nurul Amaliyah</t>
  </si>
  <si>
    <t>Penyehatan Makanan dan Minuman</t>
  </si>
  <si>
    <t>978-602-280-944-9</t>
  </si>
  <si>
    <t>Poltekkes kemenkes pontianak jl 28 okt siantan hulu pontianak</t>
  </si>
  <si>
    <t>Wahyu Ady Putra</t>
  </si>
  <si>
    <t>wahyu9mei@gmail.com</t>
  </si>
  <si>
    <t>Langkah Pertama</t>
  </si>
  <si>
    <t>978-623-02-4499-5</t>
  </si>
  <si>
    <t>Wahyu Ady Putra (08975022956) Jl. Anggrek RT 14 No 60 Kalurahan Karanganyar, Kecamatan Tarakan Barat, Kabupaten Tarakan, Provinsi Kalimantan Utara, 77111</t>
  </si>
  <si>
    <t>Agus Joko Praptomo</t>
  </si>
  <si>
    <t>agusjoko88@gmail.com</t>
  </si>
  <si>
    <t>Buku Pengendalian Mutu Laboratorium Medis</t>
  </si>
  <si>
    <t>978-602-453-892-7</t>
  </si>
  <si>
    <t>uptd laboratorium kesehatan provinsi Kaltim jl. KHA. Dahlan no 27 samarinda 75117</t>
  </si>
  <si>
    <t>Dr. Mu'minatus S, Biro Kewirausahaan Komersialisasi, Universitas Muhammadiyah Gresik, Jl. Sumatera No.101, Gresik Kota Baru (GKB), Kabupaten Gresik, Jawa Timur 61121</t>
  </si>
  <si>
    <t>Didik Nopianto Agung Nugradi</t>
  </si>
  <si>
    <t>Didik Nopianto A. Nugradi</t>
  </si>
  <si>
    <t>didiknop@mail.unnes.ac.id</t>
  </si>
  <si>
    <t>Memulai Bisnis Konsultan Teknik</t>
  </si>
  <si>
    <t>978-623-02-2703-5</t>
  </si>
  <si>
    <t>Apresiasi Sastra Indonesia</t>
  </si>
  <si>
    <t>978-623-209-088-0</t>
  </si>
  <si>
    <t>a.n. Sri Monica Karolina (082293626975) Mahasiswa Ibu Dina Gasong. Universitas Kristen Indonesia (UKI) Toraja Jl. Jenderal Sudirman No.9, Bombongan, Makale, Kabupaten Tana Toraja, Sulawesi Selatan 91811</t>
  </si>
  <si>
    <t>Rekonstruksi Tanggungjawab Pemerintah Daerah Dalam Pelayanan Air Minum Bagi Masyarakat Yang Berkeadilan</t>
  </si>
  <si>
    <t>978-623-02-2640-3</t>
  </si>
  <si>
    <t>JL. Bledak Kantil VI No.28 , Tlogosari Kulon, Pedurungan, Semarang, Jawa Tengah</t>
  </si>
  <si>
    <t>Agus Subagyo</t>
  </si>
  <si>
    <t>Dr. Agus Subagyo, S.I.P., M.Si.</t>
  </si>
  <si>
    <t>subagyoeti@yahoo.com.au</t>
  </si>
  <si>
    <t>Pendidikan Keachmadyanian</t>
  </si>
  <si>
    <t>978-623-02-2704-2</t>
  </si>
  <si>
    <t>Komplek Tirta Kencana Blok C No. 7, Jalan Pesantren, RT 008 RW 010, Kelurahan Cibabat, Kecamatan Cimahi Utara, Kota Cimahi, Provinsi Jawa Barat, Kode Pos 40513</t>
  </si>
  <si>
    <t>Satria Arya Ramadhani</t>
  </si>
  <si>
    <t>Satriani</t>
  </si>
  <si>
    <t>musahhabat@gmail.com</t>
  </si>
  <si>
    <t>978-623-02-2960-2</t>
  </si>
  <si>
    <t>Jl. Rs. Jatisampurna, RT/RW 004/07 Kelurahan Jatiraden, Kecamatan Jatisampurna, Kabupaten/Kota Bekasi Provinsi Jawa Barat Kode Pos 17432</t>
  </si>
  <si>
    <t>Abdul Kholik</t>
  </si>
  <si>
    <t>Abdul Kholik, M.Pd</t>
  </si>
  <si>
    <t>mrabdulkholikbest@gmail.com</t>
  </si>
  <si>
    <t>DAILY ENGLISH VOCABULARIES</t>
  </si>
  <si>
    <t>978-623-02-2881-0</t>
  </si>
  <si>
    <t>Sumput RT/RW 12/02, Sumput, Driyorejo, Gresik , Jawa Timur 61177</t>
  </si>
  <si>
    <t>Dr. Nur Insani, SH.MH.</t>
  </si>
  <si>
    <t>dhinilaw@gmail.com</t>
  </si>
  <si>
    <t>Hukum Zakat (Perspektif Hukum Islam)</t>
  </si>
  <si>
    <t>978-623-02-3096-7</t>
  </si>
  <si>
    <t>Perum Agrindo II, Blok I/8, T/RW 002/002 Huangobotu Dungingi, Kota Gorontalo Gorontalo 96138</t>
  </si>
  <si>
    <t>Bagaimana Cara Menggunakan Tenses dalam Menulis Jurnal Internasional</t>
  </si>
  <si>
    <t>978-623-02-2859-9</t>
  </si>
  <si>
    <t>Jalan seram, jalan wonoyosari I, Gg 3 No 8A RT/RW 03/11 Akcaya, Pontianak Selatan, pontianak, kalimantan barat, 78121</t>
  </si>
  <si>
    <t>Salmani, S.T., M.S., M.T.</t>
  </si>
  <si>
    <t>Pekerjaan Arsitektur pada Pelaksana Lapangan Bangunan Gedung</t>
  </si>
  <si>
    <t>978-623-02-3101-8</t>
  </si>
  <si>
    <t>Jl Sultan Adam Komplek Haji Iyus No 17 RT 23 RW 002 Kelurahan Sungai Jingah Banjarmasin Utara Banjarmasin Kalimantan Selatan, 70121</t>
  </si>
  <si>
    <t>apt. Melvia Sundalian, M.Si.</t>
  </si>
  <si>
    <t>melviasundalian@stfi.ac.id</t>
  </si>
  <si>
    <t>Kratom : Kajian Botani, Fitokimia, Farmakologi, Isolasi, dan Analisis</t>
  </si>
  <si>
    <t>978-623-02-2723-3</t>
  </si>
  <si>
    <t>Sekolah Tinggi Farmasi Indonesia, Jln. Soekarno Hatta 354 (Parakan Resik 1 )Bandung Kidul, Kota Bandung, Jawa Barat, 40266</t>
  </si>
  <si>
    <t>Pentingnya Kecakapan Mengenal Diri bagi Aparatur</t>
  </si>
  <si>
    <t>978-623-02-2631-1</t>
  </si>
  <si>
    <t>Pentingnya Aparatur Mempelajari Arti Al-Quran</t>
  </si>
  <si>
    <t>978-623-02-2630-4</t>
  </si>
  <si>
    <t>Linda F Saleh</t>
  </si>
  <si>
    <t>lindafatmawatisaleh@gmail.com</t>
  </si>
  <si>
    <t>KONSTRUKSI PEMBENTUKAN PERATURAN DAERAH YANG RESPONSIF DAN PARTISIPATIF DALAM TATANAN NEGARA DEMOKRASI</t>
  </si>
  <si>
    <t>978-623-02-2962-6</t>
  </si>
  <si>
    <t>Kantor Wilayah Kementerian Hukum dan HAM Sulawesi Tenggara, Jalan Abunawas No.7A Bende, Kadia, Kendari Sulawesi Tenggara 93461</t>
  </si>
  <si>
    <t>Suprih Sudrajad</t>
  </si>
  <si>
    <t>Dr. Ir. Ignatius Suprih Sudrajat, M.Si</t>
  </si>
  <si>
    <t>suprihsudrajat@gmail.com</t>
  </si>
  <si>
    <t>Efisiensi Usahatani Padi Organik</t>
  </si>
  <si>
    <t>978-623-02-2852-0</t>
  </si>
  <si>
    <t>Kampus UST (Prodi Agribisnis Fakultas Pertnian UST) Jl. Batikan No 6, Tahunan, Kec. Umbulharjo, Kota Yogyakarta, Daerah Istimewa Yogyakarta 55167</t>
  </si>
  <si>
    <t>NEGARA HUKUM, DEMOKRASI DAN KONSTITUSI (Versi Pengantar)</t>
  </si>
  <si>
    <t>978-623-02-2766-0</t>
  </si>
  <si>
    <t>Dr. Selvi Panggua, M.Pd</t>
  </si>
  <si>
    <t>Dr. Selvi Panggua, M.Pd (Aeni)</t>
  </si>
  <si>
    <t>chelvytrj@yahoo.com</t>
  </si>
  <si>
    <t>English Teacher Peer Coaching Model: A Sustainalbe Professional Competence Training Model for High School EFL Teacher</t>
  </si>
  <si>
    <t>978-623-02-2890-2</t>
  </si>
  <si>
    <t>Asmil Yonif Raider 700/WYC, Jl. Perintis Kemerdekaan Km.13, Kec. Tamalalanrea, Makassar. Sulawesi Selatan</t>
  </si>
  <si>
    <t>Asranudin</t>
  </si>
  <si>
    <t>adi.spurnomo@yahoo.com</t>
  </si>
  <si>
    <t>Biodegradasi Metilen Biru</t>
  </si>
  <si>
    <t>978-623-02-3036-3</t>
  </si>
  <si>
    <t>PERUMAHAN SUKOLILO PARK REGENCY (SPR) Blok i-1, Keputih, Sukolilo, Surabaya, Jawa Timur</t>
  </si>
  <si>
    <t>ADI SETYO PURNOMO, S.Si., M.Sc., Ph.D.</t>
  </si>
  <si>
    <t>Adi Setyo Purnomo</t>
  </si>
  <si>
    <t>Biodegradasi Metil Oranye</t>
  </si>
  <si>
    <t>978-623-02-2880-3</t>
  </si>
  <si>
    <t>Jon Idrison Molina</t>
  </si>
  <si>
    <t>Jon Idrison Molina, S.Kom.,M.Kom</t>
  </si>
  <si>
    <t>jhonmolina8788@gmail.com</t>
  </si>
  <si>
    <t>Optimalisasi Kinerja Hasil Komparasi Algoritma C4.5 Dan Naive Bayes Menggunakan Particle Swarm Optimization Untuk Deteksi Dini Penentuan Status Gizi Pada Balita</t>
  </si>
  <si>
    <t>978-623-02-3038-7</t>
  </si>
  <si>
    <t>Universitas Tribuana Kalabahi, Jln. Soekarno-Hatta, Batunirwala, Kalabahi Kel Welai Timur, Teluk Mutiara, Alor, NTT 85817</t>
  </si>
  <si>
    <t>dr. RIZKI HAPSARI NUGRAHA, M.Kes., Sp.DV</t>
  </si>
  <si>
    <t>rizkihapsarinugraha@gmail.com</t>
  </si>
  <si>
    <t>The Shortcut: Perawatan Dasar Kulit</t>
  </si>
  <si>
    <t>978-623-02-2928-2</t>
  </si>
  <si>
    <t>Jalan Gunung Mas No. 9 Pasir Kaliki, Cimahi Utara, KOTA CIMAHI, JAWA BARAT, 40514</t>
  </si>
  <si>
    <t>SELF ASSESSMENT PENYULUH PERTANIAN Berdasarkan Studi Kasus Self Assessment Kinerja Penyuluh Pertanian Pada Jenjang Ahli di Malang Raya, Jawa Timur (REORDER)</t>
  </si>
  <si>
    <t>978-623-02-0652-8</t>
  </si>
  <si>
    <t>Jl. Simpang Karate No. 13, RT 004 / RW 011 ,Kelurahan Ngaglik, Batu,Jawa Timur,65311</t>
  </si>
  <si>
    <t>Leanny Tukan</t>
  </si>
  <si>
    <t>leanytukan@gmail.com</t>
  </si>
  <si>
    <t>Cinta di perbatasan senja</t>
  </si>
  <si>
    <t>978-623-02-3016-5</t>
  </si>
  <si>
    <t>Jalan Adi Daruk RT 011, RW 006 Desa Bantala Lewolema Flores Timur Nusa Tenggara Timur 34269</t>
  </si>
  <si>
    <t>Juliana Simbolon</t>
  </si>
  <si>
    <t>Juliana Simbolon S.P,M.Si. Fandri Siburian, S.TP., M.Ag Febri Giola Jusanta Pinem, S.P</t>
  </si>
  <si>
    <t>julianauq@gmail.com</t>
  </si>
  <si>
    <t>MODEL PERBANDINGAN USAHATANI PADI ORGANIK DENGAN PADI NON ORGANIK DI SERDANG BEDAGAI</t>
  </si>
  <si>
    <t>978-623-02-2716-5</t>
  </si>
  <si>
    <t>Perumahan Bunga Nabontar Blok D no.8. Marindal.Jl.Kongsi Ujung.Deli Serdang.Sumatera Utara, RT/RW:-, Kelurahan Kongsi Ujung, Kecamatan Patumbak, Kabupaten/Kota Deli Serdang, Provinsi Sumatera Utara, Kode Pos 20147</t>
  </si>
  <si>
    <t>VURI FITRIA SARI, S.Par</t>
  </si>
  <si>
    <t>VURI FITRIA SARI, S.Par.</t>
  </si>
  <si>
    <t>vurifitria@gmail.com</t>
  </si>
  <si>
    <t>I Wrote these Poems for YOU</t>
  </si>
  <si>
    <t>978-623-02-2734-9</t>
  </si>
  <si>
    <t>KOST MAMA AYU, Lt 2 no.4B, Rt.5 / Rw.07, SLIPI, PALMERAH, JAKARTA BARAT, DKI, 11410</t>
  </si>
  <si>
    <t>Ahmad Zainudin Bayumi Fauzie Gustap Elias Ria Juniarti Eka Sari</t>
  </si>
  <si>
    <t>Harmonis Dengan Alam</t>
  </si>
  <si>
    <t>978-623-02-2697-7</t>
  </si>
  <si>
    <t>Takdir</t>
  </si>
  <si>
    <t>978-623-02-3512-2</t>
  </si>
  <si>
    <t>Manuruki 3 KKMPS UNIT SATU, RT/RW Manuruki, Kelurahan Tamalate, Kecamatan Tamalate, Kabupaten/Kota Makassar, Provinsi Sulsel, 90221</t>
  </si>
  <si>
    <t>Neles Esema</t>
  </si>
  <si>
    <t>Neles Esema, S.Pd</t>
  </si>
  <si>
    <t>nelesesema@gmail.com</t>
  </si>
  <si>
    <t>CATATAN KISAH HIDUPKU, Sabar Dan Setia Dalam Perjuangan Demi Mencapi Cita-Cita</t>
  </si>
  <si>
    <t>978-623-02-2843-8</t>
  </si>
  <si>
    <t>Belakang Kampus UTSJ Padang Bulan, RT/RW 001/002, Kelurahan Hedam, Kecamatan Heram, Kabupaten/Kota Kota Jayapura, Provinsi Papua, Kode Pos 99331</t>
  </si>
  <si>
    <t>Antologi Cerpen CERITA ABOUT SYAFIRAâ€™S STORY</t>
  </si>
  <si>
    <t>978-623-02-2710-3</t>
  </si>
  <si>
    <t>SMP IT Al-Qalam Bengkulu Selatan, Jl. Pemangku Basri, RT/RW:-, Kelurahan Tanjung Mulia, Kecamatan Pasar Manna, Kabupaten/Kota Bengkulu Selatan , Provinsi Bengkulu, Kode Pos 38518</t>
  </si>
  <si>
    <t>978-623-02-2951-0</t>
  </si>
  <si>
    <t>Fakultas Syariah IAI Ibrahimy Genteng Banyuwangi, Jl. KH. Hasyim Asyâ€™ari No. 1 Genteng Banyuwangi, RT/RW : - Kelurahan Kembiritan, Kecamatan Genteng, Kabupaten/Kota Banyuwangi, Provinsi Jawa Timur, Kode Pos 68465</t>
  </si>
  <si>
    <t>THE POWER OF COACHING : Melejitkan potensi menggapai kesuksesan dan kebahagiaan</t>
  </si>
  <si>
    <t>978-623-02-2826-1</t>
  </si>
  <si>
    <t>Jalan raya baruga Nomor 48 antang makassar Kelurahan antang, Kec. Manggala, Makassar, Sulawesi Selatan</t>
  </si>
  <si>
    <t>Kewirausahaan dan Studi Kelayakan Bisnis untuk Memulai dan Mengelola Bisnis</t>
  </si>
  <si>
    <t>Prof. Amir Imbaruddin, MDA, Ph. D.</t>
  </si>
  <si>
    <t>aimbaruddin@stialanmakassar.ac.id</t>
  </si>
  <si>
    <t>Birokrasi, Akuntabilitas, Kinerja</t>
  </si>
  <si>
    <t>978-623-209-948-7</t>
  </si>
  <si>
    <t>STIA LAN Makassar, Jalan AP. Pettarani No. 61, 001/001, Buakana, Panakukang, Makassar, Sulawesi Selatan, 90222</t>
  </si>
  <si>
    <t>Ir. Nanang Suwandi, MP</t>
  </si>
  <si>
    <t>IR. NANANG SUWANDI, MP</t>
  </si>
  <si>
    <t>PENGUKUHAN DAN PENATAGUNAAN KAWASAN HUTAN</t>
  </si>
  <si>
    <t>978-623-02-2700-4</t>
  </si>
  <si>
    <t>atas Nama Ir. Nanang Suwandi, MP dan Dr. Ir. Rahmanta Setiahadi, MP no Hp 081259220412 Jl Catur Jaya Sidodadi NO 12 RT46/ RW11 Kelurahan Kanigoro Kecamatan Kartoharjo Kota Madiun Provinsi Jawa Timur Kode Pos 63118</t>
  </si>
  <si>
    <t>Dr. Ir. RAHMANTA SETIAHADI, MP</t>
  </si>
  <si>
    <t>DR. IR. RAHMANTA SETIAHADI, M</t>
  </si>
  <si>
    <t>Agroforestri: Konsep dan Praktek</t>
  </si>
  <si>
    <t>978-623-02-2699-1</t>
  </si>
  <si>
    <t>atas Nama Dr. Ir. Rahmanta Setiahadi, MP Jl Catur Jaya Sidodadi NO 12 RT46/ RW11 Kelurahan Kanigoro Kecamatan Kartoharjo Kota Madiun Provinsi Jawa Timur Kode Pos 63118</t>
  </si>
  <si>
    <t>Yohanis Ndapa Deda</t>
  </si>
  <si>
    <t>yndapadeda@ymail.com</t>
  </si>
  <si>
    <t>Pengantar Analisis Variabel Real (Revisi 2021)</t>
  </si>
  <si>
    <t>978-623-02-3032-5</t>
  </si>
  <si>
    <t>Universitas Timor Jl.Eltari KM 9, Kelurahan Sasi Kota Kefamenanu, Timor Tengah Utara-NTT. 85613</t>
  </si>
  <si>
    <t>Deden Lukman, S.Ag.</t>
  </si>
  <si>
    <t>rinda.nerawati@yppsb.id</t>
  </si>
  <si>
    <t>Kaki Besar (Karya Kita Bersama) Antologi Cerpen Inspiratif Siswa-Siswi SMP YPPSB</t>
  </si>
  <si>
    <t>978-623-02-2749-3</t>
  </si>
  <si>
    <t>Jl. Dr. Soetomo S-03 SMP YPPSB, Kelurahan Swarga Bara, Kecamatan Sangatta Utara, Kutai Timur, Kalimantan Timur, 75331</t>
  </si>
  <si>
    <t>Dr. Ars. Ely Nurhidayati, ST, MT</t>
  </si>
  <si>
    <t>Dr.Ars. Ely Nurhidayati, ST, MT</t>
  </si>
  <si>
    <t>ely@untan.ac.id</t>
  </si>
  <si>
    <t>Kebertahanan Permukiman di Tepian Air Kota Pontianak</t>
  </si>
  <si>
    <t>978-623-02-2709-7</t>
  </si>
  <si>
    <t>Jalan KH. Wahid Hasyim Gg.Baiduri No.9, RT2 / RW4, Kelurahan Tengah, Pontianak Kota, Kalimantan Barat, 78111</t>
  </si>
  <si>
    <t>MY POEM (REFLECTION OF MY LIFE)</t>
  </si>
  <si>
    <t>978-623-02-2685-4</t>
  </si>
  <si>
    <t>ATAS NAMA R. SRI SUTIYATI DEWI ANGGRAENI, S.S No HP :081320541460 Jalan Raya Cipacing No. 22 (SD AL MAâ€™SOEM) 001/009 Cipacing Jatinangor Sumedang JAWA BARAT 45364</t>
  </si>
  <si>
    <t>Ir. Budiawan Sulaeman, ST., MT., IPM</t>
  </si>
  <si>
    <t>budiawan.sulaeman77@gmail.com</t>
  </si>
  <si>
    <t>Manajemen Kewirausahaan</t>
  </si>
  <si>
    <t>978-623-02-2738-7</t>
  </si>
  <si>
    <t>Jln Pulau Bangka No. 7 AA 002/001, Malatunrung, Wara Timur, Kota Palopo, Sulawesi Selatan 91912</t>
  </si>
  <si>
    <t>Nashwa Putri</t>
  </si>
  <si>
    <t>Putrisabina910@gmail.com</t>
  </si>
  <si>
    <t>Arabella, Mijn Liefste</t>
  </si>
  <si>
    <t>978-623-02-2706-6</t>
  </si>
  <si>
    <t>JL.HJ.MUIN RT1/RW10 Tugu Cimanggis Depok Jawa barat 16451</t>
  </si>
  <si>
    <t>Trismayarni Elen, SE., M.Si</t>
  </si>
  <si>
    <t>Trismayarni Elen, S.E, M.Si</t>
  </si>
  <si>
    <t>Menyusuri Jalan Panjang Pertaruhan Ekonomi dan Kesehatan Pada Masa Covid-19</t>
  </si>
  <si>
    <t>978-623-02-2850-6</t>
  </si>
  <si>
    <t>Pamulang Permai I Baru Blok A No. 21, Kelurahan Pamulang Barat Kecamatan Pamulang, Tangerang Selatan, Banten, 15417</t>
  </si>
  <si>
    <t>Healthy Food &amp; 25 Ideas of Healthy Cooking</t>
  </si>
  <si>
    <t>ADOLESCENT LOVE (The Anthology of Poetry)</t>
  </si>
  <si>
    <t>978-623-02-2740-0</t>
  </si>
  <si>
    <t>Jamur Endofit Sebagai Sumber Bahan Obat Alami</t>
  </si>
  <si>
    <t>978-623-02-2645-8</t>
  </si>
  <si>
    <t>K. M. Aminuddin</t>
  </si>
  <si>
    <t>aminuddin.kiagus@gmail.com</t>
  </si>
  <si>
    <t>SAMBUNGAN BALOK KOLOM BAJA CANAI DINGIN (Teori, Perhitungan, dan Pengujian Sambungan)</t>
  </si>
  <si>
    <t>978-623-02-2844-5</t>
  </si>
  <si>
    <t>Jalan Jalak no.1 RT.26 RW.06 Kelurahan 9 Ilir, Kecamatan Ilir Timur II, Palembang 30113</t>
  </si>
  <si>
    <t>NASIB, S.Pd.,MM</t>
  </si>
  <si>
    <t>NASIB, S.Pd.,MM, Ratih Amelia, SE., MM, Indawati Lestari, SE., M.Si</t>
  </si>
  <si>
    <t>jepersonhutahaean@yahoo.com</t>
  </si>
  <si>
    <t>Dasar Pemasaran (Reorder)</t>
  </si>
  <si>
    <t>978-623-02-0200-1</t>
  </si>
  <si>
    <t>STIE Mahkota Tricom Unggul, Jl. Pematang Pasir, Tj. Mulia Hilir, Kec. Medan Deli, Kota Medan, Sumatera Utara 20241</t>
  </si>
  <si>
    <t>Buku Pedoman Praktik Perawatan Kulit Wajah</t>
  </si>
  <si>
    <t>Prantiyono, No. HP 0813-9010-1798, Perum Puri Sartika Blok A No. 22, Kelurahan Sukorejo, Kecamatan Gunungpati, Kota Semarang, Provinsi Jawa Tengah, Kode Pos 50221</t>
  </si>
  <si>
    <t>Yusuf Bilfaqih</t>
  </si>
  <si>
    <t>Nama Penulis :Yusuf Bilfaqih Fian Ilham Pratama Dimas Agung Prabowo Zaidan A. Said Editor :Mochamad Nur Qomarudin Desain Sampul :Nur Wahyuni &amp; Syaiful Amrulloh MAN 1 Kota Madiun, Procommit V.05 ITS Surabaya</t>
  </si>
  <si>
    <t>yusufbf@gmail.com</t>
  </si>
  <si>
    <t>Praktikum di Rumah Saja: Virtualisasi Sistem Real untuk Praktikum Menggunakan Simulink 3D Matlab Berbasis Pembelajaran Eksperiensial</t>
  </si>
  <si>
    <t>978-623-02-2768-4</t>
  </si>
  <si>
    <t>Jl. Nyamplungan Asem III No 16, 02/10, Ampel, Semampir, Surabaya, Jawa Timur, 60151</t>
  </si>
  <si>
    <t>Fadhla Junus S.T., M.Sc</t>
  </si>
  <si>
    <t>Fadhla Binti Junus, S.T., M.Sc</t>
  </si>
  <si>
    <t>fadhlayn@ar-raniry.ac.id</t>
  </si>
  <si>
    <t>Dasar Pemrograman Berbasis Web Dengan PHP Native-Procedural &amp; MySQL (REORDER)</t>
  </si>
  <si>
    <t>978-623-02-2101-9 (P</t>
  </si>
  <si>
    <t>Jl. Sudirman Lorong Taman Karya No.23, RT/RW : -, Kelurahan Geuceu Kayee Jato, Kecamatan Banda Raya, Kota Banda Aceh, Provinsi Aceh, Kode Pos 23239</t>
  </si>
  <si>
    <t>Status Gizi Pasien Gagal Ginjal Kronis Melalui Biokimiawi Darah edisi 2021</t>
  </si>
  <si>
    <t>978-623-02-2783-7</t>
  </si>
  <si>
    <t>Lembaga Penelitian dan Pengabdian Masyarakat (LPPM) UNISA Yogyakarta (Mlangi Nogotirto, Jl. Siliwangi Jl. Ringroad Barat No.63, Area Sawah, Nogotirto, Kec. Gamping, Kabupaten Sleman, Daerah Istimewa Yogyakarta 55592)</t>
  </si>
  <si>
    <t>DIYAH CANDRA ANITA</t>
  </si>
  <si>
    <t>Distress Pada Pasien Diabetes Mellitus Dan Faktor Biologis Yang Mempengaruhinya edisi 2021</t>
  </si>
  <si>
    <t>978-623-02-2786-8</t>
  </si>
  <si>
    <t>Muhammad Salisul Khakim</t>
  </si>
  <si>
    <t>Muhammad Salisul Khakim , SIP., M.Sc</t>
  </si>
  <si>
    <t>Negara Pancasila dalam Persepsi Mayoritas Islam edisi 2021</t>
  </si>
  <si>
    <t>978-623-02-2780-6</t>
  </si>
  <si>
    <t>Delta Apriyani</t>
  </si>
  <si>
    <t>Delta Apriyani, Kristin Muktiana, Afiana Anjar Pratiwi, Hana Puspita Aprilianingrum, Desy Wahyuni</t>
  </si>
  <si>
    <t>deltaapriyani@mail.unnes.ac.id</t>
  </si>
  <si>
    <t>Pernak Pernik Pengantin Jogja Paes Ageng</t>
  </si>
  <si>
    <t>978-623-02-2708-0</t>
  </si>
  <si>
    <t>Sugandi</t>
  </si>
  <si>
    <t>Sugandi, S.K.M., M.M., M.H.A.</t>
  </si>
  <si>
    <t>esagandi19@gmail.com</t>
  </si>
  <si>
    <t>Evaluasi Pasca Diklat Model Kirkpatrick</t>
  </si>
  <si>
    <t>978-623-02-2648-9</t>
  </si>
  <si>
    <t>Sindangrasa, RT 001 RW 003, Kelurahan Citarik, Kecamatan Palabuhanratu, Kabupaten Sukabumi, Provinsi Jawa Barat, Kode Pos 43364</t>
  </si>
  <si>
    <t>Kurniadi</t>
  </si>
  <si>
    <t>Community Business Matching Model: Pendekatan Inovatif Terhadap Pengembangan Public Private Partnership</t>
  </si>
  <si>
    <t>978-623-02-2942-8</t>
  </si>
  <si>
    <t>Perum Al Islam Jl. Laboratorium No.48 Margahayu Raya, RT/RW :05/07, Kelurahan :Sekejati, Kecamatan :Buah Batu, Kota Bandung, Jawa Barat 40286</t>
  </si>
  <si>
    <t>Made Ferry Kurniawan</t>
  </si>
  <si>
    <t>Made Ferry Kurniawan, S.Pd</t>
  </si>
  <si>
    <t>ferrykurniawan.ig97@gmail.com</t>
  </si>
  <si>
    <t>Sosiologi, Gender dan Semiotika (REORDER)</t>
  </si>
  <si>
    <t>Jalan Pratu Made Rambug, Perum Bumi Sasih Asri, Blok II, Nomor 17, Banjar Sasih, Batubulan, Sukawati, Gianyar, Bali</t>
  </si>
  <si>
    <t>Dr. Ahmad Syahrus Sikti, S.HI, M.H</t>
  </si>
  <si>
    <t>ahmad27syahrussikti@yahoo.com</t>
  </si>
  <si>
    <t>Gagasan-Gagasan Hukum Islam</t>
  </si>
  <si>
    <t>978-623-02-2635-9</t>
  </si>
  <si>
    <t>Jl. Musa Ujung Nomor 24 RT 07/RW 05, Kel. Sukabumi Utara, Kebon Jeruk, Jakarta Barat</t>
  </si>
  <si>
    <t>Nurhayati, S.Si LARISPA</t>
  </si>
  <si>
    <t>Buku ajar Kimia Industri</t>
  </si>
  <si>
    <t>978-602-6552-70-9 (</t>
  </si>
  <si>
    <t>Ns. Ida Suryati, M.Kep</t>
  </si>
  <si>
    <t>idasuryati53@yahoo.co.id</t>
  </si>
  <si>
    <t>BUKU KEPERAWATAN LATIHAN â€“ LATIHAN YANG EFEKTIF UNTUK PASIEN DIABETES MELLITUS BERBASIS HASIL PENELITIAN</t>
  </si>
  <si>
    <t>978-623-02-2999-2</t>
  </si>
  <si>
    <t>Jln. Prof.Dr.Hamka No.11 Pakan Kurai Guguak Panjang Bukittinggi</t>
  </si>
  <si>
    <t>Idzhar Fathoni</t>
  </si>
  <si>
    <t>theelrealmadrid@gmail.com</t>
  </si>
  <si>
    <t>Arah &amp; Kata</t>
  </si>
  <si>
    <t>978-623-02-2745-5</t>
  </si>
  <si>
    <t>Pondok Pesantren An Nur Komplek Nurul Huda, Pendowoharjo, Sewon, Bantul, Daerah Istimewa Yogyakarta, 55185</t>
  </si>
  <si>
    <t>Anik Puji Rahayu</t>
  </si>
  <si>
    <t>anikrahayu17@gmail.com</t>
  </si>
  <si>
    <t>ANTOLOGI PUISI : SANG PENCIPTA, CINTA DAN RENUNGAN KEHIDUPAN</t>
  </si>
  <si>
    <t>978-623-02-2788-2</t>
  </si>
  <si>
    <t>Perum Bengkuring Jl.Pakis Merah 15 Blok.D No.580 RT.45 Kel. Semapaja Timur, Kecamatan Samarinda utara. Kotamadya Samarinda Kalimantan Timur</t>
  </si>
  <si>
    <t>Senandung Puisi Ibunda (REORDER)</t>
  </si>
  <si>
    <t>978-623-02-2332-7</t>
  </si>
  <si>
    <t>a.n Andreas Darsono (08161604699) Jln. Buana Pesanggarahan V No. 1 Bukit Cinere Indah, RT 05/RW 16, Kelurahan Cinere, Kecamatan Cinere, Kabupaten/Kota Depok, Provinsi Jawa Barat, Kode Pos 16514</t>
  </si>
  <si>
    <t>Akhmad Karyadi, S. Pd</t>
  </si>
  <si>
    <t>Akhmad Rizalli Saidy, SP,m M.Ag.Sc., Ph.D</t>
  </si>
  <si>
    <t>yadhiekaryadi041@gmail.com</t>
  </si>
  <si>
    <t>Stabilisasi Bahan Organik Tanah: Peningkatan Kesuburan Tanah dan Penurunan Emisi Gas Rumah Kaca</t>
  </si>
  <si>
    <t>978-623-02-2670-0</t>
  </si>
  <si>
    <t>Jalan Tata Wana IV No. 124 Komplek Kehutanan Ratu Elok RT/RW 10/02 Sungai Besar Banjarbaru Selatan Banjarbaru Kalimantan Selatan 70714</t>
  </si>
  <si>
    <t>STIKes AKBIDYO Jalan Parangtritis KM.6, Sewon, Panggungharjo, Bantul, Glondong, Panggungharjo, Kec. Sewon, Bantul, Daerah Istimewa Yogyakarta 55188</t>
  </si>
  <si>
    <t>Yohanes Susanto</t>
  </si>
  <si>
    <t>PENGEMBANGAN SUMBER DAYA APARATUR MENUNJANG KINERJA ORGANISASI</t>
  </si>
  <si>
    <t>978-623-02-2673-1</t>
  </si>
  <si>
    <t>Jln.Irigasi, Lrg Sehat No.3184 Pakjo RT/RW 56/25, Srijaya, Alang Lebar, Palembang, Sumatera selatan Kode Pos 30153</t>
  </si>
  <si>
    <t>Bangunan Pintar, Dasar Aplikasi Otomasi Bangunan dan Kecerdasan Buatan</t>
  </si>
  <si>
    <t>Metode Penelitian Tindakan Kelas. Panduan Praktis bagi Mahasiswa dan Guru</t>
  </si>
  <si>
    <t>Jl. Danau Batur 1 no. 9 006/ 07 Bencongan Kelapa Dua Tangerang Banten 15811</t>
  </si>
  <si>
    <t>Dr. Syamsul Rahman, S.TP., M.Si.</t>
  </si>
  <si>
    <t>Buku Ajar Membangun Spirit dan Kompetensi Agrotechnopreneurship</t>
  </si>
  <si>
    <t>978-623-02-2679-3</t>
  </si>
  <si>
    <t>Komplek BTP Blok AE No. 201, RT 003 RW 006, Kelurahan Katimbang, Kecamatan Biringkanayya, Kota Makassar, Provinsi Sulawesi Selatan, Kode Pos 90241</t>
  </si>
  <si>
    <t>Aldwin Rahadian Megantara, S.H.,M.A.P.</t>
  </si>
  <si>
    <t>CATATAN KRITIS OMNIBUS LAW UU CIPTA KERJA DALAM SUDUT PANDANG HUKUM ADMINISTRASI PEMERINTAHAN</t>
  </si>
  <si>
    <t>978-623-02-2633-5</t>
  </si>
  <si>
    <t>Rumah Bima, Jl. Condet Baru No. 142, RT 003/ RW 03, Kelurahan Batu Ampar, Kecamatan Kramat Jati, Jakarta Timur, DKI Jakarta, 13520</t>
  </si>
  <si>
    <t>Sumarmi, S.Pd</t>
  </si>
  <si>
    <t>Ananda Sayang</t>
  </si>
  <si>
    <t>978-623-02-2713-4</t>
  </si>
  <si>
    <t>a.n Ibu Sumarmi No HP: 081802615663 Pantog Wetan RT04 RW02 Kelurahan Banjaroyo Kecamatan Kalibawang Kabupaten Kulon Progo Provinsi DIY Kode Pos 55672</t>
  </si>
  <si>
    <t>Faizatunnisa</t>
  </si>
  <si>
    <t>Fakhry Zamzam, Ketika Setwan Merisalah</t>
  </si>
  <si>
    <t>978-623-02-3052-3</t>
  </si>
  <si>
    <t>Jalan kebun bunga lorong mekar sari no 1529, RT/RW= 15/05, kelurahan kebun bunga, kecamatan Sukarami, 30152, sumatera selatan Palembang</t>
  </si>
  <si>
    <t>Asnah</t>
  </si>
  <si>
    <t>Asnah &amp; Dyanasari</t>
  </si>
  <si>
    <t>PENGANTAR ILMU EKONOMI MAKRO</t>
  </si>
  <si>
    <t>978-623-02-2883-4</t>
  </si>
  <si>
    <t>Jl. Telaga Warna Blok F No. 15 Rt 07 Rw 06 Kel. Tlogomas Kec. Lowokwaru Kota Malang</t>
  </si>
  <si>
    <t>Dyanasari</t>
  </si>
  <si>
    <t>KEMAJUAN PEREKONOMIAN INDONESIA SETELAH 50 TAHUN KERJA-SAMA : PERSPEKTIF ADB</t>
  </si>
  <si>
    <t>978-623-02-3040-0</t>
  </si>
  <si>
    <t>Duku II CA 190, Wadungasri, Waru, Sidoarjo</t>
  </si>
  <si>
    <t>Susilowati</t>
  </si>
  <si>
    <t>susilowatisyahid@gmail.com</t>
  </si>
  <si>
    <t>AKU CINTA BAHASA INDONESIA</t>
  </si>
  <si>
    <t>978-623-02-2690-8</t>
  </si>
  <si>
    <t>MTS N 3 SRAGEN JL SOLO PURWODADI KM.32 SUMBERLAWANG SRAGEN 57277</t>
  </si>
  <si>
    <t>Cahaya Anakku Ajari Ibu Mengaji</t>
  </si>
  <si>
    <t>978-623-02-2714-1</t>
  </si>
  <si>
    <t>Jl. Utan Panjang 3/23, RT 011/ RW 06 , Kelurahan Utan Panjang, Kecamatan Kemayoran, Jakarta Pusat,DKI Jakarta, 10650</t>
  </si>
  <si>
    <t>MANAJEMEN PEMBIAYAAN MIKRO</t>
  </si>
  <si>
    <t>978-623-02-2674-8</t>
  </si>
  <si>
    <t>Rumah Koperasi Pekalongan (Up. H.Ahmad Subagyo) RT/RW 02/07 Pringrejo, Pekalongan Barat, Pekalongan, Jawa Tengah</t>
  </si>
  <si>
    <t>Pitwanto</t>
  </si>
  <si>
    <t>Agung Riyardi, Sujadi dan Triyono</t>
  </si>
  <si>
    <t>pitwanto07@gmail.com</t>
  </si>
  <si>
    <t>978-623-02-2693-9</t>
  </si>
  <si>
    <t>Dr. Dwi Joko Siswanto, S.E., M.I.Pol. Tegor, S.E., M.M.</t>
  </si>
  <si>
    <t>Manajemen Teritorial</t>
  </si>
  <si>
    <t>978-623-02-2650-2</t>
  </si>
  <si>
    <t>Universitas Karimun, Jl. Raya Komplek Timah, 000 / 000, Teluk Uma, Tebing, Karimun, Kepualauan Riau, 29663</t>
  </si>
  <si>
    <t>Buku Ajar Asuhan Kebidanan Masa Nifas</t>
  </si>
  <si>
    <t>Jl. Poros Basseang, Kel. Darma, Kec. Polewali, Kab. Polewali Mandar, Prov. Sulawesi Barat 91311</t>
  </si>
  <si>
    <t>Elysa Ros Johanna, S.Pd.</t>
  </si>
  <si>
    <t>Penaku Bercerita</t>
  </si>
  <si>
    <t>978-623-02-2817-9</t>
  </si>
  <si>
    <t>JLN. TELAGASARI 1 NO. 49, RT 045, KEL. TELAGASARI, KEC. BALIKPAPAN KOTA, KOTA BALIKPAPAN, PROVINSI KALTIM, KODE POS 76111</t>
  </si>
  <si>
    <t>ARIF MAHMUDI, S.Pd,M.Pd</t>
  </si>
  <si>
    <t>fadhilarifna@gmail.com</t>
  </si>
  <si>
    <t>Ayo Mengenal Nama-Nama Ilmiah Makhluk Hidup</t>
  </si>
  <si>
    <t>978-623-02-2647-2</t>
  </si>
  <si>
    <t>Juron RT 08/ RW.06 ,Pandanharum, Gabus, Grobogan, Jawa Tengah, 58183</t>
  </si>
  <si>
    <t>Modul Praktikum Keperawatan Medikal Bedah II</t>
  </si>
  <si>
    <t>Hari Toha Hidayat M.Cs</t>
  </si>
  <si>
    <t>qshari@gmail.com</t>
  </si>
  <si>
    <t>MEMBANGUN STARTUP SOFTWARE HOUSE MELALUI KEGIATAN PPUPIK</t>
  </si>
  <si>
    <t>978-623-02-3396-8</t>
  </si>
  <si>
    <t>Politeknik Negeri Loksemawe (Prodi Teknologi Informasi dan Komputer)Jl. Medan - Banda Aceh No.Km. 280, RW.Buketrata, Mesjid Punteut, Blang Mangat, Kota Lhokseumawe, Aceh 24301</t>
  </si>
  <si>
    <t>Reza Amarta Prayoga, S.Sos. M.A.</t>
  </si>
  <si>
    <t>Reza Amarta Prayoga</t>
  </si>
  <si>
    <t>rezaamartaprayoga@gmail.com</t>
  </si>
  <si>
    <t>Demi Bahasa Bermanfaat dan Bermartabat: Percikan Pemikiran Strategi Kebahasaan dalam Dinamika Bahasa, Pendidikan, dan Kebudayaan Era Kiwari</t>
  </si>
  <si>
    <t>Demi bahasa bermanfa</t>
  </si>
  <si>
    <t>Jl. KSR Dadi Kusmayadi Perumahan Cibinong Raya Residence Blok I No. 6 Kel. Tengah Kec. Cibinong, Bogor, Jawa Barat</t>
  </si>
  <si>
    <t>LAPORAN AKHIR ANUGERAH JAU IRU DAN LEMLAI SURI DUTA WISATA PROVINSI KALIMANTAN UTARA TAHUN ANGGARAN 2020</t>
  </si>
  <si>
    <t>978-623-02-2777-6</t>
  </si>
  <si>
    <t>STANDAR KOMPETENSI KERJA NASIONAL INDONESIA (SKKNI) KEPEMANDUAN WISATA</t>
  </si>
  <si>
    <t>978-623-02-2776-9</t>
  </si>
  <si>
    <t>Amira Paripurna PhD.</t>
  </si>
  <si>
    <t>Amira Paripurna, Ph.D.</t>
  </si>
  <si>
    <t>paripurnaamik@gmail.com</t>
  </si>
  <si>
    <t>Viktimologi dan Sistem Peradilan Pidana</t>
  </si>
  <si>
    <t>978-623-02-2591-8</t>
  </si>
  <si>
    <t>Jl. Riau No. 14 Jember, RT 04 RW 022, Kecamatan Sumbersari, Jember, Jawa Timur 68121</t>
  </si>
  <si>
    <t>Drs. Mulyono HAM, M.Pd.</t>
  </si>
  <si>
    <t>mulyonoham7@gmail.com</t>
  </si>
  <si>
    <t>Kamus Kimia Edisi Ketiga</t>
  </si>
  <si>
    <t>978-623-02-2861-2</t>
  </si>
  <si>
    <t>Mulyono HAM Jl Sarirasa Gg Sarirasa 13 No 38 Perumnas Sarijadi Kota Bandung-40151.</t>
  </si>
  <si>
    <t>MUHAMMAD ISMAIL, S.Sos</t>
  </si>
  <si>
    <t>eelkun5@gmail.com</t>
  </si>
  <si>
    <t>SYAIR ANAK PULAU</t>
  </si>
  <si>
    <t>978-623-02-2849-0</t>
  </si>
  <si>
    <t>TELAGA, KEPULAUAN ANAMBAS, RT/RW 002/001, Kelurahan DESA TELAGA, Kecamatan SIANTAN SELATAN, Kabupaten/Kota KEPULAUAN ANAMBAS, Provinsi KEPULAUAN RIAU, Kode Pos 29791</t>
  </si>
  <si>
    <t>Imam Santoso</t>
  </si>
  <si>
    <t>Juli Candra</t>
  </si>
  <si>
    <t>isant.2011@gmail.com</t>
  </si>
  <si>
    <t>Pencak Silat</t>
  </si>
  <si>
    <t>978-623-02-2623-6</t>
  </si>
  <si>
    <t>FIP, Universitas Bhayangkara Jakarta Raya, Kampus II Bekasi RT/RW :RT 2, Kelurahan :Marga Mulya, Kecamatan :Bekasi Utara, Kabupaten/Kota :Kota Bekasi,Provinsi :Jawa Barat, Kode Pos :17121</t>
  </si>
  <si>
    <t>MARTIN</t>
  </si>
  <si>
    <t>Martin, M.S</t>
  </si>
  <si>
    <t>Satu Tahun Pembelajaran Daring, Dirayakan atau Disesali?</t>
  </si>
  <si>
    <t>978-623-02-2620-5</t>
  </si>
  <si>
    <t>SMAN Banua Kalsel, Jalan A.Yani Km.17, RT27, RW01 Kelurahan Kayu Bawang, Kecamatan Gambut, Kabupaten/Kota : Banjar, Provinsi Kalimantan Selatan, Kode Pos 70652</t>
  </si>
  <si>
    <t>TJOKRO WIMANTARA</t>
  </si>
  <si>
    <t>Tjokro.wimantara@gmail.com</t>
  </si>
  <si>
    <t>Multifocus (REORDER)</t>
  </si>
  <si>
    <t>978-623-02-1605-3</t>
  </si>
  <si>
    <t>Trimaran Permai 2 No 1, RT7/RW7, Kapuk Muara, Penjaringan,Jakarta,Jakarta,14460</t>
  </si>
  <si>
    <t>Politeknik STIA LAN Makassar, di Jl.A.P.Pettarani No.61 Makassar</t>
  </si>
  <si>
    <t>Mohammad Daud Gayo</t>
  </si>
  <si>
    <t>Drs.H. Mohammad Daud Gayo</t>
  </si>
  <si>
    <t>mdaudgayo@gmail.com</t>
  </si>
  <si>
    <t>â€œUrgensi dan Relevansi Agama Islam dalam Perjuangan</t>
  </si>
  <si>
    <t>978-623-02-2702-8</t>
  </si>
  <si>
    <t>Alamat Kirim Buku :Komplek Barata, Jl. Barata Tama I No. 77, RT/RW :04/07, Kelurahan :Karang Tengah, Kecamatan :Karang Tengah ,Kabupaten/Kota :Ciledug,Tangerang, Provinsi :Banten, Kode Pos :15157</t>
  </si>
  <si>
    <t>Listyawati, M.Pd.</t>
  </si>
  <si>
    <t>Tipologi Cerita Rakyat Indonesia â€œAnak Tiriâ€ dalam Berbagai Versi Sebuah Kajian ala-Mckean</t>
  </si>
  <si>
    <t>978-623-02-2676-2</t>
  </si>
  <si>
    <t>Jln. Negara, Gang Bersama 8, RT 007, Kelurahan Tanah Periuk, Kecamatan Tanah Grogot, Kabupaten Paser, Provinsi Kalimantan Timur, Kode Pos 76211</t>
  </si>
  <si>
    <t>Rachdian</t>
  </si>
  <si>
    <t>Muhammad Rachdian Al Azis</t>
  </si>
  <si>
    <t>rachdian.azis@gmail.com</t>
  </si>
  <si>
    <t>De Bloem Der Indische Bergstede (REORDER)</t>
  </si>
  <si>
    <t>978-623-02-2345-7</t>
  </si>
  <si>
    <t>Perum Telaga Pesona Blok L9/40 RT/RW 012/017 Desa Telaga Murni, Cikarang Barat, Kabupaten Bekasi, Jawa Barat 17530</t>
  </si>
  <si>
    <t>Teknik Evaluasi Pembelajaran (REORDER)</t>
  </si>
  <si>
    <t>a.n. Ayu Rizkiyani 089604680496 Kp. Pasirpanjang Rt04 Rw 02 (Konter Anisa Cell) Desa. Cibalongsari Kec. Klari Kab. Karawang 41371 Jawa Barat</t>
  </si>
  <si>
    <t>Rusdi Nur</t>
  </si>
  <si>
    <t>rusdinur@poliupg.ac.id</t>
  </si>
  <si>
    <t>Teknologi Manufaktur</t>
  </si>
  <si>
    <t>978-623-02-2469-0</t>
  </si>
  <si>
    <t>Kampus 1 Politeknik Negeri Ujung Pandang Jalan Perintis Kemerdekaaan Km. 10 Tamalanrea Makassar 90245 Sulawesi Selatan Indonesia</t>
  </si>
  <si>
    <t>Ristia</t>
  </si>
  <si>
    <t>Ristia Heranidewi, IAI</t>
  </si>
  <si>
    <t>ristiaherani29@gmail.com</t>
  </si>
  <si>
    <t>PROSIDING URBAN AQUARUM FORUM 2019</t>
  </si>
  <si>
    <t>Stasiun Meteorologi Palangka Raya Jl. Ir. Soekarno/A.Donis Samad Panarung Pahandut Palangka Raya Kalimantan Tengah 73111</t>
  </si>
  <si>
    <t>Keterampilan Komunikasi Konseling Qur'ani: Berbicara dari Hati Ke Hati dengan Ayat-ayat Al Qur'an</t>
  </si>
  <si>
    <t>978-623-02-2721-9</t>
  </si>
  <si>
    <t>04/01, Nomor Rumah: 03, Sungai Miai, Banjarmasin Utara, Banjarmasin, Kalimantan Selatan, 70123</t>
  </si>
  <si>
    <t>Abdul Rohman, S.Pd., M.Kom</t>
  </si>
  <si>
    <t>Iwan Setiawan Wibisono, S.T., M.Kom</t>
  </si>
  <si>
    <t>abdulrohman15@gmail.com</t>
  </si>
  <si>
    <t>Modul Praktikum Instalasi Jaringan Komputer Dengan CISCO Paket Tracer</t>
  </si>
  <si>
    <t>978-623-02-2588-8</t>
  </si>
  <si>
    <t>Abdul Rohman, S.Pd., M.kom Kampus Universitas Ngudi Waluyo Gedung K Lantai 2 Jl. Diponegoro No.186 Ungaran Timur Kabupaten Semarang 50512</t>
  </si>
  <si>
    <t>YOANNES ROMANDO SIPAYUNG, M.KOM</t>
  </si>
  <si>
    <t>BUKU AJAR MATA KULIAH PENGANTAR TEKNOLOGI INFORMASI</t>
  </si>
  <si>
    <t>978-623-02-2547-5</t>
  </si>
  <si>
    <t>Sri Mujiyono, M.Kom</t>
  </si>
  <si>
    <t>BUKU AJAR DASAR PEMROGRAMAN WEB MENGGUNAKAN PHP DAN MySQL</t>
  </si>
  <si>
    <t>978-623-02-2546-8</t>
  </si>
  <si>
    <t>Syarifuddin, S.Pd.,M.Si</t>
  </si>
  <si>
    <t>Syarifuddin, S.Pd.,M.Si.</t>
  </si>
  <si>
    <t>syarifuddin310@gmail.com</t>
  </si>
  <si>
    <t>Mudah Belajar Kimia</t>
  </si>
  <si>
    <t>978-623-02-2824-7</t>
  </si>
  <si>
    <t>Jl. Poros Soppeng â€“ Amparita Sidenreng Rappang (sebelah selatan SD Negeri 1 Massepe), 001/001, Pajalele, Tellu Limpoe, Sidenreng Rappang, Sulawesi Selatan, 91671</t>
  </si>
  <si>
    <t>Eny Suswanti</t>
  </si>
  <si>
    <t>Sahari, Agus Amarullah, Ita Fauzia, Eny Suswanti, Tanto Ari Wibowo, Hamni Azmi, Eni Maria Sisca, Dewi Sri</t>
  </si>
  <si>
    <t>enysdr@gmail.com</t>
  </si>
  <si>
    <t>Antologi Puisi Catatan Bunga Kamboja</t>
  </si>
  <si>
    <t>978-623-02-2593-2</t>
  </si>
  <si>
    <t>Tanubayan , 10, Trirenggo, Bantul, Bantul, DI Yogyakarta, 55714</t>
  </si>
  <si>
    <t>Pembelajaran IPA di SD (Reorder)</t>
  </si>
  <si>
    <t>PGSD STKIP Persada Khatulistiwa Sintang Jl. Pertamina Km. 4 RT/RW 006/003 Sengkuang Sintang, Sintang, Kalimantan Barat 78611</t>
  </si>
  <si>
    <t>TINTIN DWI SUMARNI. S.Pd, M.Pd</t>
  </si>
  <si>
    <t>MENGUKIR PRESTASI MENYUSUN PTK</t>
  </si>
  <si>
    <t>978-623-02-2651-9</t>
  </si>
  <si>
    <t>Dra. Hj. Muzdalifah Sahib, M. Hum., PhD.</t>
  </si>
  <si>
    <t>Dra. Hj. Muzdalifah Sahib, M.Hum., Ph.D.</t>
  </si>
  <si>
    <t>muzdalifahsahib@yahoo.com</t>
  </si>
  <si>
    <t>Daily English Conversations with Grammar (A Guide Book for the Novice and Advanced Students, tha First Edition)</t>
  </si>
  <si>
    <t>978-623-02-3021-9</t>
  </si>
  <si>
    <t>Jl. Tidung IX setapak 14. No. 170 kode pos 90222, an. Reni Andriani/Hj. Muzdalifah Sahib. (+62 852-1040-6355 no. Hp. Reni Andriani)</t>
  </si>
  <si>
    <t>Hamidah Abdurrachman</t>
  </si>
  <si>
    <t>Dr. Hamidah Abdurrachman</t>
  </si>
  <si>
    <t>hamidah.azzahara@gmail.com</t>
  </si>
  <si>
    <t>PALU HAKIM VERSUS RASA KEADILAN Sebuah Pengantar Disparitas Putusan Hakim dalam Tindak Pidana Korupsi (REORDER)</t>
  </si>
  <si>
    <t>978-623-02-1214-7</t>
  </si>
  <si>
    <t>Universitas Panca Sakti, Jl Halmahera KM 1 Tegal</t>
  </si>
  <si>
    <t>MENJADI SEORANG GURU YANG BAHAGIA</t>
  </si>
  <si>
    <t>978-623-02-2528-4</t>
  </si>
  <si>
    <t>Jalan Raya Cipacing No. 22 (SD AL MAâ€™SOEM) Kelurahan Cipacing Kecamatan Jatinangor Kabupaten Sumedang JAWA BARAT 40394</t>
  </si>
  <si>
    <t>F. Dhanang Guritno</t>
  </si>
  <si>
    <t>Drs. F. Dhanang Guritno, M.Sn</t>
  </si>
  <si>
    <t>fdhanangg@gmail.com</t>
  </si>
  <si>
    <t>DASAR-DASAR MELATIH BAND Latihan Irama Dasar Musik Pop BUKU PEGANGAN GURU SENI BUDAYA (MUSIK) SMP DAN SMA</t>
  </si>
  <si>
    <t>978-623-02-2900-8</t>
  </si>
  <si>
    <t>Arif Akbarul Huda</t>
  </si>
  <si>
    <t>Arif.akbarul@amikom.ac.id</t>
  </si>
  <si>
    <t>RESET MINDSET 1.0</t>
  </si>
  <si>
    <t>978-623-02-2646-5</t>
  </si>
  <si>
    <t>Banjarsari, RT.6 /RW. 12 Sukoharjo, Ngaglik, Sleman, D.I. Yogyakarta, 55581</t>
  </si>
  <si>
    <t>Telusuri Jejak Ahli Transmigrasi</t>
  </si>
  <si>
    <t>978-623-02-3246-6</t>
  </si>
  <si>
    <t>Dedy Sulasmono +62 822-5080-6433 Padokan Lot RT 03, Tirtonirmolo, Kasihan, Bantul D.I.Yogyakarta 55181</t>
  </si>
  <si>
    <t>Asman Sadino</t>
  </si>
  <si>
    <t>Rini Hamsidi Sabarudin Asman Sadino Loly Subhiaty Idrus</t>
  </si>
  <si>
    <t>asmansadino51@gmail.com</t>
  </si>
  <si>
    <t>JAHE Tanaman Indonesia Berkhasiat</t>
  </si>
  <si>
    <t>978-623-02-2680-9</t>
  </si>
  <si>
    <t>Jalan Bukit Kismadani Timur Kav AO 13 Bluru Kidul, RT/RW :01/13, Kelurahan Bluru Kidul, Kecamatan Sidoarjo, Kabupaten/Kota Sidoarjo, Provinsi Jawa Timur, Kode Pos 61233 (Rini Hamsidi 081332013161)</t>
  </si>
  <si>
    <t>RINA KURNIAWATI. S.Pd.</t>
  </si>
  <si>
    <t>rinakurniawati121@gmail.com</t>
  </si>
  <si>
    <t>PUISI RINDU â€œ ILALANG DI TERUSANâ€</t>
  </si>
  <si>
    <t>978-623-02-2834-6</t>
  </si>
  <si>
    <t>Jalan Sersan Darpin Lorong Kayat RT/RW 08/00, Kelurahan Eka Jaya, Kec. Paal Merah, Jambi, 36139</t>
  </si>
  <si>
    <t>Model Pengelolaan Arsip</t>
  </si>
  <si>
    <t>978-623-02-2784-4</t>
  </si>
  <si>
    <t>978-602-475-817-2</t>
  </si>
  <si>
    <t>jl. Paledang Gg. Ramayana 2 RT 09 RW 17 No. 19, KErawang Kulon, Kerawang Barat, Karawang Jawa Barat 41311</t>
  </si>
  <si>
    <t>Handrea Bernando Tambunan</t>
  </si>
  <si>
    <t>Handrea.bernando@gmail.com</t>
  </si>
  <si>
    <t>Sistem Pembangkit Listrik Tenaga Surya (REORDER)</t>
  </si>
  <si>
    <t>978-623-02-2108-8</t>
  </si>
  <si>
    <t>Perumahan Palm Ganda Asri 2 Jl. Musi III Cluster DD Blok F Nomor 14 03/03 Karangtengah Tanggerang Banten</t>
  </si>
  <si>
    <t>Putu Dian Prima Kusuma Dewi</t>
  </si>
  <si>
    <t>Putu Dian Prima Kusuma Dewi,S.ST., M.Kes Putu Sukma Megaputri,S.ST., M.Kes</t>
  </si>
  <si>
    <t>dian_pkd@yahoo.co.id</t>
  </si>
  <si>
    <t>Askeb Neonatus, Bayi, Balita dan Anak Prasekolah Series Imunisasi</t>
  </si>
  <si>
    <t>978-623-02-2641-0</t>
  </si>
  <si>
    <t>Jl Serma Karma No 67 Ud Sarlita Motor , RT/RW :-, Kelurahan Baktiseraga (Dusun Galiran), Kecamatan Buleleng, Kabupaten/Kota Buleleng/SIngaraja, Provinsi Bali, Kode Pos 81119</t>
  </si>
  <si>
    <t>Teknik Evaluasi Pembelajaran</t>
  </si>
  <si>
    <t>A.n. miftahul hasanah siregar 085883794151 jl. Kacapiring nagasari no.1 rt 06 rw 23 lingkungan guro 2 karawang, karawang wetan, karawang timur, karawang jawa barat 41322</t>
  </si>
  <si>
    <t>MEKAR BERSERI DI MASA PANDEMI (Kumpulan Best Practices Inovasi Pembelajaran pada Sekolah Model di Masa Pandemi Covid 19) SMP,SMA,SMK</t>
  </si>
  <si>
    <t>LPMP Yogyakarta. Kalasan, Karang Nongko, Tirtomartani, Sleman, Kabupaten Sleman, Daerah Istimewa Yogyakarta 55571</t>
  </si>
  <si>
    <t>Pembelajaran DI MASA PANDEMI,INOVASI TIADA HENTI (Kumpulan Best Practices Inovasi Pembelajaran pada Sekolah Model di Masa Pandemi Covid 19) SD</t>
  </si>
  <si>
    <t>BUKU AJAR FUNGSI SISTEM STOMATOGNATI (PENGUNYAHAN, PENELANAN DAN BICARA) (REORDER)</t>
  </si>
  <si>
    <t>Perum Gunung Batu Permai G-18, Jember, 68121, RT/RW: 004 / 005, Kelurahan: Sumbersari,Kecamatan: Sumbersari,Jember,Jawa Timur, 68121</t>
  </si>
  <si>
    <t>Judul Buku : Buku Antologi Kumpulan Cerpen dan Puisi CERITA INSPIRASI</t>
  </si>
  <si>
    <t>KP. Babakan, RT/RW 001/003, Kelurahan Ciasmara, Kecamatan Pamijahan, Kabupaten/Kota Bogor, Provinsi Jawa Barat, Kode Pos 16810</t>
  </si>
  <si>
    <t>Ns. Dwi Retnaningsih, S.Kep, M.Kes</t>
  </si>
  <si>
    <t>Dwi Retnaningsih</t>
  </si>
  <si>
    <t>dwiretnaningsih81@yahoo.co.id</t>
  </si>
  <si>
    <t>978-623-02-2439-3</t>
  </si>
  <si>
    <t>Puri Ayodya G5 Banyumanik Semarang RT/RW 009/005 Kel. Sumurboto Kec. Banyumanik Semarang Jawa Tengah</t>
  </si>
  <si>
    <t>Sri Utaminingsih</t>
  </si>
  <si>
    <t>sriutaminingsih456@gmail.com</t>
  </si>
  <si>
    <t>Pendidikan Kewarganegaraan</t>
  </si>
  <si>
    <t>978-623-02-2649-6</t>
  </si>
  <si>
    <t>Perumahan Reni Jaya Baru. Jl. Antasena Blok X-1/1, Rt 007/ Rw 12 Pondok Benda Pamulang Tangerang Selatan</t>
  </si>
  <si>
    <t>A Hamzah Fansury</t>
  </si>
  <si>
    <t>A HAMZAH FANSURY</t>
  </si>
  <si>
    <t>andyfansury@gmail.com</t>
  </si>
  <si>
    <t>DEVELOPING MOBILE ENGLISH APPLICATION AS TEACHING MEDIA: Pengembangan Aplikasi Bahasa Inggris sebagai Media Pembelajaran</t>
  </si>
  <si>
    <t>978-623-02-2498-0</t>
  </si>
  <si>
    <t>Jl. Kemuliaan Bangkala I No 44 Lr 1 001/018 Tamalanrea, Tamalanrea, Makassar, Sulawesi Selatan 90245</t>
  </si>
  <si>
    <t>Yendra, S.S., M. Hum</t>
  </si>
  <si>
    <t>Jarudin, Ph. D.</t>
  </si>
  <si>
    <t>yendrastkip@gmail.com</t>
  </si>
  <si>
    <t>Meninjau Sejarah, Kisah Hidup Muhammad Natsir (REORDER)</t>
  </si>
  <si>
    <t>978-623-02-1567-4</t>
  </si>
  <si>
    <t>Jarudin, Ph. D. ( ) d/a STKIP PGRI Sumatera Barat. Jl. Gunung Pangilun, Kota Padang, Sumatera Barat</t>
  </si>
  <si>
    <t>Sabil zhazi</t>
  </si>
  <si>
    <t>Dongeng Nusantara</t>
  </si>
  <si>
    <t>978-623-02-2529-1</t>
  </si>
  <si>
    <t>Perum Griya Salak Endah II 05/10 No. Blok E1, No.5 Cinangka, Ciampea, Bogor</t>
  </si>
  <si>
    <t>Dr. Aldjon Nixon Dapa, M.Pd.</t>
  </si>
  <si>
    <t>BIMBINGAN KONSELING ANAK BERKEBUTUHAN KHUSUS</t>
  </si>
  <si>
    <t>978-623-02-2533-8</t>
  </si>
  <si>
    <t>Walian Satu Lingkungan IV Kecamatan: Tomohon Selatan Kabupaten/Kota: Tomohon, Provinsi: Sulawesi Utara Kode Pos: 95439</t>
  </si>
  <si>
    <t>Magdalena Br Marpaung, S.S., M.Hum.</t>
  </si>
  <si>
    <t>TEXTUAL READING</t>
  </si>
  <si>
    <t>978-623-02-2733-2</t>
  </si>
  <si>
    <t>Perumahan Griya Permata V Blok J No. 07, Jl. HM Puna Sembiring, Sembahe Baru, Pancur Batu, Deli Serdang, Sumatera Utara, Jl. HM Puna Sembiring, Sembahe Baru, Pancur Batu, Deli Serdang, Sumatera Utara, 20135</t>
  </si>
  <si>
    <t>Sayuran dan Buah Berwarna Merah, Antioksidan Penangkal Radikal Bebas</t>
  </si>
  <si>
    <t>978-623-02-2596-3</t>
  </si>
  <si>
    <t>FK Unjani, Jl Terusan Jenderal Sudirman Cimahi Kota Cimahi Jawa Barat 40531</t>
  </si>
  <si>
    <t>Sayuran dan Buah Berwarna Ungu untuk Meredam Radikal Bebas</t>
  </si>
  <si>
    <t>978-623-02-2595-6</t>
  </si>
  <si>
    <t>Muhammad Rozi</t>
  </si>
  <si>
    <t>malinmandaliko@yahoo.com</t>
  </si>
  <si>
    <t>Penghuni Kandang Situmbin (REORDER)</t>
  </si>
  <si>
    <t>978-623-02-1931-3</t>
  </si>
  <si>
    <t>Jorong Kinawai Nagari Balimbing. Kec: Rambatan, Kab: Tanah Datar, Sumatera Barat</t>
  </si>
  <si>
    <t>Safruddin, S.Pi, MP, Ph.D</t>
  </si>
  <si>
    <t>Safruddin, Mukti Zainuddin</t>
  </si>
  <si>
    <t>Safruddinhasyim@gmail.com</t>
  </si>
  <si>
    <t>Aplikasi Teknologi Akustik dan Satelit Oseanografi untuk Pemanfaatan Sumber Daya Perikanan</t>
  </si>
  <si>
    <t>978-623-02-2840-7</t>
  </si>
  <si>
    <t>Fakultas Ilmu Kleautan dan Perikanan Kampus Unhas Tamalanrea. Jl. Perintis Kemerdekaan KM 10, Makassar, Tamalanrea Indah, Tamalanrea, Makassar, Sulawesi Selatan, 90245</t>
  </si>
  <si>
    <t>Marsus Suti, Editor : 1. Dr. Lebba, S.Ag., M.Si. 2. Harmita Sari, S.Pd., M.Pd.</t>
  </si>
  <si>
    <t>PERILAKU ORGANISASI Hasil Riset, Lengkap, Mudah, dan Praktis</t>
  </si>
  <si>
    <t>978-623-02-2493-5</t>
  </si>
  <si>
    <t>an. Harmita Sari, S.Pd., M.Pd., Jl. Jenderal Sudirman KM. 03 Binturu Kec. Wara Selatan Kota Palopo Sulawesi Selatan, Binturu, Wara Selatan, Palopo, Sulawesi Selatan, 91959</t>
  </si>
  <si>
    <t>STANDAR KOMPETENSI KERJA NASIONAL INDONESIA (SKKNI)</t>
  </si>
  <si>
    <t>978-623-02-2775-2</t>
  </si>
  <si>
    <t>Husen Mony, S.Ik., M.Si.</t>
  </si>
  <si>
    <t>Husen Mony, S.Ik., M.Si. Eka Megawati, S.Sos., M.I.Kom</t>
  </si>
  <si>
    <t>husenmony@gmail.com</t>
  </si>
  <si>
    <t>KORBAN KEJAHATAN SUSILA &amp; ANAK DALAM TEKS MEDIA (Studi Pelanggaran Pasal 5 Kode Etik Jurnalistik dalam Berita Media Online Nasional dan Lokal)</t>
  </si>
  <si>
    <t>978-623-02-2597-0</t>
  </si>
  <si>
    <t>Fakultas Ilmu Komunikasi, Universitas Sahid Jakarta. Gedung Universitas Sahid Jakarta, lt. 6, Jl. Prof. Dr. Soepomo SH., No. 84. Telp: (021)8312813/15 ext 10., Menteng Dalam, Tebet, Jakarta Selatan, DKI Jakarta, 12870</t>
  </si>
  <si>
    <t>Prihantini, S.Si.</t>
  </si>
  <si>
    <t>Prihantini, Assabiq Yudhy Avanda, Glagah Eskacakra Setyowisnu, Eva Cristyani Br Tarigan, Rohmah Artika</t>
  </si>
  <si>
    <t>titinprihantini4@gmail.com</t>
  </si>
  <si>
    <t>Storymatika</t>
  </si>
  <si>
    <t>978-623-02-2696-0</t>
  </si>
  <si>
    <t>Salma Almira d/a Blok Q 18 Komplek TNI AU, Banguntapan, Bantul 55198</t>
  </si>
  <si>
    <t>Tommy Matona</t>
  </si>
  <si>
    <t>andymatona@gmail.com</t>
  </si>
  <si>
    <t>Podcast Setahun Tak Mengudara</t>
  </si>
  <si>
    <t>978-623-02-3262-6</t>
  </si>
  <si>
    <t>D'Cluster (depan Bale Ocasa Hotel Kamar D3) Jl, Sewan Tongyan, M1-Tanggerang, Kelurahan Neglasari, Kecamatan Neglasari, Tangerang, Banten,15129</t>
  </si>
  <si>
    <t>Sahraini Abdullah</t>
  </si>
  <si>
    <t>Dr.Sahraini,M.Hum</t>
  </si>
  <si>
    <t>dr_sahraini@iainpalopo.ac.id</t>
  </si>
  <si>
    <t>Petunjuk Penggunaan Aplikasi Renyâ€™s Gurudullah : Evaluasi Kompetensi Guru Bahasa Inggris berbasis WEB</t>
  </si>
  <si>
    <t>978-623-02-2371-6</t>
  </si>
  <si>
    <t>Kampus IAIN Palopo (Kantor Unit pengembangan Bahasa, RT/RW :-, Kelurahan Balandai, Kecamatan Bara, Kabupaten/Kota Palopo, Provinsi Sulawesi Selatan, Kode Pos 91914</t>
  </si>
  <si>
    <t>Santri E. P. Djahimo et al.</t>
  </si>
  <si>
    <t>Issues in Applied Linguistics: Research &amp; Practice</t>
  </si>
  <si>
    <t>978-623-02-2447-8</t>
  </si>
  <si>
    <t>Jln. Bung Tomo Blok I No. 6, RT 021 RW 009, Kelurahan Kelapa Lima, Kecamatan Kelapa Lima, Kota Kupang, Provinsi Nusa Tenggara Timur, Kode Pos 85228</t>
  </si>
  <si>
    <t>Melani Indriyanti</t>
  </si>
  <si>
    <t>melaniindriyanti0@gmail.com</t>
  </si>
  <si>
    <t>Tentang Kematian</t>
  </si>
  <si>
    <t>978-623-02-2531-4</t>
  </si>
  <si>
    <t>002/010, Ds. Cibolerang, Jatiwangi, Majalengka, Jawa Barat, 45454</t>
  </si>
  <si>
    <t>Tim Penyusun:Sulistiyana, Ririanti Rachmayanie, Muhammad Arsyad, Editor: Mungin Eddy Wibowo (Guru Besar Bimbingan dan Konseling Unnes), Ali Rachman (Ketua Jurusan Ilmu Pendidikan FKIP ULM), Muhammad Andri Setiawan (Ketua Gugus Penjaminan Mutu PS BK FKIP U</t>
  </si>
  <si>
    <t>Pilar Tridarma Program Studi Bimbingan dan Konseling Universitas Lambung Mangkurat: Bimbingan dan Konseling Komunitas Lahan Basah</t>
  </si>
  <si>
    <t>978-623-02-2587-1</t>
  </si>
  <si>
    <t>Epran</t>
  </si>
  <si>
    <t>Editor : Dr. Dra. Hanifah, M.Kom. Penulis : Mahasiswa Pendidikan Matematika FKIP Universitas Bengkulu Angkatan 2018 Kelas A dan B Penyusun : Epran, Lara Sentika, Nora Pika Anggrain</t>
  </si>
  <si>
    <t>epranabdullah@gmail.com</t>
  </si>
  <si>
    <t>Kapita Selekta Matematika Jenjang Pendidikan Menengah</t>
  </si>
  <si>
    <t>978-623-02-2755-4</t>
  </si>
  <si>
    <t>007/004, Jalan WR Supratman, Muara Bangkahulu, Bengkulu, 38123</t>
  </si>
  <si>
    <t>Dr. Stalis Norma Ethica</t>
  </si>
  <si>
    <t>BUKU AJAR TEORI KIMIA ANALITIK TEKNOLOGI LABORATORIUM MEDIS (REORDER)</t>
  </si>
  <si>
    <t>978-623-02-1565-0</t>
  </si>
  <si>
    <t>Program Studi DIII Analis Kesehatan, Gedung Laboratorium Terpadu Lt 3 Universltas Muhammadiyah Semarang Jl. Kedungmundu Rayt No. 18</t>
  </si>
  <si>
    <t>Wiwin Retnowati, M.Pd.</t>
  </si>
  <si>
    <t>Call Me Pinkie</t>
  </si>
  <si>
    <t>978-623-02-2441-6</t>
  </si>
  <si>
    <t>Ratna, S.Pd.</t>
  </si>
  <si>
    <t>Tentang Rindu Sebuah Antologi Puisi</t>
  </si>
  <si>
    <t>978-623-02-2445-4</t>
  </si>
  <si>
    <t>erna</t>
  </si>
  <si>
    <t>PRODUK KREATIF DAN KEWIRAUSAHAAN</t>
  </si>
  <si>
    <t>978-623-02-2446-1</t>
  </si>
  <si>
    <t>Atas Nama ERNA SAPTI WULANDARI, S.P., M.Pd, No Hp 082134814433 SMK Negeri 1 Cangringan Sintokan 004/011 Wukirsari Cangringan Sleman DIY 55583</t>
  </si>
  <si>
    <t>ADRIAN ULZA</t>
  </si>
  <si>
    <t>adrian ulza</t>
  </si>
  <si>
    <t>ADRIANULZA@GMAIL.COM</t>
  </si>
  <si>
    <t>Teori dan Praktik Evaluasi Struktur Beton Bertulang Berbasis Desain Kinerja</t>
  </si>
  <si>
    <t>978-623-02-2517-8</t>
  </si>
  <si>
    <t>Atas Nama Adrian Ulza PNKA 1 LR. Melur No. 10 Kelurahan: Ateuk Pahlawan Kecamatan : Baiturrahman Kabupaten/Kota: Banda Aceh Provinsi: Aceh Kode pos : 23214</t>
  </si>
  <si>
    <t>PERCATURAN GEOPOLITIK KAWASAN LAUT CHINA SELATAN</t>
  </si>
  <si>
    <t>978-623-02-2952-7</t>
  </si>
  <si>
    <t>Drs. Isma Tantawi, M.A.</t>
  </si>
  <si>
    <t>ismafibusu@gmail.com</t>
  </si>
  <si>
    <t>RESAM PERKAWINAN MASYARAKAT GAYO LUES</t>
  </si>
  <si>
    <t>978-623-02-2642-7</t>
  </si>
  <si>
    <t>Isma Tantawi ( 0812-6543-562) Rektor Universitas Gunung Leuser, Jl. Iskandar Muda No 1, Kutacane Aceh Tenggara, 24651</t>
  </si>
  <si>
    <t>Dewi Wahyuni K.Baderan, Ramli Utina</t>
  </si>
  <si>
    <t>Biodiversitas Flora dan Fauna Pantai Biluhu Timur (Suatu Tinjauan Ekologi-Lingkungan Pantai) (REORDER)</t>
  </si>
  <si>
    <t>978-623-02-2350-1 (P</t>
  </si>
  <si>
    <t>Jl. Pangeran Hidayat I (Eks Jalan Cendana) Kompleks Mesjid Al-Madina Blok C.14 Kota Gorontalo-Provinsi Gorontalo, Lilowo, Kota Tengah, Kota Gorontalo, Gorontalo 96129</t>
  </si>
  <si>
    <t>Wahyu Tamtomo Adi</t>
  </si>
  <si>
    <t>wahyu.tamadi@gmail.com</t>
  </si>
  <si>
    <t>Pengenalan Jembatan Kereta Api Edisi Revisi (REORDER)</t>
  </si>
  <si>
    <t>978-623-02-2536-9</t>
  </si>
  <si>
    <t>Jalan Tapaksiring No.8-II.SURABAYA 60131</t>
  </si>
  <si>
    <t>Gustap Elias</t>
  </si>
  <si>
    <t>Aplikasi Administrasi Bimbingan dan Konseling</t>
  </si>
  <si>
    <t>978-623-02-2507-9</t>
  </si>
  <si>
    <t>ULFA RIDHA ANDINI</t>
  </si>
  <si>
    <t>ulfaandini66@gmail.com</t>
  </si>
  <si>
    <t>Bingkai Hati</t>
  </si>
  <si>
    <t>978-623-02-2594-9</t>
  </si>
  <si>
    <t>Korong Kampung Kandang Koto Gadis, RT000/RW000 , SUNUA, NAN SABARIS, PADDANG PARIAMAN, SUMATERA BARAT</t>
  </si>
  <si>
    <t>DPRD Kabupaten Brebes Dari Masa ke Masa</t>
  </si>
  <si>
    <t>Jln Darussalam 2, RT.05/RW06 , Brebes, Brebes, Brebes, Jawa Tengah, 52212</t>
  </si>
  <si>
    <t>Ninik Handayani, S.Pd.</t>
  </si>
  <si>
    <t>Sajak Cinta Matematika</t>
  </si>
  <si>
    <t>978-623-02-2417-1</t>
  </si>
  <si>
    <t>Nofrida Saswati</t>
  </si>
  <si>
    <t>nofridasaswati@gmail.com</t>
  </si>
  <si>
    <t>Asuhan Keperawatan Jiwa Komunitas</t>
  </si>
  <si>
    <t>978-623-02-2711-0</t>
  </si>
  <si>
    <t>STIKES Harapan Ibu Jambi Jl. Tarmizi Kadir no 71 pakuan baru kec jambi selatan Jambi</t>
  </si>
  <si>
    <t>IKLIM ORGANISASI ERA DIGITAL (KONSEPTUAL &amp; OPERASIONALISASI)</t>
  </si>
  <si>
    <t>978-623-02-2518-5</t>
  </si>
  <si>
    <t>Dr. Tien Yustini. SE, MSi. CLMA. (08127814004) Jalan Angkatan 66 lrg Gajah Mada II RT 26 RW 07 NO 2014 belakang TK Kartika II 4 KOMPLEK CPM SEKIP UJUNG PALEMBANG</t>
  </si>
  <si>
    <t>MODEL PENULISAN TESIS MANAJEMEN KUANTITATIF BERBASIS ANALISIS DAN IMPLIKASI MANAJERIAL</t>
  </si>
  <si>
    <t>978-623-02-2521-5</t>
  </si>
  <si>
    <t>jalan kebun bunga no 1529 RT 14 RW 05 kecamatan Sukarame Palembang sumsel</t>
  </si>
  <si>
    <t>Andri Susanto</t>
  </si>
  <si>
    <t>Reynaldo Virgilius</t>
  </si>
  <si>
    <t>andrisutanto14@gmail.com</t>
  </si>
  <si>
    <t>STOP BINGUNG, START INVEST SAHAM YUK!</t>
  </si>
  <si>
    <t>978-623-02-2758-5</t>
  </si>
  <si>
    <t>Metro Marina Barat V, Blok G No. 5 , Ancol, Pademangan, Jakarta Utara, DKI Jakarta, 14430</t>
  </si>
  <si>
    <t>Eko Sasmito Hadi</t>
  </si>
  <si>
    <t>ekosasmitohadi@gmail.com</t>
  </si>
  <si>
    <t>APLIKASI OPEN HARDWARE PADA LABORATORIUM HIDRODINAMIKA</t>
  </si>
  <si>
    <t>978-623-02-2443-0</t>
  </si>
  <si>
    <t>Jl Dahlia I D 318 Perum Bukit Diponegoro Tembalang, RT/RW: 03 / 08, Kelurahan : Tembalang, Kecamatan : Tembalang,Kota Semarang,Jawa Tengah, 50275</t>
  </si>
  <si>
    <t>Delsylia Tresnawaty Ufi, M.Si</t>
  </si>
  <si>
    <t>ANTOLOGI: MULTI PERSPEKTIF KEILMUAN DI MASA PANDEMI COVID-19</t>
  </si>
  <si>
    <t>978-623-02-2453-9</t>
  </si>
  <si>
    <t>Jl Suratim Gang II KM. 10,RT 013/RW 005,Kelurahan Oesapa,Kecamatan Kelapa Lima,Kota Kupang, Nusa Tenggara Timur, 85361</t>
  </si>
  <si>
    <t>Rudi Hartono Pakpahan</t>
  </si>
  <si>
    <t>Rudi Hartono Pakpahan,S.Pd</t>
  </si>
  <si>
    <t>rudihartono_pakpahan@yahoo.com</t>
  </si>
  <si>
    <t>Rampai Kisah Kehidupan</t>
  </si>
  <si>
    <t>978-623-02-2452-2</t>
  </si>
  <si>
    <t>SMP Negeri 1 Pangaribuan,Kelurahan : Desa Pakpahan,Kecamatan: Pangaribuan,Kabupaten/Kota : Tapanuli Utara, Sumatera Utara,22472</t>
  </si>
  <si>
    <t>Agus Anjar, S.Sos., M.Si., Toni, S.H., M.H., Eko Hero, S.Sos., M.Soc.Sc., Dr. Marlina Siregar, Dr. Junita, Zunaidy Abdullah Siregar, M.Pd., Masrizal, M.Kom., Yusmaidar Sepriani, S.Pd., M.Si.</t>
  </si>
  <si>
    <t>Pemerintahan Daerah, Desa dan Kelurahan</t>
  </si>
  <si>
    <t>978-623-02-2483-6</t>
  </si>
  <si>
    <t>Kampus ULB Rantauprapat, Jln. Sisingamangaraja No. 126 A KM. 3,5, Aek Tapa, RT 001 RW 002, Kelurahan Bakaran Batu, Kecamatan Rantau Selatan, Kabupaten Labuhanbatu, Provinsi Sumatera Utara, Kode Pos 21415</t>
  </si>
  <si>
    <t>Reni Yunus, S.Si., M.Sc</t>
  </si>
  <si>
    <t>reniyunus82@gmail.com</t>
  </si>
  <si>
    <t>Buku Ajar Parasitologi I Teori dan Praktikum Untuk mahasiswa Teknologi Laboratorium Medik</t>
  </si>
  <si>
    <t>978-623-02-2508-6</t>
  </si>
  <si>
    <t>Poltekkes Kemenkes Kendari, Kantor jurusan analis kesehatan, JL.AH.NASUTION, No.G.14, Anduonohu, Kendari, SULAWESI TENGGARA, 93232</t>
  </si>
  <si>
    <t>Dewi Ratih Rapisa, M. Pd</t>
  </si>
  <si>
    <t>dratihrapisa.plb@ulm.ac.id</t>
  </si>
  <si>
    <t>Sistem Komunikasi Anak dengan Hambatan Pendengaran</t>
  </si>
  <si>
    <t>978-623-02-3284-8</t>
  </si>
  <si>
    <t>Jln. Cempaka VIII no. 30, RT/RW 9/3, Kelurahan mawar, Kecamatan Banjarmasin tengah, Kabupaten/Kota Banjarmasin, Provinsi Kalimantan Selatan,Kode Pos 70112</t>
  </si>
  <si>
    <t>Lenggo</t>
  </si>
  <si>
    <t>Ass. Prof. Dr. Lenggogeni, SE.Ak. MM. CMA.CA.CBV.ASEAN CPA.</t>
  </si>
  <si>
    <t>lenggo67@gmail.com</t>
  </si>
  <si>
    <t>GUIDE TO ANALYSING COMPANIES</t>
  </si>
  <si>
    <t>978-623-02-2485-0</t>
  </si>
  <si>
    <t>Jl. Pulo Nangka TMR NO 47, RT/RW 007/008, Kelurahan Pulo Gadung, Kecamatan Pulo Gadung, Kabupaten/Kota Jakarta Timur, Provinsi DKI Jakarta, Kode Pos 13260</t>
  </si>
  <si>
    <t>Ananda Dewin Ikhtiarin</t>
  </si>
  <si>
    <t>TUNAS SASTRA ALUMNI RAINAS XI 2017</t>
  </si>
  <si>
    <t>anandadewinikhtiarin0572@gmail.com</t>
  </si>
  <si>
    <t>SORAI PADIKA Bait-bait Rindu Rainas XI 2017 (sebuah antologi bersama)</t>
  </si>
  <si>
    <t>978-623-02-2551-2</t>
  </si>
  <si>
    <t>Gang Warda Sirau Kelurahan Paduraksa, RT 02 RW 06, Kelurahan Padaraksa, Kecamatan Pemalang, Pemalang, Jawa Tengah 52319</t>
  </si>
  <si>
    <t>Subhan Akbar Saidi S.M</t>
  </si>
  <si>
    <t>subhanakbrs@gmail.com</t>
  </si>
  <si>
    <t>DINAMIKA EKONOMI GLOBAL &amp; MASA DEPAN EKONOMI INDONESIA (Kajian Teoritis dan Analisis Empiris</t>
  </si>
  <si>
    <t>978-623-02-2497-3</t>
  </si>
  <si>
    <t>Jl.kebun cengkeh, belakang perum eks BBD 005/009, Batumerah, Sirimau, Kota Ambon, Maluku 97128</t>
  </si>
  <si>
    <t>Yuli Sintha Asi S.Pd.M.Pd</t>
  </si>
  <si>
    <t>Yuli Sintha Asi S.Pd. M.Pd</t>
  </si>
  <si>
    <t>Yulisintha1@gmail.com</t>
  </si>
  <si>
    <t>Business English for Management and Entrepreneurships (for Beginner Level)</t>
  </si>
  <si>
    <t>978-623-02-2428-7</t>
  </si>
  <si>
    <t>Sekolah Tinggi Ilmu Ekonomi Sampit, Kelurahan Baamang, Kecamatan baamang Tengah, Kotawaringin Timur, Kalimantan Tengah, 74311</t>
  </si>
  <si>
    <t>Manajemen Pemasaran I</t>
  </si>
  <si>
    <t>978-623-02-2405-8</t>
  </si>
  <si>
    <t>Jalan Seram, Jalan Wonoyoso I, Gang. 3 No 8A, RT 03 RW 11, Kelurahan Akcaya, Kecamatan Pontianak Selatan, Pontianak, Kalimantan Barat, 78121</t>
  </si>
  <si>
    <t>Ramaâ€™s Story : Pandawa Lima â€“ Beginning</t>
  </si>
  <si>
    <t>978-623-02-3015-8</t>
  </si>
  <si>
    <t>Kaisar mansion Blok D 18, Jl RHM Noeradji, Sumur Pacing, Karawaci, Tangerang, Banten 15114</t>
  </si>
  <si>
    <t>Yustinus Eka Hari Santos</t>
  </si>
  <si>
    <t>Yus Santos , Maya Hugeng</t>
  </si>
  <si>
    <t>yussantos@gmail.com</t>
  </si>
  <si>
    <t>NEURO-LINGUISTIC PROGRAMMING THE SIMPLEST WAY TO MAKE YOUR LIFE BETTER : Cara Mudah Belajar NLP</t>
  </si>
  <si>
    <t>978-623-02-2739-4</t>
  </si>
  <si>
    <t>Raya Kendalsari RK 21, Ruko Nirwarna Regency Surabaya</t>
  </si>
  <si>
    <t>Film Dokumenter sebagai Media dan Sumber Belajar PPKN</t>
  </si>
  <si>
    <t>978-623-02-2534-5</t>
  </si>
  <si>
    <t>Perumahan Reni Jaya Baru, Jl. Antasena Blok X-1/1, RT 007 / RW 012, Pondok-Benda, Pamulang, Tangerang Selatan, Banten 14516</t>
  </si>
  <si>
    <t>Rachmat Satria, S.Pd</t>
  </si>
  <si>
    <t>Imam Abdillah Lukman,Khairul Azmi,M. Ikhwan,Muammar, Munzir, Rachmat Satria, Raudhatul Jannah, Syamsul Bahri, T.M. Haekal</t>
  </si>
  <si>
    <t>satriarachmat7@gmail.com</t>
  </si>
  <si>
    <t>Mozaik Pemikiran Mahasiswa Pascasarjana Aceh-Malang</t>
  </si>
  <si>
    <t>978-623-02-2471-3</t>
  </si>
  <si>
    <t>Jalan Merdeka Timur, Lr. Mutiara, No. 1/A, RT/RW :-, Kelurahan Desa Uteunkot, Kecamatan Muara Dua, Kabupaten/Kota Lhokseumawe, Provinsi Aceh, Kode Pos 24351</t>
  </si>
  <si>
    <t>Drg. Citra Kusumasari, SpKG(K), Ph.D</t>
  </si>
  <si>
    <t>Citra Kusumasari Alisha Zara Quinsha</t>
  </si>
  <si>
    <t>ckusumasari@gmail.com</t>
  </si>
  <si>
    <t>Life Poetries by Mom and Daughter</t>
  </si>
  <si>
    <t>978-623-02-2803-2</t>
  </si>
  <si>
    <t>Jl. Bambu Asri Raya No.3, 01/09, Pondok Bambu, Duren Sawit, Jakarta Timur, DKI Jakarta, 13430</t>
  </si>
  <si>
    <t>Riki Agung</t>
  </si>
  <si>
    <t>Riki.agung55@gmail.com</t>
  </si>
  <si>
    <t>Kumpulan puisi Gadis Halu Inspirasiku</t>
  </si>
  <si>
    <t>978-623-02-2488-1</t>
  </si>
  <si>
    <t>Taman Asri block c9 no.6, RT/RW 10/14, Kelurahan Subang jaya, Kecamatan Cikole kota, Kabupaten/Kota Kota sukabumi, Provinsi Jawa barat, Kode Pos 43116</t>
  </si>
  <si>
    <t>ENI DWI KARMIANTININGSIH</t>
  </si>
  <si>
    <t>ENI DWI KARMIYANTININGSIH</t>
  </si>
  <si>
    <t>ENIDWIKARMIYANTININGSIH@GMAIL.COM</t>
  </si>
  <si>
    <t>AGRIBISNIS PEMBIBITAN TERNAK</t>
  </si>
  <si>
    <t>978-623-02-2444-7</t>
  </si>
  <si>
    <t>Atas Nama ENI DWI KARMIYANTININGSIH, No Hp 081548660833 SMK Negeri 1 Cangringan Sintokan 004/011 Wukirsari Cangringan Sleman DIY 55583</t>
  </si>
  <si>
    <t>Muhammad Hendra Sunarya</t>
  </si>
  <si>
    <t>Pemrograman Internet</t>
  </si>
  <si>
    <t>Widya Ais Sahla</t>
  </si>
  <si>
    <t>Akuntansi Biaya, Panduan Perhitungan Harga Pokok Produk</t>
  </si>
  <si>
    <t>English for Informatics Engineering 1</t>
  </si>
  <si>
    <t>Pemrograman Berbasis Objek, Pemrograman Mobile dengan Android Studio</t>
  </si>
  <si>
    <t>Phaurella Artha Wulandari</t>
  </si>
  <si>
    <t>Akuntansi Keuangan Lanjutan untuk Pemula</t>
  </si>
  <si>
    <t>Dasar Instalasi Tenaga Listrik</t>
  </si>
  <si>
    <t>Bahasa indonesia</t>
  </si>
  <si>
    <t>Sofwan Hadi</t>
  </si>
  <si>
    <t>Manajemen Konstruksi (Proyek Jalan dan Jembatan)</t>
  </si>
  <si>
    <t>Sistem Manajemen Mutu (Pada Proyek Konstruksi)</t>
  </si>
  <si>
    <t>Pekerjaan Pondasi Pada Pelaksanaan Lapangan Proyek Bangunan Gedung</t>
  </si>
  <si>
    <t>Program Linier</t>
  </si>
  <si>
    <t>ONLINE TEACHING OF ENGLISH AS A FOREIGN LANGUAGE IN INDONESIA Lessons from Covid-19 Pandemic</t>
  </si>
  <si>
    <t>978-623-02-2456-0</t>
  </si>
  <si>
    <t>Jl. Wijaya No. 5, RT/RW 02/03, Kelurahan Kayuambon, Kecamatan Lembang, Kabupaten/Kota Bandung Barat, Provinsi Jawa Barat, Kode Pos 40391</t>
  </si>
  <si>
    <t>Achmad Rizal</t>
  </si>
  <si>
    <t>Dr. Achmad Rizal, S.Pi., M.Si</t>
  </si>
  <si>
    <t>arizrzl@gmail.com</t>
  </si>
  <si>
    <t>Manajemen Pengembangan Wilayah dan Lingkungan</t>
  </si>
  <si>
    <t>978-623-02-2573-4</t>
  </si>
  <si>
    <t>Komplek Puri Indah Jatinangor, RT 5/ RW7 ,Kelurahan Cikeruh,Kecamatan Jatinangor, Sumedang,Jawa Barat ,45363</t>
  </si>
  <si>
    <t>Arwan Bin Laeto</t>
  </si>
  <si>
    <t>Arwan Bin Laeto, S.Pd., M.Kes</t>
  </si>
  <si>
    <t>arwanbinlaeto@gmail.com</t>
  </si>
  <si>
    <t>FISIOLOGI HEWAN COBA ( Teori dan Implementasi )</t>
  </si>
  <si>
    <t>978-623-02-2397-6</t>
  </si>
  <si>
    <t>Bagian Fisiologi Fakultas Kedokteran Universitas Sriwijaya Jl. Dr. Moh. Ali Kompleks RSMH Palembang , RT/RW: 21 / 07, Kelurahan: Sekip Jaya,Kecamatan: Madang,Palembang,SumateraSelatan,30126</t>
  </si>
  <si>
    <t>Drs. Supriyadi, MT</t>
  </si>
  <si>
    <t>priyadivedca@gmail.com</t>
  </si>
  <si>
    <t>Sistem Otomatisasi Suhu Udara, Kelembaban Udara, Kelembaban Tanah, dan Cahaya pada Green House menggunakan Arduiono Uno</t>
  </si>
  <si>
    <t>978-623-02-2629-8</t>
  </si>
  <si>
    <t>BTN Gunteng AD. 10 RT/RW 005/ 007 Kel. Bojong, Kec. Karangtengah, Cianjur, Jawa Barat 43281</t>
  </si>
  <si>
    <t>978-623-02-2331-0</t>
  </si>
  <si>
    <t>Fakultas Psikologi UIN Raden Fatah Kampus B Jakabaring,Kec. Seberang Ulu I, Palembang, Sumatera Selatan 30254</t>
  </si>
  <si>
    <t>Marhayana S. Irman Halid Fachri Kurnia Bakti Ilham Halid</t>
  </si>
  <si>
    <t>Pengelolaan dan Pola Pemanfaatan Ekosistem Lamun untuk Perikanan Baronang Lingkis Berkelanjutan</t>
  </si>
  <si>
    <t>978-623-02-2454-6</t>
  </si>
  <si>
    <t>Rektorat Universitas Andi Djemma Palopo Jl. Puang Haji Daud No. 4 Palopo, RT/RW : -, Kelurahan Tompotikka, Kecamatan Wara, Kabupaten/Kota Palopo, Provinsi Sulawesi Selatan, Kode Pos 91921</t>
  </si>
  <si>
    <t>Bayu Dwi Apri Nugroho, STP, M.Agr, PhD</t>
  </si>
  <si>
    <t>bayu.tep@ugm.ac.id</t>
  </si>
  <si>
    <t>Penerapan Klimatologi Dalam Pertanian 4.0</t>
  </si>
  <si>
    <t>978-623-02-2815-5</t>
  </si>
  <si>
    <t>Departemen Teknik Pertanian dan Biosistem, Fakultas Teknologi Pertanian UGM Jl. Flora 1 Bulaksumur</t>
  </si>
  <si>
    <t>Mawardi Khairi,SH.MH</t>
  </si>
  <si>
    <t>Mawardi Khairi,SH.MH. Dr. Lelisari,SH,MH. Dr. Nurjannah S, SH,MH Novita Listyaningrum,SH.MH. Inggit Akim,SH.MH.</t>
  </si>
  <si>
    <t>mawardikhairi@gmail.com</t>
  </si>
  <si>
    <t>Buku Ajar Hukum Ketenagakerjaan</t>
  </si>
  <si>
    <t>978-623-02-2490-4</t>
  </si>
  <si>
    <t>Jln.Seruni No.26 Karang Taruna, RT/RW 002/202, Kelurahan Mataram Barat, Kecamatan Selaparang, Kabupaten/Kota Mataram, Provinsi NTB , Kode Pos 83126</t>
  </si>
  <si>
    <t>Triono Subagio</t>
  </si>
  <si>
    <t>Triono Subagio, S.Pd., M.Pd.</t>
  </si>
  <si>
    <t>bagio.beck@mail.unnes.ac.id</t>
  </si>
  <si>
    <t>Komputer Grafis</t>
  </si>
  <si>
    <t>978-623-02-2385-3</t>
  </si>
  <si>
    <t>Ira Jayanti, S.ST., SKM., M.Keb., CH.</t>
  </si>
  <si>
    <t>Metodik Khusus Dalam Ilmu Kebidanan</t>
  </si>
  <si>
    <t>978-623-02-2459-1</t>
  </si>
  <si>
    <t>Jln. Kutilang 2 No. 816, 003/002, Rampoang, Bara, Palopo, Sulawesi Selatan, 91912</t>
  </si>
  <si>
    <t>Dr. Ni Putu Eka Widiastuti, S.E., M.Si., CSRS</t>
  </si>
  <si>
    <t>Dr. Ni Putu Eka Widiastuti, S.E., M.Si., CSRS Editor: Dr. Dianwicaksih Arieftiara, S.E.,M. S.Ak., CA, CSRS</t>
  </si>
  <si>
    <t>putueka@upnvj.ac.id</t>
  </si>
  <si>
    <t>Aspek Perpajakan Wajib Pajak Orang Pribadi: Ketentuan, Konsep, Soal dan Jawab</t>
  </si>
  <si>
    <t>978-623-02-2695-3</t>
  </si>
  <si>
    <t>Jl. Kemandoran VIII A No 204, Grogol Utara, Kebayoran Lama, DKI Jakarta, 12210</t>
  </si>
  <si>
    <t>DETAIL RIZKY AULIA CAHYADRI</t>
  </si>
  <si>
    <t>APA YANG HARUS DITANYAKAN KEPADA AHLI DIGITAL FORENSICS? (PANDUAN BAGI PRAKTISI HUKUM)</t>
  </si>
  <si>
    <t>978-623-02-2408-9</t>
  </si>
  <si>
    <t>Pengadilan Negeri Sangatta, Kompleks Perkantoran Bukit Pelangi-Sangatta, Jl. Prof. Dr. Wirjono Prodjodikoro SH No. 01, Teluk Lingga, Sangatta Utara, Kutai Timur, Kalimantan Timur 75611</t>
  </si>
  <si>
    <t>Muhdiar (Komunikasi dengan Syahidha Adha)</t>
  </si>
  <si>
    <t>Muhdiar Amir</t>
  </si>
  <si>
    <t>syahidaadha@gmail.com</t>
  </si>
  <si>
    <t>Arus Pengembara</t>
  </si>
  <si>
    <t>978-623-02-2576-5</t>
  </si>
  <si>
    <t>Jl.Proklamasi Perumahan Panji Blok.A No.111, RT 62, Kelurahan Manggar, Balikpapan Timur, Balikpapan, Kalimantan Timur 76116</t>
  </si>
  <si>
    <t>Ruvy Ricardo Tengker</t>
  </si>
  <si>
    <t>Ruvy Tengker</t>
  </si>
  <si>
    <t>ruvy.tengker@gmail.com</t>
  </si>
  <si>
    <t>TRAINER</t>
  </si>
  <si>
    <t>978-623-02-4454-4</t>
  </si>
  <si>
    <t>Ruvy Ricardo Tengker (081281996007) Kiwi residen jl. Kiwi 1 GR 20 no 39 Graha Raya Bintaro RT 07/RW 07, Kelurahan Pondok Kacang Barat, Kecamatan Pondok Aren, Tanggerang Selatan, Banten, 15266</t>
  </si>
  <si>
    <t>Sulfiah Dwi Astarini</t>
  </si>
  <si>
    <t>Sulfiahdwiastarini@gmail.com</t>
  </si>
  <si>
    <t>Monograf Manajemen Desain: Keputusan Desain Berbasis Nilai</t>
  </si>
  <si>
    <t>978-623-02-2333-4</t>
  </si>
  <si>
    <t>Jl. Bitowa 1 no. 52 Perumnas Antang 003/010 Manggala Manggala Makassar Sulawesi Selatan 90234</t>
  </si>
  <si>
    <t>Teknik Relaksasi Lima Jari Terhadap Kualitas Tidur, Fatique dan Nyeri pada Pasien Kanker Payudara</t>
  </si>
  <si>
    <t>STIKes Sukabumi Jl. Karamat No. 36 Kota Sukabumi Jawa Barat 43122</t>
  </si>
  <si>
    <t>1. Salju 2. Suhardi M. Anwar 3. Harmita Sari , Editor : Anita Hafid, S.Pd., M.Si</t>
  </si>
  <si>
    <t>ELEGI PANDEMI Tinjauan Fenomena COVID-19 dari berbagai Perspektif</t>
  </si>
  <si>
    <t>978-623-02-2410-2</t>
  </si>
  <si>
    <t>Jl. Jenderal Sudirman KM. 03 Binturu Kec. Wara Selatan Kota Palopo Sulawesi Selatan, Binturu, Wara Selatan, Palopo, Sulawesi Selatan, 91959</t>
  </si>
  <si>
    <t>Sanjit Saputra</t>
  </si>
  <si>
    <t>saputrasanjit12@gmail.com</t>
  </si>
  <si>
    <t>Hanjar SPN Kepri Reference Books</t>
  </si>
  <si>
    <t>978-623-02-2504-8</t>
  </si>
  <si>
    <t>Perum MKGR Blok Gotong Royong No.10 RT02/ RW 09 Kecamatan Batu Aji Kelurahan Kibing Kota Batam Provinsi Kepulauan Riau</t>
  </si>
  <si>
    <t>Syifa Khairunnisa Yuhirman</t>
  </si>
  <si>
    <t>yuhirman2000@yahoo.co.id</t>
  </si>
  <si>
    <t>Ketika Dinding Sekolah Mendengar (REORDER)</t>
  </si>
  <si>
    <t>978-623-02-1979-5</t>
  </si>
  <si>
    <t>Jln. Bandes Parak Jigarang No. 28A (Gg. Surau Baranjuang II), RT/RW :01/05, Kelurahan :Anduring, Kecamatan :Kuranji, Kabupaten/Kota :Padang, Provinsi :Sumatera Barat. 25155</t>
  </si>
  <si>
    <t>Analisis Struktur Statis Tertentu</t>
  </si>
  <si>
    <t>978-623-02-2421-8</t>
  </si>
  <si>
    <t>Pemrogaman WEB dengan HTML</t>
  </si>
  <si>
    <t>Pengantar Teknik Audit Berbantuan Komputer</t>
  </si>
  <si>
    <t>Arifin Noor Asyikin</t>
  </si>
  <si>
    <t>ADMINISTRASI JARINGAN KOMPUTER DENGAN MIKROTIK</t>
  </si>
  <si>
    <t>1213-456-789</t>
  </si>
  <si>
    <t>Ahmad Hidayat, M.Pd.</t>
  </si>
  <si>
    <t>hidayatahmad421@gmail.com</t>
  </si>
  <si>
    <t>Menulis Narasi Kreatif dengan Model Project Based Learning dan Musik Instrumental Teori dan Praktik di Sekolah Dasar</t>
  </si>
  <si>
    <t>978-623-02-2509-3</t>
  </si>
  <si>
    <t>Kp Bubulak RT/RW :02/08 Kelurahan :Sukamaju Kecamatan :Cibungbulang Kabupaten/Kota :Kabupaten Bogor Provinsi :Jawa Barat Kode Pos :16630</t>
  </si>
  <si>
    <t>1. Agus Niamilah 2. Aprilina Kurniawati 3. Chasiyanto Wirdjan 4. Fachri Muflihuddin 5. Istiqomah Marfuah 6. Iswansyah Noerhasan 7. M.Rawa El Amady 8. Muhammad Rudi Rumengan 9. Natalia Maloringan 10. Rekma Fitriana 11. Triadi Nanta A Siregar 12. Winda Sri,</t>
  </si>
  <si>
    <t>BEKERJA BERSAMA MASYARAKAT PENGALAMAN PENDAMPINGAN PARA PIHAK</t>
  </si>
  <si>
    <t>978-623-02-2519-2</t>
  </si>
  <si>
    <t>02/02, Tampan, Payung Sekaki, Pekanbaru, Riau, 28292</t>
  </si>
  <si>
    <t>Qomariah Hasanah, M.Si</t>
  </si>
  <si>
    <t>qomariah.hasanah@iainbengkulu.ac.id</t>
  </si>
  <si>
    <t>Potensi Ekstrak Angkak dan Bekatul sebagai Antioksidan dan Antikolesterol</t>
  </si>
  <si>
    <t>978-623-02-2419-5</t>
  </si>
  <si>
    <t>Jalan Danau no.81 Rt.03 / Rw.001, Panorama, Singaran Pati, Kota Bengkulu, Bengkulu, 38226</t>
  </si>
  <si>
    <t>Dr. Ir. Budi Setiawan, M.MT, ME</t>
  </si>
  <si>
    <t>Pemulihan Ekonomi Jawa Timur di Era Tatanan Baru</t>
  </si>
  <si>
    <t>978-623-02-2368-6</t>
  </si>
  <si>
    <t>Bhakti Husada III No. 4, RT. 011/ RW. 005,Kelurahan: Mojo,Kecamatan: Gubeng,Surabaya,Jawa Timur,60285</t>
  </si>
  <si>
    <t>Kifni Yudianto, S.E., M.M</t>
  </si>
  <si>
    <t>kifni.yudianto@sttkd.ac.id</t>
  </si>
  <si>
    <t>978-623-02-2730-1</t>
  </si>
  <si>
    <t>Perum. Jombor Kav. Indah Jl. Amerta 7, No.9, RT 07 RW 23, kelurahan, Sinduadi, Kecamatan Mlati, Sleman, Daerah Istimewa Yogyakarta, 55284</t>
  </si>
  <si>
    <t>KEPERAWATAN BENCANA Efektivitas Pelatihan Bencana Pre Hospital Gawat Darurat Dalam Peningkatan Efikasi Diri Kelompok Siaga Bencana Dan Non siaga Bencana Edisi I</t>
  </si>
  <si>
    <t>Pengembangan Karakter, Talenta dan Kepribadian SDM Unggul di Era Industri 4.0 dan Masyarakat 5.0</t>
  </si>
  <si>
    <t>Rita Widjaja,S.S.</t>
  </si>
  <si>
    <t>PERJALANAN PENERAPAN SISTEM MANAJEMEN PT INDOCEMENT TUNGGAL PRAKARSA Tbk. PABRIK CIREBON</t>
  </si>
  <si>
    <t>978-623-02-2590-1</t>
  </si>
  <si>
    <t>Pemanfaatan Limbah B3 DI INDUSTRI SEMEN PT INDOCEMENT TUNGGAL PRAKARSA TBK. UNIT PABRIK PALIMANAN CIREBON</t>
  </si>
  <si>
    <t>978-623-02-2586-4</t>
  </si>
  <si>
    <t>Dra. Wita Hendardijati, Psikolog</t>
  </si>
  <si>
    <t>witahen@yahoo.com</t>
  </si>
  <si>
    <t>Buku Panduan Lancar Membaca Ceria (Cepat, Ringan, Asyik)</t>
  </si>
  <si>
    <t>978-623-02-2744-8</t>
  </si>
  <si>
    <t>Jl Manggis 206 Seturan 1, RT 12 RW 01, Kelurahan Caturtunggal, Kecamatan Depok, Kabupaten/Kota Sleman, Provinsi DI Yogyakarta, Kode Pos 55281</t>
  </si>
  <si>
    <t>Dr. Samrin, M.Pd.I Syahrul, S.Pd.I., M.Pd.</t>
  </si>
  <si>
    <t>Pengelolaan Pengajaran</t>
  </si>
  <si>
    <t>978-623-02-2299-3</t>
  </si>
  <si>
    <t>IAIN Kendari, Jln. Sultan Qaimuddin No. 17, RT/RW : -, Kelurahan Watubangga, Kecamatan Baruga,Kabupaten/Kota Kendari, Provinsi Sulawesi Tenggara Kode Pos 93116</t>
  </si>
  <si>
    <t>Edriana Pangestuti, SE., M.Si</t>
  </si>
  <si>
    <t>Geografi Pariwisata</t>
  </si>
  <si>
    <t>978-623-02-2344-0</t>
  </si>
  <si>
    <t>Fakultas Ilmu Administrasi Universitas Brawijaya Gedung B Lantai 4 (Prodi Pariwisata). Jl. MT. Haryono 163 Malang.</t>
  </si>
  <si>
    <t>Sri Wahyuningsih</t>
  </si>
  <si>
    <t>Sri Wahyuningsih, S.ST., M.Keb.</t>
  </si>
  <si>
    <t>wahyu_ni.1978@yahoo.co.id</t>
  </si>
  <si>
    <t>Sinergi Ranupani Menghapus Pernikahan Dini</t>
  </si>
  <si>
    <t>978-623-02-2358-7</t>
  </si>
  <si>
    <t>Jl. Brigjen Katamso, Kelurahan: Tompokersan,Kecamatan: Lumajang,Lumajang,Jawa Timur, 67316</t>
  </si>
  <si>
    <t>Ratna Surya Alwi</t>
  </si>
  <si>
    <t>Impact of Extraction methods on Phytochemical of moringa oleifera lam</t>
  </si>
  <si>
    <t>978-623-02-2241-2</t>
  </si>
  <si>
    <t>VIVIT PUTRI PUSPITOSARI, M.Pd</t>
  </si>
  <si>
    <t>PENGAJARAN BERKARAKTER DI ERA PANDEMI</t>
  </si>
  <si>
    <t>978-623-02-2522-2</t>
  </si>
  <si>
    <t>Suryansyah, S.H., M.H.</t>
  </si>
  <si>
    <t>1. Suryansyah, S.H., M.H. 2. Syaiful Ramli, S.H., M.H. 3. Hasbullah, S.E., M.Si. 4. Haeruddin Hafid, S.E., M.M. Editor : Dr. Muchtar, S.E., M.Si.</t>
  </si>
  <si>
    <t>prasidapambudi19@gmail.com</t>
  </si>
  <si>
    <t>Merek Dagang Tingkatkan Ekonomi Kreatif</t>
  </si>
  <si>
    <t>978-623-02-2409-6</t>
  </si>
  <si>
    <t>Jl. Pengayoman No. 24 ( Agen Gas LPG) UD. Putra Gojeng, Rimuku, Mamuju, Mamuju, Sulawesi Barat, 91511</t>
  </si>
  <si>
    <t>Dr. Sukmal Fahri. S.Pd.,M.Kes</t>
  </si>
  <si>
    <t>Bahan Ajar Sanitasi Total Berbasis Masyarakat</t>
  </si>
  <si>
    <t>978-623-02-2678-6</t>
  </si>
  <si>
    <t>JL Poros Pinang Merah Perumahan Pinang Merah Indah Blok E4 No. 107A Bagan Pete Alam Barajo Kota Jambi 36124</t>
  </si>
  <si>
    <t>Dr. Triworo Parnoningrum, S.Pd,</t>
  </si>
  <si>
    <t>KONSEP KEPEMIMPINAN DALAM PTK</t>
  </si>
  <si>
    <t>978-623-02-3272-5</t>
  </si>
  <si>
    <t>SMA N 6 Madiun Jl. Suhud Nosingo No. 1 RT 54/ RW 12, Mojorejo, Taman, Madiun Kota, Jawa Timur 63139 a.n Adi Suprayitno</t>
  </si>
  <si>
    <t>M. Abu Jihad Plaza R,S.Kom.,M.T.I</t>
  </si>
  <si>
    <t>M. Abu Jihad Plaza R, S.Kom., M.T.I</t>
  </si>
  <si>
    <t>abujihad83@gmail.com</t>
  </si>
  <si>
    <t>Desain Basis Data</t>
  </si>
  <si>
    <t>978-623-02-2338-9</t>
  </si>
  <si>
    <t>(STMIK Surya Intan) Jl. Ibrahim Syarif No.107, Cempedak, Kotabumi, Kabupaten Lampung Utara, Lampung 34517</t>
  </si>
  <si>
    <t>Ir. Harman Ajiwibowo, MS., PhD.</t>
  </si>
  <si>
    <t>harman.ajiwibowo65@gmail.com</t>
  </si>
  <si>
    <t>Pemodelan Fisik 2D Pemecah Gelombang Tipe Tirai</t>
  </si>
  <si>
    <t>978-623-02-2472-0</t>
  </si>
  <si>
    <t>Jalan Pita Asri 10, Tatar Pitakoka,RT : 1 /RW :11 ,Kelurahan Cipeundeuy, Kecamatan Padalarang,Kabupaten Bandung, Jawa Barat,40553</t>
  </si>
  <si>
    <t>Nur Nafiâ€™iyah</t>
  </si>
  <si>
    <t>Mynaff26@gmail.com</t>
  </si>
  <si>
    <t>BUKU MONOGRAF Clustering Penghasilan Penduduk Terdampak Covid-19</t>
  </si>
  <si>
    <t>978-623-02-2383-9</t>
  </si>
  <si>
    <t>Universitas Islam Lamongan, alan Veteran 53A, Lamongan, Lamongan, Jawa Timur, 62211</t>
  </si>
  <si>
    <t>Arni Dewi Boronnia</t>
  </si>
  <si>
    <t>The Making of Negeri Laskar Pelangi (The Land of Rainbow Troops): Film tourism as Placemaking in Indonesia</t>
  </si>
  <si>
    <t>978-623-02-2365-5</t>
  </si>
  <si>
    <t>Jln. Nglanjaran No. 110, RT 009 RW 017, Kelurahan Sardonoharjo, Kecamatan Ngaglik, Kabupaten Sleman, Provinsi Daerah Istimewa Yogyakarta, Kode Pos 55581</t>
  </si>
  <si>
    <t>Dr. Zulkifli Musannip Efendi Siregar, S.Kom., M.M</t>
  </si>
  <si>
    <t>Dr. Zulkifli Musannip Efendi Siregar, S.Kom.,M.M</t>
  </si>
  <si>
    <t>zulkiflimusannipefendi@gmail.com</t>
  </si>
  <si>
    <t>Structural Equation Modeling Konsep dan Implementasinya pada Kajian Ilmu Manajemen dengan Menggunakan Amos</t>
  </si>
  <si>
    <t>978-623-02-2479-9</t>
  </si>
  <si>
    <t>Fakultas Ekonomi dan Bisnis, Universitas Labuhanbatu, Jalan SM. Raja No 126 A, Aek Tapa, Rantauprapat, Sumatera Utara 21415</t>
  </si>
  <si>
    <t>UMKM: Strategi Memulai hingga Mengakselerasi Bisnis Langkah Intrepreneur Membangun Bisnis Efektif hingga Menarik Investor</t>
  </si>
  <si>
    <t>Prof. Dr. Rifdan, M.Si dan Dr. Henni Zainal, S.Pd.,S.An.,M.Pd</t>
  </si>
  <si>
    <t>978-623-02-2440-9</t>
  </si>
  <si>
    <t>Jl. Aroepala KOMP. PHL Blok Q/3 Makasar RT/RW 003/014, Kelurahan Kassi-Kassi, Kecamatan Rappocini Kota Makasar Sulawesi Selatan</t>
  </si>
  <si>
    <t>FERI HARI UTAMI.M.Kom</t>
  </si>
  <si>
    <t>FERI HARI UTAMI.M.Kom dan Leni Natalia Zulita.M.Kom</t>
  </si>
  <si>
    <t>nidokruan@gmail.com</t>
  </si>
  <si>
    <t>Aplikasi Komputer bidang Perkantoran</t>
  </si>
  <si>
    <t>978-623-02-2489-8</t>
  </si>
  <si>
    <t>Universitas Dehasen Bengkulu, Jl. Meranti Raya No. 32 Sawah Lebar Kota Bengkulu 38228, Telp: (0736) 22027</t>
  </si>
  <si>
    <t>Ahmad Zubaidi Amrullah</t>
  </si>
  <si>
    <t>ubedamrullah@gmail.com</t>
  </si>
  <si>
    <t>Essential Words</t>
  </si>
  <si>
    <t>978-623-02-2343-3</t>
  </si>
  <si>
    <t>Dusun Ngablak, 002/001, Pinggir, Balongpanggang, Gresik, Jawa Timur, 61173</t>
  </si>
  <si>
    <t>Hj.Zubaidah.SST.S.Kep.MPH Rusdiana.Ns.M.Kep Raihana Norfitri.SST.M.Keb Iis Pusparina.SST.MM.Kes.,M.Kes</t>
  </si>
  <si>
    <t>Asuhan Keperawatan Nifas</t>
  </si>
  <si>
    <t>978-623-02-2455-3</t>
  </si>
  <si>
    <t>Jalan Manggi V, RT/RW 017/004 No 107, Kelurahan Syamsudin noor, Kecamatan Landasan ulin, Kabupaten/Kota Banjarbaru, Provinsi Kalimantan selatan, Kode Pos 70724 (Insana Maria)</t>
  </si>
  <si>
    <t>Dr. Indah Agustien Siradjuddin</t>
  </si>
  <si>
    <t>indah.siradjuddin@trunojoyo.ac.id</t>
  </si>
  <si>
    <t>Temu Kembali Citra Berbasis Isi dengan Menggunakan Python</t>
  </si>
  <si>
    <t>978-623-02-2389-1</t>
  </si>
  <si>
    <t>Blok D11 / 6, Cluster Royal Mansion, Perumahan Star Safira, Desa Bohar, Kec. Taman, Sidoarjo. Jawa Timur Telp. 087882969365</t>
  </si>
  <si>
    <t>Dhea Ananda Septiani, dkk.</t>
  </si>
  <si>
    <t>Antologi-st</t>
  </si>
  <si>
    <t>Dhea Ananda Septiani</t>
  </si>
  <si>
    <t>FARIDA KARTINI</t>
  </si>
  <si>
    <t>Farida Kartini</t>
  </si>
  <si>
    <t>faridakartini@unisayogya.ac.id</t>
  </si>
  <si>
    <t>EDUKASI HOLISTIK MENINGKATKAN SELF EFFICACY IBU MENGHADAPI PERSALINAN</t>
  </si>
  <si>
    <t>978-623-02-2301-3</t>
  </si>
  <si>
    <t>Bidan Farida Kartini RT/RW 06 / 00 Ngestiharjo Kasihan Bantul DIY 55182</t>
  </si>
  <si>
    <t>Assoc Prof. Dr. Leonnard, S.E, M.Com, CDM</t>
  </si>
  <si>
    <t>MONOGRAF NONAGON MODEL KUALITAS PEMBELAJARAN JARAK JAUH PENDIDIKAN TINGGI TERHADAP KEPUASAN MAHASISWA SAAT PANDEMI COVID-19</t>
  </si>
  <si>
    <t>978-623-02-2675-5</t>
  </si>
  <si>
    <t>Frontliner Jl. Tebet Barat XA No.44B Tebet Barat Jakarta Selatan DKI JAkarta 12810</t>
  </si>
  <si>
    <t>Aditya Rizki Ramadhan, dkk.</t>
  </si>
  <si>
    <t>History of Berau</t>
  </si>
  <si>
    <t>978-623-02-2450-8</t>
  </si>
  <si>
    <t>Ifan Prihandi</t>
  </si>
  <si>
    <t>iprihandi@gmail.com</t>
  </si>
  <si>
    <t>Buku Referensi Prototype Text Recognition Dengan Klasifikasi Neural Network dan Text-to-Speech pada Huruf Aksara Jawa</t>
  </si>
  <si>
    <t>978-623-02-3337-1</t>
  </si>
  <si>
    <t>Jl. H.Syaip No. 85 RT/RW 006/001 Gandaria Selatan Cilandak Jakarta Selatan DKI Jakarta 12420</t>
  </si>
  <si>
    <t>Kholifatus Sakdiyah, dkk.</t>
  </si>
  <si>
    <t>The Differences That Unite</t>
  </si>
  <si>
    <t>978-623-02-2351-8</t>
  </si>
  <si>
    <t>Rubi Supriyanto, S.Ag, M.Si</t>
  </si>
  <si>
    <t>supriyantorubi@gmail.com</t>
  </si>
  <si>
    <t>SASADHARA JURNAL AGAMA DAN BUDAYA NOMOR 13 VOL XIII DESEMBER 2020</t>
  </si>
  <si>
    <t>Jalan. S.Supriadi IV, RT 07 RW 09, Kelurahan Tanjungrejo, Kecamatan Sukun, Malang, Jawa Timur, 65147</t>
  </si>
  <si>
    <t>SASADHARA JURNAL AGAMA DAN BUDAYA NOMOR 12 Volume XII JUNI 2020</t>
  </si>
  <si>
    <t>Apt. Ratna Sari Dewi, M.Farm</t>
  </si>
  <si>
    <t>ratnasaridewi@stifar-riau.ac.id</t>
  </si>
  <si>
    <t>FARMASI KLINIS (Kegiatan dan Keterampilan Tenaga Kefarmasian)</t>
  </si>
  <si>
    <t>978-623-02-2355-6</t>
  </si>
  <si>
    <t>SEKOLAH TINGGI ILMU FARMASI RIAU Jl. Kamboja, Kec.Tampan, Pekanbaru, Riau</t>
  </si>
  <si>
    <t>Dr. Ir. HAFNIDAR A. RANI</t>
  </si>
  <si>
    <t>Fungsionalitas Manajemen Proyek dalam Kesuksesan Proyek Konstruksi</t>
  </si>
  <si>
    <t>978-623-02-2795-0</t>
  </si>
  <si>
    <t>Jl. Paya Lhok No. 1A/35, Punge Blang Cut, Jaya Baru, Kota Banda Aceh, Aceh, 23234</t>
  </si>
  <si>
    <t>Esther Masri, S.H., M.Kn</t>
  </si>
  <si>
    <t>Esther Masri, S.H., M.Kn Hirwansyah, S.H., M.H., M.Kn Rabiah Al Adawiah, S.Ag. M.Si</t>
  </si>
  <si>
    <t>esthermasri45@gmail.com</t>
  </si>
  <si>
    <t>Mengenal dan Memahami Perjanjian Dalam Asuransi Jiwa</t>
  </si>
  <si>
    <t>978-623-02-2336-5</t>
  </si>
  <si>
    <t>Perumahan Griya Metropolitan 2 Blok F 2 No 11, RT/RW 005/024, Kelurahan Pekayon jaya, Kecamatan Bekasi Selatan, Kota Bekasi, Provinsi Jawa Barat, Kode Pos 17148</t>
  </si>
  <si>
    <t>Winda Febrian Nadeak, dkk.</t>
  </si>
  <si>
    <t>Memories, About Us</t>
  </si>
  <si>
    <t>978-623-02-2337-2</t>
  </si>
  <si>
    <t>Ade Nur Rohim</t>
  </si>
  <si>
    <t>Ade Nur Rohim, S.H.I, M.E.I.</t>
  </si>
  <si>
    <t>adenurrohim@upnvj.ac.id</t>
  </si>
  <si>
    <t>Prinsip Dasar Penyaluran Zakat</t>
  </si>
  <si>
    <t>978-623-02-2283-2</t>
  </si>
  <si>
    <t>Griya Mulia Sawangan No. A26, Jl. Caringin 1, Kelurahan: Pengasinan, Kecamatan: Sawangan, Depok, Jawa Barat, 16518</t>
  </si>
  <si>
    <t>Rispa Saeful Muâ€™tamar, M.Pd Larispa</t>
  </si>
  <si>
    <t>Buku Ajar Perlengkapan Kapal</t>
  </si>
  <si>
    <t>De Bloem Der Indische Bergstede</t>
  </si>
  <si>
    <t>Muhammad Reza S.sos. M.A</t>
  </si>
  <si>
    <t>politik_reza@yahoo.com</t>
  </si>
  <si>
    <t>Nasionalisme Syiah Indonesia (Sebuah Kajian Komprehensif)</t>
  </si>
  <si>
    <t>978-623-02-2312-9</t>
  </si>
  <si>
    <t>Komplek Hankam Cidodol, Kebon Kelapa, rt 004, rw 011, Grogol Selatan, Jakarta Selatan DKI Jakarta 12220 (NO HP Yang Lain 0895-3744-25011)</t>
  </si>
  <si>
    <t>Santosa</t>
  </si>
  <si>
    <t>sekarlangits@yahoo.co.id</t>
  </si>
  <si>
    <t>HYPNO LEARNING MENGHEBATKAN WIDYAISWARA</t>
  </si>
  <si>
    <t>978-623-02-2245-0</t>
  </si>
  <si>
    <t>Dk. Cacah Desa Sukoharjo, RT 4/ RW II, Kelurahan Sukoharjo, Kecamatan Margorejo, Kabupaten Pati, Jawa Tengah, 59163</t>
  </si>
  <si>
    <t>Dr. Imam Yuwono, M.Pd Dr. H.Utomo, M.Pd</t>
  </si>
  <si>
    <t>PENDIDIKAN INKLUSI</t>
  </si>
  <si>
    <t>978-623-02-2281-8</t>
  </si>
  <si>
    <t>Jalan Menteri 4, Gang Sejahtera No 034 Martapura, RT/RW 12/05, Kelurahan Sungai Paring, Kecamatan Martapura, Kabupaten/Kota Banjar, Provinsi Kalimantan Selatan, Kode Pos 71213</t>
  </si>
  <si>
    <t>Prof. Dr. Nasmi Herlina Sari, S.T., M.T., Suteja, S.T., M.T., Syarif Hidayatullah, S.T., M.T.</t>
  </si>
  <si>
    <t>Pengantar Inhibitor Korosi Alami</t>
  </si>
  <si>
    <t>978-623-02-2610-6</t>
  </si>
  <si>
    <t>Perumahan Impian Sejahtera No. 6, Kelurahan Tanjungkarang, Kecamatan Sekarbela, Kota Mataram, Provinsi Nusa Tenggara Barat, Kode Pos 83115</t>
  </si>
  <si>
    <t>Psikoedukasi Ketangguhan Menjadi Manusia Kuat</t>
  </si>
  <si>
    <t>978-623-02-2375-4</t>
  </si>
  <si>
    <t>:Jl. Wikarta No 1, RT/RW : 01/05, Kelurahan :Singopuran, Kecamatan :Kartasura Kabupaten/Kota: Sukoharjo, Provinsi :Jawa Tengah, Kode Pos :5716</t>
  </si>
  <si>
    <t>Moch Kautsar Sophan</t>
  </si>
  <si>
    <t>MOCH KAUTSAR SOPHAN</t>
  </si>
  <si>
    <t>kautsar@trunojoyo.ac.id</t>
  </si>
  <si>
    <t>Aplikasi Pemetaan menggunakan QGis dan Python</t>
  </si>
  <si>
    <t>978-623-02-2295-5</t>
  </si>
  <si>
    <t>Gajah Magersari IV/7B RT14/RW5 Sidoarjo Telp. 08175153713</t>
  </si>
  <si>
    <t>Aprizal, SH, MH</t>
  </si>
  <si>
    <t>APRIZAL, SH, MH</t>
  </si>
  <si>
    <t>aprizallawoffice@gmail.com</t>
  </si>
  <si>
    <t>Hukum Adat Indonesia</t>
  </si>
  <si>
    <t>978-623-02-2448-5</t>
  </si>
  <si>
    <t>Kantor Hukum Aprizal, SH, MH &amp; Partners. Jln. Pesantren, Perumahan Primaraya Lestari Blok B.1 03/012 Pematangkapa Tenayan Raya Pekanbaru Riau</t>
  </si>
  <si>
    <t>Febriani Yahya</t>
  </si>
  <si>
    <t>Amanda Elena, Asri Retawati, Febe Glosa Ellora,Febriani Yahya, Herlina, Indah Permana, Kania Alisjahbana, Meitha Susanti, Nippy Infante, Triesti A. Prabawati, Verawaty Kaban</t>
  </si>
  <si>
    <t>febrianiyahya@gmail.com</t>
  </si>
  <si>
    <t>Ketika Autoimun Menyapaku</t>
  </si>
  <si>
    <t>978-623-02-2577-2</t>
  </si>
  <si>
    <t>Jl. Pupan gg. H. Nawi no 5 RT 010 RW 008 Pondok Pinang Kebayoran Lama Jakarta Selatan DKI Jakarta 12310</t>
  </si>
  <si>
    <t>Dr. Nurhasan Syah, M.Pd.</t>
  </si>
  <si>
    <t>nurhasan@ft.unp.ac.id</t>
  </si>
  <si>
    <t>EKOLOGI INDUSTRI</t>
  </si>
  <si>
    <t>978-623-02-2354-9</t>
  </si>
  <si>
    <t>Villa Anggrek 1, Blok B/23. Air Dingin,RT 01 / RW XIII,,Kelurahan: Balai Gadang,Kecamatan: Kototangah,Padang,Sumatera Barat,25171</t>
  </si>
  <si>
    <t>Amadeus</t>
  </si>
  <si>
    <t>Amadeus Sanda Layuk</t>
  </si>
  <si>
    <t>amadeuslayuk@gmail.com</t>
  </si>
  <si>
    <t>SATU VISI UNTUK HIDUP LEBIH HIDUP Kumpulan Tulisan dan Memori : Seni Mengubah Angan-Angan Menjadi Kenyataan</t>
  </si>
  <si>
    <t>978-623-02-2878-0</t>
  </si>
  <si>
    <t>Jl. Pulau Subi No. 14 Komp AL, RT/RW 001 / 010, Kelurahan Jatimakmur, Kecamatan Pondokgede, Kabupaten/Kota Bekasi, Provinsi Jawa Barat, Kode Pos 17413</t>
  </si>
  <si>
    <t>Prof. Dr. Harrizul Rivai, M.S.</t>
  </si>
  <si>
    <t>Harrizul Rivai</t>
  </si>
  <si>
    <t>harrizul@yahoo.co.id</t>
  </si>
  <si>
    <t>Petai Cina (Leucaena leucocephala): Penggunaan Tradisional, Fitokimia, dan Aktivitas Farmakologi</t>
  </si>
  <si>
    <t>978-623-02-2306-8</t>
  </si>
  <si>
    <t>Anduring Timur No. 15, RT 4 RW 1, Kelurahan Anduring, Kecamatan Kuranji, Padang, Sumatera Barat, 25151</t>
  </si>
  <si>
    <t>Drs.Khalid Efendi, M.Pd.</t>
  </si>
  <si>
    <t>Dra.Esti Saptarini, S.kom</t>
  </si>
  <si>
    <t>kefendi1962@gmail.com</t>
  </si>
  <si>
    <t>CERMIN DIRI</t>
  </si>
  <si>
    <t>978-623-02-2161-3</t>
  </si>
  <si>
    <t>Jln. Batu api 1 no 4 Buah Batu Bandung, RT/RW: 04 / 11,Kelurahan: Turangga,Kecamatan: Lengkong,Bandung,Jawa Barat,40264</t>
  </si>
  <si>
    <t>Rama's Story : Virgo - NEVER SAY GOODBYE</t>
  </si>
  <si>
    <t>978-623-02-3008-0</t>
  </si>
  <si>
    <t>Rama's Story Origins : Shape of Angel</t>
  </si>
  <si>
    <t>978-623-02-2467-6</t>
  </si>
  <si>
    <t>Bambang Bagus Herianto</t>
  </si>
  <si>
    <t>Bambangfarzardy@gmail.com</t>
  </si>
  <si>
    <t>Aplikasi Raspberry Pi 4 berbasis Phyton dan IOT Platform Cayenne</t>
  </si>
  <si>
    <t>978-623-02-2420-1</t>
  </si>
  <si>
    <t>Prodi TNU Politeknik Surapaya, Jl Jemur Andayani I / 73, Siwalankerto, Wonocolo, WOnocolo, Surabay, Jatim 60236</t>
  </si>
  <si>
    <t>BIMBINGAN DAN KONSELING (Bagi Guru dan Calon Guru Mata Pelajaran)</t>
  </si>
  <si>
    <t>Kp. Krajan RT 02 RW 11 (Babakan Lio) Kel. Adiarsa barat, kec. Karawang Barat Kab. Karawang41313</t>
  </si>
  <si>
    <t>Sriatun</t>
  </si>
  <si>
    <t>SRIATUN</t>
  </si>
  <si>
    <t>sriatunisa492@gmail.com</t>
  </si>
  <si>
    <t>Kumpulan Best Practice dan Penelitian Tindakan</t>
  </si>
  <si>
    <t>978-623-02-2574-1</t>
  </si>
  <si>
    <t>Dsn. Kaligawe, Desa Simorejo Rt. 13/05 Kepuhbaru, Kelurahan Simorejo,Kecamatan Kepuhbaru,Bojonegoro,Jawa Timur, 62194</t>
  </si>
  <si>
    <t>RESYI A. GANI</t>
  </si>
  <si>
    <t>resyiagani@gmail.com</t>
  </si>
  <si>
    <t>BUMI DAN ANTARIKSA KAJIAN KONSEP, PENGETAHUAN &amp; FAKTA</t>
  </si>
  <si>
    <t>978-623-02-3634-1 (P</t>
  </si>
  <si>
    <t>RESYI A. GANI (082117205480) Perumahan Ciomashills Taman Malabar Blok A 23 No 21 Rt 005 Rw 001, Desa Sukamakmur, Kec. Ciomas, Kab. Ciomas, Kota Bogor Barat, Prov. Jawa Barat 16610,</t>
  </si>
  <si>
    <t>INSPIRASI ISLAM Nuansa Pencerahan Semesta</t>
  </si>
  <si>
    <t>FILSAFAT ILMU DAN LOGIKA MANAJEMEN DAN PARIWISATA</t>
  </si>
  <si>
    <t>978-623-02-2384-6</t>
  </si>
  <si>
    <t>Jl. Raya Sading, Gang. Batur Sari No. 1A. Kel. Sading, Kec. Mengwi, Kab. Badung (80351). Bali.</t>
  </si>
  <si>
    <t>H. Syakhran, S.Pd.</t>
  </si>
  <si>
    <t>Antologi Pantun Barrau</t>
  </si>
  <si>
    <t>978-623-02-2311-2</t>
  </si>
  <si>
    <t>Dinas Perpustakaan dan Kearsipan, Jln. Milono, Kelurahan Bugis, Kecamatan Tanjung Redeb, Kabupaten Berau, Provinsi Kalimantan Timur, Kode Pos 77312</t>
  </si>
  <si>
    <t>Herry R Lekatompessy</t>
  </si>
  <si>
    <t>Herry R Lekatompessy, M.Si</t>
  </si>
  <si>
    <t>herryleka@gmail.com</t>
  </si>
  <si>
    <t>Modul Konseling dalam Kelompok</t>
  </si>
  <si>
    <t>978-623-02-2282-5</t>
  </si>
  <si>
    <t>Kampus IAKN Jln.dolog halong atas, Kecamatan : Teluk ambon baguala, ambon, maluku, 97123</t>
  </si>
  <si>
    <t>ARDI BIRAWINATA</t>
  </si>
  <si>
    <t>birawinata.ardi@yahoo.com</t>
  </si>
  <si>
    <t>KUMPULAN PUISI DI BAWAH REMBULAN</t>
  </si>
  <si>
    <t>978-623-02-2280-1</t>
  </si>
  <si>
    <t>Jl.pendidikan, RT/RW 06/04, Kelurahan TAGARAJA, Kecamatan KATEMAN, Kabupaten/Kota INDRAGIRI HILIR, Provinsi RIAU, Kode Pos 29255</t>
  </si>
  <si>
    <t>Ontran Sumantri Riyanto, S.H., M.H., C.Ht., C.M.H.</t>
  </si>
  <si>
    <t>Pembentukan Pengadilan Khusus Medis</t>
  </si>
  <si>
    <t>978-602-475-402-0</t>
  </si>
  <si>
    <t>Jln. Langenarjan Lor No. 5, Kelurahan Panembahan, Kecamatan Kraton, Kota Yogyakarta, Provinsi DIY</t>
  </si>
  <si>
    <t>Donata Risa Merina</t>
  </si>
  <si>
    <t>Aisah, Arief Hudzaifah, Budi Asrining Puri, Donata Risa Merina, Ega Christina Satriani, Fransiska Ariyani, Iin Syadiah, Mariam Ramadhona, Merlyana Sijabat, Suci Atmidasari, Yohanes Widya Nugroho, Yulinur Astuti</t>
  </si>
  <si>
    <t>Bukan Guru Biasa</t>
  </si>
  <si>
    <t>978-623-02-2468-3</t>
  </si>
  <si>
    <t>Site PT Gula Putih Mataram Housing 1 Blok C No.2 Mataram udik Bandar Mataram Lampung tengah Lampung 34269</t>
  </si>
  <si>
    <t>Departemen Mikrobiologi Klinik Fakultas Kedokteran, Universitas Brawijaya, Malang, Jawa Timur, 65145</t>
  </si>
  <si>
    <t>Dr. Martiman S. Sarumaha, M.Pd LARISPA</t>
  </si>
  <si>
    <t>DR. MARTIMAN S. SARUMAHA, M.PD LARISPA</t>
  </si>
  <si>
    <t>Produktif di Masa Bencana Non-Alam ETES sebagai Salah Satu Produk Penanggulangan Penyebaran Covid-19</t>
  </si>
  <si>
    <t>978-602-6552-68-6 (L</t>
  </si>
  <si>
    <t>Jln. Sei Mencirim, Komplek Lalang Green Land I Blok C-18, Paya Geli Sunggal, Medan, Kode Pos 20352</t>
  </si>
  <si>
    <t>Bahrul Bangsawan</t>
  </si>
  <si>
    <t>bahrulbangsawan@gmail.com</t>
  </si>
  <si>
    <t>Bukan Dilan dan Milea</t>
  </si>
  <si>
    <t>978-623-02-2284-9</t>
  </si>
  <si>
    <t>Jln. Adhyaksa 2 No.5 002/004 Sukapura Dayeuhkolot Bandung Jawa Barat 40267</t>
  </si>
  <si>
    <t>Shanty Herawati, SE. SH (Komunikasi dengan Claudia)</t>
  </si>
  <si>
    <t>Shanty Herawati, SE. SH</t>
  </si>
  <si>
    <t>utomoclaudia@gmail.com</t>
  </si>
  <si>
    <t>PETUALANGAN SI IPUL: My Beach .. My Life</t>
  </si>
  <si>
    <t>978-623-02-2225-2</t>
  </si>
  <si>
    <t>Asrama POLRI Pulogadung, RT 004 RW 006, Kelurahan Jatinegara Kaum, Kecamatan Pulogaadung, Bekasi Cikarang Utara, Jawa Barat, 153250</t>
  </si>
  <si>
    <t>Edi abdullah,SH,.MH</t>
  </si>
  <si>
    <t>TAMPUSISSI</t>
  </si>
  <si>
    <t>978-623-02-2478-2</t>
  </si>
  <si>
    <t>Jalan raya baruga Nomor 48 antang makassar, Sulawesi Selatan</t>
  </si>
  <si>
    <t>Dr. Ns. Hj. Rifa Yanti, S. Kep, M. Biomed. (Riski Novera Yenita, MKL)</t>
  </si>
  <si>
    <t>Dr. Ns. Hj. Rifa Yanti, S. Kep, M. Biomed.Editor : Riski Novera Yenita, M.K.L.</t>
  </si>
  <si>
    <t>rifayel@ymail.com</t>
  </si>
  <si>
    <t>Buku Saku Bidan 100 Bidan Bersyair dan Berpantun</t>
  </si>
  <si>
    <t>STIKes Al Insyirah Pekanbaru, Jalan Parit Indah, No. 38, Pekanbaru, 04/01, Simpang Tiga, Bukit Raya, Pekanbaru, Riau, 28284</t>
  </si>
  <si>
    <t>Surya Darma, dkk.</t>
  </si>
  <si>
    <t>Memories Of Our Stories MIA 3</t>
  </si>
  <si>
    <t>978-623-02-2297-9</t>
  </si>
  <si>
    <t>ADITYO BUDI UTOMO LARISPA</t>
  </si>
  <si>
    <t>Pembangunan Pasar Di Perdesaan Berbasis Masyarakat</t>
  </si>
  <si>
    <t>Jl. Prof. Sudarto, Tembalang, Kec. Tembalang, Kota Semarang, Jawa Tengah 50277 penerima : Hasim /0853-6275-9257</t>
  </si>
  <si>
    <t>Pembangunan Jalan Lingkungan Berbasis Masyarakat</t>
  </si>
  <si>
    <t>Mila Sari</t>
  </si>
  <si>
    <t>Dr. Neila Sulung, S.Pd., Ns., M.Kes. dan Abdi Iswahyudi Yasril, S.K.M., M.K.M.</t>
  </si>
  <si>
    <t>milasari111326@gmail.com</t>
  </si>
  <si>
    <t>Buku Pengantar Statistik Kesehatan (Biostatistik) (REORDER)</t>
  </si>
  <si>
    <t>978-623-02-1888-0</t>
  </si>
  <si>
    <t>Universitas Fort De Kock Bukittinggi, Jalan Soekarno Hatta, Kelurahan Manggis Ganting, Kecamatan Koto Selayan, Kota Bukittinggi, Provinsi Sumatera Barat, Kode Pos 26127</t>
  </si>
  <si>
    <t>Widodo</t>
  </si>
  <si>
    <t>Drs. Widodo, M.Pd.</t>
  </si>
  <si>
    <t>widowida2@gmail.com</t>
  </si>
  <si>
    <t>Penyelenggaraan Pendidikan Orang Tua</t>
  </si>
  <si>
    <t>978-623-02-2391-4</t>
  </si>
  <si>
    <t>:Jl. Bambu kuning V, Kp. Sepatan, RT .01/ RW. 02, no. 93, Sepanjang jaya, Rawalumbu, Kota Bekasi.</t>
  </si>
  <si>
    <t>Ihrof Muzarodin LARISPA</t>
  </si>
  <si>
    <t>Buku Ajar Peralatan Kerja Manual Dan Bertenaga</t>
  </si>
  <si>
    <t>HANTONO, S.E.,S.Pd.,M.Si</t>
  </si>
  <si>
    <t>hantono_78@yahoo.com</t>
  </si>
  <si>
    <t>Dasar â€“ Dasar Perpajakan</t>
  </si>
  <si>
    <t>978-623-02-2437-9</t>
  </si>
  <si>
    <t>Jalan Ngalengko Gg.Pursida No.2 Kelurahan Perintis, Medan Timur, Medan, Sumatera Utara 20234</t>
  </si>
  <si>
    <t>PEMBELAJARAN ERA SOCIETY 5.0 DI ERA PANDEMI</t>
  </si>
  <si>
    <t>978-623-02-2321-1</t>
  </si>
  <si>
    <t>Sondang P.P Leoanak, S.Pd, MA</t>
  </si>
  <si>
    <t>Sondang P.P Leoanak, S.Pd., M.A.</t>
  </si>
  <si>
    <t>sonleo2002@yahoo.com</t>
  </si>
  <si>
    <t>Reference Book KATONG BASODARA An Introduction to Kupang Malay Linguistic Politeness</t>
  </si>
  <si>
    <t>978-623-02-2153-8</t>
  </si>
  <si>
    <t>Jl. Amabi, 026/010, Oebufu, Oebobo, Kota Kupang, Nusa Tenggara Timur, 85111</t>
  </si>
  <si>
    <t>Yusrizal Hasja M.Pd</t>
  </si>
  <si>
    <t>Yusrizal Hasja M.Pd Larispa</t>
  </si>
  <si>
    <t>Buku Ajar Fisika Terapan</t>
  </si>
  <si>
    <t>Viera Restuani Adia</t>
  </si>
  <si>
    <t>Viera Restuani Adia, S.I.Kom., MA.</t>
  </si>
  <si>
    <t>vierarestuania@gmail.com</t>
  </si>
  <si>
    <t>Menjadi Public Speaker Andal</t>
  </si>
  <si>
    <t>978-623-02-2527-7</t>
  </si>
  <si>
    <t>PPMKP JL Raya Puncak KM 11, RT/RW :-, Kelurahan Bendungan, Kecamatan Ciawi, Kabupaten/Kota Bogor, Provinsi Jawa Barat, Kode Pos 16720</t>
  </si>
  <si>
    <t>Seng Hansun, S.Si., M.Cs.</t>
  </si>
  <si>
    <t>Seng Hansun</t>
  </si>
  <si>
    <t>senghansun@gmail.com</t>
  </si>
  <si>
    <t>Matematika Diskret Teknik</t>
  </si>
  <si>
    <t>978-623-02-2293-1</t>
  </si>
  <si>
    <t>006/014, Periuk, Periuk, Tangerang, Banten, 15131</t>
  </si>
  <si>
    <t>Biodiversitas Flora dan Fauna Pantai Biluhu Timur (Suatu Tinjauan Ekologi-Lingkungan Pantai)</t>
  </si>
  <si>
    <t>978-623-02-2349-5</t>
  </si>
  <si>
    <t>Rudi Bastaman</t>
  </si>
  <si>
    <t>rubastmail@gmail.com</t>
  </si>
  <si>
    <t>â€œGREAT SERVICE, GET HAPPINESSâ€4 Tips melayani dengan HATI yang Hebat dan Membahagiakan (REORDER)</t>
  </si>
  <si>
    <t>978-623-02-1613-8</t>
  </si>
  <si>
    <t>BBPK Ciloto Kemenkes RI. Jl Raya Puncak KM 90, Kp. Parabon RT 01/ RW 03, Kelurahan Ciloto, Kecamatan Cipanas, Kabupaten Cianjur, Jawa Barat, 43253</t>
  </si>
  <si>
    <t>Aplikasi Gui Klasifikasi Citra Menggunakan PyQt</t>
  </si>
  <si>
    <t>978-623-02-2292-4</t>
  </si>
  <si>
    <t>Gajah Magersari IV/7B RT14/RW5 Sidoarjo Telp. 08175153712</t>
  </si>
  <si>
    <t>tjatjuk subiono</t>
  </si>
  <si>
    <t>Tjatjuk Subiono</t>
  </si>
  <si>
    <t>tjatjuksubiono@ymail.com</t>
  </si>
  <si>
    <t>Getah Racun Sumpit (Antiaris toxicaria lesch) Racun, Pesnab dan Obat</t>
  </si>
  <si>
    <t>978-623-02-2532-1</t>
  </si>
  <si>
    <t>Jl. Dayak Kayan No 3 Perum Unmul Sempaja Samarinda Kaltim, RT 20 ,Kelurahan Sempaja Selatan , Kecamatan Samarinda Utara,Kota Samarinda,Kalimantan Timur</t>
  </si>
  <si>
    <t>Lestari Manggong, M.A.</t>
  </si>
  <si>
    <t>Lestari Manggong, Editor : Ari Jogaiswara Adi Purwawidjana</t>
  </si>
  <si>
    <t>lestari.manggong@unpad.ac.id</t>
  </si>
  <si>
    <t>Membaca Amerika di Era Trump</t>
  </si>
  <si>
    <t>978-623-02-2313-6</t>
  </si>
  <si>
    <t>Kompleks GBA 2 Blok B5 No.2, 08/09, Cipagalo, Bojong Soang, Bandung, Jawa Barat, 40287</t>
  </si>
  <si>
    <t>Ni Putu Suci Meinarni, S.H., LL.M.</t>
  </si>
  <si>
    <t>Ni Putu Suci Meinarni, S.H., LL.M. Ida Bagus Ary Indra Iswara, S.Kom., M.Kom. I Nyoman Saputra Wahyu Wijaya, S.Kom, M.Cs. Ayu Gede Willdahlia, S.E., M.M.</t>
  </si>
  <si>
    <t>sucimeinarni@stiki-indonesia.ac.id</t>
  </si>
  <si>
    <t>UMKM Goes Online: Regulasi E-Commerce</t>
  </si>
  <si>
    <t>978-623-02-2134-7</t>
  </si>
  <si>
    <t>Jl. Tukad Pakerisan No. 97, Panjer, Denpasar Selatan, Denpasar, Bali, 80225</t>
  </si>
  <si>
    <t>Dr. Nurmiati Muchlis, S.KM.,M.Kes Dr. dr. H. Nasrudin Andi Mappaware, Sp.OG(K), MARS Nurgahayu, SKM., MM</t>
  </si>
  <si>
    <t>KESEHATAN IBU DAN ANAK PADA AKSES LAYANAN TERBATAS</t>
  </si>
  <si>
    <t>978-623-02-2538-3</t>
  </si>
  <si>
    <t>Jl. Urip Sumohardjo KM 05, Makassar 90231 Sulawesi Selatan (Gedung Menara UMI Ruang LP2S-UMI Lantai 3), RT/RW 001/002, Kelurahan Karampuang, Kecamatan Panakkukang,Kabupaten/Kota Makassar,Provinsi Sulawesi Selatan, Kode Pos 90231</t>
  </si>
  <si>
    <t>Dr. Rira Nuradhawati, S.IP., M.Si.</t>
  </si>
  <si>
    <t>Diskursus Kepemimpinan Situasional</t>
  </si>
  <si>
    <t>978-623-02-2356-3</t>
  </si>
  <si>
    <t>Capt. Wisnu Risianto, MM Larispa</t>
  </si>
  <si>
    <t>Buku ajar P2TL dan Dinas Jaga Anjungan</t>
  </si>
  <si>
    <t>978-602-6552-63-1 (L</t>
  </si>
  <si>
    <t>sementara dikantor</t>
  </si>
  <si>
    <t>Arizal Hendriawan, M.Sc LARISPA</t>
  </si>
  <si>
    <t>Buku Ajar Meteorologi</t>
  </si>
  <si>
    <t>978-602-6552-62-4 (L</t>
  </si>
  <si>
    <t>Kantor dulu</t>
  </si>
  <si>
    <t>KHANA WIJAYA, S.KOM., M.KOM (Komunikasi dengan Penulis ke 3, Yuntari)</t>
  </si>
  <si>
    <t>1. KHANA WIJAYA, S.KOM., M.KOM. 2. IWAN SETIAWAN, S.KOM., M.KOM. 3. YUNTARI PURBASARI, S.KOM., M.KOM.</t>
  </si>
  <si>
    <t>BUKU AJAR KULIAH SISTEM OPERASI</t>
  </si>
  <si>
    <t>978-623-02-2386-0</t>
  </si>
  <si>
    <t>KAMPUS YPP JALAN PATRA NO 50 KELUARAHAN SUKARAJA KECAMATAN PRABUMULIH SELATAN KOTA PRABUMULIH PROVINSI SUMATERA SELATAN, 01/03, SUKARAJA, PRABUMULIH SELATAN, PRABUMULIH,SUMATERA SELATAN, 31112</t>
  </si>
  <si>
    <t>MANAJEMEN SUMBER DAYA MANUSIA DI ERA REVOLUSI INDUSTRI 4.0</t>
  </si>
  <si>
    <t>978-623-02-2231-3</t>
  </si>
  <si>
    <t>PPPPTK PKn dan IPS, Jl. Raya Arhanud, Desa Pendem, Kec. Junrejo, Kota Batu, Jawa Timur, 65324</t>
  </si>
  <si>
    <t>Rossi Maunofa Widayat</t>
  </si>
  <si>
    <t>James T. Collins</t>
  </si>
  <si>
    <t>widayatrossi@gmail.com</t>
  </si>
  <si>
    <t>Bacan - English Dictionary</t>
  </si>
  <si>
    <t>978-623-02-4828-3</t>
  </si>
  <si>
    <t>Roswita M. Aboe (081355776576, Jl. Yos Sudarso Kel. Kampung Pisang RT. 08 RW. IV, Kampung Pisang, Lorong Risky Taylor, Belakang Pujasera RUMAH UMI, Ternate Tengah, Ternate, Maluku Utara, 97712</t>
  </si>
  <si>
    <t>Y. Saptiana Oktari, MBA</t>
  </si>
  <si>
    <t>Viera Restuani Adia, Y. Saptiana Oktari, MBA, Ir. Rodhiyah, MM</t>
  </si>
  <si>
    <t>ysaptianaoktari220@gmail.com</t>
  </si>
  <si>
    <t>Bunga Rampai Menyibak Asa Widyaiswara</t>
  </si>
  <si>
    <t>978-623-02-2636-6</t>
  </si>
  <si>
    <t>Pusat Pelatihan Manajemen dan Kepemimpinan Pertanian (PPMKP) Jl. Raya Puncak KM 11, RT/RW :-, Kelurahan Bendungan, Kecamatan Ciawi,Kabupaten/Kota Bogor, Provinsi Jawa Barat, Kode Pos 16720</t>
  </si>
  <si>
    <t>Monograf : Kajian Kebijakan Pemerintah Tentang Penanganan Covid 19</t>
  </si>
  <si>
    <t>978-623-02-2289-4</t>
  </si>
  <si>
    <t>Annita Pristiani (081286489842) Komplek taman alfa indah blok K1 nomor 34, Petukangan utara, Pesanggrahan, Jakarta selatan 12260</t>
  </si>
  <si>
    <t>Ni Putu Dyah Krismawintari, S.E.,M.M</t>
  </si>
  <si>
    <t>dyahkrisma@gmail.com</t>
  </si>
  <si>
    <t>POTENSI DAYA TARIK WISATA DESA LUMBUNG TABANAN, BALI (REORDER)</t>
  </si>
  <si>
    <t>978-623-02-1743-2</t>
  </si>
  <si>
    <t>Jln brama no. 88x, kompleks witana harja pamulang tangerang selatan 15417 a/n Wijiyanto</t>
  </si>
  <si>
    <t>70 Materi Safety Talks</t>
  </si>
  <si>
    <t>Jl. Purabaya 2 Permata Telukjambe Blok MJ No.8, RT 002 RW 008, Klurahan Sukaluyu, Kecamatan Telukjambe Timur, Karawang, Jawa Barat 41361</t>
  </si>
  <si>
    <t>Dadang Suhermawan, S.KM, S.Psi</t>
  </si>
  <si>
    <t>Suhermawan02@gmail.com</t>
  </si>
  <si>
    <t>BUKU SAKU DESINFEKTAN</t>
  </si>
  <si>
    <t>978-623-02-2643-4</t>
  </si>
  <si>
    <t>Perum. Metland Menteng Cluster Teresta Blok E No.15 RT 04/RW 09 , Ujung Menteng, Cakung, Kota Administrasi Jakarta Timur, DKI Jakarta, 13690</t>
  </si>
  <si>
    <t>BUKU SAKU PEDOMAN PEMAKAIAN DAN PELEPASAN MASKER</t>
  </si>
  <si>
    <t>978-623-02-2644-1</t>
  </si>
  <si>
    <t>:â€œPertambangan Emas Skala Kecil di Tatelu, Studi Sosiologi Ekonomiâ€</t>
  </si>
  <si>
    <t>978-623-02-2372-3 (P</t>
  </si>
  <si>
    <t>Jurusan Sosiologi, Fakultas Ilmu Sosial dan Ilmu Politik, Universitas Sam Ratulangi, Kampus Unsrat Manado, Kel. Bahu, Kec. Malalayang, Manado, Sulawesi Utara, 95115</t>
  </si>
  <si>
    <t>Muh. Agus Syawal</t>
  </si>
  <si>
    <t>WSNFULL08@GMAIL.COM</t>
  </si>
  <si>
    <t>DUALISME OF LOVE</t>
  </si>
  <si>
    <t>978-623-02-2353-2</t>
  </si>
  <si>
    <t>JLN.KANCIL ANDONOHU KOTA KENDARI, POLEANG TENGAH, BOMBANA, SULAWESI TENGGARA, 93772</t>
  </si>
  <si>
    <t>Bernadus Anggo Seno Aji, S.Kom., M.Kom</t>
  </si>
  <si>
    <t>bernadus.anggo@gmail.com</t>
  </si>
  <si>
    <t>Dasar Pemrograman Dalam Bahasa C</t>
  </si>
  <si>
    <t>978-623-02-2314-3</t>
  </si>
  <si>
    <t>Jalan Ketintang No. 156, Kelurahan : Ketintang, Kecamatan : Gayungan, Surabaya , Jawa Timur ,60231</t>
  </si>
  <si>
    <t>Suryandi B. Temala, Lc., M.A.</t>
  </si>
  <si>
    <t>Suryandi B. Temala</t>
  </si>
  <si>
    <t>andihada23@gmail.com</t>
  </si>
  <si>
    <t>23 Wasiat Rasulullah dalam Kajian Sunnah Nabawiyah</t>
  </si>
  <si>
    <t>978-623-02-2078-4</t>
  </si>
  <si>
    <t>Jl. Kotabaru No. 56 A. (Toko Rajab), 003/001, Kampung Bandar, Senapelan, Pekanbaru, Riau, 28153</t>
  </si>
  <si>
    <t>Yusuf Akhyar Sutaryono</t>
  </si>
  <si>
    <t>ysf_25@yahoo.com</t>
  </si>
  <si>
    <t>PENGELOLAAN HIJAUAN PAKAN TERNAK Dalam Sistem Peternakan Tradisional</t>
  </si>
  <si>
    <t>978-623-02-2223-8</t>
  </si>
  <si>
    <t>Jln. Ancar V no 4A BTN Kekalik Baru Mataram - NTB, 005/067, Pagesangan Barat, Mataram, Mataram, Nusa Tenggara Barat, 83127</t>
  </si>
  <si>
    <t>Nur Hasanah</t>
  </si>
  <si>
    <t>1. Nur Hasanah 2. Nisaa Sholihah Sabardin 3. Agus sandra Dwi atmaja 4. Ika Yulinda Mujiati 5. Anisa Rezki Amaliyah 6. Luthfia Kamalia 7. Nur Azizah Putri Utami 8. Amirudin Najib Arfan Pradana 9. Suciatun 10.Irfan Wahyu Adi Pradana 11. Hasan mawa</t>
  </si>
  <si>
    <t>hasnatunnisa95@gmail.com</t>
  </si>
  <si>
    <t>Filsafat Pendidikan Islam : Analisis Filosofis Pemikiran Pendidikan Islam dari Klasik hingga Kontemporer</t>
  </si>
  <si>
    <t>978-623-02-2442-3</t>
  </si>
  <si>
    <t>Jl. Dr. Radjimin, Dusun Sucen, 06/06, Triharjo, Sleman, Sleman, D. I. Yogyakarta, 55514</t>
  </si>
  <si>
    <t>Dimas Subekti</t>
  </si>
  <si>
    <t>dsubekti05@gmail.com</t>
  </si>
  <si>
    <t>Menyisir Masa Abnormal Indonesia</t>
  </si>
  <si>
    <t>978-623-02-2163-7</t>
  </si>
  <si>
    <t>Kos Setia 08 Ngebel Tamantirto Kasihan Bantul Daerah Istimewa Yogyakarta 55183</t>
  </si>
  <si>
    <t>Suriani</t>
  </si>
  <si>
    <t>SURI BAU DJ</t>
  </si>
  <si>
    <t>Surianidjafar71@yahoo.com</t>
  </si>
  <si>
    <t>BASO AND BASSE(DRAMA INGGRIS-INDONESIA)</t>
  </si>
  <si>
    <t>978-623-02-2106-4</t>
  </si>
  <si>
    <t>Jalan Malino no. 35, Bontomanai, kel. Bontomanai, Kec. Bontomarannu, Kab. Gowa. Sulawesi Selatan.</t>
  </si>
  <si>
    <t>Nor Wijayanti, S.K.M., M.Kes.</t>
  </si>
  <si>
    <t>Nor Wijayanti, S.K.M., M.Kes. dan Amyati., SKM, MT.</t>
  </si>
  <si>
    <t>wijayantinor@gmail.com</t>
  </si>
  <si>
    <t>Analisis Kualitas Lingkungan</t>
  </si>
  <si>
    <t>978-623-02-2120-0</t>
  </si>
  <si>
    <t>STIKes Surya Global Yogyakarta, Potorono, Banguntapan, Bantul, Daerah Istimewa Yogyakarta 55194</t>
  </si>
  <si>
    <t>AMYATI, S.K.M.,MT</t>
  </si>
  <si>
    <t>AMYATI, S.K.M.,MT dan DWI WIDIYANINGSIH, S.K.M.,M.Kes</t>
  </si>
  <si>
    <t>amyatisatriyo09@gmail.com</t>
  </si>
  <si>
    <t>BUKU AJAR DASAR PROMOSI KESEHATAN</t>
  </si>
  <si>
    <t>978-623-02-2124-8</t>
  </si>
  <si>
    <t>Perumahan Winong KG II/ Nomor 398 14/03, Prenggan, Kotagede, Yogyakarta, DIY 55172</t>
  </si>
  <si>
    <t>Suryo Hartanto, Nabela, Niki Eka Rianda</t>
  </si>
  <si>
    <t>BUDIDAYA SAYURAN DI KAWASAN PESISIR Pemberdayaan Masyarakat Pulau Mecan Batam Kepulauan Riau</t>
  </si>
  <si>
    <t>978-623-02-2257-3</t>
  </si>
  <si>
    <t>Universitas Riau Kepulauan Jl. Pahlawan No.99. Buliang Batu Aji Batam Kepulauan Riau 29433</t>
  </si>
  <si>
    <t>Manajemen Konflik Sumber Daya Alam Penanganan Konflik Secara Detail Cepat dan Tepat Berbasis Pengalaman 13 Tahun</t>
  </si>
  <si>
    <t>978-623-02-2304-4</t>
  </si>
  <si>
    <t>Dr. R. Diyan Krisdiana, A.Pi., M.Si.</t>
  </si>
  <si>
    <t>1. Dr. R. Diyan Krisdiana, A.Pi., M.Si. (ANKAPIN.TK.I) 2. Suparno, S.Pd., M.T.</t>
  </si>
  <si>
    <t>krisnawidyaiswara@yahoo.co.id</t>
  </si>
  <si>
    <t>SIMULASI ANALISIS DATA CATCH &amp; EFFORT UNTUK PENDUGAAN MAXIMUM SUISTANABLE YIELD (MSY) (Studi Kasus Stok Ikan Tuna Madidihang di WPPNRI)</t>
  </si>
  <si>
    <t>978-623-02-2294-8</t>
  </si>
  <si>
    <t>BTN Graha Pratama Blok G No. 6, 002/ 016, Sirnagalih, Cilaku, Cianjur, Jawa Barat, 43285</t>
  </si>
  <si>
    <t>Andi Iqbal Burhanuddin</t>
  </si>
  <si>
    <t>JEJAK LANGKAH MEMBANGUN BENUA MARITIM INDONESIA, Sejarah, Capaian dan Asa</t>
  </si>
  <si>
    <t>978-623-02-2128-6</t>
  </si>
  <si>
    <t>Jl. Sunu FX-5. Kompleks Unhas Baraya Makassar, RT 006 RT 003, Kelurahan Lembo, Kecamatan Tallo, Makassar, Sulawesi Selatan, 90213</t>
  </si>
  <si>
    <t>Nur Hidayat Hamzah</t>
  </si>
  <si>
    <t>dayat1843@gmail.com</t>
  </si>
  <si>
    <t>AKU INGIN JUJUR (Catatan Hamzah)</t>
  </si>
  <si>
    <t>978-623-02-2613-7</t>
  </si>
  <si>
    <t>Jalan Pahlawan No. 54, Kelurahan Benteng Utara, Kecamatan Benteng, Kabupaten Keplulauan Selayar, Provinsi Sulawesi selatan 92812</t>
  </si>
  <si>
    <t>Sofyan Basmid</t>
  </si>
  <si>
    <t>sofyanbachmid@ymail.com</t>
  </si>
  <si>
    <t>PERUBAHAN FUNGSI LAHAN TERHADAP MASALAH LINGKUNGAN KOTA</t>
  </si>
  <si>
    <t>978-623-02-2413-3</t>
  </si>
  <si>
    <t>Jalan Prof. Abdurahman A Basalamah (ex jln Racing Centre), Komp. Perumahan Dosen UMI, Blok A4 Makassar 90231</t>
  </si>
  <si>
    <t>Dr. Nasmi Herlina Sari, S.T., M.T. dan Suteja, S.T., M.T.</t>
  </si>
  <si>
    <t>Polimer Termoset</t>
  </si>
  <si>
    <t>978-623-02-2305-1</t>
  </si>
  <si>
    <t>Rismayani,</t>
  </si>
  <si>
    <t>Rismayani, S.Kom.,M.T</t>
  </si>
  <si>
    <t>rismayani@dipanegara.ac.id</t>
  </si>
  <si>
    <t>Sistem Game Edukasi Penanggulangan Bencana Banjir Menggunakan Teknologi Virtual Reality</t>
  </si>
  <si>
    <t>978-623-02-2167-5</t>
  </si>
  <si>
    <t>STMIK Dipanegara Makassar Jl. Perintis Kemerdekaan Km.9 Tamalanrea Indah, Makassar, Sulawesi Selatan 90245, Telp 082291340323</t>
  </si>
  <si>
    <t>Yayun Muâ€™tasimah,</t>
  </si>
  <si>
    <t>Yayun Muâ€™tasimah,S.Pd.</t>
  </si>
  <si>
    <t>ymutasimah@gmail.com</t>
  </si>
  <si>
    <t>â€œPeran Guru Dalam Menangani Narkoba di Sekolah Sebagai Gerakan Dakwahâ€</t>
  </si>
  <si>
    <t>978-623-02-2175-0</t>
  </si>
  <si>
    <t>SMA N 1 Pacitan Jl. Letjen Suprapto 49 Ploso, Pacitan, Jawa Timur 90245 Telf. (0357) 881086</t>
  </si>
  <si>
    <t>Rida-CS Tambahan</t>
  </si>
  <si>
    <t>Niken Agustin</t>
  </si>
  <si>
    <t>haynikenagustin@gmail.com</t>
  </si>
  <si>
    <t>A PARENT TALE: THE ADVANTURES OF STUDY FROM HOME</t>
  </si>
  <si>
    <t>978-623-02-2062-3</t>
  </si>
  <si>
    <t>diantar</t>
  </si>
  <si>
    <t>Uwaesul Qurni HB, S.Pd.</t>
  </si>
  <si>
    <t>Uwaesul Qurni HB</t>
  </si>
  <si>
    <t>uwaesulqunihb@gmail.com</t>
  </si>
  <si>
    <t>Wonderful Milenials With Digital</t>
  </si>
  <si>
    <t>978-623-02-2539-0</t>
  </si>
  <si>
    <t>Jalan Raya Cigudeg Setu Kp. Pasir Angin,RT/RW 005/001, Kelurahan Wargajaya, Kecamatan Cigudeg, Kabupaten/Kota Bogor, Provinsi Jawa Barat, Kode Pos 16660</t>
  </si>
  <si>
    <t>Nama Penulis : Ririanti Rachmayanie Muhammad Arsyad Sulistiyana Nama Editor : Adi Atmoko Muslihati Muhammad Andri Setiawan</t>
  </si>
  <si>
    <t>Reorientasi Implementasi Kurikulum Program Studi Bimbingan dan Konseling Universitas Lambung Mangkurat dalam Program Merdeka Belajar-Kampus Merdeka</t>
  </si>
  <si>
    <t>978-623-02-2296-2</t>
  </si>
  <si>
    <t>1. Muhammad Arsyad 2. Ririanti Rachmayanie 3. Sulistiyana</t>
  </si>
  <si>
    <t>Buku Panduan Merdeka Belajar-Kampus Merdeka PROGRAM STUDI BIMBINGAN DAN KONSELING UNIVERSITAS LAMBUNG MANGKURAT</t>
  </si>
  <si>
    <t>978-623-02-2169-9</t>
  </si>
  <si>
    <t>Mustopa</t>
  </si>
  <si>
    <t>Mustopa, M.Ag</t>
  </si>
  <si>
    <t>musharokah@gmail.com</t>
  </si>
  <si>
    <t>Ramadhan Menyapa Penduduk Bumi Menaiki Tangga Langit</t>
  </si>
  <si>
    <t>978-623-02-2307-5</t>
  </si>
  <si>
    <t>Madrasah Terpadu Tunas Cendekia Cirebon Jl. Ki Jatira No 02 Pesantren Babakan Ciwaringin, Kelurahan : Babakan, Kecamatan: Ciwaringin, Cirebon,Jawa Barat, 45167</t>
  </si>
  <si>
    <t>elvy rahmi mawarnis</t>
  </si>
  <si>
    <t>Dr. Elvy Rahmi</t>
  </si>
  <si>
    <t>elvyrahmimawarnis@gmail.com</t>
  </si>
  <si>
    <t>Kimia Dasar II</t>
  </si>
  <si>
    <t>978-623-02-2185-9</t>
  </si>
  <si>
    <t>Jln. Simpang bukit Apit no.5a bukittinggi,RT/RW: 003/001,Kelurahan : Bukit apit puhun,Kecamatan : Guguk Panjang,Bukittinggi,Sumatera Barat,26114</t>
  </si>
  <si>
    <t>ANTOLOGI PUISI MENANTI DALAM SEPI</t>
  </si>
  <si>
    <t>978-623-02-2037-1</t>
  </si>
  <si>
    <t>Perum Lembah Medina Blok C-28 Ciamis, Linggasari, Ciamis, Ciamis, Jawa Barat</t>
  </si>
  <si>
    <t>MUHAMMAD ALI, S.Pd, MM</t>
  </si>
  <si>
    <t>alipandan72@gmail.com</t>
  </si>
  <si>
    <t>PEMBELAJARAN FISIKA GAMPANG ASYIK &amp; MENYENANGKAN</t>
  </si>
  <si>
    <t>978-623-02-2057-9</t>
  </si>
  <si>
    <t>Jl. Ridwan Gutagalung 72 ( Depan Pajak Gultom), Pandan Wangi, Pandan, Tapanuli Tengah, Sumatera Utara, 22611</t>
  </si>
  <si>
    <t>ANDANG SUNARTO</t>
  </si>
  <si>
    <t>andang99@gmail.com</t>
  </si>
  <si>
    <t>Scientifik Komputasi Matematik</t>
  </si>
  <si>
    <t>978-623-02-2246-7</t>
  </si>
  <si>
    <t>Perumahan Semarak Raflesia Indah Alfatindo Blok C No18 RT13, Kel.Sukarami, Kec.Selebar, Kota Bengkulu, 38212</t>
  </si>
  <si>
    <t>ELMIA KURSANI, S.ST., M.Kes.</t>
  </si>
  <si>
    <t>1. ELMIA KURSANI, SST., M.Kes. 2. CHRISTINE VITA GLORIA PURBA, S.K.M., M.Kes.</t>
  </si>
  <si>
    <t>elmiakursanihtp@gmail.com</t>
  </si>
  <si>
    <t>EFEKTIVITAS PIJAT TUINA PADA ANAK BALITA</t>
  </si>
  <si>
    <t>978-623-02-2022-7</t>
  </si>
  <si>
    <t>Jalan Pendidikan Perum Yepupa Blok M/No.2 Purwodadi Ujung, 009/001, Sidomulyo Barat, Tampan, Kota Pekanbaru, Riau</t>
  </si>
  <si>
    <t>Buku Ajar Mekanika Teknik</t>
  </si>
  <si>
    <t>Rudy Cahya Kurniawan</t>
  </si>
  <si>
    <t>Dr. Rudy Cahya Kurniawan, M.Si</t>
  </si>
  <si>
    <t>rudycahyakurniawan@gmail.com</t>
  </si>
  <si>
    <t>Pengaturan Kewenangan KPK dan Polri Dalam Penyidikan Tindak Pidana Korupsi Di Indonesia</t>
  </si>
  <si>
    <t>978-623-02-2470-6</t>
  </si>
  <si>
    <t>Jl.wolter monginsidi, gg.tlogopacing1 no.12, Pedurungan Semarang. (Sanggar Senam Cantika)</t>
  </si>
  <si>
    <t>Epidemiologi K3</t>
  </si>
  <si>
    <t>978-623-02-2461-4</t>
  </si>
  <si>
    <t>Departemen K3 FKM UNHAS, Tamalanrea Indah, Tamalanrea, Makassar, Sulawesi Selatan 90245</t>
  </si>
  <si>
    <t>Budi Riyanto, SE,MM,M.Mar.E LARISPA</t>
  </si>
  <si>
    <t>BUKU AJAR THERMODINAMIKA</t>
  </si>
  <si>
    <t>BENNY HIDAYAT, M.M, M. Mar. E LARISPA</t>
  </si>
  <si>
    <t>BUKU AJAR PERAWATAN DAN PERBAIKAN MESIN</t>
  </si>
  <si>
    <t>Lukman Gunadi, S.SiT, M.MTr LARISPA</t>
  </si>
  <si>
    <t>BUKU AJAR ELEKTRONIKA</t>
  </si>
  <si>
    <t>BASIC READING (Membaca bagi Pemula)</t>
  </si>
  <si>
    <t>978-623-02-2357-0</t>
  </si>
  <si>
    <t>Perumahan Griya Permata V Blok J No. 07, Jl. HM Puna Sembiring, Sembahe Baru, Pancur Batu, Deli Serdang, Sumatera Utara, 20135</t>
  </si>
  <si>
    <t>Santri E. P. Djahimo, dkk.</t>
  </si>
  <si>
    <t>WOMENâ€™S VOICES IN EFL CLASSROOM: Research, Review, Evaluation &amp; Critique</t>
  </si>
  <si>
    <t>978-623-02-2036-4</t>
  </si>
  <si>
    <t>HILDA RACHMAWATI S.P., M.M.</t>
  </si>
  <si>
    <t>Hildarachmawati70@gmail.com</t>
  </si>
  <si>
    <t>KOMUNIKASI MEREK DI MEDIA SOSIAL &amp; PENERAPANNYA PADA TV BERITA</t>
  </si>
  <si>
    <t>978-623-02-2418-8</t>
  </si>
  <si>
    <t>Taman Jatisari Permai Cluster Bali 1 blok R nomor 23, rt04 / rw20 , Jatisari, Jatiasih, Bekasi, Jawa Barat, 17426</t>
  </si>
  <si>
    <t>INSANA MARIA</t>
  </si>
  <si>
    <t>Asuhan Keperawatan Diabetes Mellitus dan Asuhan Keperawatan Stroke</t>
  </si>
  <si>
    <t>978-623-02-2157-6</t>
  </si>
  <si>
    <t>Jalan Manggi V, RT/RW 017/004 No 107, Kelurahan Syamsudin noor, Kecamatan Landasan ulin, Kabupaten/Kota Banjarbaru, Provinsi Kalimantan selatan, Kode Pos 70724</t>
  </si>
  <si>
    <t>Dr. Sahrul N., S.S., M.Si</t>
  </si>
  <si>
    <t>Dr. Sahrul N., S.S., M.Si Dr. Yusril, S.S., M.Sn Dr. Edward Zebua, M.Pd</t>
  </si>
  <si>
    <t>sharief.kirun@gmail.com</t>
  </si>
  <si>
    <t>METODE PENCIPTAAN TEATER KONTEMPORER</t>
  </si>
  <si>
    <t>978-623-02-2021-0</t>
  </si>
  <si>
    <t>Kampus ISI Padangpanjang, Jln. Bahder Johan Padangpanjang, RT/RW :- ,Kelurahan Guguk Malintang, Kecamatan Padangpanjang Timur, Kabupaten/Kota Padangpanjang, Provinsi Sumatera Barat, Kode Pos 27127</t>
  </si>
  <si>
    <t>Kumpulan catatan, pengaturan-pengaturan, serta pelaksanaan REMUNERASI pada BADAN LAYANAN UMUM</t>
  </si>
  <si>
    <t>978-623-02-2271-9</t>
  </si>
  <si>
    <t>Jl Ksatiran No 91 Grobogan Jawa Tengah 58152</t>
  </si>
  <si>
    <t>fransisca</t>
  </si>
  <si>
    <t>Fransisca Jallie Pattiruhu, MH,</t>
  </si>
  <si>
    <t>fransiscapattiruhu@gmail.com</t>
  </si>
  <si>
    <t>Modul Materi : Peningkatan Kreatifitas Guru Kelas Sekolah Dasar Melalui Pelatihan dan Praktek Membuat Bahan Ajar Dimasa Pandemik Covid-19</t>
  </si>
  <si>
    <t>978-623-02-2031-9</t>
  </si>
  <si>
    <t>Kampus IAKN Ambon, Jln Dolog Halong Atas,Kecamatan : Baguala, Ambon, Maluku, 97231</t>
  </si>
  <si>
    <t>Nita Anggreani, MT</t>
  </si>
  <si>
    <t>1. Nita Anggreani, M.T. 2. Ahmad Jais, S.KM., M.Si.</t>
  </si>
  <si>
    <t>nitaanggreani@gmail.com</t>
  </si>
  <si>
    <t>Membuat Larutan Kimia di Laboratorium</t>
  </si>
  <si>
    <t>978-623-02-2579-6</t>
  </si>
  <si>
    <t>Jl. Adam Malik No 9, Belakang Bengkel Cas Aki Mekar Indah, 09/03, Jalan Gedang, Gading Cempaka, Bengkulu/Bengkulu, Bengkulu, 38225</t>
  </si>
  <si>
    <t>Agung Dwijo Purwono, S.Pd., S.Stat., M.Pd.</t>
  </si>
  <si>
    <t>agungdwijopurwono8@gmail.com</t>
  </si>
  <si>
    <t>CERDAS KIMIA MELALUI TEKNIK MNEMONIC HAHELIBE Untuk Siswa SMA dan MA</t>
  </si>
  <si>
    <t>978-623-02-2743-1</t>
  </si>
  <si>
    <t>Jl. Kokrosono 42, RT 01/RW 03 , Brotonegaran, Ponorogo, Ponorogo, Jawa Timur, 63419</t>
  </si>
  <si>
    <t>Subkan</t>
  </si>
  <si>
    <t>1.Agus Tiono 2.Subkan 3.Mukhlisah</t>
  </si>
  <si>
    <t>Subkannayla706@gmail.com</t>
  </si>
  <si>
    <t>THE GUIDE BOOK OF KARYA TULIS ILMIAH MAN 2 MOJOKERTO</t>
  </si>
  <si>
    <t>978-623-02-2135-4</t>
  </si>
  <si>
    <t>MAN 2 MOJOKERTO JL. RA. BASUNI 306, JAPAN , SOOKO , MOJOKERTO, JAWA TIMUR, 61361</t>
  </si>
  <si>
    <t>Edi Abdullah, S.H., M.H.</t>
  </si>
  <si>
    <t>KPK DALAM SISTEM PERADILAN PIDANA PASCA REVISI</t>
  </si>
  <si>
    <t>978-623-02-2240-5</t>
  </si>
  <si>
    <t>Jalan raya baruga Nomor 48 antang makassar, Kelurahan antang ,manggala, Makassar, Sulawesi selatan, 90234</t>
  </si>
  <si>
    <t>Islam Membaca Realitas Pendidikan, Kemanusiaan, dan Perempuan</t>
  </si>
  <si>
    <t>Belakang Masjid Al-Hidayah 05/02 Kebon Cau Teluk Naga Tangerang Banten 15510</t>
  </si>
  <si>
    <t>Tatyantoro Andrasto</t>
  </si>
  <si>
    <t>tatyantoro@mail.unnes.ac.id</t>
  </si>
  <si>
    <t>Praktik Elektronika</t>
  </si>
  <si>
    <t>978-623-02-2139-2</t>
  </si>
  <si>
    <t>Bet El Silisna Lagarense</t>
  </si>
  <si>
    <t>Betel.lagarense@gmail.com</t>
  </si>
  <si>
    <t>Archipelagic Tourism dengan Pendekatan Pentahelix :5 Pulau Dalam Kawasan Taman Nasional Bunaken Provinsi Sulawesi Utara</t>
  </si>
  <si>
    <t>978-623-02-1974-0</t>
  </si>
  <si>
    <t>Politeknik Indah Blok BB 8 / No. 92 , Kel.Kairagi Dua, Kec. Mapanget, Kota Manado, Sulawesi Utara, +62 813-4046-7910</t>
  </si>
  <si>
    <t>Dr. Emiliana Sri Pudjiarti, SE, Msi</t>
  </si>
  <si>
    <t>emilpujiarti@gmail.com</t>
  </si>
  <si>
    <t>BUNGA RAMPAI PERAN KRITIS PEMBELAJARAN ORGANISASIONAL YANG EFEKTIF</t>
  </si>
  <si>
    <t>978-623-02-1982-5</t>
  </si>
  <si>
    <t>Karangrejo Tengah VII No 10 Perum Untag Jatingaleh Semarang RT/RW :003/003, Kelurahan :Karangrejo, Kecamatan :Gajah Mungkur, Kota Semarang, Jawa Tengah, 50232</t>
  </si>
  <si>
    <t>Janice Gavrilla Chryssa Haryanto (rekan Riani P. Ishak)</t>
  </si>
  <si>
    <t>Riani Ishak &amp; Janice Gavrilla C.H</t>
  </si>
  <si>
    <t>rianipishak@gmail.com</t>
  </si>
  <si>
    <t>Itâ€™s a note from woman to woman</t>
  </si>
  <si>
    <t>978-623-02-2186-6</t>
  </si>
  <si>
    <t>Perumahan Bogor Raya Permai Blok FK IV no. 7, RT002/RW014 , Curug, Bogor Barat, BOGOR, Jawa Barat, 16113</t>
  </si>
  <si>
    <t>Kekerasan dan Penelantaran pada Lansia (REORDER)</t>
  </si>
  <si>
    <t>978-623-02-1724-1</t>
  </si>
  <si>
    <t>BBPK CILOTO Jl. Raya Puncak Km. 90 Cipanas-Cianjur, RT/RW: - Kelurahan : - Kecamatan Cipanas,Kabupaten/Kota Cianjur, Provinsi Jawa Barat 43253</t>
  </si>
  <si>
    <t>Dr. Farida Mayar, M. Pd</t>
  </si>
  <si>
    <t>mayarfarida@gmail.com</t>
  </si>
  <si>
    <t>MENGGAMBAR MELALUI EKSPRESI BEBAS BAGI ANAK USIA DINI</t>
  </si>
  <si>
    <t>978-623-02-2589-5</t>
  </si>
  <si>
    <t>Kompleks Cimpago Permai J5, RT002/ RW 004, Kelurahan Koto Luar, Kecamatan PAUH Kabupaten/KotaPadang, Provinsi Sumatera Barat</t>
  </si>
  <si>
    <t>KREATIVITAS ANAK USIA DINI BERBAHAN KAYU DAN BAMBU</t>
  </si>
  <si>
    <t>978-623-02-2583-3</t>
  </si>
  <si>
    <t>Prof Madya. Dr. Abd Rahman Ahmad, Prof Madya. Dr. Khairunesa Isa, Meri Enita Puspita Sari.S.IP.MPA</t>
  </si>
  <si>
    <t>Kesejahteraan Hidup Masyarakat Suku Laut Pulau Bertam</t>
  </si>
  <si>
    <t>978-623-02-2256-6</t>
  </si>
  <si>
    <t>Universitas Riau Kepulauan Jl. Pahlawan No.99. Batu Aji Buliang Batu Aji Batam Kepulauan Riau 29433</t>
  </si>
  <si>
    <t>Dr. Dra.Sulistyowati, S.H., C.N</t>
  </si>
  <si>
    <t>sulistyowati@umk.ac.id</t>
  </si>
  <si>
    <t>ALTERNATIF PENEGAKAN HUKUM PIDANA BERBASIS NILAI KEADILAN</t>
  </si>
  <si>
    <t>978-623-02-2113-2</t>
  </si>
  <si>
    <t>Jl.Setenan Utara Nomor : 5 Ungaran 009 / 004, Kabupaten Semarang , Jawa Tengah 50511</t>
  </si>
  <si>
    <t>Siswanto</t>
  </si>
  <si>
    <t>Ir. Siswanto</t>
  </si>
  <si>
    <t>djumadisiswanto@gmail.com</t>
  </si>
  <si>
    <t>Pengantar Custody Transfer Petroleum &amp; Petroleum Product</t>
  </si>
  <si>
    <t>978-623-02-2449-2</t>
  </si>
  <si>
    <t>Jl. Semenromo no. 103 RT/RW: 06 / 22 Cemani, Grogol, Sukoharjo JawaTengah 57552</t>
  </si>
  <si>
    <t>Aisyah Airyn Anyndya Angeline Mareta Sihite Cindy Wijaya Erika Febriyani Fanny Apriyani Daeli Felisitas Melisa Roberts Gustap Elias, S.Pd Louis Garcia Marsella Nicholas Francecso Vincent Sheren Carissa Sonia Marcellina Valentcia Viola Septiani Y Geger Pra</t>
  </si>
  <si>
    <t>Asa Bersemi Dalam Pandemi</t>
  </si>
  <si>
    <t>978-623-02-2116-3</t>
  </si>
  <si>
    <t>Maria Nur Luthfiah</t>
  </si>
  <si>
    <t>Maria N. Luthfiah</t>
  </si>
  <si>
    <t>marianurluthfiah@yahoo.com</t>
  </si>
  <si>
    <t>Belajar Bahasa Jepang Mudah dan Tuntas Seri Katakana</t>
  </si>
  <si>
    <t>978-623-02-2429-4</t>
  </si>
  <si>
    <t>Palazzo Park G-5218, RT/RW:22/01, Kelurahan :Rangkah Kidul, Kecamatan :Sidoarjo, Kabupaten/Kota :Sidoarjo, Provinsi :Jawa Timur, Kode Pos :61232</t>
  </si>
  <si>
    <t>Nefri Anra Saputra</t>
  </si>
  <si>
    <t>Misda Elina, S.Kar., M.Hum</t>
  </si>
  <si>
    <t>nefrianrasaputra@gmail.com</t>
  </si>
  <si>
    <t>BUKU AJAR PARIWISATA DAN SENI</t>
  </si>
  <si>
    <t>978-623-02-1975-7</t>
  </si>
  <si>
    <t>Kampus ISI Padangpanjang, Jln. Bahder Johan Padangpanjang Guguk Malintang Padangpanjang Timur Sumatera Barat 27127</t>
  </si>
  <si>
    <t>Sistem Merit dalam perspektif perbandingan hukum kepegawaian Aparatur Sipil Negara</t>
  </si>
  <si>
    <t>Umar Thamrin</t>
  </si>
  <si>
    <t>Umar2x.umar@gmail.com</t>
  </si>
  <si>
    <t>Cari Gara-Gara: Strategi Menulis Argumentasi (Edisi Revisi)</t>
  </si>
  <si>
    <t>978-623-02-2537-6</t>
  </si>
  <si>
    <t>Megah Park Residence Blok A No.2 RT/RW:003/003, Kelurahan:Samata, Kecamatan:Somba Opu, Kabupaten/Kota:Gowa, Provinsi:Sulawesi Selatan, Kode Pos:92113</t>
  </si>
  <si>
    <t>Andromeda Dwi Laksono, Elin Diyah Syafitri, Annisa Rahmita Soemarsono, dan Syamsul Mujahidin</t>
  </si>
  <si>
    <t>Pedoman Manajemen E-Jurnal SEJOLI (SPECTA Journal of Technology)</t>
  </si>
  <si>
    <t>978-623-02-2346-4</t>
  </si>
  <si>
    <t>Nirmala Residence Blok B/4 Jl. Soekarno Hatta, RT/RW 021/000, Kelurahan Karang Joang, Kecamatan Balikpapan Utara, Kabupaten/Kota Balikpapan, Provinsi Kalimantan Timur, Kode Pos 76127</t>
  </si>
  <si>
    <t>Rahimi Fitri</t>
  </si>
  <si>
    <t>Pemrograman Basis Data Menggunakan MySQL</t>
  </si>
  <si>
    <t>P3M Politeknik Negeri Banjarmasin (081233532625 / 081333222399) Jl. Brigjen H. Hasan Basry, Pangeran, Komp. Kampus ULM, Banjarmasin, Kalimantan Selatan</t>
  </si>
  <si>
    <t>Capt Hadi Supryono (Dosen) Kampus PIP Semarang Jln.Singosari 2A Semarang 50242</t>
  </si>
  <si>
    <t>Cau Kim Jiu, SKM. M.Kep. Ph.D</t>
  </si>
  <si>
    <t>chaujiu99@gmail.com</t>
  </si>
  <si>
    <t>Asuhan Keperawatan Anak dengan Gangguan Spektrum Autisme</t>
  </si>
  <si>
    <t>978-623-02-2200-9</t>
  </si>
  <si>
    <t>Jl. M. Yamin GG. Usaha Baru 2 No. 17 A Pontianak 001/42 Sungai Bangkong, Pontianak Kota, Kota Pontianak, Kalimantan Barat 78113</t>
  </si>
  <si>
    <t>Filemon, S.ST.Pel. LARISPA</t>
  </si>
  <si>
    <t>Buku DINAS JAGA, KESELAMATAN DAN PROSEDUR DARURAT</t>
  </si>
  <si>
    <t>978-602-6552-57-0 (L</t>
  </si>
  <si>
    <t>Manajemen Pemasaran Pariwisata- Pengembangan Potensi Produk Wisata Perdesaan</t>
  </si>
  <si>
    <t>978-623-02-2191-0</t>
  </si>
  <si>
    <t>Jl.Pulau Sayang No.20 Denpasar,Kelurahan : Dauh Puri Kauh,Denpasar Barat, Denpasar,Bali, 80113</t>
  </si>
  <si>
    <t>Sosiologi Industri dan Pekerjaan</t>
  </si>
  <si>
    <t>Kampus Unsrat Manado, Kelurahan :Bahu, Kecamatan :Malalayang, Manado, Sulawesi Utara, 95115</t>
  </si>
  <si>
    <t>Ikan Ekonomis Penting Perairan Kalimantan Utara</t>
  </si>
  <si>
    <t>978-623-02-2148-4</t>
  </si>
  <si>
    <t>Sistem Pembangkit Listrik Tenaga Surya</t>
  </si>
  <si>
    <t>Dr. Nurmiati Muchlis, SKM., M. Kes Dr. dr. H. Nasrudin, Sp.OG (K)., M.ARS Dr. A. Rizki Amelia AP,SKM.,M.Kes Dr. Samsualam, S.Kep.Ns. M.Kes Dr.dr. Muhammad Khidri Alwi, M.Ag Dra. Nurbaeti, M.Kes dr. Evi Istiqamah, M. Biomed Suchi Avnalurini Sharief. S.Si.</t>
  </si>
  <si>
    <t>Book Chapter Kualitas Pelayanan Kesehatan Ibu dan Anak (Tinjauan dalam Perspektif Kesehatan Masyarakat, Kedokteran, Keperawatan dan Kebidanan)</t>
  </si>
  <si>
    <t>978-623-02-2535-2</t>
  </si>
  <si>
    <t>Puguh Yudho Trisnanto.,S.Kom.,MM</t>
  </si>
  <si>
    <t>yudho0208@gmail.com</t>
  </si>
  <si>
    <t>Manajemen Lab.Administrasi Multimedia dan Edukasi Kesehatan</t>
  </si>
  <si>
    <t>978-623-02-2742-4</t>
  </si>
  <si>
    <t>POLTEKES KEMENKES MALANG</t>
  </si>
  <si>
    <t>Christiono Utomo</t>
  </si>
  <si>
    <t>rezkyaprilyantowibowo@gmail.com</t>
  </si>
  <si>
    <t>FAKTOR KEBERLANJUTAN PROYEK OBJEK INFRASTRUKTUR JEMBATAN</t>
  </si>
  <si>
    <t>978-623-02-1942-9</t>
  </si>
  <si>
    <t>Jl. Bitowa 1 no. 52 Perumnas Antang 003/010, Manggala, Manggala, Makassar, Sulawesi Selatan 90234 Pengiriman buku nya a.n Sulfiah Dwi Astarini</t>
  </si>
  <si>
    <t>Monograf Manajemen Desain: Desain Bangunan Berbasis Kinerja</t>
  </si>
  <si>
    <t>978-623-02-1943-6</t>
  </si>
  <si>
    <t>Ir. Eddy Y. Usman, MEM. (komunikasi dengan Ayunita)</t>
  </si>
  <si>
    <t>Ir. Eddy Y. Usman, M.E.M.</t>
  </si>
  <si>
    <t>ayuntina_s@yahoo.com</t>
  </si>
  <si>
    <t>Wirausaha Abad Ke 21 Mendapatkan Penghasilan Tambahan Melalui Kerajinan Keramik Rumahan</t>
  </si>
  <si>
    <t>978-623-02-2138-5</t>
  </si>
  <si>
    <t>Jl. Danau Tondano T/10A, RT/RW 13/05, Kelurahan Bendungan Hilir, Kecamatan Tanah Abang, Jakarta Selatan, DKI Jakarta, 10210</t>
  </si>
  <si>
    <t>Meddiati Fajri Putri</t>
  </si>
  <si>
    <t>Meddiati Fajri Putri, S.Pd., M.Sc., IPM.</t>
  </si>
  <si>
    <t>media@mail.unnes.ac.id</t>
  </si>
  <si>
    <t>Buku Ajar Diversifikasi Produk Olahan Nabati</t>
  </si>
  <si>
    <t>978-623-02-2165-1</t>
  </si>
  <si>
    <t>Henry Apriyatno</t>
  </si>
  <si>
    <t>Drs. Henry Apriyatno, M.T.</t>
  </si>
  <si>
    <t>henryapriyatno@gmail.com</t>
  </si>
  <si>
    <t>Ilmu dan Teknologi Bahan Kayu, Batu dan Atap</t>
  </si>
  <si>
    <t>978-623-02-2177-4</t>
  </si>
  <si>
    <t>Sambungan Baut Kekuatan Tinggi pada Erection Balok Girder Baja dan Pull Out Sambungan Angkur Model Ekspansi</t>
  </si>
  <si>
    <t>978-623-02-2272-6</t>
  </si>
  <si>
    <t>Octavianti Paramita</t>
  </si>
  <si>
    <t>octavianti.paramita@mail.unnes.ac.id</t>
  </si>
  <si>
    <t>KUDAPAN &amp; MINUMAN NUSANTARA</t>
  </si>
  <si>
    <t>978-623-02-2151-4</t>
  </si>
  <si>
    <t>Heri Yudiono</t>
  </si>
  <si>
    <t>Dr. Heri Yudiono, S.Pd., M.T., Sudiyono , S.Pd., M.Pd., dan Ari Dwi Nur Indriawan M, S.Pd., M.Pd.</t>
  </si>
  <si>
    <t>heri_yudiono@mail.unnes.ac.id</t>
  </si>
  <si>
    <t>Pengantar Model Pembelajaran Pendidikan Kejuruan</t>
  </si>
  <si>
    <t>978-623-02-2578-9</t>
  </si>
  <si>
    <t>Hadromi</t>
  </si>
  <si>
    <t>hadromi@mail.unnes.ac.id</t>
  </si>
  <si>
    <t>Manajemen Pendidikan Kejuruan</t>
  </si>
  <si>
    <t>978-623-02-2232-0</t>
  </si>
  <si>
    <t>Etika Perbankan Syariah, Teori dan Implementasi</t>
  </si>
  <si>
    <t>978-623-02-2199-6</t>
  </si>
  <si>
    <t>a.n Havis Aravik 081315545733 Sekolah Tinggi Ekonomi dan Bisnis Syariah (STEBIS) Indo Global Mandiri Palembang Jl. Jend. Sudirman No. 629 KM. 04 Kota Palembang 30129</t>
  </si>
  <si>
    <t>Rudy Agung Nugroho</t>
  </si>
  <si>
    <t>rudysatriana@yahoo.com</t>
  </si>
  <si>
    <t>Seluk Beluk Mikroalga dan Brotyococcus braunii</t>
  </si>
  <si>
    <t>978-623-02-2767-7</t>
  </si>
  <si>
    <t>Fakultas MIPA Universitas Mulawarman, Jl baron tungkok No 4 Gunung Kelua Samarinda</t>
  </si>
  <si>
    <t>Muhammad Yunus Anis</t>
  </si>
  <si>
    <t>Analisis Wacana Bahasa Arab: Sebuah Pendekatan Linguistik dan Penerjemahan</t>
  </si>
  <si>
    <t>978-623-02-2033-3</t>
  </si>
  <si>
    <t>Jalan Letjen Suprapto, Perum Papan Kahuripan Blok D 10, Karangwetan Papahan Tasikmadu Karanganyar Jawa Tengah 57761</t>
  </si>
  <si>
    <t>Dani Setiadi</t>
  </si>
  <si>
    <t>mBah Lul</t>
  </si>
  <si>
    <t>danisetiadi1960@gmail.com</t>
  </si>
  <si>
    <t>AGAMA Manusia &amp; Tuhan, Dalam Perspektif Al Qur'an</t>
  </si>
  <si>
    <t>978-623-02-2609-0</t>
  </si>
  <si>
    <t>Perum Bhumi Prestasi Kencana Blok D2-13, RT 33, Harapan Baru, Loajanan Ilir, Samarinda, Kalimantan Timur , 75131</t>
  </si>
  <si>
    <t>Febrian Arif Budiman</t>
  </si>
  <si>
    <t>Febrian, dkk.</t>
  </si>
  <si>
    <t>febrian@mail.unnes.ac.id</t>
  </si>
  <si>
    <t>Chassis Kendaraan Ringan</t>
  </si>
  <si>
    <t>978-623-02-2154-5</t>
  </si>
  <si>
    <t>PRAKTIK DAN WACANA SEPUTAR PERSIDANGAN ELEKTRONIK (E-LITIGATION) DI PERADILAN TATA USAHA NEGARA (REORDER)</t>
  </si>
  <si>
    <t>978-623-02-1739-5</t>
  </si>
  <si>
    <t>Jl. Condet Baru No. 142 RT 003/03 Kel. Batu Ampar, Kec. Kramat Jati, Jakarta Timur 13520</t>
  </si>
  <si>
    <t>Pengantar Pendidikan Kewarganegaraan berbasis Multikultural</t>
  </si>
  <si>
    <t>978-623-02-2104-0</t>
  </si>
  <si>
    <t>Toko Beras EVA Jl. Ade Irma Suryani Nasution. Pasar Atas, Curup Tengah, Rejang Lebong, Bengkulu 39113</t>
  </si>
  <si>
    <t>Wajah Pendidikan Nasional</t>
  </si>
  <si>
    <t>978-623-02-2091-3</t>
  </si>
  <si>
    <t>Aplikasi Pendidikan Islam</t>
  </si>
  <si>
    <t>978-623-02-2089-0</t>
  </si>
  <si>
    <t>Berdiri di Pusaran Pendidikan</t>
  </si>
  <si>
    <t>978-623-02-2146-0</t>
  </si>
  <si>
    <t>Toko Beras EVA Jl. Ade Irma Suryani Nasution Ps. Atas Curup Tengah Rejang Lebong Bengkulu, HP 081273897967</t>
  </si>
  <si>
    <t>Pengantar Filsafat Umum</t>
  </si>
  <si>
    <t>978-623-02-2090-6</t>
  </si>
  <si>
    <t>Memupuk Nilai Fundamental Pancasila</t>
  </si>
  <si>
    <t>978-623-02-2088-3</t>
  </si>
  <si>
    <t>Gusrina</t>
  </si>
  <si>
    <t>Dr. Ir. Gusrina, M.Si</t>
  </si>
  <si>
    <t>gsrina0@gmail.com</t>
  </si>
  <si>
    <t>Budidaya Ikan Sistem Bioflok (REORDER)</t>
  </si>
  <si>
    <t>978-623-02-1769-2</t>
  </si>
  <si>
    <t>Jalan Raya Jangari KM 14, Kampung Cibogo Komplek, RT 004 RW 007, Kelurahan Bobojong, Kecamatan Mande, Kabupaten Cianjur, Provinsi Jawa Barat, Kode Pos 43292</t>
  </si>
  <si>
    <t>Imam Rohani</t>
  </si>
  <si>
    <t>Dr. Ir. H. Mohammad Hasbi, S.T., M.S.P.</t>
  </si>
  <si>
    <t>imamrhnmt@gmail.com</t>
  </si>
  <si>
    <t>Nilai Viskositas Aliran Sungai sebagai Salah Satu Indikasi Potensi Banjir Bandang</t>
  </si>
  <si>
    <t>978-623-02-2050-0</t>
  </si>
  <si>
    <t>Jln. Talasalapang Villa Taman Madani C/8, RT 001 RW 004, Kelurahan Gunung Sari, Kecamatan Rappocini, Kota Makassar, Provinsi Sulawesi Selatan, Kode Pos 90222</t>
  </si>
  <si>
    <t>OKSFRIANI JUFRI SUMAMPOUW</t>
  </si>
  <si>
    <t>Oksfriani Jufri Sumampouw</t>
  </si>
  <si>
    <t>PENGETAHUAN KEPASIFIKAN (REORDER)</t>
  </si>
  <si>
    <t>Fakultas Kesehatan Masyarakat Universitas Sam Ratulangi Jl Kampus Unsrat Kleak, Sario, Manado, Sulawesi Utara 95115</t>
  </si>
  <si>
    <t>PENDIDIKAN PANCASILA DAN KEWARGANEGARAAN</t>
  </si>
  <si>
    <t>978-623-02-2058-6</t>
  </si>
  <si>
    <t>Perumahan Reni Jaya Baru, Jl. Antasena Blok X-1/1, RT 007/012 Kel. Pondok Benda, Kec. Pamulang, Kota Tangerang Selatan</t>
  </si>
  <si>
    <t>Dr. Azhari, SE., M.Si., Ak., CA</t>
  </si>
  <si>
    <t>azhari@uniki.ac.id</t>
  </si>
  <si>
    <t>Efisiensi Koperasi di Indonesia: Bukti Empiris Dari Data Envelopment Analysis</t>
  </si>
  <si>
    <t>978-623-02-2132-3</t>
  </si>
  <si>
    <t>Universitas Islam Kebangsaan Indonesia (UNIKK) Jln Medan - Banda Aceh Desa Blang Bladeh, Kec. Jeumpa Kab. Bireuen - Aceh</t>
  </si>
  <si>
    <t>BENCANA KEBAKARAN PERMUKIMAN</t>
  </si>
  <si>
    <t>978-623-02-2020-3</t>
  </si>
  <si>
    <t>Jl. Tanjung kav 1291 Komplek Bukit Nusa Indah 04/14 Serua Ciputat Tangerang Selatan Banten 15414</t>
  </si>
  <si>
    <t>Ernani, S.Pd, M.Pd.</t>
  </si>
  <si>
    <t>ernaniali121282@gmail.com</t>
  </si>
  <si>
    <t>Mahir Menulis Cerpen (Bagi Pemula)</t>
  </si>
  <si>
    <t>978-623-02-2189-7</t>
  </si>
  <si>
    <t>Dusun II Desa Terate, rt 14/ rw07 , Terate, Sirah Pulau Padang, Ogan Komering Ilir (OKI) , Sumatera Selatan, 30652</t>
  </si>
  <si>
    <t>Nur Junaedah, S.Pd</t>
  </si>
  <si>
    <t>Eljunwei</t>
  </si>
  <si>
    <t>nurjunaedah1976@gmail.com</t>
  </si>
  <si>
    <t>Destiny</t>
  </si>
  <si>
    <t>978-623-02-2155-2</t>
  </si>
  <si>
    <t>Jl.Pertigaan PLTU, RT/RW 01/09Kelurahan Wedelan, Kecamatan Bangsri , Kabupaten/Kota Jepara, Provinsi Jawa Tengah, Kode Pos 59453</t>
  </si>
  <si>
    <t>Adnan Tutu</t>
  </si>
  <si>
    <t>Adnan_tutu@yahoo.com</t>
  </si>
  <si>
    <t>Konfigurasi Dasar Mikrotik menggunakan metode GUI dan CLI</t>
  </si>
  <si>
    <t>978-623-02-2102-6</t>
  </si>
  <si>
    <t>Jl. Nene Mallomo no. 49, RT/RW 003/006, Kelurahan Rijang Pittu, Kecamatan MaritengngaE, Kabupaten/Kota Sidenreng Rappang, Provinsi Sulawesi Selatan, Kode Pos 91611</t>
  </si>
  <si>
    <t>Dr. Sumardi, M.Hum</t>
  </si>
  <si>
    <t>arif_sumardi74@yahoo.co.id</t>
  </si>
  <si>
    <t>Teknik Pengukuran dan Penilaian Hasil Belajar</t>
  </si>
  <si>
    <t>978-623-02-2063-0</t>
  </si>
  <si>
    <t>Puro Asri I C2/19, RT 37 RW 10,Kelurahan: Puro,Kecamatan: Karangmalang,Sragen,Jawa Tengah,57291</t>
  </si>
  <si>
    <t>Dr. Drs. Muhammad Natsir, S.H., M.H. dan Editor Siti Sahara, S.H., M.H.</t>
  </si>
  <si>
    <t>ASAS HUKUM PIDANA ISLAM SEBAGAI DASAR PEMBENTUKAN HUKUM PIDANA INDONESIA</t>
  </si>
  <si>
    <t>978-623-02-2671-7</t>
  </si>
  <si>
    <t>Fakultas Hukum Universitas Samudra, Kelurahan Meurandeh, Kecamatan Langsa Lama, Kota Langsa, Provinsi Aceh, Kode Pos 24415</t>
  </si>
  <si>
    <t>Manajemen Mutu Terpadu Pendidikan Kejuruan Pengembangan Sekolah Menengah Kejuruan Sebagai Sekolah Berbasis Sistem Ganda (Dual-Based-System) dan Kewirausahawan (School-Based Entrepreneurship)</t>
  </si>
  <si>
    <t>978-623-02-2601-4</t>
  </si>
  <si>
    <t>a.n. Dr.Nasir Usman/Prof.Murniati ARSMA Labschool Unsyiah Jln. Inoeng Baleu No 2 Kampus Darussalam Banda Aceh, RT/RW :-, Kelurahan Kampus Darussalam, Kecamatan Syiah Kuala, Kabupaten/Kota Banda Aceh, Provinsi Aceh , 23111</t>
  </si>
  <si>
    <t>Hero Budi Santoso</t>
  </si>
  <si>
    <t>herobudi@polimarin.ac.id</t>
  </si>
  <si>
    <t>Modul Buku Ajar Pembelajaran ECDIS Simulator e-Globe.G2</t>
  </si>
  <si>
    <t>978-623-02-2201-6</t>
  </si>
  <si>
    <t>Perum The Daarra, Sidosari Town House B25 RT/RW : 03/04, Kelurahan : Sidomulyo, Kelurahan : Sidomulyo, Kab. Semarang, JawaTengah, 50515</t>
  </si>
  <si>
    <t>Hendriko</t>
  </si>
  <si>
    <t>hendriko@pcr.ac.id</t>
  </si>
  <si>
    <t>Mesin Freis 5 Sumbu: Pemodelan Geometri Tatal dan Optimasi Pemesinan</t>
  </si>
  <si>
    <t>978-623-02-2187-3</t>
  </si>
  <si>
    <t>Kampus Politeknik Caltex Riau, Jl. Umbansari, Kec. Rumbai, Pekanbaru, Prov. Riau 28265 a.n Hendriko (0811690050)</t>
  </si>
  <si>
    <t>Subuh Pramono</t>
  </si>
  <si>
    <t>Subuh Pramono, S.T., M.T.</t>
  </si>
  <si>
    <t>subuhpramono@staff.uns.ac.id</t>
  </si>
  <si>
    <t>Praktis : Antena dan Propagasi</t>
  </si>
  <si>
    <t>978-623-02-2147-7</t>
  </si>
  <si>
    <t>Prodi Teknik Elektro, Jl. Ir. Sutami No.36 A, Jebres, Kota Surakarta, Jawa Tengah 57126</t>
  </si>
  <si>
    <t>Seputar Naskah Televisi, Pengetahuan Dasar Untuk Pemula</t>
  </si>
  <si>
    <t>Elex Sarmigi, S.E., M.Si</t>
  </si>
  <si>
    <t>elexsarmigi@gmail.com</t>
  </si>
  <si>
    <t>Akuntansi Manajemen: Dasar-Dasar Pengukuran Kinerja Manajemen</t>
  </si>
  <si>
    <t>978-623-02-2164-4</t>
  </si>
  <si>
    <t>Desa Ulu Air, RT/RW :002, Kecamatan :Kumun Debai, Kabupaten/Kota :Sungai Penuh, Provinsi :Jambi, 37111</t>
  </si>
  <si>
    <t>Nur Laily</t>
  </si>
  <si>
    <t>n.laily.n@gmail.com</t>
  </si>
  <si>
    <t>Hamparan Titian</t>
  </si>
  <si>
    <t>978-623-02-2126-2</t>
  </si>
  <si>
    <t>Jl. Gading X blok R no 14 RT 03/10 Pondok Bambu,Duren Sawit,Jakarta Timur 13430 telp: 0857 1796 9550</t>
  </si>
  <si>
    <t>Abdul Kadir, S.Pd.I., M.Psi.</t>
  </si>
  <si>
    <t>Mendidik Perspektif Psikologi</t>
  </si>
  <si>
    <t>978-602-453-890-3</t>
  </si>
  <si>
    <t>Jln. Benteng Raya Lorong 3, RT 005 RW 002, Kelurahan Benteng, Kecamatan Wara Timur, Kota Palopo, Provinsi Sulawesi Selatan, Kode Pos 91921</t>
  </si>
  <si>
    <t>Supriyono</t>
  </si>
  <si>
    <t>SUPRIYONO, S.T.P., M.Pd. WAWAN BUNTARAN, S.T.P., M.Si.</t>
  </si>
  <si>
    <t>yonsnungki01@gmail.com</t>
  </si>
  <si>
    <t>Konsentrasi Tepung Ketan dengan Bubur Buah Terhadap Karakteristik Dodol Buah Yang Baik</t>
  </si>
  <si>
    <t>978-623-02-2156-9</t>
  </si>
  <si>
    <t>BBPPMPV Pertanian, Jl. Jangari Km. 14, Sukajadi, Karang Tengah, Cianjur, Jawa Barat, 43202</t>
  </si>
  <si>
    <t>Ilmu dan Teknologi Boga Dasar</t>
  </si>
  <si>
    <t>Akademi Kesejahteraan Sosial AKK Yogyakarta (Akademi Kesejahteraan Sosial AKK), Jl. Nitikan Baru No.69, Sorosutan, Kec. Umbulharjo, Kota Yogyakarta, Daerah Istimewa Yogyakarta 55162</t>
  </si>
  <si>
    <t>Sony Panca Budiarto, M.Kom</t>
  </si>
  <si>
    <t>Sony Panca Budiarto, M.Kom, Mohamad Dedi, M.Pd</t>
  </si>
  <si>
    <t>sonystikombanyuwangi@gmail.com</t>
  </si>
  <si>
    <t>Aplikasi Jemput Sampah Online Desa Rejosari</t>
  </si>
  <si>
    <t>978-623-02-2023-4</t>
  </si>
  <si>
    <t>Jl. Jend. A. Yani no. 80 (STIKOM PGRI Banyuwangi) Taman Baru, Banyuwangi, Banyuwangi, Jawa Timur 68416</t>
  </si>
  <si>
    <t>Pengenalan Jembatan Kereta Api</t>
  </si>
  <si>
    <t>978-623-02-2222-1</t>
  </si>
  <si>
    <t>Jl. Tapaksiring No.8-II SURABAYA 60131 A.N Suwandi (50eks) &amp; Politeknik Perkeretaapian Indonesia Madiun, Alamat: Jl. Tirta Raya, Pojok, Nambangan Lor, Kec. Manguharjo, Madiun, Jawa Timur 63161 an Wahyu Tamtomo Adi (50eks)</t>
  </si>
  <si>
    <t>Yuniaristanto</t>
  </si>
  <si>
    <t>Pengukuran Kinerja: Teori dan Aplikasi</t>
  </si>
  <si>
    <t>978-623-02-1853-8</t>
  </si>
  <si>
    <t>Perum Wahyu Utomo, Jl. Nusa Indah Baru III No.11, 05/13, Ngringo, Jaten, Karanganyar, Jawa Tengah, 57731</t>
  </si>
  <si>
    <t>Malda Austi</t>
  </si>
  <si>
    <t>Lula Austi</t>
  </si>
  <si>
    <t>zhilaluhaausti@gmail.com</t>
  </si>
  <si>
    <t>Buat Papa</t>
  </si>
  <si>
    <t>978-623-02-2131-6</t>
  </si>
  <si>
    <t>Pondok Modern Darussalam Gontor Putri Kampus 1, Mantingan, Ngawi, Jawa Timur, 63257</t>
  </si>
  <si>
    <t>Ranelis, S.Sn., M.Sn</t>
  </si>
  <si>
    <t>Ranelis.nel@gmail.com</t>
  </si>
  <si>
    <t>Kerajinan Sulam Koto Gadang Sumatera Barat</t>
  </si>
  <si>
    <t>978-623-02-1852-1</t>
  </si>
  <si>
    <t>Kampus ISI Padangpanjang Jalan Bahder Johan Guguk Malintang, Padang Panjang Timur, Guguk Malintang, Padang Panjang Tim., Kota Padang Panjang, Sumatera Barat 27134</t>
  </si>
  <si>
    <t>Meria Eliza, S.Sn., M.Sn</t>
  </si>
  <si>
    <t>meriaelizaisipp19@gmail.com</t>
  </si>
  <si>
    <t>BUKU AJAR PEMERANAN POSTREALISME</t>
  </si>
  <si>
    <t>978-623-02-1851-4</t>
  </si>
  <si>
    <t>Dr. Susasrita Lora Vianti, S.Sn., M.Sn</t>
  </si>
  <si>
    <t>loraviantisusasrita@gmail.com</t>
  </si>
  <si>
    <t>Pengetahuan Dasar Teknik Tari Modern</t>
  </si>
  <si>
    <t>978-623-02-1850-7</t>
  </si>
  <si>
    <t>Pemograman WEB dengan HTML</t>
  </si>
  <si>
    <t>Administrasi Jaringan Komputer dengan Mikrotik</t>
  </si>
  <si>
    <t>Taufan Purwakusumaning Daru</t>
  </si>
  <si>
    <t>taufan.pd@gmail.com</t>
  </si>
  <si>
    <t>Membangun Peternakan Sapi Potong di Lahan Pasca Tambang</t>
  </si>
  <si>
    <t>978-623-02-2110-1</t>
  </si>
  <si>
    <t>Perumahan Sempaja Lestari Indah blok C no. 13 Samarinda Kalimanta Timur</t>
  </si>
  <si>
    <t>Deny jollyta</t>
  </si>
  <si>
    <t>deny.jollyta@lecturer.pelitaindonesia.ac.id</t>
  </si>
  <si>
    <t>Teknik Evaluasi Cluster, Solusi Menggunakan Phyton dan Rapidminer</t>
  </si>
  <si>
    <t>978-623-02-2303-7</t>
  </si>
  <si>
    <t>Institut Bisnis dan Teknologi Pelita Indonesia. Jl. Jend. Ahmad Yani No. 78-88 Kec. Sukajadi Pekanbaru-Riau</t>
  </si>
  <si>
    <t>Bagaimana Membuat Kartu Permainan Pembelajaran Konsep Dasar Matematika SD ? (REORDER)</t>
  </si>
  <si>
    <t>Jl. Wedana, Lorong Keong Mas nomor 111, Mibo, Banda Raya, Banda Aceh, Aceh, 23238</t>
  </si>
  <si>
    <t>Dr. Rieny Sulistijowati S.S.Pi, M.Si</t>
  </si>
  <si>
    <t>Kuliner Sambal Ikan</t>
  </si>
  <si>
    <t>978-623-02-2125-5</t>
  </si>
  <si>
    <t>Jl. Membramo 1 samping Asrama Putri Bolsel. Kel. Bulotadaa Timur Kec. Sipatana Kota Gorontalo. Prov. Gorontalo. Telp 08114344103</t>
  </si>
  <si>
    <t>Mengungkap Hakekat Sinar-X</t>
  </si>
  <si>
    <t>978-623-02-2158-3</t>
  </si>
  <si>
    <t>Perumahan Batan Indah Blok I No. 37, RT/RW 015/04, Kelurahan Kademangan, Kecamatan Setu, Kota Tangerang Selatan, Provinsi Banten, Kode Pos 15314</t>
  </si>
  <si>
    <t>Dr. Lia Panduwinata</t>
  </si>
  <si>
    <t>DR. Lia Salsiah Panduwinata, SH, M.Kn</t>
  </si>
  <si>
    <t>liapandu@gmail.com</t>
  </si>
  <si>
    <t>ASPEK HUKUM PARA PIHAK DALAM PERJANJIAN BAKU WARALABA YANG MENGANDUNG KLAUSUL EKSONERASI</t>
  </si>
  <si>
    <t>978-623-02-2014-2</t>
  </si>
  <si>
    <t>Taman Lebak Bulus IV Blok X/5, RT/RW 001/007, Kelurahan Lebak Bulus, Kecamatan Cilandak, Kabupaten/Kota Jakarta Selatan, Provinsi DKI Jakarta, Kode Pos 12440</t>
  </si>
  <si>
    <t>Manajemen Analisis Jabatan</t>
  </si>
  <si>
    <t>978-623-02-2171-2</t>
  </si>
  <si>
    <t>a.n Luis Marnisah 081373108091 Jalan Kol. H. Burlian. Km.7,5. Komplek Bogenvil RT 43 No 52 Kelurahan Karya Baru Kec. Alang Alang Lebar Palembang</t>
  </si>
  <si>
    <t>Usep Repelianto_Netprom Abd. Azis</t>
  </si>
  <si>
    <t>PEDOMAN BANTUAN HIDUP DASAR UNTUK DOKTER GIGI</t>
  </si>
  <si>
    <t>978-623-02-2081-4</t>
  </si>
  <si>
    <t>FK Unjani, Jl Terusan Jenderal Sudirman Cimahi ,Kota Cimahi,Jawa Barat,40531</t>
  </si>
  <si>
    <t>Bedjo Utomo</t>
  </si>
  <si>
    <t>bedjo65@poltekkesdepkes-sby.ac.id</t>
  </si>
  <si>
    <t>Manajemen Sarana dan Prasarana Fisik di Rumah Sakit</t>
  </si>
  <si>
    <t>978-623-02-2520-8</t>
  </si>
  <si>
    <t>Jl. Pucang Jajar Timur No. 10 RT/RW :07/09 Kertajaya Gubeng Surabaya Jawa Timur 60297</t>
  </si>
  <si>
    <t>DEDE PRABOWO WIGUNA</t>
  </si>
  <si>
    <t>RAHMADINA, M.Pd</t>
  </si>
  <si>
    <t>dede.prabowo@alumni.ui.ac.id</t>
  </si>
  <si>
    <t>Taksonomi Invertebrata berbasis riset</t>
  </si>
  <si>
    <t>978-623-02-2499-7</t>
  </si>
  <si>
    <t>Jln. Pukat IV NO.23 A Mandala by pass Medan, Bantan Timur, Medan Tembung, Medan, Sumatera Utara</t>
  </si>
  <si>
    <t>Dana Amanah Pemberdayaan Masyarakat Inklusi Keungan dengan Pendekatan Ekonomi Kelembagaan</t>
  </si>
  <si>
    <t>jalan pembangunan I no 17 perumahan uns jati jaten karanganyar Jawa Tengah 57731</t>
  </si>
  <si>
    <t>Yalesvita, S.Sn., M.Sn.</t>
  </si>
  <si>
    <t>yalesvitaasahan@gmail.com</t>
  </si>
  <si>
    <t>BUKU AJAR PENULISAN NASKAH LAKON NON REALIS</t>
  </si>
  <si>
    <t>978-623-02-1849-1</t>
  </si>
  <si>
    <t>Dr. Eri Yusnita Arvianti, SP., MP</t>
  </si>
  <si>
    <t>yusnitaarvianti@yahoo.co.id</t>
  </si>
  <si>
    <t>Petani Muda, Fenomena Dan Harapan</t>
  </si>
  <si>
    <t>978-623-02-2140-8</t>
  </si>
  <si>
    <t>Jl. Jaksa Agung Suprapto No. 57 Tamanarum Ponorogo,RT/RW : 001/001, Kelurahan: Tamanarum,Kecamatan : Kota,Ponorogo,Jawa Timur,63419</t>
  </si>
  <si>
    <t>Sahrul N</t>
  </si>
  <si>
    <t>PAMENAN KONSEP BUDAYA MINANGKABAU</t>
  </si>
  <si>
    <t>978-623-02-1848-4</t>
  </si>
  <si>
    <t>Nefri Anra Saputra dan Yuniarti Munaf</t>
  </si>
  <si>
    <t>978-623-02-1846-0</t>
  </si>
  <si>
    <t>Eva Y, S.Ds., M.Si</t>
  </si>
  <si>
    <t>evotles@gmail.com</t>
  </si>
  <si>
    <t>Suatu pengantar: Metode dan Riset Desain Komunikasi Visual</t>
  </si>
  <si>
    <t>978-623-02-1847-7</t>
  </si>
  <si>
    <t>BUKU AJAR METODE DESAIN DESAIN KOMUNIKASI VISUAL (DKV)</t>
  </si>
  <si>
    <t>978-623-02-1845-3</t>
  </si>
  <si>
    <t>Rr. Retno Widyani</t>
  </si>
  <si>
    <t>STIKes Muhammadiyah Cirebon</t>
  </si>
  <si>
    <t>Deepublish.editor@gmail.com</t>
  </si>
  <si>
    <t>Jurnal Midwife's Research Vol 8 Nomor 2</t>
  </si>
  <si>
    <t>Dede Pramayoza</t>
  </si>
  <si>
    <t>Dedepramayoza.neo@gmail.com</t>
  </si>
  <si>
    <t>Melukis di Atas Pentas: Selisik Penyutradaraan Teater Wisran Hadi</t>
  </si>
  <si>
    <t>978-623-02-1844-6</t>
  </si>
  <si>
    <t>Prof. Dr. Eri Barlian, MS</t>
  </si>
  <si>
    <t>eribarlian@yahoo.com</t>
  </si>
  <si>
    <t>EKOLOGI MANUSIA</t>
  </si>
  <si>
    <t>978-623-02-1994-8</t>
  </si>
  <si>
    <t>Perumdam IV Blok S/5,RT/RW: 005/002,Kelurahan: Dadok Tunggul Hitam,Kecamatan: Koto Tangah, Padang,Sumatera Barat,25724</t>
  </si>
  <si>
    <t>dr. Syahriza Pahlevi</t>
  </si>
  <si>
    <t>Sejarah Tidung Kalimantan Utara</t>
  </si>
  <si>
    <t>978-623-02-2035-7</t>
  </si>
  <si>
    <t>Jalan Tanjung Rt. 02, No. 38, Kecamatan Nunukan Barat, Nunukan, Kalimantan Utara, 77482</t>
  </si>
  <si>
    <t>ABDUL ROHMAN</t>
  </si>
  <si>
    <t>PENERAPAN ALGORITMA C4.5 UNTUK PREDIKSI KEPUASAN MAHASISWA</t>
  </si>
  <si>
    <t>978-623-02-2202-3</t>
  </si>
  <si>
    <t>Jl. Maospati Raya C-60, RT/RW :04/13, Kelurahan :Beji, Kecamatan :Ungaran Timur Kabupaten/Kota :Semarang, Jawa Tengah, 50519</t>
  </si>
  <si>
    <t>Dr. H. R. Zulki Zulkifli Noor., S.T., S.H., M.H., M.M.</t>
  </si>
  <si>
    <t>MANAJEMEN PEMASARAN STRATEJIK Dilengkapi dengan kasus-kasus dalam bidang bisnis dan sektor publik</t>
  </si>
  <si>
    <t>978-623-02-2097-5</t>
  </si>
  <si>
    <t>Jalan Cempaka Putih Tengah II Nomor 2 C, RT.006/RW. 005, Cempaka Putih Timur, Cempaka Putih, Kota Administrasi Jakarta Pusat, DKI JAKARTA 10510</t>
  </si>
  <si>
    <t>IS FATIMAH ZULFA ZUHRUFA, BILGIIS SIRLIYANDA PUTRI ANNISA AYU WIDYANINGTYAS, RAHMI AHDIATY NEVI INDRIYANI, WIWIT NURJANAH ATIKA NURUL HIDAYAH, RISKA ANJELY MEIKE MULWANDARI, RINA MAULINA SITI JUMRAH, ARIBAH ZULFA HIDAYAH PUTHUT MARHAENDRO DANANJOYO, SRI</t>
  </si>
  <si>
    <t>TEKNOLOGI ADSORPSI: SINTESIS MATERIAL DAN APLIKASINYA</t>
  </si>
  <si>
    <t>978-623-02-1952-8</t>
  </si>
  <si>
    <t>Program Studi Kimia, Jurusan Kimia Fakultas MIPA, Kampus Terpadu Universitas Islam Indonesia, Gedung Prof. Drs. H. Zanzawi Soejoeti, M.Sc., Ph.D., Jl. Kaliurang Km. 14,5, Sleman, Yogyakarta, Indonesia, 55584</t>
  </si>
  <si>
    <t>Dr. dr. Daniel Ginting, M.M.R. (Handle Nina Fentiana)</t>
  </si>
  <si>
    <t>1. Daniel Ginting 2. Nina Fentiana</t>
  </si>
  <si>
    <t>Fentiana.nina@gmail.com</t>
  </si>
  <si>
    <t>PENYUSUNAN DOKUMEN AKREDITASI KLINIK Kepemimpinan Dan Manajemen Fasilitas Kesehatan (KMFK)</t>
  </si>
  <si>
    <t>978-623-02-2316-7</t>
  </si>
  <si>
    <t>Daniel Ginting, Jalan Mesjid Syuhada No 3, Kel.Beringin, Kec.Medan Selayang, Kota Medan, 20122</t>
  </si>
  <si>
    <t>BAHAN AJAR DRAMA BERBASIS MULTIMEDIA 3D FLIPBOOK</t>
  </si>
  <si>
    <t>978-623-02-2302-0</t>
  </si>
  <si>
    <t>Perum Limus Pratama Regency, RT 05 RW 11, Limusnunggal, Cileungsi, Bogor, Jawa Barat 16820</t>
  </si>
  <si>
    <t>Rendy Adiwilaga</t>
  </si>
  <si>
    <t>rendyadiwilaga@gmail.com</t>
  </si>
  <si>
    <t>Sistem Pemerintahan Indonesia</t>
  </si>
  <si>
    <t>978-623-7022-95-4</t>
  </si>
  <si>
    <t>Jln. RAA Wiranatakusumah No. 7, Kelurahan Baleendah, Kecamatan Baleendah, Kabupaten Bandung, Provinsi Jawa Barat, Kode Pos 40258</t>
  </si>
  <si>
    <t>Senandung Puisi Ibunda</t>
  </si>
  <si>
    <t>Jln. Buana Pesanggarahan V No. 1 Bukit Cinere Indah, RT 05/RW 16, Kelurahan Cinere, Kecamatan Cinere, Kabupaten/Kota Depok, Provinsi Jawa Barat, Kode Pos 16514</t>
  </si>
  <si>
    <t>Matius Tandikombong</t>
  </si>
  <si>
    <t>Tandikombong.m@yahoo.com</t>
  </si>
  <si>
    <t>English Grammar (Pre-Intermediate)</t>
  </si>
  <si>
    <t>978-623-02-2692-2</t>
  </si>
  <si>
    <t>Kampus 1 Uki Toraja Jl. Jenderal Sudirman No.9, Bombongan, Makale, Kabupaten Tana Toraja, Sulawesi Selatan 91811</t>
  </si>
  <si>
    <t>Yayu Rahmawati Mayangsari, S.Sos., M.IKom</t>
  </si>
  <si>
    <t>Yayu Rahmawati Mayangsari, S.Sos., M.Ikom</t>
  </si>
  <si>
    <t>yrahmawatimayangsari@gmail.com</t>
  </si>
  <si>
    <t>DRAMATURGI dalam Kesenian Mpaâ€™a Ntumbu Tuta</t>
  </si>
  <si>
    <t>978-623-02-2045-6</t>
  </si>
  <si>
    <t>Link. Nusantara, RT 11 RW 05, Kelurahan Monggonao, Kecamatan Mpunda, Kota Bima, Nusa Tenggara Barat, 84111</t>
  </si>
  <si>
    <t>Andi Sri Irtawaty</t>
  </si>
  <si>
    <t>andi.sri@poltekba.ac.id</t>
  </si>
  <si>
    <t>CARA MERAKIT PEMBANGKIT LISTRIK TANPA BBM DI KELURAHAN MANGGAR</t>
  </si>
  <si>
    <t>978-623-02-2109-5</t>
  </si>
  <si>
    <t>Kampus Politeknik Negeri Balikpapan, Jalan Soekarno Hatta, Km 8, RT 04 / RW 01, Batu Ampar, Balikpapan Utara, Balikpapan, Kalimantan Timur 76126</t>
  </si>
  <si>
    <t>Jl. Aries Elok 2 Blok F10 No 9, Perumahan Taman Aries, RT/RW 008/006, Kelurahan Meruya Utara, Kecamatan Kembangan, Kabupaten/Kota Jakarta Barat, Provinsi Jakarta, Kode Pos 11620</t>
  </si>
  <si>
    <t>Yusnaini</t>
  </si>
  <si>
    <t>1. YESSY SYAHRADESI, S.ST. M.Kes. 2. Ns. YUSNAINI, M.Kep.</t>
  </si>
  <si>
    <t>yusnaini84@gmail.com</t>
  </si>
  <si>
    <t>Buku Ajar Keperawatan Dasar (REORDER)</t>
  </si>
  <si>
    <t>Jalan Ahmad Yani, Pulo Kemiri, No 23, Babussalam, Aceh Tenggara, Aceh, 24664</t>
  </si>
  <si>
    <t>Tambihun</t>
  </si>
  <si>
    <t>Tambihun, SE., MM</t>
  </si>
  <si>
    <t>mtambihun@gmail.com</t>
  </si>
  <si>
    <t>Human Capital Management SDM Unggul Berkarakter</t>
  </si>
  <si>
    <t>978-623-02-3266-4</t>
  </si>
  <si>
    <t>Tambihun d/a PT STLI (Rasita Mulia Group) Jl. Padma Boulevard Blok B5 NO. 19, RT/RW :18/04, Kelurahan :Tambakharjo, Kecamatan :Semarang Barat, Kabupaten/Kota :Semarang, Provinsi :Jawa Tengah, Kode Pos :50145 (0813 165 12345) &amp; Ahmad Faizun d/.a. Bp. K.H. Amin Fauzi, Komp. MTs Al-Huda Sukajadi, Rt 09 Rw 04 Sukajadi, Banjarsari - Ciamis, Jawa Barat 46383, Hp. 0853 1756 9707</t>
  </si>
  <si>
    <t>Eva Argarini Pratama</t>
  </si>
  <si>
    <t>eva.eap@bsi.ac.id</t>
  </si>
  <si>
    <t>ANALISA DAN PERANCANGAN SISTEM INFORMASI</t>
  </si>
  <si>
    <t>978-623-02-1968-9</t>
  </si>
  <si>
    <t>Perum Griya Satria Indah II Gg. AMM Blok.A7 ,RT.01/RW.08 Sumampir, Purwokerto Utara, Banyumas, Jawa Tengah, 53125</t>
  </si>
  <si>
    <t>Kepemimpinan, Teori dan Praktik</t>
  </si>
  <si>
    <t>978-623-02-2047-0</t>
  </si>
  <si>
    <t>MTH Square Building Jl. MT. Haryono Kav. 10 Blok B8B Jakarta Timur 13330, Kelurahan :Bidara Cina, Kecamatan :Jatinegara, Kabupaten/Kota :Jakarta Timur, Provinsi :DKI Jakarta</t>
  </si>
  <si>
    <t>Lina Mufidah</t>
  </si>
  <si>
    <t>Lina Mufidah, M.Pd. , Eka Rachmawati, M.Pd.</t>
  </si>
  <si>
    <t>lina_mufidah@yahoo.co.id</t>
  </si>
  <si>
    <t>INSTRUMEN PEMBELAJARAN PENDEKATAN TEACHING FACTORY MANAJEMEN USAHA RESTORAN</t>
  </si>
  <si>
    <t>978-623-02-2168-2</t>
  </si>
  <si>
    <t>Karang Tengah, 01/10, Nogotirto, Gamping, Sleman, Yogyakarta, 01/10, Nogotirto, Gamping, Sleman, Daerah Istimewa Yogyakarta</t>
  </si>
  <si>
    <t>1. TATI HANDAYANI, S.E., M.M. 2. DRA. PUSPORINI, M.M.</t>
  </si>
  <si>
    <t>Membangun UMKM Syariah di Industri Halal</t>
  </si>
  <si>
    <t>978-623-02-2322-8</t>
  </si>
  <si>
    <t>Perumahan Ciputat Baru, Jl. Anggur no 11, Blok B, Ciputat., RT 08/ RW 08, Sawah, Ciputat , Tangerang Selatan, Banten, 15413</t>
  </si>
  <si>
    <t>Mimin Fatchiyatur Rohmah,ST,MSi</t>
  </si>
  <si>
    <t>miminfr@gmail.com</t>
  </si>
  <si>
    <t>Penerapan Data Mining Untuk Prediksi Indeks Harga Konsumen Terhadap Perubahan Nilai Upah Minimum</t>
  </si>
  <si>
    <t>978-623-02-1946-7</t>
  </si>
  <si>
    <t>Griya Permata Meri Blok A6 No.28,RT/RW: 02/05 ,Kelurahan: Meri , Kecamatan: Kranggan, Kota Mojokerto, Jawa Timur,61315</t>
  </si>
  <si>
    <t>978-623-02-2121-7</t>
  </si>
  <si>
    <t>978-623-02-2487-4 (P</t>
  </si>
  <si>
    <t>BUKU REFERENSI BENCANA TANAH LONGSOR Penyebab dan Potensi Longsor</t>
  </si>
  <si>
    <t>978-623-02-2174-3</t>
  </si>
  <si>
    <t>Komplek Bukit Nusa Indah 04/14 Serua Ciputat Tangerang Selatan Banten 15414</t>
  </si>
  <si>
    <t>Psikologi Belajar</t>
  </si>
  <si>
    <t>978-623-209-594-6</t>
  </si>
  <si>
    <t>Kampus Hidayatullah. Jl. R. Soeprapto RT.02 RW.11 Kel. Kibing Kec. Batu Aji Kota Batam. Kepulauan Riau. Kode Pos 29424</t>
  </si>
  <si>
    <t>Isolasi Asam Laurat dari Santan Kelapa Dengan Metode Enzimatis</t>
  </si>
  <si>
    <t>978-623-02-2100-2</t>
  </si>
  <si>
    <t>Pondok Bestari Indah E5 No. 213, RT/RW 01/11, Kelurahan Landungsari, Kecamatan Dau,Kabupaten/Kota Malang, Provinsi Jawa Timur, Kode Pos 65151</t>
  </si>
  <si>
    <t>Optimalisasi Kepuasan Kerja Tenaga Kependidikan (REORDER) (REORDER)</t>
  </si>
  <si>
    <t>Penelitian Tindakan Kelas (Classroom Action Research) (REORDER)</t>
  </si>
  <si>
    <t>978-623-02-1281-9</t>
  </si>
  <si>
    <t>Wahidah Kurniawati, S.Pd</t>
  </si>
  <si>
    <t>wahid4h@gmail.com</t>
  </si>
  <si>
    <t>Improve Your English</t>
  </si>
  <si>
    <t>978-623-02-2130-9</t>
  </si>
  <si>
    <t>Klampok RT 03/ RW 14, Purwareja Klampok. Kab. Banjarnegara. Jawa Tengah</t>
  </si>
  <si>
    <t>Prof. Dr. H. Bustari Muchtar Yun Hendri Danhas, S.P.,M.Si</t>
  </si>
  <si>
    <t>Ekonomi Lingkungan</t>
  </si>
  <si>
    <t>978-623-02-2159-0</t>
  </si>
  <si>
    <t>Jalan Ujung Bandung N0 21 Siteba Padang, RT/RW 1 /19, Kelurahan Surau Gadang,Kecamatan Nanggalo, Kabupaten/Kota Padang, Provinsi Sumatera Barat, Kode Pos 25146</t>
  </si>
  <si>
    <t>Christian Herdinata (Fransisca Desiana)</t>
  </si>
  <si>
    <t>Dr. Christian Herdinata, S.E., M.M., CFPÂ®., QWPÂ®., CRPÂ®., AEPPÂ®., CIQnR., CIQaR &amp; Fransisca Desiana Pranatasari, S.E., M.M., CDMP</t>
  </si>
  <si>
    <t>christian.herdinata@ciputra.ac.id</t>
  </si>
  <si>
    <t>Kajian dan Solusi Manajemen Berbasis Riset Bagi Usaha Mikro Kecil dan Menengah</t>
  </si>
  <si>
    <t>978-623-02-1875-0</t>
  </si>
  <si>
    <t>Perumahan Bukit Palma Blok K7 No.10 Surabaya (Atas nama Bpk Christian Herdinata, No Tlpn: 0815 750 64772)</t>
  </si>
  <si>
    <t>Maulina</t>
  </si>
  <si>
    <t>lina821431@yahoo.com</t>
  </si>
  <si>
    <t>Basic Speaking: WhatsApp-Based Daily Conversation</t>
  </si>
  <si>
    <t>978-623-02-2099-9</t>
  </si>
  <si>
    <t>BTN Latjinta 2 Blok B6 No. 9, RT/RW :024/009, Kelurahan :Baruga, Kecamatan :Baruga, Kendari, Sulawesi Tenggara, 93116</t>
  </si>
  <si>
    <t>Dr. H. Akadun, M.Pd.</t>
  </si>
  <si>
    <t>uptppm.stiasas@gmail.com</t>
  </si>
  <si>
    <t>Buku Pedoman Metodologi Implementasi Pengembangan dalam Rangka Meningkatkan Kinerja Badan Usaha Milik Desa (BUMDes)</t>
  </si>
  <si>
    <t>978-623-02-2029-6</t>
  </si>
  <si>
    <t>d/a Dhesti Widya STIA Sebelas April Sumedang, Jl. Angkrek Situ No. 19 Sumedang, Kelurahan :Situ, Kecamatan :Sumedang Utara, Kabupaten/Kota :Sumedang, Jawa Barat, 45323</t>
  </si>
  <si>
    <t>Dr. Yusriadi, M.Si</t>
  </si>
  <si>
    <t>Pengentasan Kemiskinan: Program Keluarga Harapan dan Sociopreneur</t>
  </si>
  <si>
    <t>978-623-02-2051-7</t>
  </si>
  <si>
    <t>Toko Ninastore, Komplek Pasar Sentral Watampone, Blok AR2 No. 14-15, Kelurahan Bulu Tempe, Kecamatan Tanete Riattang Barat, Kabupaten Bone Kota Watampone, Sulawesi Selatan, 92700</t>
  </si>
  <si>
    <t>Ririn Novianti, dkk.</t>
  </si>
  <si>
    <t>#dirumahaja</t>
  </si>
  <si>
    <t>978-623-02-2061-6</t>
  </si>
  <si>
    <t>Dr. Christian Herdinata (Fransisca Desiana)</t>
  </si>
  <si>
    <t>Aplikasi Literasi Keuangan Bagi Pelaku Bisnis</t>
  </si>
  <si>
    <t>978-623-02-1938-2</t>
  </si>
  <si>
    <t>Perumahan Bukit Palma Blok K7 No.10 Surabaya No Tlpn: 0815 750 64772</t>
  </si>
  <si>
    <t>Yuliani HR</t>
  </si>
  <si>
    <t>yulihr207@gmail.com</t>
  </si>
  <si>
    <t>matematika berbasis Ms Excel</t>
  </si>
  <si>
    <t>978-623-02-2359-4</t>
  </si>
  <si>
    <t>Politeknik Negeri Ujung Pandang KM 10,Kelurahan: Tamalanrea,Kecamatan: Tamalanrea,Makassar,Sulawesi Selatan, 90245</t>
  </si>
  <si>
    <t>Ferry Susanto,S.Kom.,M.T.I</t>
  </si>
  <si>
    <t>ferrysusanto80@gmail.com</t>
  </si>
  <si>
    <t>Pengenalan Sistem Pendukung Keputusan</t>
  </si>
  <si>
    <t>978-623-02-1985-6</t>
  </si>
  <si>
    <t>STMIK Surya Intan Jl.Ibrahim Syarief No.107 Kelurahan: Cempedak,Kecamatan: Kotabumi,Lampung Utara,Lampung,34517</t>
  </si>
  <si>
    <t>Dra.Esti Saptarini,S.kom</t>
  </si>
  <si>
    <t>Dra.Esti Saptarini, S.kom,M.M</t>
  </si>
  <si>
    <t>estisaptarini88@gmail.com</t>
  </si>
  <si>
    <t>rina andriyani</t>
  </si>
  <si>
    <t>RINA ANDRIANI, S.E, M.Si</t>
  </si>
  <si>
    <t>rinaandriany85@gmail.com</t>
  </si>
  <si>
    <t>AKUNTANSI KEUANGAN LANJUTAN I</t>
  </si>
  <si>
    <t>978-623-02-2328-0</t>
  </si>
  <si>
    <t>Universitas Islam Kuantan Singingi jl. Gatot Subroto KM 7, Kuantan Singingi,Riau</t>
  </si>
  <si>
    <t>Tri Wahyuni, dkk.</t>
  </si>
  <si>
    <t>A Memory of Science Class Three</t>
  </si>
  <si>
    <t>978-623-02-2152-1</t>
  </si>
  <si>
    <t>Dr. Nurlaelah, M.Hum</t>
  </si>
  <si>
    <t>Dr. Nurlaelah, M.Hum dengan 2 editor yaitu Mega Fia Lestari, M.Sc dan Muhammad Ikram Nur Fuady, S.H., M.H.</t>
  </si>
  <si>
    <t>nurlaelahm@umi.ac.id</t>
  </si>
  <si>
    <t>Semantic Patterns of Disagreements in English</t>
  </si>
  <si>
    <t>978-623-02-1991-7</t>
  </si>
  <si>
    <t>Jl. Anugrah, BTN Bukit Hartaco Indah Blok 1H, No. 23A, RT/RW 005/009, Kelurahan Sudiang Raya Kecamatan Biringkanaya, Kabupaten/Kota Makassar, Provinsi Sulawesi Selatan, 90242</t>
  </si>
  <si>
    <t>ILMU TAUHID</t>
  </si>
  <si>
    <t>Yetti Ariani, YULLYS HELS, SYAFRI AHMAD, Ary Kiswanto kenedi</t>
  </si>
  <si>
    <t>MODEL PENILAIAN KELAS ONLINE PADA PEMBELAJARAN MATEMATIKA</t>
  </si>
  <si>
    <t>978-623-02-2083-8</t>
  </si>
  <si>
    <t>Jalan Simpang Tiga No 12 001/002, Simpang Tunggul Hitam, Air Tawar, Kota Padang, Provinsi Sumatera Barat. Kode Pos: 25176</t>
  </si>
  <si>
    <t>Yanti Fitria, WIDYA INDRA</t>
  </si>
  <si>
    <t>PENGEMBANGAN MODEL PEMBELAJARAN PBL BERBASIS DIGITAL UNTUK MENINGKATKAN KARAKTER PEDULI LINGKUNGAN DAN LITERASI SAINS</t>
  </si>
  <si>
    <t>978-623-02-2084-5</t>
  </si>
  <si>
    <t>Yullys Helsa, M.Pd, Dra. Syamsu Arlis, M.Pd</t>
  </si>
  <si>
    <t>SEMINAR KE SD-AN (Dalam Pendidikan Tinggi untuk Penulisan Skripsi dan Tesis)</t>
  </si>
  <si>
    <t>978-623-02-2118-7</t>
  </si>
  <si>
    <t>Risda Amini</t>
  </si>
  <si>
    <t>Schoology IPA</t>
  </si>
  <si>
    <t>978-623-02-2093-7</t>
  </si>
  <si>
    <t>SYAFRI AHMAD, YULLYS HELSA</t>
  </si>
  <si>
    <t>PENDEKATAN REALISTIK DAN TEORI VAN HIELE</t>
  </si>
  <si>
    <t>978-623-02-2080-7</t>
  </si>
  <si>
    <t>Mansurdin, S.Sn, M.Hum</t>
  </si>
  <si>
    <t>PEMBUDAYAAN LITERASI SENI DI SD</t>
  </si>
  <si>
    <t>978-623-02-2096-8</t>
  </si>
  <si>
    <t>PATAH</t>
  </si>
  <si>
    <t>Wisma Aulia, Jl. Rajawali No. 74, Kel. Tamantirto, Kelurahan:Tamantirto, Kecamatan :Kasihan, Bantul, DIY 55184</t>
  </si>
  <si>
    <t>Yohanna Theresia Venty Fau LARISPA</t>
  </si>
  <si>
    <t>Penuntun Praktikum Mikrobiologi Berbasis Pendekatan Saintifik</t>
  </si>
  <si>
    <t>978-602-6552-56-3 (L</t>
  </si>
  <si>
    <t>Dr. Muh Fakhrihun Naâ€™am, M.Sn.</t>
  </si>
  <si>
    <t>Dasar Seni dan Desain</t>
  </si>
  <si>
    <t>978-623-02-1969-6</t>
  </si>
  <si>
    <t>Komsanah Sukarti</t>
  </si>
  <si>
    <t>Komsanah Sukarti dan Mahasiswa KKN KLB Kecamatan Samboja</t>
  </si>
  <si>
    <t>komsanahsukarti@yahoo.co.id</t>
  </si>
  <si>
    <t>Penyuluhan Kepada Masyarakat Desa Selama Pandemi Covid-19 Di Kecamatan Samboja Provinsi Kalimantan Timur</t>
  </si>
  <si>
    <t>978-623-02-1996-2</t>
  </si>
  <si>
    <t>Jalan Pahlawan Gang 3 No.14 C Samarinda RT 31 Dadi Mulya Samarinda Ulu Samarinda Kalimantan Timur 75123</t>
  </si>
  <si>
    <t>Helnanirma Susanti Fau LARISPA</t>
  </si>
  <si>
    <t>Kumpulan Dongen Nias</t>
  </si>
  <si>
    <t>978-602-6552-55-6 (L</t>
  </si>
  <si>
    <t>MASAYU GAY</t>
  </si>
  <si>
    <t>masayugay@gmail.com</t>
  </si>
  <si>
    <t>Puisi â€“ Puisi Kenangan</t>
  </si>
  <si>
    <t>978-623-02-2092-0</t>
  </si>
  <si>
    <t>Program Studi Pendidikan Bahasa Sastra Indonesia, STKIP Kie Raha Ternate. Jl. STKIP Kelurahan Sasa, Kota Ternate Selatan Maluku Utara., Hp: 082396381277</t>
  </si>
  <si>
    <t>Agus Suryanto</t>
  </si>
  <si>
    <t>Agus Suryanto dan Anan Nugroho</t>
  </si>
  <si>
    <t>agusku2@mail.unnes.ac.id</t>
  </si>
  <si>
    <t>Manajemen Proyek Teknologi Informasi</t>
  </si>
  <si>
    <t>978-623-02-1960-3</t>
  </si>
  <si>
    <t>Anggreany Haryani Putri, SH.,MH</t>
  </si>
  <si>
    <t>Anggreany Haryani Putri, SH.,MH Dr. Ika Dewi Sartika Saimima, SH.,MH.,MM</t>
  </si>
  <si>
    <t>Anggreany.haryani@dsn.ubharajaya.ac.id</t>
  </si>
  <si>
    <t>KRIMINOLOGI</t>
  </si>
  <si>
    <t>978-623-02-2119-4</t>
  </si>
  <si>
    <t>Taman Wisma Asri Blok P/27 No. 20, RT/RW 012/032, Kelurahan Teluk Pucung, Kecamatan Bekasi Utara, Kabupaten/KotaKota Bekasi, Provinsi Jawa Barat, Kode Pos 17121</t>
  </si>
  <si>
    <t>Khomsatun, S.Pd</t>
  </si>
  <si>
    <t>dzulfan1612@gmail.com</t>
  </si>
  <si>
    <t>Bentang Waktu</t>
  </si>
  <si>
    <t>978-623-02-1916-0</t>
  </si>
  <si>
    <t>Gemblengan RT 07/RW 01 Garung, Wonosobo, RT/RW 07/01, Kelurahan Gemblengan, Kecamatan Garung, Kabupaten/Kota Wonosobo, Provinsi Jawa Tengah, Kode Pos 56353</t>
  </si>
  <si>
    <t>Safril Hidayat</t>
  </si>
  <si>
    <t>safrilhidayatzeni1995@yahoo.co.id</t>
  </si>
  <si>
    <t>Pengantar Studi Keamanan: Pemikiran Tradisional Menuju Kontemporer</t>
  </si>
  <si>
    <t>978-623-02-1889-7</t>
  </si>
  <si>
    <t>Grand Sharon Residence Blok Anthurium No.19, RT 005 RW 011, Kelurahan Cipakmolan, Kecamatan Rancasari, Bandung, Jawa Barat, 40292</t>
  </si>
  <si>
    <t>AMIRUDDIN, S.Pd.M.M</t>
  </si>
  <si>
    <t>amiruddinmm1972@gmail.com</t>
  </si>
  <si>
    <t>Trik Example Non Example Dalam Merdeka Belajar</t>
  </si>
  <si>
    <t>978-623-02-2162-0</t>
  </si>
  <si>
    <t>Jln. Letjen Panjaitan No.462, Tuoy, Unaaha, Konawe, Sulawesi Tenggara, 93415</t>
  </si>
  <si>
    <t>Muhammad Arhami</t>
  </si>
  <si>
    <t>muhammad.arhami@gmail.com</t>
  </si>
  <si>
    <t>EKOLOGI DAN BIODIVERSITY BERBASIS ECO-INFORMATICS</t>
  </si>
  <si>
    <t>978-623-02-1997-9</t>
  </si>
  <si>
    <t>Jl. Kenari, Lr. H. Hasan No. 36 , Uteun Bayi, Banda Sakti, Lhokseumawe, Aceh, 24351</t>
  </si>
  <si>
    <t>ISHAK RYAN,MP</t>
  </si>
  <si>
    <t>Iryan75papua@gmail.com</t>
  </si>
  <si>
    <t>KARAKTERISTIK TUMBUHAN BAHAN BAKU DAN PEWARNA ALAMI NOKEN PADA MASYARAKAT SUKU DAMAL</t>
  </si>
  <si>
    <t>978-623-02-2105-7</t>
  </si>
  <si>
    <t>SMK Petra Jl yan mamoribo RT7/RW11 ,Siriwini, Siriwini, Nabire, Papua, 98818</t>
  </si>
  <si>
    <t>Ni Nyoman Sri Budayanti</t>
  </si>
  <si>
    <t>nymsri@yahoo.com</t>
  </si>
  <si>
    <t>Penerapan Konsep One Health dalam penanganan kasus rabies (reorder)</t>
  </si>
  <si>
    <t>978-623-02-1734-0</t>
  </si>
  <si>
    <t>Jl Tukad Badung XIX-C Perum Griya Unagi No 1, Denpasar Selatan, Denpasar, Bali, 80226</t>
  </si>
  <si>
    <t>M. Imran Hasanuddin dan M. Iqbal Hasanuddin</t>
  </si>
  <si>
    <t>Model Pendekatan Bermain pada Peningkatan Kesegaran Jasmani Sekolah Dasar</t>
  </si>
  <si>
    <t>978-623-02-2018-0</t>
  </si>
  <si>
    <t>Jalan Datuk Patimang No. 19, RT 004 RW 005, Kelurahan Kalukuang, Kecamatan Tallo, Kota Makassar, Provinsi Sulawesi Selatan, Kode Pos 90214</t>
  </si>
  <si>
    <t>MODEL HAP (High Alert Patient) DALAM PRAKTEK ETIKA KEPERAWATAN</t>
  </si>
  <si>
    <t>978-623-02-1921-4</t>
  </si>
  <si>
    <t>Jaenal Arifin S.T., M.Eng.</t>
  </si>
  <si>
    <t>jaetoga@ittelkom-pwt.ac.id</t>
  </si>
  <si>
    <t>Prinsip Elektronika dasar ( Teori, Teori, Contoh soal, dan Evaluasi)</t>
  </si>
  <si>
    <t>978-623-02-2012-8</t>
  </si>
  <si>
    <t>Jl. DI Panjaitan No.128, Karangreja, Purwokerto Kidul, Kec. Purwokerto Sel., Kabupaten Banyumas, Jawa Tengah 53147</t>
  </si>
  <si>
    <t>Dian Prajarini, S.T., M.Eng.</t>
  </si>
  <si>
    <t>dianpraja@gmail.com</t>
  </si>
  <si>
    <t>Media Sosial Periklanan - Instagram</t>
  </si>
  <si>
    <t>978-623-02-2129-3</t>
  </si>
  <si>
    <t>Sekolah Tinggi Seni Rupa dan Desain Visi Indonesia, Jalan Taman Siswa 150,Kota Yogyakarta,Daerah Istimewa Yogyakarta,55151</t>
  </si>
  <si>
    <t>Sugeng Purbawanto</t>
  </si>
  <si>
    <t>sugengpurbawanto@mail.unnes.ac.id</t>
  </si>
  <si>
    <t>Media Transmisi Telekomunikasi</t>
  </si>
  <si>
    <t>978-623-02-1949-8</t>
  </si>
  <si>
    <t>Mardayeli Danhas</t>
  </si>
  <si>
    <t>MARDAYELI DANHAS &amp; YUN HENDRI DANHAS</t>
  </si>
  <si>
    <t>mdanhas@gmail.com</t>
  </si>
  <si>
    <t>Pendidikan Lingkungan</t>
  </si>
  <si>
    <t>978-623-02-1998-6</t>
  </si>
  <si>
    <t>Jalan Kupang J/12 Wisma Indah IV Siteba, RT/RW 002/016, Kelurahan Surau Gadang, Kecamatan Nanggalo, Kabupaten/Kota Padang, Provinsi Sumatera Barat, Kode Pos 25146</t>
  </si>
  <si>
    <t>Solehatin</t>
  </si>
  <si>
    <t>Solehatin, S.Kom., M.Kom dan Chairul Anam, S.Kom, M.M</t>
  </si>
  <si>
    <t>atin33@yahoo.co.id</t>
  </si>
  <si>
    <t>E â€“ Deteksi Kematangan Buah Jeruk Banyuwangi Mengunakan Metode KNN Berbasis Android</t>
  </si>
  <si>
    <t>978-623-02-1898-9</t>
  </si>
  <si>
    <t>Jalan. A. Yani No. 80, Taman baru, Banyuwangi, Banyuwangi, Jawa Timur 68416</t>
  </si>
  <si>
    <t>Dwi Vita Lestari.S, M.Pd</t>
  </si>
  <si>
    <t>dwivitalestari@gmail.com</t>
  </si>
  <si>
    <t>Pariwisata Halal di Tanjungpinang (Wisata Religi Pulau Penyengat)</t>
  </si>
  <si>
    <t>978-623-02-3614-3</t>
  </si>
  <si>
    <t>Jalan Mantang No.30 002/005 Sei Jang Bukit Bestari Tanjungpinang Kepulauan Riau 28124</t>
  </si>
  <si>
    <t>Reni Nuryanti, S.Pd., M.A.</t>
  </si>
  <si>
    <t>Reni Nuryanti, S.Pd., M.A.&amp; Dr. Bachtiar Akob, M.Pd.</t>
  </si>
  <si>
    <t>Reninuryanti25@gmail.com</t>
  </si>
  <si>
    <t>PEREMPUAN DAN PERLAWANAN DARI AYUNAN Dodaidi pada Masa Perang Aceh hingga Daerah Operasi Militer</t>
  </si>
  <si>
    <t>978-623-02-2019-7</t>
  </si>
  <si>
    <t>Kantor Jurusan IPS, Program Studi Pendidikan Sejarah, Universitas Samudra, Jln. Prof. Dr. Syarief Thayeb, Kampus Meurandeh, Langsa Lama, Kota Langsa, Aceh, 24411</t>
  </si>
  <si>
    <t>Ir. Kusno Hadiutomo, MM</t>
  </si>
  <si>
    <t>Ir. Kusno Hadiutomo, M.M.</t>
  </si>
  <si>
    <t>irkusno@yahoo.com</t>
  </si>
  <si>
    <t>PERENCANAAN PEMBANGUNAN TERINTEGRASI DAN TERDESENTRALISASI, Perspektif Reposisi Perencanaan Pembangunan Pertanian</t>
  </si>
  <si>
    <t>978-623-02-2212-2</t>
  </si>
  <si>
    <t>Pondok Benda Indah, Jl. Bumi Raya, Blok K/ No. 7, Rt 06/ RW 015, Pamulang, Kota Tangerang Selatan, Banten, 15416</t>
  </si>
  <si>
    <t>Herman Paleni</t>
  </si>
  <si>
    <t>Surajiyo, S. E., M. M Nasruddin, S. E., M.M Herman Paleni, S.HI., S. E., M. Si</t>
  </si>
  <si>
    <t>herman_paleni@univbinainsan.ac.id</t>
  </si>
  <si>
    <t>Penelitian Sumber Daya Manusia, Pengertian, Teori dan Aplikasi (Menggunakan IBM SPSS 22 For Windows)</t>
  </si>
  <si>
    <t>978-623-02-1891-0</t>
  </si>
  <si>
    <t>Universitas Bina Insan Lubuklinggau , Lubuk Kupang, Lubuklinggau Selatan 1, Kota Lubuklinggau, Sumatera Selatan, 31629</t>
  </si>
  <si>
    <t>Dr. Melati, SE,. M.Si</t>
  </si>
  <si>
    <t>Manajemen Pemasaran</t>
  </si>
  <si>
    <t>978-623-02-2117-0</t>
  </si>
  <si>
    <t>Jl.Jend. Sudirman No.23, RT/RW 1/1, Kelurahan Tuoy, Kecamatan Unaaha, Kabupaten/Kota Konawe, Provinsi Sulawesi Tenggara, Kode Pos 93415</t>
  </si>
  <si>
    <t>Dr. Khairul Anwar, MSI</t>
  </si>
  <si>
    <t>DR. KHAIRUL ANWAR, MSI</t>
  </si>
  <si>
    <t>alkhair2505@gmail.com</t>
  </si>
  <si>
    <t>Pengalaman Pembelajaran Bahasa Inggris Daring Di Perguruan Tinggi Pada Masa Pandemi Covid-19 (REORDER)</t>
  </si>
  <si>
    <t>978-623-02-1624-4</t>
  </si>
  <si>
    <t>Jalan Jati Km 04 Bogorejo, RT/RW 09/03, Kelurahan.Tebing Tinggi, Kecamatan.Tebo Tengah, Kabupaten/Kota Tebo, Provinsi Jambi Kode Pos 37512</t>
  </si>
  <si>
    <t>manulukman@gmail.com</t>
  </si>
  <si>
    <t>Great Service Operator : Sebuah Terobosan besar mengombinasikan kompetensi hard skill dan soft skill yang tepat untuk memenangkan pelanggan</t>
  </si>
  <si>
    <t>978-623-02-2114-9</t>
  </si>
  <si>
    <t>Jl. Manggis Komplek Griya Manggis No. C4, Kelurahan :Ciganjur, Kecamatan :Jagakarsa, Jakata Selatan, DKI Jakarta, 12630 (087876122224)</t>
  </si>
  <si>
    <t>Dr. Endang Hadrian, SH., MH., Dr. Lukman Hakim, SH., MH.</t>
  </si>
  <si>
    <t>HUKUM ACARA PERDATA DI INDONESIA: PERMASALAHAN EKSEKUSI DAN MEDIASI (REORDER)</t>
  </si>
  <si>
    <t>978-623-02-1462-2</t>
  </si>
  <si>
    <t>An. Rina Dewi Ardini (Fakultas Hukum) No HP 085770877879 Universitas Bhayangkara Jakarta Raya Gedung Grha Summarecon, Fakultas Hukum lantai 4 Jl. Raya Perjuangan Bekasi Utara, Marga Mulya, Kota Bekasi 17127</t>
  </si>
  <si>
    <t>Ni Putu Sri Harta Mimba</t>
  </si>
  <si>
    <t>Accounting Education: Student Preferences for Instructional and Learning Methods in Accounting</t>
  </si>
  <si>
    <t>978-623-02-1862-0</t>
  </si>
  <si>
    <t>Jl. Danau Buyan Gang I (samping apotik New Sanur) no. 11, Kelurahan Sanur Kauh, Kecamatan Denpasar Selatan, Kota Denpasar, Bali, 80227</t>
  </si>
  <si>
    <t>Moh. Jaâ€™far Sodiq Maksum, S.H.I., M.H.</t>
  </si>
  <si>
    <t>Hukum dan Etika Bisnis</t>
  </si>
  <si>
    <t>978-623-02-2127-9</t>
  </si>
  <si>
    <t>Jln. Gubernur Suryo, Gg. V Blok B No. 01, RT 030 RW 005, Kelurahan Sengon, Kecamatan Jombang, Kota Jombang, Provinsi Jawa Timur, Kode Pos 61418</t>
  </si>
  <si>
    <t>Sri Hindarti</t>
  </si>
  <si>
    <t>Agribisnis Bawang Merah</t>
  </si>
  <si>
    <t>978-623-02-2055-5</t>
  </si>
  <si>
    <t>Jl.Ursaminor no 15 Malang, rt 05 rw 04, kelurahan Tlogomas, kecamatan Lowokwaru, Malang, Jawa Timur, 65144</t>
  </si>
  <si>
    <t>Ir. ANNE BERLIANA, MP</t>
  </si>
  <si>
    <t>anneberliana@gmail.com</t>
  </si>
  <si>
    <t>PENGARUH TAKARAN PUPUK KANDANG SAPI DAN KONSENTRASI AUKSIN TERHADAP PERSEN TUMBUH, PERTUMBUHAN STEK DAN HASIL BUNGA KRISAN KULTIVAR PUSPITA NUSANTARA</t>
  </si>
  <si>
    <t>978-623-02-1832-3</t>
  </si>
  <si>
    <t>Jl. Batu Indah VII No.24, RT 04 RW 03, Kelurahan Batununggal, Kecamatan Bandung Kidul, Kota Bandung, Jawa Barat, 40266</t>
  </si>
  <si>
    <t>Mengenal Budidaya Ternak Domba</t>
  </si>
  <si>
    <t>978-623-02-1887-3</t>
  </si>
  <si>
    <t>PERBANDINGAN MASA KEBUNTINGAN DAN MORTALITAS ANAK WAKTU LAHIR PADA KELINCI KETURUNAN VLAAMSE REUS â€“ LOKAL DAN VLAAMSE REUS â€“ NEW ZEALAND WHITE</t>
  </si>
  <si>
    <t>978-623-02-1829-3</t>
  </si>
  <si>
    <t>Dr. Ira Maisarah, S.Hum., M.Pd.</t>
  </si>
  <si>
    <t>1. Dr. Ira Maisarah, S.Hum., M.Pd. 2. Desma Yuzahana 3. Rizky Devi Ayustina 4. Selvi Maryati 5. Fitra Ananda A 6. Muhammad Alkamillah 7. Nurdin 8. Ameitha Pratiwi 9. Nora Arseta 10. Yunita Antasari 11. Maria Christyolin Marthalena Hutauruk 12. Herlina</t>
  </si>
  <si>
    <t>iramaisarah@unib.ac.id</t>
  </si>
  <si>
    <t>Advanced Translation</t>
  </si>
  <si>
    <t>978-623-02-1993-1</t>
  </si>
  <si>
    <t>Jl. Jeruk Blok III Nomor Rumah 115, 007/003, Lingkar Timur, Singaranpati, Bengkulu, Bengkulu, 38226</t>
  </si>
  <si>
    <t>Blended Learning sebagai Strategi Transfer Pengetahuan di Daerah Tertinggal</t>
  </si>
  <si>
    <t>978-623-02-1902-3</t>
  </si>
  <si>
    <t>Jl. Bukit Karmel no. 1, Bengkayang, Kalimantan Barat, 79211 Institut Shanti Bhuana, Kecamatan Sebalo,Bengkayang,Kalimantan Barat,79211</t>
  </si>
  <si>
    <t>Rudy Cahya Kurniawan (Komunikasi dengan Budi Anwari)</t>
  </si>
  <si>
    <t>budhiprestasi@gmail.com</t>
  </si>
  <si>
    <t>PELAKSANAAN TUGAS POLRI DI ERA PERUBAHAN: Model Perpolisian Masyarakat, Penegakan Hukum &amp; Kearifan Lokal</t>
  </si>
  <si>
    <t>978-623-02-1986-3</t>
  </si>
  <si>
    <t>Jl. Woltermonginsidi, gg Tlogopancing 1/no.12, Kecamatan Pedurungan, Semarang, Jawa Tengah, 50192</t>
  </si>
  <si>
    <t>Valuasi Ekonomi Hutan Adat Papasena dan Implikasinya Bagi Pengelolaan Suaka Margasatwa Mamberamo Foja</t>
  </si>
  <si>
    <t>Yayasan INTSIA di Tanah Papua, BTN Furia Indah Nomor 113 Jalur 3 RT 003/RW 002 Kelurahan Wahno, Abepura, Jayapura 99351, Telp/HP : 082199115753</t>
  </si>
  <si>
    <t>Mamberamo Foja dari Suaka Margasatwa menuju Taman Nasional</t>
  </si>
  <si>
    <t>Rekayasa Lingkungan</t>
  </si>
  <si>
    <t>A.n. Btari (085722237114) Jl Babakan Jati No 47 sebelah gedung Serbaguna RW 11 Kost Viersa Kamar No 105, Kota Bandung, Jawa Barat 40275</t>
  </si>
  <si>
    <t>RANGKUMAN PENGANTAR PENGETAHUAN DASAR PEKERJAAN SOSIAL</t>
  </si>
  <si>
    <t>Atas nama Mariana/Didi Nooryadi ,S.H., M.H. Jl. Sungai Lulut Dalam, RT 08 RW.01 No.114 Kelurahan Sungai Lulut, Kecamatan Banjarmasin Timur, Kalimantan Selatan, 70238</t>
  </si>
  <si>
    <t>Tasawuf: Menyelami Makna Menggapai Kebahagiaan Spritual</t>
  </si>
  <si>
    <t>978-623-02-2736-3</t>
  </si>
  <si>
    <t>Laksita Barbara</t>
  </si>
  <si>
    <t>barbara.laksita@upnvj.ac.id</t>
  </si>
  <si>
    <t>Systematic Review dalam Kesehatan: Langkah demi Langkah</t>
  </si>
  <si>
    <t>978-623-02-1928-3</t>
  </si>
  <si>
    <t>FIKES UPNVJ Jl. Raya Limo,Kecamatan Limo,Depok,Jawa Barat,16515</t>
  </si>
  <si>
    <t>Metodologi Penelitian Akuntansi (Bagi Pendidikan Vokasi) (REORDER)</t>
  </si>
  <si>
    <t>POLITEKNIK NEGERI BANJARMASIN. Alamat : Jl. Brigjen H. Hasan Basri Kayu Tangi Banjarmasin, 70123</t>
  </si>
  <si>
    <t>Hukum Keluarga Islam di Indonesia</t>
  </si>
  <si>
    <t>978-623-02-2004-3</t>
  </si>
  <si>
    <t>Fakultas Syariah IAI Ibrahimy Genteng Banyuwangi, Jl. KH. Hasyim Asyâ€™ari No. 1 Genteng Banyuwangi, RT/RW :-, Kelurahan Kembiritan, Kecamatan Genteng, Kabupaten/Kota Banyuwangi, Provinsi Jawa Timur, Kode Pos 68465</t>
  </si>
  <si>
    <t>RONALD SAIJA</t>
  </si>
  <si>
    <t>Hukum Kepailitan, Kreditur dalam Pailit</t>
  </si>
  <si>
    <t>978-623-02-2123-1</t>
  </si>
  <si>
    <t>Fakultas Hukum Universitas Pattimura, Jl. Ir. M. Putuhena â€“ Kampus Poka, Ambon , Tihu , Teluk Ambon, Kota Ambon, Maluku, 97233</t>
  </si>
  <si>
    <t>Kupas Tuntas PCOS</t>
  </si>
  <si>
    <t>978-623-02-1955-9</t>
  </si>
  <si>
    <t>Divisi Imunoendokrinologi, Departemen Obstetri dan Ginekologi, Gedung A RSCM Jl. Pangeran Diponegoro No.71, RW.5, Kenari, Kec. Senen, Kota Jakarta Pusat, Daerah Khusus Ibukota Jakarta 10430</t>
  </si>
  <si>
    <t>Enty Lafina Nasution</t>
  </si>
  <si>
    <t>Enty Lafina Nasution, A.P., S.Sos., M.H.</t>
  </si>
  <si>
    <t>elana_nasty@yahoo.com</t>
  </si>
  <si>
    <t>Uraian Singkat tentang E-Learning</t>
  </si>
  <si>
    <t>978-623-02-1973-3</t>
  </si>
  <si>
    <t>Jalan Gaperta, Komplek Tosiro No. E-1, Kelurahan Tanjung Gusta, Kecamatan Medan Helvetia, Kota Medan, Provinsi Sumatera Utara, Kode Pos 20125</t>
  </si>
  <si>
    <t>Akuntansi Biaya (REORDER)</t>
  </si>
  <si>
    <t>Kumpulan Opini â€œBAIT-BAIT IDE BAGI PERUBAHANâ€</t>
  </si>
  <si>
    <t>978-623-02-1861-3</t>
  </si>
  <si>
    <t>Jl. Kenari, Lr. H. Hasan No. 36, Uteun Bayi, Banda Sakti, Lhokseumawe, Aceh , 24351</t>
  </si>
  <si>
    <t>Erma Suryani, S.T., M.T., Ph. D., Rully Agus Hendrawan, S. Kom., M. Eng. , Ulfa Emi Rahmawati, S. Kom.</t>
  </si>
  <si>
    <t>Model dan Simulasi Sistem Dinamik</t>
  </si>
  <si>
    <t>PNC_Purwiyanto, S.T.,M.Eng.</t>
  </si>
  <si>
    <t>Metode Perawatan Dalam Bidang elektronika</t>
  </si>
  <si>
    <t>978-623-02-1914-6</t>
  </si>
  <si>
    <t>Jl. Penyu 79 RT/RW : 03/11, Kelurahan: Tegal kamulyan, Kecamatan : Cilacap Selatan, Kabupaten/Kota : Cilacap, Jawa Tengah, 53215</t>
  </si>
  <si>
    <t>Ilmu Bahan</t>
  </si>
  <si>
    <t>Karangturi, RT/RW :001/003, Kelurahan :Bumiayu, Kecamatan :Bumiayu, Kabupaten/Kota :Brebes, Jawa Tengah, 52273</t>
  </si>
  <si>
    <t>Wahyuningsih</t>
  </si>
  <si>
    <t>Dra. Wahyuningsih, M.Pd.</t>
  </si>
  <si>
    <t>wahyuningsih@mail.unnes.ac.id</t>
  </si>
  <si>
    <t>Pengolahan Makanan Nusantara</t>
  </si>
  <si>
    <t>978-623-02-1922-1</t>
  </si>
  <si>
    <t>Yusri Abdillah, Ph.D</t>
  </si>
  <si>
    <t>PANTAI NGLIYEP: PIONER WISATA BAHARI KABUPATEN MALANG</t>
  </si>
  <si>
    <t>978-623-02-1855-2</t>
  </si>
  <si>
    <t>Gedung B Fakultas Ilmu Administrasi Universitas Brawijaya, Kelurahan Ketawanggede, Kecamatan Lowokwaru, Malang, Jawa Timur, 65145</t>
  </si>
  <si>
    <t>Wisnu Adi Yulianto</t>
  </si>
  <si>
    <t>wisnuadi@mercubuana-yogya.ac.id</t>
  </si>
  <si>
    <t>Teknologi Pengolahan Beras Pratanak</t>
  </si>
  <si>
    <t>978-623-02-2192-7</t>
  </si>
  <si>
    <t>Jl. Pasar Jambon 5 C, RT/RW: 01/30,Kelurahan: Trihanggo,Kecamatan: Gamping,Sleman,Daerah Istimewa Yogyakarta</t>
  </si>
  <si>
    <t>Hengki irawan setia budi, SE, M.Th, CLC</t>
  </si>
  <si>
    <t>Hengki Irawan Setia Budi</t>
  </si>
  <si>
    <t>hengkirawan@yahoo.com</t>
  </si>
  <si>
    <t>Manajemen Konflik</t>
  </si>
  <si>
    <t>978-623-02-1867-5</t>
  </si>
  <si>
    <t>Perum taman muding mekar A no 1, Kelurahan :Kerobokan, Kecamatan :Kuta utara, Kabupaten/Kota :Badung, Bali, 80361</t>
  </si>
  <si>
    <t>Dr. dr. H. Nasrudin Andi Mappaware, Sp.OG(K), MARS Dr.Nurmiati Muchlis, S.KM.,M.Kes. Dr.Samsualam,S.KM,S.Kep,Ns,M.Kes.</t>
  </si>
  <si>
    <t>Kesehatan Ibu dan Anak (Dilengkapi dengan Studi kasus dan alat ukur kualitas pelayanan Kesehatan Ibu dan Anak)</t>
  </si>
  <si>
    <t>978-623-02-1935-1</t>
  </si>
  <si>
    <t>Jl. Urip Sumohardjo KM 05. Gedung Menara UMI Lantai 3 Ruang LP2S, RT/RW 001/002, Kelurahan Karampuang, Kecamatan Panakkukang, Kabupaten/Kota Makassar, Provinsi Sulawesi Selatan, Kode Pos 90231</t>
  </si>
  <si>
    <t>Karbon Aktif: Perpanjangan Masa Pakai Minyak Goreng</t>
  </si>
  <si>
    <t>978-623-02-1837-8</t>
  </si>
  <si>
    <t>Fakultas Teknik, Universitas Negeri Semarang, Kelurahan Sekaran, Kecamatan Gunungpati, Kota Semarang, Provinsi Jawa Tengah, Kode Pos 50229</t>
  </si>
  <si>
    <t>Dr. H. Sakti Alamsyah, M.Pd.</t>
  </si>
  <si>
    <t>Membumikan Pelajaran Akuntansi sebagai Rumpun Ilmu Pengetahuan Sosial</t>
  </si>
  <si>
    <t>978-623-02-2048-7</t>
  </si>
  <si>
    <t>Perumahan Kotamas, Jalan Kotamas VII No. 23, RT 008 RW 005, Kelurahan Cipageran, Kecamatan Cimahi Utara, Kota Cimahi, Provinsi Jawa Barat, Kode Pos 40511</t>
  </si>
  <si>
    <t>Irawati</t>
  </si>
  <si>
    <t>Irawati2182@gmail.com</t>
  </si>
  <si>
    <t>Pengantar Teknik Tenaga Listrik</t>
  </si>
  <si>
    <t>978-623-02-2122-4</t>
  </si>
  <si>
    <t>Jl. H sulaiman gg. Anggrek 1 rt.01 rw.02 jabon bedahan sawangan. Kota Depok 16511</t>
  </si>
  <si>
    <t>Undang Ruslan Wahyudin / Mimin Maryani</t>
  </si>
  <si>
    <t>Manajemen Pendidikan Karakter</t>
  </si>
  <si>
    <t>978-623-02-2802-5</t>
  </si>
  <si>
    <t>a.n. Agil (081646964639) Kosan Frans No. 65 Rt 09 Rw 04 dusun kaum Jaya desa Puseurjaya, KAB. KARAWANG, TELUKJAMBE TIMUR, JAWA BARAT, ID, 41361</t>
  </si>
  <si>
    <t>1. Ririanti Rachmayanie 2. Muhammad Andri Setiawan 3. Faisal Rachman</t>
  </si>
  <si>
    <t>PENGANTAR PELAKSANAAN PRAKTIK PENGAJARAN DI SEKOLAH BIMBINGAN DAN KONSELING Di Masa Pandemi Coronavirus Disease 2019 (COVID-19)</t>
  </si>
  <si>
    <t>978-623-02-1866-8</t>
  </si>
  <si>
    <t>Dr.Ike Anggraeni G,SKM,M.Kes</t>
  </si>
  <si>
    <t>Ikeanggraeni@fkm.unmul.ac.id</t>
  </si>
  <si>
    <t>Menilik COVID-19 di Bumi Etam</t>
  </si>
  <si>
    <t>978-623-02-1923-8</t>
  </si>
  <si>
    <t xml:space="preserve">Fakultas Kesehatan Masyarakat Universitas Mulawarman, Jl.Sambaliung Kampus Unmul Gunung Kelua Samarinda- Kalimantan Timur, RT/RW </t>
  </si>
  <si>
    <t>H. MULYADI FADJAR, S.KP., M.KES.</t>
  </si>
  <si>
    <t>mulyadifadjar930@gmail.com</t>
  </si>
  <si>
    <t>Pemberdayaan Ekonomi, STOP Pernikahan Dini</t>
  </si>
  <si>
    <t>978-623-02-1951-1</t>
  </si>
  <si>
    <t>JL. ALAMANDA V/G.394 WISMA SWETA INDAH, RT/RW 07/279, Kelurahan Turida, Kecamatan Sandubaya, Kabupaten/Kota Mataram, Provinsi NTB, Kode Pos 23833</t>
  </si>
  <si>
    <t>SRI PURWANTI, S.Pd., M.Pd.</t>
  </si>
  <si>
    <t>Sripur72@yahoo.com</t>
  </si>
  <si>
    <t>Menanti Pasti</t>
  </si>
  <si>
    <t>978-623-02-2950-3</t>
  </si>
  <si>
    <t>SMP Negeri 1 Srandakan, RT/RW Nengahan, Kelurahan Trimurti, Kecamatan Srandakan, Kabupaten/Kota Bantul, Provinsi Daerah Istimewa Yogyakarta, Kode Pos 55762</t>
  </si>
  <si>
    <t>Tambang Bawah Tanah Block Caving-Hauling dan sistem penanganan bijih mineral (Oreflow System)</t>
  </si>
  <si>
    <t>978-623-02-1937-5</t>
  </si>
  <si>
    <t>alamat pengiriman ada 9 alamat dan sudah saya konfirmasikan ke DAK untuk alamat detail ada di Gdrive dari marketing</t>
  </si>
  <si>
    <t>Ir. Siti Fathonah, M.Kes. dan Prof. Dr. Sarwi, M.Si.</t>
  </si>
  <si>
    <t>Literasi Zat Gizi Makro dan Pemecahan Masalahnya</t>
  </si>
  <si>
    <t>978-623-02-1956-6</t>
  </si>
  <si>
    <t>Prima Astuti Handayani</t>
  </si>
  <si>
    <t>Dr. Prima Astuti Handayani, S.T., M.T. dan Dhoni Hartanto, S.T., M.T., M.Sc.</t>
  </si>
  <si>
    <t>prima@mail.unnes.ac.id</t>
  </si>
  <si>
    <t>Neraca Energi dengan Reaksi Kimia dan Kelembapan: Konsep dan Aplikasi Industri</t>
  </si>
  <si>
    <t>978-623-02-1940-5</t>
  </si>
  <si>
    <t>Rina Rachmawati</t>
  </si>
  <si>
    <t>Dr. Rina Rachmawati, S.E., M.M.</t>
  </si>
  <si>
    <t>rinarachmawati@mail.unnes.ac.id</t>
  </si>
  <si>
    <t>978-623-02-1840-8</t>
  </si>
  <si>
    <t>Abdul Majid</t>
  </si>
  <si>
    <t>panji@myself.com</t>
  </si>
  <si>
    <t>Merajut Asa Meraih Mimpi Jadi Penulis</t>
  </si>
  <si>
    <t>978-623-02-1981-8</t>
  </si>
  <si>
    <t>Jl. Lintans Sumatera, Gang Teratai I, Panggungan, Kelurahan : Gunungsugih Raya, Kecamatan :Gunungsugih, Kabupaten/Kota :Lampung Tengah, Lampung, 34165</t>
  </si>
  <si>
    <t>Jalan Veteran No. 213, RT 002 RW 001, Kelurahan Pabean Udik, Kecamatan Indramayu, Kabupaten Indramayu, Provinsi Jawa Barat, Kode Pos 45219</t>
  </si>
  <si>
    <t>PNC_Ganjar Ndaru Ikhtiagung</t>
  </si>
  <si>
    <t>ganjar@pnc.ac.id</t>
  </si>
  <si>
    <t>Green Tourism Marketing For Sustainable Development :Membangun Desa Melalui Pariwisata Hutan Mangrove Di Kabupaten Cilacap</t>
  </si>
  <si>
    <t>978-623-02-1919-1</t>
  </si>
  <si>
    <t>Jl. Bunyu No. 136 Perum. Gunung Simping Permai, RT/RW :001/013, Kelurahan :Gunung Simping, Kecamatan :Cilacap Tengah, Kabupaten/Kota:Cilacap, Jawa Tengah, 53221</t>
  </si>
  <si>
    <t>Bayu Triwibowo</t>
  </si>
  <si>
    <t>Bayu Triwibowo, S.T., M.T. dan Haniif Prasetiawan, S.T., M.Eng.</t>
  </si>
  <si>
    <t>Bayu.triwibowo@mail.unnes.ac.id</t>
  </si>
  <si>
    <t>Buku Ajar Introduction to Computational Fluid Dynamic</t>
  </si>
  <si>
    <t>978-623-02-1859-0</t>
  </si>
  <si>
    <t>Linda Ariska</t>
  </si>
  <si>
    <t>lindaariska1@gmail.com</t>
  </si>
  <si>
    <t>Be Nice</t>
  </si>
  <si>
    <t>978-623-02-1764-7</t>
  </si>
  <si>
    <t>Depan SMK Prama Artha (Penerimaan atas nama Ely Rafly), Bahapal, Dolok Batu Nanggar, Simalungun, Sumatera Utara, 21155</t>
  </si>
  <si>
    <t>Neka Ruyda Supriatna</t>
  </si>
  <si>
    <t>nekarusyda@gmail.com</t>
  </si>
  <si>
    <t>Magic Shop : to an unknown place</t>
  </si>
  <si>
    <t>978-623-02-1945-0</t>
  </si>
  <si>
    <t>Jalan Cipedak V Kavling 10 Nomor 6 RT 7 RW 9 Srengseng Sawah, Jagakarsa, Jakarta Selatan, 12640</t>
  </si>
  <si>
    <t>Psikologi Agama (REORDER)</t>
  </si>
  <si>
    <t>STAHN Gde pudja Mataram Jl Pancaka No 7B Mataram Lombok NTB</t>
  </si>
  <si>
    <t>Buku Bantu Desain Struktur Beton Bertulang sesuai ACI 318M-14 (REORDER) (REORDER)</t>
  </si>
  <si>
    <t>978-623-02-1071-6</t>
  </si>
  <si>
    <t>Jl. Dharmahusada Mas Blok AB No. 2 Kelurahan Mulyorejo dan Kecamatan Mulyorejo Surabaya 60115</t>
  </si>
  <si>
    <t>1. SUHARYATI, S.E., M.M. 2. SITI HIDAYATI, S.E., M.M. 3. TATI HANDAYANI, S.E., M.M.</t>
  </si>
  <si>
    <t>Aspek Kewirausahaan Wanita Dalam Pengembangan UMKM Kota Depok</t>
  </si>
  <si>
    <t>978-623-02-1835-4</t>
  </si>
  <si>
    <t>Dian Wahyudi</t>
  </si>
  <si>
    <t>dianwahyudi77@gmail.com</t>
  </si>
  <si>
    <t>BERTEMU MARHAEN Esensi Membangun Negeri</t>
  </si>
  <si>
    <t>978-623-02-2042-5</t>
  </si>
  <si>
    <t>Kantor PKS Jl. Maulana Hasanudin, 06 / 01 Kp. Cempa, Cilangkap, Kalanganyar, Lebak, Banten, 42312</t>
  </si>
  <si>
    <t>BERTUALANG DI CURUG Serunya Petualangan Syaamil Menyusuri Air Terjun</t>
  </si>
  <si>
    <t>978-623-02-2043-2</t>
  </si>
  <si>
    <t>MERAWAT TRADISI Sinergi Membangun Negeri</t>
  </si>
  <si>
    <t>978-623-02-2049-4</t>
  </si>
  <si>
    <t>Dr. Dra. Hanifah, M.Kom.</t>
  </si>
  <si>
    <t>BUKU AJAR KALKULUS INTEGRAL BERBASIS MODEL APOS BERBANTUAN MAPLE</t>
  </si>
  <si>
    <t>978-623-02-2030-2</t>
  </si>
  <si>
    <t>JL. KS TUBUN 4 No 29 Lingkar Barat, 016/004, Jl. Gedang, Gading Cempaka, Bengkulu, Bengkulu, 38225</t>
  </si>
  <si>
    <t>imalah</t>
  </si>
  <si>
    <t>IMALAH, MH.</t>
  </si>
  <si>
    <t>imelia.angrista@gmail.com</t>
  </si>
  <si>
    <t>SURAT KAKEK</t>
  </si>
  <si>
    <t>978-623-02-3155-1</t>
  </si>
  <si>
    <t>barat mesjid attaqwa GG iii no 02, RT 004 RW 001 Kelurahan Karduluk, Kecamatan Pragaan, Sumenep, Jawa Timur, 69465</t>
  </si>
  <si>
    <t>Dr. Mohamad Fatekurohman, S.Si. M.Si</t>
  </si>
  <si>
    <t>mfatekurohman@gmail.com</t>
  </si>
  <si>
    <t>Nonparametrics Maximum Likelihood Estimation pada Data Tersensor Multivariat</t>
  </si>
  <si>
    <t>978-623-02-2267-2 (P</t>
  </si>
  <si>
    <t>Jurusan Matematika FMIPA Universitas JemberJl. Kalimantan 37 Jember 68121</t>
  </si>
  <si>
    <t>Fauziyah</t>
  </si>
  <si>
    <t>Fauziyah, SH., MH.</t>
  </si>
  <si>
    <t>fauziyah@unmuhjember.ac.id</t>
  </si>
  <si>
    <t>Perubahan Alih Fungsi Lahan</t>
  </si>
  <si>
    <t>978-623-02-1978-8</t>
  </si>
  <si>
    <t>Jl. Letjend S. Parman Gg 10/74 Jember,RT/RW:002/008,Kelurahan: Sumbersari,Kecamatan: Sumbersari,Jember,Jawa Timur,68121</t>
  </si>
  <si>
    <t>ZURYANTY, HAMIMAH, ARY KISWANTO KENEDI, YULLYS HELSA</t>
  </si>
  <si>
    <t>Pembelajaran STEM Di Sekolah Dasar</t>
  </si>
  <si>
    <t>978-623-02-2082-1</t>
  </si>
  <si>
    <t>Yunisrul</t>
  </si>
  <si>
    <t>PEMBELAJARAN SENI RUPA DI SD</t>
  </si>
  <si>
    <t>978-623-02-2085-2</t>
  </si>
  <si>
    <t>Yanti Fitria</t>
  </si>
  <si>
    <t>Ekoliterasi dalam Pembelajaran Kimia dan Biologi Pendidikan Dasar</t>
  </si>
  <si>
    <t>978-623-02-2086-9</t>
  </si>
  <si>
    <t>Prof. Drs. Yalvema Miaz, M.A., Ph.D., Melva Zainil, S.T., M.Pd , Yullys Helsa, S.Pd., M.Pd</t>
  </si>
  <si>
    <t>PEMBELAJARAN SD BERBASIS TEKNOLOGI DIGITAL</t>
  </si>
  <si>
    <t>978-623-02-2095-1</t>
  </si>
  <si>
    <t>Yetti Ariani , YULLYS HELSA, SYAFRI AHMAD</t>
  </si>
  <si>
    <t>MODEL PEMBELAJARAN INOVATIF UNTUK PEMBELAJARAN MATEMATIKA DI KELAS IV SEKOLAH DASAR</t>
  </si>
  <si>
    <t>978-623-02-2094-4</t>
  </si>
  <si>
    <t>Julio Warmansyah</t>
  </si>
  <si>
    <t>juliowarman@gmail.com</t>
  </si>
  <si>
    <t>Enterpreneur New Technology And Information Technology</t>
  </si>
  <si>
    <t>978-623-02-2034-0</t>
  </si>
  <si>
    <t>Perumahan bukit kayumanis jalan Cendana raya blok d no 10, kayu manis, tanah Sareal, Bogor kota, Jawa Barat 16119</t>
  </si>
  <si>
    <t>Maskuri Sutomo</t>
  </si>
  <si>
    <t>maskuri.sutomo@yahoo.com</t>
  </si>
  <si>
    <t>Bunga Rampai Pariwisata Sulawesi Tengah : Studi Literature Mahasiswa STIE Panca Bhakti Palu</t>
  </si>
  <si>
    <t>978-623-02-3080-6</t>
  </si>
  <si>
    <t>proses order E-book</t>
  </si>
  <si>
    <t>Yuni Elsa Hadisaputri., MBS., Ph.D., Apt</t>
  </si>
  <si>
    <t>Yuni Elsa Hadisaputri, M.B.S., Ph.D., Apt. dan Rizky Abdulah, Ph.D., Apt.</t>
  </si>
  <si>
    <t>yuni.elsa@unpad.ac.id</t>
  </si>
  <si>
    <t>Sel Kultur Edisi Uji Perkembangbiakan Sel</t>
  </si>
  <si>
    <t>978-623-02-1990-0</t>
  </si>
  <si>
    <t>Departemen Biologi Farmasi, Fakultas Farmasi, Universitas Padjadjaran, Jln. Raya Bandung-Sumedang KM 21, Kelurahan Hegarmanah, Kecamatan Jatinangor, Kabupaten Sumedang, Provinsi Jawa Barat, Kode Pos 45363</t>
  </si>
  <si>
    <t>Pendekatan Sederhana Analisis Prediksi Umur Kapal</t>
  </si>
  <si>
    <t>978-623-02-1838-5</t>
  </si>
  <si>
    <t>Cluster Berlian Permai Blok A No 1, Depan SMA Negeri 10,RT.RW, 04/007, Kel. Tamangapa, Kec. Manggala, Kab/Kota. Makassar, Sulawesi Selatan, 90235</t>
  </si>
  <si>
    <t>Elfirda Ade Putri,SH.,MH</t>
  </si>
  <si>
    <t>Elfirdade.putri@gmail.com</t>
  </si>
  <si>
    <t>Hukum Perdata Islam</t>
  </si>
  <si>
    <t>978-623-02-1815-6</t>
  </si>
  <si>
    <t>Jl.Sirojul Munir, No.22B Cluster Griya Makmur 001/03, Jatisari, Jatiasih, Bekasi, Jawa Barat 17426</t>
  </si>
  <si>
    <t>Budidaya Ikan Sistem Bioflok</t>
  </si>
  <si>
    <t>Dewi Selvia Fardhyanti</t>
  </si>
  <si>
    <t>dewiselvia@mail.unnes.ac.id</t>
  </si>
  <si>
    <t>Bio-Oil Berbasis Biomassa</t>
  </si>
  <si>
    <t>978-623-02-1925-2</t>
  </si>
  <si>
    <t>Farmakologi Kedokteran Gigi Praktis (REORDER)</t>
  </si>
  <si>
    <t>978-623-209-862-6</t>
  </si>
  <si>
    <t>Jl. Terusan Jenderal Sudirman Cimahi. Gedung Rektorat Lantai 2 Lppm Unjani / Fakultas kedokteran Unjani cimahi RT/RW : 002/001 Kelurahan sayati,Kecamatan margahayu,Kota Cimahi,Provinsi Jawa Barat,Kode Pos : 40531</t>
  </si>
  <si>
    <t>Nova Linda Rambe, S.ST., M.Keb</t>
  </si>
  <si>
    <t>rambenovalinda@gmail.com</t>
  </si>
  <si>
    <t>Pemantauan Pertumbuhan dan Perkembangan Anak Berbasis Teknologi</t>
  </si>
  <si>
    <t>978-623-02-1868-2</t>
  </si>
  <si>
    <t>Universitas Imelda Medan Jl. Bilal No.52, Pulo Brayan Darat I, Medan Timur, Medan, Sumatra Utara 20239</t>
  </si>
  <si>
    <t>Muslim, S.Ag, M.Pd.I</t>
  </si>
  <si>
    <t>Muslimdiken05@gmail.com</t>
  </si>
  <si>
    <t>Pengaruh Perhatian Orangtua Terhadap Prestasi Belajar Anak Dalam Mata Pelajaran Pendidikan Agama Islam</t>
  </si>
  <si>
    <t>978-623-02-1980-1</t>
  </si>
  <si>
    <t>Jl. Dr. H. Tarmizi Tahir Kebun Cengkeh Batu Merah Atas Ambon Maluku 97128 (IAIN Ambon)</t>
  </si>
  <si>
    <t>Religiusitas, Refleksi Dan Subjektivitas Keagamaan</t>
  </si>
  <si>
    <t>978-623-02-1930-6</t>
  </si>
  <si>
    <t>Jln Mandor H Sanim II RT 04/07 (Gg Sebelah Rumah No 53) Kukusan, Beji, Kota Depok, RT/RW 04/07, Kelurahan Kukusan, Kecamatan Beji, Kabupaten/Kota Kota Depok, Provinsi Jawa Barat Kode Pos 16425</t>
  </si>
  <si>
    <t>Dasar Pemrograman Berbasis Web Dengan PHP Native-Procedural &amp; MySQL</t>
  </si>
  <si>
    <t>Megawati</t>
  </si>
  <si>
    <t>Megawati dan Astrilia Damayanti</t>
  </si>
  <si>
    <t>megawati@mail.unnes.ac.id</t>
  </si>
  <si>
    <t>Kinetika Hidrolisis Mikroalga dengan Enzim</t>
  </si>
  <si>
    <t>978-623-02-1953-5</t>
  </si>
  <si>
    <t>Afred Suci</t>
  </si>
  <si>
    <t>afredsuci@unilak.ac.id</t>
  </si>
  <si>
    <t>MATEL â€“ Muslim-friendly Assessment Tool for Hotel Sebuah Pedoman Kompromistis Untuk Standarisasi Hotel</t>
  </si>
  <si>
    <t>978-623-02-1929-0</t>
  </si>
  <si>
    <t>Perum Tiara Residence, Jl. Kapau Sari Blok A, No. 2, RT.003/RW.006 Pematang Kapau, Tenayan Raya, Pekanbaru, Riau, 28292</t>
  </si>
  <si>
    <t>Dhoni Hartanto</t>
  </si>
  <si>
    <t>Dhoni Hartanto, S.T., M.T., M.Sc. dan Dr. Prima Astuti Handayani, S.T., M.T.</t>
  </si>
  <si>
    <t>dhoni.hartanto@mail.unnes.ac.id</t>
  </si>
  <si>
    <t>Neraca Energi tanpa Reaksi Kimia: Konsep dan Aplikasi Industri</t>
  </si>
  <si>
    <t>978-623-02-1816-3</t>
  </si>
  <si>
    <t>Agus Widayoko, M.Pd., Gr</t>
  </si>
  <si>
    <t>Bahan Ajar STEM dengan Tema</t>
  </si>
  <si>
    <t>978-623-02-1788-3</t>
  </si>
  <si>
    <t>SMA Trensains Muhammadiyah Sragen, Dawe, Banaran, Sambungmacan, Sragen, Jawa Tengah, 57253</t>
  </si>
  <si>
    <t>Dr. Ir. Maftuchah, MP.</t>
  </si>
  <si>
    <t>maftuchah_umm@yahoo.com</t>
  </si>
  <si>
    <t>Deskripsi Genotipe Jarak Pagar (Jatropha curcas Linn.) Hasil Persilangan</t>
  </si>
  <si>
    <t>978-623-02-1958-0</t>
  </si>
  <si>
    <t>Jl. Simpang Ijen Blok A no. 21 (Perumahan Graha Praja) Kota Malang,RT/RW: 004/010,Kelurahan: Oro-oro Dowo,Kecamatan : Klojen,Kota Malang,Jawa Timur, 65112</t>
  </si>
  <si>
    <t>Dr. Avia Riza Dwi Kurnia, M.Pd</t>
  </si>
  <si>
    <t>Avia Riza Dwi Kurnia</t>
  </si>
  <si>
    <t>avia.riza.fmipa@um.ac.id</t>
  </si>
  <si>
    <t>PENGEMBANGAN KURIKULUM IPA TERPADU SMP TINJAUAN FILOSOFIS, TEORITIS DAN CONTOH IMPLEMENTASINYA</t>
  </si>
  <si>
    <t>978-623-02-1988-7</t>
  </si>
  <si>
    <t>Jl. Tlogomas IX No. 11 Lowokwaru Malang kode pos 65144</t>
  </si>
  <si>
    <t>RISQI PERDANA PUTRA</t>
  </si>
  <si>
    <t>â€œPENEGAKAN HUKUM TINDAK PIDANA KORUPSIâ€</t>
  </si>
  <si>
    <t>978-623-02-1947-4</t>
  </si>
  <si>
    <t>Dendam dan Rindu</t>
  </si>
  <si>
    <t>978-602-6552-54-9 (L</t>
  </si>
  <si>
    <t>Adhi Kusumastuti</t>
  </si>
  <si>
    <t>Adhi Kusumastuti, Ph.D., Ahmad Mustamil Khoiron, M.Pd., dan Taofan Ali Achmadi, M.Pd.</t>
  </si>
  <si>
    <t>adhi_kusumastuti@mail.unnes.ac.id</t>
  </si>
  <si>
    <t>Metode Penelitian Kuantitatif</t>
  </si>
  <si>
    <t>978-623-02-1831-6</t>
  </si>
  <si>
    <t>Waru RT.002, RW.001, Sumberejo Kec. Pandaan Kab. Pasuruan Jawa Timur 67156</t>
  </si>
  <si>
    <t>Emilia Contessa</t>
  </si>
  <si>
    <t>Emilia Contessa, M.Pd.</t>
  </si>
  <si>
    <t>emilia@fkip.unbara.ac.id</t>
  </si>
  <si>
    <t>Perencanaan Pementasan Drama</t>
  </si>
  <si>
    <t>978-623-02-1972-6</t>
  </si>
  <si>
    <t>Universitas Baturaja Jln Ratu Penghulu, Karang Sari No 02031, Kecamatan Baturaja Timur, OKU , Sumatera Selatan,32115</t>
  </si>
  <si>
    <t>PENGAWASAN MUTU HASIL PERTANIAN</t>
  </si>
  <si>
    <t>978-623-02-1786-9</t>
  </si>
  <si>
    <t>Fakultas pertanian Universitas Mulawarman, Kelurahan Gunung Kelua, Kecamatan Samarinda Utara,Samarinda,Kalimantan Timur, 75123</t>
  </si>
  <si>
    <t>Baqir Sakran</t>
  </si>
  <si>
    <t>sakranjaujari@gmail.com</t>
  </si>
  <si>
    <t>Pemikiran Pendidikan Islam Imam al-Haddad</t>
  </si>
  <si>
    <t>978-623-02-1755-5</t>
  </si>
  <si>
    <t>Komplek Nurul Huda, Pondok Pesantren An-Nur, Ngrukem, Pandowoharjo, Sewon, Bantul, Yogyakarta, 55702</t>
  </si>
  <si>
    <t>Pengembangan Keterampilan Menulis untuk Guru dan Mahasiswa Calon Guru, Kepala Sekolah, dan Pengawas Sekolah, Widyaiswara, Widyaprada, dan Pengembang Teknologi Pembelajaran.</t>
  </si>
  <si>
    <t>Jalan Makassar V Nomor 76 Blok A 004/001, Perumnas Bhumi Sudiang Permai, Laikang, Biringkanaya, Makassar, Sulawesi Selatan 90242</t>
  </si>
  <si>
    <t>Drs.H.D.Syarif Hidayatullah. MA</t>
  </si>
  <si>
    <t>syahida3006@gmail.com</t>
  </si>
  <si>
    <t>65 KULTUM KAMTIBMAS</t>
  </si>
  <si>
    <t>978-623-02-1987-0</t>
  </si>
  <si>
    <t>Kantor MUI Kabupaten Kuningan. Lt. Dasar Masjid Agung Syiarul Islam. Jl. A. Yani No. 01 Kel./Kec./Kab. Kuningan Jawa Barat 45511</t>
  </si>
  <si>
    <t>Adistiah Nathalini S</t>
  </si>
  <si>
    <t>Adistiah Nathalini Sigilipu Anugerah Nicolas Sigilipu (Ilustrator)</t>
  </si>
  <si>
    <t>adistiah.nathalini@gmail.com</t>
  </si>
  <si>
    <t>Lasaeo dan Rumongi Legenda dari Tana Poso, Sulawesi Tengah</t>
  </si>
  <si>
    <t>978-623-02-2111-8</t>
  </si>
  <si>
    <t>Jl. Dian Wacana No 10, Tentena, RT/RW 015/007, Kelurahan Pamona, Kecamatan Pamona Puselemba, Kabupaten/Kota Poso, Provinsi Sulawesi Tengah , Kode Pos 94663</t>
  </si>
  <si>
    <t>Ruri Yuni Astari</t>
  </si>
  <si>
    <t>ruri_ya@yahoo.co.id</t>
  </si>
  <si>
    <t>Mutu Pelayanan Kebidanan dan Kebijakan Kesehatan</t>
  </si>
  <si>
    <t>978-623-02-1785-2</t>
  </si>
  <si>
    <t>STIKes YPIB Majalengka Jl.Gerakan Koperasi No.003 Majalengka, RT/RW :-, Kelurahan Majalengka, Kecamatan Majalengka, Kabupaten/Kota Majalengka, Provinsi Jawa Barat Kode Pos 45411</t>
  </si>
  <si>
    <t>DR. Elly Syafriani, SP</t>
  </si>
  <si>
    <t>DR. Elly Syafriani, SP.</t>
  </si>
  <si>
    <t>syafriani.elly@gmail.com</t>
  </si>
  <si>
    <t>Bioteknologi Umum untuk Mahasiswa Pemula (Teori dan Aplikasi di Segala Bidang)</t>
  </si>
  <si>
    <t>978-623-02-1926-9</t>
  </si>
  <si>
    <t>Jl. Rungkut Asri Timur XIV No.74, RT.5/RW.10, Kel. Rungkut Kidul, Kec. Rungkut, Surabaya, Jawa Timur, 60293</t>
  </si>
  <si>
    <t>Rusmiati Indrayani, M.Pd.</t>
  </si>
  <si>
    <t>Indrayani Indra</t>
  </si>
  <si>
    <t>indrayanirusmiati@gmail.com</t>
  </si>
  <si>
    <t>Bulan Dalam Cangkir</t>
  </si>
  <si>
    <t>978-623-02-1912-2</t>
  </si>
  <si>
    <t>Jl. Catur Komplek Perumahan Bontang Permai Blok G No. 07 RT O7/RW 02. Kelurahan. Api â€“ Api Kec. Bontang Utara. Kota Bontang, Kalimantan Timur 753111</t>
  </si>
  <si>
    <t>Muhammad Syaifudin (Mr. Sae)</t>
  </si>
  <si>
    <t>Mr. Sae</t>
  </si>
  <si>
    <t>mr.sae.1977@gmail.com</t>
  </si>
  <si>
    <t>Antologi Puisi Kopi Kehidupan</t>
  </si>
  <si>
    <t>978-623-02-1813-2</t>
  </si>
  <si>
    <t>Karangsentul RT/01 RW/01 Karangsentul, Padamara, Purbalingga, Jawa Tengah, 53372</t>
  </si>
  <si>
    <t>Kevin Nobel</t>
  </si>
  <si>
    <t>Kevin Nobel Kurniawan</t>
  </si>
  <si>
    <t>kevinnobel@gmail.com</t>
  </si>
  <si>
    <t>Kontemplasi 100 Tanya Jawab tentang Relasi, Filosofi, Kepercayaan &amp; Tanah Air</t>
  </si>
  <si>
    <t>978-623-02-1797-5</t>
  </si>
  <si>
    <t>Apartemen Ibis, Pangeran Jayakarta, Mangga Dua, #821 Mangga Besar, Jakarta Pusat, DKI Jakarta 10730 (15eks) dan jalan margonda gang kober, RT 02 RW 05, Depok, Kecamatan Beji. nama kostan: Serasa kamar sendiri (10eks)</t>
  </si>
  <si>
    <t>Dr.Yohanes Susanto.SE.MM</t>
  </si>
  <si>
    <t>Integritas Auditor pengaruhnya dengan kualitas hasil Audit</t>
  </si>
  <si>
    <t>978-623-02-1758-6</t>
  </si>
  <si>
    <t>Jln.Irigasi, Lrg Sehat No.3184 Pakjo, rt/rw 56/25, Kelurahan Srijaya, Kecamatan Alang Lebar, Kota Palembang, Sumatera selatan, 30153</t>
  </si>
  <si>
    <t>Buku Pengantar Statistik Kesehatan (Biostatistik)</t>
  </si>
  <si>
    <t>MUSTOFA AMIRUL HADI, SH., M.Si.</t>
  </si>
  <si>
    <t>PENILAIAN BISNIS WARALABA (VALUATION OF FRANCHISE). Kajian Penilaian Properti Takberwujud dalam Suatu Konsep Teori Penilaian Bisnis</t>
  </si>
  <si>
    <t>978-623-02-4233-5</t>
  </si>
  <si>
    <t>MUSTOFA AMIRUL HADI, SH., M.Si. ((0291) 685301 / 0813-2656-9034), kotademak234@gmail.com, Jln. Kenanga I/B.101., RT 03 RW 03, Kel. Katonsari, Kec. Demak, Kab. Demak, Provinsi Jawa Tengah, Kode Pos: 90245</t>
  </si>
  <si>
    <t>Ismail Ramudan</t>
  </si>
  <si>
    <t>ismailrdhan@gmail.com</t>
  </si>
  <si>
    <t>Trademark Case Law</t>
  </si>
  <si>
    <t>978-623-02-1870-5</t>
  </si>
  <si>
    <t>Puslitbang MA RI Lt. 10 Gedung Sekretariat Mahkamah Agung RI Jalan A. Yani Kav. 58 Cempaka Putih Timur - ByPass Jakarta Pusat.</t>
  </si>
  <si>
    <t>Indonesia THE MINING LAW REVIEW</t>
  </si>
  <si>
    <t>978-623-02-1873-6</t>
  </si>
  <si>
    <t>Adie Wahyudi Oktavia Gama</t>
  </si>
  <si>
    <t>gama.adiewahyudi@gmail.com</t>
  </si>
  <si>
    <t>Sistem Pakar: Studi Kasus Diagnosa Awal Penyakit Mata</t>
  </si>
  <si>
    <t>978-623-02-1760-9</t>
  </si>
  <si>
    <t>Jl. Nangka Gang Kenari No. 23 Denpasar â€“ Bali, Kelurahan :Dangin Puri Kaj, Kecamatan :Denpasar Utara, Kabupaten/Kota :Denpasar, Bali, 80231</t>
  </si>
  <si>
    <t>PERILAKU ORGANISASIONAL TEORI DAN APLIKASI PENELITIAN</t>
  </si>
  <si>
    <t>Setiadi Ihsan, M.Si</t>
  </si>
  <si>
    <t>Setiadi Ihsan</t>
  </si>
  <si>
    <t>setiadi.ihsan@gmail.com</t>
  </si>
  <si>
    <t>Merancang Perjalanan Indah</t>
  </si>
  <si>
    <t>978-623-02-1961-0</t>
  </si>
  <si>
    <t>Perum Griya Intan Asri A-22, Jl. Raya Hampor-Samarang, Tarogong, Garut, RT/RW :-, Kelurahan Sukagalih Kecamatan Tarogong Kidul, Kabupaten/Kota Garut, Provinsi Jawa Barat, Kode Pos 44151</t>
  </si>
  <si>
    <t>Agribisnis Kakao</t>
  </si>
  <si>
    <t>978-623-02-1970-2</t>
  </si>
  <si>
    <t>BTN Villamas Majene B/20, Samping SLB Lutang, Tande Timur, Banggae Timur, Majene, Sulawesi Barat 91412</t>
  </si>
  <si>
    <t>Muhammad Ali Mursid Alfathoni, M.Sn</t>
  </si>
  <si>
    <t>Muhammad Ali Mursid Alfathoni, M.Sn Dani Manesah, M.Sn</t>
  </si>
  <si>
    <t>mhd.ali8mursid@gmail.com</t>
  </si>
  <si>
    <t>Pengantar Teori Film</t>
  </si>
  <si>
    <t>978-623-02-1784-5</t>
  </si>
  <si>
    <t>Jl. Cendana Baru, RT/RW :-, Kelurahan Tanah 600,Kecamatan Medan Marelan, Kabupaten/Kota Medan Provinsi Sumatera Utara, Kode Pos 20245</t>
  </si>
  <si>
    <t>Bukan Kota Tanpa Masa Lalu: Dinamika Sosial Ekonomi Kebumen Era Arungbinang VII (REORDER)</t>
  </si>
  <si>
    <t>Perumahan Prajamukti, Blok P.1, Kelurahan :Gemeksekti, Kecamatan :Kebumen, Kabupaten/Kota :Kebumen, Jawa Tengah, 54317</t>
  </si>
  <si>
    <t>Buku Ajar Soft Skills Keperawatan Di Era Milenial 4.0 (REORDER)</t>
  </si>
  <si>
    <t>978-623-02-0915-4</t>
  </si>
  <si>
    <t>Jln. Bunga ester Gg. Baja No. 2A Medan Selayang, Padang Bulan Selayang - II, Medan Selayang, Medan, Sumatera Utara 20131</t>
  </si>
  <si>
    <t>Buku Antologi Cerita Fantasi The King Of Mafia</t>
  </si>
  <si>
    <t>978-623-02-1749-4</t>
  </si>
  <si>
    <t>Jl.Gama 2 No.24 RT.08 Kelurahan Pasar Baru, Kec.Kota Manna, Kabupaten/Kota Bengkulu Selatan, Provinsi Bengkulu 38512</t>
  </si>
  <si>
    <t>Edi Abdullah</t>
  </si>
  <si>
    <t>PELAKOR</t>
  </si>
  <si>
    <t>978-623-02-1742-5</t>
  </si>
  <si>
    <t>Jalan raya baruga Nomor 48 antang makassar, Kelurahan antang, Manggala, Makassar, Sulawesi Selatan, 90234</t>
  </si>
  <si>
    <t>Dr. Marcellinus Andy Rudhito, S.Pd.</t>
  </si>
  <si>
    <t>Marcellinus Andy Rudhito</t>
  </si>
  <si>
    <t>arudhito@gmail.com</t>
  </si>
  <si>
    <t>Filsafat Pendidikan Matematika Abad Ke-21</t>
  </si>
  <si>
    <t>978-623-02-2046-3</t>
  </si>
  <si>
    <t>Kapling USD, Karangmojo, 01 / 01, Purwomartani, Kalasan, Sleman, DIY, 55571</t>
  </si>
  <si>
    <t>Filsafat Matematika Abad Ke-21</t>
  </si>
  <si>
    <t>978-623-02-2466-9</t>
  </si>
  <si>
    <t>Henny Pagoray</t>
  </si>
  <si>
    <t>Dr.Ir. HENNY PAGORAY, M.Si DAN MAHASISWA KKN ANGKATAN 46 DESA BAKUNGAN DAN DESA LOA DURI ILIR</t>
  </si>
  <si>
    <t>Pagoray.henny@gmail.com</t>
  </si>
  <si>
    <t>PEMANFAATAN MEDIA SOSIAL PADA MASA PANDEMI COVID-19 DESA BAKUNGAN DAN DESA LOA DURI ILIR</t>
  </si>
  <si>
    <t>978-623-02-1819-4</t>
  </si>
  <si>
    <t>Perumahan Sempaja Lestari Indah Blok C No. 13 Samarinda Kalimantan Timur</t>
  </si>
  <si>
    <t>Penerapan Konsep One Health dalam penanganan kasus rabies</t>
  </si>
  <si>
    <t>Rini Puspitaningrum</t>
  </si>
  <si>
    <t>rini_puspitaningrum@yahoo.com</t>
  </si>
  <si>
    <t>Pengenalan Dasar Teknik Bio-Molekuler</t>
  </si>
  <si>
    <t>978-623-02-1505-6</t>
  </si>
  <si>
    <t>Rini Puspitaningrum, No. HP 085218209522, Patria Jaya Blok B1/26, Kelurahan Jatirahayu, Kecamatan Pondok Gede, Kota Bekasi, Provinsi Jawa Barat, Kode Pos 17414</t>
  </si>
  <si>
    <t>Mobalean maning ( Model Pembelajaran Berbasis Lean Manufacturing)</t>
  </si>
  <si>
    <t>978-623-02-1751-7</t>
  </si>
  <si>
    <t>KAPITA SELEKTA PENDIDIKAN : Mengurai Benang Kusut Pendidikan Islam</t>
  </si>
  <si>
    <t>Manajemen Pemasaran: UMKM dan Digital Sosial Media</t>
  </si>
  <si>
    <t>Budiono Herusatoto</t>
  </si>
  <si>
    <t>Drs. BUDIONO HERUSATOTO BSc</t>
  </si>
  <si>
    <t>herusatoto.budi@gmail.com</t>
  </si>
  <si>
    <t>Kisah Penerus Dinasti Mataram, SANG PANGERAN SENAPATI PUGER, Berjuang dari Banyumas hingga Kartasura.</t>
  </si>
  <si>
    <t>978-623-02-2838-4</t>
  </si>
  <si>
    <t>Jl. Kranji, Perumahan AMP B-26, Serang Baru, Mudal, Sariharjo, Ngaglik, Sleman. 555281.</t>
  </si>
  <si>
    <t>Rika Nugraha</t>
  </si>
  <si>
    <t>Rika Nugraha, M.Sn. dan Roni Nursyamsu, M.Pd.</t>
  </si>
  <si>
    <t>rika.nugraha@uniku.ac.id</t>
  </si>
  <si>
    <t>BATIK TULIS PASEBAN DALAM MAKNA VISUAL Batik Tulis Paseban In Visual Perspective</t>
  </si>
  <si>
    <t>978-623-02-1864-4</t>
  </si>
  <si>
    <t>Universitas Kuningan, Fakultas Ilmu Komputer, Kelurahan Cijoho, Kecamatan Kuningan, Kabupaten Kuningan, Provinsi Jawa Barat, Kode Pos 45512</t>
  </si>
  <si>
    <t>Komunikasi Antarbudaya di Tapal Kuda</t>
  </si>
  <si>
    <t>Jalan Cidurian 7, RT03/ RW13, Kelurahan :Purwantoro, Kecamatan :Blimbing ,Kota Malang , Jawa Timur</t>
  </si>
  <si>
    <t>Eka Satria Wibawa</t>
  </si>
  <si>
    <t>Eka Satria Wibawa, S.Kom, M.Si Sri Wahyuning, S.Kom, M.Si</t>
  </si>
  <si>
    <t>ekasatria@stekom.ac.id</t>
  </si>
  <si>
    <t>BELAJAR MULA DASAR AKUNTANSI</t>
  </si>
  <si>
    <t>978-623-02-1927-6 (P</t>
  </si>
  <si>
    <t>Jln Bledak Anggur 5 No 22, 06/04 , Kelurahan Tlogosari kulon, Kecamatan Pedurungan, Kabupaten/Kota Kota Semarang, Provinsi Jawa Tengah, Kode Pos 50126</t>
  </si>
  <si>
    <t>Dr. Asriwati Amirah, S.Kep., Ns., S.Pd., M.Kes. dan Safrizal Ahmaruddin, S.K.M., M.K.M.</t>
  </si>
  <si>
    <t>Konsep dan Aplikasi Epidemiologi</t>
  </si>
  <si>
    <t>978-623-02-1827-9</t>
  </si>
  <si>
    <t>Institut Kesehatan Helvetia, Jln. Kapten Sumarsono No. 107, Kelurahan Helvetia, Kecamatan Sunggal, Kabupaten Deli Serdang, Provinsi Sumatera Utara, Kode Pos 20124</t>
  </si>
  <si>
    <t>Elisabeth Gracesia, A.Md.</t>
  </si>
  <si>
    <t>leelaoshimandarincourse@gmail.com</t>
  </si>
  <si>
    <t>Kumpulan Materi Bahasa Mandarin HSK Dasar</t>
  </si>
  <si>
    <t>978-623-02-1773-9</t>
  </si>
  <si>
    <t>Perumahan King Safira Residence blok c7 nomor 3, RT 043/ RW011 Sepande, Candi , Sidoarjo, Jawa Timur , 61271</t>
  </si>
  <si>
    <t>Bama Andika Putra, S.IP, MIR</t>
  </si>
  <si>
    <t>Buku Ajar Studi Konflik dan Perdamaian Internasional</t>
  </si>
  <si>
    <t>978-623-02-1776-0</t>
  </si>
  <si>
    <t>Perumahan Taman Telkomas, Jl. Telegraf VIII No.155, RT/RW 003/004, Kelurahan Berua, Kecamatan Biringkanaya, Makassar, Sulawesi Selatan, 90245</t>
  </si>
  <si>
    <t>Iting,SKp.M.Biomed</t>
  </si>
  <si>
    <t>Iting,SKp.,M.M.Biomed</t>
  </si>
  <si>
    <t>itingtea@yahoo.com</t>
  </si>
  <si>
    <t>Kelelahan dan Efikasi diri penderita kanker dalam menanggulangi Kelelahan</t>
  </si>
  <si>
    <t>978-623-02-1818-7</t>
  </si>
  <si>
    <t>STIKes Nurul Hasanah Kutacane , Jl.Ahmad Yani No.23,Kel.Pulo Kemiri,Kec.Babussalam,Kabupaten Kutacane Aceh Tenggara,Provinsi. Nanggroe Aceh Darussalam,24651</t>
  </si>
  <si>
    <t>Dr. Wilsa, S.H., M.H.</t>
  </si>
  <si>
    <t>Hukum Lingkungan (Studi Pendekatan Sejarah Hukum Lingkungan)</t>
  </si>
  <si>
    <t>978-623-02-1771-5</t>
  </si>
  <si>
    <t>Jln. Rambutan 1 No. 41, RT 001 RW 001, Kelurahan Paya Bujuk Selemak, Kecamatan Langsa Baro, Kota Langsa, Provinsi Aceh, Kode Pos 24416</t>
  </si>
  <si>
    <t>Lembaga Pemasyarakatan, Sejarah dan Perkembangannya (Suatu Pendekatan Terhadap Pembinaan Anak di Lembaga Pemasyarakatan di Indonesia dan Instrumen Internasional)</t>
  </si>
  <si>
    <t>978-623-02-1770-8</t>
  </si>
  <si>
    <t>Max R. Wenno</t>
  </si>
  <si>
    <t>maxwenno@yahoo.com</t>
  </si>
  <si>
    <t>Budidaya Ikan Kuwe Di KJA (Pembesaran, Pascapanen &amp; Analisis Usaha)</t>
  </si>
  <si>
    <t>978-623-02-1417-2</t>
  </si>
  <si>
    <t>Atas nama Bapak Hery Tinglioy, d/a. Balai Pelatihan dan Penyuluhan Perikanan (BPPP) Ambon, Jalan Martha Alfons Poka, Kec. Teluk Poka, Ambon, Maluku, 97233</t>
  </si>
  <si>
    <t>La Ode Alimusa, SE.,M.Si</t>
  </si>
  <si>
    <t>laodealimusa@gmail.com</t>
  </si>
  <si>
    <t>Manajemen Perbankan Syariah (REORDER)</t>
  </si>
  <si>
    <t>BTN. Pepabri-Kehutanan Blok. C No. 6 Lepo-lepo Kendari RT/RW : 008/004, Kelurahan Lepo-lepo, Kecamatan Baruga, Kabupaten Kendari, Provinsi Sulawesi Tenggara 93117</t>
  </si>
  <si>
    <t>Buku Ajar Psikologi Perkembangan dalam Siklus Hidup Wanita (REORDER)</t>
  </si>
  <si>
    <t>STIKes AKBIDYO Panggungharjo, Sewon, Bantul, 555188</t>
  </si>
  <si>
    <t>Mendongkrak Profesionalisme Guru di Daerah Tertinggal</t>
  </si>
  <si>
    <t>978-623-02-1726-5</t>
  </si>
  <si>
    <t>Komp.Taman Kebon Kopi Blok C no.21, RT02 RW 15,Kelurahan Margamulya,Pangalengan,Bandung ,Jawa Barat, 40378</t>
  </si>
  <si>
    <t>Konsep Data Mining dan Penerapan</t>
  </si>
  <si>
    <t>978-623-02-1609-1</t>
  </si>
  <si>
    <t>Institut Bisnis dan Teknologi Pelita Indonesia, Jl. Jend. Ahmad Yani No.78-88, Pulau Karam, Kec. Sukajadi, Kota Pekanbaru, Riau</t>
  </si>
  <si>
    <t>Buku Ajar Pengukuran dan Instrumentasi</t>
  </si>
  <si>
    <t>978-623-02-1579-7</t>
  </si>
  <si>
    <t>Perumahan Bumi Marina Asri Blok F No. 15, Jl. Angkasa Mulyono, Amban, Manokwari, Papua Barat, 98314</t>
  </si>
  <si>
    <t>Norsita Agustina, SKM,. M.Kes</t>
  </si>
  <si>
    <t>Dampak Kualitas Aliran Sungai Terhadap Paparan Merkuri (Hg) pada penambangan Emas</t>
  </si>
  <si>
    <t>978-623-02-1989-4</t>
  </si>
  <si>
    <t>Fakultas Kesehatan Masyarakat. Jl. Adhyaksa No.2 Kayu Tangi , Kelurahan: Sungai Miai,Banjarmasin Utara,Banjarmasin,Kalimantan Selatan,70123</t>
  </si>
  <si>
    <t>Pedoman Pencegahan dan Pengendalian Methicillin-resistant Staphylococcus aureus (MRSA) di Fasilitas Pelayanan Kesehatan</t>
  </si>
  <si>
    <t>Maya Safitri</t>
  </si>
  <si>
    <t>Maya Safitri, S.Pd</t>
  </si>
  <si>
    <t>mayasafitri73@gmail.com</t>
  </si>
  <si>
    <t>Senandung Rasa</t>
  </si>
  <si>
    <t>978-623-02-1600-8</t>
  </si>
  <si>
    <t>Perumahan Bumi Damai Sentosa 2, Blok B 16, RT 036, Kelurahan Sungai Nangka, Kecamatan Balikpapan Selatan, Kota Balikpapan, Provinsi Kalimantan Timur, Kode Pos 76114</t>
  </si>
  <si>
    <t>POTENSI DAYA TARIK WISATA DESA LUMBUNG TABANAN, BALI</t>
  </si>
  <si>
    <t>Jalan Raya Abianbase No 112 Mengwi Badung Bali 80351</t>
  </si>
  <si>
    <t>Michael R. Reed and Dyana Sari</t>
  </si>
  <si>
    <t>INDONESIAâ€™S CONTRIBUTION TO MACRO SUSTAINABILITY</t>
  </si>
  <si>
    <t>978-623-02-2160-6</t>
  </si>
  <si>
    <t>Jalan Duku II CA 190 RT/RW 01/06 Kelurahan Wadungasri Kecamatan Waru, Sidoarjo, Jawa Timur 61256</t>
  </si>
  <si>
    <t>Zaky Machmuddah, S.E., M.Si., Akt., CA., CSRA.</t>
  </si>
  <si>
    <t>Metode Penyusunan Skripsi Bidang Ilmu Akuntansi</t>
  </si>
  <si>
    <t>978-623-02-1687-9</t>
  </si>
  <si>
    <t>Jl. Menoreh Utara XII No. 15 Kav 4 RT 02 RW I Sampangan, Gajahmungkur, Semarang Jawa Tengah 50232</t>
  </si>
  <si>
    <t>Diagnosis Nyeri Sendi dengan Terapi Komplementer dan Electromyography berbasis Arduino UNO</t>
  </si>
  <si>
    <t>978-623-02-1694-7</t>
  </si>
  <si>
    <t>Jalan Puskesmas 1 Gg 06/RW 09 No 2 Medan Sunggal,RT/RW 009/006, Kelurahan Medan Sunggal, Kecamatan Medan Sunggal, Kabupaten/Kota Medan, Provinsi Sumatera Utara, 20128</t>
  </si>
  <si>
    <t>Rahmaniyah Dwi Astuti</t>
  </si>
  <si>
    <t>RAHMANIYAH DWI ASTUTI,S.T.,M.T</t>
  </si>
  <si>
    <t>niyah22@gmail.com</t>
  </si>
  <si>
    <t>ANALISIS dan PERANCANGAN SISTEM KERJA</t>
  </si>
  <si>
    <t>978-623-02-1790-6</t>
  </si>
  <si>
    <t>Jalan Menco Raya No.5 Nilasari Baru RT 04/RW 10,Kelurahan Gonilan,Kartasura,Sukoharjo,Jawa Tengah,57169</t>
  </si>
  <si>
    <t>Dra. NOOR HAYATI</t>
  </si>
  <si>
    <t>â€œPEMBELAJARAN DI ERA PANDEMIâ€</t>
  </si>
  <si>
    <t>978-623-02-1702-9</t>
  </si>
  <si>
    <t>GURU DALAM PROSES BELAJAR MENGAJAR, Implementasi Permendikbud No. 22 Tahun 2016</t>
  </si>
  <si>
    <t>978-623-02-1918-4</t>
  </si>
  <si>
    <t>Ds. Dadirejo, RT 04 RW 03 depan kampus STAI, kec. Margorejo Pati 59163</t>
  </si>
  <si>
    <t>Kimia Beras: Biosintesis dan Sifat Fungsional Pati</t>
  </si>
  <si>
    <t>978-623-02-2190-3</t>
  </si>
  <si>
    <t>DR. H. Maghfirah, MA</t>
  </si>
  <si>
    <t>DR. H. MAGHFIRAH, MA (M. Alpi Syahrin, SH., MH., CPL)</t>
  </si>
  <si>
    <t>maghfirah@uin-suska.ac.id</t>
  </si>
  <si>
    <t>EFEKTIFITAS PENGELOLAAN ZAKAT DI INDONESIA</t>
  </si>
  <si>
    <t>978-623-02-1917-7</t>
  </si>
  <si>
    <t>Perum UNRI Blok D No. 23, RT/RW 005/011, Kelurahan Simpang Baru, Kecamatan Tampan Kabupaten/Kota Pekanbaru,Provinsi Riau, Kode Pos 28293</t>
  </si>
  <si>
    <t>Drs. Rik Suhadi, S.ThI</t>
  </si>
  <si>
    <t>suhadirik@gmail.com</t>
  </si>
  <si>
    <t>Akhlak Madzmumah Dan Cara Pencegahannya</t>
  </si>
  <si>
    <t>978-623-02-1814-9</t>
  </si>
  <si>
    <t>Pondok Pesantren Babussalam 01/05, Socah, Bangkalan, Jawa Timur 69161</t>
  </si>
  <si>
    <t>Kekerasan dan Penelantaran pada Lansia</t>
  </si>
  <si>
    <t>Emi Handayani, S.T, M.M, M.Eng</t>
  </si>
  <si>
    <t>handemigreen@gmail.com</t>
  </si>
  <si>
    <t>Desa Regeneratif 4.0</t>
  </si>
  <si>
    <t>978-623-02-1976-4</t>
  </si>
  <si>
    <t>Perumahan Darusalam 3 Blok Zami No.5 Candi Gebang Jetis,Kelurahan:Wedomartani,Ngemplak,Sleman, DIY</t>
  </si>
  <si>
    <t>AMPTA_Drs. Santosa, M.M.</t>
  </si>
  <si>
    <t>Drs. Santosa, M.M.</t>
  </si>
  <si>
    <t>ali43ibc@gmail.com</t>
  </si>
  <si>
    <t>Statistika Hospitalitas Edisi Revisi (REORDER)</t>
  </si>
  <si>
    <t>978-602-475-643-7</t>
  </si>
  <si>
    <t>Kampus AMPTA</t>
  </si>
  <si>
    <t>Bagus Yaugo Wicaksono</t>
  </si>
  <si>
    <t>ywbagus@gmail.com</t>
  </si>
  <si>
    <t>Membela Anak Bumi MARAPU</t>
  </si>
  <si>
    <t>978-623-02-1857-6</t>
  </si>
  <si>
    <t>Komp. Megabrata, Jl. Megasari II no. 45 rt 2 rw 11, Kel. Margasari, Kec. Buah Batu, Kota bandung, Jawa barat</t>
  </si>
  <si>
    <t>Indah Puspasari Kiay Demak</t>
  </si>
  <si>
    <t>sashindah@gmail.com</t>
  </si>
  <si>
    <t>Inovasi Biskuit Kelor Sebagai Makanan Tambahan Untuk Meningkatkan Kualitas dan Kuantitas Air Susu Ibu (ASI)</t>
  </si>
  <si>
    <t>978-623-02-1723-4</t>
  </si>
  <si>
    <t>Apotik Farmindah 2, Jl. Monginsidi No. 50, Kecamatan :Palu Timur, Palu, Sulawei Tengah, 94111</t>
  </si>
  <si>
    <t>1. Kartika Putri Kumalasari 2. Nurlita Sukma Alfandia</t>
  </si>
  <si>
    <t>Pajak Internasional</t>
  </si>
  <si>
    <t>978-623-02-2137-8</t>
  </si>
  <si>
    <t>Gedung A Lantai 1 Fakultas Ilmu Administrasi Universitas Brawijaya</t>
  </si>
  <si>
    <t>Bachtiar Efendi</t>
  </si>
  <si>
    <t>Bachtiar Efendi, S.T., M.Kom.</t>
  </si>
  <si>
    <t>medo_bakti@yahoo.com</t>
  </si>
  <si>
    <t>Dasar mikrokontroler Atmega8535 dengan CAVR</t>
  </si>
  <si>
    <t>Perumahan Taman Indo, Jalan Markisa Blok B1 No. 7, RT 003 RW 006, Kaligangsa Wetan, Kec. Brebes, Kab. Brebes, Prov. Jawa Tengah</t>
  </si>
  <si>
    <t>Husen Mony, M.Si.</t>
  </si>
  <si>
    <t>BAHASA JURNALISTIK: Aplikasinya dalam Penulisan Karya Jurnalistik di Media Cetak, Televisi, dan Media Online</t>
  </si>
  <si>
    <t>978-623-02-1727-2</t>
  </si>
  <si>
    <t>Dewi Rahmawati, S.Kom., M.Kom., MOS</t>
  </si>
  <si>
    <t>dewirahmawati@ittelkom-sby.ac.id</t>
  </si>
  <si>
    <t>Algoritma Dan Pemrograman</t>
  </si>
  <si>
    <t>978-623-02-1768-5</t>
  </si>
  <si>
    <t>Perumahan Green Diamond Estate C 25 Sumberwaras, Kelurahan sidodadi, Kecamatan lawang, Kabupaten malang, Provinsi Jawa timur, 65216</t>
  </si>
  <si>
    <t>TEKNIS PENGELOLAAN BAHAN PELEDAK KOMERSIAL PADA INDUSTRI PERTAMBANGAN (REORDER)</t>
  </si>
  <si>
    <t>978-623-02-1477-6</t>
  </si>
  <si>
    <t>PT. Marosea. Menara Duta, Jl. H.R. Rasuna Said No. Kav B9,Phone : 6281380699933 (Felix Lazarus) RT.5/RW.1 Kelurahan Kuningan , Kecamatan Setia Budi, Kota Jakarta Selatan, Provinsi DKI Jakarta Kode Pos 12910 (90 buku) - untuk 10 buku kebandung alamat disusulkan</t>
  </si>
  <si>
    <t>Fernandes Arung</t>
  </si>
  <si>
    <t>Ninuk Lustyantie dan Fernandes Arung</t>
  </si>
  <si>
    <t>fedyarg@gmail.com</t>
  </si>
  <si>
    <t>Pembelajaran Inovatif Bahasa dan Sastra : Mengembalikan Prinsip Bahasa dan Sastra sebagai Cara Berpikir Inovatif</t>
  </si>
  <si>
    <t>978-623-02-1692-3</t>
  </si>
  <si>
    <t>Travel Brint One, Jln. Bandara Haluoleo, Kelurahan Ambaipua, Kecamatan Ranometo, Kota Kendari, Provinsi Sulawesi Tenggara, Kode Pos 93372</t>
  </si>
  <si>
    <t>Modul Model Simple Integrasi Etik Dalam Pelayanan Kesehatan Primer dan di Rumah Sakit</t>
  </si>
  <si>
    <t>antar ke kampus AMPTA</t>
  </si>
  <si>
    <t>Panji Prasetyo_Indra Syahrial SH MH</t>
  </si>
  <si>
    <t>PANJI PRASETYO_INDRA SYAHRIAL SH MH</t>
  </si>
  <si>
    <t>Indrasil914@gmail.com</t>
  </si>
  <si>
    <t>Pilkada Serentak Nasional, Problematika dan Solusi (UU Pilkada No.10 Tahun 2016)</t>
  </si>
  <si>
    <t>978-623-02-1803-3</t>
  </si>
  <si>
    <t>:Bukit serpong Mas Cluster F Blok F3 no 8 Jl raya serpong Rt 06 Rw 07 Pakulonan Serpong utara 15325 Kota Tangerang Selatan</t>
  </si>
  <si>
    <t>Muhammad Idris,, S.st.pel., Mt</t>
  </si>
  <si>
    <t>MUHAMMAD IDRIS,, S.ST.PEL., MT LARISPA</t>
  </si>
  <si>
    <t>Buku ajar manajemen pelabuhan, fasilitas dan perawatannya</t>
  </si>
  <si>
    <t>9999-9999-9999-999</t>
  </si>
  <si>
    <t>DIAMBIL DIKANTOR</t>
  </si>
  <si>
    <t>YUNIAR AYU HAFITA, S.Pd. M.Pd Larispa</t>
  </si>
  <si>
    <t>YUNIAR AYU HAFITA, S.PD. M.PD LARISPA</t>
  </si>
  <si>
    <t>Buku ajar english for shipping management students</t>
  </si>
  <si>
    <t>Turah Ajiari TN</t>
  </si>
  <si>
    <t>meRAH</t>
  </si>
  <si>
    <t>merah.business@gmail.com</t>
  </si>
  <si>
    <t>Dibalik Kematian</t>
  </si>
  <si>
    <t>978-623-02-1733-3</t>
  </si>
  <si>
    <t>Bagian Legal PT Angkasa Pura I (Persero) Kota Baru Bandar Kemayoran Blok B12 Kav.2 Jakarta Pusat, DKI Jakarta</t>
  </si>
  <si>
    <t>Suharto</t>
  </si>
  <si>
    <t>Indahnya Perjuangan</t>
  </si>
  <si>
    <t>978-623-02-1690-9</t>
  </si>
  <si>
    <t>APLIKASI PROGRAM PEMULIAAN IKAN UNTUK PERBAIKAN GENETIKA IKAN BUDI DAYA</t>
  </si>
  <si>
    <t>978-623-02-1874-3</t>
  </si>
  <si>
    <t>Sunardi</t>
  </si>
  <si>
    <t>SUNARDI</t>
  </si>
  <si>
    <t>nardi.sun@ymail.com</t>
  </si>
  <si>
    <t>HIDUP HANYA EMPAT LANGKAH</t>
  </si>
  <si>
    <t>978-623-02-1729-6</t>
  </si>
  <si>
    <t>Perum. Taman Raya Bekasi Blok D1 No. 1, RT 004/RW 021, Kelurahan Desa Mangun Jaya, Kecamatan Tambun Selatan, Kabupaten/Kota Bekasi, Provinsi Jawa Barat 17517</t>
  </si>
  <si>
    <t>Sarah Usman</t>
  </si>
  <si>
    <t>sarahwaodeusman@gmail.com</t>
  </si>
  <si>
    <t>UNIPA, Fakultas Ekonomi dan Bisnis, Jln. Gunung Salju, Kelurahan Amban, Kecamatan Manokwari Barat, Kota Manokwari, Provinsi Papua Barat</t>
  </si>
  <si>
    <t>Astri Lestari Handayani</t>
  </si>
  <si>
    <t>astrilestari.sebelas@gmail.com</t>
  </si>
  <si>
    <t>STORYARA â€œtak ada yang baik-baik saja yang namanya perpisahanâ€ (REORDER)</t>
  </si>
  <si>
    <t>Jl. Widarasari I No.10 Tuparev , RT 01 / RW 03, Kelurahan Ds. Sutawinangun, Kecamatan Kedawung, Kabupaten/Kota Cirebon, Jawa Barat 45153</t>
  </si>
  <si>
    <t>MH. Tri Pangesti</t>
  </si>
  <si>
    <t>tripangwahyu@gmail.com</t>
  </si>
  <si>
    <t>Panduan Interpretasi Bagi Interpreter</t>
  </si>
  <si>
    <t>978-623-02-1762-3</t>
  </si>
  <si>
    <t>:Komplek IPB 2. Jalan Jupiter Blok F No.7. Sindang Barang. Kelurahan Ciherang, Dramaga. Bogor.Jawa Barat 16680</t>
  </si>
  <si>
    <t>PRAKTIK DAN WACANA SEPUTAR PERSIDANGAN ELEKTRONIK (E-LITIGATION) DI PERADILAN TATA USAHA NEGARA</t>
  </si>
  <si>
    <t>Mohammad Arief Rachman, S.T. LARISPA</t>
  </si>
  <si>
    <t>Implementasi Instrumen Kendali Di Atas Kapal</t>
  </si>
  <si>
    <t>Dra. Bernadin Dwi M., M. M.</t>
  </si>
  <si>
    <t># JURUS PENTA HELIX MENGUATKAN KINERJA MANAJEMEN UMKM DI MASA PANDEMI COVID 19</t>
  </si>
  <si>
    <t>978-623-02-1763-0</t>
  </si>
  <si>
    <t>a.n Ibu Bernadin Djoko PW GRIYA DEPOK ASRI Blok B 5 No.3 Jl Toleiskandar Depok 16412.</t>
  </si>
  <si>
    <t>Novia Dwi Rahmawati, S.Si., M.Pd</t>
  </si>
  <si>
    <t>Novia Dwi Rahmawati, dkk</t>
  </si>
  <si>
    <t>noviadwi_rahmawati87@yahoo.co.id</t>
  </si>
  <si>
    <t>Pengembangan dan Penyelesaian Soal higher Order Thinking Skill (HOTS) Melalui Matematika Untuk Siswa Sekolah Dasar</t>
  </si>
  <si>
    <t>978-623-02-1821-7</t>
  </si>
  <si>
    <t>RT 20 RW 05 Desa Munjungan Kecamatan Munjungan Kabupaten Trenggalek, Jawa Timur 66365</t>
  </si>
  <si>
    <t>Ragil Wisnu Saputra, S. ST. Pel LARISPA</t>
  </si>
  <si>
    <t>RAGIL WISNU SAPUTRA, S. ST. PEL LARISPA</t>
  </si>
  <si>
    <t>Buku ajar prosedur darurat dan sar</t>
  </si>
  <si>
    <t>Dr. Iskandar, S.H., M.T. LARISPA</t>
  </si>
  <si>
    <t>Diambil diKantor</t>
  </si>
  <si>
    <t>Agus Sulistiono, S.pd, M.p LARISPA</t>
  </si>
  <si>
    <t>AGUS SULISTIONO, S.PD, M.P LARISPA</t>
  </si>
  <si>
    <t>Ariandy Syamsul Bhahri, M.si LARISPA</t>
  </si>
  <si>
    <t>Buku Ajar Olah Gerak &amp; Pengendalian Kapal</t>
  </si>
  <si>
    <t>Dr. Iswandi U. S.Pd. M.Si</t>
  </si>
  <si>
    <t>Dr. Iswandi U., S.Pd, M.Si</t>
  </si>
  <si>
    <t>iswandi_u@yahoo.com</t>
  </si>
  <si>
    <t>Pengelolaan Sumber Daya Alam</t>
  </si>
  <si>
    <t>978-623-02-1828-6</t>
  </si>
  <si>
    <t>Jalan Kenangga RT/RW 02/02Kelurahan Balaigadang, Kecamatan Koto Tangah , Padang , Sumatera Barat , 25472</t>
  </si>
  <si>
    <t>PARADIGMA BARU MANAJEMEN PENDIDIKAN ABAD 21</t>
  </si>
  <si>
    <t>978-623-02-1684-8</t>
  </si>
  <si>
    <t>Universitas Katolik Indonesia Santu Paulus Ruteng Jl. Ahmad Yani No. 10 Ruteng Flores ,Kode Pos 86508</t>
  </si>
  <si>
    <t>Bagaimana Membuat Kartu Permainan Pembelajaran Konsep Dasar Matematika SD ?</t>
  </si>
  <si>
    <t>Jl. Wedana, Lorong Keong Mas nomor 111, Kelurahan Mibo , Kecamatan Banda Raya, Banda Aceh, Aceh, 23238</t>
  </si>
  <si>
    <t>Implementasi Standar Akuntansi Keuangan di UMKM</t>
  </si>
  <si>
    <t>978-623-02-1777-7</t>
  </si>
  <si>
    <t>Jl. Kauman Lama 48 Purwokerto 01/04, Purwokerto Lor, Purwokerto Timur, Purwokerto, Jawa Tengah 53114</t>
  </si>
  <si>
    <t>Sejarah Pendidikan Pesantren di Kabupaten Padang Lawas Utara</t>
  </si>
  <si>
    <t>978-623-02-1941-2</t>
  </si>
  <si>
    <t>Pascasarjana IAIN Padangsidimpuan Jl. Tengku Rizal Nurdin Km. 4,5, Kelurahan Sihitang, Kecamatan Padangsidimpuan Tenggara, Padangsidimpuan, Sumatera Utara, 22730</t>
  </si>
  <si>
    <t>Joanny . F. M. Pesulima</t>
  </si>
  <si>
    <t>Joannypesulima@gmail.com</t>
  </si>
  <si>
    <t>â€˜Kisah Ex Tapol 1965 Ambon Yang Nyaris Terlupakanâ€™</t>
  </si>
  <si>
    <t>978-623-02-2585-7</t>
  </si>
  <si>
    <t>Jalan Sirimau RT/RW:003/001, Kelurahan Soya, Kecamatan Sirimau, Kabupaten/Kota Ambon, Provinsi Maluku, KodePos 97129</t>
  </si>
  <si>
    <t>Prof. Drs. Koentjoro Soeparno, MBSc.,Ph.D, Psikolog, Intan Rahmawati, dkk</t>
  </si>
  <si>
    <t>Ragam Ulas Kebencanaan</t>
  </si>
  <si>
    <t>978-623-02-1787-6</t>
  </si>
  <si>
    <t>Tegalrejo 452, Plumbon RT 016, RT/RW 016/00, Kelurahan Plumbon,, Kecamatan Banguntapan, Kabupaten/Kota Bantul, Provinsi Daerah Istimewa Yogyakarta, Kode Pos 55198</t>
  </si>
  <si>
    <t>MHD HIMSAR SIREGAR. S. Sos.,M.Si</t>
  </si>
  <si>
    <t>himsarsiregar5@gmail.com</t>
  </si>
  <si>
    <t>63 TOKOH INSPIRATIF RIAU 2020 (REORDER)</t>
  </si>
  <si>
    <t>DPR / MPR RI Nusantara I, Lantai 13, Ruang 1311, Jl. Jend. Gatot Subroto, Senayan â€“ Jakarta Pusat 10270</t>
  </si>
  <si>
    <t>Fitra Netty</t>
  </si>
  <si>
    <t>fitranetty@gmail.com</t>
  </si>
  <si>
    <t>LAFAZ CINTA DI ISTANA MERDEKA</t>
  </si>
  <si>
    <t>978-623-02-1765-4</t>
  </si>
  <si>
    <t>Aspol Rimbo Kaluang Blok C 13, Flamboyan Baru, Padang Barat, Padang, Sumatera Barat 25114</t>
  </si>
  <si>
    <t>BUKU AJAR KESEHATAN DAN KESELAMATAN KERJA</t>
  </si>
  <si>
    <t>978-623-02-1799-9</t>
  </si>
  <si>
    <t>STIKES Hafshawaty Pesantren Zainul Hasan Probolinggo, Kecamatan Pajarakan Kabupaten Probolinggo, Kode Pos: 67281</t>
  </si>
  <si>
    <t>Buku Ajar MANAJEMEN KEPERAWATAN (Suatu Pendekatan Spiritual)</t>
  </si>
  <si>
    <t>978-623-02-1801-9</t>
  </si>
  <si>
    <t>Dr. Christian Herdinata (Fransisca Desiana )</t>
  </si>
  <si>
    <t>LITERASI KEUANGAN BERBASIS FINTECH</t>
  </si>
  <si>
    <t>978-623-02-1759-3</t>
  </si>
  <si>
    <t>Perumahan Bukit Palma Blok K7 No.10 Surabaya</t>
  </si>
  <si>
    <t>Astri Warih Anjarwi, S.E., M.S.A., Ak., C.A.</t>
  </si>
  <si>
    <t>astrianjarwi@gmail.com</t>
  </si>
  <si>
    <t>Pajak Lalu Lintas Barang (Kepabeanan, Ekspor, Impor, dan Cukai)</t>
  </si>
  <si>
    <t>978-623-02-2233-7</t>
  </si>
  <si>
    <t>Jl. Candisari no. 19, 03/10, Mojolangu, Lowokwaru, Malang, Jawa Timur, 65142 *biaya tambahan untuk HKI*</t>
  </si>
  <si>
    <t>Nandhy Prasetyo, M.Pd</t>
  </si>
  <si>
    <t>prasetyobrebes@gmail.com</t>
  </si>
  <si>
    <t>Spiritualitas Dalam Musik</t>
  </si>
  <si>
    <t>978-623-02-1869-9</t>
  </si>
  <si>
    <t>Gg. Wiraguna, Desa. Petunjungan, RT/RW :04/04, Kelurahan :Petunjungan, Kecamatan :Bulakamba, Kabupaten/Kota :Brebes, Jateng, 52253</t>
  </si>
  <si>
    <t>Tatbita Titin Suhariyanto, S.T., M.Sc.</t>
  </si>
  <si>
    <t>Tatbita Titin Suhariyanto, Muhammad Faishal</t>
  </si>
  <si>
    <t>tatbita@gmail.com</t>
  </si>
  <si>
    <t>Produk Dari Generasi Ke Generasi</t>
  </si>
  <si>
    <t>978-623-02-2136-1</t>
  </si>
  <si>
    <t>Kampus 4 Universitas Ahmad Dahlan, Kragilan, Tamanan, Banguntapan, Bantul, Daerah Istimewa Yogyakarta, 55191, Kragilan, Tamanan, Banguntapan, Bantul, Daerah Istimewa Yogyakarta, 55191</t>
  </si>
  <si>
    <t>Kurniawan, SE., M.Si.</t>
  </si>
  <si>
    <t>wawan1020@yahoo.co.id</t>
  </si>
  <si>
    <t>UMKM Digitalvolution</t>
  </si>
  <si>
    <t>978-623-02-1757-9</t>
  </si>
  <si>
    <t>FEB Universitas Peradaban, Jl. Raya Pagojengan KM.3 Paguyangan - Brebes</t>
  </si>
  <si>
    <t>Fatonah Winiarum, S.S</t>
  </si>
  <si>
    <t>Bakti Setiawan</t>
  </si>
  <si>
    <t>Transformasi Perkotaan di Indonesia</t>
  </si>
  <si>
    <t>978-623-02-2107-1</t>
  </si>
  <si>
    <t>Mendesain Guru Inklusif</t>
  </si>
  <si>
    <t>978-623-02-1659-6</t>
  </si>
  <si>
    <t>Jalan Menteri 4, Gang Sejahtera No 034 Martapura, RT/RW 12/05, Kelurahan Sei Paring, Kecamatan Martapura, Kabupaten/Kota Banjar, Provinsi Kalimantan Selatan, 71213</t>
  </si>
  <si>
    <t>Pengobatan Terkini Ulkus Diabetikum: Herbal Hingga Nanopartikel</t>
  </si>
  <si>
    <t>978-623-02-1995-5</t>
  </si>
  <si>
    <t>Jl. Rajamantri Wetan No,7 04/012, Turangga, Lengkong, Bandung, Jawa Barat 40264</t>
  </si>
  <si>
    <t>Siti Najma, MM</t>
  </si>
  <si>
    <t>sitinajma@iainlhokseumawe.ac.id</t>
  </si>
  <si>
    <t>Perkembangan dan Potensi Investasi Syariah di Indonesia.</t>
  </si>
  <si>
    <t>978-623-02-1791-3</t>
  </si>
  <si>
    <t>Jl. Medan â€“ B. Aceh Km 275, Alue Awe, Muara Dua, Lhokseumawe, Aceh 24352</t>
  </si>
  <si>
    <t>Dr. St. Siaila.MS</t>
  </si>
  <si>
    <t>DR. STEVEN SIAILA, MS</t>
  </si>
  <si>
    <t>sivenstenew@gmail.com</t>
  </si>
  <si>
    <t>Pengembangan Kawasan Penyangga Eksplorasi Blok Masela di Kabupaten Maluku Barat Daya Edisi Revisi</t>
  </si>
  <si>
    <t>978-623-02-1774-6</t>
  </si>
  <si>
    <t>Usamah Aljihadi</t>
  </si>
  <si>
    <t>usamahaljihadi@gmail.com</t>
  </si>
  <si>
    <t>Buku Nahwu Anti Berat, Pedoman Dasar Bagi Pemula Memahami Bahasa Arab</t>
  </si>
  <si>
    <t>978-623-02-1737-1</t>
  </si>
  <si>
    <t>Rumah No. 77, Jl. Sisingamangaraja, Dusun Kapalo Banda, Kel. Batang Kabung , kec Pariaman Timur, kab. Pariaman , Sumatera Barat . 25519</t>
  </si>
  <si>
    <t>Dr. Ardianto, S.Pd., M.Pd. Prof. Dr. Rukmina Gonibala, M.Si. Dr. Hadirman, S.Pd., M.Hum.</t>
  </si>
  <si>
    <t>TRADISI KATOBA PADA MASYARAKAT ETNIS MUNA: Makna, Nilai, dan Strategi Pelestariannya</t>
  </si>
  <si>
    <t>978-623-02-1604-6</t>
  </si>
  <si>
    <t>Kampus IAIN Manado, Jln. Dr. S.H. Sarundajang Kawasan Ringroad I Manado, RT/RW -, Kelurahan Malendeng, Kecamatan Tikala, Kabupaten/Kota Manado, Provinsi Sulawesi Utara 95128</t>
  </si>
  <si>
    <t>JOHNIE ROGERS SWANDA PASARIBU , S.Kom., M.Kom</t>
  </si>
  <si>
    <t>Belajar Praktis Adobe Illustrator.</t>
  </si>
  <si>
    <t>978-623-02-1725-8 (P</t>
  </si>
  <si>
    <t>Perum Tanjung Selamat Lestari, Jl. Dahlia No.17, Kel. Tanjung Selamat, Kec.Sunggal, Kab.Deli Serdang, Sumatera Utara 20351</t>
  </si>
  <si>
    <t>Mohamad Ahlis Djirimu, Dr. Andi Darmawati Tombolotutu</t>
  </si>
  <si>
    <t>Catatan Kritis Atas Kinerja Pembangunan Ekonomi Provinsi Sulawesi Tengah Periode 2009-2019</t>
  </si>
  <si>
    <t>978-623-02-3370-8</t>
  </si>
  <si>
    <t>Perumahan Dosen Untad Blok A11 Nomor 13 Jalan Soekarno-Hatta Km 14, RT/RW 001/008, Kelurahan Tondo, Kecamatan Mantikulore, Kabupaten/Kota Palu, Provinsi Sulawesi Tengah, Kode Pos 94117</t>
  </si>
  <si>
    <t>Rama's Story, MEY LING - Dark Castle</t>
  </si>
  <si>
    <t>978-623-02-1833-0</t>
  </si>
  <si>
    <t>Analisis Data Penelitian</t>
  </si>
  <si>
    <t>978-623-02-1778-4</t>
  </si>
  <si>
    <t>Tokoh-tokoh Pendidikan Islam</t>
  </si>
  <si>
    <t>978-623-02-1779-1</t>
  </si>
  <si>
    <t>AKU BANGGA MENJADI SISWA SMP NEGERI 1 JETIS</t>
  </si>
  <si>
    <t>978-623-02-1746-3</t>
  </si>
  <si>
    <t>Perum. Griya Asa Blok E-5 Purbosuman, RT/RW 01/01, Kelurahan Purbosuman, Kecamatan Ponorogo, Kabupaten/Kota Ponorogo, Provinsi Jawa Timur, 63417</t>
  </si>
  <si>
    <t>Topan Setiawan, M.Kom</t>
  </si>
  <si>
    <t>Topan Setiawan</t>
  </si>
  <si>
    <t>topansetiawan@masoemuniversity.ac.id</t>
  </si>
  <si>
    <t>English Family (Learning English in Indonesian Culture)</t>
  </si>
  <si>
    <t>978-623-02-1924-5</t>
  </si>
  <si>
    <t>Jalan Guntur Wangi (dekat SMAN 6 Garut depan rumah ada patung singa), RT/RW 02/17, Kelurahan/Desa Haurpanggung, Kecamatan Tarogong Kidul, Kabupaten/Kota Garut, Provinsi Jawa Barat, Kode Pos 44151</t>
  </si>
  <si>
    <t>Chaerul Sabara</t>
  </si>
  <si>
    <t>chaerulsabara30@gmail.com</t>
  </si>
  <si>
    <t>Antologi Cerpen Jimat Terkutuk</t>
  </si>
  <si>
    <t>978-623-02-1686-2</t>
  </si>
  <si>
    <t>Jln. Ronga II No. 17 B, RT 021 RW 008, Kelurahan Korumba, Kecamatan Mandonga, Kota Kendari, Provinsi Sulawesi Tenggara, Kode Pos 93111</t>
  </si>
  <si>
    <t>Protokol Kesehatan Bagi Masyarakat di Tiga Belas (13) Usaha Pariwisata dalam Rangka Pencegahan dan Pengendalian Corona Virus Disease 2019 (Covid-19)</t>
  </si>
  <si>
    <t>978-623-02-1836-1</t>
  </si>
  <si>
    <t>Kajian Wisata Halal Subsektor Kuliner Halal Provinsi Kalimantan Utara</t>
  </si>
  <si>
    <t>978-623-02-1839-2</t>
  </si>
  <si>
    <t>Lanskap Linguistik: Pengenalan, Pemaparan, dan Aplikasi (REORDER)</t>
  </si>
  <si>
    <t>Jalan Tukad Yeh Aya, Gang IX No 16 Kel. Renon, Kec. Denpasar Selatan, Denpasar, Bali 80226</t>
  </si>
  <si>
    <t>PENGEMBANGAN KOMPETENSI KEPRIBADIAN GURU (PERSPEKTIF PENDIDIKAN ABAD 21)</t>
  </si>
  <si>
    <t>978-623-02-1753-1</t>
  </si>
  <si>
    <t>Mahmud Arif</t>
  </si>
  <si>
    <t>ayahandarifda@yahoo.com</t>
  </si>
  <si>
    <t>MODERASI ISLAM DAN KEBEBASAN BERAGAMA, Perspektif Mohamed Yatim &amp; Thaha Jabir al-Alwani</t>
  </si>
  <si>
    <t>978-623-02-1817-0</t>
  </si>
  <si>
    <t>Miri 27 (Jl Miri-Gaten), Pendowoharjo, Sewon, Bantul DIY 55185</t>
  </si>
  <si>
    <t>Indra Herlamba Siregar, S.T., M.T.</t>
  </si>
  <si>
    <t>1. INDRA HERLAMBA SIREGAR 2. MOHAMMAD EFFENDY 3. AKHMAD HAFIZH AINUR RASYID</t>
  </si>
  <si>
    <t>indrasiregar@unesa.ac.id</t>
  </si>
  <si>
    <t>TURBIN ANGIN SUMBU VERTIKAL BERBASIS DRAG FORCES</t>
  </si>
  <si>
    <t>978-623-02-1794-4</t>
  </si>
  <si>
    <t>Jl.Semolowaru Utara I/116 B, 002/001, Semolowaru, Sukolilo, Surabaya, Jawa Timur, 60119</t>
  </si>
  <si>
    <t>AJABAR</t>
  </si>
  <si>
    <t>Ajabar, S.IP., M.M.</t>
  </si>
  <si>
    <t>ajabarholan@gmail.com</t>
  </si>
  <si>
    <t>978-623-02-1720-3</t>
  </si>
  <si>
    <t>Jalan Baturaja No. 039, RT 03/RW 01, Tanjung Raman, Prabumulih Selatan, Prabumulih, Sumatera Selatan, 31116</t>
  </si>
  <si>
    <t>RAHMAD DAULAY</t>
  </si>
  <si>
    <t>RAHMAD DAULAY, S.T.</t>
  </si>
  <si>
    <t>SINERGI GAGASAN REFORMASI BIROKRASI</t>
  </si>
  <si>
    <t>Inspektorat Kabupaten Mandailing Natal Propinsi Sumatra Utara Jl. Willem Iskandar</t>
  </si>
  <si>
    <t>KOMPILASI OPINI DI MEDIA MASA</t>
  </si>
  <si>
    <t>MM FEB Kampus 2A UAD Jl Pramuka No 42 Sindikan Yogyakarta, DIY 55161</t>
  </si>
  <si>
    <t>Filsafat dari Masa ke Masa</t>
  </si>
  <si>
    <t>978-623-02-1783-8</t>
  </si>
  <si>
    <t>Perspektif Pendidikan dalam Bingkai Ilmu dan Tokoh</t>
  </si>
  <si>
    <t>978-623-02-1782-1</t>
  </si>
  <si>
    <t>Rama's Story Gita, LA ISLA BONITA</t>
  </si>
  <si>
    <t>978-623-02-1834-7</t>
  </si>
  <si>
    <t>Januar Al Amien</t>
  </si>
  <si>
    <t>Januar Al Amien, Harun Mukhtar dan Edo Arribe</t>
  </si>
  <si>
    <t>Komunikasi Data</t>
  </si>
  <si>
    <t>978-623-02-2334-1</t>
  </si>
  <si>
    <t>Universitas Muhammadiyah Riau, Fakultas Ilmu Komputer, Jalan Tuanku Tambusai (Nangka Ujung) No.1, Kelurahan Delima, Kecamatan Tampan, Kota Pekanbaru, Provinsi Riau, Kode Pos 28291</t>
  </si>
  <si>
    <t>Josef Mario Monteiro, S.H., S.I.P., M.H.</t>
  </si>
  <si>
    <t>Josef Mario Monteiro, S.H, S.I.P, M.H.</t>
  </si>
  <si>
    <t>josefmonteiro@staf.undana.ac.id</t>
  </si>
  <si>
    <t>Hukum Tata Negara Sistem Presidensial RI: Sejarah, Kekuasaan, Praktek dan Problematika</t>
  </si>
  <si>
    <t>978-623-02-2639-7</t>
  </si>
  <si>
    <t>Jl. Perintis Kemerdekaan III/27 RT 24 RW 11 Kelapa Lima Kupang Nusa Tenggara Timur RT/RW :24/11 Kelurahan :Kelapa Lima Kecamatan :Kelapa Lima Kabupaten/Kota :Kupang Provinsi :Nusa Tenggara Timur Kode Pos :85228</t>
  </si>
  <si>
    <t>â€œGREAT SERVICE, GET HAPPINESSâ€ 4 Tips melayani dengan HATI yang Hebat dan Membahagiakan</t>
  </si>
  <si>
    <t>BBPK Ciloto Kemenkes RI Jl Raya Puncak KM 90 Cipanas Cianjur Jawa Barat</t>
  </si>
  <si>
    <t>Muhlis Fajar Wicaksana</t>
  </si>
  <si>
    <t>Dr. Muhlis Fajar Wicaksana, M.Pd.</t>
  </si>
  <si>
    <t>muhlisfajarwicaksana@gmail.com</t>
  </si>
  <si>
    <t>Belajar Mengembangkan Model Penilaian Autentik Dalam Pembelajaran Bahasa Indonesia</t>
  </si>
  <si>
    <t>978-623-02-1860-6</t>
  </si>
  <si>
    <t>Jl. Lettu Ismail No. 18 Rt.02/ Rw. 01 Kel./Kec./Kab. Sukoharjo Jawa Tengah 57512</t>
  </si>
  <si>
    <t>Martabat Pendidikan</t>
  </si>
  <si>
    <t>978-623-02-1781-4</t>
  </si>
  <si>
    <t>Makna SIstem Pendidikan Nasional</t>
  </si>
  <si>
    <t>978-623-02-1913-9</t>
  </si>
  <si>
    <t>Ilmu Logika (Mantiq)</t>
  </si>
  <si>
    <t>978-623-02-1920-7</t>
  </si>
  <si>
    <t>JALAN SEDERHANA MEMAHAMI ADMINISTRASI PUBLIK DAN BISNIS: Antara Teori dan Praktik</t>
  </si>
  <si>
    <t>978-623-02-1651-0</t>
  </si>
  <si>
    <t>Permata Depok, Sektor Berlian 1, Blok D2 No.15 RT 03/07, Pondok Jaya Cipayung, Depok 16437.</t>
  </si>
  <si>
    <t>CANDRIANTO, ST.M.Pd</t>
  </si>
  <si>
    <t>candriantokemenperin@gmail.com</t>
  </si>
  <si>
    <t>Kewirausahaan Suatu Pengantar</t>
  </si>
  <si>
    <t>978-623-02-1689-3</t>
  </si>
  <si>
    <t>Politeknik ATI Padang Jl. Bungo Pasang Tabing Padang, RT/RW - Kelurahan Bungo Pasang, Kecamatan Koto Tangah, Kabupaten/Kota Padang, Sumatera Barat, 25171</t>
  </si>
  <si>
    <t>Kesadaran Adaptasi Iklim Terintegrasi untuk Pendidikan Anak Usia Dini (PAUD)</t>
  </si>
  <si>
    <t>978-623-02-1620-6</t>
  </si>
  <si>
    <t>Perumahan Hollywood Blok A3 No.3A, RT: 01/RW: 02 ,Tanah Baru, Bogor Utara, Bogor, Jawa Barat, 16154</t>
  </si>
  <si>
    <t>Aryanti Agustina</t>
  </si>
  <si>
    <t>Aryanti Agustina, M.Pd.</t>
  </si>
  <si>
    <t>yantibaturaja5@gmail.com</t>
  </si>
  <si>
    <t>Keterampilan Menulis</t>
  </si>
  <si>
    <t>978-623-02-1820-0</t>
  </si>
  <si>
    <t>kampus universitas Baturaja Jln. Ki Ratu penghulu Karang sari No. 02301 Baturaja Sumatera Selatan</t>
  </si>
  <si>
    <t>Aprilin Astuti, S.Pd</t>
  </si>
  <si>
    <t>astutiaprilin@yahoo.co.id</t>
  </si>
  <si>
    <t>DIKTAT ILMU PENGETAHUAN ALAM PROGRAM 4 SEMESTER SEKOLAH MENENGAH PERTAMA</t>
  </si>
  <si>
    <t>978-623-02-1649-7</t>
  </si>
  <si>
    <t>Jln. Jend. Sudirman, Gang 3 No. 27, Taman Jenggala, RT 019 RW 005, Kelurahan Larangan, Kecamatan Candi, Kabupaten Sidoarjo, Prov. Jawa Timur Kode Pos 61271</t>
  </si>
  <si>
    <t>1. Abdul Narlan, M.Pd. 2. Dicky Tri Juniar, M.Pd</t>
  </si>
  <si>
    <t>PENGUKURAN DAN EVALUASI OLAHRAGA (PROSEDUR PELAKSANAAN TES DAN PENGUKURAN DALAM OLAHRAGA PENDIDIKAN DAN PRESTASI)</t>
  </si>
  <si>
    <t>978-623-02-1670-1</t>
  </si>
  <si>
    <t>Perum Mutiara Cilolohan Blok H-1, 005/008, Kahuripan, Tawang, Kota Tasikmalaya, Jawa Barat, 46115</t>
  </si>
  <si>
    <t>Muhammad Yahya</t>
  </si>
  <si>
    <t>promoterkaltim@gmail.com</t>
  </si>
  <si>
    <t>Kumpulan Puisi Tinta Suara Hati</t>
  </si>
  <si>
    <t>978-623-02-1772-2</t>
  </si>
  <si>
    <t>Jalan Telagasari 1 No. 49, RT 045 / RW 000, Kelurahan Telagasari, Kecamatan Balikpapan Kota, Kota Balikpapan, Provinsi Kalimantan Timur, Kode Pos 76111</t>
  </si>
  <si>
    <t>POWER NEGARA</t>
  </si>
  <si>
    <t>978-623-02-2325-9</t>
  </si>
  <si>
    <t>Yusri</t>
  </si>
  <si>
    <t>Mantasiah R. dan Yusri</t>
  </si>
  <si>
    <t>yusri@unm.ac.id</t>
  </si>
  <si>
    <t>Analisis Kesalahan Berbahasa (Sebuah Pendekatan dalam Pengajaran Bahasa)</t>
  </si>
  <si>
    <t>978-623-02-1795-1</t>
  </si>
  <si>
    <t>BTN Gowa Sarana Indah Blok D1/6, Kelurahan Paccinongang, Kecamatan Somba Opu, Kabupaten Gowa, Provinsi Sulawesi Selatan, Kode Pos 92113</t>
  </si>
  <si>
    <t>Zaldi Rusnaedy S.IP., M.IP</t>
  </si>
  <si>
    <t>makezaldy@gmail.com</t>
  </si>
  <si>
    <t>Dinasti Politik di Aras Lokal</t>
  </si>
  <si>
    <t>Kampus 2 Universitas Pancasakti Jl. Serigala No 91 Kel. Parang, Kec. Mamajang Kota Makassar</t>
  </si>
  <si>
    <t>SAVIRA ZHUANZAH SANDI</t>
  </si>
  <si>
    <t>Savira060697@gmail.com</t>
  </si>
  <si>
    <t>SESEORANG Di pertengahan tahun</t>
  </si>
  <si>
    <t>978-623-02-1804-0</t>
  </si>
  <si>
    <t>Apartement Basura Jakarta Timur (tower alamanda unit 29Cp),Jakarta Timur,DKI,13410</t>
  </si>
  <si>
    <t>Dr.H.Rd.Mohamad Darojat Ali, SIP,MM,MSi</t>
  </si>
  <si>
    <t>Dr. H. Rd. Mohamad Darojat Ali, S.I.P., M.M., M.Si.</t>
  </si>
  <si>
    <t>mdarojatali@gmail.com</t>
  </si>
  <si>
    <t>PRASIAGA, Sebuah Upaya Kolaboratif untuk Mengembangkan Karakter Kebangsaan bagi Anak Usia Dini Menuju SDM Unggul di Masa yang Akan Datang (REORDER)</t>
  </si>
  <si>
    <t>Jl. Kalimantan No.9, Merdeka, Kec. Sumur Bandung, Kota Bandung, Jawa Barat 40113</t>
  </si>
  <si>
    <t>Pemikiran Pendidikan</t>
  </si>
  <si>
    <t>978-623-02-1915-3</t>
  </si>
  <si>
    <t>Penghuni Kandang Situmbin</t>
  </si>
  <si>
    <t>Jorong Kinawai, Nagari Balimbing, Rambatan, Tanah Datar, Sumatera Barat 27271</t>
  </si>
  <si>
    <t>Misteri Keluar Tubuh</t>
  </si>
  <si>
    <t>978-623-02-1932-0</t>
  </si>
  <si>
    <t>30 Menit Belajar Hipnotis, Bisa!</t>
  </si>
  <si>
    <t>978-623-02-1936-8</t>
  </si>
  <si>
    <t>Prof. Dr. Ir. Syukur Umar, DESS</t>
  </si>
  <si>
    <t>syukur_umar@yahoo.com</t>
  </si>
  <si>
    <t>Perspektif Ekonomi Kesatuan Pengelolaan Hutan (KPH)</t>
  </si>
  <si>
    <t>978-623-02-1800-2</t>
  </si>
  <si>
    <t>Perumahan Dosen Untad Tondo Blok D2 No 1 001/009, Tondo, Mantikulore, Palu, Sulawesi Tengah 94118</t>
  </si>
  <si>
    <t>Puisi Sembilan Belas Plus (19+)</t>
  </si>
  <si>
    <t>978-623-02-1673-2</t>
  </si>
  <si>
    <t>Shalah Uddin Harisa</t>
  </si>
  <si>
    <t>PAGEBLUG NABRAK MANGSA</t>
  </si>
  <si>
    <t>978-623-02-1606-0</t>
  </si>
  <si>
    <t>Agus Ahmad Safei</t>
  </si>
  <si>
    <t>Dr. H. Agus Ahmad Safei, M.Ag.</t>
  </si>
  <si>
    <t>agus.safei@uinsgd.ac.id</t>
  </si>
  <si>
    <t>Seniman Dakwah Potret Da'i Berwawasan Sosio-Antropologi</t>
  </si>
  <si>
    <t>978-623-02-1683-1</t>
  </si>
  <si>
    <t>Jalan Mekarjati Dalam I No. 7, RT 006 RW 005, Kelurahan Pasirbiru, Kecamatan Cibiru, Kota Bandung, Provinsi Jawa Barat, Kode Pos 40615</t>
  </si>
  <si>
    <t>Budi Astuti</t>
  </si>
  <si>
    <t>b_astuti79@mail.unnes.ac.id</t>
  </si>
  <si>
    <t>INOVASI BAHAN AJAR BERBASIS I-SETS (ISLAMIC SCIENCE ENVIRONEMNT TECHNOLOGY AND SOCIETY) TERKOMPLEMENTASI KARAKTER DAN KEARIFAN LOKAL BOOK CHAPTER</t>
  </si>
  <si>
    <t>978-623-02-1668-8</t>
  </si>
  <si>
    <t>urusan Fisika FMIPA UNNES Kampus Seakaran Gedung D7 Lt. 2 Sekaran Gunungpati Semarang</t>
  </si>
  <si>
    <t>I Gusti Komang Kembarawan, S.Ag., M.Ag.</t>
  </si>
  <si>
    <t>DINAMIKA PELAKSANAAN AGAMA HINDU DI LOMBOK DALAM MERESPON PERUBAHAN SOSIAL</t>
  </si>
  <si>
    <t>STAHN GDE PUDJA MATARAM JL. PANCAKA NO. 7B MATARAM BARAT, SELAPARANG, MATARAM, NUSA TENGGARA BARAT.</t>
  </si>
  <si>
    <t>Ririen Kartika Yuniati</t>
  </si>
  <si>
    <t>Ririen Kartika</t>
  </si>
  <si>
    <t>rumahsehatbundakartikablora@gmail.com</t>
  </si>
  <si>
    <t>Tips dan Info Persalinan Nyaman &amp; Bahagia</t>
  </si>
  <si>
    <t>123-456-789-0</t>
  </si>
  <si>
    <t>Jalan Seso â€“ Sayuran KM 1 02/01 Geneng, Jepon, Blora, Jawa Tengah, 58261</t>
  </si>
  <si>
    <t>Citra Ayu Dewi, S.Pd., M.Pd</t>
  </si>
  <si>
    <t>KIMIA ASAM-BASA BERBASIS KONTEKSTUAL</t>
  </si>
  <si>
    <t>978-623-02-1713-5</t>
  </si>
  <si>
    <t>Perumahan Elit Kota Mataram Blok W No. 8 Jempong Baru Sekarbela, RT09 RW01, Kelurahan Jempong Baru,Kecamatan Sekarbela,Kabupaten/Kota : Mataram, Provinsi Nusa Tenggara Barat 83116</t>
  </si>
  <si>
    <t>Perpustakaan Simbol Peradaban</t>
  </si>
  <si>
    <t>978-623-02-1977-1</t>
  </si>
  <si>
    <t>Meninjau Sejarah, Kisah Hidup Muhammad Natsir</t>
  </si>
  <si>
    <t>STKIP PGRI Sumatera Barat. Jl. Gunung Pangilun, Kota Padang, Sumatera Barat</t>
  </si>
  <si>
    <t>Dr. La Ode Angga, S. Ag, SH, M. Hum</t>
  </si>
  <si>
    <t>laodeangga@yahoo.com</t>
  </si>
  <si>
    <t>BUKU AJAR HUKUM ISLAM edisi revisi</t>
  </si>
  <si>
    <t>978-623-02-1738-8</t>
  </si>
  <si>
    <t>Fakultas Hukum Unpatti JL. IR. M. Ptuthena Poka-Ambon, Kelurahan Tihu, Kecamatan Baguala, Kabupaten Ambon, Provinsi Maluku, 97233</t>
  </si>
  <si>
    <t>Iman Supriadi</t>
  </si>
  <si>
    <t>imansupriadi1083@gmail.com</t>
  </si>
  <si>
    <t>Metode Riset Akuntansi</t>
  </si>
  <si>
    <t>978-623-02-1366-3</t>
  </si>
  <si>
    <t>PT. Seger Agro Nusantara, Jl. Wringinanom KM 30, Ds. Sumengko., Kec. Wringinanom, Gresik 61176, Jawa Timur</t>
  </si>
  <si>
    <t>PRAKTIS PENELITIAN KUALITATIF Teori Dasar dan Analisis Data dalam Perspektif Kualitatif</t>
  </si>
  <si>
    <t>978-623-02-1640-4</t>
  </si>
  <si>
    <t>Kampus STKIP Persada Khatulistiwa Sintang Jl. Pertamina Km 4 RT 09 RW 01 Kelurahan Sengkuang, Kecamatan Sintang, Kabupaten/Kota Sintang, Kalimantan Barat 78614</t>
  </si>
  <si>
    <t>Muh. Yusuf Qamaruddin, Herman</t>
  </si>
  <si>
    <t>ZAKAT DAN PROBLEMATIKA DISTRIBUSI (Pola Efektif untuk Menyejahterakan Mustahiq dan Muzakki)</t>
  </si>
  <si>
    <t>978-623-02-1586-5</t>
  </si>
  <si>
    <t>BTN. Surutanga Residence Blok E. No. 27, 002/005, Surutanga, Wara Timur, Palopo, Sulawesi Selatan, 91921</t>
  </si>
  <si>
    <t>Eman sukanto</t>
  </si>
  <si>
    <t>eman_sukanto@yahoo.com</t>
  </si>
  <si>
    <t>Forensic accounting</t>
  </si>
  <si>
    <t>978-623-02-1680-0</t>
  </si>
  <si>
    <t>STIE Pelita Nusantara. Jl slamet riyadi 40 gayamsari semarang</t>
  </si>
  <si>
    <t>HUKUM ADMINISTRASI &amp; TATA KEPEMERINTAHAN YANG BAIK (GOOD GOVERNANCE)</t>
  </si>
  <si>
    <t>978-623-02-3673-0</t>
  </si>
  <si>
    <t>Josef Mario Monteiro, S.H., S.I.P., M.H., 085253492288, Jl. Perintis Kemerdekaan III/27 RT 24 RW 11 Kelapa Lima Kupang NTT, Kelapa Lima, Kelapa Lima, Kupang, NTT, 85228</t>
  </si>
  <si>
    <t>Metode Penelitian dan Penulisan Hukum</t>
  </si>
  <si>
    <t>978-623-02-1698-5</t>
  </si>
  <si>
    <t>Jl. Perintis Kemerdekaan III/27 RT 24 RW 11 Kelapa Lima Kupang NTT, 85228</t>
  </si>
  <si>
    <t>Diena Noviarini, MMSI</t>
  </si>
  <si>
    <t>iscrazy44@gmail.com</t>
  </si>
  <si>
    <t>Management Information System: Current Trends 5.0 And 6.0</t>
  </si>
  <si>
    <t>978-623-02-1619-0 (P</t>
  </si>
  <si>
    <t>East Park Apartemen Tower AA0307 09/10 Jatinegara Cakung Jakarta Timur Jakarta 13930</t>
  </si>
  <si>
    <t>Bimbingan Konseling Di SD (Mendampingi Siswa Meraih Mimpi)</t>
  </si>
  <si>
    <t>Jalan Ir. H. Juanda Gg. Amanah Lingkungan Lamepayung 08/08, Kuningan, Jawa Barat 45511</t>
  </si>
  <si>
    <t>Ika Dewi Sari, M.Pd.</t>
  </si>
  <si>
    <t>Pagar Mulia</t>
  </si>
  <si>
    <t>978-623-02-1697-8</t>
  </si>
  <si>
    <t>SMA Negeri 6 Balikpapan, Jl. Soekarno Hatta KM 4,5, RT/RW -, Kelurahan Batu Ampar, Kecamatan Balikpapan Utara, Kabupaten/Kota Balikpapan, Provinsi Kalimantan Timur, Kode Pos 76125</t>
  </si>
  <si>
    <t>Nurul Asiah</t>
  </si>
  <si>
    <t>Nurul.itpub@gmail.com</t>
  </si>
  <si>
    <t>Teknologi Pascapanen Bahan Pangan</t>
  </si>
  <si>
    <t>978-623-02-1736-4</t>
  </si>
  <si>
    <t>Jl. Pancoran Barat XIC No. 46 RT 05/RW 03 Kelurahan Pancoran, Kecamatan Pancoran, Kabupaten/Kota Jakarta Selatan, Provinsi DKI Jakarta Kode pos 12780</t>
  </si>
  <si>
    <t>Dyah Nurwidyaningrum</t>
  </si>
  <si>
    <t>dyah.nurwidyaningrum@sipil.pnj.ac.id</t>
  </si>
  <si>
    <t>Dampak Kebisingan Proyek pada Permukiman</t>
  </si>
  <si>
    <t>978-623-02-1635-0</t>
  </si>
  <si>
    <t>Jl. Sempu Raya no.7a, RT/RW 06/04, Kelurahan Beji, Kecamatan Beji, Kabupaten/Kota Depok, Provinsi Jawa Barat, 16421</t>
  </si>
  <si>
    <t>Heri Sutanto SE, MPd LARISPA</t>
  </si>
  <si>
    <t>Buku Ajar Permesinan Bantu</t>
  </si>
  <si>
    <t>Dimbil dikantor</t>
  </si>
  <si>
    <t>Misbahudin</t>
  </si>
  <si>
    <t>Di Ujung Destinasi</t>
  </si>
  <si>
    <t>978-623-02-1622-0</t>
  </si>
  <si>
    <t>Kp. Babakan Haji Sawa (BHS), RT/RW 01/03 Desa Ciasmara, Kecamatan Pamijahan, Kabupaten Bogor, Provinsi Jawa Barat, Kode Pos 16810</t>
  </si>
  <si>
    <t>Bunga Rampai Hukum Lingkungan</t>
  </si>
  <si>
    <t>978-623-02-1761-6</t>
  </si>
  <si>
    <t>TANAMAN POTENSIAL BERKHASIAT OBAT</t>
  </si>
  <si>
    <t>978-623-02-1569-8</t>
  </si>
  <si>
    <t>Perumahan Ciomas Permai Blok D 25 Nomor 14, RT 004 RW 007, Kelurahan Ciapus, Kecamatan Ciomas, Kota Bogor, Provinsi Jawa Barat</t>
  </si>
  <si>
    <t>Merajut Dua Jalan</t>
  </si>
  <si>
    <t>978-623-02-1933-7</t>
  </si>
  <si>
    <t>PERGOLAKAN PEMIKIRAN REFORMASI BIROKRASI</t>
  </si>
  <si>
    <t>Inspektorat Kabupaten Mandailing Natal Propinsi Sumatra Utara Jl. Willem Iskandar,Kelurahan: Dalan Lidang,Kecamatan : Panyabungan, Mandailing Natal,Sumatra Utara.</t>
  </si>
  <si>
    <t>Cara Meng-Upgrade Diri Dengan Metode EnSQ Entrepreneur Spritual Question (Membersihkan virus â€“ virus bisnis yang membinasakan, suntikan vaksin EnSQ ini mampu meningkatkan sistem imunitas &amp; kekuatan bisnis)</t>
  </si>
  <si>
    <t>Perumahan duta mekarasri blok S4 No. 32 RT 13 RW 15, Cileungsi Kidul, Cileungsi, Bogor, Jawa barat 16820</t>
  </si>
  <si>
    <t>Book Chapter Metodologi Penelitian Pendidikan</t>
  </si>
  <si>
    <t>978-623-02-1618-3</t>
  </si>
  <si>
    <t>LPPM STKIP Persada Khatulistiwa Sintang Jl. Pertamina Km. 4, RT/RW 006/003, Kelurahan Sengkuang, Kecamatan Sintang, Kabupaten/Kota Sintang, Provinsi Kalimantan Barat, 78611</t>
  </si>
  <si>
    <t>Mohamad Ahlis Djirimu (Penerjemah), Marsuki (Editor).</t>
  </si>
  <si>
    <t>Memaknai Hegemoni Ekonomi Tiongkok</t>
  </si>
  <si>
    <t>978-623-02-1934-4</t>
  </si>
  <si>
    <t>Pengantar Dasar Kajian Terorisme Abad 21: Menjaga Stabilisasi Keamanan Negara (REORDER)</t>
  </si>
  <si>
    <t>978-623-02-0951-2</t>
  </si>
  <si>
    <t>Capt. M. Syafril S.,M.Pd. M.Mar.</t>
  </si>
  <si>
    <t>Buku Undang-undang Pelayaran Dan Konvensi Internasional</t>
  </si>
  <si>
    <t>999-999-999-999</t>
  </si>
  <si>
    <t>Ferhat Aziz</t>
  </si>
  <si>
    <t>Dr. Ferhat Aziz, M.Sc.</t>
  </si>
  <si>
    <t>ferhat_az@yahoo.com</t>
  </si>
  <si>
    <t>PLTN DAN RISET MATERIAL REAKTOR MAJU</t>
  </si>
  <si>
    <t>978-623-02-2963-3</t>
  </si>
  <si>
    <t>atas nama bapak Dr. Ferhat Aziz, M.Sc Batan Indah blok H-4 RT 02 RW 04 Kelurahan Kademangan Kecamatan Setu Kabupaten/Kota Tangerang Selatan Provinsi Banten Kode Pos 15423</t>
  </si>
  <si>
    <t>Jalan Kutilang 2 No. 816, Perumnas, Kel. Rampoang, Kec. Bara, Kota Palopo, Sulawesi Selatan, 91914</t>
  </si>
  <si>
    <t>Evidence Based Dalam Praktik Kebidanan</t>
  </si>
  <si>
    <t>STIKES Kurnia Jaya Persada Palopo, Jln. Dr. Ratulangi No 172 Salobulo, Wara Utara, Kota Palopo, Sulawesi Selatan, 91913</t>
  </si>
  <si>
    <t>Harun Mukhtar</t>
  </si>
  <si>
    <t>Januar Al Amien dan Harun Mukhtar</t>
  </si>
  <si>
    <t>harunmukhtar@umri.ac.id</t>
  </si>
  <si>
    <t>Implementasi Jaringan Komputer</t>
  </si>
  <si>
    <t>978-623-02-1573-5</t>
  </si>
  <si>
    <t>Universitas Muhammadiyah Riau, Fakultas Ilmu Komputer, Jln. Tuanku Tambusai Ujung No. 1, Kel. Delima, Kec. Tampan, Kota Pekanbaru, Prov. Riau, Kode Pos 28291</t>
  </si>
  <si>
    <t>MODEL PEMASARAN (SINERGISITAS HUMAN CAPITAL DAN TEKNOLOGI DIGITAL)</t>
  </si>
  <si>
    <t>978-623-02-1656-5</t>
  </si>
  <si>
    <t>Jalan Cempaka Putih Tengah II Nomor 2 C RT.006/RW. 005, Cempaka Putih Timur , Cempaka Putih, Kota Administrasi Jakarta Pusat, DKI JAKARTA 10511</t>
  </si>
  <si>
    <t>Fadillah Sabri</t>
  </si>
  <si>
    <t>Sabrifadillah917@gmail.com</t>
  </si>
  <si>
    <t>Inventarisasi Dan Model Pemanfaatan Kulong Di Bangka Belitung</t>
  </si>
  <si>
    <t>978-623-02-1744-9</t>
  </si>
  <si>
    <t>Jalan Singayudha 1 No.50, RT 04, Bukit Betung, Sungailiat, Bangka, Kepulauan Bangka Belitung 33211</t>
  </si>
  <si>
    <t>R. Widodo Dwi Pramono</t>
  </si>
  <si>
    <t>Teknik Analisis dan Perencanaan Wilayah</t>
  </si>
  <si>
    <t>978-623-02-3088-2</t>
  </si>
  <si>
    <t>Nglempongsari 1/8 NG 1 no 2a, RT 15, RW 27, Sarihardjo, Nngaglik, Sleman, kode pos: 55581</t>
  </si>
  <si>
    <t>Teguh Hidayatul Rachmad</t>
  </si>
  <si>
    <t>teguhkaneshiro@gmail.com</t>
  </si>
  <si>
    <t>Pusaran komunikasi ditengah badai covid 19</t>
  </si>
  <si>
    <t>978-623-02-1575-9</t>
  </si>
  <si>
    <t>Universitas Bunda Mulia Ancol, RT/Rw : - Kelurahan Ancol, Kecamatan Pademangan, Kabupaten/Kota Jakarta Utara, Provinsi DKI Jakarta 14430</t>
  </si>
  <si>
    <t>Andi Muhammad Yahya</t>
  </si>
  <si>
    <t>Andi Muhammad Yahya, S.Pd., M.Pd.</t>
  </si>
  <si>
    <t>andielumut21@gmail.com</t>
  </si>
  <si>
    <t>Budidaya Walet Milenial</t>
  </si>
  <si>
    <t>978-623-02-1732-6</t>
  </si>
  <si>
    <t>Jalan Berangas KM 5,5, Perumahan Green Land Blok L, RT 004, Kelurahan Sigam, Kecamatan Pulau Laut Sigam, Kabupaten Kotabaru, Provinsi Kalimantan Selatan, Kode Pos 72111</t>
  </si>
  <si>
    <t>Orasi Ilmiah, Peran Pendidikan dalam Membangun Generasi Muda Hindu yang Berkualitas</t>
  </si>
  <si>
    <t>978-623-02-2149-1</t>
  </si>
  <si>
    <t>Jl Pancaka No 7B Matara STAHN Gde Pudja Mataram, RT 01 / RW 01, Mataram Barat, Selaparang, Mataram NTB 83126</t>
  </si>
  <si>
    <t>KUALITAS LAPORAN KEUANGAN Dilengkapi dengan Hasil Penelitian pada Lembaga Pemerintahan</t>
  </si>
  <si>
    <t>978-623-02-1654-1</t>
  </si>
  <si>
    <t>Jl. Turangga No. 25 03/09, Turangga, Lengkong, Bandung, Jawa Barat 40264</t>
  </si>
  <si>
    <t>Selviana Napitupulu_Rekan Kisno</t>
  </si>
  <si>
    <t>Prof. Dr. Selviana Napitupulu, M.Hum.</t>
  </si>
  <si>
    <t>d.shinoda85@gmail.com</t>
  </si>
  <si>
    <t>THE FUNCTIONAL TEXTS</t>
  </si>
  <si>
    <t>Universitas HKBP Nommensen Pematangsiantar Jl. Sangnawaluh No. 04 , Siopat Suhu, Siantar Timur, Sumatera Utara, 21136 Kontak Hp/Telp :0622-7550232 / 0821 7444 9291 / 0877 3961 3039 (A.n Kisno)</t>
  </si>
  <si>
    <t>Dr. Hj. Yunita Iriani Syarief, M.Hum</t>
  </si>
  <si>
    <t>irianiyunita@yahoo.com</t>
  </si>
  <si>
    <t>Bunga Rampai Mengembangkan Karakter Melalui Pendidikan Berbasis Nilai</t>
  </si>
  <si>
    <t>978-623-02-2166-8</t>
  </si>
  <si>
    <t>Jalan Muararajeun Tengah Nomor 11, RT/RW 04/11, Kelurahan Cihaurgeulis,Kecamatan Cibeunying Kaler, Kota Bandung, Provinsi Jawa Barat, Kode Pos 40122</t>
  </si>
  <si>
    <t>Wawan Hafid Syaifudin, M.Si, MAct.Sc, ASAI</t>
  </si>
  <si>
    <t>wawan.hafid@gmail.com</t>
  </si>
  <si>
    <t>Matematika Finansial Dengan Software R</t>
  </si>
  <si>
    <t>978-623-02-1793-7</t>
  </si>
  <si>
    <t>Jalan Kutisari Selatan 2E nomor 10, RT/RW 001 / 003, Kelurahan Kutisari, Kecamatan Tenggilis MejoyoKabupaten/Kota Surabaya, Provinsi Jawa Timur, Kode Pos 60291</t>
  </si>
  <si>
    <t>Suprapto_Rekan Yatim Lailun Niâ€™mah</t>
  </si>
  <si>
    <t>yatimnikmah@gmail.com</t>
  </si>
  <si>
    <t>Analisis Regresi Menggunakan Bahasa Pemrograman Python Mencari Korelasi Antara Variabel Input Dengan Variabel Output</t>
  </si>
  <si>
    <t>978-623-02-2255-9</t>
  </si>
  <si>
    <t>Jln Teknik Hidrodinamika Gg 1 Blok T no 5,Keputih sukolilo Surabaya</t>
  </si>
  <si>
    <t>BUKU AJAR TEORI KIMIA ANALITIK TEKNOLOGI LABORATORIUM MEDIS</t>
  </si>
  <si>
    <t>Novianty Christiana Tuhumury</t>
  </si>
  <si>
    <t>Novianty Christiana Tuhumury, S.Pi., M.Si.</t>
  </si>
  <si>
    <t>y_louhen@yahoo.com</t>
  </si>
  <si>
    <t>SIAR KEBERSIHAN UNTUK DARAT DAN LAUT â€œSI KUDA LAUTâ€ UPAYA PENGENDALIAN PENCEMARAN SAMPAH DI PESISIR</t>
  </si>
  <si>
    <t>Perumahan Citraland Cluster Florida F3 No 5 Kecamatan Baguala Ambon</t>
  </si>
  <si>
    <t>Modul Pembelajaran PAI</t>
  </si>
  <si>
    <t>978-623-02-1602-2</t>
  </si>
  <si>
    <t>Novriyanti Lubis, ST., M.Si</t>
  </si>
  <si>
    <t>novriyantilubis@uniga.ac.id</t>
  </si>
  <si>
    <t>SERBA SERBI DUNIA GIZI DAN PANGAN</t>
  </si>
  <si>
    <t>Jalan Tano Bato, gang Teladan no 5, Padangsidempuan. Sumatra utara</t>
  </si>
  <si>
    <t>MODEL PENGEMBANGAN DESTINASI DALAM PERSPEKTIF MOTIVASI BERWISATA</t>
  </si>
  <si>
    <t>978-623-02-1581-0</t>
  </si>
  <si>
    <t>Universitas Dhyana Pura, Br. Tegaljaya, Dalung, Kuta Utara, Badung (80361). Bali.</t>
  </si>
  <si>
    <t>Rudi Masniadi</t>
  </si>
  <si>
    <t>rudimasni@gmail.com</t>
  </si>
  <si>
    <t>Hygiene Factor dan Pengaruhnya Terhadap Kepuasan Kerja Karyawan Studi Pada Bidang Distribusi PT PLN (Persero) UP3 Sumbawa</t>
  </si>
  <si>
    <t>978-623-02-1502-5</t>
  </si>
  <si>
    <t>BTN Baiti Jannati Blok P1 No.4 (Belakang RSUP Sumbawa) Kelurahan Samapuin Kec. Sumbawa, Kab. Sumbawa, NTB</t>
  </si>
  <si>
    <t>Panduan Bisnis, PENGANTAR HUKUM BISNIS</t>
  </si>
  <si>
    <t>978-623-02-1566-7</t>
  </si>
  <si>
    <t>Perumahan ndalem tentrem residence blok A3 jalan brigjen katamso demangan ngemplak kartasura Jawa Tengah 57169</t>
  </si>
  <si>
    <t>1. Muhammad Andri Setiawan 2. Karyono Ibnu Ahmad</t>
  </si>
  <si>
    <t>Pengantar Bimbingan dan Konseling Pendekatan Qurâ€™ani: Dalam Berbagai Kekhasan Setting Kehidupan</t>
  </si>
  <si>
    <t>978-623-02-1699-2</t>
  </si>
  <si>
    <t>TONASIH, SST.,M.Kes</t>
  </si>
  <si>
    <t>Sosioantropologi Bagi Mahasiswa Kebidanan</t>
  </si>
  <si>
    <t>978-623-02-1653-4</t>
  </si>
  <si>
    <t>Jl. Jend. Sudirman Gg. Cendrawasih I RT. 003 RW. 010 No. 35, Penggung Utara, Kel./Kec. Harjamukti Kota Cirebon 45143.</t>
  </si>
  <si>
    <t>Dr. I Gusti Bagus Rai Utama, SE., MMA., MA.</t>
  </si>
  <si>
    <t>PANDUAN PENULISAN NASKAH KARYA ILMIAH JURNAL NASIONAL INTERNASIONAL BEREPUTASI</t>
  </si>
  <si>
    <t>Jln. Raya Sading, Gang Batur Sari No. 1A, Lingk. Karang Suwung. Sading, Mengwi, Badung, Bali 80351</t>
  </si>
  <si>
    <t>Digital Sinematografi dalam Produksi Acara Televisi &amp; Film</t>
  </si>
  <si>
    <t>Dona Octavia, S.Hut, M.Sc</t>
  </si>
  <si>
    <t>donasyifa@gmail.com</t>
  </si>
  <si>
    <t>Pengelolaan Hutan Secara Partisipatif Menuju KPH Hijau untuk Mendukung Tujuan Pembangunan Berkelanjutan</t>
  </si>
  <si>
    <t>978-623-02-1584-1</t>
  </si>
  <si>
    <t>Mulia Residence Blok A11, No.1, Jl. Mulia Residence Raya, Kel.Padasuka, Kec.Ciomas, Bogor</t>
  </si>
  <si>
    <t>PENENTU KESUKSESAN DIRI</t>
  </si>
  <si>
    <t>978-623-02-1756-2</t>
  </si>
  <si>
    <t>Cipanas Regency Blok B-1 RT/RW 01/09 Kelurahan Cipendawa Kecamatan Pacet Kabupaten Cianjur Jawa Barat, 43255</t>
  </si>
  <si>
    <t>Nur Mashariyah, S.P, M.Pd</t>
  </si>
  <si>
    <t>Coretan Ide Guru dalam Artikel</t>
  </si>
  <si>
    <t>978-623-02-1611-4</t>
  </si>
  <si>
    <t>Jorawati Simarmata</t>
  </si>
  <si>
    <t>jor4w4t1@yahoo.com</t>
  </si>
  <si>
    <t>HUBUNGAN ANTARA PUTUSAN POSITIVE LEGISLATURE, PENAFSIRAN MAHKAMAH KONSTITUSI DAN PERUBAHAN UNDANG-UNDANG DASAR NEGARA REPUBLIK INDONESIA TAHUN 1945 SECARA INFORMAL</t>
  </si>
  <si>
    <t>Kanwil Kementerian Hukum dan HAM Riau, Kota Tinggi, Pekanbaru Kota, Pekanbaru, Riau 28111</t>
  </si>
  <si>
    <t>Ai Tsanaul Badriah, S. Pd LARISPA</t>
  </si>
  <si>
    <t>Buku Ajar Termodinamika</t>
  </si>
  <si>
    <t>Dr. Ir. Wiyono, M.Si rekan Ibu Dr. Sri Warjiyati, SH, MH.</t>
  </si>
  <si>
    <t>Dr. Ir. Wiyono, M.Si Rekan Ibu Dr. Sri Warjiyati, SH, MH.</t>
  </si>
  <si>
    <t>warjiyatisri@gmail.com</t>
  </si>
  <si>
    <t>Geofisika Terapan Dan Lingkungan</t>
  </si>
  <si>
    <t>A/n. Dr. Sri Warjiyati Kopertais IV Surabaya, Jl. A. Yani 117 Surabaya, Jemur Wonosari, Wonocolo, Surabaya, Jawa Timur 60237</t>
  </si>
  <si>
    <t>Gempa Bumi dan Tektonik</t>
  </si>
  <si>
    <t>Kopertais IV Surabaya, Jl. A. Yani 117 Surabaya, Jemur Wonosari, Wonocolo, Surabaya, Jawa Timur 60237</t>
  </si>
  <si>
    <t>PERCIKAN GAGASAN Menelaah Problematikan Kontemporer Kewarganegaraan</t>
  </si>
  <si>
    <t>Rumah Bapak Leonard Malatuny, Jl. Batara Blok H.65, Perumnas 4 Padang Bulan, RT/RW 001/012 Kelurahan Hedam, Kecamatan Heram, Kabupaten/Kota Kota Jayapura, Provinsi Papua 99331</t>
  </si>
  <si>
    <t>Pengalaman Pembelajaran Bahasa Inggris Daring Di Perguruan Tinggi Pada Masa Pandemi Covid-19</t>
  </si>
  <si>
    <t>Jalan Jati Km 04 Bogorejo, RT/RW 09/03, Kel.Tebing Tinggi, Kec.Tebo Tengah, Kab.Tebo, Jambi 37512</t>
  </si>
  <si>
    <t>DR. Ir. H. Ahmad Suhaimi, DEA</t>
  </si>
  <si>
    <t>ahmad99ec@gmail.com</t>
  </si>
  <si>
    <t>Monograf Konsumsi Pangan Dan Kejadian Stunting Pada Balita di Wilayah Dataran Rendah</t>
  </si>
  <si>
    <t>978-623-02-1601-5</t>
  </si>
  <si>
    <t>Jln. Karang Anyar 2, Komplek Balitan 1 No.90, 034/011, Loktabat Utara, Banjarbaru Utara, Banjarbaru, Kalimantan Selatan, 70712</t>
  </si>
  <si>
    <t>Bunga Rampai Puisi Curhat Covid 19 di Negeriku</t>
  </si>
  <si>
    <t>Mahasiswa S1 Pendidikan Matematika FKIP Universitas Bengkulu Angkatan 2018 B</t>
  </si>
  <si>
    <t>Kapita Selekta Matematika Jenjang Pendidikan Dasar Kelas 1-6</t>
  </si>
  <si>
    <t>007/004, Jalan WR Supratman, Muara Bangkahulu, Bengkulu, Bengkulu, 38123</t>
  </si>
  <si>
    <t>Erna Kartika Ratna Dewi</t>
  </si>
  <si>
    <t>Setetes Air Mata Rindu</t>
  </si>
  <si>
    <t>Tati Kusmiati</t>
  </si>
  <si>
    <t>Gadis Pemimpi</t>
  </si>
  <si>
    <t>RITA WIDIYASTUTI, S. Pd.SD</t>
  </si>
  <si>
    <t>ritawidy25@gmail.com</t>
  </si>
  <si>
    <t>SEPENGGAL KISAH PERSAHABATAN</t>
  </si>
  <si>
    <t>SD NEGERI MARGOREJO TEMPEL SLEMAN ,MARGOREJO , TEMPEL, SLEMAN, YOGYAKARTA</t>
  </si>
  <si>
    <t>ANTIBIOTIK DAN RESISTENSI</t>
  </si>
  <si>
    <t>978-623-02-1650-3</t>
  </si>
  <si>
    <t>Vila Melati Mas E1/26A 012/008, Jelupang, Serpong Utara, Tangerang Selatan, Banten 15323</t>
  </si>
  <si>
    <t>Komputasi Dalam Litbang Material Struktur dan Fungsional Reaktor Nuklir</t>
  </si>
  <si>
    <t>978-623-02-3058-5</t>
  </si>
  <si>
    <t>atas nama Dr. Ir. Mardiyanto, M.Sc No Hp 0813-1033-2183 Batan Indah D-19 RT 018 RW 04 Kelurahan Kademangan Kecamatan Setu Kabupaten/Kota Tangerang Selatan Provinsi Banten Kode Pos 15313</t>
  </si>
  <si>
    <t>Hukum Bisnis</t>
  </si>
  <si>
    <t>Jalan Babakan Jati No 47, sebelah Gedung Serbaguna RW 11 Kost Viersa / Teh Rikha, Kamar No 105, Gumuruh Buah Batu, Kelurahan Batununggal, Kecamatan Batununggal, Bandung, Jawa Barat</t>
  </si>
  <si>
    <t>BONIFASIUS NURAK</t>
  </si>
  <si>
    <t>BONIFASIUS NURAK,S.Pd</t>
  </si>
  <si>
    <t>boni12fasius@gmail.com</t>
  </si>
  <si>
    <t>TEKNIK BELAJAR â€œSPEAKINGâ€ ALA MR.BONIFASIUS (Guaranteed Proficiency without Teacher's Guidance)</t>
  </si>
  <si>
    <t>978-623-02-1603-9</t>
  </si>
  <si>
    <t>SMP SANTA MARIA JL.D.I. PANJAITAN NO.39, TARUTUNG, TAPANULI UTARA, SUMUT 22411</t>
  </si>
  <si>
    <t>Abdul Holik</t>
  </si>
  <si>
    <t>abdullah36kh@gmail.com</t>
  </si>
  <si>
    <t>Mengelola Taman Baca dengan Mudah</t>
  </si>
  <si>
    <t>Perum Kota Baru Arjasari Blok A1 No 08 , RT04/RW13 ,Arjasari,Arjasari, Bandung, Jawa Barat, 40379</t>
  </si>
  <si>
    <t>Marsidah, S.Pd</t>
  </si>
  <si>
    <t>Marsidahsw2006@gmail.com</t>
  </si>
  <si>
    <t>â€œ Denting Hening â€œ ( Antologi Puisi )</t>
  </si>
  <si>
    <t>Jagan rt 02 rw 012, Kelurahan Kurung, Kecamatan Ceper, Kabupaten Klaten, Jawa Tengah 57465</t>
  </si>
  <si>
    <t>Perencanaan Bisnis (Business Plan) : Aplikasi dalam Bidang Sumberdaya Alam</t>
  </si>
  <si>
    <t>Jl. Kenari II, L5/10 Bintaro Jaya, Sektor 2 RT.05/RW.08 Rengas, Ciputat Timur, Tangerang Selatan, Banten, 15412</t>
  </si>
  <si>
    <t>Ihwan Sururi</t>
  </si>
  <si>
    <t>ihwan.sururi@gmail.com</t>
  </si>
  <si>
    <t>Meramu Tesis, Di Balik Layar Proses Penulisan</t>
  </si>
  <si>
    <t>Perumahan Pondok Jati Indah, Jl. Japos Raya Kav.88 No.5 RT 07 RW 013 Jurangmangu Barat Pondok Aren Tangerang Selatan Banten 15223</t>
  </si>
  <si>
    <t>Yudithia Maxiselly</t>
  </si>
  <si>
    <t>yudithia.maxiselly@unpad.ac.id</t>
  </si>
  <si>
    <t>Modifikasi teknik budidaya tanaman kina belum menghasilkan di wilayah marjinal Indonesia</t>
  </si>
  <si>
    <t>Perum Cempaka Arum Cluster Andalus B76 RT 05/ RW 08 Cimincrang Gede Bage Bandung Jawa Barat</t>
  </si>
  <si>
    <t>Manajemen Teknik (Untuk Praktisi dan Mahasiswa Teknik)</t>
  </si>
  <si>
    <t>978-623-02-1631-2</t>
  </si>
  <si>
    <t>Jl Empugandring No 63 Perumnas 2 Kelurahan Cibodas, Baru Karawaci Tangerang 15138, RT/RW :02/07, Kelurahan :Cibodas Baru, Kecamatan :Cibodas, Kabupaten/Kota :Tangerang, Provinsi :Banten 15138 811957398</t>
  </si>
  <si>
    <t>Public Private Partnership Kebijakan Dan Praktik</t>
  </si>
  <si>
    <t>978-623-02-1652-7</t>
  </si>
  <si>
    <t>Irwan Fathurrochman, S.Pd.I., M.Pd</t>
  </si>
  <si>
    <t>Dr. Dina Hajja Ristianti, M.Pd., Kons dan Irwan Fathurrochman, S.Pd.I., M.Pd</t>
  </si>
  <si>
    <t>irwan@iaincurup.ac.id</t>
  </si>
  <si>
    <t>PENILAIAN KONSELING KELOMPOK</t>
  </si>
  <si>
    <t>Jalan Menwa Gang Bhineka 11/006, Tempel Rejo, Curup Selatan, Rejang Lebong, Bengkulu 39124</t>
  </si>
  <si>
    <t>BUKU AJAR : KONSEP DASAR KEPERAWATAN</t>
  </si>
  <si>
    <t>Unit Pelayanan dan Pengembangan Pendidikan Universitas Sumatera Utara Jl. Universitas No 24 Kampus USU Medan Padang Bulan, Kec. Medan Baru, Kota Medan, Sumatera Utara 20155</t>
  </si>
  <si>
    <t>Faridilla Anisatus Solikhah, S.Pd. I, M.Pd. I</t>
  </si>
  <si>
    <t>indosyafaeducation@gmail.com</t>
  </si>
  <si>
    <t>â€œTransformasi Keberagama-an Masyarakat Ngadas Dan Kebobang Gunung Kawiâ€</t>
  </si>
  <si>
    <t>978-623-02-4850-4</t>
  </si>
  <si>
    <t>Jl. Loncat Indah Blok AA No.19, Tunggulwulung, Kec. Lowokwaru, Kota Malang, Jawa Timur 65143 (Ibu Faridilla - 089515425734)</t>
  </si>
  <si>
    <t>Bukan Kota Tanpa Masa Lalu: Dinamika Sosial Ekonomi Kebumen Era Arungbinang VII</t>
  </si>
  <si>
    <t>METODOLOGI PENELITIAN KUALITATIF DAN KUANTITATIF (Petunjuk Praktis untuk penyusunan Skripsi, Tesis, dan Disertasi)</t>
  </si>
  <si>
    <t>978-623-02-1658-9</t>
  </si>
  <si>
    <t>ANAJEMEN SUMBER DAYA MANUSIA PENDEKATAN TEORI DAN PRAKTIS</t>
  </si>
  <si>
    <t>978-623-02-1655-8</t>
  </si>
  <si>
    <t>Jalan Cempaka Putih Tengah II Nomor 2 C RT.006/RW. 005, Cempaka Putih Timur , Cempaka Putih, Kota Administrasi Jakarta Pusat, DKI JAKARTA 10510</t>
  </si>
  <si>
    <t>MANAJEMEN BISNIS BERBASIS TEKNOLOGI DIGITAL</t>
  </si>
  <si>
    <t>978-623-02-1657-2</t>
  </si>
  <si>
    <t>Jalan Cempaka Putih Tengah II Nomor 2 C RT.006/RW. 005, Cempaka Putih Timur , Cempaka Putih, Kota Administrasi Jakarta Pusat, DKI JAKARTA 10513</t>
  </si>
  <si>
    <t>Atthaillah</t>
  </si>
  <si>
    <t>Atthaillah, ST, M.Arch.</t>
  </si>
  <si>
    <t>atthaillah@unimal.ac.id</t>
  </si>
  <si>
    <t>Estimasi Konstruksi, Inventori Budaya dan Simulasi Komputasi dengan Metode Parametrik</t>
  </si>
  <si>
    <t>Jalan Mangga No. 19A, Dusun Loh Kumbang, Kelurahan :Meunasah Alue, Kecamatan :Muara Dua, Kabupaten/Kota :Lhokseumawe, Aceh, 24351</t>
  </si>
  <si>
    <t>A Glimpse of Temples in Yogyakarta</t>
  </si>
  <si>
    <t>978-623-02-1693-0</t>
  </si>
  <si>
    <t>Universitas Respati Yogyakartam Fakultas Ilmu Sosial dan Ekonomi Prodi Sastra Inggris Jl. Laksda Adisucipto KM 6.3, Depok, Sleman</t>
  </si>
  <si>
    <t>Enriching Vocabulary Through Folktale</t>
  </si>
  <si>
    <t>ETIKA PENGEMBANGAN AGROWISATA PADA KAWASAN PERBATASAN HUTAN KONSERVASI</t>
  </si>
  <si>
    <t>978-623-02-1580-3</t>
  </si>
  <si>
    <t>Dr Moch Bahrudin S Kep Ns Mkep Sp Kn KMB</t>
  </si>
  <si>
    <t>Dr. Moch Bahrudin, S.Kep, Ns, M. Kep, Sp. KMB</t>
  </si>
  <si>
    <t>bahrudin_moch@yahoo.com</t>
  </si>
  <si>
    <t>Kebutuhan Pasien Di Ruang Perawatan Intensive Ditinjau Dari Sudut Pandang Keluarga</t>
  </si>
  <si>
    <t>Perum Taman Anggun Sejahtera 4 Regency Blok C6-16, RT/RW :25/08, Kelurahan :Jambangan, Kecamatan :Candi, Kabupaten/Kota :Sidoarjo, Jawa Timur, 61271</t>
  </si>
  <si>
    <t>Dr. Munir Tubagus, S.Kom, M.Cs.</t>
  </si>
  <si>
    <t>matrix.bagus@gmail.com</t>
  </si>
  <si>
    <t>Buku Ajar Pengembangan Aplikasi Windows Menggunakan Microsoft Word, Excel, Power Point, &amp; Database Access â€¢ Tutorial Microsoft Word 2016 â€¢ Tutorial Microsoft Excel 2016 â€¢ Tutorial Microsoft Power Point 2016 â€¢ Tutorial Microsoft Database Access 2016</t>
  </si>
  <si>
    <t>978-623-02-1752-4</t>
  </si>
  <si>
    <t>A.n Amriah Amir (082292919101) PT. Telkom Manado, Jln. W.R. Supratman No. 5, Kecamatan Komo Dalam, Kabupaten/Kota Manado,Provinsi Sulawesi Utara Kode Pos 95122</t>
  </si>
  <si>
    <t>Suroyo, M.Mar.E LARISPA</t>
  </si>
  <si>
    <t>Buku Ajar Permesinan Bantu Kapal Niaga</t>
  </si>
  <si>
    <t>Rosmawati Agian, S.Pd LARISPA</t>
  </si>
  <si>
    <t>Buku Ajar Bahasa Indonesia</t>
  </si>
  <si>
    <t>Diambil di Kantor</t>
  </si>
  <si>
    <t>R Karlina Lubis</t>
  </si>
  <si>
    <t>R.karlinalubis@gmail.com</t>
  </si>
  <si>
    <t>Buku Ajar Hukum Diplomatik</t>
  </si>
  <si>
    <t>978-623-02-2028-9</t>
  </si>
  <si>
    <t>FISIPOL UNTIDAR Jalan Kapten Suparman Nomor 39, Kelurahan :Potrobangsan, Kecamatan :Magelang Utara, Magelang, Jawa Tengah, 56116</t>
  </si>
  <si>
    <t>misterlegino@gmail.com</t>
  </si>
  <si>
    <t>Senja Hitam Di Balik Bukit</t>
  </si>
  <si>
    <t>Jl. Utan Panjang III/23 RT 11 RW 06 Kel. Utan Panjang Kec. Kemayoran Kota Jakarta Pusat ,Provinsi DKI Jakarta, Kode Pos :10650</t>
  </si>
  <si>
    <t>Warastri Kurniati</t>
  </si>
  <si>
    <t>warastrikurniati123@gmail.com</t>
  </si>
  <si>
    <t>Antologi Puisi â€œSecangkir Teh Untuk Berduaâ€</t>
  </si>
  <si>
    <t>978-623-02-1671-8</t>
  </si>
  <si>
    <t>SMK N 2 Bawang Jl Raya Mantrianom No 75, Kelurahan :Bandingan, Kecamatan :Bawang, Kabupaten/Kota :Banjarnegara, Jawa Tengah 53471</t>
  </si>
  <si>
    <t>Dedi Kurniawan S.T.,M.M LARISPA</t>
  </si>
  <si>
    <t>PENGOPERASIAN GENERATOR &amp; SISTEM DISTRIBUSI</t>
  </si>
  <si>
    <t>Diambil dkantor</t>
  </si>
  <si>
    <t>Maria Magdalena Bate'e, S.E., M.M.</t>
  </si>
  <si>
    <t>Maria Magdalena Bate'e, S.E., M.M. LARISPA</t>
  </si>
  <si>
    <t>Kurniawan S. Zai, S.E., M.Ak., Ak., CA. LARISPA</t>
  </si>
  <si>
    <t>KURNIAWAN S. ZAI, S.E., M.AK., AK., CA. LARISPA</t>
  </si>
  <si>
    <t>Jl. Dharmahusada Mas Blok AB No. 2 Surabaya 60115</t>
  </si>
  <si>
    <t>Endang SW Ahymsha</t>
  </si>
  <si>
    <t>zentoronto@yahoo.com</t>
  </si>
  <si>
    <t>KNITTING KARMA, Journey of The Soul</t>
  </si>
  <si>
    <t>978-623-02-1612-1</t>
  </si>
  <si>
    <t>a.n. Zen Girilangit (0818210161) Puri Zen Girilangit Jln. Giribangun - Girilayu KM 1. Matesih - Kab Karanganyar 57781 - Jawa Tengah</t>
  </si>
  <si>
    <t>Penerapan Metode Belajar Matematika Melibatkan Orangtua pada Masa Pandemi Covid-19 di Sekolah Menengah Pertama</t>
  </si>
  <si>
    <t>Penerima : Usep Repelianto 0852 1545 8975 : MTS Negeri 15 Ciamis Jalan raya Handapherang 94 kec. Cijeungjing, Ciamis</t>
  </si>
  <si>
    <t>Suprapto Wahyunianto, S.Pd., M.Si</t>
  </si>
  <si>
    <t>Menuju Sekolah BerKarakter berbasis Budaya (REORDER)</t>
  </si>
  <si>
    <t>978-623-02-0525-5</t>
  </si>
  <si>
    <t>Jl. G. Obos 17 Kav. 39 Trimitra Modern Residence, RT/RW 13/06, Kel. Menteng, Kec. Jekan Raya, Palangka Raya, Kalimantan Tengah, 73114</t>
  </si>
  <si>
    <t>From Wuhan to New normal</t>
  </si>
  <si>
    <t>Jl. Sunu FX-5. Kompleks Unhas Baraya Makassar, RT/RW 006/003</t>
  </si>
  <si>
    <t>TOKSIKOLOGI LINGKUNGAN (Kajian dalam Kesehatan Masyarakat)</t>
  </si>
  <si>
    <t>Buku Ajar Keperawatan Dasar</t>
  </si>
  <si>
    <t>adib</t>
  </si>
  <si>
    <t>Adib</t>
  </si>
  <si>
    <t>adibpwr@gmail.com</t>
  </si>
  <si>
    <t>Padat Karya Tunai Desa</t>
  </si>
  <si>
    <t>Penulis ambil buku di tempat (Deepublish)</t>
  </si>
  <si>
    <t>Darmawati</t>
  </si>
  <si>
    <t>darmatematika@gmail.com</t>
  </si>
  <si>
    <t>PEKA SOAL MATEMATIKA SMA/MA KELAS X, XI &amp; XII</t>
  </si>
  <si>
    <t>978-623-02-1538-4</t>
  </si>
  <si>
    <t>Jl.H.draup 1 gang keluarga bersama no 77, RT 028 / RT 028, Sungai Ringin, Sekadau Hilir, Sekadau, Kalimantan Barat, 79582</t>
  </si>
  <si>
    <t>1. Nina Permata Sari 2. Muhammad Andri</t>
  </si>
  <si>
    <t>Bimbingan dan Konseling Perspektif Indigenous: Etnik Banjar</t>
  </si>
  <si>
    <t>Rostime Hermayerni Simanullang, S.Kep., Ns., M.Kes</t>
  </si>
  <si>
    <t>TEKNIK RELAKSASI MENURUNKAN STRES PADA PENYAKIT KRONIS</t>
  </si>
  <si>
    <t>Jln. Karya Murni Kav.07 Lingk. IX, Gedung Johor, Medan Johor, Medan, Sumatera Utara, 20144</t>
  </si>
  <si>
    <t>1. Iwan Setiawan, S.Kom., M.Kom. 2. Ariansyah, S.Kom., M.Kom. 3. Yuntari Purbasari, S.Kom., M.Kom</t>
  </si>
  <si>
    <t>BUKU AJAR KULIAH METODE PENELITIAN KUALITATIF</t>
  </si>
  <si>
    <t>KAMPUS YPP JALAN PATRA NO 50, KELUARAHAN SUKARAJA, KECAMATAN PRABUMULIH SELATAN, KOTA PRABUMULIH, PROVINSI SUMATERA SELATAN, 31112</t>
  </si>
  <si>
    <t>yasir</t>
  </si>
  <si>
    <t>Yasir</t>
  </si>
  <si>
    <t>yasirjufri@gmail.com</t>
  </si>
  <si>
    <t>PENGANTAR ILMU KOMUNIKASI: Sebuah Pedekatan Kritis dan Komprehensif</t>
  </si>
  <si>
    <t>978-623-02-1513-1</t>
  </si>
  <si>
    <t>Jl. Taman Karya XVIII, No. 18 (Depan Perum. Rezki Kencana Blok A), Kelurahan Tuah Karya, Kecamatan Tampan Pekanbaru 28292</t>
  </si>
  <si>
    <t>HUKUM ACARA PERDATA DI INDONESIA: PERMASALAHAN EKSEKUSI DAN MEDIASI</t>
  </si>
  <si>
    <t>Komplek Deplu Caraka Bhuwana Selatan VII Blok EF/16, RT/RW 004/06, Kelurahan Jurang Mangu Timur, Kecamatan Pondok Aren, Kabupaten/Kota Tangerang Selatan, Provinsi Banten 15222</t>
  </si>
  <si>
    <t>PENGETAHUAN KEPASIFIKAN</t>
  </si>
  <si>
    <t>Nuning Yudhi Prasetyani</t>
  </si>
  <si>
    <t>nuningyudhi@fbs.unipdu.ac.id</t>
  </si>
  <si>
    <t>MENGENAL IDEOLOGI PADA WACANA DAN TERJEMAHANNYA</t>
  </si>
  <si>
    <t>Fakultas Bisnis dan Bahasa (FBB), Universitas Pesantren Tinggi Darul Ulum (Unipdu), Pondok Pesantren Rejoso Peterongan Jombang Jawa Timur 61481</t>
  </si>
  <si>
    <t>Sukri Sikki</t>
  </si>
  <si>
    <t>Sukri Sikki,. ST</t>
  </si>
  <si>
    <t>alparaco.kri@gmail.com</t>
  </si>
  <si>
    <t>To Letta</t>
  </si>
  <si>
    <t>978-623-02-1560-5</t>
  </si>
  <si>
    <t>Perum. Bhumi Prestasi Kencana (BPK) Blok G3 No.7 RT 33, Harapan Baru, Loa Janan Ilir, Samarinda, Kalimantan Timur 75131</t>
  </si>
  <si>
    <t>NIKEN UTAMININGSIH, S.Pd</t>
  </si>
  <si>
    <t>Jurnal Penelitian Guru Kreatif Volume 10 Nomor 5, 30 Mei 2020</t>
  </si>
  <si>
    <t>Dayang Suriani, No. HP 0811592297, SMA NEGERI 1 BALIKPAPAN, Jalan Kapten Piere Tendean No. 63, RT 001 RW 001, Kelurahan Telaga Sari, Kecamatan Balikpapan Kota, Kota Balikpapan, Provinsi Kalimantan Timur, Kode Pos 76111</t>
  </si>
  <si>
    <t>Peka Matematika Lanjutan (REORDER)</t>
  </si>
  <si>
    <t>978-623-02-0025-0</t>
  </si>
  <si>
    <t>Jl.H.draup 1 gang keluarga bersama no 77, RT 28 RW 26, Sungai Ringin, Sekadau Hilir, Sekadau, Kalbar 79582</t>
  </si>
  <si>
    <t>Capt. Moh. Aziz Rohman Larispa</t>
  </si>
  <si>
    <t>Olah Gerak Dan Pengendalian Kapal</t>
  </si>
  <si>
    <t>Buku Ajar P2TL DAN DINAS JAGA</t>
  </si>
  <si>
    <t>PEGAR BERCELAH-Pelindung dan Penumbuh Pantai</t>
  </si>
  <si>
    <t>978-602-453-090-7</t>
  </si>
  <si>
    <t>jl. Salayu A XIII No 195, Cipamokolan, Rancasari, Bandung, Jawa Barat, 40292</t>
  </si>
  <si>
    <t>Kritik Sastra</t>
  </si>
  <si>
    <t>Kantor Pusat UKI Toraja Jl. Nusantara no 12 Makale Tana Toraja 91831</t>
  </si>
  <si>
    <t>Victorinus Laoli, S.E., M.Si., Ak., CA Larispa</t>
  </si>
  <si>
    <t>Akuntansi Biaya</t>
  </si>
  <si>
    <t>Cut Maulina, Mpd</t>
  </si>
  <si>
    <t>Cut Maulina, Mpd Larispa</t>
  </si>
  <si>
    <t>Matematika</t>
  </si>
  <si>
    <t>Siti Romlah</t>
  </si>
  <si>
    <t>978-623-02-1667-1</t>
  </si>
  <si>
    <t>Kompleks Panorama Jatinangor Blok B-23 RT 02 RW 12 Desa Cinanjung, Tanjungsari, Sumedang, Jawa Barat</t>
  </si>
  <si>
    <t>Manajemen Perbankan Syariah</t>
  </si>
  <si>
    <t>Wahyu Andy Prastyabudi</t>
  </si>
  <si>
    <t>Wahyu Andy Prastyabudi, S.Kom., M.Sc.</t>
  </si>
  <si>
    <t>lppm@ittelkom-sby.ac.id</t>
  </si>
  <si>
    <t>PROCEEDING BOOK OF International Seminar on Information and Communication Technologies (ISICT) 2019</t>
  </si>
  <si>
    <t>Institut Teknologi Telkom Surabaya, Jalan Ketintang No. 156 ,Kelurahan Ketintang, Kecamatan Gayungan Kota Surabaya Provinsi Jawa Timur Kode Pos 60231</t>
  </si>
  <si>
    <t>Afnan Fuadi, S.H, M.Pd</t>
  </si>
  <si>
    <t>afnanfuadi@gmail.com</t>
  </si>
  <si>
    <t>Keragaman dalam Dinamika Sosial Budaya :Kompetensi sosial Kultural Perekat Bangsa</t>
  </si>
  <si>
    <t>Jalan Kebagusan IV, Rt.09 Rw.05, Gg. Mushollah Nurul Islam, Kavling Melati No.29 K, Kelurahan Kebagusan, Pasar Minggu Jakarta Selatan, 12520</t>
  </si>
  <si>
    <t>Roswita M. Aboe, S.Pd., MA</t>
  </si>
  <si>
    <t>Roswitaaboe24@gmail.com</t>
  </si>
  <si>
    <t>E-Health : Buku Panduan Untuk Mahasiswa Ilmu Kesehatan dan Profesional Kesehatan</t>
  </si>
  <si>
    <t>Kel. Kampung Pisang RT.08/IV Jl. Yos Sudarso Depan Toko Alya Mart, Gang Cendana, Kota Ternate Tengah 97712 Maluku Utara</t>
  </si>
  <si>
    <t>STORYARA â€œtak ada yang baik-baik saja yang namanya perpisahanâ€</t>
  </si>
  <si>
    <t>Dr. Apt., Iyan Sopyan, M.Si.</t>
  </si>
  <si>
    <t>Kokristalisasi: Modifikasi Padatan Farmasi sebagai Strategi Perbaikan Sifat Fisikokimia Obat</t>
  </si>
  <si>
    <t>Fakultas Farmasi Universitas Padjajaran, Jalan Raya Sumedang KM 21, Kelurahan Cikeruh, Kecamatan Jatinangor, Kabupaten Sumedang, Provinsi Jawa Barat, Kode Pos 45362</t>
  </si>
  <si>
    <t>Mansetus Kalimantan</t>
  </si>
  <si>
    <t>Wilibrordus Bala, Mansetus Balawala</t>
  </si>
  <si>
    <t>mans_motor@yahoo.co.id</t>
  </si>
  <si>
    <t>Kisah inspiratif Program Ambulans Motor Menjangkau Yang Tak terjangkau</t>
  </si>
  <si>
    <t>Mansetus Kalimantan, No. HP 081233780480, Yayasan Kesehatan untuk Semua (YKS) (Samping Timur Lapangan Bola Volly Kota Sau I), Kelurahan Sarotari Tengah, Kecamatan Larantuka, Kabupaten Flores Timur, Provinsi Nusa Tenggara Timur, Kode Pos 86219</t>
  </si>
  <si>
    <t>MAEMUNAH_Rekan Abd. Sakban</t>
  </si>
  <si>
    <t>Dr. Hj. MAEMUNAH, S.Pd.,M.H._Rekan Abd. Sakban</t>
  </si>
  <si>
    <t>sakban.elfath@yahoo.co.id</t>
  </si>
  <si>
    <t>PERLINDUNGAN HUKUM ANAK JALANAN (Kajian Perspektif Hak Asasi Manusia)</t>
  </si>
  <si>
    <t>Penerima : (Dr. Hj. MAEMUNAH, S.Pd.,M.H. 08123739945 ) Jl. Jember IV No. 1 Taman Baru Kelurahan Pagesangan Timur Kecamatan Mataram Kota Mataram Provinsi Nusa Tenggara Barat</t>
  </si>
  <si>
    <t>Gandhi Nugroho</t>
  </si>
  <si>
    <t>Nugrohogandhi48@gmail.com</t>
  </si>
  <si>
    <t>Rancu</t>
  </si>
  <si>
    <t>978-623-02-1541-4</t>
  </si>
  <si>
    <t>Jl. PTB Cengkareng Indah no. 119 (gang masjid Nuruldhzolam) RT. 19/12 Kel. Kapuk Kec. Cengkareng Jakarta Barat DKI Jakarta 11720</t>
  </si>
  <si>
    <t>Dra. Widarwati Sudibyo, M.Sn.</t>
  </si>
  <si>
    <t>Dra. Widarwati, M.Sn.</t>
  </si>
  <si>
    <t>Wida_dib@yahoo.co.id</t>
  </si>
  <si>
    <t>Jahit Perca, Tindas dan Aplikasi</t>
  </si>
  <si>
    <t>978-623-02-1780-7</t>
  </si>
  <si>
    <t>Jl. Urip Sumoharjo No. 103 F (Medico Dental Center), RT.045/RW.011, Klitren, Gondokusuman, Yogyakarta, D.I. Yogyakarta, 55222</t>
  </si>
  <si>
    <t>Teddy Khumaedi</t>
  </si>
  <si>
    <t>teddykoord02@gmail.com</t>
  </si>
  <si>
    <t>â€œEPILOGI ARTIKEL OPINI KEBANGSAANâ€ (Dari Pancasila hingga Corona Mengurai Kembali Arah Perjalanan Bangsa)</t>
  </si>
  <si>
    <t>Kp. Pasirangin RT 012/ RW 004 Mekarjaya, Caringin, Sukabumi, Jawa Barat, 43154</t>
  </si>
  <si>
    <t>978-623-02-1599-5</t>
  </si>
  <si>
    <t>: RT/RW :024/000, Kelurahan :Talang Bakung, Kecamatan :Paal Merah, Kabupaten/Kota :Jambi, Provinsi :Jambi, Kode Pos :36139</t>
  </si>
  <si>
    <t>MAKHASIN</t>
  </si>
  <si>
    <t>Menanti Restu langit</t>
  </si>
  <si>
    <t>Iwan Aprianto</t>
  </si>
  <si>
    <t>1. Iwan Aprianto, S.Pd.I., M.Pd. 2. M. Andriyansyah, S.E.I., M.E. 3. Muhammad Qodri, S.E.I., M.Si. 4. Mashudi Hariyanto, S.H.I., M.E. Editor : Dr. Ansori, S.Pd.I, M.Pd.I</t>
  </si>
  <si>
    <t>iwanapriantoa@gmail.com</t>
  </si>
  <si>
    <t>ETIKA &amp; KONSEP MANAJEMEN BISNIS ISLAM</t>
  </si>
  <si>
    <t>Iwan Aprianto, 09/02, Rengas Condong, Muara Bulian, Batang Hari, Jambi, 36612</t>
  </si>
  <si>
    <t>Dra. Anggraini, M. Si.</t>
  </si>
  <si>
    <t>1. Dra. Anggraini, M.Si. 2. Drs. Gandung Sugita, M.Si.</t>
  </si>
  <si>
    <t>anggiplw67@gmail.com</t>
  </si>
  <si>
    <t>Buku Ajar Struktur Aljabar</t>
  </si>
  <si>
    <t>978-623-02-1767-8</t>
  </si>
  <si>
    <t>Perumahan Dosen UNTAD Blok D5 No. 24 Palu, 003/009, Tondo, Kecamatan Mantikulore, Palu, Sulawesi Tengah, 94119</t>
  </si>
  <si>
    <t>Tommy Indra</t>
  </si>
  <si>
    <t>tommy.indra.prasetia@gmail.com</t>
  </si>
  <si>
    <t>Secawan Impian Kasih</t>
  </si>
  <si>
    <t>Jatisari lestari Blok A12 No 3, RT 09/11, Jatisari, Mijen, Kota Semarang, Jawa Tengah 50218</t>
  </si>
  <si>
    <t>Albasri, S.Hut., M.Hut</t>
  </si>
  <si>
    <t>albasriabas04@gmail.com</t>
  </si>
  <si>
    <t>Kekayaan Jenis Pohon Sepanjang Traking Air Jatuh Lahundape Tahura Nipa-Nipa</t>
  </si>
  <si>
    <t>978-623-02-1672-5</t>
  </si>
  <si>
    <t>Jl. Orinunggu, Lr. Mahkota Perumahan Silva Mas 2 Blok A15, RT/RW - Kelurahan Mokoau, Kecamatan. Kambu, Kabupaten/Kota. Kendari, Sulawesi Tenggara, 93231</t>
  </si>
  <si>
    <t>Anak, Kreativitas dan Seninya (Musik)</t>
  </si>
  <si>
    <t>PEMBELAJARAN INKUIRI DI MASA PANDEMI</t>
  </si>
  <si>
    <t>978-623-02-1775-3</t>
  </si>
  <si>
    <t>Griya Pasir Luhur Blok D No 7 RT 4 /RW 3 Kelurahan Pasir Kulon,Kecamatan Karanglewas,Banyumas,Jawa Tengah, 53161</t>
  </si>
  <si>
    <t>Enty Lafina Nasution, AP., S.Sos., MH</t>
  </si>
  <si>
    <t>Manajemen Pendidikan Modern</t>
  </si>
  <si>
    <t>Jalan Gaperta Komplek Tosiro No. E-1, Kelurahan Tanjung Gusta, Kecamatan Medan Helvetia, Kota Medan, Provinsi Sumatera Utara, Kode Pos 20125</t>
  </si>
  <si>
    <t>Periyadi, S.E., MM</t>
  </si>
  <si>
    <t>Dr. H. Muhammad Harlie, S.E.,MM</t>
  </si>
  <si>
    <t>periyadi582@ymail.com</t>
  </si>
  <si>
    <t>Manajemen Strategik Di Era Revolusi Industri 4.0</t>
  </si>
  <si>
    <t>978-623-02-1792-0</t>
  </si>
  <si>
    <t>Jl. Adhyaksa No. 2 rt 28 Kayu Tangi Surgi Mufti Banjarmasin Utara Banjarmasin, Kampus Uniska BJM Kalimantan Selatan</t>
  </si>
  <si>
    <t>Nasrul Syarif (Netprom)</t>
  </si>
  <si>
    <t>Nurul Hidayati, S.Pd.,M.Pd.I</t>
  </si>
  <si>
    <t>mumtaz.oke@gmail.com</t>
  </si>
  <si>
    <t>The Power of Dream â€“ Kegigihan Berbuah Keberhasilan (REORDER)</t>
  </si>
  <si>
    <t>Perumahan Citramas Raya Blok I â€“ 11, RT 004 / RW 006, Kelurahan Karangwidoro, Kecamatan Dau, Kabupaten Malang, Provinsi Jawa Timur, Kode Pos 65151</t>
  </si>
  <si>
    <t>Rizqiya Windy Saputra, MT LARISPA</t>
  </si>
  <si>
    <t>Rizqiya Windy Saputra, MT</t>
  </si>
  <si>
    <t>Mengenal LibreOffice</t>
  </si>
  <si>
    <t>DIAMBIL DI KANTOR</t>
  </si>
  <si>
    <t>Benny Hidayat, S.Si. T .,MM LARISPA</t>
  </si>
  <si>
    <t>Benny Hidayat, S.Si. T .,MM</t>
  </si>
  <si>
    <t>Permesinan Bantu (Diklat Pelaut - III Pembentukan)</t>
  </si>
  <si>
    <t>Nurul Asyifah</t>
  </si>
  <si>
    <t>nurulasyifah270@gmail.com</t>
  </si>
  <si>
    <t>Putri Detektif dan Serigala Putih</t>
  </si>
  <si>
    <t>978-623-02-1641-1</t>
  </si>
  <si>
    <t>Jln. Swadaya No.10 (Depot Galon Rafaza Water), RT 001 RW 003, Kelurahan Tompobalang, Kecamatan Somba Opu, Kabupaten Gowa, Provinsi Sulawesi Selatan, Kode Pos 92112</t>
  </si>
  <si>
    <t>Dr.Nila Krisnawati SE.,MM</t>
  </si>
  <si>
    <t>nila.hidayat@sgu.ac.id</t>
  </si>
  <si>
    <t>Pengembangan Media Pembelajaran Kreatif Untuk Meningkatkan Motivasi Belajar Bidang Kewirausahaan (Entrepreneurship)</t>
  </si>
  <si>
    <t>Jl. Kuricang III GC IV No.11 Bintaro Jaya Sektor 3 A Tangerang Selatan</t>
  </si>
  <si>
    <t>PT Indocement Tunggal Prakarsa Tbk</t>
  </si>
  <si>
    <t>BUKU PERTANIAN AGRIBISNIS JAMUR MERANG</t>
  </si>
  <si>
    <t>978-623-02-1678-7</t>
  </si>
  <si>
    <t>Aang Curatman, S.P., M.Si.</t>
  </si>
  <si>
    <t>PROGRAM LOYALITAS PELANGGAN</t>
  </si>
  <si>
    <t>Arif Faisol, S.TP, M.Sc</t>
  </si>
  <si>
    <t>arif.unipa@ac.id</t>
  </si>
  <si>
    <t>Modul : Analisis Data Hidrologi</t>
  </si>
  <si>
    <t>Arif Faisol (0813-4489-7662) d/a : Perumahan Bumi Mangli Permai â€“ Blok DF 14 RT/RW 003/013 Mangli, Kaliwates, Jember, Jawa Timur 68136</t>
  </si>
  <si>
    <t>Johan Edward Tampubolon</t>
  </si>
  <si>
    <t>edwardtampubolon@yahoo.com</t>
  </si>
  <si>
    <t>Bercermin Dari Kehidupan :Memetik pelajaran di setiap perjalanan</t>
  </si>
  <si>
    <t>Jl Ibu Hj Nengsih 003/006 Girimekar kampung Babakan Cimahi Cilengkrang Bandung Jawa Barat 40611</t>
  </si>
  <si>
    <t>Fuad Arief Raharjo</t>
  </si>
  <si>
    <t>ariefraharjo95@gmail.com</t>
  </si>
  <si>
    <t>MAHIR SOLIDWORKS FLOW SIMULATION CFD Pelajari Bagaimana Melakukan Analisa CFD serta Mengoptimalkan Desain Aliran Fluida secara Efektif Bersama SolidWorks Flow Simulation</t>
  </si>
  <si>
    <t>Jl. Bougenvile Indah I Nomor 63, Komplek Perumahan Meadow green, Cibatu, Cikarang Selatan, Kabupaten Bekasi, Jawa Barat 17530</t>
  </si>
  <si>
    <t>Maman Sudrajat, SP., M.Si</t>
  </si>
  <si>
    <t>mamanvedca@gmail.com</t>
  </si>
  <si>
    <t>Pembenihan Ikan Mas Koki</t>
  </si>
  <si>
    <t>Perum Graha Panorama, RT007/RW005 Sukasirna, Sukaluyu, Cianjur Jawa Barat, 43287</t>
  </si>
  <si>
    <t>Format Masa Depan (Catatan Hukum dan Demokrasi Indonesia)</t>
  </si>
  <si>
    <t>978-623-02-1766-1</t>
  </si>
  <si>
    <t>Kampus IAIN Palopo, JL. Agatis KM. 05 Balandai â€“ Kota Palopo, Sulawesi Selatan, RT/RW : -, Kelurahan :-, Kecamatan Bara, Kabupaten/Kota Palopo, Provinsi Sulawesi Selatan, Kode Pos 91926</t>
  </si>
  <si>
    <t>Dewi Ratih Rapisa, M. Pd.</t>
  </si>
  <si>
    <t>Identifikasi dan Layanan Pendidikan Khusus bagi Anak Cerdas Istimewa dan Bakat Istimewa</t>
  </si>
  <si>
    <t>978-623-02-1696-1</t>
  </si>
  <si>
    <t>Jln. Cempaka VIII no. 30, RT/RW 9/3, Kelurahan Mawar, Kecamatan Banjarmasin tengah, Kabupaten/Kota Banjarmasin, Provinsi Kalimantan Selatan 70112</t>
  </si>
  <si>
    <t>Ni Ketut Sari Adnyani, S.Pd.,M.Hum.</t>
  </si>
  <si>
    <t>Drs. Ketut Sudiatmaka, M.Si., Ni Ketut Sari Adnyani, S.Pd.,M.Hum.</t>
  </si>
  <si>
    <t>niktsariadnyani@gmail.com</t>
  </si>
  <si>
    <t>Asas-Asas Hukum Adat dan Murddha Hukum Adat Bali</t>
  </si>
  <si>
    <t>Perum Taman Wira Sambangan, Blok Jempiring I No.17 Singaraja, RT/RW:- Kelurahan Panji ,Kec. Sukasada, Kab. Buleleng/Singaraja, Bali 81161</t>
  </si>
  <si>
    <t>fauziyah1220@gmail.com</t>
  </si>
  <si>
    <t>Cara praktis menggunakan Google Clasroom</t>
  </si>
  <si>
    <t>978-623-02-1225-3</t>
  </si>
  <si>
    <t>Raffless Hills Blok F2 Nomor 7, RT 003 / RW 015, Harjamukti, Cimanggis, Kota Depok, Jawa Barat, 16454</t>
  </si>
  <si>
    <t>DETEKSI MDR MYCOBACTERIUM TUBERCULOSIS: MANFAAT TES CEPAT MOLEKULER XPERT MTB/RIF ASSAY</t>
  </si>
  <si>
    <t>Dr. Endang Sri Budi Herawati, S.E., M. Pd</t>
  </si>
  <si>
    <t>endangsribudiherawati@gmail.com</t>
  </si>
  <si>
    <t>Model Penguatan Implementasi Kebijakan Dewan Pendidikan</t>
  </si>
  <si>
    <t>Taman Nuansa Majasem Jl. Nuansa Raya A2 No 26, 006/015, Karyamulya, Kesambi Kota Cirebon Jawa Barat 45131</t>
  </si>
  <si>
    <t>Pengelolaan Konflik dalam Pelaksanaan Ritual Keagamaan untuk Mewujudkan Keharmonisan Umat Hindu di Mataram</t>
  </si>
  <si>
    <t>H.Iskandar Zulkarnain S.H, M.H</t>
  </si>
  <si>
    <t>Zulkarnainiskandar682@gmail.com</t>
  </si>
  <si>
    <t>Penyelesaian sengketa konsumen diluar pengadilan berdasarkan Undang-Undang Nomor 8 tahun 1999</t>
  </si>
  <si>
    <t>Jl.Cikas Tengah Blok B15 Nomor 1 Taman Cikas, RT 03 RW 25, Kelurahan Pekayon Jaya, Kecamatan Bekasi Selatan, Kabupaten Kota Bekasi, Jawa Barat 17148</t>
  </si>
  <si>
    <t>PENGANTAR DASAR MATEMATIKA</t>
  </si>
  <si>
    <t>Universitas Muhammadiyah Gresik , kel. Randuagung, kec. kebomas, Gresik, Jawa Timur, 61121</t>
  </si>
  <si>
    <t>Dr. Ir. Ferdinatus Taruh, M.Si.</t>
  </si>
  <si>
    <t>bigtaruh@yahoo.co.id</t>
  </si>
  <si>
    <t>MOTIVASI KERJA (MENITI SUARA HATI MENOLAK PERILAKU KORUPSI)</t>
  </si>
  <si>
    <t>Kelurahan Singkil 2, Lingkungan 4, Nomor 178, 001/01, Singkil 2, Singkil, Manado, Sulawesi Utara, 95234</t>
  </si>
  <si>
    <t>Warsiti (handle Asti, anaknya)</t>
  </si>
  <si>
    <t>Warsiti, M.Pd.</t>
  </si>
  <si>
    <t>titik.warsiti08@gmail.com</t>
  </si>
  <si>
    <t>PINTAR KIMIA KELAS X IPA Semester 1&amp;2 Peminatan MIPA</t>
  </si>
  <si>
    <t>978-623-02-2683-0</t>
  </si>
  <si>
    <t>Astika, Widaran, 02/ 08, Pulisen, Boyolali, Boyolali, Jawa Tengah, 57316</t>
  </si>
  <si>
    <t>PINTAR KIMIA KELAS XII IPA Semester 1&amp;2 Peminatan MIPA</t>
  </si>
  <si>
    <t>978-623-02-2684-7</t>
  </si>
  <si>
    <t>PINTAR KIMIA KELAS XI IPA Semester 1&amp;2 Peminatan MIPA</t>
  </si>
  <si>
    <t>978-623-02-2682-3</t>
  </si>
  <si>
    <t>Dr. Neni Frimayanti, M.Sc</t>
  </si>
  <si>
    <t>Dr. Neni Frimayanti, M.Sc &amp; Ihsan Ikhtiarudin, M.Si</t>
  </si>
  <si>
    <t>nenifrimayanti@gmail.com</t>
  </si>
  <si>
    <t>Studi Molekular Docking</t>
  </si>
  <si>
    <t>Jl.Melati Indah Perumahan Pondok Daun Residence blok L7 Kel. Tabek Gadang, Kec. tampan, Kota Pekanbaru, 28297 RIAU</t>
  </si>
  <si>
    <t>Rahma Nia Juita</t>
  </si>
  <si>
    <t>1. Rahma Nia Juita 2. Dr. Hanifah, M.Kom.</t>
  </si>
  <si>
    <t>raniju99@gmail.com</t>
  </si>
  <si>
    <t>MICROTEACHING Berbasis Kurikulum 2013 pada Pembelajaran Matematika</t>
  </si>
  <si>
    <t>Gg. Durian 2 Blok 2 No.37 Perumnas Lingkar Timur, 10/04, Lingkar Timur, Singaran Pati, Kota Bengkulu, Bengkulu, 38226</t>
  </si>
  <si>
    <t>Edi Abdullah,SH,.MH</t>
  </si>
  <si>
    <t>ASRAMA TUA MAHASISWA</t>
  </si>
  <si>
    <t>Jalan raya baruga Nomor 48 antang makassar Kelurahan Antang, Manggala, Makassar, Sulawesi Selatan 90234</t>
  </si>
  <si>
    <t>Dr. Mohan Rifqo Virhani, SH, MH</t>
  </si>
  <si>
    <t>mohanrifqo@gmail.com</t>
  </si>
  <si>
    <t>HUKUM MERGER, KONSOLIDASI DAN AKUISISI PADA INDUSTRI TELEKOMUNIKASI (Perspektif Efektifitas dan Efisiensi (Pemanfaatan Spektrum Frekuensi Radio Pada Penyelenggara Jaringan Bergerak Seluller)</t>
  </si>
  <si>
    <t>Jl. Cherry Nomor 18, Komplek Pekerjaan Umum (PU), Rengas, Ciputat Timur, Tangerang Selatan (15412)</t>
  </si>
  <si>
    <t>Dr. Linda Advinda, M. Kes.</t>
  </si>
  <si>
    <t>linda_advinda@yahoo.com</t>
  </si>
  <si>
    <t>PSEUDOMONAD FLUORESEN AGENS BIOKONTROL BLOOD DISEASE BACTERIA (BDB) TANAMAN PISANG</t>
  </si>
  <si>
    <t>Jl. Hidayah, Gang Hidayah No 12 A, 001/005, Dadok Tunggul Hitam, Koto Tangah, Padang, Sumatera Barat, 25176</t>
  </si>
  <si>
    <t>Dimas Ari Pamungkas</t>
  </si>
  <si>
    <t>dimasaripamungkas815@gmail.com</t>
  </si>
  <si>
    <t>Rumah 11 Kisah</t>
  </si>
  <si>
    <t>978-623-02-1514-8</t>
  </si>
  <si>
    <t>Kp. Puntuksari, RT 02 / RW 01, Sapuran, Sapuran, Wonosobo, Jawa Tengah 56373</t>
  </si>
  <si>
    <t>Fendi Hidayat</t>
  </si>
  <si>
    <t>Fendi Hidayat, S.T., M.Kom.</t>
  </si>
  <si>
    <t>fendihidayat@univbatam.ac.id</t>
  </si>
  <si>
    <t>Konsep Pengembangan Sistem Informasi Kesehatan</t>
  </si>
  <si>
    <t>Villa Pesona Asri A6 No 7,RT 03/RW : 10 Belian, Batam Kota, Batam, Kepulauan Riau 29464</t>
  </si>
  <si>
    <t>Rudi Hartono</t>
  </si>
  <si>
    <t>Dr. Rudi Hartono, M.Pd.</t>
  </si>
  <si>
    <t>rudihartono311287@gmail.com</t>
  </si>
  <si>
    <t>Pengembangan Sistem Informasi Manajemen di Era New Normal</t>
  </si>
  <si>
    <t>Perum Puri Arraya, Blok CH No.11 Cicadas, Ciampea, Ciampea, Kab Bogor, Jawa Barat.</t>
  </si>
  <si>
    <t>Ni Nyoman Liong Harum Sari</t>
  </si>
  <si>
    <t>nyomanliongharumsari@gmail.com</t>
  </si>
  <si>
    <t>SEBAT</t>
  </si>
  <si>
    <t>Perum Griya Imopuro II Blok F No.7 023/006. Yosorejo, Metro Timur, Metro, Lampung 34111</t>
  </si>
  <si>
    <t>La Ode Biku</t>
  </si>
  <si>
    <t>laodebiku5@gmail.com</t>
  </si>
  <si>
    <t>Dwi Tunggal</t>
  </si>
  <si>
    <t>Desa Latompe RT.001 RW.001 LATOMPE, LAWA, KAB.MUNA BARAT SULAWESI TENGARA</t>
  </si>
  <si>
    <t>â€œGREAT SERVICE, GET HAPPINESSâ€4 Tips melayani dengan HATI yang Hebat dan Membahagiakan</t>
  </si>
  <si>
    <t>BBPK Ciloto Kemenkes RI Jl Raya Puncak KM 90 Cipanas Cianjur Jawa Barat. Kp. Parabon, RT 01 RW 03 Kel. Ciloto, Kec. Cipanas , Kab. Cianjur, Jabar 43253</t>
  </si>
  <si>
    <t>Saepurohman Udung, M. Pd.</t>
  </si>
  <si>
    <t>rizkidwiputranugraha@gmail.com</t>
  </si>
  <si>
    <t>Guru Is The Best</t>
  </si>
  <si>
    <t>SMKN 1 KOTA SUKABUMI, RT/RW - ,Kelurahan Selabatu. Kecamatan Cikole Kabupaten Kota Sukabumi, Provinsi Jawa Barat 43114</t>
  </si>
  <si>
    <t>The Power Of Three</t>
  </si>
  <si>
    <t>Edy Santoso</t>
  </si>
  <si>
    <t>Dr. Edy Santoso., ST., SH., MITM., MH</t>
  </si>
  <si>
    <t>edysantoso197@gmail.com</t>
  </si>
  <si>
    <t>HUKUM BISNIS: KUMPULAN PERATURAN PERUNDANG-UNDANGAN DI BIDANG TEKNOLOGI INFORMASI DAN KOMUNIKASI</t>
  </si>
  <si>
    <t>(Penerima Edy : 0859 5968 6995 ) Perum Sarijadi Blok 15 No. 60 Sukasari, Bandung 40151</t>
  </si>
  <si>
    <t>Muhammad Fauzan</t>
  </si>
  <si>
    <t>Muhammad Fauzan, S.P., M.Sc.</t>
  </si>
  <si>
    <t>fauzan.umy@gmail.com</t>
  </si>
  <si>
    <t>Monograf : Ekonomi Rumah Tangga Peternak Sapi Perah Pascabencana</t>
  </si>
  <si>
    <t>Kadipiro No 213 RT 08 Ngestiharjo Kasihan Bantul Yogyakarta 55182</t>
  </si>
  <si>
    <t>Jl. Kencanasari Timur X/J-42 , RT/RW :005/007, Kelurahan :Gunungsari, Kecamatan :Dukuh Pakis, Surabaya, Jawa Timur, 60224</t>
  </si>
  <si>
    <t>estu sinduningrum</t>
  </si>
  <si>
    <t>estu.ningrum@uhamka.ac.id</t>
  </si>
  <si>
    <t>Teori Arsitektur Komputer dan Praktik Assembler Untuk Pemula</t>
  </si>
  <si>
    <t>978-623-02-1682-4</t>
  </si>
  <si>
    <t>Jl. SMU 99/ no. 9A Rt 5 Rw 3. Samping kanan Taman O. Cibubur ciracas, Jaktim:13720</t>
  </si>
  <si>
    <t>Hasyim LARISPA</t>
  </si>
  <si>
    <t>Bayu Yudho Baskoro, M.Pd</t>
  </si>
  <si>
    <t>Undang-Undang Pelayaran Dan Konvensi Internasional</t>
  </si>
  <si>
    <t>1. Pada lembar KDT Copyright diganti dengan Copyright 2020 2. Buku DI AMBIL DIKANTOR, 3. Koordinator sudah acc cetak di naskah versi 2.1</t>
  </si>
  <si>
    <t>Deny Adi Setyawan, S.S.T.Pel</t>
  </si>
  <si>
    <t>Kompas Dan Sistem Kemudi</t>
  </si>
  <si>
    <t>Buku Panduan Desain Struktur Beton Bertulang Lanjut sesuai ACI 318M-14</t>
  </si>
  <si>
    <t>(Usman Wijaya) Ruko Grand Galaxy Jl. Cordova 2 No. 5 RT. 004/ RW. 017, Jaka Setia, Bekasi Selatan, Bekasi City, West Java 17147</t>
  </si>
  <si>
    <t>Arwani Hasan</t>
  </si>
  <si>
    <t>arwanih85@gmail.com</t>
  </si>
  <si>
    <t>Muhammad Zulqarnain Sang Pemilik Strategi Global</t>
  </si>
  <si>
    <t>978-623-02-1971-9</t>
  </si>
  <si>
    <t>RT 004 RW 002, Kelurahan Jeketro, Kecamatan Gubug, Kabupaten Grobogan, Provinsi Jawa Tengah, Kode Pos 58164</t>
  </si>
  <si>
    <t>Usman Wijaya</t>
  </si>
  <si>
    <t>usman.wijaya@deltakoni.co.id</t>
  </si>
  <si>
    <t>Buku Panduan Dasar-dasar Design Beton Struktur Sesuai dengan ACI 318M-2014 (REORDER)</t>
  </si>
  <si>
    <t>Ruko Permata Metropolitan Metland Tambun A2/41 Bekasi, 17510, RT.RW. 06/03, Kel. Tambun, Kec. Tambun Selatan, Kab/ KOta. Bekasi, Bekasi, Jawa Barat, 17510</t>
  </si>
  <si>
    <t>Ichwanul Muslim Karo Karo</t>
  </si>
  <si>
    <t>imkarokaro@gmail.com</t>
  </si>
  <si>
    <t>Sukses Budidaya Jeruk Medan dengan Pupuk dan Pestisida Organik</t>
  </si>
  <si>
    <t>978-623-02-1391-5</t>
  </si>
  <si>
    <t>Ichwanul Muslim Karo Karo (085262688968) Desa Bukit Tiga, Kec. Peunaron, Kab. Aceh Timur 24462</t>
  </si>
  <si>
    <t>TEKNIS PENGELOLAAN BAHAN PELEDAK KOMERSIAL PADA INDUSTRI PERTAMBANGAN</t>
  </si>
  <si>
    <t>Alamat konfirmasi menyusul dari penulis</t>
  </si>
  <si>
    <t>Jusrin Efendi Pohan</t>
  </si>
  <si>
    <t>jusrin_pohan@yahoo.co.id</t>
  </si>
  <si>
    <t>PSIKOLOGI PENDIDIKAN:KONSEP DAN PENGEMBANGAN</t>
  </si>
  <si>
    <t>978-623-02-1570-4</t>
  </si>
  <si>
    <t>Jl. Purbasinomba,Purbasinomba, Padang Bolak, Kab. Padang Lawas, Utara Sumatera Utara 22753</t>
  </si>
  <si>
    <t>Dr. Rini Rachmawati, S.Si., MT.</t>
  </si>
  <si>
    <t>rinirachma@ugm.ac.id</t>
  </si>
  <si>
    <t>Smart Village Berbasis ICT dan Masyarakat (REORDER)</t>
  </si>
  <si>
    <t>Departemen Geografi Pembangunan, Fakultas Geografi UGM. Gedung D Lantai 2.</t>
  </si>
  <si>
    <t>Fendi Hidayat, S.T., M.Kom</t>
  </si>
  <si>
    <t>Konsep Dasar Sistem Informasi Kesehatan (REORDER)</t>
  </si>
  <si>
    <t>978-623-209-412-3</t>
  </si>
  <si>
    <t>Villa Pesona Asri A6 No 7, RT : 03/RW : 10, Belian, Batam Kota, Batam, Kepulauan Riau 29464</t>
  </si>
  <si>
    <t>HR. Daeng Naja</t>
  </si>
  <si>
    <t>HR. DAENG NAJA, SH., MH., MKN</t>
  </si>
  <si>
    <t>hrdnaja@live.com</t>
  </si>
  <si>
    <t>Teknik Pembuatan Akta dan Akad-Akad Syariah BUKU WAJIB MAGISTER KENOTARIATAN DAN REFERENSI BAGI PARA NOTARIS</t>
  </si>
  <si>
    <t>HR. Daeng Naja (08125899999), Hotel Djakarta Anandita Syariah Jl. Dewi Sartika No.13-15 SAMARINDA - 75123</t>
  </si>
  <si>
    <t>Smart Village Berbasis ICT dan Masyarakat</t>
  </si>
  <si>
    <t>Model Pembelajaran Mastery Learning, Upaya Peningkatan Keaktifan dan Hasil Belajar Siswa</t>
  </si>
  <si>
    <t>978-623-02-1421-9</t>
  </si>
  <si>
    <t>a.n. Bapak Sinar (081328155948) Depan kampus STAIP, RT 04 RW 03 DS. Dadirejo, kec. Margorejo kab. Pati Jateng.</t>
  </si>
  <si>
    <t>Komunikasi Analog dan Digital dengan Software Defined Radio dan GNU Radio</t>
  </si>
  <si>
    <t>978-623-02-1518-6</t>
  </si>
  <si>
    <t>Prodi TNU Politeknik Penerbangan Surabaya, Jl. Jemur Andayani I/73, Siwalankerto, Wonocolo, Surabaya,Jawa Timur 60236</t>
  </si>
  <si>
    <t>Dian Ratnawati</t>
  </si>
  <si>
    <t>Dra. Dian Ratnawati</t>
  </si>
  <si>
    <t>didinsmansa@gmail.com</t>
  </si>
  <si>
    <t>Kumpulan Puisi</t>
  </si>
  <si>
    <t>SMA Negeri 1 Balikpapan Kalimantan Timur, Jl. Kapten Piere Tendean No 60, Telagasari, Balikpapan Kota, Balikpapan, Kalimantan Timur 76111</t>
  </si>
  <si>
    <t>KEHIDUPAN DAN KEMATIAN DALAM TRADISI FILSAFAT HINDU</t>
  </si>
  <si>
    <t>Imanuel Albesta Sembiring</t>
  </si>
  <si>
    <t>mypianoiman@gmail.com</t>
  </si>
  <si>
    <t>6 Preludes Op. 1 &amp; 6 Modern Etudes Op. 2</t>
  </si>
  <si>
    <t>Jl. Pintu Air IV Gang Kolam jaka no.11 LK X Kel. Kwala Berkala. Kec. Medan Johor 20142 Medan, Sumut</t>
  </si>
  <si>
    <t>Engkus Kusriah, S.Pd, M.Psi</t>
  </si>
  <si>
    <t>Rentang Rindu Ramadhan</t>
  </si>
  <si>
    <t>Tambak Wedi Indah Barat I No. A 22, Kec. Kenjeran, Kota Surabaya, Provinsi Jawa Timur</t>
  </si>
  <si>
    <t>Manajemen Pendidikan (Teori dan Praktik Dalam Penyelenggaraan Sistem Pendidikan Nasional)</t>
  </si>
  <si>
    <t>978-623-02-1317-5</t>
  </si>
  <si>
    <t>Graha Permai Jalan Ketapang B4/9, RT 003 / RW 009, Sawah, Ciputat, Tangerang Selatan, Jawa Barat</t>
  </si>
  <si>
    <t>Sutrisno</t>
  </si>
  <si>
    <t>Pedoman Akademik SMPIT Darul Fikri Kota Tanjungbalai</t>
  </si>
  <si>
    <t>978-623-02-0337-4</t>
  </si>
  <si>
    <t>Komplek Perum. Puri Indah Mutiara No. D4 Jl. Utama/Tower, Lk. VII Kel. Mutiara, Kec. Kisaran Timur, Kabupaten Asahan, Sumatra Utara 21223</t>
  </si>
  <si>
    <t>Supriono</t>
  </si>
  <si>
    <t>Supriono_fia@ub.ac.id</t>
  </si>
  <si>
    <t>CITY BRANDING Konsep dan Isu dalam Pemasaran Pariwisata</t>
  </si>
  <si>
    <t>Jl. MT. Haryono gang VIII no.999A, Dinoyo Permata Land Kav.01, Dinoyo, Malang-Jawa Timur</t>
  </si>
  <si>
    <t>Mendesain Kelas Digital Menggunakan Edmodo dan Schoology (REORDER)</t>
  </si>
  <si>
    <t>978-623-209-877-0</t>
  </si>
  <si>
    <t>Jalan Simpang Tiga No 12, Simpang Tunggul Hitam, Air Tawar, Kota Padang, Provinsi Sumatera Barat.</t>
  </si>
  <si>
    <t>Sulistyawan</t>
  </si>
  <si>
    <t>Endang Titik Lestari, M.Pd</t>
  </si>
  <si>
    <t>sulistyawan@hotmail.com</t>
  </si>
  <si>
    <t>MODEL PEMBELAJARAN DISCOVERY LEARNING DI SEKOLAH DASAR</t>
  </si>
  <si>
    <t>978-623-02-1691-6</t>
  </si>
  <si>
    <t>Kledung Kradenan 001/001 Kledung Kradenan Banyu Urip Purworejo Jawa Tengah (Endang Titik Lestari, M.Pd)</t>
  </si>
  <si>
    <t>TEKNIS PELAKSANA PEKERJAAN INSTALASI PLAMBING PADA BANGUNAN GEDUNG</t>
  </si>
  <si>
    <t>Jl. Sultan Adam Komp. H. Iyus No 17 Jalur Utama, RT/RW : 23 / 002, Sungai Jingah, Banjarmasin Utara, Banjarmasin, Kalimantan Selatan 70121</t>
  </si>
  <si>
    <t>Yudha Cahya Kumala</t>
  </si>
  <si>
    <t>Yudha Cahya Kumala, S.H.,M.Kn.</t>
  </si>
  <si>
    <t>yudha.ck@gmail.com</t>
  </si>
  <si>
    <t>LELANG INDONESIA â€œSemua Tentang Serba-Serbi Lelang di Indonesiaâ€</t>
  </si>
  <si>
    <t>978-623-02-2005-0</t>
  </si>
  <si>
    <t>JL. TENGGIRI RAYA NO.59 PERUM 1 002/004, KAYURINGIN JAYA, BEKASI SELATAN, BEKASI, JAWA BARAT.</t>
  </si>
  <si>
    <t>Yo Ceng Giap</t>
  </si>
  <si>
    <t>Yo Ceng Giap, Riki, Sonny Santosa, Rini Novianti, Al-Bahra, Suhendri, Yusuf Kurnia, Jacob F.N. Dethan, Rino, Ubed Abdilah Syarif, Harisa Mardiana, Galuh Kusuma Hapsari, Benny Daniawan, Khanti Kusuma Dewi</t>
  </si>
  <si>
    <t>cenggiap@gmail.com</t>
  </si>
  <si>
    <t>Pembelajaran E-Learning di Masa Pandemi COVID-19</t>
  </si>
  <si>
    <t>Taman Pabuaran Blok C4 No. 10, RT/RW :005/006, Kelurahan :Pabuaran, Kecamatan :Karawaci, Kota :Tangerang, Provinsi :Banten, Kode Pos :15114</t>
  </si>
  <si>
    <t>Sosiologi Toleransi: Kontestasi, Akomodasi, Harmoni</t>
  </si>
  <si>
    <t>MARTI WINDARINI</t>
  </si>
  <si>
    <t>MARTI WINDARINI, S.Pd</t>
  </si>
  <si>
    <t>martiwindarini@gmail.com</t>
  </si>
  <si>
    <t>ANTOLOGI PUISI SEKOLAHKU, RUMAH KEDUAKU</t>
  </si>
  <si>
    <t>Ngaran 05/019 Balecatur, Gamping, Sleman, Yogyakarta</t>
  </si>
  <si>
    <t>Lanskap Linguistik: Pengenalan, Pemaparan, dan Aplikasi</t>
  </si>
  <si>
    <t>Gg. Mahkota No. 08 RT/RW 001/006 Koto Panjang Ikur Koto, Koto Tangah, Kota Padang, Sumatera Barat 25175</t>
  </si>
  <si>
    <t>Makhfudz_Slamet Riyanto (Netprom)</t>
  </si>
  <si>
    <t>Perlindungan Hukum Terhadap Korban Kekerasan Dalam Rumah Tangga</t>
  </si>
  <si>
    <t xml:space="preserve">(Penerima </t>
  </si>
  <si>
    <t>Manajemen Stres Kerja</t>
  </si>
  <si>
    <t>978-623-02-1240-6</t>
  </si>
  <si>
    <t>Departemen K3 FKM UNHAS, Tamalanrea Indah, Tamalanrea, Makassar, Sulawesi Selatan, 90245</t>
  </si>
  <si>
    <t>Felik Sad Windu, S.S.,M.Hum</t>
  </si>
  <si>
    <t>felik.sad@machung.ac.id</t>
  </si>
  <si>
    <t>Modul Latihan Kepemimpinan Tingkat Dasar Metode AR</t>
  </si>
  <si>
    <t>Universitas Machung , Villa PuncakTidar N-01 Malang RT 34 RW 04 Kel. Karang Widoro, Kec. Dau, Kota Malang , Jatim 65151</t>
  </si>
  <si>
    <t>Fitri Lusiana Kurniasari</t>
  </si>
  <si>
    <t>fitri.lusiana.k@mail.ugm.ac.id</t>
  </si>
  <si>
    <t>Berlayar ke Muara</t>
  </si>
  <si>
    <t>Desa Bayan 02/01 Bayan, Bayan, Purworejo, Jawa Tengah 54224</t>
  </si>
  <si>
    <t>Mohammad Arditya Ramdhan, S.T.</t>
  </si>
  <si>
    <t>Mohammad Arditya Ramdhan, S.T. dan Marten Y. Lelengboto, S.T., M.T.</t>
  </si>
  <si>
    <t>ardityaramdhan@gmail.com</t>
  </si>
  <si>
    <t>Profil Kegiatan Program Air Limbah Perdesaan Padat Karya Provinsi Gorontalo TA 2019</t>
  </si>
  <si>
    <t>Jl. Prof Dr. Aloei Saboe no.92 , Wongkaditi, Kota Utara, Gorontalo 96122. Provinsi Gorontalo</t>
  </si>
  <si>
    <t>B. Tresno Sumbodo</t>
  </si>
  <si>
    <t>tresno@janabadra.ac.id</t>
  </si>
  <si>
    <t>Book Chapter PANEN Air Hujan IPTEK: IPAH untuk Pemanfaatan Lahan Pekarangan</t>
  </si>
  <si>
    <t>Universitas Janabadra Jl. Tentara Rakyat Mataram No.58, Bumijo, Jetis Kota Yogyakarta Daerah Istimewa Yogyakarta 55231</t>
  </si>
  <si>
    <t>Abdul Azis (Netprom)</t>
  </si>
  <si>
    <t>Dr.Euis Reni Yuslianti, drg.,M.Kes_Abdul Azis (Netprom)</t>
  </si>
  <si>
    <t>PENATALAKSANAAN KASUS KEDARURATAN DENTAL Book chapter</t>
  </si>
  <si>
    <t>FK Unjani, Jl Terusan Jenderal Sudirman Cimahi, Kota :Kota Cimahi, Jawa Barat 40531</t>
  </si>
  <si>
    <t>POLITIK, PARTAI POLITIK, DAN PEREMPUAN Frontstage and Backstage Sebuah Catatan</t>
  </si>
  <si>
    <t>Kp. Leuwi Simbut Rt/Rw 010/003 Ds Muaradua Kecamatan Cikulur, Lebak-Banten.</t>
  </si>
  <si>
    <t>Strategi Memperbaiki Ekonomi Umat Islam</t>
  </si>
  <si>
    <t>Jl. Abdullah Desa Air Santok, Kecamatan :PariamanTimur, Kabupaten/Kota :Pariaman, Sumatera Barat, 25531</t>
  </si>
  <si>
    <t>Manajemen Pemasaran Plus Edisi Terbaru 2020 (REORDER)</t>
  </si>
  <si>
    <t>978-623-02-1354-0</t>
  </si>
  <si>
    <t>Jl. Elang Malindo A1/12, Komp. TNI AU Curug Indah, Jatiwaringin, Jakarta Timur 13620, 001/08, Cipinang Melayu, Makasar, Jakarta Timur, DKI Jakarta, 13620</t>
  </si>
  <si>
    <t>Manajemen Pemasaran Plus</t>
  </si>
  <si>
    <t>Jl. Elang Malindo A1/12, Komp. TNI AU Curug Indah, Jatiwaringin, Kelurahan Cipinang Melayu, Kec. Makasar, Kab./Kota Jakarta Timur, DKI Jakarta, 13620</t>
  </si>
  <si>
    <t>Purbudi Wahyuni Didi Saidi Sari Bahagiarti K Dyah Sugandini Olga Sisca Novaryan Niriyan Rossy W Muhammad Yusuf A</t>
  </si>
  <si>
    <t>INTEGRATED FARMING SYSTEM DI KAWASAN KARST STUDI DI DESA MONGGOL, SAPTOSARI, GUNUNG KIDUL, DAERAH ISTIMEWA YOGAYAKARTA</t>
  </si>
  <si>
    <t>Program-Program Pemberdayaan Masyarakat di Sulawesi Tengah: Membangun Paradigma Berbasis Modal dan Paradigma Berbasis Nilai</t>
  </si>
  <si>
    <t>Perumahan Dosen Untad Blok A11 Nomor 13 Jalan Soekarno-Hatta Km 14. RT 001 RW 008 Kelurahan Tondo, Kecamatan Mantikulore, Kabupaten/Kota Palu, Provinsi Sulawesi Tengah 94117</t>
  </si>
  <si>
    <t>BERKAWAN DENGAN RADIASI Sejarah Perjalanan PTKMR Melindungi Negeri dari Bahaya Radiasi (REORDER)</t>
  </si>
  <si>
    <t>978-623-02-0615-3</t>
  </si>
  <si>
    <t>Perumahan Batan Indah Blok I No. 37, RT/RW:015/04, Kademangan, Kota Tangerang Selatan, Setu, Banten, 15314</t>
  </si>
  <si>
    <t>LINGUISTIK MIKRO (Kajian Internal Bahasa dan Penerapannya)</t>
  </si>
  <si>
    <t>Jalan Costa Brava 39, Perumahan Espana, Metro Tanjung Bunga, Kelurahan Tanjung Merdeka, Kecamatan Tamalate, Kota Makassar, Provinsi Sulawesi Selatan, Kode Pos 90222</t>
  </si>
  <si>
    <t>Titiek Suntari</t>
  </si>
  <si>
    <t>rylori83@gmail.com</t>
  </si>
  <si>
    <t>This way is my choice</t>
  </si>
  <si>
    <t>Desa Lugosobo RT 02 RW 01 Kel. Lugosobo, Kec. Gebang, Puworejo, Jateng , kodepos 54191</t>
  </si>
  <si>
    <t>Daniel Samosir , S.H</t>
  </si>
  <si>
    <t>Danielsamosir19@ymail.com</t>
  </si>
  <si>
    <t>KOMPILASI PERTIMBANGAN HUKUM PUTUSAN MAHKAMAH KONSTITUSI ATAS PENGUJIAN UU TERHADAP UUD 1945 (The Jimly Court 2003-2008)</t>
  </si>
  <si>
    <t>978-623-02-2184-2</t>
  </si>
  <si>
    <t>Apartement East Park Unit BA 03-18, Perum Jatinegara Indah, Jl. KRT Radjiman Widiningrat, Cakung, Jakarta Timur, DKI Jakarta. 13930</t>
  </si>
  <si>
    <t>Astono</t>
  </si>
  <si>
    <t>Penjasjember88@gmail.com</t>
  </si>
  <si>
    <t>KEBERADAAN DI MASA PANDEMI COVID-19</t>
  </si>
  <si>
    <t>978-623-02-1350-2</t>
  </si>
  <si>
    <t>JL RAYA LANGSEP No: 88, RT 02 / RW 02, PATRANG, PATRANG, JEMBER, JAWA TIMUR 68111</t>
  </si>
  <si>
    <t>Ferry Fadzlul Rahman</t>
  </si>
  <si>
    <t>ferryfadzlul@gmail.com</t>
  </si>
  <si>
    <t>Introduction Public Health Management, Organization and Policy</t>
  </si>
  <si>
    <t>Jl. Juanda no 15 Universitas Muhammadiyah Kalimantan Timur, Air Hitam, Samarinda Ulu, Samarinda, Kaltim.</t>
  </si>
  <si>
    <t>Andrian Habibi</t>
  </si>
  <si>
    <t>andrianhabibi@gmail.com</t>
  </si>
  <si>
    <t>Menggugat Demokrasi Lokal</t>
  </si>
  <si>
    <t>Jalan Cikini I, No.3 013/005, Cikini, Menteng, Jakarta Pusat, DKI Jakarta 10330</t>
  </si>
  <si>
    <t>Chris Adhiyanto</t>
  </si>
  <si>
    <t>chrisbiomed@uinjkt.ac.id</t>
  </si>
  <si>
    <t>Jl. Gedung Hijau V No. 1, RT/RW : 002/013, Kelurahan : Pondok Pinang, Kecamatan : Kebayoran Lama, Kota : Jakarta Selatan, Provinsi : DKI Jakarta, Kode Pos : 12310</t>
  </si>
  <si>
    <t>BUSINESS CORRESPONDENCE IS EASY â€“ Panduan Menulis Surat Bisnis dalam Bahasa Inggris</t>
  </si>
  <si>
    <t>978-623-02-1466-0</t>
  </si>
  <si>
    <t>a.n. Dony S-wardhana (+62 812-2912-184) Jl. Dr Wahidin 112 B (belakang Hotel Candi Indah), RT 03 / RW 08, Jatingaleh, Candisari, Semarang, Jawa Tengah, 50254</t>
  </si>
  <si>
    <t>dr. Diana Vanda D. Doda, MOHS. AIFM. PhD</t>
  </si>
  <si>
    <t>vandadoda@unsrat.ac.id</t>
  </si>
  <si>
    <t>Buku Ajar FISIOLOGI SISTEM HEMATOLOGI</t>
  </si>
  <si>
    <t>Jl. P. Nain No.1, Batukota link 1, Malalayang, Manado, Sulawesi Utara 95115</t>
  </si>
  <si>
    <t>MATERI KULIAH PENGANTAR ILMU HUKUM</t>
  </si>
  <si>
    <t>978-623-02-6310-1</t>
  </si>
  <si>
    <t>M.Ridwan.SKM.MPH.</t>
  </si>
  <si>
    <t>M. Ridwan . SKM.,M.P.H</t>
  </si>
  <si>
    <t>fkm.ridwan@unja.ac.id</t>
  </si>
  <si>
    <t>â€˜New Normalâ€™ perilaku sehat, warga Suku anak dalam, Konsep dan Praktek</t>
  </si>
  <si>
    <t>Jl. siswa III RT.17 No.82 Kelurahan Simpang III sipin , Kota Jambi, RT/RW :17, Kelurahan :Simpang III sipin, Kec. Kota Baru, Kota jambi, Jambi</t>
  </si>
  <si>
    <t>Titis Setyawan</t>
  </si>
  <si>
    <t>Agung Suprapto M.Eng</t>
  </si>
  <si>
    <t>setyawantitis88@gmail.com</t>
  </si>
  <si>
    <t>Fakultas Dakwah, Kampus 3, IAIN Salatiga Jalan Lingkar Salatiga Km. 2, Pulutan, Sidorejo, Kota Salatiga</t>
  </si>
  <si>
    <t>Herdiana Mutmainah</t>
  </si>
  <si>
    <t>herdianamute77@gmail.com</t>
  </si>
  <si>
    <t>IDENTIFIKASI KERENTANAN DAN INVENTARISASI SUMBER DAYA PESISIR DI PESISIR BARAT PULAU SUMATERA STUDI KASUS : KABUPATEN AGAM DAN KABUPATEN PASAMAN BARAT</t>
  </si>
  <si>
    <t>978-623-02-1412-7</t>
  </si>
  <si>
    <t>a.n. Citra Pradipta Hudoyo (08976255016) Fakultas Teknik Universitas Wijayakusuma Purwokerto, Jln. Beji Karangsalam, Purwokerto Jawa Tengah 53152</t>
  </si>
  <si>
    <t>Beny Harjadi</t>
  </si>
  <si>
    <t>Ir. Beny Harjadi, MSc</t>
  </si>
  <si>
    <t>adbsolo@yahoo.com</t>
  </si>
  <si>
    <t>TINDAKAN KONSERVASI MENYELAMATKAN PRODUKTIVITAS LAHAN DAN KETERSEDIAAN AIR DALAM TANAH</t>
  </si>
  <si>
    <t>Joho Baru, Rt 04/ Rw 08, Joho, Sukoharjo, Jawa Tengah 57513</t>
  </si>
  <si>
    <t>R. Sunaryanto</t>
  </si>
  <si>
    <t>Drs. R. Sunaryanto, M.A.</t>
  </si>
  <si>
    <t>yantopusdik@gmail.com</t>
  </si>
  <si>
    <t>Lesson Learnt from KPH Operation for the Basis of KPH Education and Training</t>
  </si>
  <si>
    <t>Pusat Diklat SDM LHK, Jalan Mayjen Ishak Juarsa, Gunung Batu, Bogor</t>
  </si>
  <si>
    <t>SYAMSUL RIVAI,S.Pd</t>
  </si>
  <si>
    <t>rivaisyamsul@gmail.com</t>
  </si>
  <si>
    <t>EKONOMI CINTA</t>
  </si>
  <si>
    <t>978-623-02-1180-5</t>
  </si>
  <si>
    <t>JL.POROS LINGKUNGAN TOKAMBANG, RT/RW :001/001, Kelurahan :TANAH LEMO, Kecamatan :BONTOBAHARI, Kabupaten/Kota :BULUKUMBA, SULAWESI SELATAN, 92571</t>
  </si>
  <si>
    <t>Dra. SITI ROBIâ€™AH</t>
  </si>
  <si>
    <t>????? Cara Cepat Bisa Menulis Arab Al-Qurâ€™an</t>
  </si>
  <si>
    <t>(Toko Buku dan Photo Copy â€œNgudi Susiloâ€), Jalan Raya II Nomor 60, Lingkungan 6, RT 002 RW 001, Kelurahan Ngunut, Kecamatan Ngunut, Kabupaten Tulungagung, Provinsi Jawa Timur, Kode Pos 66292</t>
  </si>
  <si>
    <t>Dr. H. Suhardi M. Anwar Drs., M.M., CIQaR.</t>
  </si>
  <si>
    <t>ESENSI SISTEM EKONOMI DAN PERBANKAN SYARIAH Pada Era Disrupsi</t>
  </si>
  <si>
    <t>Jl. Jend Sudirman No.Km. 03, Binturu, Wara Selatan, Kota Palopo, Sulawesi Selatan, 91922</t>
  </si>
  <si>
    <t>Denny Bachtiar</t>
  </si>
  <si>
    <t>radenpanjihitam22@gmail.com</t>
  </si>
  <si>
    <t>Petualangan Kang Jawir</t>
  </si>
  <si>
    <t>978-623-02-1540-7</t>
  </si>
  <si>
    <t>Bumirejo Blado, RT 01 / RW 03, Bumirejo, Margorejo, Pati, Jawa Tengah 59163</t>
  </si>
  <si>
    <t>Jenji Gunaedi Argo, SE.MM</t>
  </si>
  <si>
    <t>Supply Chain Upaya Meningkatkan Keunggulan Kompetitif Umkm</t>
  </si>
  <si>
    <t>Komplek BPK V blok L No.3 019/009 Gandul Cinere Depok Jawa Barat 16512</t>
  </si>
  <si>
    <t>Tri Astuti Sugiyatmi</t>
  </si>
  <si>
    <t>triastutisgtm004@gmail.com</t>
  </si>
  <si>
    <t>Menyikapi Pandemi Corona</t>
  </si>
  <si>
    <t>978-623-02-4377-6</t>
  </si>
  <si>
    <t>Tri Astuti Sugiyatmi (08125811966) Central Park Ahman Yani J5, Ketintang, Gayungan, Surabaya, Jawa Timur 60231</t>
  </si>
  <si>
    <t>Miswan Thahadi</t>
  </si>
  <si>
    <t>miswanthahadi65@gmail.com</t>
  </si>
  <si>
    <t>Smart Learning Skill 4.0</t>
  </si>
  <si>
    <t>978-623-02-2339-6</t>
  </si>
  <si>
    <t>Jalan Senaken Alam Permai 99 07/01, Senaken, Tanah grogot, Paser, Kalimantan Timur 76211</t>
  </si>
  <si>
    <t>MUHAMAD SANI</t>
  </si>
  <si>
    <t>sani@migashulujabar.co.id</t>
  </si>
  <si>
    <t>JALAN KE SURGA BAGI PARA AYAH</t>
  </si>
  <si>
    <t>PT. MIGAS HULU JABAR. Jalan Jakarta No.40, KEBON WARU, BATU NUNGGAL, BANDUNG, JAWA BARAT 40272</t>
  </si>
  <si>
    <t>M. YAZID MARâ€™I, S.Ag, M.Pd.I</t>
  </si>
  <si>
    <t>adiwiryoyazid@gmail.com</t>
  </si>
  <si>
    <t>Taqdir, Cinta dan Kekuasaan</t>
  </si>
  <si>
    <t>Perum Pacul Permai Blok N20 22/03, Pacul, Bojonegoro, Jawa Timur 62114</t>
  </si>
  <si>
    <t>Drs. Akmal, M.Pd.</t>
  </si>
  <si>
    <t>1. Akmal 2. Rahmat Ahmad</t>
  </si>
  <si>
    <t>akmalanton@yahoo.com</t>
  </si>
  <si>
    <t>KINCIR ANGIN Membelah Bukit Pabbaresseng Kabupaten Sidenreng Rappang</t>
  </si>
  <si>
    <t>Jl. Lanumang No. 4 Pangsid-Sidenreng Rappang Sulsel (Sebelah Barat Rujab Bupati Sidrap), 002/001, Pangkajene, Maritengngae, Sidenreng Rappang, Sulawesi Selatan, 91611</t>
  </si>
  <si>
    <t>Ismiati Mahmudah</t>
  </si>
  <si>
    <t>Iz Mahmudah</t>
  </si>
  <si>
    <t>izmahmudah6@gmail.com</t>
  </si>
  <si>
    <t>Misteri Cinta Guru Honorer</t>
  </si>
  <si>
    <t>01/02, Sered, Madukara, Banjarnegara, Jawa Tengah, 53482</t>
  </si>
  <si>
    <t>Yunita Wawondatu</t>
  </si>
  <si>
    <t>wyunita26@yahoo.com</t>
  </si>
  <si>
    <t>Tas Jasmine</t>
  </si>
  <si>
    <t>978-623-02-1610-7</t>
  </si>
  <si>
    <t>Jl Sidakarya Gg Garuda no.12 Denpasar Bali 80224</t>
  </si>
  <si>
    <t>Integrasi Pasar dan Transmisi Harga dalam Pasar Pertanian</t>
  </si>
  <si>
    <t>Jalan Duku II CA 190 RT/RW 01/06 Wadungasri, Waru, Sidoarjo, Jawa Timur 61256</t>
  </si>
  <si>
    <t>BIROKRASI PELAYANAN PUBLIK KONSEP, TEORI, DAN APLIKASI</t>
  </si>
  <si>
    <t>Universitas Yapis Papua Ilmu Sosial Jl. Dr. Sam Ratulangi Komp. Yapis Dok V Atas, Kota Jayapura, Provinsi Papua</t>
  </si>
  <si>
    <t>Nugraha Pranadita</t>
  </si>
  <si>
    <t>RESEPSI DAN HARMONISASI KAIDAH SYARIAH ISLAM DALAM PERLINDUNGAN HKI PADA SISTEM HUKUM INDONESIA</t>
  </si>
  <si>
    <t>Gg. Situsaeur Timur 11 No. 102/198B, RT. 05 RW. 01, Situsaeur, Bojongloa Kidul, Kota Bandung, Jawa Barat 40234</t>
  </si>
  <si>
    <t>Merpati_Netprom Benoni</t>
  </si>
  <si>
    <t>margareth.songut@gmail.com</t>
  </si>
  <si>
    <t>(Penerima : Margareta : 813-7804-9288 ) Jl. Patimura, Perum. Purwosari Gang 3, Bugel, Sidorejo, Kota Salatiga Jawa Tengah</t>
  </si>
  <si>
    <t>Kepada Anakku Dekati Agamamu</t>
  </si>
  <si>
    <t>Perum Alam Tirta Lestari, Jalan Gunung Halimun Blok D.3 No.4 RT/RW : 003/014, Pagelaran, Ciomas, Bogor, Jawa Barat 16610</t>
  </si>
  <si>
    <t>FATIMAH</t>
  </si>
  <si>
    <t>Nurul Faizah</t>
  </si>
  <si>
    <t>fatimahfat419@gmail.com</t>
  </si>
  <si>
    <t>Yuk, Bermain Kanji!: Bermain Sambil Asah Otak</t>
  </si>
  <si>
    <t>Dusun Karangtengah rt 4 / rw 6 , Karangrejo, Purwosari, Pasuruan, Jawa timur, 67162</t>
  </si>
  <si>
    <t>Cikawati</t>
  </si>
  <si>
    <t>Sastra Indonesia untuk Siswa Madrasah Aliyah (MA)</t>
  </si>
  <si>
    <t>Jalan Basuki Rahmat, Depan Polsek Sorong Timur (Toko Bina Niaga), RT 002 RW 002, Kelurahan Klawuyuk, Kecamatan Sorong Timur, Kabupaten Sorong, Provinsi Papua Barat, Kode Pos 98418</t>
  </si>
  <si>
    <t>Teguh Handoko Susilo</t>
  </si>
  <si>
    <t>pustakaharjuna@yahoo.com</t>
  </si>
  <si>
    <t>Tao Te Ching â€“ Membedah Rahasia Langit Kesatuan</t>
  </si>
  <si>
    <t>Jl. Swasembada Barat 26 No.64B, RT 02 RW 11, Kelurahan :Kebon Bawang, Kecamatan :Tanjung Priok, Jakarta Utara, DKI Jakarta, 14320</t>
  </si>
  <si>
    <t>Cerpen Perdana Dan Puisi (Derai Rindu Untukmu Dimalam Lailatul Qadar)</t>
  </si>
  <si>
    <t>ANIK NUR YULIANINGSIH,S.Pd.</t>
  </si>
  <si>
    <t>Garis Takdir Si Anak Tunggal</t>
  </si>
  <si>
    <t>Gang Pandean No. 22, RT 002 / RW 011, Desa Nguling, Kec. Nguling , Kab. Pasuruan , Prov. Jatim, Kode Pos 67185</t>
  </si>
  <si>
    <t>Siti Zulaikha, S.Pd.</t>
  </si>
  <si>
    <t>SENTUHLAH MEREKA TEPAT DI HATINYA</t>
  </si>
  <si>
    <t>Jalan Menanggal II, Gang Anggur No. 8, RT 003 RW 001, Kelurahan Menanggal, Kecamatan Gayungan, Kota Surabaya, Provinsi Jawa Timur, Kode Pos 60234</t>
  </si>
  <si>
    <t>AZIZ SAPRUDIN</t>
  </si>
  <si>
    <t>azizsaprudin1980@gmail.com</t>
  </si>
  <si>
    <t>Benarkah Saya Hidup ? Memaknai Hidup sebelum bertemu dengan Yang Maha Hidup</t>
  </si>
  <si>
    <t>978-623-02-2373-0</t>
  </si>
  <si>
    <t>Jl Let Joni Gg Suci Blok Dukuh, RT 32/ RW 07 Jatibarang baru, Jatibarang, Indramayu, Jawa Barat, 45273.</t>
  </si>
  <si>
    <t>Leksi S.Y. Ingguoe</t>
  </si>
  <si>
    <t>leksilion@gmail.com</t>
  </si>
  <si>
    <t>OTAK ROTE: PERSPEKTIF KEHIDUPAN SOSIAL POLITIK ORANG ROTE</t>
  </si>
  <si>
    <t>978-623-02-2320-4</t>
  </si>
  <si>
    <t>Jalan Nusaklain Baa , Kec. Lobalain, Kab. Rote Ndao, Nusa Tenggara Timur 85971 Deloana Fashion, Depan SMA Negeri 1 Lobalain.</t>
  </si>
  <si>
    <t>MULYADI</t>
  </si>
  <si>
    <t>mulyadi.dimas83@gmail.com</t>
  </si>
  <si>
    <t>Cara menulis kartu pos yang kreatif</t>
  </si>
  <si>
    <t>Jl. Sawi No.37, RT.004/01, Pekayon, Pasar Rebo, Jakarta Timur, DKI Jakarta, 13710</t>
  </si>
  <si>
    <t>Esti Munafifah,M.Pd</t>
  </si>
  <si>
    <t>Biarkan Aku Sakinah Bersamanya</t>
  </si>
  <si>
    <t>Jalan Tengger 35, RT 002 RW 004, Kelurahan Kepanjen Lor, Kecamatan Kepanjen Kidul, Kota Blitar, Provinsi Jawa Timur, Kode Pos 66112</t>
  </si>
  <si>
    <t>Moh. Safii</t>
  </si>
  <si>
    <t>moh.safii@um.ac.id</t>
  </si>
  <si>
    <t>â€œLibrary 2.0â€ Perpustakaan berbasis partisipasi dan evaluasi</t>
  </si>
  <si>
    <t>978-623-02-1265-9</t>
  </si>
  <si>
    <t>Perumahan Gadang Cahaya Raya, Blok J No 3, RT 2 / RW 8, Gadang, Sukun, Kota Malang, Jawa Timur 65147</t>
  </si>
  <si>
    <t>Rheza Pratama</t>
  </si>
  <si>
    <t>Rheza Pratama, SE., M.M</t>
  </si>
  <si>
    <t>rhezakonoras@gmail.com</t>
  </si>
  <si>
    <t>PENGANTAR MANAJEMEN</t>
  </si>
  <si>
    <t>Jalan Raya Tomalou (Depan Gapura Selamat Datang), RT 009 RW 005, Kelurahan Tomalou, Kecamatan Tidore Selatan, Kabupaten Tidore Kepulauan, Provinsi Maluku Utara, Kode Pos 97821</t>
  </si>
  <si>
    <t>Bekti Taufiq Ari Nugroho</t>
  </si>
  <si>
    <t>BEKTI TAUFIQ ARI NUGROHO, M.Pd.I. &amp; SETIONO, S.Pd.</t>
  </si>
  <si>
    <t>bektitaufiq65@gmail.com</t>
  </si>
  <si>
    <t>ETIKA KOMUNIKASI SISWA PADA GURU DALAM PEMBENTUKAN MORAL ERA INDUSTRI 4.0.</t>
  </si>
  <si>
    <t>KINTELAN LOR RT 03 RW 03 DS. CANDIREJO KEC. TUNTANG KAB. SEMARANG, 50773</t>
  </si>
  <si>
    <t>Ir. Sukartono, M.T.</t>
  </si>
  <si>
    <t>Pengenalan Geologi Struktur</t>
  </si>
  <si>
    <t>978-623-02-2285-6</t>
  </si>
  <si>
    <t>Kampus ITNY, Jl. Babarsari, Caturtunggal, Depok, Sleman, Daerah Istimewa Yogyakarta, 55281</t>
  </si>
  <si>
    <t>M. Thaib Rizki, M.Pd</t>
  </si>
  <si>
    <t>rizkyalazraq@gmail.com</t>
  </si>
  <si>
    <t>#Ayat-Ayat Jomblo</t>
  </si>
  <si>
    <t>Jln Sriwijaya No. 89, RT 9 / RW 3, Melintang, Rangkui, Pangkalpinang, Kep. Bangka Belitung, 33136</t>
  </si>
  <si>
    <t>Hariyani Sulistyoningsih, S.KM., M.KM</t>
  </si>
  <si>
    <t>BIOSTATISTIK INFERENSIAL (Untuk Kesehatan Masyarakat)</t>
  </si>
  <si>
    <t>978-623-02-1745-6</t>
  </si>
  <si>
    <t>STIKes RESPATI, Jl. Raya Singaparna KM 11 Cikunir, RT/RW :- Kelurahan Singaparna, Kecamatan Singaparna,Kabupaten/Kota Tasikmalaya, Provinsi Jawa Barat 46181</t>
  </si>
  <si>
    <t>Angelinus Vincentius</t>
  </si>
  <si>
    <t>Dr. Ir. Angelinus Vincentius, M.Si.</t>
  </si>
  <si>
    <t>angelinusvincentiustonda@gmail.com</t>
  </si>
  <si>
    <t>Sumberdaya Ikan Ekonomis Penting dalam Habitat Mangrove</t>
  </si>
  <si>
    <t>Gedung Rektorat, Universitas Nusa Nipa (UNIPA), Jln. Kesehatan No. 3, Kelurahan Beru, Kecamatan Alok Timur, Kabupaten Sikka, Provinsi Nusa Tenggara Timur, Kode Pos 86111</t>
  </si>
  <si>
    <t>KP Shinta, S.Pd</t>
  </si>
  <si>
    <t>Kikishinta28@gmail.com</t>
  </si>
  <si>
    <t>KALEDOSKOP CINTA DALAM HISTORY KEHIDUPAN</t>
  </si>
  <si>
    <t>Jl. Utan Panjang III/23 RT/RW 0011/06, Utan Panjang, Kemayoran Jakarta PusaT, DKI Jakarta 10650</t>
  </si>
  <si>
    <t>Cara Jitu Menjadi Pramugari</t>
  </si>
  <si>
    <t>978-623-02-2460-7</t>
  </si>
  <si>
    <t>Jl.Puncak Cikunir 7, kmp 2 , RT/RW : 02/15,Kelurahan : Jaka sampurna, Kecamatan : Jaka sampurna,Bekasi barat,Jawa barat</t>
  </si>
  <si>
    <t>keputih Timur Jaya No 6, Sukolilo, Surabaya (Ruko 3 Lantai, deretan Sakinah, paling barat)</t>
  </si>
  <si>
    <t>Musrikah, S.Pd.I, M.Pd</t>
  </si>
  <si>
    <t>Prof.Dr.H. Munardji M.Ag. , Musrikah, S.Pd.I, M.Pd</t>
  </si>
  <si>
    <t>musrikahstainta@gmail.com</t>
  </si>
  <si>
    <t>Integrasi Nilai Ke-Islaman dan Ke-Muhammadiyahan pada Matematika Sekolah Dasar Materi Pengolahan Data melalui Pendekatan Saintifix.</t>
  </si>
  <si>
    <t>978-623-02-1264-2</t>
  </si>
  <si>
    <t>Musrikah, RT/RW:3/I, Glotan, Tanggung, Campurdarat, Tulungagung, Jawa Timur, 66272</t>
  </si>
  <si>
    <t>Mahir Geogebra</t>
  </si>
  <si>
    <t>978-623-02-1269-7</t>
  </si>
  <si>
    <t>Perumahan BTN KOlhua Blok E.53, RT 014 / RW 005, Kolhua, Maulafa Kota Kupang, NTT 85146</t>
  </si>
  <si>
    <t>M. Hamdan Suhaemi, S. Pd</t>
  </si>
  <si>
    <t>KH. Syanwani Banten Perjalanan Hidup Ulama Pejuang</t>
  </si>
  <si>
    <t>Pondok nahdatul ulum kp cempaka ds kresek Rt/Rw 06/01 Kec kresek kab tangerang</t>
  </si>
  <si>
    <t>Dr. Darmawan, S.H., M.Hum.</t>
  </si>
  <si>
    <t>Jln. Padang Sidempuan No. 99 (Depan SMA N 3) Rambung Barat, Binjai Selatan, Binjai, Sumatera Utara (Iman Jauhari)</t>
  </si>
  <si>
    <t>Multifocus</t>
  </si>
  <si>
    <t>NUR ALIYAH, M.Pd.</t>
  </si>
  <si>
    <t>Si Bawang Putih Merajut Asa dan Meraih Mimpi</t>
  </si>
  <si>
    <t>Dsn. Pomo RT 001/RW 017, Kel. Ampel, Kec Wuluhan, Kab. Jember, Prov. Jawa Timur, Kode Pos 68162</t>
  </si>
  <si>
    <t>Menjadi Guru Hebat di Era Revolusi Industri 4.0</t>
  </si>
  <si>
    <t>Sup Tunjang ARS Jl. Subrantas Tembilahan Hilir, Tembilahan, Indragiri Hilir, Riau</t>
  </si>
  <si>
    <t>MAHIR SOLIDWORKS MOTION ANALYSIS WITH CAE: Pelajari Bagaimana Konsep Assembling Serta Penerapan Kinematika dan Dinamika dalam Menentukan Kebutuhan Beban Mesin Bersama SolidWorks Motion</t>
  </si>
  <si>
    <t>Kos-kosan Jl. Bougenvile Indah I Nomor 63, Komplek Perumahan Meadow green, Cibatu, Cikarang Selatan, Kabupaten Bekasi, Jawa Barat Cikarang Selatan, Kab. Bekasi, 17530</t>
  </si>
  <si>
    <t>ESTHER KEMBAUW</t>
  </si>
  <si>
    <t>ekembauw@yahoo.co.id</t>
  </si>
  <si>
    <t>Pembangunan Perekonomian Maluku</t>
  </si>
  <si>
    <t>978-602-401-323-3</t>
  </si>
  <si>
    <t>Paud Lucky Kids. Jl. Laksda Leo Wattimena Passo Ambon 97232 (Depan Kantor Pos Passo)</t>
  </si>
  <si>
    <t>Agus Wahyudi_Ntprom_Slamet Riyanto</t>
  </si>
  <si>
    <t>Upaya Penanggulangan Kemiskinan di Jawa Timur</t>
  </si>
  <si>
    <t>(Penerima A. Wahyudi : 0812-3258-178 ) Jl. Tangerang No. 9, RT/RW: 002/002, Penanggungan, Klojen, Kota Malang, Jawa Timur</t>
  </si>
  <si>
    <t>Penyunting: Prof . Andi Iqbal Burhanuddin, Ph.D Prof . dr. Muh Nasrum Massi, Ph.D., SpMK Prof. Marsuki, DEA., Ph.D. Prof. Dr. drg. Hasanuddin Thahir, MS. Prof. Dr. H. Amran Razak, SE, M.Sc Prof. Dr Tasrief Surungan M.Sc</t>
  </si>
  <si>
    <t>Merajut Asa di Tengah Pandemi Covid-19 (Pandangan Akademisi UNHAS)</t>
  </si>
  <si>
    <t>Jl. Perintis Kemerdekaan 10. Kampus Unhas Tamalanrea. Rektorat unhas lantai. 6, Makassar, Sulawesi Selatan, 90213</t>
  </si>
  <si>
    <t>1. Dr. Cucu Hidayat, M.Pd 2. Dicky Tri Juniar, M.Pd</t>
  </si>
  <si>
    <t>Strategi Pembelajaran Pendidikan Jasmani</t>
  </si>
  <si>
    <t>Purba Daru Kusuma</t>
  </si>
  <si>
    <t>purbodaru@gmail.com</t>
  </si>
  <si>
    <t>Algoritma dan Pemrogaman</t>
  </si>
  <si>
    <t>Alamat Kirim Buku :Perumahan Taman Cemara Blok G no 22 RT/RW :- Kelurahan :Maguwoharjo Kecamatan :Depok Kabupaten/Kota :Sleman Provinsi :DI Yogyakarta Kode Pos :55281</t>
  </si>
  <si>
    <t>Ainol Yaqin</t>
  </si>
  <si>
    <t>ainulfairus@ymail.com</t>
  </si>
  <si>
    <t>Maqashid Al-Quran</t>
  </si>
  <si>
    <t>978-623-02-2056-2</t>
  </si>
  <si>
    <t>a.n. Ainul Yaqin (Samsuri) Sebelah utara masjid Miftahul Ulum Dusun Sarpereng Utara, Desa Lenteng Timur, Kec. Lenteng, Kab. Sumenep 69461</t>
  </si>
  <si>
    <t>Andromeda Dwi Laksono, Diniar Mungil Kurniawati, Muthia Putri Darsini Lubis, dan Ade Wahyu Yusariarta Putra Parmita.</t>
  </si>
  <si>
    <t>Tips Berbisnis Kue dengan Resep Potensial Balikpapan</t>
  </si>
  <si>
    <t>978-623-02-1469-1</t>
  </si>
  <si>
    <t>Kampus ITK Jl. Soekarno Hatta No.KM 15, Karang Joang, Kec. Balikpapan Utara, Kota Balikpapan, Kalimantan Timur 76127</t>
  </si>
  <si>
    <t>Dasar Teori dan Terapan Matematika Teknik Kimia</t>
  </si>
  <si>
    <t>Program Studi S1 Teknik Kimia, Ruang C107, Kampus Institut Teknologi Kalimantan (ITK), Jalan Soekarno Hatta , KM 15, Karang Joang, Balikpapan Utara, Kalimantan Timur, 76127</t>
  </si>
  <si>
    <t>Rekonstruksi Pidana Restitusi dan Pidana Kurungan Pengganti dalam Tindak Pidana Perdagangan Orang</t>
  </si>
  <si>
    <t>Komplek Sarana Indah Permai, RT/RW:02/08, Kedaung, Pamulang, Tangerang Selatan, Banten, 15415</t>
  </si>
  <si>
    <t>Franky Reintje Tulungen</t>
  </si>
  <si>
    <t>ftulungen@gmail.com</t>
  </si>
  <si>
    <t>Pertanian Cengkeh Cerdas Sulawesi Utara di Era Industri 4.0 dan Masyarakat 5.0</t>
  </si>
  <si>
    <t>Jl. Pemuda No. 26, RT/RW:Jaga 3, Desa Kamanga Dua, Tompaso, Minahasa, Sulawesi Utara, 95613</t>
  </si>
  <si>
    <t>Pejuang Covid-19 ( Cerita Fakta Jenasah Pejuang Covid di Tolak Warga)</t>
  </si>
  <si>
    <t>Dk. Cacah RT 04 RW 02 kel. Sukoharjo, Kec. Margorejo, Kab. Pati, Jateng 59163</t>
  </si>
  <si>
    <t>Sukesi_Netprom Slamet Rianto</t>
  </si>
  <si>
    <t>Dr. Sukesi, Apt. MARS._Netprom Slamet Riyanto</t>
  </si>
  <si>
    <t>Pertemuan Peningkatan Kesejahteraan Keluarga (P2K2) Menuju Graduasi Sejahtera Mandiri (GSM) di Jawa Timur</t>
  </si>
  <si>
    <t xml:space="preserve">(Penerima : Dr. Sukesi, Apt. MARS. </t>
  </si>
  <si>
    <t>The Power of Dream â€“ Kegigihan Berbuah Keberhasilan</t>
  </si>
  <si>
    <t>Perumahan Citramas Raya Blok I â€“ 11, RT 004 RW 006, Kel. Karangwidoro, Kec. Dau, Kab. Malang, Prov. Jawa Timur, 65151</t>
  </si>
  <si>
    <t>Juliardi</t>
  </si>
  <si>
    <t>Sejarah Pemimpin dan Pemerintahan Biduk-Biduk â€œMelawan Lupaâ€</t>
  </si>
  <si>
    <t>Jl. Quran No. 165, RT 002, Kelurahan Gunung Tabur, Kecamatan Gunung tabur, Kabupaten Berau, Provinsi Kalimantan Timur, Kode Pos 77352</t>
  </si>
  <si>
    <t>Indra Yudha Koswara</t>
  </si>
  <si>
    <t>Dr. Indra Yudha Koswara, S.H., M.H.</t>
  </si>
  <si>
    <t>Indra_yksh@yahoo.com</t>
  </si>
  <si>
    <t>Malpraktik Kedokteran Perspektif Dokter dan Pasien Kajian Hukum dan Kode Etik Kedokteran Indonesia (KODEKI)</t>
  </si>
  <si>
    <t>Jalan Haji Usman No. 33 B 001/02, Jagakarsa, Jakarta Selatan, Jakarta 12620</t>
  </si>
  <si>
    <t>Konsep Tojolo</t>
  </si>
  <si>
    <t>Jurnal Midwife's Research Vol 8</t>
  </si>
  <si>
    <t>PENGANTAR PENYIAPAN LUBANG LEDAK UNTUK PEMANDU JURU LEDAK TAMBANG</t>
  </si>
  <si>
    <t>978-623-02-1003-7</t>
  </si>
  <si>
    <t>Penerima : Salmani 815-2802-337, Jl. Sultan Adam Komp. H. Iyus No 17 Jalur Utama, RT/RW : 23 / 002, Sungai Jingah, Banjarmasin Utara, Banjarmasin, Kalimantan Selatan 70121</t>
  </si>
  <si>
    <t>Fahmi Firmansyah</t>
  </si>
  <si>
    <t>Fahmi Firmansyah, S.E.,M.Ak.</t>
  </si>
  <si>
    <t>dhenfahmi99@gmail.com</t>
  </si>
  <si>
    <t>PERAN OTORITAS JASA KEUANGAN DALAM PENCEGAHAN PENIPUAN INVESTASI DI MASYARAKAT (Kajian empiris &amp; Teoritis)</t>
  </si>
  <si>
    <t>Jl. Syekh Junaidi RT/RW :02/02, Randusanga Wetan, Brebes, Brebes Jawa Tengah</t>
  </si>
  <si>
    <t>IDENTIFIKASI ANAK BERKEBUTUHAN KHUSUS DI SEKOLAH INKLUSI</t>
  </si>
  <si>
    <t>978-623-02-1190-4</t>
  </si>
  <si>
    <t>Program studi Pendidikan khusus/PLB, FKIP, Universitas Lambung Mangkurat (jl. Brig. H.Hasan Basri, Pangeran, Banjarmasin Utara, Banjarmasin, Kalimantan Selatan 70124</t>
  </si>
  <si>
    <t>Dr.Hj. ARYANTI.M.Pd rekan Neni Hermita</t>
  </si>
  <si>
    <t>Dr.Hj. ARYANTI.M.Pd.</t>
  </si>
  <si>
    <t>aryantiba28@gmail.com</t>
  </si>
  <si>
    <t>INOVASI PEMBELAJARAN MATEMATIKA DI SD</t>
  </si>
  <si>
    <t>978-623-02-1058-7</t>
  </si>
  <si>
    <t>JLN.MARGA ASRI VI-A/B.28 RT/RW 001 /008 Kel. GEMPOLSARI Kec. BANDUNG KULON, KOTA BANDUNG, JAWA BARAT</t>
  </si>
  <si>
    <t>Framesti Frisma Sriarumtias, S.Farm., M.Si.</t>
  </si>
  <si>
    <t>Asman Sadino, M.Farm., Apt.</t>
  </si>
  <si>
    <t>framesti@uniga.ac.id</t>
  </si>
  <si>
    <t>Aktivitas Antidiabetes Tanaman</t>
  </si>
  <si>
    <t>978-623-02-1148-5</t>
  </si>
  <si>
    <t>A.n Asman Sadino, M.Farm., Apt. Jalan Terusan Pembangunan No. 425 (Apotek Asyifa), Tarogong Kidul, Garut, Jawa Barat, 44151</t>
  </si>
  <si>
    <t>PALU HAKIM VERSUS RASA KEADILAN Sebuah Pengantar Disparitas Putusan Hakim dalam Tindak Pidana Korupsi</t>
  </si>
  <si>
    <t>Siti Aisyah Wahyuni</t>
  </si>
  <si>
    <t>INDOR</t>
  </si>
  <si>
    <t>SMAN 4 Berau, Jalan Bukit Berbunga KM 01, Kelurahan Sambaliung, Kecamatan Sambaliung, Kabupaten Berau, Provinsi Kalimantan Timur, Kode Pos 77371</t>
  </si>
  <si>
    <t>Jun Surjanti</t>
  </si>
  <si>
    <t>Dr. Jun Surjanti, S.E., M.Si.</t>
  </si>
  <si>
    <t>junsurjanti@unesa.ac.id</t>
  </si>
  <si>
    <t>Titik Balik â€œPENDIDIKANâ€ Kisah Tiada Akhir</t>
  </si>
  <si>
    <t>Penerima ibu Jun Surjanti : Perum Griya Taman Cipta Karya Jl. Bougenville C 119 Bohar Taman Sidoarjo Jawa Timur</t>
  </si>
  <si>
    <t>Muhammad Rifky Pratama</t>
  </si>
  <si>
    <t>Sang Pengubah</t>
  </si>
  <si>
    <t>SMAN 4 Berau Jalan Bukit Berbunga KM 01, Kel. Sambaliung, Kec. Sambaliung, Kab. Berau, Prov. Kalimantan Timur, Kode Pos 77371</t>
  </si>
  <si>
    <t>Dr. Anton Silas Sinery, S.Hut, MP</t>
  </si>
  <si>
    <t>anton_sineri@yahoo.com</t>
  </si>
  <si>
    <t>RencanaÂ Induk Pembangunan Kepariwisataan Daerah (RippardaÂ ) Kabupaten Manokwari Selatan</t>
  </si>
  <si>
    <t>Jl. Flamboyan Amban, RT. RW : IV/IV, Kel. Amban, Kec. Manokwari Barat, Kab/Kota</t>
  </si>
  <si>
    <t>BIODIVERSITAS ZINGIBERACEAE MIJEN KOTA SEMARANG</t>
  </si>
  <si>
    <t>Fakultas sains Dan Teknologi UIN Walisongo Semarang kel. ngaliyan kec. mijen kota semarang, 50185</t>
  </si>
  <si>
    <t>Indasah</t>
  </si>
  <si>
    <t>iin.dasyah@yahoo.com</t>
  </si>
  <si>
    <t>STATISTIK TEORI DAN APLIKASI</t>
  </si>
  <si>
    <t>IIK Strada Jl Manila 37 sumber ece Tirtoudan, Tosaren, Pesantren, Kota Kediri Jawa Timur</t>
  </si>
  <si>
    <t>Nur Suryanah</t>
  </si>
  <si>
    <t>Nur Suryanah, S.Pd</t>
  </si>
  <si>
    <t>nur20suryanah@gmail.com</t>
  </si>
  <si>
    <t>Sepenggal Harap Kumpulan Puisi</t>
  </si>
  <si>
    <t>978-623-02-1047-1</t>
  </si>
  <si>
    <t>Alamat Kirim Buku : Puri Teluk Jambe B6/27 RT/RW :008/06, Sirnabaya, Teluk Jambe Timur, Karawang, Jawa Barat 41631</t>
  </si>
  <si>
    <t>Madyunin</t>
  </si>
  <si>
    <t>Madyunin, SP,MP.</t>
  </si>
  <si>
    <t>masyunin@rocketmail.com</t>
  </si>
  <si>
    <t>PERIKANAN BUBU</t>
  </si>
  <si>
    <t>Perumahan Griya Giri Mulya Blok K 13-14 Klatak, Kalipuro, Banyuwangi Jawa Timur</t>
  </si>
  <si>
    <t>Diana Novita</t>
  </si>
  <si>
    <t>Diana Novita, ST, MM.</t>
  </si>
  <si>
    <t>diananovita306@gmail.com</t>
  </si>
  <si>
    <t>PENGABDIAN MASYARAKAT DENGAN UMKM SURABAYA BERBASIS ONLINE MENGGUNAKAN MEDIA VIDEO CONFERENCE GOOLE MEET</t>
  </si>
  <si>
    <t>(Penerima Diana N. : 62 812-9164-1255 ) Jalan Tebet Timur II no.11 Rt.007 Rw.005 Tebet Jakarta Selatan 12820</t>
  </si>
  <si>
    <t>Dr. Ir. James J.H. PAULUS, M.Si</t>
  </si>
  <si>
    <t>jamespaulus@unsrat.ac.id</t>
  </si>
  <si>
    <t>PENCEMARAN LAUT</t>
  </si>
  <si>
    <t>978-623-02-1144-7</t>
  </si>
  <si>
    <t>Jln Sungai Ranoyapo, No 5 lingkungan 2, Wanea, Kota Manado, Kec Manado Sulawesi Utara 95117</t>
  </si>
  <si>
    <t>Dr. Tri Pitara Mahanggoro, M.Kes.</t>
  </si>
  <si>
    <t>mastripitara@yahoo.com</t>
  </si>
  <si>
    <t>Bunga Rampai Fisiologi Kedokteran</t>
  </si>
  <si>
    <t>978-623-02-0985-7</t>
  </si>
  <si>
    <t>RT 06, RW50 Jalan Kaliurang, Dusun, Karangmojo, Wedomartani, Sleman, Daerah Istimewa Yogyakarta,</t>
  </si>
  <si>
    <t>Uswatun Khasanah</t>
  </si>
  <si>
    <t>USWATUN KHASANAH, M.PD.I</t>
  </si>
  <si>
    <t>uzwa.staimklaten@gmail.com</t>
  </si>
  <si>
    <t>PENGANTAR MICROTEACHING</t>
  </si>
  <si>
    <t>Manggisan, RT 003 RW 009, Kelurahan Kartasura, Kecamatan Kartasura, Kabupaten Sukoharjo, Provinsi Jawa Tengah, Kode Pos 57167</t>
  </si>
  <si>
    <t>Rahmi Lisdeni</t>
  </si>
  <si>
    <t>Rahmi Lisdeni, S.Gz dan Darwel, SKM, M.Epid</t>
  </si>
  <si>
    <t>aisyahhumairahdqueen@gmail.com</t>
  </si>
  <si>
    <t>Manajemen Data Statistik untuk Penelitian Kesehatan</t>
  </si>
  <si>
    <t>Komplek Bumi Minang 1 Blok C 27, RT 007 RW 001, Kelurahan Sungai Sapih, Kecamatan Kuranji, Kota Padang, Provinsi Sumatera Barat, Kode Pos 25159</t>
  </si>
  <si>
    <t>Hukum Hak Kekayaan Intelektual di Indonesia (Intellectual Property Law in Indonesia) (REORDER)</t>
  </si>
  <si>
    <t>978-623-02-0106-6</t>
  </si>
  <si>
    <t>Sinta Novanana</t>
  </si>
  <si>
    <t>Sinta Novanana ST, MSi</t>
  </si>
  <si>
    <t>n.sinta@gmail.com</t>
  </si>
  <si>
    <t>Walk Test (Indoor Drive Test) dengan aplikasi TEMS</t>
  </si>
  <si>
    <t>Jalan Bakaru No. 1, Komplek PLN, RT 010 RW 001, Kelurahan Duren Tiga, Kecamatan Pancoran, Kota Jakarta Selatan, Provinsi DKI Jakarta, Kode Pos 12760</t>
  </si>
  <si>
    <t>Machine Learning</t>
  </si>
  <si>
    <t>978-623-02-1083-9 (P</t>
  </si>
  <si>
    <t>Perumahan Taman Cemara Blok G no 22, Maguwoharjo, Depok, Sleman, DI Yogyakarta, 55281</t>
  </si>
  <si>
    <t>Nurvita Wijayanti</t>
  </si>
  <si>
    <t>Nurvita Wijayanti, SS, M.Hum.</t>
  </si>
  <si>
    <t>wijayavita88@gmail.com</t>
  </si>
  <si>
    <t>Creative Writing Class: Writing Creatively</t>
  </si>
  <si>
    <t>Jalan Belido, Gabek, Pangkalbalam, Kota Pangkalpinang, Kepulauan Bangka Belitung 33171</t>
  </si>
  <si>
    <t>Dr. Muhlis Hafel, M.Si</t>
  </si>
  <si>
    <t>muhlis@ecampus.ut.ac.id</t>
  </si>
  <si>
    <t>MENGGUGAT NEGARA MARITIM Konflik Kebijakan di Wilayah Perbatasan</t>
  </si>
  <si>
    <t>Jln. SMP Al Irsyad RT012/RW006 ,Jati Perumnas, Ternate Selatan, Ternate, Maluku Utara, 97713</t>
  </si>
  <si>
    <t>Wa Nur Fida, S.Sos., M.I.Kom</t>
  </si>
  <si>
    <t>nfidha246@gmail.com</t>
  </si>
  <si>
    <t>PENGANTAR KOMUNIKASI LINTAS BUDAYA</t>
  </si>
  <si>
    <t>Pos 3 lorong Teratai, Tanganapada, Batupoaru, Kota Bau-Bau, Sulawesi Tenggara 93717</t>
  </si>
  <si>
    <t>Maâ€™mun, S.Kom.I.</t>
  </si>
  <si>
    <t>amn.mamun@gmail.com</t>
  </si>
  <si>
    <t>Semiotika Orang-Orang Proyek (Simbol Konflik Novel Orang-Orang Proyek Karya Ahmad Tohari Perspektif Charles S. Peirce)</t>
  </si>
  <si>
    <t>Karangnangka 02/05 Karangnangka, Kedungbanteng, Banyumas Jawa Tengah 53152</t>
  </si>
  <si>
    <t>Dra. Hj. Irma Fatmawati, S.H., M.H.</t>
  </si>
  <si>
    <t>Hukum Yayasan Pendidikan (Prinsip Transparansi Pengelolaan Kegiatan Usaha Yayasan Menurut Undang-Undang Nomor 16 Tahun 2001 Jo Undang-Undang Nomor 28 Tahun 2004)</t>
  </si>
  <si>
    <t>Jln. Padang Sidempuan No. 99 (Depan SMA N 3) Rambung Barat, Kota Binjai, Provinsi Sumatera Utara (Dr. Iman Jauhari)</t>
  </si>
  <si>
    <t>Hukum Waris Perdata (Menerima Dan Menolak Warisan Oleh Ahli Waris Serta Akibatnya)</t>
  </si>
  <si>
    <t>Antropologi Budaya (Pendekatan Habonaron Do Bona Sebagai Falsafah Hidup Masyarakat Simalungun)</t>
  </si>
  <si>
    <t>Ir. B. Tresno Sembodo, M.SI.</t>
  </si>
  <si>
    <t>PROSIDING SEMINAR NASIONAL Diseminasi Hasil Penelitian (deâ€™HAP) 2019 Universitas Janabadra Tema Keselarasan Riset dan Inovasi : Perkembangan Ilmu Pengetahuan dan Kemanfaatannya bagi Industri dan Masyarakat Yogyakarta,</t>
  </si>
  <si>
    <t>Universitas Janabadra Jl. Tentara Rakyat Mataram No.58, Bumijo, Jetis, Kota Yogyakarta Daerah Istimewa Yogyakarta 55231</t>
  </si>
  <si>
    <t>Timotius Duha</t>
  </si>
  <si>
    <t>Timotius Duha, S.E., M.M</t>
  </si>
  <si>
    <t>timotiusfamduha@gmail.com</t>
  </si>
  <si>
    <t>Motivasi Untuk Kinerja</t>
  </si>
  <si>
    <t>Jalan P.Diponegoro No.15, Kompleks Simpang Lima, Pasar Telukdalam, Telukdalam, Nias Selatan, Pulau Nias, Sumatera Utara 22865</t>
  </si>
  <si>
    <t>Supriyanto</t>
  </si>
  <si>
    <t>SUPRIYANTO</t>
  </si>
  <si>
    <t>supriyantoazam44@gmail.com</t>
  </si>
  <si>
    <t>PEMBELAJARAN PUISI, APRESIASI DARI DALAM KELAS</t>
  </si>
  <si>
    <t>978-623-02-2133-0</t>
  </si>
  <si>
    <t>MTs Negeri 2 Pekalongan, Srinahan, Kesesi, Pekalongan, Jawa Tengah, 51162</t>
  </si>
  <si>
    <t>Dr. Fransina Latumahina, S.Hut, MP</t>
  </si>
  <si>
    <t>fransina.latumahina@yahoo.com</t>
  </si>
  <si>
    <t>Pengelolaan Hutan untuk Kemakmuran Masyarakat Pulau â€“ Pulau Kecil Di Maluku</t>
  </si>
  <si>
    <t>Perumahan Citra Land Blok Florida F3/006 Kelurahan Lateri Kecamatan Baguala , Ambon 97231, Maluku</t>
  </si>
  <si>
    <t>Zuriani Ritonga, SE., M.M</t>
  </si>
  <si>
    <t>Buku Ajar Manajemen Strategi (Teori dan Aplikasi)</t>
  </si>
  <si>
    <t>Jalan MT. Haryono, Kelurahan Bahtera Makmur Kota, Kecamatan Bagan Sinembah, Kabupaten Rokan Hilir, Provinsi Riau</t>
  </si>
  <si>
    <t>Diyan Lestari</t>
  </si>
  <si>
    <t>diyanlestari9@outlook.com</t>
  </si>
  <si>
    <t>Manajemen Keuangan Pribadi: Cerdas Mengelola Keuangan</t>
  </si>
  <si>
    <t>978-623-02-1084-6 (P</t>
  </si>
  <si>
    <t>Griya Bintara Indah, Blok JJ2, No. 12 A, RT 05/ RW 12, Bintara, Bekasi Barat, Bekasi, Jawa Barat 17134</t>
  </si>
  <si>
    <t>Amalliah Kadir, M.Pd</t>
  </si>
  <si>
    <t>amalliahkadir7@gmail.com</t>
  </si>
  <si>
    <t>Menggapai Bahagia dalam Naungan Cinta</t>
  </si>
  <si>
    <t>Kp. Ks. Tubun RT. 05/09, Cibuluh - Bogor Utara, RT/RW :05/09, Kelurahan: Cibuluh, Kecamatan :Bogor Utara, Kabupaten/Kota :Bogor, Jawa Barat, 16158</t>
  </si>
  <si>
    <t>Teori dan Latihan PENGEMBANGAN SISTEM INSTRUKSIONAL Instructional System Development One Edition</t>
  </si>
  <si>
    <t>978-623-02-1121-8</t>
  </si>
  <si>
    <t>A.n Amriah Amir (082292919101) PT. Telkom Manado, Jln. W.R. Supratman No. 5, Komo Dalam, Manado, Sulawesi Utara, 95122</t>
  </si>
  <si>
    <t>Baju Arie Wibawa</t>
  </si>
  <si>
    <t>Baju Arie Wibawa, Kurnia Widiastuti</t>
  </si>
  <si>
    <t>bayu.ariwibawa@gmail.com</t>
  </si>
  <si>
    <t>Standar dan Implementasi DESAIN UNIVERSAL pada Bangunan Gedung dan Lingkungan</t>
  </si>
  <si>
    <t>978-623-02-1162-1</t>
  </si>
  <si>
    <t>Perum. Semarang Indah Blok C 9, No. 14, Semarang , RT/Rw:06/08, Tawangmas, Semarang Barat, Semarang, Jawa Tengah, 50144</t>
  </si>
  <si>
    <t>Walidatush Sholihah</t>
  </si>
  <si>
    <t>walidah@apps.ipb.ac.id</t>
  </si>
  <si>
    <t>Mengelola Kelas Online dengan Moodle 3.8</t>
  </si>
  <si>
    <t>978-623-02-1112-6</t>
  </si>
  <si>
    <t>Kavling Gandaria, Jl. Gandaria 1 no. 10B blok B7 Vila citra bantarjati, Tegal Gundil, Bogor Utara, Kota Bogor, Jawa Barat, 16152</t>
  </si>
  <si>
    <t>Sofiyanti Indriasari, SKom, MKom</t>
  </si>
  <si>
    <t>sofiyanti@apps.ipb.ac.id</t>
  </si>
  <si>
    <t>Aplikasi Office Menggunakan Google Suite</t>
  </si>
  <si>
    <t>Jl. Tasmania III No.5 ,RT.7 / RW. 5 Tanah Baru, Bogor Utara , Kota Bogor, Jawa Barat, 16154</t>
  </si>
  <si>
    <t>Seftiawan Samsu Rijal, A.Md., S.Si., M.Sc.</t>
  </si>
  <si>
    <t>seftiawan.sr@gmail.com</t>
  </si>
  <si>
    <t>Mengolah Citra Penginderaan Jauh Dengan Google Earth Engine</t>
  </si>
  <si>
    <t>978-623-02-1160-7</t>
  </si>
  <si>
    <t>Perumahan Pesona Griya Asri blok C 2, :RT 5 / RW 1, Asrikaton, Kecamatan :Pakis, Kabupaten Malang, Jawa Timur, 65154</t>
  </si>
  <si>
    <t>Dr. La Ode Hasiara, Drs., S.E., M.M., M.Pd., Ph.D., Akt., C</t>
  </si>
  <si>
    <t>hasiaral@gmail.com</t>
  </si>
  <si>
    <t>Strategi Pemerintah Daerah mencapai Pendapat Wajar Tanpa Pengecualian</t>
  </si>
  <si>
    <t>Jl. Urip Sumoharjo Gg. Widodo I.No. 25 Samarinda Kaltim RT / RW: 32/11 Kelurahan Sidomulyo, Kecamatan Samarinda, Samarinda Kode Pos 75116</t>
  </si>
  <si>
    <t>Ansar Suherman</t>
  </si>
  <si>
    <t>Ansar Suherman, S.IP., M.I.Kom</t>
  </si>
  <si>
    <t>ansar.suherman@gmail.com</t>
  </si>
  <si>
    <t>Teori-Teori Komunikasi</t>
  </si>
  <si>
    <t>978-623-02-1074-7</t>
  </si>
  <si>
    <t>Universitas Muhammadiyah Buton Jl. Betoambari No. 36, Kel.Lanto, Kec. Batupoaro, Kab. Baubau, Sulawesi Tenggara 93725</t>
  </si>
  <si>
    <t>ETIKA PROFESI GURU</t>
  </si>
  <si>
    <t>KEPALA MADRASAH PADA PKKM (PENILAIAN KINERJA KEPALA MADRASAH)</t>
  </si>
  <si>
    <t>Perum Lembah Medina Blok C-28, Linggasari, Ciamis, Ciamis, Jawa Barat</t>
  </si>
  <si>
    <t>PRASIAGA, Sebuah Upaya Kolaboratif untuk Mengembangkan Karakter Kebangsaan bagi Anak Usia Dini Menuju SDM Unggul di Masa yang Akan Datang</t>
  </si>
  <si>
    <t>Jl. Kapten Bahrudin (Kartini II ) No. 29, 001/004, Sawahgede, Cianjur, Cianjur, Jawa Barat, 43212</t>
  </si>
  <si>
    <t>Diyah</t>
  </si>
  <si>
    <t>rufidasalma@gmail.com</t>
  </si>
  <si>
    <t>GeoGebra, Membuat Objek Matematika dalam Sekejap Mata</t>
  </si>
  <si>
    <t>Pucang, RT 01 RW 01 (bawah tower Thufel), Pucang, Bawang, Banjarnegara, Jawa Tengah 53471</t>
  </si>
  <si>
    <t>Manajemen Arsip Inaktif</t>
  </si>
  <si>
    <t>978-623-02-1201-7</t>
  </si>
  <si>
    <t>Max Robinson Wenno</t>
  </si>
  <si>
    <t>Lexon H. J. Tinglioy, Max R. Wenno, dan Zaky Marasabessy</t>
  </si>
  <si>
    <t>d/a. Balai Pelatihan dan Penyuluhan Perikanan (BPPP) Ambon, Jalan Martha Alfons Poka, Kecamatan Teluk Ambon, Kota Ambon, Provinsi Maluku, Kode Pos 97233</t>
  </si>
  <si>
    <t>Nurbaiti Hasibuan</t>
  </si>
  <si>
    <t>Pedoman Akademik PAUD/RA Darul Fikri Kota Tanjungbalai</t>
  </si>
  <si>
    <t>Perumahan Puri Indah Mutiara No. 4D (a.n. Sarianto) Jl. Tower, Lk. VII Kelurahan Mutiara, Kec. Kisaran Timur, Kab. Asahan (Kode Pos: 21223)</t>
  </si>
  <si>
    <t>Drs. ADI SUPRAYITNO. M.Pd dan Dr. Ir. WAHID WAHYU. MT</t>
  </si>
  <si>
    <t>PENDIDIKAN KARAKTER DI ERA MILENIAL</t>
  </si>
  <si>
    <t>Alamat 1 : SMA N 6 Madiun Jl. Suhud Nosingo No. 1 RT 54/ RW 12, Mojorejo, Taman, Madiun Kota, Jawa Timur 63139 (15 eks invoice 15 eks)</t>
  </si>
  <si>
    <t>Fatonah Winiarum, S.S.</t>
  </si>
  <si>
    <t>Dr.Ir. SUHARTO,M.Pd.</t>
  </si>
  <si>
    <t>Pengembangan Manajemen Pendidikan Tinggi Vokasi Berbasis Kemitraan Industri</t>
  </si>
  <si>
    <t>978-623-02-3094-3</t>
  </si>
  <si>
    <t>Jl. Karangrejo VI/7c Banyumanik Semarang 12/7, Srondol Wetan, Banyumanik, Kota Semarang, Jawa Tengah 50263</t>
  </si>
  <si>
    <t>M. Hasan Ma'ruf, ST.MSi</t>
  </si>
  <si>
    <t>Dr. Wiwiek Prihandini, MM.Ak.CA</t>
  </si>
  <si>
    <t>hasan.stie.aas@gmail.com</t>
  </si>
  <si>
    <t>Korupsi APBD: Sebuah Meta Analisis</t>
  </si>
  <si>
    <t>Institut Keuangan Perbankan Informatika Asia (IKPIA) Perbanas. Jl. Perbanas no. 1, Karet Kuningan, Setiabudi, Jakarta 12940</t>
  </si>
  <si>
    <t>Cuplikan Kehidupan</t>
  </si>
  <si>
    <t>978-623-02-1050-1</t>
  </si>
  <si>
    <t>Apartemen Ibis, Pangeran Jayakarta, Mangga Dua, #821 Mangga Besar, Jakarta Pusat, DKI Jakarta 10730</t>
  </si>
  <si>
    <t>Pengantar Pemupukan</t>
  </si>
  <si>
    <t>Polbangtan Yoma kampus Yogyakarta Jl Kusumanegara no 2 Yogyakarta</t>
  </si>
  <si>
    <t>Penelitian Tindakan Kelas (Classroom Action Research)</t>
  </si>
  <si>
    <t>Perum Anggrek Mas 1 Blok H. No. 116, RT/RW :001/06, Kelurahan :Baloi Permai, Kecamatan :Batam Kota, Kabupaten/Kota :Batam Kota, Kepulauan Riau.</t>
  </si>
  <si>
    <t>Althof_(Ibunya Cucu Risa)</t>
  </si>
  <si>
    <t>risa.asmarani@gmail.com</t>
  </si>
  <si>
    <t>Yang Ditakdirkan</t>
  </si>
  <si>
    <t>JL. A. Yani No. 22 Karawang Perum Pemda Blok H2 No. 21 RT/RW :001/000, Sukaharja, Teluk Jambe Timur, Karawang Jawa Barat</t>
  </si>
  <si>
    <t>Liku menggapai Impian</t>
  </si>
  <si>
    <t>Liku menggapai Impia</t>
  </si>
  <si>
    <t>Politeknik Caltex Riau, Jl. Umbansari Rumbai, Pekanbaru, Riau 28265</t>
  </si>
  <si>
    <t>Achmad Nidjam, S.IP., M.M.</t>
  </si>
  <si>
    <t>achmad.nidjam@gmail.com</t>
  </si>
  <si>
    <t>Widyaiswara Akselerator Reformasi Birokrasi</t>
  </si>
  <si>
    <t>978-623-02-1218-5</t>
  </si>
  <si>
    <t>Jl. Betawi No. 69 RT 04 RW 09, Kampung Gunung, Jombang, Ciputat, Tangerang Selatan 15414</t>
  </si>
  <si>
    <t>Rendra Setyadiharja, S.Sos., M.IP</t>
  </si>
  <si>
    <t>Khazanah Negeri Pantun</t>
  </si>
  <si>
    <t>Kampus STISIPOL Raja Haji, Jalan Raja Haji Fisabilillah KM 8 No. 48, Kelurahan Dompak, Kecamatan Bukit Bestari, Kota Tanjungpinang, Provinsi Kepulauan Riau, Kode Pos 29100</t>
  </si>
  <si>
    <t>Anugerah Bagus Wijaya, M.Kom.</t>
  </si>
  <si>
    <t>anugerah@amikompurwokerto.ac.id</t>
  </si>
  <si>
    <t>Pemrograman Game Mobile #PGM</t>
  </si>
  <si>
    <t>Jl. Riyanto (warung Bu Hervin) RT/RW 01/03 Sumampir, Purwokerto Utara, Banyumas, Jawa Tengah 53125</t>
  </si>
  <si>
    <t>MM Emi Rahayuningsih SPd MPd</t>
  </si>
  <si>
    <t>emirahayuningsih@gmail.com</t>
  </si>
  <si>
    <t>MODUL IPS â€œKehidupan Manusia Pada Masa Pra Aksara Hindu Budha dan Islamâ€</t>
  </si>
  <si>
    <t>jl telaga mas blok H XI no 40 kel harapan baru rt 02 rw 14 bekasi utara</t>
  </si>
  <si>
    <t>DR. H. Arief Rachman Badrudin, M.M</t>
  </si>
  <si>
    <t>Cara Mudah Membaca dan Memahami Kitab Kuning dengan Metode Praktis dan Aplikatif</t>
  </si>
  <si>
    <t>978-623-02-1212-3</t>
  </si>
  <si>
    <t>SMK Wiradikarya Jl. H Miing no.67 RT 04 RW 01, Kel. Karihkil, Kec. Ciseeng, Kab. Bogor 16120</t>
  </si>
  <si>
    <t>MENGAJAR BAHASA INGGRIS DENGAN TEKNOLOGI: TEORI DASAR DAN IDE PENGAJARAN</t>
  </si>
  <si>
    <t>978-623-02-1096-9</t>
  </si>
  <si>
    <t>Perum Krisna Graha Utama Blok A. No. 3 Baktiseraga, Buleleng, Baktiseraga, Buleleng, Buleleng/Singaraja, BalI, 81119</t>
  </si>
  <si>
    <t>Knitting Karma</t>
  </si>
  <si>
    <t>978-623-02-1078-5</t>
  </si>
  <si>
    <t>Jl. Nanas 1/ 27, Purbawinangun, Plumbon, Kab.Cirebon, Jawa Barat 45155</t>
  </si>
  <si>
    <t>Dr. Chryshnanda Dwilaksana, M.Si (Sisca Cletus Lamatokan)</t>
  </si>
  <si>
    <t>1. Dr. Chryshnanda Dwilaksana, M.Si 2. Aswin Ashar Siregar, S.I.K., M.Si., M.Sc. Eng., Ph.D. 3. Pramono Jati, S.I.K., M.T.</t>
  </si>
  <si>
    <t>sisca_cletus81@yahoo.com</t>
  </si>
  <si>
    <t>MODUL MAHIR MENGEMUDI RODA EMPAT Tingkat Dasar</t>
  </si>
  <si>
    <t>978-623-02-3049-3</t>
  </si>
  <si>
    <t>Bukit Golf Riverside, Boulevard Terrace BB2 No.2, Kelurahan Bojong Nangka, Kecamatan Gunung Putri, Kabupaten Bogor, 16963</t>
  </si>
  <si>
    <t>Andi Adytha M I R</t>
  </si>
  <si>
    <t>andiadythamutiah@gmail.com</t>
  </si>
  <si>
    <t>Rangkuman Materi Prostodonsia untuk Calon Dokter Gigi</t>
  </si>
  <si>
    <t>Jalan Gama Setia Raya Komplek Pelni Blok A5 No.10 08/018, Baktijaya, Sukmajaya, Depok, Jawa Barat 16418</t>
  </si>
  <si>
    <t>Michael Jibrael Rorong</t>
  </si>
  <si>
    <t>Dr. Michael Jibrael Rorong</t>
  </si>
  <si>
    <t>michaeljibrael@gmail.com</t>
  </si>
  <si>
    <t>Fenomenologi</t>
  </si>
  <si>
    <t>Apartement Lancang Kuning, Blok Puteri, Nomor 114, Batam, Kepulauan Riau.</t>
  </si>
  <si>
    <t>Rolandho Putra (Oland Abd Wahab)</t>
  </si>
  <si>
    <t>ROLANDHO PUTRA (OLAND ABD WAHAB)</t>
  </si>
  <si>
    <t>rolandhoputra@gmail.com</t>
  </si>
  <si>
    <t>Kesenian Barzanji</t>
  </si>
  <si>
    <t>Perumnas Blok B6 No.2, Painan Timur, IV Jurai, Kabupaten Pesisir Selatan, Sumatera Barat 25651</t>
  </si>
  <si>
    <t>Kurikulum Pesantren (Model Integrasi Pembelajaran Salaf dan Khalaf)</t>
  </si>
  <si>
    <t>Jalan Lintas Timur No.100 2/2, Lubuk Seberuk, Lempuing Jaya, Ogan Komering Ilir, Sumatera Selatan 30657</t>
  </si>
  <si>
    <t>Johanna Christy</t>
  </si>
  <si>
    <t>Johanna Christy, SKM, MKM</t>
  </si>
  <si>
    <t>johanna.hasibuan@yahoo.co.id</t>
  </si>
  <si>
    <t>Status Gizi Lansia</t>
  </si>
  <si>
    <t>Jl. Marelan raya No 109 ( PT. Bank Sumut KCP Marelan), Rengas Pulau, Medan Marelan, Kota Medan, Sumatera Utara 20255</t>
  </si>
  <si>
    <t>Dr. H. Syarwani Ahmad, MM. (komunikasi dengan Pak Zahrudin)</t>
  </si>
  <si>
    <t>1. Dr. H.Syarwani Ahmad, M.M. 2. Zahruddin Hodsay, S.Pd., M.M.</t>
  </si>
  <si>
    <t>zhodsay@gmail.com</t>
  </si>
  <si>
    <t>Profesi Kependidikan dan Keguruan</t>
  </si>
  <si>
    <t>Jalan Jenderal A. Yani Lorong Amilin Nomor : 190, Rt 04 / Rw 02, Tangga Takat, Seberang Ulu II, Palembang, Sumatera Selatan, 30264</t>
  </si>
  <si>
    <t>Ir. Nasridal Patria MM. MHum.</t>
  </si>
  <si>
    <t>patrianasridal@gmail.com</t>
  </si>
  <si>
    <t>Memahami Pengadaan Pekerjaan Konstruksi. (Berdasarkan Peraturan Presiden No. 16 Tahun 2018 dan Peraturan Mentri PUPR No. 7 Tahun 2019)</t>
  </si>
  <si>
    <t>978-623-02-1027-3</t>
  </si>
  <si>
    <t>Jalan Cemara No. 3, RT/RW:02/01, Lolong Belanti, Padang Utara, Padang, Sumatera Barat, 25136</t>
  </si>
  <si>
    <t>Dr. Sudirman, T,</t>
  </si>
  <si>
    <t>Dr. Sudirman Syam, ST, MT</t>
  </si>
  <si>
    <t>sudirman_s@staf.undana.ac.id</t>
  </si>
  <si>
    <t>Optimasi Pembangkit Listrik Hidro-Termal dengan Menggunakan Metode Gradien Orde Dua</t>
  </si>
  <si>
    <t>Jl. Keuangan II. No. 52 Kel. Kayu Putih, Kec. Oebobo, Kota Kupang, RT/RW:023 /006, Kayu Putih, Oebobo, Kupang, Nusa Tenggara Timur, 85111</t>
  </si>
  <si>
    <t>Rosma Kadir, S.Pd., M.A. (Komunikasi dengan Pak Jafar Lantowa)</t>
  </si>
  <si>
    <t>Rosma Kadir, S.Pd.,M.A.</t>
  </si>
  <si>
    <t>rosmakadirrose@gmail.com</t>
  </si>
  <si>
    <t>Register Bahasa Hukum</t>
  </si>
  <si>
    <t>978-623-02-1109-6</t>
  </si>
  <si>
    <t>Gedung Rektorat Universitas Negeri Gorontalo, Jalan Jenderal Sudirman No. 6, Wumialo, Kota Tengah, Gorontalo, Gorontalo, 96128</t>
  </si>
  <si>
    <t>TIGA PERMATA AGAMA, Kajian Ushul dan Furu Surat al-Fatihah</t>
  </si>
  <si>
    <t>978-623-02-1107-2</t>
  </si>
  <si>
    <t>Dusun Jamang, Desa Taji, RT/RW 02-02,Kecamatan Maduran, Kabupaten/Kota Lamongan, Provinsi Jawa Timur, 62261</t>
  </si>
  <si>
    <t>Andri Saputra</t>
  </si>
  <si>
    <t>andrisaputraaa01@gmail.com</t>
  </si>
  <si>
    <t>Pemuda Galau 4.0 Evaluasi Pemuda dan Kemajuan Indonesia Yang Optimal</t>
  </si>
  <si>
    <t>978-623-02-1044-0</t>
  </si>
  <si>
    <t>Hanga-hanga, Luwuk selatan. Banggai/Luwuk, Sulawesi Tengah, 94717</t>
  </si>
  <si>
    <t>Dr.Agus Wasisto Dwi Doso Warso,MPd</t>
  </si>
  <si>
    <t>Wasisto_9865@yahoo.com</t>
  </si>
  <si>
    <t>Mengenal Penelitian Tindakan Kelas dan Dilengkapi Contohnya</t>
  </si>
  <si>
    <t>978-623-02-2877-3 (P</t>
  </si>
  <si>
    <t>Sumber Agung, RT/RW RT 001/RW009, Kelurahan Desa Jombor, Kecamatan Ceper, Kabupaten/Kota Klaten, Provinsi Jawa Tengah</t>
  </si>
  <si>
    <t>Optimalisasi Kepuasan Kerja Tenaga Kependidikan</t>
  </si>
  <si>
    <t>Merawat Pluralisme Merawat Indonesia (Potret Pendidikan Pluralisme Agama di Jembrana-Bali) (ReOrder) (REORDER)</t>
  </si>
  <si>
    <t>Seni Mendidik Anak Nukilan Hikmah Menjadi Orangtua Efektif</t>
  </si>
  <si>
    <t>978-623-02-1024-2</t>
  </si>
  <si>
    <t>Lenterahati Islamic Boarding School Jl. Ireng Jaya Jatisela Gunungsari Lombok Barat NTB telp 0818361219 atau 08214445674</t>
  </si>
  <si>
    <t>Dr. Apt. Diki Prayugo Wibowo, M.Si.</t>
  </si>
  <si>
    <t>1. Dr. apt. Diki Prayugo Wibowo, S.Si., M.Si. 2. Pupung Ismayadi, S.T., M.M. 3. Dwi Desti Kristia Wati, S.Farm.</t>
  </si>
  <si>
    <t>dikiprayugo@stfi.ac.id</t>
  </si>
  <si>
    <t>Tanaman Obat Desa Air Selimang, Kecamatan Seberang Musi, Kabupaten Kepahyang, Bengkulu, Indonesia</t>
  </si>
  <si>
    <t>Jl. Pratista Utara 1 No. 31,004/015, Antapani Kidul, Antapani, Bandung, Jawa Barat, 40291</t>
  </si>
  <si>
    <t>Buku Saku Konseling Sejawat Aparatur Sipil Negara</t>
  </si>
  <si>
    <t>978-623-02-1025-9</t>
  </si>
  <si>
    <t>Hassanudin, S.E., M.M</t>
  </si>
  <si>
    <t>mrbigjackie@yahoo.co.id</t>
  </si>
  <si>
    <t>Daily English Conversation Practice Make Perfect can Speak English Fluently without Thingking for Studentd and General Application</t>
  </si>
  <si>
    <t>978-623-02-0890-4</t>
  </si>
  <si>
    <t>Kompleks Perkantoran Gedung C Lt.II Kantor Dinas Pemberdayaan Masyarakat Dan Desa Jln Kusuma Bangsa KM.5 Tanah Grogot Kab. Paser Kalimantan Timur 76211</t>
  </si>
  <si>
    <t>Abdul Muslim SE, M.Ak, Ak, CA, CPA,</t>
  </si>
  <si>
    <t>Abdulmuslim78@gmail.com</t>
  </si>
  <si>
    <t>:Soal Tanya Jawab Dasar-Dasar Akuntansi, Akuntansi Perusahaan Jasa, Perdagangan, dan Manufaktur</t>
  </si>
  <si>
    <t>978-623-02-1097-6</t>
  </si>
  <si>
    <t>Jl Swasembada barat VI No. 30A, RT/RW :16/9, Kelurahan :Kebon Bawang, Kecamatan :Tanjung Priok, Jakarta Utara , DKI Jakarta 14320</t>
  </si>
  <si>
    <t>Desak Putu Yanuar Pudji Irawati</t>
  </si>
  <si>
    <t>raraimnida@gmail.com</t>
  </si>
  <si>
    <t>Clovy CafÃ©, DAF</t>
  </si>
  <si>
    <t>978-623-02-1049-5</t>
  </si>
  <si>
    <t>Jalan johar 17 Rewwin waru sidoarjo,Jawa Timur</t>
  </si>
  <si>
    <t>Drs. Machmudan, M.Si.</t>
  </si>
  <si>
    <t>machmudansadik@gmail.com</t>
  </si>
  <si>
    <t>Coaching Motivate Star Performer, Coaching Dengan Model GROW</t>
  </si>
  <si>
    <t>978-623-02-1082-2</t>
  </si>
  <si>
    <t>Jl. Pangadegan Selatan VIII RT. 3 RW. 4 Kel. Duren Tiga, Kec. Pancoran, Jakarta Selatan, 12760</t>
  </si>
  <si>
    <t>Ivalaina Astarina</t>
  </si>
  <si>
    <t>Kolaborasi Indah</t>
  </si>
  <si>
    <t>Jalan R. Soeprapto No. 14, RT/RW : 011/004, Kelurahan : Sekip Hilir, Kecamatan : Rengat, Kabupaten : Indragiri Hulu, Provinsi : Riau, Kode Pos : 29318</t>
  </si>
  <si>
    <t>Collaborative Governance dalam Penyediaan Infrastruktur</t>
  </si>
  <si>
    <t>1. Suhardi M. Anwar 2. Harmita Sari</t>
  </si>
  <si>
    <t>PARAPLEGIA (Romansa Di Balik Peristiwa Penyerangan DI/TII)</t>
  </si>
  <si>
    <t>Pedoman Akademik SDIT Darul Fikri Kota Tanjungbalai (edisi keempat)</t>
  </si>
  <si>
    <t>Muslikun Mashadi</t>
  </si>
  <si>
    <t>muslikun@gmail.com</t>
  </si>
  <si>
    <t>#3 Seri Antologi Puisi Ketahanan Keluarga Setenang TELAGA Kumpulan Sajak Kontemplasi Pegawai Non Stop</t>
  </si>
  <si>
    <t>Jalan Jagalan No. 16, RT/RW 04/08, Selomerto, Selomerto, Wonosobo, Jawa Tengah 53610</t>
  </si>
  <si>
    <t>#3 Seri Antologi Puisi Ketahanan Keluarga Tanpamu Tiada TENTU Kumpulan Sajak-Pembangun Jiwa-Pemuda</t>
  </si>
  <si>
    <t>#3 Seri Antologi Puisi Ketahanan Keluarga BERSAMAMU KUMAU KE SURGA Analekta Sajak Romansa Rumah Tangga</t>
  </si>
  <si>
    <t>ASAS-ASAS HUKUM PIDANA, Buku Ajar Bagi Mahasiswa (REORDER) (REORDER)</t>
  </si>
  <si>
    <t>(Fakultas Hukum) Universitas Bhayangkara Jakarta Raya Gedung Grha Summarecon, Fakultas Hukum lantai 4 Jl. Raya Perjuangan Bekasi Utara, Marga Mulya, Kota Bekasi 17127</t>
  </si>
  <si>
    <t>Dr. CH. Abbas Sopamena, M.Si Rekan Ibu Dr. Patma Sopamena, M.Pd.I, M.Pd</t>
  </si>
  <si>
    <t>Dr. CH. Abbas Sopamena, M.Si Rekan Dr. Patma Sopamena, M.Pd.I, M.Pd</t>
  </si>
  <si>
    <t>Patma.sopamena@iainambon.ac.id</t>
  </si>
  <si>
    <t>Filosofi Pela Gandong Katup Penyelamat Masyarakat Maluku</t>
  </si>
  <si>
    <t>978-623-02-1592-6</t>
  </si>
  <si>
    <t>FITK IAIN Ambon Jl. Dr. H. Tarmizi Taher Kebun Cengkeh Batu Merah Atas Ambon, Kelurahan :Batu Merah, Kecamatan :Sirimau, Ambon, Maluku 97128</t>
  </si>
  <si>
    <t>Udy Pramono</t>
  </si>
  <si>
    <t>1. Drh. K. Udy Pramono, M.M. 2. Sunaryo, S.Pt., M.Si.</t>
  </si>
  <si>
    <t>Udypramonocjr@gmail.com</t>
  </si>
  <si>
    <t>Pemeriksaan Kesehatan Hewan</t>
  </si>
  <si>
    <t>978-623-02-1051-8</t>
  </si>
  <si>
    <t>PPPPTK Pertanian, Jl. Raya Jangari KM. 14 Desa Sukajadi, Kec. Karangtengah, Kab. Cianjur 43281</t>
  </si>
  <si>
    <t>Hani Werdi Apriyanti, SE, Msi, Ak, CA</t>
  </si>
  <si>
    <t>1. MAYA INDRIASTUTI, S.E., M.Si., Ak, C.A. 2. HANI WERDI APRIYANTI, S.E., M.Si., Ak,C.A. 3. MUTHOHAROH, S.E., M.Sc.</t>
  </si>
  <si>
    <t>Hani.apriyanti@unissula.ac.id</t>
  </si>
  <si>
    <t>Perpajakan (Teori dan Kebijakan)</t>
  </si>
  <si>
    <t>Perumahan Griya Agung, blok A no 2, Jl.Bugen Paloman 1 , 6/3, Banget Ayu Kulon, Genuk, Semarang, Jawa Tengah, 50115</t>
  </si>
  <si>
    <t>Mariati</t>
  </si>
  <si>
    <t>Mariati Aprilia Harahap</t>
  </si>
  <si>
    <t>apriliamariati@gmail.com</t>
  </si>
  <si>
    <t>â€˜Emak Backpackerâ€™ Berpetualang ke Istanbul &amp; Doha (Qatar)</t>
  </si>
  <si>
    <t>Permata Depok Berlian 2 H6/6 RT 09/07 Cipayung Pondok Jaya Depok Jawa Barat 16438</t>
  </si>
  <si>
    <t>Awalludin, M.Pd.</t>
  </si>
  <si>
    <t>Pengantar Bahasa Indonesia untuk Perguruan Tinggi</t>
  </si>
  <si>
    <t>978-602-401-787-3</t>
  </si>
  <si>
    <t>Fakultas Ekonomi Universitas Baturaja, Jalan Ki Ratu Penghulu No.02301 Air Karang Tanjung Baru Baturaja, Kabupaten Ogan Komering Ulu 32113</t>
  </si>
  <si>
    <t>Fatimah azzahra al mubarokah</t>
  </si>
  <si>
    <t>azzahra.almubarok@gmail.com</t>
  </si>
  <si>
    <t>Shimpony keindahan</t>
  </si>
  <si>
    <t>978-623-02-1063-1</t>
  </si>
  <si>
    <t>Brogo rt 03/04 donohudan ngemplak boyolali Jawa tengah 27375</t>
  </si>
  <si>
    <t>Nasrul Syarif</t>
  </si>
  <si>
    <t>DR. Nasrul Syarif M.Si</t>
  </si>
  <si>
    <t>Mumtaz.oke@gmail.com</t>
  </si>
  <si>
    <t>90 Hari Menulis Buku</t>
  </si>
  <si>
    <t>Jalan S. Parman IV A No. 8, Waru (Depan Pendopo Desa Lama Waru), Sidoarjo, Jawa Timur</t>
  </si>
  <si>
    <t>Mengenali Struktur Tubuh dan Potensi Fisik Melalui Olahraga Renang</t>
  </si>
  <si>
    <t>M. Arif Musthofa</t>
  </si>
  <si>
    <t>7ariefherio@gmail.com</t>
  </si>
  <si>
    <t>Akhlaq dan Tasawuf</t>
  </si>
  <si>
    <t>Jl. P. Sudirman 05/02, Talang babat, Muara sabak barat, Tanjung jabung timur, Jambi 36562</t>
  </si>
  <si>
    <t>Pengembangan Sistem Informasi Manajemen</t>
  </si>
  <si>
    <t>jl Dr. Sam Ratulangi No.101 B RT.11 RW.5 Kemaraya, Kendari Barat, Kota Kendari 93121</t>
  </si>
  <si>
    <t>PENGEMBANGAN KUALITAS SUMBER DAYA MANUSIA DALAM MENUNJANG KINERJA APARATUR</t>
  </si>
  <si>
    <t>BTP Blok AE (Grya Firda Mas Blok A/29), RT II RW 05, Ketimbang, Biringkanaya, Makasar, SulSel, 90241</t>
  </si>
  <si>
    <t>PANGAN HAYATI LAUT (Aplikasi Kualitas gizi Biota laut terhadap Imunitas tubuh dan produktifitas), Buku Ajar berbasis Ilmiah</t>
  </si>
  <si>
    <t>:Jl. Jendral A.H. Nasution, Perumahan Graha Pesona Rafelina, Blok K,no.12. RT/RW :018/001Kelurahan Lalolara, Kecamatan Kambu Kota Kendari ,Sulawesi Tenggara (Kode pos</t>
  </si>
  <si>
    <t>Agung Achmad Widjaya dan Zahid Noor Wahid</t>
  </si>
  <si>
    <t>SKETSA UMPAMA</t>
  </si>
  <si>
    <t>Tengulan RT 000/ RW 000, Dukuh Cembing, Trimulyo, Jetis, Bantul, DIY</t>
  </si>
  <si>
    <t>E- Marketing</t>
  </si>
  <si>
    <t>Jalan Karna Sosial, Jalan Wonyoso 1, Gg. 3 No. 8A RT 03 Rw 11 Kel. Akcaya, Kec. Pontianak Selatan, Kota Pontianak, Provinsi Kalimantan Barat 78121</t>
  </si>
  <si>
    <t>Budi PHS</t>
  </si>
  <si>
    <t>Budi Prasetyanto Hari Sakti</t>
  </si>
  <si>
    <t>budiphs@ymail.com</t>
  </si>
  <si>
    <t>Memperbanyak Tanaman dengan Stek</t>
  </si>
  <si>
    <t>Jl. Sumatera Lr. Bersama 15 Kebun Handil, Jelutung, Kota Jambi, Jambi 36137</t>
  </si>
  <si>
    <t>(Penerima : A.n Zahreni Hamzah : 812-3482-426) Perum Gunung Batu Permai G-18, , 004 / 005, Sumbersari, Sumbersari, Jember, Jawa Timur 68121</t>
  </si>
  <si>
    <t>Dr. Hamda Sulfinadia, M.Ag.</t>
  </si>
  <si>
    <t>MENINGKATKAN KESADARAN HUKUM MASYARAKAT (Studi atas Pelanggaran Peraturan Perundang-undangan tentang Perkawinan)</t>
  </si>
  <si>
    <t>Komplek Griya Dwitama Blok F No. 4 RT/RW :RT.004 RW.004, Korong Gadang, Kuranji, Kota Padang Sumatera Barat 25156</t>
  </si>
  <si>
    <t>Politik Kerjasama Perdagangan Bilateral Indonesia</t>
  </si>
  <si>
    <t>Jln. Ake Lahi RT/RW :009 /004 Kelurahan Tanah Tinggi Barat,Kota Ternate Selatan,Kota Ternate,Maluku Utara,97723</t>
  </si>
  <si>
    <t>Dr. dr. Ketut Suarayasa, M.Kes</t>
  </si>
  <si>
    <t>Strategi Menurunkan Angka Kematian Ibu (AKI) di Indonesia</t>
  </si>
  <si>
    <t>Jalan Bouraq Blok A No. 15, RT/RW : 008/005, Kelurahan : Lasoani, Kecamatan : Mantikulore, Kota : Palu, Provinsi : Sulawesi Tengah, Kode Pos : 94116</t>
  </si>
  <si>
    <t>Rombe Miting</t>
  </si>
  <si>
    <t>mitingrombe@yahoo.com</t>
  </si>
  <si>
    <t>Kumpulan Catatan Pelatihan dan Kerja Pengukuran Data Petrophysics Volume 2</t>
  </si>
  <si>
    <t>978-623-02-1187-4 (n</t>
  </si>
  <si>
    <t>Jl. KH Dewantara No. 76, RT/RW :003/005, Desa Sawah, Kecamatan :Ciputat, Tangerang Selatan, Banten</t>
  </si>
  <si>
    <t>Kumpulan Catatan Pelatihan dan Kerja Pengukuran Data Petrophysics Volume 1</t>
  </si>
  <si>
    <t>Fahmil Usman</t>
  </si>
  <si>
    <t>Fahmil Usman, S.Gz</t>
  </si>
  <si>
    <t>fahmilf2usman@student.uns.ac.id</t>
  </si>
  <si>
    <t>Komitmen Pemerintah dalam Penanggulangan Stunting</t>
  </si>
  <si>
    <t>978-623-02-2701-1</t>
  </si>
  <si>
    <t>Kontrakan Mbah Weknyo, Jl. Lingkar Selatan Dusun Jadan RT 01, Tamantirto Kasihan Bantul, Kab. Bantul, Kasihan, D.I Yogyakarta, Code Pos: 55183.</t>
  </si>
  <si>
    <t>Trianah Sofiani</t>
  </si>
  <si>
    <t>Dr. Trianah Sofiani, SH.MH.</t>
  </si>
  <si>
    <t>sofianitriana@gmail.com</t>
  </si>
  <si>
    <t>Perlindungan Hukum Pekerja Rumah Tangga Berbasis Hak Konstitusional</t>
  </si>
  <si>
    <t>978-623-02-1076-1</t>
  </si>
  <si>
    <t>Triana Sofiani ( bu nana ) Jln. KH Mansur gg 8 No. 5. Rt 05/Rw.05 kelurahan Bendankergon, pekalongan barat kota pekalongan.</t>
  </si>
  <si>
    <t>Ahmad Sabri_(Rekan_komunikasi pak Jhoni)</t>
  </si>
  <si>
    <t>Dr.H. Ahmad Sabri, M.Pd._(Rekan_komunikasi pak Jhoni)</t>
  </si>
  <si>
    <t>ahmadsabri@uinib.ac.id</t>
  </si>
  <si>
    <t>Pendidikan Islam Menyonsong Era Industri 4.0</t>
  </si>
  <si>
    <t>Penerima : Sabri 081267357122 : Jl. Kampung Baru No.29 RT.04 RW.03 Kel.Lubuk Lintah Kec.Kuranji kota Padang</t>
  </si>
  <si>
    <t>Dr. Andriasan Sudarso,S.Mn.,MM,CMA</t>
  </si>
  <si>
    <t>METODOLOGI PENELITIAN KUANTITATIF PRAKTIS (Petunjuk untuk pemecahan masalah bisnis, penyusunan Skripsi, Tesis, dan Disertasi)</t>
  </si>
  <si>
    <t>Ir.A.Sidik Omar MM</t>
  </si>
  <si>
    <t>sidikpolatique@yahoo.com</t>
  </si>
  <si>
    <t>PRODUKSI KERTAS &amp; PAPAN KOMPOSIT TANPA KAYU HUTAN</t>
  </si>
  <si>
    <t>978-623-02-0973-4</t>
  </si>
  <si>
    <t>Jln.Permata,blok Lno4,Cimanggis Indah, Depok 16475 , RT 003/ RW 011 Sukamaju ,Cilodong, Depok , Jawa Barat, 16475</t>
  </si>
  <si>
    <t>Purwadi</t>
  </si>
  <si>
    <t>Purwadi, S.Sn., M.Pd</t>
  </si>
  <si>
    <t>purwadisenbud@gmail.com</t>
  </si>
  <si>
    <t>WAYANG DI SEPANJANG ZAMAN (Sejarah dan Perkembangan Wayang)</t>
  </si>
  <si>
    <t>Pokoh, 04/20, Wedomartani, Ngemplak, Sleman, DI Yogyakarta, 55584</t>
  </si>
  <si>
    <t>Jejak-jejak Brilian</t>
  </si>
  <si>
    <t>978-623-02-1115-7</t>
  </si>
  <si>
    <t>Perumahan Griya Asri 2 blok C15/33 Rt 04 Rw 32 desa sumberjaya kec.tambun selatan kab.bekasi, jawa barat</t>
  </si>
  <si>
    <t>978-623-02-0630-6</t>
  </si>
  <si>
    <t>Jl. Margosari 2, No.7, Salatiga â€“ Jawa Tengah (Kost Biva â€“Pemilik Kost Bapak Surip).Kelurahan :Salatiga, Kecamatan :Sidorejo, Kabupaten/Kota :Salatiga, Provinsi :Jawa Tengah, Kode Pos :50711</t>
  </si>
  <si>
    <t>978-623-209-915-9</t>
  </si>
  <si>
    <t>Sunarno</t>
  </si>
  <si>
    <t>1. Ir. Sunarno, M.P. 2. Urip Santoso, S.Pt., M.Si.</t>
  </si>
  <si>
    <t>nanovedca.1007@gmail.com</t>
  </si>
  <si>
    <t>Meningkatkan Efisiensi Budidaya Ayam Broiler dengan Kandang Closed House</t>
  </si>
  <si>
    <t>978-623-02-1030-3</t>
  </si>
  <si>
    <t>Jl. Nakula, Blok S No. 1, Perumahan Pepabri Bumi Pratama, Gunteng, 03/07, Bojong, Karang Tengah, Cianjur, Jawa Barat, 434281</t>
  </si>
  <si>
    <t>1. Ir. Bambang Winarno, M.Si. 2. Dra.Wisnuwati, M.Pd.</t>
  </si>
  <si>
    <t>Pembuatan Makanan dan Minuman Herbal yang Menyehatkan</t>
  </si>
  <si>
    <t>Arwinda Asri Blok D6, RT.007/ RW 006, Suka Taris, Karang Tengah, Cianjur, Jawa Barat, 43281</t>
  </si>
  <si>
    <t>Dr. Fransina Latumahina, S.Hut, MP, John. F. Sahusilawane, &amp; Prof. Dr. Ir Gun . Mardiatmoko, MP</t>
  </si>
  <si>
    <t>Penyebaran Burung Pada Pulau â€“ pulau Kecil di Maluku</t>
  </si>
  <si>
    <t>978-623-02-0920-8</t>
  </si>
  <si>
    <t>Perumahan Citra Land Blok Florida F3 / 006 kel. Lateri, Kec. Baguala , Kota Ambon , Maluku 97231</t>
  </si>
  <si>
    <t>Dr. Ir. Luluk Sulistiyo Budi, MP</t>
  </si>
  <si>
    <t>Pengantar Ilmu Pertanian</t>
  </si>
  <si>
    <t>978-623-02-2027-2</t>
  </si>
  <si>
    <t>Jl. Banjarwaru Gg1/masjid, Taman Madiun, RT/RW 02/01, Kelurahan Banjarejo, Kecamatan Taman, Kabupaten/Kota Kota Madiun, Provinsi Jawa Timur, Kode Pos 63137</t>
  </si>
  <si>
    <t>Sandra Lestari, S. Ag</t>
  </si>
  <si>
    <t>Sandra Lestari</t>
  </si>
  <si>
    <t>sandranda8@gmail.com</t>
  </si>
  <si>
    <t>Living Quran Dalam Pagelaran Tari Jaran Lumping</t>
  </si>
  <si>
    <t>978-623-02-1679-4</t>
  </si>
  <si>
    <t>Jl. Kamal Raya no 169, RT/RW 04/02, Kelurahan, Tegal Alur , Kecamatan. Kalideres, Kabupaten/kota Jakarta Barat, DKI Jakarta, 11820</t>
  </si>
  <si>
    <t>Dr. Wendi Zarman, M.Si</t>
  </si>
  <si>
    <t>wendizar@gmail.com</t>
  </si>
  <si>
    <t>PENDIDIKAN IPA BERLANDASKAN NILAI KEIMANAN: KONSEP DAN MODEL PENERAPANNYA</t>
  </si>
  <si>
    <t>Jl. Gegerkalong Tonggoh III no. 12, RT/RW:04/08, Gegerkalong , Sukasari, Bandung, Jawa Barat, 40153</t>
  </si>
  <si>
    <t>Ir. Suyadi, MS., Ph.D.</t>
  </si>
  <si>
    <t>suyadi@faperta.unmul.ac.id</t>
  </si>
  <si>
    <t>Jelai (Coix lacryma-jobi L.) Bahan Pangan Pokok Alternatif dan Fungsional</t>
  </si>
  <si>
    <t>978-623-02-1114-0</t>
  </si>
  <si>
    <t>Jl. Dayak Batu No. 16, RT. 16, Sempaja Selatan, Samarinda Utara, Samarinda, Kalimantan Timur, 75119</t>
  </si>
  <si>
    <t>Capt.Effendy Abdullah, SH.,MH.,M.Mar.</t>
  </si>
  <si>
    <t>Strategi Mengatasi Problematika Batas Perairan Negara Kepulauan RI</t>
  </si>
  <si>
    <t>Masa Depan Kepastian Hukum Via Informasi Sistem kelembagaan Hukum</t>
  </si>
  <si>
    <t>Brief History Pemanduan Kapal di Indonesia</t>
  </si>
  <si>
    <t>HASTUTI, S.E., M.M</t>
  </si>
  <si>
    <t>tute977@gmail.com</t>
  </si>
  <si>
    <t>FINANCIAL MANAGEMENT (Manajemen Keuangan)</t>
  </si>
  <si>
    <t>978-623-02-1113-3</t>
  </si>
  <si>
    <t>Kampus Universitas Muhammadiyah Buton Jl. Betoambari No.36, Lanto, Batupoara, Kota Bau-Bau, Sulawesi Tenggara 93717</t>
  </si>
  <si>
    <t>PERKAWINAN BEDA AGAMA, Suatu Tinjauan Sosiologi Edisi Terbaru</t>
  </si>
  <si>
    <t>978-623-02-3187-2</t>
  </si>
  <si>
    <t>Jl. Saonigeho Km. 1 Telukdalam Nias Selatan</t>
  </si>
  <si>
    <t>Kiat SUKSES Meningkatkan DISIPLIN Siswa</t>
  </si>
  <si>
    <t>Dr. Endang Fatmawati, M.Si., M.A.</t>
  </si>
  <si>
    <t>Layanan Perpustakaan Sekolah: Panduan Bagi Pemula</t>
  </si>
  <si>
    <t>978-623-02-2729-5</t>
  </si>
  <si>
    <t>Sugerman M.Pd</t>
  </si>
  <si>
    <t>sugerman.erman@gmail.com</t>
  </si>
  <si>
    <t>Kajian Bahasa: Telaah ke Arah Linguistik Deskriptif</t>
  </si>
  <si>
    <t>Dusun rangga mblolo rt.005/rw.000 Karamabura, Dompu, NTB</t>
  </si>
  <si>
    <t>BUKU AJAR : IMPLEMENTASI MANAJEMEN PELAYANAN KESEHATAN DALAM KEPERAWATAN</t>
  </si>
  <si>
    <t>Drs.FX.Supriyono,M.Ds</t>
  </si>
  <si>
    <t>suprisenowo@yahoo.co.id</t>
  </si>
  <si>
    <t>FINISHING KRIYA KAYU TEKTIK SEMPROT</t>
  </si>
  <si>
    <t>Senowo RT 19, Argorejo, Sedayu, Bantul, Daerah Istimewa Yogyakarta 55752</t>
  </si>
  <si>
    <t>Bayu Jatmiko</t>
  </si>
  <si>
    <t>bayujatmiko@yahoo.com</t>
  </si>
  <si>
    <t>Mortido Ketakutan, Keserakahan dan Keawasan Sebuah Evolusi Peradaban</t>
  </si>
  <si>
    <t>Jl. Wanamulya XII No.2A, RT 004 RW 004, Kelurahan Karang Mulya, Kecamatan Karang Tengah, Kota Tangerang, Provinsi Banten, Kode Pos 15157</t>
  </si>
  <si>
    <t>Dadang Fajar Getarrawan, M.Pd.</t>
  </si>
  <si>
    <t>getarrawan29@gmail.com</t>
  </si>
  <si>
    <t>Pengetahuan Dasar Peta</t>
  </si>
  <si>
    <t>Desa Lenggerong RT.01/RW.01, Kec. Bantarbolang, Kab. Pemalang, Jawa Tengah. RT/RW :01/01, Lenggerong, Bantarbolang, Pemalang, Jawa Tengah 52352</t>
  </si>
  <si>
    <t>Ajun Tri Setyoko, S.Si.</t>
  </si>
  <si>
    <t>ajuntrisetyoko@gmail.com</t>
  </si>
  <si>
    <t>Refleksi Reformasi Kebijakan Bahan Bakar Fosil Nasional</t>
  </si>
  <si>
    <t>Penerima : Ajun 0813 3600 2231 : Badan Standardisasi NasionalKomplek Puspiptek Gedung 430 Lt. 2 Setu, Tangerang Selatan</t>
  </si>
  <si>
    <t>Jovita Pujiani Safitri_(Rekanan M. Adiguna)</t>
  </si>
  <si>
    <t>Muhammad1adiguna@gmail.com</t>
  </si>
  <si>
    <t>KONSTRUKSI HUKUM DAN ASAS-ASAS UMUM PEMERINTAHAN YANG BAIK DALAM REVITALISASI PENYELENGGARAAN PEMASYARAKATAN (Implementasi dan Implikasinya dalam Pemberian Pembebasan Bersyarat Bagi Narapidana)</t>
  </si>
  <si>
    <t>(Penerima a.n Jovita : 0813 2073 7423) JL. Percetakan Negara VB No. 7 Rawasari, Cempaka Putih, Jakarta Pusat DKI Jakarta 10570</t>
  </si>
  <si>
    <t>Arsyis Musyahadah</t>
  </si>
  <si>
    <t>Arsyis Musyahadah, M.Pd.</t>
  </si>
  <si>
    <t>arsyis_musyahadah@yahoo.com</t>
  </si>
  <si>
    <t>Kompetensi Pendidik dalam Al-Qurâ€™an</t>
  </si>
  <si>
    <t>Jl. H. Jemiâ€™in No. 25A RT. 001/ RW. 005, Kalimulya, Cilodong, Depok, Jawa Barat 16471</t>
  </si>
  <si>
    <t>Musa Ismail, S.Pd., M.Pd.</t>
  </si>
  <si>
    <t>Tangisan Batang Pudu (Edisi Revisi 2020)</t>
  </si>
  <si>
    <t>Jalan Nusantara, Gang Keluarga, RT/RW 01/04, Kelurahan Rimbasekampung, Kec. Bengkalis, Kab. Bengkalis, Riau 28712</t>
  </si>
  <si>
    <t>HARI SULAKSONO, SE.MM.</t>
  </si>
  <si>
    <t>hsulaksono811@gmail.com</t>
  </si>
  <si>
    <t>SISTEM INFORMASI MANAJEMEN</t>
  </si>
  <si>
    <t>978-623-02-0956-7</t>
  </si>
  <si>
    <t>Jl. Harjono No. 16 Grudo Ngawi RT/RW :03/02, Kelurahan :Grudo, Ngawi, Jawa Timur</t>
  </si>
  <si>
    <t>Suprihatiningsih</t>
  </si>
  <si>
    <t>niningsuwandi64@gmail.com</t>
  </si>
  <si>
    <t>Prakarya dan Kewirausahaan Tata Busana di Madrasah Aliyah - Merencanakan pembuatan busana dan Menjahit Busana</t>
  </si>
  <si>
    <t>978-623-02-3333-3</t>
  </si>
  <si>
    <t>Jl. Kemuning VI/E6 No. 4, Taman Kedaung-Pamulang Tangerang-Selatan 15415</t>
  </si>
  <si>
    <t>Prakarya dan Kewirausahaan Tata Busana di Madrasah Aliyah Jilid 1</t>
  </si>
  <si>
    <t>978-623-02-1378-6</t>
  </si>
  <si>
    <t>Jl Kemuning VI/ E6 No 4, Perumahan Taman Kedaung Pamulang 15415</t>
  </si>
  <si>
    <t>Farida Iriani</t>
  </si>
  <si>
    <t>farida_iriani52@yahoo.co.id</t>
  </si>
  <si>
    <t>FISIOLOGI PASCAPANEN Untuk Tanaman Hortikultura</t>
  </si>
  <si>
    <t>Jl. Rajamantri Kaler no. 10 Rt 09 / Rw 04, Turangga, Lengkong, Bandung, Jawa Barat 40264</t>
  </si>
  <si>
    <t>Resyal</t>
  </si>
  <si>
    <t>Resyal Wiji Anggoro</t>
  </si>
  <si>
    <t>res.anggoro12@gmail.com</t>
  </si>
  <si>
    <t>Kisah Cinta Dalam Puisi</t>
  </si>
  <si>
    <t>978-623-02-0959-8</t>
  </si>
  <si>
    <t>Tegalsari Perbalan RT 03/ RW 03, Wonotingal, Candisari, Semarang, Jawa Tengah 50251</t>
  </si>
  <si>
    <t>Rama's Story : Virgo, DARK HORIZON</t>
  </si>
  <si>
    <t>978-623-02-1091-4</t>
  </si>
  <si>
    <t>Sukri Sikki, ST</t>
  </si>
  <si>
    <t>Melawan Takdir</t>
  </si>
  <si>
    <t>978-623-02-0984-0</t>
  </si>
  <si>
    <t>Zia Kemala, S.S.M.Pd</t>
  </si>
  <si>
    <t>kemala.zia@gmail.com</t>
  </si>
  <si>
    <t>Buku Panduan Interpretasi Bilingual Kampung Tajur</t>
  </si>
  <si>
    <t>978-623-02-1098-3</t>
  </si>
  <si>
    <t>Jl nagrog kavling paledang 1 no 9 rt 2 rw 6 ds pasanggrahan ujungberung Bandung 40617</t>
  </si>
  <si>
    <t>Agung Pranyoto</t>
  </si>
  <si>
    <t>Agung pranyoto</t>
  </si>
  <si>
    <t>agungpranyoto30@gmail.com</t>
  </si>
  <si>
    <t>Musim Kasmaran</t>
  </si>
  <si>
    <t>978-623-02-1139-3</t>
  </si>
  <si>
    <t>Desa Rajawali 02 Rajawali Banda Neira Maluku Tengah Maluku 97593</t>
  </si>
  <si>
    <t>Praktis Belajar Pembangkit Listrik Tenaga Surya</t>
  </si>
  <si>
    <t>Penerima a.n Abd Azis (62 897-3320-760) Jl. Terusan Jenderal Sudirman Cimahi. Gedung Rektorat Lantai 2 Lppm Unjani, Kota Cimahi, Jawa Barat, 40531</t>
  </si>
  <si>
    <t>Gustra</t>
  </si>
  <si>
    <t>gustra</t>
  </si>
  <si>
    <t>jogjas</t>
  </si>
  <si>
    <t>gustraprasaja@yahoo.com</t>
  </si>
  <si>
    <t>coba buku 2</t>
  </si>
  <si>
    <t>jalan rajawali</t>
  </si>
  <si>
    <t>buku 1</t>
  </si>
  <si>
    <t>Wira Atma Hajri, S.H., M.H.</t>
  </si>
  <si>
    <t>Tafsir Pancasila Hubungan Agama dan Negara</t>
  </si>
  <si>
    <t>978-623-02-1222-2</t>
  </si>
  <si>
    <t>Fakultas Hukum Universitas Riau ( UIR ) RT 01 RW 05 no. 113 Perhentian Marpoyan, Kel. Simpang Tiga, Kec. Bukit Raya, Pekanbaru. RIAU Kodepos 28284</t>
  </si>
  <si>
    <t>Nanang Samsu,S.ST</t>
  </si>
  <si>
    <t>Nanang Samsu, S.ST</t>
  </si>
  <si>
    <t>Nanang3rut@gmail.com</t>
  </si>
  <si>
    <t>Penyediaan Protein Hewan Melalui Pemanfaatan Pekarangan Rumah Untuk Budidaya Ikan Lele</t>
  </si>
  <si>
    <t>978-623-02-0842-3</t>
  </si>
  <si>
    <t>Dinas Pangan, Pertanian, Kelautan dan Perikanan Kota Cirebon, Jl. Raya Kalijaga , Pegambiran Kota Cirebon (0231) 203600</t>
  </si>
  <si>
    <t>PENINGKATAN PRODUKSI IKAN NILA MELALUI PEMANFAATAN PEKARANGAN RUMAH NON PRODUKSIF DAN PENENTUAN JENIS MEDIA BUDIDAYA IKAN YANG SESUAI.</t>
  </si>
  <si>
    <t>978-623-02-0843-0</t>
  </si>
  <si>
    <t>Aris Triyono, S.E., M.M.</t>
  </si>
  <si>
    <t>Kurnia Dewi</t>
  </si>
  <si>
    <t>arist@stieindragiri.ac.id</t>
  </si>
  <si>
    <t>978-623-02-0801-0</t>
  </si>
  <si>
    <t>Jl. R. Soeprapto No. 14 RT / RW 011/004 kel. Sekip Hilir Kec. Rengat Kab. Indragiri Hulu , Riau 29318</t>
  </si>
  <si>
    <t>Arif Faisol</t>
  </si>
  <si>
    <t>arif.unipa@gmail.com</t>
  </si>
  <si>
    <t>Modul : Pengolahan Data Iklim Menggunakan Perangkat Lunak Open Source</t>
  </si>
  <si>
    <t>978-623-02-0921-5</t>
  </si>
  <si>
    <t>Perumahan Bumi Mangli Permai â€“ Blok DF 14, RT 003 RW 013, Kelurahan Mangli, Kecamatan Kaliwates, Kabupaten Jember, Provinsi Jawa Timur, Kode Pos 68136</t>
  </si>
  <si>
    <t>SITI ALIMAH. S.Pd. MM</t>
  </si>
  <si>
    <t>Jejak Kumpulan PTK</t>
  </si>
  <si>
    <t>978-623-02-0916-1</t>
  </si>
  <si>
    <t>PRAWITO. S.Pd. M.Si</t>
  </si>
  <si>
    <t>Manajerial Supervisi Sekolah</t>
  </si>
  <si>
    <t>978-623-02-0880-5</t>
  </si>
  <si>
    <t>Markus Deli Girik Allo</t>
  </si>
  <si>
    <t>jesuitzjoseph@yahoo.com</t>
  </si>
  <si>
    <t>The Course-book of Cross-Cultural Understanding</t>
  </si>
  <si>
    <t>978-623-209-858-9</t>
  </si>
  <si>
    <t>Kampus 1 UKI Toraja, Jln. Jenderal Sudirman No.9, Makale, Tana Toraja, Sulawesi Selatan, 91811</t>
  </si>
  <si>
    <t>Subhan Adi</t>
  </si>
  <si>
    <t>Subhan Adi Santoso</t>
  </si>
  <si>
    <t>Subhan.stitm@gmail.com</t>
  </si>
  <si>
    <t>Buku Ajar Media pembelajaran Pendidikan Agama Islam Era Industri 4.0</t>
  </si>
  <si>
    <t>978-623-02-0983-3</t>
  </si>
  <si>
    <t>Jl. Belibis 2 No 2 Blok iB GKA, RT 4/rw 9 , Suci, Manyar, Gresik, Jawa Timur (Subhan Adi Santoso : 087859074873)</t>
  </si>
  <si>
    <t>AY Hegar</t>
  </si>
  <si>
    <t>ayhegar91@gmail.com</t>
  </si>
  <si>
    <t>PEMUDAKU</t>
  </si>
  <si>
    <t>978-623-02-0981-9</t>
  </si>
  <si>
    <t>Kp. Cisewu, RT/RW :002/001, Kelurahan :Cisewu, Kecamatan :Cisewu, Kabupaten/Kota :Garut, Provinsi :Jawa Barat, Kode Pos :44166</t>
  </si>
  <si>
    <t>Yulius Widi Nugroho</t>
  </si>
  <si>
    <t>yulius@stts.edu</t>
  </si>
  <si>
    <t>â€œKhasanah Fotografi &amp; Desain Grafisâ€</t>
  </si>
  <si>
    <t>978-623-02-1108-9</t>
  </si>
  <si>
    <t>Tenggilis Mejoyo Selatan VI-12 Surabaya, RT/RW :05/02, Tenggilis Mejoyo, Tenggilis Mejoyo, Kota Surabaya, Jawa Timur 60292</t>
  </si>
  <si>
    <t>Drs. H. Agus Thoha, M.Si ( rekan subhan adi santoso)</t>
  </si>
  <si>
    <t>Agus Thoha</t>
  </si>
  <si>
    <t>BUku Ajar Pengantar Bisnis</t>
  </si>
  <si>
    <t>978-623-02-0900-0</t>
  </si>
  <si>
    <t>An. Rina Dewi Ardini (Fakultas Hukum) Universitas Bhayangkara Jakarta Raya Gedung Grha Summarecon, Fakultas Hukum lantai 4 Jl. Raya Perjuangan Bekasi Utara, Marga Mulya, Kota Bekasi 17127</t>
  </si>
  <si>
    <t>MAHIR SOLIDWORKS SIMULATION CAE (REORDER)</t>
  </si>
  <si>
    <t>978-623-02-0673-3</t>
  </si>
  <si>
    <t>Cikarang Central City Blok F17-18, Jalan Raya Cikarang Cibarusah No. 151, Cikarang Selatan, Bekasi, Jawa Barat 17530</t>
  </si>
  <si>
    <t>Lorensius, S.Pd</t>
  </si>
  <si>
    <t>katekis.pr@gmail.com</t>
  </si>
  <si>
    <t>Antologi Puisi &amp; Sajak â€œMenepi di Jalan Sunyiâ€</t>
  </si>
  <si>
    <t>978-623-02-1638-1</t>
  </si>
  <si>
    <t>Jl. WR. Soepratman, No.2, Samarinda RT/RW :007, Kelurahan:Bugis, Samarinda Kota, Samarinda, Kalimantan Timur, 75121</t>
  </si>
  <si>
    <t>Dr. Bokiraiya Latuamury,S.Hut., M.Sc.</t>
  </si>
  <si>
    <t>Okky.environmentalscience@gmail.com</t>
  </si>
  <si>
    <t>Pemodelan Perubahan Penggunaan Lahan dan Karakteristik Resesi Aliran Dasar Sungai</t>
  </si>
  <si>
    <t>978-623-02-0991-8</t>
  </si>
  <si>
    <t>Fakultas Pertanian Universitas Pattimura Jl. Ir. M. Putuhena, Kampus Poka, Kelurahan :Rumah Tiga, Kecamatan :Teluk Ambon, Kota :Ambon, Provinsi :Maluku, 97233</t>
  </si>
  <si>
    <t>Dr. Hj. Wiwin Winarni MM.Pd</t>
  </si>
  <si>
    <t>Winarni3122@gmail.com</t>
  </si>
  <si>
    <t>SERI PEMBAHARUAN PENDIDIKAN MEMBANGUN KELAS AKTIF DAN INSPIRATIF</t>
  </si>
  <si>
    <t>978-623-02-0767-9</t>
  </si>
  <si>
    <t>Cigunung cijambe tengah RT 11/05 Sukaresmi Cisaat Sukabumi Jawa barat</t>
  </si>
  <si>
    <t>Penerima a.n Netprom Abdul Aziz : 897-3320-760_FK Unjani, Jl Terusan Jenderal Sudirman Cimahi, Jawa Barat 40531</t>
  </si>
  <si>
    <t>Pengantar Dasar Kajian Terorisme Abad 21: Menjaga Stabilisasi Keamanan Negara</t>
  </si>
  <si>
    <t>Mess Perwira TNI AL Jatirangga, Jl. Mes AI/Rambutan.Mess Transit kamar 106. a/n Richfister Tobing, RT.002/RW.008 , Jatirangga, Kec.Jatisampurna, Bekasi, Jawa Barat, 17434</t>
  </si>
  <si>
    <t>Imam Rohani, S.HI., M.Pd.I</t>
  </si>
  <si>
    <t>imamrohani100@gmail.com</t>
  </si>
  <si>
    <t>Antologi Pantun</t>
  </si>
  <si>
    <t>978-623-02-0905-5</t>
  </si>
  <si>
    <t>Jl. Tanjung, Dukuh Duwet 03/01 Bancar Bungkal Ponorogo Jawa Timur 63462</t>
  </si>
  <si>
    <t>Komunikasi &amp; Konseling (Feminisme) dalam Pelayanan Kebidanan</t>
  </si>
  <si>
    <t>Jalan mas 2 No.39 002/005, Pelem, Pare, Purwokerto, Jawa Tengah 64211</t>
  </si>
  <si>
    <t>Evelyn Natasya</t>
  </si>
  <si>
    <t>Evelynnatasya04@gmail.com</t>
  </si>
  <si>
    <t>HectorLeonâ€™s Origins The Deep Sea Predator</t>
  </si>
  <si>
    <t>Taman Surya 5, Park Residence, Blok i No. 39, Kelurahan Pegadungan, Kecamatan Kali Deres, Kota Jakarta Barat, Provinsi DKI Jakarta, Kode Pos 11830</t>
  </si>
  <si>
    <t>Jongkers Tampubolon</t>
  </si>
  <si>
    <t>jtampubolon@yahoo.com</t>
  </si>
  <si>
    <t>Perdagangan dan Bisnis Internasional: teori dan analisis empiris</t>
  </si>
  <si>
    <t>(Universitas HKBP Nommensen) Jalan Sutomo No. 4A, Perintis, Medan Timur, Medan, Sumatera Utara 20234</t>
  </si>
  <si>
    <t>Supriadi</t>
  </si>
  <si>
    <t>Pasiska, MA dan Takdir Alisyahbana, M.Pd.I</t>
  </si>
  <si>
    <t>adi2002@yahoo.com</t>
  </si>
  <si>
    <t>MANUSIA DALAM PANDANGAN PSIKOLOGI</t>
  </si>
  <si>
    <t>978-623-02-0923-9</t>
  </si>
  <si>
    <t>Jalan Sultan Mahmud Badaruddin II KM. 7, Moneng Sepati, Lubuklinggau Selatan II, Moneng Sepati, Lubuk Linggau Sel. II, Kota Lubuklinggau, Sumatera Selatan 31625</t>
  </si>
  <si>
    <t>Darju Prasetya</t>
  </si>
  <si>
    <t>Secercah Cahaya di Tengah Kegelapan</t>
  </si>
  <si>
    <t>978-623-02-0976-5</t>
  </si>
  <si>
    <t>Desa genaharjo No. 533 02/07, Genaharjo, Semanding, Tuban, Jawa Timur 62381</t>
  </si>
  <si>
    <t>Vina</t>
  </si>
  <si>
    <t>Delvina Bidari</t>
  </si>
  <si>
    <t>callmejustd@gmail.com</t>
  </si>
  <si>
    <t>English Grammar &amp; Vocabulary For Primary Level 2A</t>
  </si>
  <si>
    <t>Asrama Ex. Yon Zikon 15 No.07 RT.03 RW.10 Lenteng Agung, Jagakarsa Jakarta Selatan - DKI Jakarta - 12610</t>
  </si>
  <si>
    <t>Livia Setyawati</t>
  </si>
  <si>
    <t>liviasetyawati10@gmail.com</t>
  </si>
  <si>
    <t>Maafkan Aku</t>
  </si>
  <si>
    <t>Pondok Pesantren Al Ishlah,Dusun Sanggrahan, RT/RW :02/01, Desa Tingkir Lor, Kecamatan Tingkir, Kota Salatiga Jawa Tengah 50741</t>
  </si>
  <si>
    <t>Solikhatul Istijabah</t>
  </si>
  <si>
    <t>1. SOLIKHATUL ISTIJABAH 2. Dr. dr.LINA CHORIDAH,Sp.Rad(K) 3. GATOT MURTI WIBOWO, S.Pd., MSc.</t>
  </si>
  <si>
    <t>solikhatulistijabah@gmail.com</t>
  </si>
  <si>
    <t>Modul Imaging Diagnostik Aplikasi Plugins Bio-Formats Median Filter &amp; Sharpen Pada Citra Endodontik Cone Beam Computed Tomography</t>
  </si>
  <si>
    <t>Nglondong, 01/01, Nglondong, Parakan, Temanggung, Jawa Tengah, 56254</t>
  </si>
  <si>
    <t>Haryadi Purnomo Raharjo</t>
  </si>
  <si>
    <t>Haryadi Purnomo Raharjo, ST, M.Si</t>
  </si>
  <si>
    <t>harypeer71@gmail.com</t>
  </si>
  <si>
    <t>MENYIAPKAN PEKERJAAN FINISHING FURNITUR</t>
  </si>
  <si>
    <t>Jombor Indah Rt 04 Rw 03, Jombor, Bendosari, Sukoharjo, Jawa Tengah 57521</t>
  </si>
  <si>
    <t>Komputasi Proses Teknik Kimia Menggunakan Matlab</t>
  </si>
  <si>
    <t>978-602-280-535-9</t>
  </si>
  <si>
    <t>Hb. Slamet Yulistiono d/a Politeknik Negeri Ujung Pandang Jurusan Teknik Kimia Jl. Perintis Kemerdekaan Km. 10 Makassar-90245</t>
  </si>
  <si>
    <t>Rik Suhadi</t>
  </si>
  <si>
    <t>pondokbabussalamsocah@gmail.com</t>
  </si>
  <si>
    <t>Bunga Rampai Taushiyah</t>
  </si>
  <si>
    <t>Pondok Babussalam Socah 01/05, Socah, Socah, Bangkalan, Jawa Timur 69161</t>
  </si>
  <si>
    <t>Sri Iswahjuni / Sari Mavi</t>
  </si>
  <si>
    <t>sarimavii276@gmail.com</t>
  </si>
  <si>
    <t>LIFE IS NOTHING BUT</t>
  </si>
  <si>
    <t>978-623-02-1052-5</t>
  </si>
  <si>
    <t>Perumahan Surya Asri 2, Blok E5 No.1, RT/RW :37/12, Kelurahan :Jumputrejo, Kecamatan :Sukodono, Kabupaten/Kota :Sidoarjo, Jawa Timur, 61258</t>
  </si>
  <si>
    <t>Hengki Irawan Setia Budi_PSL</t>
  </si>
  <si>
    <t>BYCICLE LEADERSHIP</t>
  </si>
  <si>
    <t>978-623-02-0884-3</t>
  </si>
  <si>
    <t>Jl muding mekar, perum taman muding mekar A 1, Kel.kerobokan, Kec. Kuta utara, Kab. badung, Bali, 80361</t>
  </si>
  <si>
    <t>Wahyu Wirawan, M.A.</t>
  </si>
  <si>
    <t>wahyuwirawan125@gmail.com</t>
  </si>
  <si>
    <t>SUKARNO MENGGUGAT</t>
  </si>
  <si>
    <t>978-623-02-1067-9</t>
  </si>
  <si>
    <t>Karanganyar MG III / 1132 RT/RW :67/19, Kelurahan:Brontokusuman, Kecamatan :Mergangsan Yogyakarta</t>
  </si>
  <si>
    <t>Bagenda Ali</t>
  </si>
  <si>
    <t>Ust. Drs. H. Bagenda Ali, M.M</t>
  </si>
  <si>
    <t>Jika Sedekah Menjadi Lifestyle (Gaya Hidup)</t>
  </si>
  <si>
    <t>Jalan Letda Reta No. 82, Kelurahan Dangin Puri Klod, Kecamatan Denpasar Timur, Kota Denpasar, Provinsi Bali, Kode Pos 80232</t>
  </si>
  <si>
    <t>Frisca Intan Luzia</t>
  </si>
  <si>
    <t>luziafrisca@gmail.com</t>
  </si>
  <si>
    <t>Unusual Poem, Based on true story</t>
  </si>
  <si>
    <t>Jl. BDN 2 No. 21 A, 02/11, Cilandak Barat, Cilandak, Jakarta, DKI Jakarta, 12430</t>
  </si>
  <si>
    <t>Dr. Eliada Herwiyanti, MSi, Ak.</t>
  </si>
  <si>
    <t>Riset UMKM: Pendekatan Multiperspektif</t>
  </si>
  <si>
    <t>Pengantar Biomassa Hutan</t>
  </si>
  <si>
    <t>978-623-02-1158-4</t>
  </si>
  <si>
    <t>Citraland florida F2/ 21 Lateri, Ambon</t>
  </si>
  <si>
    <t>Mochammad Yulianto</t>
  </si>
  <si>
    <t>mdzyanto16@gmail.com</t>
  </si>
  <si>
    <t>ROMANSA SIMBAH</t>
  </si>
  <si>
    <t>978-623-02-0896-6</t>
  </si>
  <si>
    <t>Trembul Rt 07 RW 09 Bintoro, Demak, Jateng 85511</t>
  </si>
  <si>
    <t>Buku Bantu Desain Struktur Beton Bertulang sesuai ACI 318M-14</t>
  </si>
  <si>
    <t>Pemodelan Sistem Drainase Perkotaan Menggunakan SWMM</t>
  </si>
  <si>
    <t>Jurusan Teknik Sipil, Jl. Srijaya Negara Kampus UNSRI, Bukit Besar Ilir Barat I, Palembang, Sumatera Selatan, 30139</t>
  </si>
  <si>
    <t>Yuni Elsa Hadisaputri, Iyan Sopyan, Rini Hendriani</t>
  </si>
  <si>
    <t>Kunir Putih (Curcuma Zedoaria) Untuk Pencegahan Dan Pengobatan Kanker (REORDER)</t>
  </si>
  <si>
    <t>978-623-02-0481-4</t>
  </si>
  <si>
    <t>Departemen Biologi Farmasi, Fakultas Farmasi, Universitas Padjadjaran, Jl. Raya Bandung-Sumedang Km.21, Sumedang/Jatinangor, Jawa Barat, 45363</t>
  </si>
  <si>
    <t>Arundati Shinta (Netprom Elisa)</t>
  </si>
  <si>
    <t>MEMULIAKAN SAMPAH: KONSEP DAN APLIKASINYA DI DUNIA PENDIDIKAN DAN DI MASYARAKAT (REORDER) (REORDER)</t>
  </si>
  <si>
    <t>978-623-02-0435-7</t>
  </si>
  <si>
    <t>Nglanjaran No. 110, RT/RW : 009/017, Sardonoharjo, Ngaglik, Sleman Yogyakarta</t>
  </si>
  <si>
    <t>Nurul Laili, S.Kep.Ns.,M.Kep.</t>
  </si>
  <si>
    <t>nurullaili230279@gmail.com</t>
  </si>
  <si>
    <t>Terapi Alternatif Komplementer Herbal pada Pasien Hipertensi dalam Perspektif Keperawatan</t>
  </si>
  <si>
    <t>978-623-02-0868-3</t>
  </si>
  <si>
    <t>STIKES KARYA HUSADA Jalan Soekarno Hatta No 7 Pare Kediri Jawa Timur</t>
  </si>
  <si>
    <t>Ratnaningsih Hidayati</t>
  </si>
  <si>
    <t>nanasoffan@gmail.com</t>
  </si>
  <si>
    <t>Habituasi dan Teknik Penulisan Laporan Aktualisasi Untuk CPNS Kementerian Perdagangan</t>
  </si>
  <si>
    <t>978-623-02-1192-8</t>
  </si>
  <si>
    <t>Penerima (Ratna)Pusdiklat Perdagangan Jl. Abdul Wahab No. 38 :Kedaung :Sawangan :Depok :Jawa Barat :16516</t>
  </si>
  <si>
    <t>Dra. Sri Narti,</t>
  </si>
  <si>
    <t>Dra. Sri Narti, M.Pd.</t>
  </si>
  <si>
    <t>sri_narti@ymail.com</t>
  </si>
  <si>
    <t>BIBLIO THERAPY DUA</t>
  </si>
  <si>
    <t>978-623-02-0966-6</t>
  </si>
  <si>
    <t>Alamat Kirim Buku :Jl. Salak 1 No 26 Kramat Magelang, RT/RW :01/02 Kel :Kramat Selatan, Kec :Magelang Utara, Kabupaten/Kota :Magelang, Provinsi :Jawa Tengah Kode Pos :56115</t>
  </si>
  <si>
    <t>Muhammad Anggung M. P.,</t>
  </si>
  <si>
    <t>Muhammad Anggung M. P., M.Pd.I.</t>
  </si>
  <si>
    <t>anggung.679@gmail.com</t>
  </si>
  <si>
    <t>MEMBANGUN PESANTREN EFEKTIF Model Teori Integratif Kepemimpinan-Komunikasi-Konflik</t>
  </si>
  <si>
    <t>Kepada Rusli/ Anggung Hp. 081376511818/ 082137162679, Jl. Kapten Muslim, Setia Luhur, Gg. Harmoni No. 133 Kota Medan, Medan Helvetia 20126 Sumatera Utara, Indonesia (Pengiriman via Trucking)</t>
  </si>
  <si>
    <t>Dr. Amrih Prasetyo, S.Pt., M.Sc.</t>
  </si>
  <si>
    <t>amsetyo242@gmail.com</t>
  </si>
  <si>
    <t>Industri Ayam Lokal</t>
  </si>
  <si>
    <t>978-623-02-0938-3</t>
  </si>
  <si>
    <t>PRINGAPUS RT 6 / RW 3 PRINGAPUS, PRINGAPUS, SEMARANG, JAWA TENGAH 50553</t>
  </si>
  <si>
    <t>Heppi Iromo</t>
  </si>
  <si>
    <t>sholatdhuha4rakaat@gmail.com</t>
  </si>
  <si>
    <t>Pengembangan Budidaya Kepiting Bakau di Kaltara (RE ORDER)</t>
  </si>
  <si>
    <t>978-623-02-0152-3</t>
  </si>
  <si>
    <t>Gd. Science Techno Park Univ. Borneo Tarakan ,Pantai Amal, Tarakan Timur, Tarakan, Kalimantan Utara, 77123,</t>
  </si>
  <si>
    <t>Ricardo Freedom Nanuru</t>
  </si>
  <si>
    <t>ricardonanuru632@gmail.com</t>
  </si>
  <si>
    <t>GEREJA SOSIAL: Menurut Konsep Rasionalitas Komunikatif JÃ¼rgen Habermas</t>
  </si>
  <si>
    <t>978-623-02-0869-0</t>
  </si>
  <si>
    <t>Universitas Kristen Indonesia Maluku, Jl. Ot Pattimaipauw, Talake â€“ Ambon, Wainitu, Nusaniwe, Ambon, Maluku, 97115.</t>
  </si>
  <si>
    <t>Henky Hendrawan</t>
  </si>
  <si>
    <t>Hendrawan.publ@gmail.com</t>
  </si>
  <si>
    <t>Keuangan untuk Usaha Mikro dan Kecil</t>
  </si>
  <si>
    <t>978-623-02-1056-3</t>
  </si>
  <si>
    <t>Jl Menteng Gang Pala no 28 RT02/RW02 Menteng Bogor Barat Kota Bogor Jawa Barat 16111</t>
  </si>
  <si>
    <t>Dien Noviany Rahmatika</t>
  </si>
  <si>
    <t>Dr. Dien Noviany Rahmatika., SE, MM, Ak, CA.</t>
  </si>
  <si>
    <t>diennovi@upstegal.ac.id</t>
  </si>
  <si>
    <t>Fraud Auditing Kajian teoritis dan empiris</t>
  </si>
  <si>
    <t>Toko Media Jalan Jenderal Sudirman 69 Brebes, RT/RW :001/21 Brebes, Brebes, Kota Brebes Jawa Tengah 52212</t>
  </si>
  <si>
    <t>Robertus Widiatmoko</t>
  </si>
  <si>
    <t>ROBERTUS WIDIATMOKO, S.S.</t>
  </si>
  <si>
    <t>widiatmo73@gmail.com</t>
  </si>
  <si>
    <t>â€œBecause Of Youâ€</t>
  </si>
  <si>
    <t>Dasana Indah SH 10 No.7 06/014, Bojong Nangka, Kelapa Dua, Tangerang, Banten 15821</t>
  </si>
  <si>
    <t>Desi Amidasti,SIP. dan Aris Triyono,SE.MM</t>
  </si>
  <si>
    <t>Manajemen Perpustakan Sekolah</t>
  </si>
  <si>
    <t>978-623-02-0892-8</t>
  </si>
  <si>
    <t>Jalan R. Soeprapto No. 14 RT/RW :011/004 Kelurahan :Sekip Hilir Kecamatan :Rengat Kabupaten :Indragiri Hulu Provinsi :Riau Kode Pos :29318</t>
  </si>
  <si>
    <t>Buku Ajar Filsafat Ilmu</t>
  </si>
  <si>
    <t>S. A. Octavia</t>
  </si>
  <si>
    <t>MELATI (CATATAN KATAK TULI)</t>
  </si>
  <si>
    <t>Manajemen Sekolah/Madrasah Adiwiyata (REORDER)</t>
  </si>
  <si>
    <t>978-623-02-0541-5</t>
  </si>
  <si>
    <t>MUHIBBUDDIN, S.Ag. M.Pd.I</t>
  </si>
  <si>
    <t>Pengembangan Desain Supervisi Pendidikan</t>
  </si>
  <si>
    <t>978-623-02-0879-9</t>
  </si>
  <si>
    <t>Ir. Sutoyo M Eng Sc</t>
  </si>
  <si>
    <t>toyosutyo@yahoo.com</t>
  </si>
  <si>
    <t>Perancangan Campuran Beraspal</t>
  </si>
  <si>
    <t>978-623-02-0971-0</t>
  </si>
  <si>
    <t>Jl. Gayung Kebonsari 167, Gayunga, Surabaya, Jawa Timur 60235</t>
  </si>
  <si>
    <t>Kultur Jaringan Pisang Kepok Tanjung (Tidak Berjantung) yang Tahan (Escape) Terhadap Penyakit Darah (Ralstonia syzygii subsp. celebesensis)</t>
  </si>
  <si>
    <t>978-623-02-0992-5</t>
  </si>
  <si>
    <t>Kantor Pusat Pengembangan Pemberdayaan Pendidik dan Tenaga Kependidikan Pertanian (P4TK Pertanian Cianjur) Jalan Raya Jangari KM 14, Desa Sukajadi, Kecamatan Karangtengah, Kabupaten Cianjur 43281</t>
  </si>
  <si>
    <t>MEMULIAKAN SAMPAH: KONSEP DAN APLIKASINYA DI DUNIA PENDIDIKAN DAN DI MASYARAKAT (REORDER)</t>
  </si>
  <si>
    <t>Azamris</t>
  </si>
  <si>
    <t>drazamrisspbonk@yahoo.com</t>
  </si>
  <si>
    <t>Kelainan Tiroid</t>
  </si>
  <si>
    <t>978-623-02-0867-6</t>
  </si>
  <si>
    <t>Komp. Cendana Andalas Jl. KP Terandam No.5 005/002, Andalas, Padang Timur, Padang, Sumatera Barat 25121</t>
  </si>
  <si>
    <t>Oci Senjaya</t>
  </si>
  <si>
    <t>ocisenjaya90@gmail.com</t>
  </si>
  <si>
    <t>PENOLOGI DAN PEMASYARAKATAN Cetakan Kedua</t>
  </si>
  <si>
    <t>Perum Permata Sari Indah Blok H3 No. 12 006/022 Palumbonsari, Karawang Timur, Karawang, Jawa Barat 41314</t>
  </si>
  <si>
    <t>Giyarto</t>
  </si>
  <si>
    <t>mgiyarto@gmail.com</t>
  </si>
  <si>
    <t>BUKU SAKTI FISIKA SMA/MA KELAS XII</t>
  </si>
  <si>
    <t>Perumahan Graha Sedayu sejahtera Blok GG No 2. Gunung Polo Argorejo Sedayu Bantul.</t>
  </si>
  <si>
    <t>Asrida Arif</t>
  </si>
  <si>
    <t>arifasrida@gmail.com</t>
  </si>
  <si>
    <t>Prosiding Seminar Nasional Matematika ke - 11 Universitas Gadjah Mada</t>
  </si>
  <si>
    <t>Pogung Rejo RT 14 RW 51 Kel. Sinduadi , Kec. Mlati, Kab. Sleman, Yogyakarta 55284</t>
  </si>
  <si>
    <t>SUYANTI, S.Pd</t>
  </si>
  <si>
    <t>suyanti.supardi@yahoo.com</t>
  </si>
  <si>
    <t>Sekolah Beda Harga</t>
  </si>
  <si>
    <t>978-623-02-1621-3</t>
  </si>
  <si>
    <t>Jl. Walanda Maramis No. 4 RT 01 RW 06 Kel. Sidoharjo, Kec. Pacitan, Kab.Pacitan, Jawa Timur 63514</t>
  </si>
  <si>
    <t>Dr. Ir. Subiyanto, ST, MT</t>
  </si>
  <si>
    <t>subiyanto@mail.unnes.ac.id</t>
  </si>
  <si>
    <t>Simulasi Model Hibrida Sistem Listrik Tenaga Surya dan Bayu Terhubung Grid Menggunakan PSIM Berbasis Kontrol Cerdas</t>
  </si>
  <si>
    <t>978-623-02-1137-9</t>
  </si>
  <si>
    <t>Jl. Bukit Leyangan Indah VI no.6 RT 06 RW 09 Perumnas Leyangan Damai, Desa Leyangan, Kec. Ungaran Timur. Kab. Semarang 50515</t>
  </si>
  <si>
    <t>Kimia Semen</t>
  </si>
  <si>
    <t>978-623-02-0870-6</t>
  </si>
  <si>
    <t>Universitas Tribuana Kalabahi, Welai Timur, Teluk Mutiara, Alor, Nusa Tenggara Timur, 85813</t>
  </si>
  <si>
    <t>NANDAGO FATUMAH Mayanja Namusisi (PhD Economics)</t>
  </si>
  <si>
    <t>Dr. Fatumah M.N. Nandago (PhD Economics)</t>
  </si>
  <si>
    <t>fat1nandago@yahoo.com</t>
  </si>
  <si>
    <t>Analysis of Stock Price Response to Listing on Jakarta Stock Exchange: An Efficient Capital Market Test REVISED 2020</t>
  </si>
  <si>
    <t>978-623-02-1740-1</t>
  </si>
  <si>
    <t>Nansana West I-Kyaddondo Lane, P.O.Box 3438, Kampala-Uganda</t>
  </si>
  <si>
    <t>Hj. Aam Aminah</t>
  </si>
  <si>
    <t>Hj. Aam Aminah, SE., M.MPd</t>
  </si>
  <si>
    <t>aminah.cst@gmail.com</t>
  </si>
  <si>
    <t>Akuntansi Perusahaan Dagang</t>
  </si>
  <si>
    <t>978-623-02-3927-4</t>
  </si>
  <si>
    <t>Hj. Aam Aminah, SE., M.MPd, 085871243339, Kp. Cikiray Kidul, 002/010, Desa Sukamanah, Cisaat, Sukabumi, Jawa Barat , 43152</t>
  </si>
  <si>
    <t>ORGANOLOGI ALAT MUSIK DIATONIS</t>
  </si>
  <si>
    <t>Jl. S. Parman 1B, Dk. Bantul Warung, 001/000, Bantul, Bantul, Bantul, DIY</t>
  </si>
  <si>
    <t>PRADHANA PROBO SETYARDJO, S.E., S.H., M.H. dan Ir. HADI BUSONO, S.E., M.M.</t>
  </si>
  <si>
    <t>EFEKTIVITAS PENERIMAAN PAJAK DAN PERMASALAHAN SENGKETA PAJAK</t>
  </si>
  <si>
    <t>978-623-02-4173-4 (P</t>
  </si>
  <si>
    <t>PT. Kreasi Galang Abadi, Jl. KH. Abdullah Syafei 25 C , Tebet, Jakarta Selatan 12840, Hp/Telp :+62 21 83703593 (Sdri. WIDI)/ Bp. Hadi Busono : 08159109670 (WA), 08568375696 (TELP)</t>
  </si>
  <si>
    <t>nazmi.herlina@gmail.com</t>
  </si>
  <si>
    <t>Material Teknik</t>
  </si>
  <si>
    <t>978-602-453-671-8</t>
  </si>
  <si>
    <t>Jl. Majapahit No.62, Gomong, Kec. Selaparang, Kota Mataram, Nusa Tenggara Bar. 83115</t>
  </si>
  <si>
    <t>Dr. Dinny Devi Triana, S.Sn, M.Pd</t>
  </si>
  <si>
    <t>dinnydevi@unj.ac.id</t>
  </si>
  <si>
    <t>ALAT UKUR KECERDASAN KINESTETIK DALAM TARI</t>
  </si>
  <si>
    <t>978-623-02-1004-4</t>
  </si>
  <si>
    <t>Perumahan Bumi Mutiara Blok JD XI no. 5 Bojong Kulur Gunung Putri Bogor 16969Perumahan Bumi Mutiara Blok JD XI no. 5 Bojong Kulur Gunung Putri Bogor 16969</t>
  </si>
  <si>
    <t>Ni Made Citariani</t>
  </si>
  <si>
    <t>Ni Made Citariani,S.Pd.AUD.,M.Pd</t>
  </si>
  <si>
    <t>nimade_citariani@yahoo.com</t>
  </si>
  <si>
    <t>MENJADI ORANG TUA HEBAT DI ERA DIGITAL</t>
  </si>
  <si>
    <t>978-623-02-0758-7</t>
  </si>
  <si>
    <t>BTN Wahyu Bona Asri, Bona, Blahbatuh, Gianyar, Bali 80501</t>
  </si>
  <si>
    <t>Sunjoyo, S.E., M.Si.</t>
  </si>
  <si>
    <t>sunjoyo@eco.maranatha.edu</t>
  </si>
  <si>
    <t>Exceptional Leader-managers: Striving for Excellence (REORDER)</t>
  </si>
  <si>
    <t>978-623-209-320-1</t>
  </si>
  <si>
    <t>PT TMC Jln. Mekar Raya Kav. 9\nKel. Mekar Mulya\, Kec. Panyileukan Kota Bandung Jawa Barat 40292 Indonesia (0 22 7800450)</t>
  </si>
  <si>
    <t>Pemeliharaan Sistem Pneumatik dan Hidrolik</t>
  </si>
  <si>
    <t>978-623-02-1020-4</t>
  </si>
  <si>
    <t>Politeknik Subang .Jl. Brigjen Katamso No. 37 (Belakang RSUD, Dangdeur, Kec. Subang, Kabupaten Subang, Jawa Barat 41211</t>
  </si>
  <si>
    <t>Muâ€™man Yitno Sutrisna, M.M (REKAN HASYIM LARISPA)</t>
  </si>
  <si>
    <t>Buku Ajar Sistem Navigasi Elektronik</t>
  </si>
  <si>
    <t>JL Sei Mencirin Komplek Lalang Green land I Block C No.18 Paga geli sunggal, Medan 203522</t>
  </si>
  <si>
    <t>Dhama Gustiar Baskoro SS., M.Pd</t>
  </si>
  <si>
    <t>Dhama Gustiar Baskoro SS., M.Pd.</t>
  </si>
  <si>
    <t>dhama.gustiar@uph.edu</t>
  </si>
  <si>
    <t>Smart Writing: Cerdas Membuat Karya Ilmiah dengan 5 Langkah Menulis (REORDER)</t>
  </si>
  <si>
    <t>978-623-02-0668-9</t>
  </si>
  <si>
    <t>Kluster Taman Osaka No.63, Lippo Karawaci 001/020, Binong, Curug, Tangerang, Banten 15810</t>
  </si>
  <si>
    <t>Nikolaus Rendi P. Hadi, M.Hum.</t>
  </si>
  <si>
    <t>Nikolaus Rendi P. Hadi, M.Hum., Yanuarria K. Perwira, S.Pd., M.Hum., Sintaria Kusumaningrum, S.Hum.</t>
  </si>
  <si>
    <t>nikolaus_rendi@yahoo.com</t>
  </si>
  <si>
    <t>Serba-Serbi Bahasa Indonesia di Era 4.0 (Berdasarkan Pendekatan Linguistik)</t>
  </si>
  <si>
    <t>978-623-02-0907-9</t>
  </si>
  <si>
    <t>SMP Kristen YSKI (a.n. Sintaria Kusumaningrum, S.Hum.), Karangtempel, Semarang Timur, Kota Semarang, Jawa Tengah, 50232</t>
  </si>
  <si>
    <t>EPIDEMIOLOGI</t>
  </si>
  <si>
    <t>Wuri Ratna Hidayani/Agus Hamdan d.a Toko Ayung (Bapak Dayun seberang Indomaret Kersamanah) Kp Cimolo RT 02 RW 02 Desa Kersamanah Kec Kersamanah Kab Garut Kodepos 44189</t>
  </si>
  <si>
    <t>Hadis Turmudi SH MH</t>
  </si>
  <si>
    <t>adis.alkatiri@gmail.com</t>
  </si>
  <si>
    <t>Teknologi Informasi di Pedesaan</t>
  </si>
  <si>
    <t>978-623-02-0854-6</t>
  </si>
  <si>
    <t>STMIK AMIKOM Surakarta, Jl Veteran, Notosuman, Singopuran, Kartasura, Sukoharjo Jawa Tengah 57163</t>
  </si>
  <si>
    <t>DR. SYARIFAH GUSTIAWATI MUKRI, M.EI.</t>
  </si>
  <si>
    <t>Menelusuri Jejak Nusantara</t>
  </si>
  <si>
    <t>978-623-02-1983-2</t>
  </si>
  <si>
    <t>Jl. H. Mawi Kp. Jati Parung, RT/RW :01/05, Kelurahan :Parung, Kecamatan :Parung, Kabupaten/Kota:Bogor, Jawa Barat, 16330</t>
  </si>
  <si>
    <t>Dr. Jaka Nugraha</t>
  </si>
  <si>
    <t>jnugraha@uii.ac.id</t>
  </si>
  <si>
    <t>pengantar analisis data kategori (RE ORDER)</t>
  </si>
  <si>
    <t>978-602-280-095-8</t>
  </si>
  <si>
    <t>FMIPA-UII (Gedung Zanzawi Soeyoeti), Kampus Terpadu UII, jln Kaliurang Km 14.5</t>
  </si>
  <si>
    <t>Asep Mahpudz, dkk</t>
  </si>
  <si>
    <t>Book Chapter Bunga Rampai Kearifan Lokal Bumi Indonesia (REORDER)</t>
  </si>
  <si>
    <t>Cepat Terampil Membaca Aksara Jawa/Maca Aksara Jawa (REORDER)</t>
  </si>
  <si>
    <t>978-602-453-723-4</t>
  </si>
  <si>
    <t>SMA Negeri 1 Wonosobo, Jalan Jogonegoro Km. 2 Jaraksari, Wonosobo, Jawa Tengah 56314</t>
  </si>
  <si>
    <t>Kamus saku Indonesia jawa</t>
  </si>
  <si>
    <t>978-623-02-0736-5</t>
  </si>
  <si>
    <t>Drs. Yayuk Nuryanto, M.Pd</t>
  </si>
  <si>
    <t>yayuknuryanto1@gmail.com</t>
  </si>
  <si>
    <t>MENAPAK PENGEMBANGAN DIRI SISWA DI SEKOLAH</t>
  </si>
  <si>
    <t>978-623-02-0824-9</t>
  </si>
  <si>
    <t>M Muhammad Bajri</t>
  </si>
  <si>
    <t>Amalliah Kadir M.Pd</t>
  </si>
  <si>
    <t>mohamedbajri@ymail.com</t>
  </si>
  <si>
    <t>Peranan Keteladanan Orangtua dalam Mendidik Anak ( Kecerdasan Spiritual, Kecerdasan Intelektual dan Kecerdasan Emosional)</t>
  </si>
  <si>
    <t>978-623-02-1061-7</t>
  </si>
  <si>
    <t>I Putu Ade Andre Payadnya, S.Pd., M.Pd</t>
  </si>
  <si>
    <t>adeandre@unmas.ac.id</t>
  </si>
  <si>
    <t>IMPLEMENTASI STRATEGI PEMBELAJARAN â€œWHAT-IFâ€</t>
  </si>
  <si>
    <t>978-623-02-0576-7</t>
  </si>
  <si>
    <t>Jl. Batuyang Gang Elang X No. 8 Desa Batubulan, Kec. Sukawati, Kab. Gianyar, Bali</t>
  </si>
  <si>
    <t>Drs. Pitwanto</t>
  </si>
  <si>
    <t>Pitwanto06@gmail.com</t>
  </si>
  <si>
    <t>â€œIngin Jadi Penulisâ€ Belajar dari Penulis Best Seller</t>
  </si>
  <si>
    <t>978-623-02-1213-0</t>
  </si>
  <si>
    <t>Tempel RT 02 RW 07 Kel. Banyuanyar, Kec. Banjarsari, Kota Solo, Jateng 57137</t>
  </si>
  <si>
    <t>Sajadah Dosa</t>
  </si>
  <si>
    <t>978-623-02-0897-3</t>
  </si>
  <si>
    <t>Jl. Sersan Dapin RT 08 Lorong anyar Kel. Eka Jaya Kec. Paal merah , Kota Jambi 36139</t>
  </si>
  <si>
    <t>egabmz1@gmail.com</t>
  </si>
  <si>
    <t>DASAR DASAR TEKNIK INFORMATIKA</t>
  </si>
  <si>
    <t>978-623-02-0819-5</t>
  </si>
  <si>
    <t>Irsyadi Zain, SE, ME</t>
  </si>
  <si>
    <t>Irsyadi Zain, SE, ME dan Y. Rahmat Akbar, SE, M.Si</t>
  </si>
  <si>
    <t>izyconsultan@gmail.com</t>
  </si>
  <si>
    <t>BANK DAN LEMBAGA KEUANGAN LAINNYA</t>
  </si>
  <si>
    <t>978-623-02-0838-6</t>
  </si>
  <si>
    <t>JL. MERAK I NO.4 001 / 007, TANGKERANG LABUAI, BUKIT RAYA, PEKANBARU, RIAU 28286</t>
  </si>
  <si>
    <t>Di Depan Teras</t>
  </si>
  <si>
    <t>978-623-02-1695-4</t>
  </si>
  <si>
    <t>Blendangan rt01/06 Tegaltirto Berbah Sleman (Satrio +62 896-7436-2428)</t>
  </si>
  <si>
    <t>Imam Nuryanto, SE., MM.</t>
  </si>
  <si>
    <t>Imam Nuryanto &amp; Ida Farida</t>
  </si>
  <si>
    <t>imam.udinus@gmail.com</t>
  </si>
  <si>
    <t>Praktikum Manajemen Operasional (REORDER) (REORDER)</t>
  </si>
  <si>
    <t>978-602-280-573-1</t>
  </si>
  <si>
    <t>Jalan Nakula 1 No. 5-11, Gedung C, Ruang Dosen Fakultas Ekonomi dan Bisnis, Lantai 2, Udinus, Semarang, Jawa Tengah, 50131</t>
  </si>
  <si>
    <t>Praktikum Manajemen Operasional (REORDER)</t>
  </si>
  <si>
    <t>978-602-280-562-5</t>
  </si>
  <si>
    <t>Dr. Lukman Hakim,SH., MH., Dr. Ika Dewi Sartika Saimima, SH., MH., MM., , Anggreany Haryani Putri, SH., MH.,</t>
  </si>
  <si>
    <t>PENERAPAN KONSEP â€œPLEA BARGAININGâ€ DALAM RANCANGAN KITAB UNDANG-UNDANG HUKUM ACARA PIDANA (RKUHAP) DAN MANFAATNYA BAGI SISTEM PERADILAN PIDANA DI INDONESIA</t>
  </si>
  <si>
    <t>978-623-02-0904-8</t>
  </si>
  <si>
    <t>Komplek Deplu Caraka Bhuwana Selatan VII Blok EF/16, RT/RW:004/06, Jurang Mangu Timur, Pondok Aren, Tangerang Selatan, Banten, 15222</t>
  </si>
  <si>
    <t>Mujahid Taha</t>
  </si>
  <si>
    <t>jaisjais52@gmail.com</t>
  </si>
  <si>
    <t>Kamus Bahasa Taba-Indonesia, Dialek Waigitang-Waikyon (REORDER)</t>
  </si>
  <si>
    <t>978-623-209-203-7</t>
  </si>
  <si>
    <t>Kantor Bahasa Maluku Utara (Kompleks Balai Pelestarian Cagar Budaya), Jalan Raya Pertamina, Jambula, Pulau Ternate, Kota Ternate, Maluku Utara 97751</t>
  </si>
  <si>
    <t>Jeperson Hutahaean, M. Kom</t>
  </si>
  <si>
    <t>Dr. Muh. Saleh Malawat, SE. M.MA</t>
  </si>
  <si>
    <t>Ekonomi Konvensional</t>
  </si>
  <si>
    <t>978-623-02-0946-8</t>
  </si>
  <si>
    <t>Jl. Prof HM Yamin No. 173 Kisaram Simp. Kedei Ledang 21222 STMIK Royal Kec. Kisaran Tim., Kabupaten Asahan, Sumatera Utara 21222 (depan dinas kehutanan)</t>
  </si>
  <si>
    <t>Yopi Andry Lesnussa, S.Si., M.Si.</t>
  </si>
  <si>
    <t>Yopi Andry Lesnussa, S.Si., M.Si., Francis Yunito Rumlawang, S.Si., M.Si., Berny Pebo Tomasouw, S.Si., M.Si., Venn Yan Ishak Ilwaru, S.Si., M.Si.</t>
  </si>
  <si>
    <t>yopi_a_lesnussa@yahoo.com</t>
  </si>
  <si>
    <t>BUKU PANDUAN, Software Aplikasi, PREDIKSI INDEKS PEMBANGUNAN MANUSIA (IPM), Dengan Jaringan Syaraf Tiruan Backpropagation</t>
  </si>
  <si>
    <t>978-623-02-0943-7</t>
  </si>
  <si>
    <t>Jurusan Matematika FMIPA Kampus Universitas Pattimura (Unpatti)Jln. Ir. M. Putuhena, Poka, Teluk Ambon, Ambon, Maluku, 97233</t>
  </si>
  <si>
    <t>Suharmi_Netprom_M. Yahya</t>
  </si>
  <si>
    <t>Suharmi_Netprom_M.Yahya</t>
  </si>
  <si>
    <t>BUKU PENGAYAAN MATEMATIKA MATH CHALLANGE Buku Bacaan Kelas IX SMP</t>
  </si>
  <si>
    <t>Penerima : Yahya 08125532000 Alamat Kirim Buku : SMK Negeri 1 Samarinda Jl. Pahlawan No.04, Dadi Mulya, Samarinda Ulu, Kota Samarinda, Kalimantan Timur 75242</t>
  </si>
  <si>
    <t>Fahrauk Faramayuda_Netprom_Abdul Azis</t>
  </si>
  <si>
    <t>Tinjauan Ilmiah Tanaman Kumis Kucing (Kandungan Kimia, Pemakaian Tradisional, Aktivitas Farmakologi Dan Teknologi Peningkatan Kadar Senyawa Aktif)</t>
  </si>
  <si>
    <t>(A.n Abdul Azis 0897 3320 760 ) Universitas Jenderal Achmad Yani.jl terusan jenderal sudirman. Po box 148 cimahi jawa barat</t>
  </si>
  <si>
    <t>Berhentilah Menjadi Gelas (Buku Bacaan Populer)_KUM</t>
  </si>
  <si>
    <t>978-623-02-0826-3</t>
  </si>
  <si>
    <t>Konsep Pendidikan Anak Usia Dini Menurut Psikologi Islam (Buku Panduan)_KUM</t>
  </si>
  <si>
    <t>978-623-02-0827-0</t>
  </si>
  <si>
    <t>Arista Atmadjati, S.E., M.M.</t>
  </si>
  <si>
    <t>Sistem Organisasi Maskapai Dan Strategi Marketing</t>
  </si>
  <si>
    <t>978-623-02-0830-0</t>
  </si>
  <si>
    <t>Jl.Puncak cikunir 7 ,kmp dua RT/RW :02/15, Jaka sampurna, Jaka sampurna, Bekasi Barat, Jawa Barat 17145</t>
  </si>
  <si>
    <t>KEPEMIMPINAN KEPALA SEKOLAH DALAM KINERJA GURU</t>
  </si>
  <si>
    <t>978-623-02-0812-6</t>
  </si>
  <si>
    <t>Juneris Aritonang, S.ST., M.Keb.</t>
  </si>
  <si>
    <t>1. Juneris Aritonang, S.ST., M.Keb. 2. Yunida Turisna Octavia Simanjuntak, S.KM., M.KM.</t>
  </si>
  <si>
    <t>june_30ops@yahoo.co.id</t>
  </si>
  <si>
    <t>BUKU AJAR ASUHAN KEBIDANAN PADA MASA NIFAS DISERTAI KISI-KISI SOAL UJIAN KOMPETENSI</t>
  </si>
  <si>
    <t>978-623-02-2691-5</t>
  </si>
  <si>
    <t>Universitas Sari Mutiara Indonesia, Jl. Kapten Muslim, No. 79, Medan, Dwikora, Medan Helvetia, Medan, Sumatera Utara, 20123</t>
  </si>
  <si>
    <t>SUDARMANTO</t>
  </si>
  <si>
    <t>SUDARMANTO, S.Pd., M.Pd</t>
  </si>
  <si>
    <t>sudarmanto551@gmail.com</t>
  </si>
  <si>
    <t>TEATRIKAL KEPAHLAWANAN DAN WAWASAN KEBANGSAAN: Best Practice Pendidikan Karakter</t>
  </si>
  <si>
    <t>978-623-02-0871-3</t>
  </si>
  <si>
    <t>SMPN 7 PROBOLINGGO Kanigaran, Probolinggo, Jawa Timur 67213</t>
  </si>
  <si>
    <t>Muhammad Qobidl â€˜Ainul Arif</t>
  </si>
  <si>
    <t>Muhammad Qobidl â€˜Ainul Arif, S.I.P., M.A.</t>
  </si>
  <si>
    <t>m.qobid@gmail.com</t>
  </si>
  <si>
    <t>Diskursus Soal Islam, Politik, dan Hubungan Internasional</t>
  </si>
  <si>
    <t>978-623-02-0963-5</t>
  </si>
  <si>
    <t>:Jalan Timbulrejo Nomor 11, RT / RW : 07 / 01, Kel. Gendongan, Kec. :Tingkir Kabupaten/Kota :Salatiga, Provinsi :Jawa Tengah 50743</t>
  </si>
  <si>
    <t>Bustami, S.H., M.A</t>
  </si>
  <si>
    <t>Bustami, S.H., M.A. , Rini Fitriani, S.H., M.H., Siti Sahara, S.H., M.H</t>
  </si>
  <si>
    <t>Memikirkan Kembali Problematika Perkawinan Poligami Secara Sirri</t>
  </si>
  <si>
    <t>978-623-02-0794-5</t>
  </si>
  <si>
    <t>Fakultas Hukum Universitas Samudra, Meurandeh, Langsa Lama, Langsa, Aceh 24416</t>
  </si>
  <si>
    <t>MUHARTO</t>
  </si>
  <si>
    <t>Dr. MUHARTO, S.Pd.I., M.Si.</t>
  </si>
  <si>
    <t>muhartolaode@gmail.com</t>
  </si>
  <si>
    <t>PARIWISATA BERKELANJUTAN: Kombinasi Strategi dan Paradigma Pembangunan Berkelanjutan</t>
  </si>
  <si>
    <t>978-623-02-0911-6</t>
  </si>
  <si>
    <t>Kampus Politeknik Sains dan Teknologi Wiratama Maluku Utara Jln. Jati Trans, Kel. Jati, Kota Ternate Selatan.</t>
  </si>
  <si>
    <t>Panduan Model Inquiry Learning</t>
  </si>
  <si>
    <t>978-623-02-0865-2</t>
  </si>
  <si>
    <t>Jalan Andi Tonro Kompleks Gowa Sarana Indah D 14 No. 5, Sungguminasa-Gowa RT 02 RW 09 Kel. Tombolo Kec. Somba Opu Kab. Gowa Sulsel</t>
  </si>
  <si>
    <t>Ns. Mahathir., M.Kep., SP.Kep.Kom</t>
  </si>
  <si>
    <t>mahathir.mahat@gmail.com</t>
  </si>
  <si>
    <t>BUKU SAKU SUKSES PRAKTIK PROFESI KEPERAWATAN KOMUNITAS</t>
  </si>
  <si>
    <t>978-623-02-1085-3</t>
  </si>
  <si>
    <t>Jl Kampus Limau Manis Fakultas Keperawatan Unand, Limau Manih, Pauh, Padang, Sumatra Barat, 25163</t>
  </si>
  <si>
    <t>Wening Ratri Winanti, S.Pd</t>
  </si>
  <si>
    <t>hariyadicahyono0@gmail.com</t>
  </si>
  <si>
    <t>Sahabat-sahabat Terbaik</t>
  </si>
  <si>
    <t>978-623-02-0881-2</t>
  </si>
  <si>
    <t>Perumahan Sumber Indah Banyuwangi Blok C4 No. 25, RT/RW:068, Kelurahan:Batuampar, Kecamatan :Balikpapan Utara, Kabupaten/Kota :Balikpapan, Kalimantan Timur, 76136</t>
  </si>
  <si>
    <t>Kamus Bahasa Taba-Indonesia, Dialek Waigitang-Waikyon</t>
  </si>
  <si>
    <t>Putra Wanda</t>
  </si>
  <si>
    <t>wpwawan@gmail.com</t>
  </si>
  <si>
    <t>Menguasai Jaringan Komputer pada Cisco dan Mikrotik</t>
  </si>
  <si>
    <t>Prodi S1-Informatika, Universitas Respati Yogyakarta Jl. Solo KM. 6,5, Depok, Sleman, Yogyakarta 55281</t>
  </si>
  <si>
    <t>1. Lina Mufidah, M.Pd. 2. Titik Sulistyani, S.Pd., M.Pd. 3. Eka Rachmawati, M.Pd.</t>
  </si>
  <si>
    <t>Buku Ajar Seputar Food and Beverages Service</t>
  </si>
  <si>
    <t>978-623-02-0853-9</t>
  </si>
  <si>
    <t>Karang Tengah, 01/010, Nogotirto, Gamping, Sleman, DIY (Depan Kampus UNISA, Toko Snappy Photocopy, Sebrang Ringroad Barat)</t>
  </si>
  <si>
    <t>Sri Mangesti Rahayu_Taufik Margi Widodo, S.E. (komunikasi dengan beliau)</t>
  </si>
  <si>
    <t>Dr. Sri Mangesti Rahayu,. MSi _Taufik Margi Widodo, S.E. (komunikasi dengan beliau)</t>
  </si>
  <si>
    <t>Akuntansi Dasar Sesuai Dengan SAK EMKM.</t>
  </si>
  <si>
    <t>978-623-02-0676-4</t>
  </si>
  <si>
    <t>Penerimaq buku a.n Wita Ramadhanti (0811362029) ( Jl. Gunung Merapi Komplek Baru Kavling 2, Bancarkembar, RT/RW :02/05, Bancarkembar, Purwokerto Utara, Purwokerto, Jawa Tengah, 53121</t>
  </si>
  <si>
    <t>Manajemen Arsip Statis</t>
  </si>
  <si>
    <t>978-623-02-0850-8</t>
  </si>
  <si>
    <t>Anik Rahmawati Wahyuningsih, ST., MT.</t>
  </si>
  <si>
    <t>anikrahmawati73@gmail.com</t>
  </si>
  <si>
    <t>LANGKAH RUNTUT MENGHITUNG RENCANA ANGGARAN BIAYA BANGUNAN, Contoh Kasus Rumah Tipe 36</t>
  </si>
  <si>
    <t>978-623-02-0798-3</t>
  </si>
  <si>
    <t>Anik Rahmawati (081393224090) Perumahan Cipta Griya Bersinar Blok E No 23 RT 02 RW 09 Kalikotes, Klaten Jawa Tengah</t>
  </si>
  <si>
    <t>Lilik Suprapti</t>
  </si>
  <si>
    <t>Lilik Suprapti, S.ST, Anis Heruwati, A.Md, Agnes Dwi Budi Sukesi, A.Md, Heri Setiyono, A.Md, Titik Indahwati, A.Md, Winarni Handayani, S.ST</t>
  </si>
  <si>
    <t>lilikslilik@gmail.com</t>
  </si>
  <si>
    <t>PEDOMAN PEMBUATAN MEDIA DAN REAGENSIA RACIK</t>
  </si>
  <si>
    <t>978-623-02-0856-0</t>
  </si>
  <si>
    <t>Jl. Blimbing I/25 Perum Pondok Candra Indah RT 01/ RW 04, Wadung Asri, Waru, Sidoarjo, Jawa Timur 60256</t>
  </si>
  <si>
    <t>Dr. Miguna Astuti S.Si.,M.M</t>
  </si>
  <si>
    <t>Dr. Miguna Astuti S.Si.,M.M.,MOS.,CPM, Agni Rizkita Amanda S.E.,M.M</t>
  </si>
  <si>
    <t>Miguna.astuti@upnvj.ac.id</t>
  </si>
  <si>
    <t>Buku Langkah-Langkah Praktis Proses Penelitian (Skripsi Dan Thesis)</t>
  </si>
  <si>
    <t>978-623-02-0844-7</t>
  </si>
  <si>
    <t>Jl. Gongseng Raya 005/011, Cijantung, Pasar Rebo, Jakarta Timur, DKI Jakarta 13770</t>
  </si>
  <si>
    <t>Mieke Mandagi, dkk</t>
  </si>
  <si>
    <t>Book Chapter Inovasi Pembelajaran di Pendidikan Tinggi (REORDER)</t>
  </si>
  <si>
    <t>978-623-02-0531-6</t>
  </si>
  <si>
    <t>Rolan Siregar, S.T., M.T.</t>
  </si>
  <si>
    <t>Rolan Siregar, S.T., M.T. dan Herry Susanto, S.T., M.Si.</t>
  </si>
  <si>
    <t>rolanregar@gmail.com</t>
  </si>
  <si>
    <t>Panduan Lengkap Gambar Teknik dengan Autodesk Inventor Professional: Teknik Mesin, Teknik Otomotif, Teknik Industri</t>
  </si>
  <si>
    <t>978-623-02-0898-0</t>
  </si>
  <si>
    <t>Jl. Taman Malaka Selatan No.1, RT.8/RW.6, Pd. Klp., Kec. Duren Sawit, Kota Jakarta Timur, Daerah Khusus Ibukota Jakarta 13450</t>
  </si>
  <si>
    <t>Buku Pedoman Pemilihan Jau Iru Dan Lemlai Suri Duta Wisata Provinsi Kalimantan Utara Tahun 2020</t>
  </si>
  <si>
    <t>978-623-02-0960-4</t>
  </si>
  <si>
    <t>Achmad Ali Mashartanto, S. Kom., M. Si (rekan HASYIM LARISPA)</t>
  </si>
  <si>
    <t>BUKU TEKNOLOGI INFORMATIKA</t>
  </si>
  <si>
    <t>Jln. Sei Mencirim, Komplek Lalang Green Land I Blok C-18, Paya Geli Sunggal, Medan, Kode Pos 203522 (DIAMBIL KE KANTOR DEEPUBLSIH)</t>
  </si>
  <si>
    <t>Gunawan, SE</t>
  </si>
  <si>
    <t>think.global.2010@gmail.com</t>
  </si>
  <si>
    <t>Bagaimana Mengubah Suami / Istri Anda Menjadi Lebih Romantis (REORDER)</t>
  </si>
  <si>
    <t>978-623-02-0816-4 (P</t>
  </si>
  <si>
    <t>Jln Sidomulyo No. A21, Kelurahan :Pulo Brayan Darat 2, Kecamatan :Medan Timur, Kota :Medan, Provinsi :Sumatera Utara, Kode Pos :20237</t>
  </si>
  <si>
    <t>Dedy Kurniadi, M. M (rekan HASIM LARISPA)</t>
  </si>
  <si>
    <t>BUKU AJAR OLAH GERAK DAN PENGENDALIAN KAPAL</t>
  </si>
  <si>
    <t>Jln. Sei Mencirim, Komplek Lalang Green Land I Blok C-18, Paya Geli Sunggal, Medan, Kode Pos 203522</t>
  </si>
  <si>
    <t>English Vocabulary Word Games and Pictures for Elementary Level - Book 2</t>
  </si>
  <si>
    <t>978-602-401-415-5</t>
  </si>
  <si>
    <t>Jl. Bung Tomo Blok I No. 6, RT/RW: 021/009, Kelapa Lima, Kupang, NTT, 85228</t>
  </si>
  <si>
    <t>Fauziah Roselia, S.S., M.Hum (Rekan Hasyim LARISPA)</t>
  </si>
  <si>
    <t>BUKU MARITIME ENGLISH</t>
  </si>
  <si>
    <t>Dody Efrianto, S.Si, M.Sc (rekan HASYIM LARISPA)</t>
  </si>
  <si>
    <t>Buku Matematika Terapan</t>
  </si>
  <si>
    <t>Buku Fisika Terapan</t>
  </si>
  <si>
    <t>Juliandri Hasnur, SST.Mar.,M.M (rekan HASYIM LARISPA)</t>
  </si>
  <si>
    <t>Buku Dasar-Dasar Manajemen</t>
  </si>
  <si>
    <t>Belajar Bahasa Jepang Mudah dan Tuntas (Seri Hiragana)</t>
  </si>
  <si>
    <t>978-623-02-0848-5</t>
  </si>
  <si>
    <t>Yanti Rosinda Tinenti, M.Pd</t>
  </si>
  <si>
    <t>yantitinenti@gmail.com</t>
  </si>
  <si>
    <t>Model dan Pendekatan pembelajaran ( Dilengkapi dengan Contoh Perangkat Pembelajaran dan Instrumen Penilaian Untuk Diterapkan dalam Proses Pembelajaran di Kelas )</t>
  </si>
  <si>
    <t>978-623-02-0858-4</t>
  </si>
  <si>
    <t>LP3M Kampus Unwira (Merdeka) Jalan Jendral Achmad Yani no 50-51 kelurahan merdeka Kota Kupang, NTT 85223</t>
  </si>
  <si>
    <t>Rusmilyansari</t>
  </si>
  <si>
    <t>Konservasi Lingkungan Lahan Basah Untuk Pengkayaan Sumberdaya Ikan</t>
  </si>
  <si>
    <t>Zainnur Wijayanto, S.Pd. , M.Pd.</t>
  </si>
  <si>
    <t>zainnurw@ustjogja.ac.id</t>
  </si>
  <si>
    <t>MATEMATIKA FISIKA (Barisan dan Deret)</t>
  </si>
  <si>
    <t>978-623-02-0950-5</t>
  </si>
  <si>
    <t>Biro Sistem Informasi (BSIM) Univ. Sarjanawiyata Tamansiswa, Gedung Pusat, Jl batikan, Tuntungan UH 3/1043, Umbulharjo, Yogyakarta- 55167</t>
  </si>
  <si>
    <t>Dr. Ir. Enih Rosamah, M.Sc</t>
  </si>
  <si>
    <t>Metode Praktis Analisis Kimia Tumbuhan Berkayu</t>
  </si>
  <si>
    <t>Ketika Dinding Sekolah Mendengar</t>
  </si>
  <si>
    <t>Dr. Rahman Amin, S.H., M.H.</t>
  </si>
  <si>
    <t>HUKUM PEMBUKTIAN DALAM PERKARA PIDANA DAN PERDATA</t>
  </si>
  <si>
    <t>978-623-02-0751-8</t>
  </si>
  <si>
    <t>Jln. Bangka I No. 5, RT/RW. 001/009, Kel. Pela Mampang, Kec. Mampang Prapatan, Kab/Kota. Jakarta Selatan, Prov. DKI Jakarta, 12720</t>
  </si>
  <si>
    <t>Buku Ajar Manajemen DAS Pulau-Pulau Kecil</t>
  </si>
  <si>
    <t>978-623-02-0994-9</t>
  </si>
  <si>
    <t>Sosiologi, Gender dan Semiotika</t>
  </si>
  <si>
    <t>Jalan Sahadewa, Nomor 2A Singaraja, Kecamatan Buleleng, Kabupaten Buleleng, Bali</t>
  </si>
  <si>
    <t>Sistem Penghantaran Obat</t>
  </si>
  <si>
    <t>978-623-02-0806-5</t>
  </si>
  <si>
    <t>Perumahan bukit galihpakuwon blok C4 no 02, 003/010. Desa Galihpakuwon Kec. Bl. Limbangan, Kabupaten Garut, 44186</t>
  </si>
  <si>
    <t>Wiwit</t>
  </si>
  <si>
    <t>wiwitwahyutiningsih@gmail.com</t>
  </si>
  <si>
    <t>Muhasabah</t>
  </si>
  <si>
    <t>978-623-02-1211-6</t>
  </si>
  <si>
    <t>Perum Bukit Bambe blok AK /09, RT/RW :021 / 006, Bambe, DriyorejO, Kab. Gresik, Jawa Timur 61177</t>
  </si>
  <si>
    <t>Markus Asta Patma Nugraha, S.S.T, M.T(TL) (rekan HASIM LARISPA)</t>
  </si>
  <si>
    <t>Buku Perlindungan Lingkungan Pelabuhan</t>
  </si>
  <si>
    <t>Cherly Mardelfi, S. Pd., M.Pd(SN) ( rekan HASIM LARISPA)</t>
  </si>
  <si>
    <t>Cherly Mardelfi, S. Pd., M.Pd(SN)</t>
  </si>
  <si>
    <t>BUKU MATEMATIKA</t>
  </si>
  <si>
    <t>1. Zulkarnain 2. M.S. Joko Umar Said 3. Ishak Yuarsah</t>
  </si>
  <si>
    <t>DINAMIKA USAHATANI BERKELANJUTAN</t>
  </si>
  <si>
    <t>978-623-02-0633-7</t>
  </si>
  <si>
    <t>Kampus STIPER Dharma Wacana Metro, Mulyajati 16 C, Metro Barat, Kota Metro, Lampung, 34123</t>
  </si>
  <si>
    <t>Dr.Reytman Aruan., SH. M.Hum.</t>
  </si>
  <si>
    <t>Reytman_aruan@yahoo.com</t>
  </si>
  <si>
    <t>Hukum Acara Peselisihan Hubungan Industrial. Teori, Praktek dan Permasalahannya.</t>
  </si>
  <si>
    <t>Jl. Mandor Demong. No. 109., RT.02/05. Kota Bekasi.RT/RW :02/05, Kelurahan :Mustikasari, Kecamatan :Mustika Jaya, Kabupaten/Kota :Bekasi, Jawa Barat</t>
  </si>
  <si>
    <t>Ajun Tri Setyoko</t>
  </si>
  <si>
    <t>Standardisasi dan Penilaian Kesesuaian di Indonesia dan Negara Lain</t>
  </si>
  <si>
    <t>Badan Standardisasi Nasional, Komplek Puspiptek Gedung 430 Lt. 2, Setu, Tangerang Selatan</t>
  </si>
  <si>
    <t>Ageng Premadi, S.S.T, M.M.Tr(TL) (rekan HASIM LARISPA)</t>
  </si>
  <si>
    <t>BUKU BUDAYA KESELAMATAN DAN KESEHATAN KERJA</t>
  </si>
  <si>
    <t>Jose Beno, S.S.T, M.Si(TL) (rekan HASIM LARISPA)</t>
  </si>
  <si>
    <t>Buku Budaya Keselamatan, Keamanan dan Pelayanan Publik</t>
  </si>
  <si>
    <t>Muhajir Abd. Rahman</t>
  </si>
  <si>
    <t>Dr. Muhajir Abd. Rahman, S.Ag.,M.Pd.I</t>
  </si>
  <si>
    <t>Kompetensi Pedagogik dan Profesional Guru PAI di Perguruan Muhammadiyah Wara Ambon Perspektif UU RI Nomor 14 Tahun 2005 tentang</t>
  </si>
  <si>
    <t>Jl. Imam al-Gazali Arbes Samping Ponpes al-Anshar Batu Merah RT.04 RW.17, Batu Merah, Sirimau, Ambon, Maluku 97128</t>
  </si>
  <si>
    <t>Ki Luluhur Rekam Jejak Sejarah Raden Aria Wangsakara</t>
  </si>
  <si>
    <t>Jl. Raden Aria Wangsakara Kp. Lengkong Ulama 001/001, Lengkong Kulon, Pagedangan, Tangerang, Banten 15331</t>
  </si>
  <si>
    <t>Hari Sunanto, M.Si(TN) (rekan Hasim LARISPA)</t>
  </si>
  <si>
    <t>Hari Sunanto, M.Si(TN)</t>
  </si>
  <si>
    <t>Buku ajar Pendidikan Pancasila Untuk Taruna Pelayaran</t>
  </si>
  <si>
    <t>Manajemen Program Akselerasi Belajar (Teori dan Aplikasi)</t>
  </si>
  <si>
    <t>978-623-02-0773-0</t>
  </si>
  <si>
    <t>I Nengah Kencana Putra,</t>
  </si>
  <si>
    <t>Dr. Ir. I Nengah Kencana Putra, M.S.</t>
  </si>
  <si>
    <t>nengahkencana@unud.ac.id</t>
  </si>
  <si>
    <t>SUBSTANSINUTRASETIKAL Sumber dan Manfaat Kesehatan</t>
  </si>
  <si>
    <t>978-623-02-0704-4</t>
  </si>
  <si>
    <t>Jl. Cenigansari IV A, Gang Mawar 11, Sesetan, Denpasar, Bali</t>
  </si>
  <si>
    <t>Budi Riyanto,S.E., M.M(TN) (rekan Hasim LARISPA)</t>
  </si>
  <si>
    <t>ELEKTRONIKA</t>
  </si>
  <si>
    <t>INDRESWARI SUROSO, S.T, M.T</t>
  </si>
  <si>
    <t>indreswari.suroso@gmail.com</t>
  </si>
  <si>
    <t>PERAN BRAKE SYSTEM DALAM PESAWAT TERBANG</t>
  </si>
  <si>
    <t>STTKD YOGYAKARTA JL. PARANGTRITIS KM 4.5 YOGYAKARTA kel. Bangunharjo Kec. Sewon Kab. Bantul, DIY Kodepos 55187</t>
  </si>
  <si>
    <t>Risnita Vicky Listyarini, M.Sc</t>
  </si>
  <si>
    <t>vicky.risnita@gmail.com</t>
  </si>
  <si>
    <t>Pengantar Kimia Organik</t>
  </si>
  <si>
    <t>Program Studi Pendidikan Kimia, JPMIPA, Kampus III Universitas Sanata Dharma , Paingan, Maguwoharjo, Depok, Sleman.</t>
  </si>
  <si>
    <t>Muhammad Syukri Pulungan</t>
  </si>
  <si>
    <t>Muhammad Syukri Pulungan, M.Psi.</t>
  </si>
  <si>
    <t>syukrioke@gmail.com</t>
  </si>
  <si>
    <t>Kekerasan Pada Anak (Kajian Teoritis dan Empiris)</t>
  </si>
  <si>
    <t>978-623-02-0775-4</t>
  </si>
  <si>
    <t>Kampus IAIN Padangsidimpuan, Jl. T. Rizal Nurdin Km. 4,5 Sihitang Padangsidimpuan Tenggara Padangsidimpuan Sumatera Utara 22733</t>
  </si>
  <si>
    <t>Pemuliaan dan Budidaya Ubi Jalar Madu</t>
  </si>
  <si>
    <t>978-623-02-0855-3</t>
  </si>
  <si>
    <t>Jl. Kaktus Raya No. 188 Rancanilem, Rancekek, Rancekek, Kab. Bandung, Jawa Barat, 40394</t>
  </si>
  <si>
    <t>Pengantar Peluang dan Distribusi</t>
  </si>
  <si>
    <t>978-623-02-0744-0</t>
  </si>
  <si>
    <t>Indeks Kualitas Lingkungan Hidup Provinsi Papua Barat 2019</t>
  </si>
  <si>
    <t>978-623-02-0708-2</t>
  </si>
  <si>
    <t>Menemukenali Anak dengan Hambatan Pendengaran</t>
  </si>
  <si>
    <t>978-623-02-1045-7</t>
  </si>
  <si>
    <t>Jln. Cempaka VIII no. 30 RT/RW 9/3 kelurahan mawar kecamatan Banjarmasin tengah 70112</t>
  </si>
  <si>
    <t>Fundamental Metodologi Penelitian Kuantitatif (Eksplanatif)</t>
  </si>
  <si>
    <t>Jl. Candi Blok 6B/ 100H RT 3, RW 6 Karangbesuki â€“ sukun - Malang Jawa Timur</t>
  </si>
  <si>
    <t>Dr. Muh. Idris, M.Ag (Rekan Evra)</t>
  </si>
  <si>
    <t>Dr. Muh. Idris, M.Ag (rekan evra)</t>
  </si>
  <si>
    <t>idristunru02@iain-manado.ac.id</t>
  </si>
  <si>
    <t>Orientasi Pendidikan Islam</t>
  </si>
  <si>
    <t>JL camar 5 lingkungan 8 ( kos bapak idris) rt 8, Malendeng, Paal Dua, Manado, Sulawesi Utara</t>
  </si>
  <si>
    <t>Modul : Identifikasi Cendawan Penyebab Penyakit Tanaman ( Re Order )</t>
  </si>
  <si>
    <t>Ibu Salbiah , Balai Uji Terap Teknik dan Metode Karantina Pertanian, Jl. Raya Kampung Utam- Setu , Desa Mekarwangi, Kec. Cikarang Barat, Kabupaten Bekasi, Kode pos 17520. telp 021. 82611619</t>
  </si>
  <si>
    <t>Ir. Siti Umiyatun Choiriah, MT</t>
  </si>
  <si>
    <t>umiyatunch@upnyk.ac.id</t>
  </si>
  <si>
    <t>Aplikasi Nannoplankton untuk Interpretasi Paleotemperatur di Zona Kendeng</t>
  </si>
  <si>
    <t>978-623-02-0866-9</t>
  </si>
  <si>
    <t>Jln.Gedongkuning No.30 rt.7 rw.2 rejowinangun, kota gede, yogya, DIY, 55171</t>
  </si>
  <si>
    <t>Dr Tina Dewi Judistiani, Dr., SpOG</t>
  </si>
  <si>
    <t>Dr Raden Tina Dewi Judistiani , dr., SPOG</t>
  </si>
  <si>
    <t>tina.d.judistiani@unpad.ac.id</t>
  </si>
  <si>
    <t>Menyusun Kurikulum Pendidikan Tenaga Kesehatan</t>
  </si>
  <si>
    <t>978-623-02-0961-1</t>
  </si>
  <si>
    <t>Jl. Waruga Jaya no. 166 A RT/RW 03/14 Ciwaruga ,Parompong, Bandung Barat , Jawa Barat 40559</t>
  </si>
  <si>
    <t>Dr. Sri Warjiyati, SH, MH.</t>
  </si>
  <si>
    <t>Ilmu Hukum Adat</t>
  </si>
  <si>
    <t>978-623-02-0682-5</t>
  </si>
  <si>
    <t>Kopertais IV Surabaya Jl. A. Yani 117 Surabaya, Kelurahan :Jemur Wonosari, Kecamatan :Wonocolo, Kabupaten/Kota :Surabaya, Jawa Timur 60237</t>
  </si>
  <si>
    <t>Memahami Advokasi Kebijakan: Konsep, Teori dan Praktik dalam Mewujudkan Kebijakan yang Berpihak Pada Publik</t>
  </si>
  <si>
    <t>978-623-02-0899-7</t>
  </si>
  <si>
    <t>Perumahan Gading Tutuka 1 Blok M1 No 3 , RT.08 / RW.13, Cingcin, Soreang, Kabupaten Bandung, Jawa Barat, 40921</t>
  </si>
  <si>
    <t>Kabar Kabur, Tanah Bergoyang, Gambut dan Bencana, Pengantar : Dr. Owin Jamasy Djamaludin, M.Hum, MM, Ph.D, Universitas Indonesia</t>
  </si>
  <si>
    <t>978-623-02-0717-4</t>
  </si>
  <si>
    <t>Taman Duta Mas Blok G-2 No. 6 , RT03 RW03, Desa Tanah Merah, Siak Hulu, Kampar, Riau.</t>
  </si>
  <si>
    <t>Suhardi, M. Si(SN) (rekan HASIM)</t>
  </si>
  <si>
    <t>Suhardi, M. Si(SN)</t>
  </si>
  <si>
    <t>BUKU AJAR ILMU PELAYARAN DATAR</t>
  </si>
  <si>
    <t>HALIM DARMAKO, S.Pd.</t>
  </si>
  <si>
    <t>Halim Darmako, S.Pd.</t>
  </si>
  <si>
    <t>halim.darmako@gmail.com</t>
  </si>
  <si>
    <t>Gambar Teknik Dengan LibreCAD</t>
  </si>
  <si>
    <t>978-623-02-0706-8</t>
  </si>
  <si>
    <t>Jl. Negara Gambah Dalam Perum Griya Citra Jasmin No. 40, RT. 4 / RW. 2, Kel. Gambah Dalam, Kec. Kandangan, Kab. Hulu Sungai Selatan / Kandangan, Prov. Kalimantan Selatan, 71215</t>
  </si>
  <si>
    <t>DUNIA ANAK SULUNG: Kisah Hidup Jelimaus Buladja</t>
  </si>
  <si>
    <t>Ken Sabardiman</t>
  </si>
  <si>
    <t>Ken Sabardiman, Dedi, Achmad Sidik (Rekan Syaipul)</t>
  </si>
  <si>
    <t>ken.sabardiman@gmail.com</t>
  </si>
  <si>
    <t>Akuntansi Keuangan Intermediate</t>
  </si>
  <si>
    <t>978-623-02-0800-3</t>
  </si>
  <si>
    <t>Jl. Aria Santika No. 43A Margasari Karawaci Kota Tangerang Banten 15141</t>
  </si>
  <si>
    <t>M. Noor Sembiring</t>
  </si>
  <si>
    <t>Strategi Pemasaran Jasa: Teori dan Aplikasi di Indonesia</t>
  </si>
  <si>
    <t>978-602-401-309-7</t>
  </si>
  <si>
    <t>Jl. TB Simatupang No.152, RT.10/RW.4, Tj. Bar., Kec. Jagakarsa, Kota Jakarta Selatan, Daerah Khusus Ibukota Jakarta 12530</t>
  </si>
  <si>
    <t>Adlan Fauzi Lubis, M.Pd.I</t>
  </si>
  <si>
    <t>Prof. Dr. Armai Arief, MA dan Adlan Fauzi Lubis, M.Pd.I</t>
  </si>
  <si>
    <t>adlanfauzi80@yahoo.com</t>
  </si>
  <si>
    <t>Inovasi Pendidikan Islam : Teori, Konsep dan Implementasinya</t>
  </si>
  <si>
    <t>978-623-02-0837-9</t>
  </si>
  <si>
    <t>REKTORAT LPPAIK UNIVERSITAS MUHAMMADIYAH JAKARTA JL. KH AHMAD DAHLAN CIRENDEU CIPUTAT TANGERANG SELATAN BANTEN 15419</t>
  </si>
  <si>
    <t>Dr. Eni Setyowati, S.Pd., MM.</t>
  </si>
  <si>
    <t>Dr. Eni Setyowati, S.Pd., MM., Musrikah, M.Pd.</t>
  </si>
  <si>
    <t>enistain76@yahoo.com</t>
  </si>
  <si>
    <t>DIVERSIFIKASI PRODUK BERBAHAN DASAR MURBEI (Upaya Pemberdayaan Santri Maâ€™had Al-Jamiâ€™ah IAIN Tulungagung)</t>
  </si>
  <si>
    <t>978-623-02-0735-8</t>
  </si>
  <si>
    <t>Toko Volta, Jl. Semeru 93, Sidorejo, Kauman, Tulungagung, Jawa Timur, 66261</t>
  </si>
  <si>
    <t>Sinar-X Menjawab Masalah Kesehatan</t>
  </si>
  <si>
    <t>978-623-02-0666-5</t>
  </si>
  <si>
    <t>Hukum Bisnis Indonesia (Business Law of Indonesia)</t>
  </si>
  <si>
    <t>Ziko Fransinatra, S.S, M.M</t>
  </si>
  <si>
    <t>ENGLISH FAST â€“ ZERO TO HERO</t>
  </si>
  <si>
    <t>978-623-02-1077-8</t>
  </si>
  <si>
    <t>Sekolah Tinggi Ilmu Ekonomi Indragiri Rengat Jl. R. Soeprapto no 14 Rengat, Indragiri Hulu, Riau</t>
  </si>
  <si>
    <t>BERKAWAN DENGAN RADIASI Sejarah Perjalanan PTKMR Melindungi Negeri dari Bahaya Radiasi</t>
  </si>
  <si>
    <t>Dr. Timbo Mangaranap Sirait,S.H.,M.H.,CTA.</t>
  </si>
  <si>
    <t>Pertanggungjawaban Pidana Korporasi Dari Masa Ke Masa</t>
  </si>
  <si>
    <t>978-623-02-0764-8</t>
  </si>
  <si>
    <t>Times Law Firm Green Palace Kalibata City Tower Tulip 5/AB, Jl. Kalibata Raya No. 1 ,Rawajati, Pancoran, Jakarta Selatan DKI Jakarta 12750</t>
  </si>
  <si>
    <t>Anwar Sadat, S.Sos, M.I.P</t>
  </si>
  <si>
    <t>GOVERMENTAL ACCOUNTING (Akuntansi Pemerintahan)</t>
  </si>
  <si>
    <t>978-623-02-0707-5</t>
  </si>
  <si>
    <t>Zainal</t>
  </si>
  <si>
    <t>Zainal, S.E,. M.M.</t>
  </si>
  <si>
    <t>zhafran.zain226@gmail.com</t>
  </si>
  <si>
    <t>Masjid Silaturrahim Dan Sepenggal Kisahnya</t>
  </si>
  <si>
    <t>978-623-02-0967-3</t>
  </si>
  <si>
    <t>Jl.Nibung Raya No.93 Kel. Petisan Tengah Kec. Medan Petisah, Kota Medan , Prov. Sumatera Utara, Kode Pos 20112</t>
  </si>
  <si>
    <t>Kumpulan Puisi Cinta Dan Perjuangan</t>
  </si>
  <si>
    <t>Jl. Utan Panjang III/23 RT/RW :0011/06, Utan Panjang, Kemayoran, Jakarta Pusat, DKI Jakarta 10650</t>
  </si>
  <si>
    <t>Aku Tak Mau Jadi Parasit Kehidupan</t>
  </si>
  <si>
    <t>978-623-02-0762-4</t>
  </si>
  <si>
    <t>Jl. Utan Panjang III/23 RT/RW 0011/06 Utan Panjang, Kemayoran, Jakarta Pusat, DKI Jakarta 10650</t>
  </si>
  <si>
    <t>Merawat Pluralisme Merawat Indonesia (Potret Pendidikan Pluralisme Agama di Jembrana-Bali) (ReOrder)</t>
  </si>
  <si>
    <t>Rosnawati</t>
  </si>
  <si>
    <t>Dra. Rosnawati, M. Hum.</t>
  </si>
  <si>
    <t>Rosnacc67@gmail.com</t>
  </si>
  <si>
    <t>PEMBELAJARAN SASTRA INDONESIA SEBAGAI WADAH PENDIDIKAN BUDAYA DAN KARAKTER BANGSA</t>
  </si>
  <si>
    <t>978-623-02-1128-7</t>
  </si>
  <si>
    <t>Jalan Pemuda Komp. BTN Griya Satelit Blok E no 8 Balan dete-Kolaka, Sulawesi Tenggara</t>
  </si>
  <si>
    <t>Nurasiah S.Pd</t>
  </si>
  <si>
    <t>Nurasyah23@yahoo.co.id</t>
  </si>
  <si>
    <t>Jika Masih Ada Rindu</t>
  </si>
  <si>
    <t>978-623-02-0747-1</t>
  </si>
  <si>
    <t>Rantau Panjang RT / RW 005 / 003 Kec. Tabir Kab. Merangin Provinsi. Jambi 37353</t>
  </si>
  <si>
    <t>Jonathan aland komala</t>
  </si>
  <si>
    <t>Jonathan aland komala, S.H</t>
  </si>
  <si>
    <t>j_komala@yahoo.co.id</t>
  </si>
  <si>
    <t>Legalitas Perkawinan Beda Agama</t>
  </si>
  <si>
    <t>978-623-02-0845-4</t>
  </si>
  <si>
    <t>Jl. Jati Mataram No 227 Kutu Dukuh, Sinduadi, Mlati, Sleman , Yogyakarta 55284</t>
  </si>
  <si>
    <t>Butiran Hikmah Dalam Samudra Kehidupan</t>
  </si>
  <si>
    <t>978-623-02-0746-4</t>
  </si>
  <si>
    <t>SMK Wiradikarya. Jl.H.Miing No.67 , RT 04 / RW 01, Karihkil, Ciseeng, Bogor</t>
  </si>
  <si>
    <t>Arridina Susan Silitonga_Rekan Surya</t>
  </si>
  <si>
    <t>sury4_m3@yahoo.com</t>
  </si>
  <si>
    <t>Buku Ajar Energi Baru Dan Terbarukan</t>
  </si>
  <si>
    <t>978-623-02-0805-8</t>
  </si>
  <si>
    <t>Penerima a.n Surya Dharma hp 62 813-6131-3004 / Arridina : Jurusan Teknik Mesin Politeknik Negeri Medan, Jl. Almamater No.1, Kampus USU, Medan, 20155</t>
  </si>
  <si>
    <t>Aris Triyono,SE.MM</t>
  </si>
  <si>
    <t>Pengantar Ekonomi Pembangunan</t>
  </si>
  <si>
    <t>978-623-02-0796-9</t>
  </si>
  <si>
    <t>Lilis Rohaeti, M.Pd</t>
  </si>
  <si>
    <t>Keluarga yang dirindukan Ramadhan Sepanjang Masa (Reorder)</t>
  </si>
  <si>
    <t>Komp. Binakarya 2 Blok A1 No.16 Rt:02 RW:18, Cimekar, Cileunyi, Bandung, Jawa Barat, 40623</t>
  </si>
  <si>
    <t>MUSYAHIDA</t>
  </si>
  <si>
    <t>Musyahida.arisandi@yahoo.com</t>
  </si>
  <si>
    <t>Asuhan Kebidanan Nifas Dan Menyusui</t>
  </si>
  <si>
    <t>978-623-02-0760-0</t>
  </si>
  <si>
    <t>BTN Kelapa Gading No.6, RT/RW 003/001, BUMI HARAPAN, BACUKIKI BARAT, KAB. PAREPARE, SULAWESI SELATAN, 90111</t>
  </si>
  <si>
    <t>Hamonangan Damanik</t>
  </si>
  <si>
    <t>Sarida Surya Manurung, S. Kep Ns., M. Kes</t>
  </si>
  <si>
    <t>Banyubiru380@gmail.com</t>
  </si>
  <si>
    <t>Buku Ajar Keperawatan Gerontik</t>
  </si>
  <si>
    <t>978-623-02-0790-7</t>
  </si>
  <si>
    <t>STIKes Imelda Jl.Bilal No 52, Pulo Brayan Darat, Medan Timur, Medan, Sumatera Utara</t>
  </si>
  <si>
    <t>Dr. dr. Imelda Liana Ritonga, SKp., MPd., MN</t>
  </si>
  <si>
    <t>Buku Ajar Konsep Dasar Keperawatan</t>
  </si>
  <si>
    <t>978-623-02-0791-4</t>
  </si>
  <si>
    <t>STIKes Imelda Jl.Bilal No 52, Pulo Brayan Darat, Medan Timur, Medan, Sumatera Utara.</t>
  </si>
  <si>
    <t>Dr Shilphy Afiattresna Octavia, M.Pd.</t>
  </si>
  <si>
    <t>MODEL-MODEL PEMBELAJARAN</t>
  </si>
  <si>
    <t>978-623-02-1060-0</t>
  </si>
  <si>
    <t>Sulistiyasni</t>
  </si>
  <si>
    <t>Sulistiyasni, S Kom., MCs</t>
  </si>
  <si>
    <t>sulistiyasnisulis123@gmail.com</t>
  </si>
  <si>
    <t>Pemrograman Bahasa Asembly (konsep dasar dan implementasi)</t>
  </si>
  <si>
    <t>978-623-02-0648-1</t>
  </si>
  <si>
    <t>STMIK Widya Utama Jln Sunan Kalijaga RT01/RW02, Berkoh, Purwokerto Selatan, Banyumas, Jawa Tengah 53146</t>
  </si>
  <si>
    <t>Ade Adhari</t>
  </si>
  <si>
    <t>ADE ADHARI</t>
  </si>
  <si>
    <t>adea@fh.untar.ac.id</t>
  </si>
  <si>
    <t>Pembaharuan Sistem Hukum Pelaksanaan Pidana</t>
  </si>
  <si>
    <t>Kost Bapak Rasno Jl genuk krajan RT 04 RW 03 no.649 Tegalsari Candisari Semarang 50251</t>
  </si>
  <si>
    <t>Lestari Hetalesi Saputri, S.T., M.Eng</t>
  </si>
  <si>
    <t>Lestari Hetalesi Saputri, S.T., M.Eng.</t>
  </si>
  <si>
    <t>titatekim@gmail.com</t>
  </si>
  <si>
    <t>TEKNOLOGI HILIR SAWIT (LIMBAH SAWIT UNTUK BIOPLASTIK)</t>
  </si>
  <si>
    <t>978-623-02-1944-3</t>
  </si>
  <si>
    <t>Perumahan Griya Kirana No 18 , RT/RW: 03/23 ,Kelurahan Bangunjiwo,Kecamatan Kasihan,Bantul,DI Yogyakarta,55184</t>
  </si>
  <si>
    <t>Yunita Widyaningsih</t>
  </si>
  <si>
    <t>yunitawidia286@gmail.com</t>
  </si>
  <si>
    <t>Cold Breath</t>
  </si>
  <si>
    <t>978-623-02-0797-6</t>
  </si>
  <si>
    <t>SMK N 2 Klaten, Senden, Ngawen, Klaten , Jawa Tengah 57466</t>
  </si>
  <si>
    <t>Asri Widiatsih</t>
  </si>
  <si>
    <t>Dr. Asri Widiatsih, M.Pd</t>
  </si>
  <si>
    <t>asriwidi55@gmail.com</t>
  </si>
  <si>
    <t>REFORMASI PENDIDIKAN BERBASIS BUDAYA LOKAL, Edisi Tebaru</t>
  </si>
  <si>
    <t>978-623-02-3282-4</t>
  </si>
  <si>
    <t>Perumahan Tegal Besar Permai Blok O No.7 Jember, RT/RW 3/9, Kelurahan Tegal Besar, Kecamatan Kaliwates, Kabupaten/Kota Jember, Provinsi Jawa Timur, Kode Pos 68132</t>
  </si>
  <si>
    <t>SUJAâ€™I FADIL, S.Pd.I</t>
  </si>
  <si>
    <t>ujaiyfn@gmail.com</t>
  </si>
  <si>
    <t>AYAT AYAT AL QURâ€™AN SEPUTAR DAKWAH</t>
  </si>
  <si>
    <t>978-623-02-0825-6</t>
  </si>
  <si>
    <t>Jl. Kemang sari 4C No. 215 RT.001/RW.09 Jatibening baru Pondok gede Bekasi Jawa Barat 17412</t>
  </si>
  <si>
    <t>Ika Desi Budiarti, S.Pd., M.Pd.</t>
  </si>
  <si>
    <t>ikayanata@yahoo.co.id</t>
  </si>
  <si>
    <t>Panduan Class Dojo Ceniga Bali (Menilik Etnomatematika dengan Teknologi)</t>
  </si>
  <si>
    <t>978-623-02-0696-2</t>
  </si>
  <si>
    <t>Jalan Taman Beji, No. 1/ Jalan Sibanggede 1 (Sebelah Timur SDN 2 Sibanggede), Br. Badung, Sibanggede, Abiansemal, Badung, Bali, 80352</t>
  </si>
  <si>
    <t>Negara Hukum dan Demokrasi Indonesia</t>
  </si>
  <si>
    <t>978-623-02-0632-0</t>
  </si>
  <si>
    <t>Fakultas Hukum Universitas Islam Riau (UIR), Jl. Kaharuddin Nasution, No. 113, Perhentian Marpoyan, Pekanbaru RT / RW 01 / 005 Kelurahan Simpang Tiga Kecamatan Bukit Raya Kabupaten Pekanbaru 28284</t>
  </si>
  <si>
    <t>English In Nursing</t>
  </si>
  <si>
    <t>978-623-02-0849-2</t>
  </si>
  <si>
    <t>Jalan Samadi (STIKES INTAN MARTAPURA), RT/RW:01/01, Jawa, Martapura Kota, Banjar, Kalimantan Selatan, 70611</t>
  </si>
  <si>
    <t>978-623-02-0687-0</t>
  </si>
  <si>
    <t>Dusun Jamang, Desa Taji, RT/RW:02/02, Maduran, Lamongan, Jawa Timur, 62261</t>
  </si>
  <si>
    <t>Psikologi Kebidanan</t>
  </si>
  <si>
    <t>STIKes AKBIDYO , Panggungharjo, Sewon, Bantul. kodepos 555188</t>
  </si>
  <si>
    <t>Phany Wijaya</t>
  </si>
  <si>
    <t>fhandywijaya999@gmail.com</t>
  </si>
  <si>
    <t>Pemula Next Profesional Teknik Cepat Detail Kontruksi Sketchup To Autocad</t>
  </si>
  <si>
    <t>978-623-02-1070-9</t>
  </si>
  <si>
    <t>PT.TAKENAKA INDONESIA Jalan Raya Pajajaran no.7 cikarang, Bekasi 17850</t>
  </si>
  <si>
    <t>BUKU AJAR Manajemen Keuangan Internasional</t>
  </si>
  <si>
    <t>978-623-02-0882-9</t>
  </si>
  <si>
    <t>Jl. Istiqomah N0. 43, 02/02, Limo, Limo, Depok, Jawa Barat, 16515</t>
  </si>
  <si>
    <t>Ivalaina Astarina.SE.MM dan Aris Triyono.SE.M.M</t>
  </si>
  <si>
    <t>Merajut Asa</t>
  </si>
  <si>
    <t>Jl. R. Soeprapto No. 14 RT/RW 011/004, Kelurahan Sekip Hilir, Kecamatan Rengat, Kabupaten/Kota Indragiri Hulu, Provinsi Riau Kode Pos 29318</t>
  </si>
  <si>
    <t>Basyirah Ainun (Rekan Mairijani)</t>
  </si>
  <si>
    <t>mairijani@akuntansipoliban.ac.id</t>
  </si>
  <si>
    <t>Zakat Perusahaan di Indonesia : Penerapan dan Potensinya</t>
  </si>
  <si>
    <t>978-623-02-0770-9</t>
  </si>
  <si>
    <t>Penerima a.n Bpk H. Mairijani Jl. Brig Jend. Hasan Basri, Komplek kampus ULM Politeknik Negeri Banjarmasin Pangeran, Kec. Banjarmasin Utara, Kota Banjarmasin, Kalimantan Selatan 70124</t>
  </si>
  <si>
    <t>Nurkhalis, S.Pd</t>
  </si>
  <si>
    <t>khalistanjunglaut@gmail.com</t>
  </si>
  <si>
    <t>Sholat Merupakan Sumber Kesuksesan</t>
  </si>
  <si>
    <t>978-623-02-0777-8</t>
  </si>
  <si>
    <t>Toko Keluarga Rakhmat Jalan Sultan Hasanudin no. 10 01/00 Berbas Pantai, Bontang Selatan, Bontang 75323</t>
  </si>
  <si>
    <t>FAUZI RAHMAT K, SP</t>
  </si>
  <si>
    <t>Fauzifauzanazka@gmail.com</t>
  </si>
  <si>
    <t>Gulma Ajaib Penakluk Aneka Penyakit</t>
  </si>
  <si>
    <t>978-623-02-0908-6</t>
  </si>
  <si>
    <t>Desa Naluk RT 002 RW 003 Kecamatan Cimalaka Kabupaten Sumedang Jawa Barat 45353</t>
  </si>
  <si>
    <t>Teknik Pengolahan Audio &amp; Video : Kompetensi Keahlian Multimedia Program Keahlian Teknik Komputer dan Informatika</t>
  </si>
  <si>
    <t>978-623-02-0713-6</t>
  </si>
  <si>
    <t>Faruk Alfiyan</t>
  </si>
  <si>
    <t>Faruk Alfiyan, S.Kom, M.Kom</t>
  </si>
  <si>
    <t>farukalfiyan@gmail.com</t>
  </si>
  <si>
    <t>Peningkatan Kualitas Citra Hasil Enhancement</t>
  </si>
  <si>
    <t>978-623-02-0597-2</t>
  </si>
  <si>
    <t>Jl. Andalas 05 RT 02 RW 01 Kel. Singotrunan Kec. Banyuwangi Kabupaten Banyuwangi, Jawa Timur 68414</t>
  </si>
  <si>
    <t>Heru Hari Bachtiar</t>
  </si>
  <si>
    <t>Heru Hari Bachtiar, S.Kep.,Ners.,SH.</t>
  </si>
  <si>
    <t>heruharibachtiar@rocketmail.com</t>
  </si>
  <si>
    <t>Imajinasi Terbimbing Untuk Cegah Hipertensi</t>
  </si>
  <si>
    <t>978-623-02-0681-8</t>
  </si>
  <si>
    <t>Lingkungan Cibasale No.6, RT/RW 002/012, Majalengka Kulon, Majalengka, Kab Majalengka Jawa Barat 45418</t>
  </si>
  <si>
    <t>Oki Wijaya</t>
  </si>
  <si>
    <t>Okiwijaya.umy@gmail.com</t>
  </si>
  <si>
    <t>Pembangunan dan Pertanian di Tanah Sultan</t>
  </si>
  <si>
    <t>978-623-02-0745-7</t>
  </si>
  <si>
    <t>Griya Hinggil C5 Bangunjiwo, Kasihan, Bantul 55184</t>
  </si>
  <si>
    <t>Rizki Setiadi, S.Pd, M.T.</t>
  </si>
  <si>
    <t>Tpj.rizki@gmail.com</t>
  </si>
  <si>
    <t>Mesin Hybrid</t>
  </si>
  <si>
    <t>978-623-02-0545-3</t>
  </si>
  <si>
    <t>Sudimoro, Gg Kluweh, Jl Masjid Raya, RT 02/RW 08 , Karangmalang, Gebog, Kudus, Jawa Tengah, 59333</t>
  </si>
  <si>
    <t>Jutti Levita</t>
  </si>
  <si>
    <t>jutti.levita@unpad.ac.id</t>
  </si>
  <si>
    <t>MENANAM DAN MEMANFAATKAN JAHE MERAH SEBAGAI PANGAN FUNGSIONAL</t>
  </si>
  <si>
    <t>978-623-02-0517-0</t>
  </si>
  <si>
    <t>Puri Cipageran Indah I Blok G-75, rt003/rw027 , Cipageran,Cimahi Utara,Cimahi, Jawa Barat, 40511</t>
  </si>
  <si>
    <t>MAKHASIN_Netprom Evi Sulistyaningsih</t>
  </si>
  <si>
    <t>MAKHASIN,S.Pd._Netprom Evi Sulistyaningsih</t>
  </si>
  <si>
    <t>Mentari Senja yang Terbelah</t>
  </si>
  <si>
    <t>978-623-02-0679-5</t>
  </si>
  <si>
    <t>Penerima Evi Sulistyaningsih hp (0852-2888-8756) SMAN 4 Berau Jl. Bukit Berbunga KM 01 RT/RW 03, Sambaliung, Sambaliung, Berau, Kalimantan Timur 77371</t>
  </si>
  <si>
    <t>Susi Agustini FA</t>
  </si>
  <si>
    <t>Susi Agustini F.A.</t>
  </si>
  <si>
    <t>susiagustinifa2018@gmail.com</t>
  </si>
  <si>
    <t>AKSARA LEMBAYUNG SENJA</t>
  </si>
  <si>
    <t>978-623-02-2015-9</t>
  </si>
  <si>
    <t>Perumahan Panorama Putera Mandiri, B9, Rt 06/Rw 09, Jl. Abdul Azis, Kp. Bulak Timur, RT/RW 06/09, Kelurahan Cipayung, Kecamatan Cipayung, Kabupaten/Kota DEPOK, Provinsi Jawa Barat, Kode Pos 16437</t>
  </si>
  <si>
    <t>Dr. Dyah Nurwidyaningrum, S.T., M.M., M.Ars, Cintya Triayu A., Kirana D. Puni</t>
  </si>
  <si>
    <t>Pencahayaan pada Perpustakaan Nasional Indonesia</t>
  </si>
  <si>
    <t>978-623-02-0610-8</t>
  </si>
  <si>
    <t>Jl. Sempu Raya no.7a,RT/RW:06/04, Beji, Beji, Depok, Jawa Barat, 16421</t>
  </si>
  <si>
    <t>Agung Budi Santoso,</t>
  </si>
  <si>
    <t>AGUNG BUDI SANTOSO, ISMATUL HIDAYAH</t>
  </si>
  <si>
    <t>ardenasa@gmail.com</t>
  </si>
  <si>
    <t>Menakar Daya Saing Pertanian Menghadapi Era Revolusi Industri4.0 Perspektif Pembangunan Pertanian Provinsi Maluku</t>
  </si>
  <si>
    <t>978-623-02-0616-0</t>
  </si>
  <si>
    <t>Ibu Ika BPTP Maluku (0812-4348-7765) Kasie Kerjasama (KSPP BPTP Maluku) Jl Chr Soplanit, Rumah Tiga, Ambon, Maluku</t>
  </si>
  <si>
    <t>Achmad Rudzali S.Si., M.Si.</t>
  </si>
  <si>
    <t>STATISTIKA DASAR Jurusan Akuntansi Politeknik Negeri Samarinda.</t>
  </si>
  <si>
    <t>978-623-02-0636-8</t>
  </si>
  <si>
    <t>JL.Jakarta Blok. P NO.06, RT:038, Loa Bakung, Sungai Kunjang, Samarinda, Kalimantan Timur</t>
  </si>
  <si>
    <t>Ir.adnan,M.Si</t>
  </si>
  <si>
    <t>Ir. Adnan, M.Si</t>
  </si>
  <si>
    <t>adnanhanafiah@gmail.com</t>
  </si>
  <si>
    <t>TEKNOLOGI TEPAT GUNA(TKT) TIGA JENIS KENTANG DATARAN TINGGI KABUPATEN REJANG LEBONG</t>
  </si>
  <si>
    <t>978-623-02-1028-0</t>
  </si>
  <si>
    <t>Jl Tirta kencana 01/01 Banyumas, Curup Tengah, Rejang Lebong, Bengkulu, 39125</t>
  </si>
  <si>
    <t>Sopyan Sauri, M.Pd</t>
  </si>
  <si>
    <t>sopyannsaurii@gmail.com</t>
  </si>
  <si>
    <t>Cerita Rakyat Pandeglang</t>
  </si>
  <si>
    <t>978-623-02-0644-3</t>
  </si>
  <si>
    <t>Kp Cibogo, RT/RW :001/007, Kelurahan :Banyumas, Kecamatan :Bojong,Kabupaten/Kota :Pandeglang, Provinsi :Banten, Kode Pos :42274</t>
  </si>
  <si>
    <t>Dr. Rustam Ependi, M.Pd.I</t>
  </si>
  <si>
    <t>rustamependi6@gmail.com</t>
  </si>
  <si>
    <t>NILAI - NILAI PENDIDIKAN ISLAM</t>
  </si>
  <si>
    <t>978-623-02-2032-6</t>
  </si>
  <si>
    <t>Jalan Karya Jaya Gang Karya Muda No. 37 Medan, Kelurahan :Pangkalan Masyhur, Kecamatan :Medan Johor, Kabupaten/Kota :Medan, Sumatera Utara 20143</t>
  </si>
  <si>
    <t>ACHMAD ZANI PITOYO, M.Kes, MMRS</t>
  </si>
  <si>
    <t>Tita Hariyanti , Fahmy Rezkiah , Achmad Zani Pitoyo</t>
  </si>
  <si>
    <t>benderatinggi@gmail.com</t>
  </si>
  <si>
    <t>Mengenal Stroke dengan Cepat</t>
  </si>
  <si>
    <t>978-623-02-1040-2</t>
  </si>
  <si>
    <t>Jurusan Kesehatan Terapan â€“ Politeknik Kesehatan Kemenkes Malang, Oro-Oro Dowo, Klojen, Malang, Jawa Timur 65112</t>
  </si>
  <si>
    <t>Sirilius Seran</t>
  </si>
  <si>
    <t>Prof. Dr.Sirilius Seran,SE,MS.</t>
  </si>
  <si>
    <t>Sirilius.s@yahoo.com</t>
  </si>
  <si>
    <t>Metodologi Penelitian Ekonomi dan Sosial</t>
  </si>
  <si>
    <t>978-623-02-1023-5</t>
  </si>
  <si>
    <t>Fakultas Ekonomi &amp; Bisnis Universitas Timor(UNIMOR) Jln.Raya Eltari Km.09, Sasi, Kota Kefamenanu, Timor Tengah Utara, NTT</t>
  </si>
  <si>
    <t>Analisis dan Disain Penyearah DC dengan Simulasi PSPICE</t>
  </si>
  <si>
    <t>978-623-02-0684-9</t>
  </si>
  <si>
    <t>Jl. Keuangan II. No. 52, RT/RW:023 / 006,Kayu Putih,Oebobo, Kota Kupang, Nusa Tenggara Timur, 85111</t>
  </si>
  <si>
    <t>Seren Taun, Merawat Tradisi di Cigugur Kuningan</t>
  </si>
  <si>
    <t>978-623-02-1117-1</t>
  </si>
  <si>
    <t>Jalan A.Yani Gang Mesjid II No.135, RT/RW :006/004, Babakan Surabaya, Kiaracondong, Bandung, Jawa Barat, 40281</t>
  </si>
  <si>
    <t>Writing for General Communication</t>
  </si>
  <si>
    <t>978-623-02-0766-2</t>
  </si>
  <si>
    <t>(Penerima : A.n Evie : 812-2362-6285) Jl. Buanasari VI No. 4, RT/RW:008/004, Kujangsari, Bandung Kidul, Bandung, Jawa Barat, 40287</t>
  </si>
  <si>
    <t>PEPEN PENDI</t>
  </si>
  <si>
    <t>ppepenpendi@gmail.com</t>
  </si>
  <si>
    <t>Sukses Menjadi Pramugari</t>
  </si>
  <si>
    <t>978-623-02-0831-7</t>
  </si>
  <si>
    <t>Galaxi Aviation Training Jalan Ruko Sentra Komersial 5 No 18 Bekasi Selatan</t>
  </si>
  <si>
    <t>Suroto Hadi Saputra, M.P.</t>
  </si>
  <si>
    <t>surotohs.65@gmail.com</t>
  </si>
  <si>
    <t>MIKROEMULSI EKSTRAK BAWANG TIWAI Sebagai Pembawa Zat Pangan, Antioksidan dan Antimikroba Pangan</t>
  </si>
  <si>
    <t>Balai Riset dan Standardisasi Industri Samarinda, (Baristand Industri Samarinda), Jl. MT. Haryono, Jl. Banggeris No.1, Tlk. Lerong Ulu, Kec Sungai Kunjang, Kota Samarinda, Kalimantan Timur, 75124</t>
  </si>
  <si>
    <t>Ahmad Nafiâ€™., M.Pd</t>
  </si>
  <si>
    <t>nafiahmad028@gmail.com</t>
  </si>
  <si>
    <t>KEMATANGAN KARIER PESERTA DIDIK ZAMAN NOW</t>
  </si>
  <si>
    <t>978-623-02-0807-2</t>
  </si>
  <si>
    <t>Klumpit, 02/01 Bekam Salatiga. Sidorejo Kidul Kec. Tingkir, Kota Salatiga Jawa Tengah, 50714</t>
  </si>
  <si>
    <t>Dr. Rita Ismawati, M.Kes</t>
  </si>
  <si>
    <t>Menu Untuk Anak Autis</t>
  </si>
  <si>
    <t>Perum Graha Sunan Ampel Blok A No 12, Wiyung, Surabaya, Jawa Timur.</t>
  </si>
  <si>
    <t>Niek Chaeron</t>
  </si>
  <si>
    <t>Ninik.m85@gmail.com</t>
  </si>
  <si>
    <t>Syair Rindu ( si pengetuk hati )</t>
  </si>
  <si>
    <t>978-623-02-0700-6</t>
  </si>
  <si>
    <t>Renda kayu furniture Jl Raya Klewer Gawok, Gambekan Trangsan, Gatak, Sukoharjo, Jawa Tengah 57557</t>
  </si>
  <si>
    <t>Dian Mayasari</t>
  </si>
  <si>
    <t>Dian Mayasari, S. Pd.,M. Pd</t>
  </si>
  <si>
    <t>silitonga11072013dian@gmail.com</t>
  </si>
  <si>
    <t>Program Perencanaan Pembelajaran Matematika</t>
  </si>
  <si>
    <t>978-623-02-1022-8</t>
  </si>
  <si>
    <t>Jalan Husein Palela Merauke, Muli, Muli, Merauke, Papua, 966111</t>
  </si>
  <si>
    <t>MAHIR SOLIDWORKS SIMULATION CAE</t>
  </si>
  <si>
    <t>SCREENING YOUR TAX CASE &amp; MEASURE YOUR POSITION PERSIAPAN SEBELUM MEMBAWA KASUS PAJAK KE PENGADILAN PAJAK</t>
  </si>
  <si>
    <t>978-623-02-0759-4</t>
  </si>
  <si>
    <t>Jl. Permana Blok E - 1/5 RT/RW:005/006 Citeureup, Cimahi Utara â€“ Jawa BaratÂ  (A.n Karianton : 081350414342)</t>
  </si>
  <si>
    <t>START FROM WITHIN, BEGIN AT THE TOP VOLUME 2 -CHARACTER BMENGARAHKAN PENGIKUT BERDASARKAN KEHENDAK TUHANUILDING PENGARUH SAJA TIDAK CUKUP</t>
  </si>
  <si>
    <t>978-623-02-0533-0</t>
  </si>
  <si>
    <t>Yuli Martina</t>
  </si>
  <si>
    <t>Janne_nina@yahoo.co.id</t>
  </si>
  <si>
    <t>Kenali Otakmu dengan Golongan Darah</t>
  </si>
  <si>
    <t>978-623-02-0765-5</t>
  </si>
  <si>
    <t>Kp.Menceng Jl Perintis Raya Gg Veteran I No 4,RT/RW :03/05 Kelurahan :Tegal Alur, Kecamatan :Kalideres , Kabupaten/Kota :Jakarta Barat, Provinsi :DKI Jakarta Kode Pos :11820</t>
  </si>
  <si>
    <t>Dr. Miguna Astuti S.Si.,M.M , Agni Rizkita Amanda S.E.,M.M</t>
  </si>
  <si>
    <t>Pengantar Manajemen Pemasaran</t>
  </si>
  <si>
    <t>978-623-02-0663-4</t>
  </si>
  <si>
    <t>Muhammad Yunus Anis, S.S, .M.A. , Arifuddin, Lc., M.A. , Dr. Eva Farhah, M.A., Ph.D.</t>
  </si>
  <si>
    <t>Panduan Menulis Kreatif Bahasa Arab</t>
  </si>
  <si>
    <t>978-623-02-0799-0</t>
  </si>
  <si>
    <t>Prodi Sastra Arab, Fakultas Ilmu Budaya, Universitas Sebelas Maret (UNS) Surakarta Jebres, Kentingan, Surakarta, Jawa Tengah 57126</t>
  </si>
  <si>
    <t>Sherlinda Octa Yuniarsa</t>
  </si>
  <si>
    <t>Sherlinda Octa</t>
  </si>
  <si>
    <t>sherlindaocta33@gmail.com</t>
  </si>
  <si>
    <t>EMPOWERMENT Barat &amp; Timur Indonesia</t>
  </si>
  <si>
    <t>978-623-02-0617-7</t>
  </si>
  <si>
    <t>Permata Hijau C/50, 003/007, Tlogomas, Lowokwaru, Malang, Jawa Timur, 65144</t>
  </si>
  <si>
    <t>Andoyo Supriyantono</t>
  </si>
  <si>
    <t>andoyo@yahoo.com</t>
  </si>
  <si>
    <t>Pembibitan Ternak Manajemen Program Pemuliaan pada Sapi Bali</t>
  </si>
  <si>
    <t>978-623-02-0792-1</t>
  </si>
  <si>
    <t>Perumahan dosen amban pantai no.60 010/001, Amban, Manokwari Barat, Manokwari, Papua Barat 98314</t>
  </si>
  <si>
    <t>Ardi Widhia Sabekti, S.Pd., M.Pd.</t>
  </si>
  <si>
    <t>Ardi Widhia Sabekti, S.Pd., M.Pd. , Fitriah Khoirunnisa, S.Pd., M.Ed. ,Prof. Dr. Liliasari, M.Pd. , Dr. Ahmad Mudzakir, M.Si.</t>
  </si>
  <si>
    <t>sabekti.ardi@umrah.ac.id</t>
  </si>
  <si>
    <t>Monograf Integrasi Argumentasi dalam Pembelajaran Kimia</t>
  </si>
  <si>
    <t>978-623-02-0979-6</t>
  </si>
  <si>
    <t>Perumahan Griya Puspandari Asri Blok D1 No 2 001/012, Batu IX, Tanjungpinang Timur, Tanjungpinang, Kepulauan Riau 29125</t>
  </si>
  <si>
    <t>Julhija Rasai</t>
  </si>
  <si>
    <t>Julhijarasai.ummu@gmail.com</t>
  </si>
  <si>
    <t>Pengantar Ilmu Batuan dan Pemetaan</t>
  </si>
  <si>
    <t>978-623-02-0675-7</t>
  </si>
  <si>
    <t>Jl. KH. Ahmad Dahlan. No.100. Kel. Sasa . Kec. Ternate Selatan Kampus, Universitas Muhammadiyah Maluku Utara (UMMU). Gedung Rektorat, Lt. 1 Ruang LPK3A.</t>
  </si>
  <si>
    <t>BENCANA KOTA TERNATE The Present Is The Key To The Past</t>
  </si>
  <si>
    <t>978-623-02-0677-1</t>
  </si>
  <si>
    <t>M. IMAN HIDAYAT dan YUSNIDAH</t>
  </si>
  <si>
    <t>REVOLUSI PENDIDIKAN TINGGI DI ERA INDUSTRI</t>
  </si>
  <si>
    <t>978-623-02-0544-6</t>
  </si>
  <si>
    <t>Jl. Amal Luhur No. 58 (Toko Azka, Tepat di depan Sekolah Hasanuddin), Dwikora, Medan Helvetia, Medan Sumatera Utara</t>
  </si>
  <si>
    <t>Dr. Ir. I Ketut Budaraga, M.Si</t>
  </si>
  <si>
    <t>Dr.Ir. Ni Luh Kartini, M.S. dan Dr.Ir. I Ketut Budaraga, M.Si</t>
  </si>
  <si>
    <t>Pertanian Organik Penyelamat Kehidupan</t>
  </si>
  <si>
    <t>978-623-02-0793-8</t>
  </si>
  <si>
    <t>Komplek Puskud Minang Blok E/1 02 /05, Koto panjang ikur koto, Koto Tangah, Padang, Sumatera barat 25173</t>
  </si>
  <si>
    <t>Mohammad Rifaâ€™i, M.Si</t>
  </si>
  <si>
    <t>vianditrivai@gmail.com</t>
  </si>
  <si>
    <t>Kalkulus Diferensial (Limit, Turunan, dan Aplikasinya)</t>
  </si>
  <si>
    <t>978-623-02-0649-8</t>
  </si>
  <si>
    <t>Jl. H. Noloyudho RT 02 RW 01, Desa Sumberejo, Kec. Manyar, Kab. Gresik, Prov. Jawa Timur, 61151</t>
  </si>
  <si>
    <t>Dr. Rini Puspitaningrum, M.Biomed</t>
  </si>
  <si>
    <t>Polymerase Chain Reaction (PCR) dan Aplikasinya</t>
  </si>
  <si>
    <t>978-623-02-0840-9</t>
  </si>
  <si>
    <t>Patria Jaya Blok B1/26, Jatirahayu, Pondok Gede, Bekasi, Jawa Barat 17414</t>
  </si>
  <si>
    <t>Capt. Hadi Supriyono, M.M, M.Mar.</t>
  </si>
  <si>
    <t>Hadispri06@gmail.com</t>
  </si>
  <si>
    <t>BUKU AJAR DIKLAT GMDSS RADIO OPERATOR Tingkat G.O.C (STCW 1978 Amandemen 2010, STCW Code Section A-IV/2)</t>
  </si>
  <si>
    <t>Ce Gunawan</t>
  </si>
  <si>
    <t>cegunawan28@gmail.com</t>
  </si>
  <si>
    <t>MAHIR MENGUASAI SPSS Panduan Praktis Mengolah Data Penelitian NEW EDITION BUKU UNTUK ORANG YANG (MERASA) TIDAK BISA DAN TIDAK SUKA STATISTIKA</t>
  </si>
  <si>
    <t>978-623-02-0689-4</t>
  </si>
  <si>
    <t>Jalan Gudang No. 9, Kebon Jati, Cikole, Sukabumi, Jawa Barat, 42111</t>
  </si>
  <si>
    <t>Muhammad Fadhil Kusuma Wardana</t>
  </si>
  <si>
    <t>Fkwardana22@gmail.com</t>
  </si>
  <si>
    <t>Antologi Karya Perpajakan</t>
  </si>
  <si>
    <t>978-623-02-0607-8</t>
  </si>
  <si>
    <t>Jalan Kalimongso No. 119, RT/RW. 04/01, Kel.Jurang Mangu Timur, Kec. Pondok Aren, Kab/Kota. Tangerang Selatan , Prov. Banten, 15222</t>
  </si>
  <si>
    <t>Sentot Imam Wahjono, dkk</t>
  </si>
  <si>
    <t>Book Chapter Rumah Kita Dosen Indonesia (Inovasi Pembelajaran)</t>
  </si>
  <si>
    <t>978-623-02-0536-1</t>
  </si>
  <si>
    <t>Book Chapter Bunga Rampai Kearifan Lokal Bumi Indonesia</t>
  </si>
  <si>
    <t>Book Chapter Inovasi Pembelajaran di Pendidikan Tinggi</t>
  </si>
  <si>
    <t>Dwi Widiyaningsih</t>
  </si>
  <si>
    <t>Dwi Widiyaningsih, S.Km., M.Kes.</t>
  </si>
  <si>
    <t>widiya23juni@gmail.com</t>
  </si>
  <si>
    <t>PROMOSI DAN ADVOKASI KESEHATAN</t>
  </si>
  <si>
    <t>STIKES SURYA GLOBAL Jln. Ringroad Selatan RT/RW : 004 / 005 Kel. Blado, Potorono, Banguntapan, Bantul, Yogyakarta</t>
  </si>
  <si>
    <t>SELF ASSESSMENT PENYULUH PERTANIAN Berdasarkan Studi Kasus Self Assessment Kinerja Penyuluh Pertanian Pada Jenjang Ahli di Malang Raya, Jawa Timur</t>
  </si>
  <si>
    <t>Jl. Simpang Karate No. 13, RT/RW : 004 / 011, Ngaglik, Batu, Batu, Jawa Timur, 65311</t>
  </si>
  <si>
    <t>Etik Puji Handayani</t>
  </si>
  <si>
    <t>Akar Wangi (Vetiver zizanioides Stapf) tanaman konservasi.</t>
  </si>
  <si>
    <t>978-623-02-0628-3</t>
  </si>
  <si>
    <t>Jl. Ikan Mas No 54 017/007, Yosodadi, Metro Timur, Kota Metro, Lampung.</t>
  </si>
  <si>
    <t>Garda Arif Wicaksono</t>
  </si>
  <si>
    <t>Garda Arif Wicaksono, M.Pd</t>
  </si>
  <si>
    <t>garda_arif@yahoo.co.id</t>
  </si>
  <si>
    <t>English Course Textbook ( Textbook for EFL students in the first Semester)</t>
  </si>
  <si>
    <t>978-623-02-0558-3</t>
  </si>
  <si>
    <t>Jln.RS.Wisma Rini Gang.EDMODO STIMIK No.87 001/001, Kel.Pringsewu, Kec.Pringsewu, Kab.Pringsewu Lampung 35373</t>
  </si>
  <si>
    <t>Feriyanto</t>
  </si>
  <si>
    <t>Feriyanto, M.Pd.</t>
  </si>
  <si>
    <t>muhammad.feriyanto25@gmail.com</t>
  </si>
  <si>
    <t>BUKU AJAR MATEMATIKA BERBASIS LITERASI DAN SOAL HIGHER ORDER THINKING SKILLS (HOTS) UNTUK MELATIH KEMAMPUAN BERPIKIR KRITIS SISWA SMA</t>
  </si>
  <si>
    <t>978-623-02-0724-2</t>
  </si>
  <si>
    <t>Dusun Tambak Sari 01/04, Tambakagung, Puri, Mojokerto, Jawa Timur 61363</t>
  </si>
  <si>
    <t>ANWAR SHIDIQ SANTOSO</t>
  </si>
  <si>
    <t>anwarshidiq29@gmail.com</t>
  </si>
  <si>
    <t>PANDUAN PENGISIAN OPAK JABAR</t>
  </si>
  <si>
    <t>978-623-02-0718-1</t>
  </si>
  <si>
    <t>BTN CIHEULEUT B2/24 RT 38 RW 13, PASIRKAREUMBI, SUBANG, SUBANG, JAWA BARAT</t>
  </si>
  <si>
    <t>Bina Melvia Girsang</t>
  </si>
  <si>
    <t>binamelvia@gmail.com</t>
  </si>
  <si>
    <t>Asuhan Keperawatan: Perawatan Metode Kangguru (PMK)</t>
  </si>
  <si>
    <t>978-623-02-0667-2</t>
  </si>
  <si>
    <t>Jl. Pasar III Gg. Nuri No 6 000/000, Tegal Rejo, Medan Perjuangan, Medan, Sumatera Utara 20237</t>
  </si>
  <si>
    <t>Fauziah Lubis</t>
  </si>
  <si>
    <t>Advokat vs Pencucian Uang</t>
  </si>
  <si>
    <t>978-623-02-0716-7</t>
  </si>
  <si>
    <t>Jl Menteng VII Perum Menteng Indah Blok - E No.1, Medan Tenggara, Medan Denai, Medan, Sumatera Utara 20228</t>
  </si>
  <si>
    <t>Dr. Achmad Rizal, S.Pi., M.Si.</t>
  </si>
  <si>
    <t>Buku Ajar Manajemen Pemasaran Di Era Masyarakat Industri 4.0</t>
  </si>
  <si>
    <t>978-623-02-0557-6</t>
  </si>
  <si>
    <t>Gedung Fakultas Perikanan dan Ilmu Kelautan Univ. Padjadjaran. Jl. Bandung-Sumedang KM 21 Jatinangor, RT/RW : 05/07, Cikeruh, Jatinangor Sumedang Jawa Barat</t>
  </si>
  <si>
    <t>Endang Saefuloh</t>
  </si>
  <si>
    <t>joyshanna@gmail.com</t>
  </si>
  <si>
    <t>Menggenggam Waktu Meraih Prestasi</t>
  </si>
  <si>
    <t>978-623-02-0611-5</t>
  </si>
  <si>
    <t>Kp. Cibeurih (depan SDN Cibeurih), Rt.04 Rw.02, Desa Padasuka, Sukarame, Tasikmalaya, Jawa barat, 46461</t>
  </si>
  <si>
    <t>Arya Tangkas</t>
  </si>
  <si>
    <t>Arya Tangkas, S.PT., M.I.Kom.</t>
  </si>
  <si>
    <t>arya_tangkas@yahoo.co.id</t>
  </si>
  <si>
    <t>Lighting Studio Televisi, Outdoor, Dan Pementasan</t>
  </si>
  <si>
    <t>978-623-02-0757-0</t>
  </si>
  <si>
    <t>Jl candiwinangun RT/RW: 03/12 Sardonoharjo, Ngaglik,Sleman, Yogyakarta 55581</t>
  </si>
  <si>
    <t>Afrita Heksa, S.Pd.</t>
  </si>
  <si>
    <t>INQUIRY DALAM PEMBELAJARAN SISTEM GERAK DAN PENCERNAAN MANUSIA</t>
  </si>
  <si>
    <t>978-623-02-0697-9</t>
  </si>
  <si>
    <t>Griya Pasir Luhur Blok D No 7 RT/RW : 4/3,Pasir Kulon, Karanglewas, Banyumas, Jawa Tengah 53161</t>
  </si>
  <si>
    <t>DR.Indasah,Ir.M.Kes.</t>
  </si>
  <si>
    <t>ANALISIS MENGENAI DAMPAK LINGKUNGAN (AMDAL)</t>
  </si>
  <si>
    <t>978-623-02-0532-3</t>
  </si>
  <si>
    <t>Stikes Suryua Mitra Husada Jl. Manila 37 Sumberece Kota Kediri, RT/RW 27/10, Tosaren, Pesantren, Kota Kediri,Jawa Timur, 64133</t>
  </si>
  <si>
    <t>Mushoffa, M.Pd.</t>
  </si>
  <si>
    <t>mushoffahuda@gmail.com</t>
  </si>
  <si>
    <t>Mekar Semalam</t>
  </si>
  <si>
    <t>978-623-02-0609-2</t>
  </si>
  <si>
    <t>SMP Negeri 1 Leksono, RT/RW. 07 / 01, Kel. Leksono, Kec. Leksono, Kab/Kota. Wonosobo, Jawa Tengah 56362</t>
  </si>
  <si>
    <t>Teori Penerjemahan Teks Tulis dan Praktek Penerjemahan</t>
  </si>
  <si>
    <t>978-623-02-0756-3</t>
  </si>
  <si>
    <t>Jl. Cendrawasih Bunderan No. 68 Perumahan Rewwin, RT 07/RW 06, Kepuh Kiriman, Waru, Sidoarjo, Jawa Timur, 61256</t>
  </si>
  <si>
    <t>Start from within begin at the top VOL 1 â€“ build foundation</t>
  </si>
  <si>
    <t>978-623-02-0534-7</t>
  </si>
  <si>
    <t>Budy Santoso, S.Kom</t>
  </si>
  <si>
    <t>udy Santoso, S.Kom., M.Eng, Azminuddin I. S. Azis, S.Kom., M.Kom, Zohrahayaty, S.Kom., M.Kom</t>
  </si>
  <si>
    <t>azdi.azminuddinazis@gmail.com</t>
  </si>
  <si>
    <t>Machine Learning &amp; Reasoning Fuzzy Logic</t>
  </si>
  <si>
    <t>978-623-02-0631-3</t>
  </si>
  <si>
    <t>Universitas Ichsan Gorontalo, Fakultas Ilmu Komputer, Jl. Achmad Nadjamuddin 17, Dulalomo, Kota Tengah, Kota Gorontalo, Gorontalo, 96128</t>
  </si>
  <si>
    <t>Dr. Ir. La Nalefo, MS</t>
  </si>
  <si>
    <t>lanalefo@rocketmail.com</t>
  </si>
  <si>
    <t>Dinamika Pengelolaan Sumberdaya Pesisir Berbasis Masyarakat</t>
  </si>
  <si>
    <t>978-623-02-0883-6</t>
  </si>
  <si>
    <t>Rt 16 / RW 07 Kelurahan :Lepolepo, Kecamatan :Baruga, Kota Kendari, Sulawesi Tenggara, 93125</t>
  </si>
  <si>
    <t>ANDRA WIJAHYA</t>
  </si>
  <si>
    <t>andrawijahya90@gmail.com</t>
  </si>
  <si>
    <t>LOJI (Harta Magis India)</t>
  </si>
  <si>
    <t>978-623-02-0520-0</t>
  </si>
  <si>
    <t>Jl. Pinang Mas 5 No. 112, RT.RW 03/01, Kel. Bentiring Permai, Kec. Muara Bangkahulu, Kota Bengkulu, Prov. Bengkulu, 38121</t>
  </si>
  <si>
    <t>Mochamad Yulianto</t>
  </si>
  <si>
    <t>PERAMBAH MIMPI</t>
  </si>
  <si>
    <t>978-623-02-0581-1</t>
  </si>
  <si>
    <t>Trembul RT 07 RW 09 Bintoro, Demak, Demak, 85511 Jawa Tengah</t>
  </si>
  <si>
    <t>Dr. Fahrudin Eko Hardiyanto, M.Pd.</t>
  </si>
  <si>
    <t>fahrudineko@gmail.com</t>
  </si>
  <si>
    <t>Bunga Rampai artikel Humaniora KATA PENCERAH JIWA</t>
  </si>
  <si>
    <t>978-623-02-0635-1</t>
  </si>
  <si>
    <t>Kampus Universitas Pekalongan (Unikal), Jl. Sriwijaya No.3, Kel. Bendan, Kec. Pekalongan Barat, Kota Pekalongan, Jawa Tengah, 51111</t>
  </si>
  <si>
    <t>Netty J Marlin Gella</t>
  </si>
  <si>
    <t>Netty J Marlin Gella, M.Si dan Yusak I. Bien, M.Pd</t>
  </si>
  <si>
    <t>nettyjmarlingella@gmail.com</t>
  </si>
  <si>
    <t>Aljabar Linear Dasar Berbasis IT (SCILAB, GeoGebra dan Microsoft Mathematics)</t>
  </si>
  <si>
    <t>978-623-02-0606-1</t>
  </si>
  <si>
    <t>Kampus STKIP Soe, Jalan Badak No.5a, Lokasi 2 SMK Negeri 1 Soe, Karang Siri, Kota Soe, Timor Tengah Selatan/Soe, Nusa Tenggara Timur, 85511</t>
  </si>
  <si>
    <t>BUKU AJAR FUNGSI SISTEM STOMATOGNATI (PENGUNYAHAN, PENELANAN DAN BICARA)</t>
  </si>
  <si>
    <t>Perum Gunung Batu Permai G-18, Jember, 68121, 004 / 005, Sumbersari, Sumbersari, Jember, Jawa Timur 68121</t>
  </si>
  <si>
    <t>ADARMA Jurnal Pengabdian Masyarakat Universitas Janabadra (Volume 6/XII/2019)</t>
  </si>
  <si>
    <t>(PENERIMA A.n Tresno Sumbodo : 62 856-4155-2153) Universitas Janabadra Jl. Tentara Rakyat Mataram No.58, Bumijo, Jetis, Kota Yogyakarta Daerah Istimewa Yogyakarta 55231</t>
  </si>
  <si>
    <t>Efori Buulolo,S.Kom, M.Kom</t>
  </si>
  <si>
    <t>Efori Buulolo, S.Kom, M.Kom</t>
  </si>
  <si>
    <t>buuloloefori21@gmail.com</t>
  </si>
  <si>
    <t>Data Mining Untuk Perguruan Tinggi</t>
  </si>
  <si>
    <t>978-623-02-0508-8</t>
  </si>
  <si>
    <t>STMIK BUDI DARMA Jl. Sisingamangaraja No.338, Siti Rejo I, Medan Kota, Medan, Sumatera Utara, 20219</t>
  </si>
  <si>
    <t>Sri Desfita</t>
  </si>
  <si>
    <t>sridesfita@htp.ac.id</t>
  </si>
  <si>
    <t>Potensi Susu Fermentasi Kedelai dan Madu Untuk Meningkatkan Kesehatan Tulang Wanita Menopause</t>
  </si>
  <si>
    <t>978-623-02-0903-1</t>
  </si>
  <si>
    <t>STIKES Hang Tuah, Jl. Mustafa Sari No.5, Tangkerang Selatan, Bukit Raya, Pekanbaru, Riau 28288</t>
  </si>
  <si>
    <t>Lazarus Ramandey, S.Sos, MT</t>
  </si>
  <si>
    <t>ramandeylaz@gmail.com</t>
  </si>
  <si>
    <t>Perpajakan, Suatu Pengantar</t>
  </si>
  <si>
    <t>978-623-02-0986-4</t>
  </si>
  <si>
    <t>Jl. Pertambangan Perum Taman Puri Kencana Blok A/14 RT 001/ RW 008 Vim, Abepura, Kotaraja Dalam Jayapura Papua 99225</t>
  </si>
  <si>
    <t>Melkior Muda Making, S.Pd</t>
  </si>
  <si>
    <t>Kristoforus_lera@yahoo.com</t>
  </si>
  <si>
    <t>Catatan Harian Sang Pemimpin</t>
  </si>
  <si>
    <t>978-623-02-0748-8</t>
  </si>
  <si>
    <t>SMP Negeri 1 Nubatukan RT04/RW12 Kelurahan Lewoleba Tengah Kec. Nubatukan Kab. Lembata NTT</t>
  </si>
  <si>
    <t>Ugik Sugiyanto</t>
  </si>
  <si>
    <t>ugesugiyanto@gmail.com</t>
  </si>
  <si>
    <t>Skema Inovatif MODEL PENGEMBANGAN KAMPUNG TEMATIK</t>
  </si>
  <si>
    <t>Sekolah Tinggi Ilmu Administrasi AAN, Blunyahrejo, Karangwaru, Kec. Tegalrejo, Kota Yogyakarta, Daerah Istimewa Yogyakarta 55241</t>
  </si>
  <si>
    <t>MEMBANGUN PARIWISATA DARI DESA : DESA WISATA WARISAN BUDAYA DUNIA JATILUWIH, TABANAN, BALI</t>
  </si>
  <si>
    <t>978-623-02-0772-3</t>
  </si>
  <si>
    <t>Universitas Dhyana Pura. Alamat: Br. Tegaljaya, Dalung, Kuta Utara, Badung, Bali.</t>
  </si>
  <si>
    <t>Hairul, SE.MM</t>
  </si>
  <si>
    <t>Manajemen Risiko</t>
  </si>
  <si>
    <t>978-623-02-0552-1</t>
  </si>
  <si>
    <t>Jl. Adhyaksa No. 2 Kayu Tangi Banjarmasin 009/003, Landasan Ulin Barat, Liang Anggang, Banjarbaru, Kalimantan Selatan 70123</t>
  </si>
  <si>
    <t>Joko Mariyono</t>
  </si>
  <si>
    <t>mrjoko28@gmail.com</t>
  </si>
  <si>
    <t>POLICY AND PRODUCTIVITY ANALYSES OF INDONESIAN RICE AGRICULTURE</t>
  </si>
  <si>
    <t>978-623-02-0612-2</t>
  </si>
  <si>
    <t>Program Studi Magister Manajemen, Jl. Halmahera km-1, Mintaragen, Tegal Timur, Tegal, Jawa Tengah, 52121</t>
  </si>
  <si>
    <t>Dr. Anak Agung Purwa Antara, M.Pd</t>
  </si>
  <si>
    <t>Purwa.antara@gmail.com</t>
  </si>
  <si>
    <t>Penyetaraan Vertikal dengan Pendekatan Klasik dan Item Response Theory (Teori dan Aplikasi)</t>
  </si>
  <si>
    <t>978-623-02-0755-6</t>
  </si>
  <si>
    <t>IKIP Saraswati Tabanan, Jln Pahlawan no. 2 Tabanan, Dangin Peken, Tabanan, Tabanan, Bali, 82113</t>
  </si>
  <si>
    <t>Budaya Toraja Tallulolona, Bahan Ajar Muatan Lokal Budaya Toraja untuk Sekolah Dasar di Toraja</t>
  </si>
  <si>
    <t>978-623-02-0763-1</t>
  </si>
  <si>
    <t>Kantor Pusat UKI Toraj Jl. Nusantara no 12 Makale Tana Toraja, Bombongan, Makale, Tana Toraja, Sulawesi Selatan, 91831</t>
  </si>
  <si>
    <t>Reef Fishes Of Wallacea</t>
  </si>
  <si>
    <t>978-623-02-0571-2</t>
  </si>
  <si>
    <t>Jl. Sunu FX-5 Komp. Unhas Baraya, Makassar, Sulawesi Selatan, 90213</t>
  </si>
  <si>
    <t>Alfurqan, M.Ag</t>
  </si>
  <si>
    <t>alfurqan@fis.unp.ac.id</t>
  </si>
  <si>
    <t>Revitalisasi Khazanah Surau Dalam Perspektif Pendidikan Islam Modern</t>
  </si>
  <si>
    <t>978-623-02-0859-1</t>
  </si>
  <si>
    <t>Jl. Surabaya No. 22 Asratek, RT/RW:010 / 010, Ulak Karang Selatan, Padang Utara, Padang, Sumatera Barat, 25134</t>
  </si>
  <si>
    <t>SLAMET RIYADI. M.Pd</t>
  </si>
  <si>
    <t>riyadis20@yahoo.co.id</t>
  </si>
  <si>
    <t>Biasan Kodi Rencang Napak Tilas Ki Ronggo Bondowoso</t>
  </si>
  <si>
    <t>978-623-02-5253-2</t>
  </si>
  <si>
    <t>Jl. KH Asy'ari Gg Nyamuk Nomor 11 Kampung Arab, Bondowoso, Jawa Timur 68217</t>
  </si>
  <si>
    <t>Dr. Nino Indrianto, M.Pd</t>
  </si>
  <si>
    <t>ninoindrianto@gmail.com</t>
  </si>
  <si>
    <t>PENDIDIKAN AGAMA ISLAM INTERDISIPLINER Untuk Perguruan Tinggi</t>
  </si>
  <si>
    <t>978-623-02-0591-0</t>
  </si>
  <si>
    <t>UPT. Pengembangan Bahasa (UPB) IAIN Jember Mangli, Kaliwates, Jember, Jawa Timur</t>
  </si>
  <si>
    <t>Maria Aloisia Uron Leba</t>
  </si>
  <si>
    <t>mariaaloisiauronleba@gmail.com</t>
  </si>
  <si>
    <t>Eksperimen Kimia Sederhana</t>
  </si>
  <si>
    <t>978-623-02-0604-7</t>
  </si>
  <si>
    <t>Binilaka rt18/rw08, Desa Oeltua, Taebenu, Kupang, Nusa Tenggara Timur, 85360</t>
  </si>
  <si>
    <t>Wuri Ratna Hidayani, S.KM., M.Sc, Teni Supriyani, S.Si., M.K.M</t>
  </si>
  <si>
    <t>MODUL PELATIHAN KADER POSBINDU PENYAKIT TIDAK MENULAR</t>
  </si>
  <si>
    <t>978-623-02-0521-7</t>
  </si>
  <si>
    <t>Ahmad Syauqi, Lc</t>
  </si>
  <si>
    <t>yauqiahmed2016@gmail.com</t>
  </si>
  <si>
    <t>Muhammad The Special One</t>
  </si>
  <si>
    <t>978-623-02-0914-7</t>
  </si>
  <si>
    <t>Jalan Tuba 3 gang keluarga no 93 kelurahan tegal sari mandala 2, medan denai, sumatera utara, 20226.</t>
  </si>
  <si>
    <t>PENERAPAN DAN IMPLEMENTASI â€œTUJUAN PEMIDANAANâ€ DALAM RANCANGAN KITAB UNDANG-UNDANG HUKUM PIDANA (RKUHP) DAN RANCANGAN KITAB UNDANG-UNDANG HUKUM ACARA PIDANA (RKUHAP)</t>
  </si>
  <si>
    <t>978-623-02-0549-1</t>
  </si>
  <si>
    <t>ASAS-ASAS HUKUM PIDANA, Buku Ajar Bagi Mahasiswa</t>
  </si>
  <si>
    <t>Muhammad Hanafi</t>
  </si>
  <si>
    <t>afied70@gmail.com</t>
  </si>
  <si>
    <t>Kesantunan Imperatif dalam Wacana Akademik (Kajian Sosiopragmatik)</t>
  </si>
  <si>
    <t>978-623-02-0580-4</t>
  </si>
  <si>
    <t>Jl. Kutacane Utara no. 28 Komp. Bukit Baruga, kel.Baruga , kec.Antang, Makassar, Sulawesi Selatan, 90234</t>
  </si>
  <si>
    <t>Sadrack Luden Pagiling, S. Pd.,M. Pd</t>
  </si>
  <si>
    <t>pagilingsadrack@gmail.com</t>
  </si>
  <si>
    <t>Logika Elementer</t>
  </si>
  <si>
    <t>978-623-02-0964-2</t>
  </si>
  <si>
    <t>Universitas Musamus, Jl Kamizaun, Mopah Lama, Rimba Jaya, Merauke, Merauke, Papua, 99611</t>
  </si>
  <si>
    <t>Markus Palopo</t>
  </si>
  <si>
    <t>markunmusmath@gmail.com</t>
  </si>
  <si>
    <t>Kalkulus Diferensial Pendekatan Blended Learning</t>
  </si>
  <si>
    <t>978-623-02-0647-4</t>
  </si>
  <si>
    <t>FKIP Jurusan Pendidikan Matematika, Universitas Musamus, Jl. Kamizaun Mopah Lama, Rimba Jaya, Kec. Merauke, Kabupaten Merauke, Papua 99611</t>
  </si>
  <si>
    <t>Kayetanus Ikinresi</t>
  </si>
  <si>
    <t>Kay Ikinresi</t>
  </si>
  <si>
    <t>kace_ikinresi87@yahoo.com</t>
  </si>
  <si>
    <t>Speak To Inpire: Kiat Sukses Berbicara Di Depan Umum Kapan pun dan Di mana pun</t>
  </si>
  <si>
    <t>978-623-02-0878-2</t>
  </si>
  <si>
    <t>Lingkungan IV 012/004, Sagerat Weru Dua, Matuari, Bitung, Sulawesi Utara</t>
  </si>
  <si>
    <t>Motivasi Belajar Dalam Perkembangan Remaja</t>
  </si>
  <si>
    <t>978-623-02-0502-6</t>
  </si>
  <si>
    <t>Manajemen Sekolah/Madrasah Adiwiyata</t>
  </si>
  <si>
    <t>Quodvultdeus Bagaskoro</t>
  </si>
  <si>
    <t>QUODVULTDEUS BAGASKORO</t>
  </si>
  <si>
    <t>quod.bagaskoro@gmail.com</t>
  </si>
  <si>
    <t>NEXT 2020 â€“ National Examination Training Book 2020 â€“ Mathematics for Primary Level</t>
  </si>
  <si>
    <t>978-623-02-0572-9</t>
  </si>
  <si>
    <t>SD Kinderfield, Jalan Raya Rawa Domba no 88, Duren Sawit, Jakarta Timur 13440</t>
  </si>
  <si>
    <t>Dewi Hajarwati, S.Pd</t>
  </si>
  <si>
    <t>DEWI HAJARWATI, S.PD</t>
  </si>
  <si>
    <t>dewihajarwati@gmail.com</t>
  </si>
  <si>
    <t>Adikku yang Hilang</t>
  </si>
  <si>
    <t>978-623-02-0629-0</t>
  </si>
  <si>
    <t>Perum Bumi sani Permai Blok K2A No.10 03/14, Setiamekar, Tambun Selatan, Bekasi, Jawa Barat 17510</t>
  </si>
  <si>
    <t>Fadly Mart Gultom, S.Pd.I., M.Pd.</t>
  </si>
  <si>
    <t>fadly_mg@yahoo.com</t>
  </si>
  <si>
    <t>Pemantapan Mandiri Materi Matematika SD/MI Kelas IV, V, &amp; VI (Persiapan Sukses Menghadapi USBN)</t>
  </si>
  <si>
    <t>978-623-02-0496-8</t>
  </si>
  <si>
    <t>Jl. Buntu Raya (Kontrakan H. Jupri: No.2) RT.003/RW.08, Cireundeu, Ciputat Timur, Tangerang Selatan, Banten 15419</t>
  </si>
  <si>
    <t>Astrid Novita Putri, S.Kom., M.Kom.</t>
  </si>
  <si>
    <t>astrid@usm.ac.id</t>
  </si>
  <si>
    <t>PENERAPAN TEKNOLOGI AUGMENTED REALITY DAN GPS TRACKING UNTUK DETEKSI JALAN RUSAK</t>
  </si>
  <si>
    <t>978-623-02-0526-2</t>
  </si>
  <si>
    <t>Universitas Semarang, Fakultas Teknologi Informasi dan Komunikasi Gedung M Lantai 1 (Ruang Ibu Siti Asmiatun) Jl Soekarno Hatta Tlogosari Pedurungan Kota Semarang Jawa Tengah 59160</t>
  </si>
  <si>
    <t>DR. NOOR HAMIDAH, ST., MUP.</t>
  </si>
  <si>
    <t>nhamidah04@gmail.com</t>
  </si>
  <si>
    <t>Arsitektur Kota, Perancangan Kota dan Ruang Terbuka Hijau</t>
  </si>
  <si>
    <t>978-623-02-0387-9</t>
  </si>
  <si>
    <t>Jalan Pangeran Samudera III No. 22 Komplek Dâ€™Betang View Residence Palangka Raya, Kalimantan Tengah</t>
  </si>
  <si>
    <t>Dr. Mahyudin Ritonga, S.Pd.I, MA</t>
  </si>
  <si>
    <t>mahyudinritonga@gmail.com</t>
  </si>
  <si>
    <t>Pengembangan Model Pembelajaran Bahasa Arab Berbasis Teknologi Informasi dan Komunikasi Dalam Dialektika Revolusi Industri 4.0</t>
  </si>
  <si>
    <t>978-623-02-0539-2</t>
  </si>
  <si>
    <t>Kampus Universitas Muhammadiyah Sumatera Barat Jl. Pasir Kandang No. 4 Pasia Nan Tigo Koto Tangah Padang Sumatera Barat 25172</t>
  </si>
  <si>
    <t>Lufthiani, S.Kep, Ns, M.Kes</t>
  </si>
  <si>
    <t>LUFTHIANI, S.Kep, Ns, M.Kes, EVI KAROTA, S.Kp, MNS, NUNUNG FEBRIANY SITEPU, S.Kep, Ns, MNS</t>
  </si>
  <si>
    <t>luvidam_lf@yahoo.co.id</t>
  </si>
  <si>
    <t>Panduan Konseling Kesehatan dalam Upaya Pencegahan Diabetes Melitus</t>
  </si>
  <si>
    <t>978-623-02-0680-1</t>
  </si>
  <si>
    <t>Jl prof maas no 3 kampus Fakultas Keperawatan USU, Padang Bulan, Medan Baru, Medan, Sumatera Utara 20155</t>
  </si>
  <si>
    <t>Metode Riset Penelitian Kuantitatif (Penelitian di Bidang Manajemen, Teknik, Pendidikan dan Eksperimen)</t>
  </si>
  <si>
    <t>978-623-02-0537-8</t>
  </si>
  <si>
    <t>Jl. Auri No. 14, Kanigoro, Kartoharjo, Kota Madiun, Jawa Timur 63117</t>
  </si>
  <si>
    <t>Sagaria Arinal Haq</t>
  </si>
  <si>
    <t>sagariarinal@gmail.com</t>
  </si>
  <si>
    <t>Perjalanan Waktu Mencarimu</t>
  </si>
  <si>
    <t>978-623-02-0543-9</t>
  </si>
  <si>
    <t>Jl. Apel No.14 Caru RT.019/RW.005 Kelurahan Pendem Kecamatan Junrejo Batu Jawa Timur 65324</t>
  </si>
  <si>
    <t>Lembaran Baru Kehidupan</t>
  </si>
  <si>
    <t>Jl. Aries Elok 2 Blok F10 No 9, Perumahan Taman Aries, RT/RW:008/006, Meruya Utara, Kembangan, Jakarta Barat, Jakarta, 11620</t>
  </si>
  <si>
    <t>Nur Ainun Musvirah, Dkk._Netprom Evi Sulistyaningsih</t>
  </si>
  <si>
    <t>Dominan</t>
  </si>
  <si>
    <t>978-623-02-0515-6</t>
  </si>
  <si>
    <t>Penerima (Evi S. 62 852-2888-8756) SMAN 4 Berau Jl. Bukit Berbunga No.98 RT/RW :03, Sambaliung, Sambaliung, Berau, Kalimantan Timur 77371</t>
  </si>
  <si>
    <t>Mayor Ervin Huang, Dkk._Netprom Evi Sulistyaningsih</t>
  </si>
  <si>
    <t>Flashback</t>
  </si>
  <si>
    <t>978-623-02-0528-6</t>
  </si>
  <si>
    <t>Maria Jessica Gultom, Dkk._Netprom Evi Sulistyaningsih</t>
  </si>
  <si>
    <t>Hiraeth</t>
  </si>
  <si>
    <t>978-623-02-0500-2</t>
  </si>
  <si>
    <t>Ninik Karalo</t>
  </si>
  <si>
    <t>Ninik Karalo (Rosmiatij Karalo)</t>
  </si>
  <si>
    <t>ninikaralo@gmail.com</t>
  </si>
  <si>
    <t>Lelaki dan Buku Tua</t>
  </si>
  <si>
    <t>978-623-02-0664-1</t>
  </si>
  <si>
    <t>SMP Negeri 2 Tahuna Jl. Baru :Tona 1, Tahuna Timur, Kab. Sangihe/ Tahuna, Sulawesi Utara 95815</t>
  </si>
  <si>
    <t>Muhammad Zaenuddin</t>
  </si>
  <si>
    <t>Dr. H. Muhammad</t>
  </si>
  <si>
    <t>zaen@polibatam.ac.id</t>
  </si>
  <si>
    <t>Statistik Terapan untuk Ekonomi dan Bisnis (Teori dan Praktek Komputer dengan Menggunakan SPSS dan Excel) Ukuran</t>
  </si>
  <si>
    <t>Politeknik Negeri Batam, Jl. Ahmad Yani, Batam Center, Kecamatan Batam Kota, Batam, Kepulauan Riau, 29461</t>
  </si>
  <si>
    <t>Novel Religi : KAU PERTEMUKAN AKU DENGAN TUHANKU</t>
  </si>
  <si>
    <t>Di ambil di kantor</t>
  </si>
  <si>
    <t>Drs. Husnurrofiq, M.Si</t>
  </si>
  <si>
    <t>Ekonomi Manajerial : Mengelola Bisnis dalam Industri</t>
  </si>
  <si>
    <t>978-623-02-0538-5</t>
  </si>
  <si>
    <t>Buku Ajar Soft Skills Keperawatan Di Era Milenial 4.0</t>
  </si>
  <si>
    <t>Jl. Wijaya Kusuma V NO. 23 Pasar IV Padang Bulan Kota Medan, Medan Selayang Sumatera Utara 20131</t>
  </si>
  <si>
    <t>Al-Fatihah sebagai Model Sistem Kehidupan Muslim</t>
  </si>
  <si>
    <t>978-623-02-0768-6</t>
  </si>
  <si>
    <t>Perum Griya Intan Asri A-22, Jl. Raya Hampor-Samarang, Sukagalih, Tarogong Kidul, Garut, Jawa Barat, 44151</t>
  </si>
  <si>
    <t>Kunir Putih (Curcuma Zedoaria) Untuk Pencegahan Dan Pengobatan Kanker</t>
  </si>
  <si>
    <t>Tondi Hasibuan.BA (Hons).MA</t>
  </si>
  <si>
    <t>Tondi Hasibuan.BA (Hons).MA, Dr. Jorry Sam, M.Hum, Ph.D, Psikolog</t>
  </si>
  <si>
    <t>tondihasibuan@gmail.com</t>
  </si>
  <si>
    <t>MENGULAS DOKUMEN KERAJAAN HURISTAK DARI MASA KE MASA</t>
  </si>
  <si>
    <t>978-623-02-0822-5</t>
  </si>
  <si>
    <t>Jl. Rajamantri Tengah II NO.15, RT/RW:014/004, Turangga, Lengkong, Bandung, Jawa Barat, 40264</t>
  </si>
  <si>
    <t>Antologi Puisi Percik Api di Sore hari</t>
  </si>
  <si>
    <t>978-623-02-0737-2</t>
  </si>
  <si>
    <t>SMP Negeri 1 Srandakan, Nengahan, Trimurti, Srandakan, Bantul, Yogyakarta, 55762</t>
  </si>
  <si>
    <t>Intan Pradita</t>
  </si>
  <si>
    <t>Intan Pradita, Willy Prasetya, Kinanthi Trasadi, Dewi Siti Aisyah</t>
  </si>
  <si>
    <t>Intan.Pradita@uii.ac.id</t>
  </si>
  <si>
    <t>Learning Simple Past Tense in Context</t>
  </si>
  <si>
    <t>978-623-02-0703-7</t>
  </si>
  <si>
    <t>Universitas Islam Indonesia Yogyakarta, (Kampus PBI UII) Jl. Kaliurang No.Km. 14,5, Besi, Umbulmartani, Ngemplak, Sleman, Daerah Istimewa Yogyakarta, 55584</t>
  </si>
  <si>
    <t>Abi Pratiwa Siregar, S.P., M.Sc.</t>
  </si>
  <si>
    <t>abipratiwas@unu-jogja.ac.id</t>
  </si>
  <si>
    <t>Koperasi Unit Desa di Daerah Istimewa Yogyakarta (Suatu Tinjauan dan Analisis)</t>
  </si>
  <si>
    <t>978-623-02-0592-7</t>
  </si>
  <si>
    <t>Jalan Srigunting III, No. 9a, RT 01/RW 10, Manahan, Banjarsari, Surakarta, Jawa Tengah</t>
  </si>
  <si>
    <t>Noor Hindryawati</t>
  </si>
  <si>
    <t>Dr. Noor Hindryawati, M.Si</t>
  </si>
  <si>
    <t>hindryawati@gmail.com</t>
  </si>
  <si>
    <t>Fotokatalisis dalam Pengolahan limbah tekstil</t>
  </si>
  <si>
    <t>978-623-02-0653-5</t>
  </si>
  <si>
    <t>Jl. Sungai Kalian No.104 RT 22, Pelabuhan, Samarinda Kota, Samarinda, Kalimantan Timur 75112</t>
  </si>
  <si>
    <t>Jl. Letjend Suprapto RT.01/01 Kelurahan Sungai Raya, Kec. Meral, Kab. Karimun - Prov. Kepulauan Riau 29664</t>
  </si>
  <si>
    <t>LALAN TARLAN TAKHRUDIN</t>
  </si>
  <si>
    <t>Lalan Tarlan Takhrudin</t>
  </si>
  <si>
    <t>lalantakhrudin@gmail.com</t>
  </si>
  <si>
    <t>Pribadi-Pribadi Yang Berpengaruh</t>
  </si>
  <si>
    <t>978-623-02-1002-0</t>
  </si>
  <si>
    <t>Jl. Pinus Barat No. 38 Pinus Regency, 002/008, Babakan Penghulu, Cinambo, Kota Bandung, Jawa Barat, 40293</t>
  </si>
  <si>
    <t>AKU INGIN MENJADI DOKTER GIGI</t>
  </si>
  <si>
    <t>978-623-02-0818-8</t>
  </si>
  <si>
    <t>Jalan Beo no 8A Pesanggrahan, 005/007, Pesanggrahan, Pesanggrahan, Jakarta Selatan, DKI Jakarta 12320</t>
  </si>
  <si>
    <t>Ir. Ronny Dwi Agusulistyo, M.T.</t>
  </si>
  <si>
    <t>1. Ir. Ronny Dwi Agusulistyo, M.T. 2. Martanto, S.T., M.T. 3. R. Benedictus Dwiseno Wihadi, S.T., M.T. 4. Ir. Tjendro, M.Kom.</t>
  </si>
  <si>
    <t>ronnydwi.a@gmail.com</t>
  </si>
  <si>
    <t>Merakit Sendiri Generator Radial Tiga Fasa Skala Rumah Tangga Daerah Terpencil</t>
  </si>
  <si>
    <t>978-623-02-0499-9</t>
  </si>
  <si>
    <t>Pal Gading, 2/17, Sinduharjo, Ngaglik, Sleman, Daerah Istimewa Yogyakarta, 55581</t>
  </si>
  <si>
    <t>Amrizal</t>
  </si>
  <si>
    <t>Amrizal, Ahmad Akmal, Sumadi, Purwo Prihatin</t>
  </si>
  <si>
    <t>amrimuchtar2i@gmail.com</t>
  </si>
  <si>
    <t>Metode Pengembangan Desain Produk Kriya Berbasis Budaya Lokal : Desain Kriya, Kriya Tradisional &amp; Aset Budaya Lokal</t>
  </si>
  <si>
    <t>978-623-02-0513-2</t>
  </si>
  <si>
    <t>Jalan Pemuda No. 16, Padang Reno, 01/00, Koto Panjang, Padang Panjang Timur, Padang Panjang, Sumatera Barat, 27122</t>
  </si>
  <si>
    <t>Buku Monograf Positioning Bank Syariah di Jakarta</t>
  </si>
  <si>
    <t>978-623-02-0540-8</t>
  </si>
  <si>
    <t>Perumahan Ciputat Baru, Jl. Anggur no 11, Blok B, RT 08/RW 08, Sawah, Ciputat, Tangerang Selatan, Banten, 15413</t>
  </si>
  <si>
    <t>Kurnia Cahya Lestari, S.Kom, M.Ak</t>
  </si>
  <si>
    <t>kurnia.cahya.lestari@gmail.com</t>
  </si>
  <si>
    <t>SISTEM INFORMASI AKUNTANSI (beserta contoh penerapan aplikasi SIA sederhana dalam UMKM)</t>
  </si>
  <si>
    <t>978-623-02-0650-4</t>
  </si>
  <si>
    <t>Afifuddin/Arofah, Jalan Santri (Laundri Sumber Rejeki,belakang Roket Chicken) RT/RW :17/06, Kelurahan :Bungah, Kecamatan :Bungah, Kabupaten/Kota :Gresik, Provinsi :Jawa Timur 61152</t>
  </si>
  <si>
    <t>ERMAIDA, S.Pd.SD, M.Pd</t>
  </si>
  <si>
    <t>KOMITMEN GURU DITINJAU DARI MOTIVASI BERPRESTASI DAN PEGAWASAN KEPALA SEKOLAH PADA SD NEGERI 04 NANGGALO TARUSAN KABUPATEN PESISIR SELATAN</t>
  </si>
  <si>
    <t>978-623-02-0895-9</t>
  </si>
  <si>
    <t>UPT. SDN 17 Simaung Cumateh, KEL., Koto Luar KEC. KOTO XI TARUSAN, KAB/KOTA. PESISIR SELATAN, SUMATRA BARAT, 25654, 085262968921</t>
  </si>
  <si>
    <t>riranura@yahoo.co.id</t>
  </si>
  <si>
    <t>METODE PENELITIAN SOSIAL</t>
  </si>
  <si>
    <t>978-623-02-0829-4</t>
  </si>
  <si>
    <t>MAGISTER ILMU PEMERINTAHAN, DEKANAT FISIP UNIVERSITAS JENDERAL, ACHMAD YANI,JL. TERUSAN JEND. SUDIRMAN, Kelurahan :CIBEBER, Kecamatan :CIMAHI SELATAN, Kabupaten/Kota :CIMAHI, Provinsi :JAWA BARAT</t>
  </si>
  <si>
    <t>TEORI DAN FILSAFAT ILMU PEMERINTAHAN</t>
  </si>
  <si>
    <t>978-623-02-0832-4</t>
  </si>
  <si>
    <t>Dr. Hasbullah Diman, Lc. MA</t>
  </si>
  <si>
    <t>abusofwatunada@yahoo.co.id</t>
  </si>
  <si>
    <t>Rahasia Taqdim dan Taâ€™khir Dalam Al-Qurâ€™an</t>
  </si>
  <si>
    <t>978-623-02-0778-5</t>
  </si>
  <si>
    <t>Jl. P. Komaruddin II, Simpang Tiga Rt 03/05 No.1,Penggilingan Cakung- Jakarta-Timur Kode Post 13940</t>
  </si>
  <si>
    <t>Otagai</t>
  </si>
  <si>
    <t>978-623-02-0776-1</t>
  </si>
  <si>
    <t>Jl. Sidakarya Gg Garuda No.12 ,Denpasar Selatan, Denpasar, Bali, 80223</t>
  </si>
  <si>
    <t>Pengolahan Citra Medis</t>
  </si>
  <si>
    <t>978-623-02-0501-9</t>
  </si>
  <si>
    <t>Sukolilo Dian Regency 1, Jalan Sukolilo Damai 2 No 6, RT 8 / RW 2, Keputih, Sukolilo, Surabaya, Jawa Timur, 60111</t>
  </si>
  <si>
    <t>Buku Ajar Penyakit Akibat Kerja Sektor Maritim</t>
  </si>
  <si>
    <t>978-623-02-2411-9</t>
  </si>
  <si>
    <t>METODE PENELITIAN DAN PENGOLAHAN DATA UNTUK PENGAMBILAN KEPUTUSAN PADA PERUSAHAAN</t>
  </si>
  <si>
    <t>978-623-02-0686-3</t>
  </si>
  <si>
    <t>Stikom Binaniaga jalan mayor oking no 27, RT 04 RW 06, Gunung Putri, Gunung Putri, Bogor, Jawa Barat, 16124</t>
  </si>
  <si>
    <t>Etika Bisnis Islam</t>
  </si>
  <si>
    <t>Jl. Elang Malindo A1/12, Komp. TNI AU Curug Indah, 001/08, Cipinang Melayu, Makasar, Jatiwaringin, Jakarta Timur 13620</t>
  </si>
  <si>
    <t>Prof. Riyanto, Ph.D.</t>
  </si>
  <si>
    <t>Minyak Atsiri Empon-Empon: Kandungan Senyawa Kimia Dan Manfaatnya</t>
  </si>
  <si>
    <t>978-623-02-0958-1</t>
  </si>
  <si>
    <t>Perum UII Blok 1 No 8, Prumpung, Rejodani, Sleman Yogyakarta.</t>
  </si>
  <si>
    <t>Dr. Diah Uswatun Nurhayati, M.Sn</t>
  </si>
  <si>
    <t>diahuswatun@gmail.com</t>
  </si>
  <si>
    <t>KI HAJAR DEWANTARA: Multikultural Dalam Pendidikan Musik</t>
  </si>
  <si>
    <t>978-623-02-0530-9</t>
  </si>
  <si>
    <t>Kompleks STIA AAN 10, Blunyahrejo, 10/04, Karangwaru, Tegalrejo, Yogyakarta, DIY, 55241</t>
  </si>
  <si>
    <t>Analisis Kuantitatif Volumetri dan Aplikasinya</t>
  </si>
  <si>
    <t>978-623-02-0803-4</t>
  </si>
  <si>
    <t>Kantor Dekan FMIPA UIIJl. Kaliurang KM 14,5, Ngaglik, Sleman, DIY, 55584</t>
  </si>
  <si>
    <t>Mikael Hang Suryanto, SE, MM</t>
  </si>
  <si>
    <t>Suryanto_hang@yahoo.co.id</t>
  </si>
  <si>
    <t>Manajemen Enterpreneurships</t>
  </si>
  <si>
    <t>978-623-02-0527-9</t>
  </si>
  <si>
    <t>Jl. Peta Selatan, Perum Kalideres Permai C8/19, RT/RW. 02/04, Kel. Kalideres, Kec. Kalideres, Kab/Kota. Jakarta Barat, DKI Jakarta, 11840</t>
  </si>
  <si>
    <t>Muhammad Riyadz Aqsha</t>
  </si>
  <si>
    <t>Riyadzaqsha@gmail.com</t>
  </si>
  <si>
    <t>The King Tes Karakteristik Pribadi</t>
  </si>
  <si>
    <t>978-623-02-2087-6</t>
  </si>
  <si>
    <t>Perumahan Jihad Indah Persada Dua, Blok C, No. 24, RT. 2, RW. 3, Simpang Kalumpang, kecamatan koto tangah, padang, sumatera barat.</t>
  </si>
  <si>
    <t>Salmani, ST, MS, MT.</t>
  </si>
  <si>
    <t>978-623-02-1161-4</t>
  </si>
  <si>
    <t>Ramiyanto, S.H.I., M.H.</t>
  </si>
  <si>
    <t>Ramiyanto, S.H.I., M.H. dan Haris Fakhri, S.H., M.Hum., M.Si.</t>
  </si>
  <si>
    <t>Ramiyanto90@gmail.com</t>
  </si>
  <si>
    <t>Ilmu Negara</t>
  </si>
  <si>
    <t>978-623-02-0553-8</t>
  </si>
  <si>
    <t>Jln. Tanjung Barangan, Komp. Barangan Permai I Blok D Nomor 47, Bukit Baru, Ilir Barat I, Palembang, Sumatera Selatan 30131</t>
  </si>
  <si>
    <t>INK RABITHAH (zaitunningsih)</t>
  </si>
  <si>
    <t>zaitunningsih@yahoo.com</t>
  </si>
  <si>
    <t>Gaya Tolak</t>
  </si>
  <si>
    <t>978-623-02-0516-3</t>
  </si>
  <si>
    <t>Jln. Ky. Hasin Mas No.12 RT 01/ RW 01 Curahgrinting Kanigaran Kota Probolinggo Jawa Timur 67212</t>
  </si>
  <si>
    <t>Rachmat Hidayat,SKM.,M.Kes</t>
  </si>
  <si>
    <t>RACHMAT HIDAYAT,SKM.,M.KES</t>
  </si>
  <si>
    <t>rachmathidayat10@gmail.com</t>
  </si>
  <si>
    <t>Menumbuhkan Jiwa Kewirausahaan</t>
  </si>
  <si>
    <t>978-623-02-0220-9</t>
  </si>
  <si>
    <t>JL.Griya Nusa Blok Q No.9, Way Halim Permai, Way Halim, Bandar Lampung, Lampung 35153</t>
  </si>
  <si>
    <t>Penguatan Kapasitas Masyarakat dan Tata Kelola Pemerintahan Desa</t>
  </si>
  <si>
    <t>978-623-02-0761-7</t>
  </si>
  <si>
    <t>Literasi Tanpa Batas</t>
  </si>
  <si>
    <t>Jl. Lanumang No. 4 Pangsid-Sidenreng Rappang Sulsel (Sebelah Barat Rujab Bupati Sidrap)</t>
  </si>
  <si>
    <t>Ns. Amila, M. Kep, Sp.Kep.MB</t>
  </si>
  <si>
    <t>Ns. Amila, M.Kep, Sp.Kep.MB</t>
  </si>
  <si>
    <t>mila_difa@yahoo.co.id</t>
  </si>
  <si>
    <t>Home Care Pada Pasien Paska Stroke</t>
  </si>
  <si>
    <t>978-623-02-0646-7</t>
  </si>
  <si>
    <t>Universitas Sari Mutiara Indonesia, Jalan Kapten Muslim No. 79 Medan, Dwikora, Medan Helvetia, Kota Medan, Sumatera Utara, 20123</t>
  </si>
  <si>
    <t>Agung Purwa Widiyan</t>
  </si>
  <si>
    <t>agungwidiyan@gmail.com</t>
  </si>
  <si>
    <t>If I Were You: Refleksi dari Negeri Gajah Putih</t>
  </si>
  <si>
    <t>978-623-02-0857-7</t>
  </si>
  <si>
    <t>Dusun Lengkong, 01/06, Desa Pukasari, Cipaku, Ciamis, Jawa Barat, 46252</t>
  </si>
  <si>
    <t>Jamiat Akadol (Suriadi)</t>
  </si>
  <si>
    <t>Dr. Drs. H. Jamiat Akadol, M.Si, MH</t>
  </si>
  <si>
    <t>BUDAYA HUKUM BIROKRASI PELAYANAN PUBLIK DI INDONESIA</t>
  </si>
  <si>
    <t>978-623-02-0556-9</t>
  </si>
  <si>
    <t>Lembaga Penelitian dan Pengabdian Masyarakat (LP2M) IAIS Sambas, Jalan Raya Sejangkung No. 126 Kawasan Pendidikan Tinggi sebayan-Sambas, Kalimantan Barat, 79462</t>
  </si>
  <si>
    <t>Dr. Warni Tune Sumar, S.Pd., M.Pd</t>
  </si>
  <si>
    <t>warnisumar@yahoo.com</t>
  </si>
  <si>
    <t>Kebijakan Pemerintah Daerah Dalam Pembiayaan Pendidikan</t>
  </si>
  <si>
    <t>978-623-02-4493-3</t>
  </si>
  <si>
    <t>Dr. Warni Tune Sumar, S.Pd., M.Pd, 085341351433, Universitas Negeri Gorontalo, Jl. Jendral Sudirman No. 6, Wumialo, Kota Tengah, Gorontalo, Gorontalo, 96128</t>
  </si>
  <si>
    <t>Menuju Sekolah BerKarakter berbasis Budaya</t>
  </si>
  <si>
    <t>Dr. Besse Marhawati, M.Pd.</t>
  </si>
  <si>
    <t>bessemarhawati@ung.ac.id</t>
  </si>
  <si>
    <t>Kepemimpinan Pendidikan</t>
  </si>
  <si>
    <t>978-623-02-3065-3</t>
  </si>
  <si>
    <t>Jl. Rambutan Perum Dungingi Mansai Permai Blok F/3, 004/002, Huangobotu, Dungingi, Gorontalo, Gorontalo, 96128, 004/002, Huangobotu, Dungingi, Gorontalo, Gorontalo, 96128</t>
  </si>
  <si>
    <t>Cognitive Therapy Dan Logo Therapy Dalam Menurunkan Depresi Pada Pasien Hemodialisis</t>
  </si>
  <si>
    <t>978-623-02-0574-3</t>
  </si>
  <si>
    <t>Sekolah Tinggi Ilmu Kesehatan Kepanjen, Jl. Trunojoyo 16 Kepanjen, Malang, 65163</t>
  </si>
  <si>
    <t>Nur Rohim Yunus_DR. SYARIFAH GUSTIAWATI MUKRI, M.EI.</t>
  </si>
  <si>
    <t>STRATEGI MONETER BERBASIS EKONOMI SYARIAH (Upaya Islami Mengatasi Inflasi)</t>
  </si>
  <si>
    <t>978-623-02-0529-3</t>
  </si>
  <si>
    <t>Kp. Jati Parung, RT/RW :01/05, Kelurahan :Parung, Kecamatan :Parung, Kabupaten/Kota :Bogor, Provinsi :Jawa Barat, 16330</t>
  </si>
  <si>
    <t>Exceptional Leader-managers: Striving for Excellence</t>
  </si>
  <si>
    <t>Bahan Ajar Alat-alat Ukur Listrik</t>
  </si>
  <si>
    <t>978-623-02-2172-9</t>
  </si>
  <si>
    <t>Pendidikan Fisika, Univ. Muhammadiyah Mataram, FKIP, Lantai 1 Jln. K.H. Ahmad Dahlan, no. 1, Pagesangan, Kota Mataram, NTB.</t>
  </si>
  <si>
    <t>Andreas Pandiangan</t>
  </si>
  <si>
    <t>pandiangan@unika.ac.id</t>
  </si>
  <si>
    <t>Manajemen Informasi Publik: Konsep Dan Praktek Di Indonesia</t>
  </si>
  <si>
    <t>978-623-02-0957-4</t>
  </si>
  <si>
    <t>Jln. Jatingaleh III/138 Semarang, RT/RW 04/04, Jatingaleh, Candisari, Kota Semarang, Jawa Tengah</t>
  </si>
  <si>
    <t>Ibnu Rustamaji</t>
  </si>
  <si>
    <t>Ibnu Rustamaji. S.S.</t>
  </si>
  <si>
    <t>0853-2514-7892</t>
  </si>
  <si>
    <t>benuvanimhoff@gmail.com</t>
  </si>
  <si>
    <t>Pengaruh Perkembangan Bangunan Indis terhadap Sosial dan Budaya Masyarakat Kabupaten Boyolali tahun 1910-1915.</t>
  </si>
  <si>
    <t>978-623-02-0614-6</t>
  </si>
  <si>
    <t>Jln. Buncis RT 02 RW 10 Poncobudoyo, Pulisen, Boyolali Jawa Tengah 57316.</t>
  </si>
  <si>
    <t>CIK RISNAYATI KELAS 6</t>
  </si>
  <si>
    <t>risnayaticik@gmail.com</t>
  </si>
  <si>
    <t>MATEMATIKA SD KELAS 6</t>
  </si>
  <si>
    <t>pasar seblat pelita raya rt/rw :001, kelurahan :tanjung raya, kecamatan :sukau, kabupaten/kota :lampung barat, lampung 34879</t>
  </si>
  <si>
    <t>CIK RISNAYATI KELAS 5</t>
  </si>
  <si>
    <t>DETAIL CIK RISNAYATI KELAS 5</t>
  </si>
  <si>
    <t>MATEMATIKA SD KELAS 5</t>
  </si>
  <si>
    <t>CIK RISNAYATI</t>
  </si>
  <si>
    <t>CIK RISNAYATI KELAS 4</t>
  </si>
  <si>
    <t>MATEMATIKA SD KELAS 4</t>
  </si>
  <si>
    <t>Drs. H. Gusti Muttaqin Imansyah, M.Si.</t>
  </si>
  <si>
    <t>gustiimansyah049@gmail.com</t>
  </si>
  <si>
    <t>Mengenal Kerajaan Kotawaringin dan Kabupaten Kotawaringin Barat</t>
  </si>
  <si>
    <t>978-623-02-1954-2</t>
  </si>
  <si>
    <t>Jl. LKMD, 013, Madurejo, Arut Selatan, Kotawaringin Barat, Kalimantan Tengah, 74112</t>
  </si>
  <si>
    <t>Retno Widodo</t>
  </si>
  <si>
    <t>Evaluasi dan Perencanaan Pembangunan Wilayah dengan Pendekatan Kapabilitas</t>
  </si>
  <si>
    <t>978-623-02-0714-3</t>
  </si>
  <si>
    <t>Departmen Arsitektur dan Perencanaan,Fakultas Teknik, UGM, jl, grafika Utara no 2, Yogyakarta -580095</t>
  </si>
  <si>
    <t>STIT At-Taqwa Ciparay Ivan Fanani</t>
  </si>
  <si>
    <t>Redmon Windu Gumati</t>
  </si>
  <si>
    <t>978-623-02-3557-3</t>
  </si>
  <si>
    <t>Bagaimana Mengubah Suami / Istri Anda Menjadi Lebih Romantis</t>
  </si>
  <si>
    <t>978-623-02-0217-9</t>
  </si>
  <si>
    <t>Farmakologi Kedokteran Gigi Praktis</t>
  </si>
  <si>
    <t>Jln.Terusan Jenderal Sudirman, Po. Box 148, Cimahi. Universitas Jenderal Achmad Yani. (Gedung Rektorat Unit kerja LPPM UNJANI)</t>
  </si>
  <si>
    <t>Manajemen Arsip Dinamis</t>
  </si>
  <si>
    <t>978-623-02-0129-5</t>
  </si>
  <si>
    <t>Indra Wijaya</t>
  </si>
  <si>
    <t>Muntasir Dt. Sati Nan Tuo</t>
  </si>
  <si>
    <t>ind_wijaya@yahoo.com</t>
  </si>
  <si>
    <t>Carano Adat Alam Minangkabau</t>
  </si>
  <si>
    <t>978-623-02-3516-0</t>
  </si>
  <si>
    <t>Indra Wijaya (081218488910) Jalan K No 30 D, RT 11 RW 03 Cipinang Muara, Cipinang Muara, Jatinegara, Jakarta Timur</t>
  </si>
  <si>
    <t>Abdul Azis</t>
  </si>
  <si>
    <t>FK Unjani, Jl Terusan Jenderal Sudirman Cimahi, Kota Cimahi, Jawa Barat 4053.</t>
  </si>
  <si>
    <t>Adi F. Mahmud</t>
  </si>
  <si>
    <t>Mahmud_adif@yahoo.com</t>
  </si>
  <si>
    <t>Teori Belajar dan Model Pembelajaran Inovatif: Perspektif Teori dan Praktis</t>
  </si>
  <si>
    <t>978-623-02-0579-8</t>
  </si>
  <si>
    <t>Kantor Global Science Institute (GSI) Ternate Jln. Yos Sudarso Samping Gereja Advent Tanah Tinggi Kota Ternate Maluku Utara</t>
  </si>
  <si>
    <t>Saman: Tari Tangan Seribu dari Dataran Tinggi Gayo</t>
  </si>
  <si>
    <t>978-623-02-0980-2</t>
  </si>
  <si>
    <t>Jl. Flamboyan Raya/Mawar, Gang Kesuma Nomor 7 , RT/RW:I/I, Tanjung Selamat, Medan Tuntungan, Kotamadia Medan, Sumatera Utara, 20134</t>
  </si>
  <si>
    <t>Mesrida Simarmata, SST, M. Biomed</t>
  </si>
  <si>
    <t>MESRIDA SIMARMATA, SST, M. BIOMED</t>
  </si>
  <si>
    <t>mesridasimarta@yahoo.co.id</t>
  </si>
  <si>
    <t>Buku Kehamilan</t>
  </si>
  <si>
    <t>978-623-02-0547-7</t>
  </si>
  <si>
    <t>Jalan Menteng VII No 94, Menteng, Medan Denai, Medan, Sumatra Utara, 20228</t>
  </si>
  <si>
    <t>HUKUM PIDANA PAJAK INDONESIA (Materiil dan Formil)</t>
  </si>
  <si>
    <t>978-623-209-841-1</t>
  </si>
  <si>
    <t>Times Law Firm Green Palace Kalibata City Tower Tulip 5/AB, Jl. Kalibata Raya No. 1 Rawajati Pancoran Jakarta Selatan DKI Jakarta 12750</t>
  </si>
  <si>
    <t>Syamsul Arifin (Been Suyat)</t>
  </si>
  <si>
    <t>Been Suyat</t>
  </si>
  <si>
    <t>binsuyat@gmail.com</t>
  </si>
  <si>
    <t>STRATEGI JITU BERKOMUNIKASI DENGAN ANAK</t>
  </si>
  <si>
    <t>978-623-02-0962-8</t>
  </si>
  <si>
    <t>Alamat pengiriman Muhammad Jiddan Masjid Al Ihsan, Jl. Jamsostek No.76 Komplek Astek, BSD Serpong, Tangerang Selatan Banten</t>
  </si>
  <si>
    <t>Sutajaya</t>
  </si>
  <si>
    <t>Sutajaya, A.Md</t>
  </si>
  <si>
    <t>081211947678/WA +6010-9753575</t>
  </si>
  <si>
    <t>sutajayaanisa@gmail.com</t>
  </si>
  <si>
    <t>Sustainable Management System For Palm Oil Mill</t>
  </si>
  <si>
    <t>978-623-02-2115-6</t>
  </si>
  <si>
    <t>Jl. A. Yani Kav 49 Cempaka Putih Jakarta Pusat - Apartement Pino Warna Kuning PI/21/ML 10570</t>
  </si>
  <si>
    <t>Row Labels</t>
  </si>
  <si>
    <t>Grand Total</t>
  </si>
  <si>
    <t>Max of Tanggal Deal</t>
  </si>
  <si>
    <t>Count of Email</t>
  </si>
  <si>
    <t xml:space="preserve">Sum of  Sales Order </t>
  </si>
  <si>
    <t>Recency_Score</t>
  </si>
  <si>
    <t>Frequency_Score</t>
  </si>
  <si>
    <t>R_Score</t>
  </si>
  <si>
    <t>F_Score</t>
  </si>
  <si>
    <t>M_Score</t>
  </si>
  <si>
    <t>Monetary_Value</t>
  </si>
  <si>
    <t>RFM_Score</t>
  </si>
  <si>
    <t>RFM_Level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</si>
</sst>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14"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OSHIBA" refreshedDate="45077.65406666667" createdVersion="8" refreshedVersion="8" minRefreshableVersion="3" recordCount="5156">
  <cacheSource type="worksheet">
    <worksheetSource ref="A1:S5157" sheet="List_Deal1"/>
  </cacheSource>
  <cacheFields count="19">
    <cacheField name="Antrian" numFmtId="0">
      <sharedItems containsMixedTypes="1" containsNumber="1" containsInteger="1" minValue="0" maxValue="2021090030"/>
    </cacheField>
    <cacheField name="ID SPK" numFmtId="0">
      <sharedItems containsSemiMixedTypes="0" containsString="0" containsNumber="1" containsInteger="1" minValue="49" maxValue="6297"/>
    </cacheField>
    <cacheField name="Tipe Order" numFmtId="0">
      <sharedItems/>
    </cacheField>
    <cacheField name="CS" numFmtId="0">
      <sharedItems/>
    </cacheField>
    <cacheField name="Konsumen" numFmtId="0">
      <sharedItems/>
    </cacheField>
    <cacheField name="Penulis" numFmtId="0">
      <sharedItems containsMixedTypes="1" containsNumber="1" containsInteger="1" minValue="8122816236" maxValue="8122816236" longText="1"/>
    </cacheField>
    <cacheField name="Tgl Masuk Naskah" numFmtId="22">
      <sharedItems containsSemiMixedTypes="0" containsNonDate="0" containsDate="1" containsString="0" minDate="2019-05-22T13:01:00" maxDate="2023-05-04T13:19:00"/>
    </cacheField>
    <cacheField name="Tgl Mulai Proses" numFmtId="22">
      <sharedItems containsSemiMixedTypes="0" containsNonDate="0" containsDate="1" containsString="0" minDate="2019-05-22T13:01:00" maxDate="2023-05-04T13:19:00"/>
    </cacheField>
    <cacheField name="No Telp" numFmtId="0">
      <sharedItems containsMixedTypes="1" containsNumber="1" containsInteger="1" minValue="176898417" maxValue="8770000000000"/>
    </cacheField>
    <cacheField name="Alamat" numFmtId="0">
      <sharedItems/>
    </cacheField>
    <cacheField name="Email" numFmtId="0">
      <sharedItems count="2869">
        <s v="budisastrapanjaitan@uinsu.ac.id"/>
        <s v="febri_ghaniya@yahoo.co.id"/>
        <s v="arieftnurgomo@gmail.com"/>
        <s v="mukh001@brin.go.id"/>
        <s v="yusnipodungge31@gmail.com"/>
        <s v="ayuwningsih2015@gmail.com"/>
        <s v="yenni.agus@gmail.com"/>
        <s v="dinagasong@gmail.com"/>
        <s v="nadiyah@esaunggul.ac.id"/>
        <s v="jhonferial65@gmail.com"/>
        <s v="nursaptaningsih@staff.uns.ac.id"/>
        <s v="deepublish123@gmail.com"/>
        <s v="Zilh60@yahoo.com"/>
        <s v="alfian@uinjambi.ac.id"/>
        <s v="ssdewianggraeni.ypames@gmail.com"/>
        <s v="iswanto_te@umy.ac.id"/>
        <s v="hahury31@gmail.com"/>
        <s v="anugrahpamungkas@gmail.com"/>
        <s v="Lily.ishaq@yahoo.com"/>
        <s v="amandaswid@gmail.com"/>
        <s v="btarimariska@upi.edu"/>
        <s v="shukatin@gmail.com"/>
        <s v="vendapical@gmail.com"/>
        <s v="p.mimba@unud.ac.id"/>
        <s v="philip.patty@gmail.com"/>
        <s v="aryo.dewibowo@nusaputra.ac.id"/>
        <s v="Munawaroh.suwartono@gmail.com"/>
        <s v="bbssfwn@gmail.com"/>
        <s v="Idaf4200@gmail.com"/>
        <s v="ferdyleuhery12@gmail.com"/>
        <s v="0812ibnu@gmail.com"/>
        <s v="puji.rahayu@mercubuana.ac.id"/>
        <s v="Ajatrukajat613@gmail.com"/>
        <s v="adhi@upy.ac.id"/>
        <s v="lajamaa26@gmail.com"/>
        <s v="16sangadji@gmail.com"/>
        <s v="deepublish.editor@gmail.com"/>
        <s v="igustibagusraiutama@gmail.com"/>
        <s v="silvy@unisnu.ac.id"/>
        <s v="abdulrahmandilapanga@unima.ac.id"/>
        <s v="supandi@itny.ac.id"/>
        <s v="savitri0903@gmail.com"/>
        <s v="edi.pur.pdr@gmail.com"/>
        <s v="aetrihastuti@gmail.com"/>
        <s v="handoko.rusiana@lecture.unjani.ac.id"/>
        <s v="sahlan@eng.ui.ac.id"/>
        <s v="ronikarima1@gmail.com"/>
        <s v="nurulipb1@gmail.com"/>
        <s v="ummi.masruroh@uinjkt.ac.id"/>
        <s v="izharhelmi@uinjkt.ac.id"/>
        <s v="yunita.faela@uinjkt.ac.id"/>
        <s v="Dewi.khairani@uinjkt.ac.id"/>
        <s v="nurrohimyunus@uinjkt.ac.id"/>
        <s v="jauhar.azizy@uinjkt.ac.id"/>
        <s v="qosim.arsadani@uinjkt.ac.id"/>
        <s v="nurhidayah@uinjkt.ac.id"/>
        <s v="qurtubi@uii.ac.id"/>
        <s v="rwd@ft.uns.ac.id"/>
        <s v="nurhasanahzhuhri@gmail.com"/>
        <s v="tarmizi88sep@gmail.com"/>
        <s v="maisa22230@gmail.com"/>
        <s v="evi.zahara@poltekkesaceh.ac.id"/>
        <s v="riafarhaeni@gmail.com"/>
        <s v="sangnanang@gmail.com"/>
        <s v="teje1986@gmail.com"/>
        <s v="djsilitonga@gmail.com"/>
        <s v="dateppsaputra@gmail.com"/>
        <s v="rayhanfasyafirdausi@gmail.com"/>
        <s v="iwenjuli@gmail.com"/>
        <s v="firdausi@uinjkt.ac.id"/>
        <s v="gun_mardi@yahoo.com"/>
        <s v="najiwaa@yahoo.com"/>
        <s v="wenipuspita1901@yahoo.com"/>
        <s v="selea.tse@gmail.com"/>
        <s v="witonohardiunkhair@gmail.com"/>
        <s v="achmadrudzali@yahoo.com"/>
        <s v="Indah.prastiwi69@gmail.com"/>
        <s v="kurniawanikroma1@gmail.com"/>
        <s v="aka.suhendra@yahoo.com"/>
        <s v="soniatogatorop27@gmail.com"/>
        <s v="anny.indarty@yahoo.co.id"/>
        <s v="nuryani@ugm.ac.id"/>
        <s v="ridwandm@unm.ac.id"/>
        <s v="setyaputrinora@gmail.com"/>
        <s v="Dickypermana417@gmail.com"/>
        <s v="nehrupongsapan@ukitoraja.ac.id"/>
        <s v="irwansayh789@gmail.com"/>
        <s v="arifintegar12@gmail.com"/>
        <s v="aristajulaida@gmail.com"/>
        <s v="Zaenal_ariep@yahoo.com"/>
        <s v="muhammadsawir76@yahoo.com"/>
        <s v="fatmawatiheni@unej.ac.id"/>
        <s v="ahlis.djirimu66@gmail.com"/>
        <s v="Dayanhakimm2001@gmail.com"/>
        <s v="filda.rahmiati@president.ac.id"/>
        <s v="yektisatriyandari@unisayogya.ac.id"/>
        <s v="karuniagalih@untidar.ac.id"/>
        <s v="anggaranugraha@ppns.ac.id"/>
        <s v="putrinansr37@gmail.com"/>
        <s v="kamprot@yahoo.com"/>
        <s v="warsiki@upnyk.ac.id"/>
        <s v="Bagyo1972@gmail.com"/>
        <s v="ronaldreagensaija676@gmail.com"/>
        <s v="maydianasari014@gmail.com"/>
        <s v="mporajow@unikadelasalle.ac.id"/>
        <s v="imam.plb@ulm.ac.id"/>
        <s v="atertj@yahoo.id"/>
        <s v="kabeiganteng@gmail.com"/>
        <s v="Elysarosjohanna67@gmail.com"/>
        <s v="indahbc34110@yahoo.com"/>
        <s v="lanawalakum@yahoo.co.id"/>
        <s v="kawitriresen@gmail.com"/>
        <s v="suharni.fachrin@umi.ac.id"/>
        <s v="Susantoyohanes60@gmail.com"/>
        <s v="roch.ediyanto@yahoo.com"/>
        <s v="muttaqinznl@gmail.com"/>
        <s v="elvi.rahmi17@gmail.com"/>
        <s v="Cor_limb@yahoo.com"/>
        <s v="tigor.belitong@gmail.com"/>
        <s v="wirdafaswita@gmail.com"/>
        <s v="mocokidsstore@gmail.com"/>
        <s v="hasim@ung.ac.id"/>
        <s v="afrita_heksa@yahoo.com"/>
        <s v="lisavirgiyanti@mining.upr.ac.id"/>
        <s v="alfisyahrisembiring201@gmail.com"/>
        <s v="buevisman4@gmail.com"/>
        <s v="echopk@upi.edu"/>
        <s v="noor.mahmudah@umy.ac.id"/>
        <s v="sonsumarsono13@gmail.com"/>
        <s v="mrslidyawidya@gmail.com"/>
        <s v="karto89@gmail.com"/>
        <s v="sadewa@amikom.ac.id"/>
        <s v="enywidhiaagustin@mail.unnes.ac.id"/>
        <s v="dwik@poltekindonusa.ac.id"/>
        <s v="Muhfauziramadhan1@gmail.com"/>
        <s v="yulianti.banhae@gmail.com"/>
        <s v="yudhi_arif@umg.ac.id"/>
        <s v="choirul89@gmail.com"/>
        <s v="rinahera1508@gmail.com"/>
        <s v="Vinorikanofia1511@gmail.com"/>
        <s v="Surya.mahayanti@undiksha.ac.id"/>
        <s v="winarno@upnyk.ac.id"/>
        <s v="ahwatoni@gmail.com"/>
        <s v="ambran.hartono@uinjkt.ac.id"/>
        <s v="irfanzamzam@unkhair.ac.id"/>
        <s v="afiza.syifa@yahoo.co.id"/>
        <s v="muidjohan@poltekpar-palembang.ac.id"/>
        <s v="imeldasaluza@uigm.ac.id"/>
        <s v="sylvatera@staff.uns.ac.id"/>
        <s v="suzie.ani78@gmail.com"/>
        <s v="sri.wahyuningsih2008@unsoed.ac.id"/>
        <s v="itfir@yahoo.com"/>
        <s v="akhmadjaelani91@yahoo.co.id"/>
        <s v="Mufdlilah.stikes@gmail.com"/>
        <s v="Edys2207@gmail.com"/>
        <s v="st.murdiana@unm.ac.id"/>
        <s v="husnulcrakers@gmail.com"/>
        <s v="rositasihombing@gmail.com"/>
        <s v="lisnasari.2502@gmail.com"/>
        <s v="Ristauik7@gmail.com"/>
        <s v="swaskithoagung@gmail.com"/>
        <s v="ruthmellu87@gmail.com"/>
        <s v="wsukmoro@gmail.com"/>
        <s v="ahmad.faizal@unhas.ac.id"/>
        <s v="nuramim103@gmail.com"/>
        <s v="wijaya@unmas.ac.id"/>
        <s v="gzali325@gmail.com"/>
        <s v="endwi.2011@gmail.com"/>
        <s v="dinarasmita@usu.ac.id"/>
        <s v="cucuswd@gmail.com"/>
        <s v="putrarahmadeautami123@gmail.com"/>
        <s v="idafisipunija@gmail.com"/>
        <s v="zafirah@iainbatusangkar.ac.id"/>
        <s v="yanish.uniku@gmail.com"/>
        <s v="press@poliban.ac.id"/>
        <s v="s.tebay@unipa.ac.id"/>
        <s v="safni.unand@gmail.com"/>
        <s v="amirkamir@science.unhas.ac.id"/>
        <s v="hestyheryani20@gmail.com"/>
        <s v="ridwan_609@yahoo.com"/>
        <s v="conamir@gmail.com"/>
        <s v="petruskaseke@gmail.com"/>
        <s v="handar_subhandi@yahoo.com"/>
        <s v="elisa.penulis@gmail.com"/>
        <s v="tsv09@yahoo.com"/>
        <s v="ronytallan37@gmail.com"/>
        <s v="hafidz.nasution@graha-kirana.com"/>
        <s v="syamrah68@gmail.com"/>
        <s v="harisabdul716@gmail.com"/>
        <s v="djoharly2003@yahoo.com"/>
        <s v="dewiharyanti@umrah.ac.id"/>
        <s v="irakusumawaty@poltekkespalembang.ac.id"/>
        <s v="qiqi.lubis7@gmail.com"/>
        <s v="ardieansyah@ipdn.ac.id"/>
        <s v="hayati.sriayatina@gmail.com"/>
        <s v="nurerawaty@gmail.com"/>
        <s v="mup@unmul.ac.id"/>
        <s v="poerwandar@unmus.ac.id"/>
        <s v="medayu@gmail.com"/>
        <s v="sri.rahayu.fmipa@um.ac.id"/>
        <s v="Resty.mayseptheny.h@gmail.com"/>
        <s v="egovern.pkkm@gmail.com"/>
        <s v="riyoriyadi89@gmail.com"/>
        <s v="gedepurwana@gmail.com"/>
        <s v="cs9@deepublish.com"/>
        <s v="aishashakira78@gmail.com"/>
        <s v="aaa_mirahadi@unud.ac.id"/>
        <s v="sumartinmartin@yahoo.co.id"/>
        <s v="n4srun81@gmail.com"/>
        <s v="feb_upgris@gmail.com"/>
        <s v="harisetyaedhi@unesa.ac.id"/>
        <s v="admin@bukunesia.com"/>
        <s v="roslianadewi@dosen.stikesmi.ac.id"/>
        <s v="pita.rengga@gmail.com"/>
        <s v="iqbalburhanuddin@yahoo.com"/>
        <s v="samsul@unisnu.ac.id"/>
        <s v="trihanditoppkn@gmail.com"/>
        <s v="anindhita.s.syagata@unisayogya.ac.id"/>
        <s v="ilo_10_59@yahoo.com"/>
        <s v="ariyuniastuti@mail.unnes.ac.id"/>
        <s v="sarinadedi64@gmail.com"/>
        <s v="danhasyunhendri@yahoo.com"/>
        <s v="yacopyahya478@gmsil.com"/>
        <s v="rmuthea5@gmail.com"/>
        <s v="bramdokes46@gmail.com"/>
        <s v="tomyperucho884848@gmail.com"/>
        <s v="heriseptyakusuma@gmail.com"/>
        <s v="agungachmadwidjaya@ymail.com"/>
        <s v="Mirnawati.plb@ulm.ac.id"/>
        <s v="mugiatiustj@gmail.com"/>
        <s v="wahyu.prasetyo@pu.go.id"/>
        <s v="wasisnugroho1@gmail.com"/>
        <s v="nugpra@yahoo.com"/>
        <s v="dina.haya.sufya@uin-suska.ac.id"/>
        <s v="arnoldpoli1963@gmail.com"/>
        <s v="qurnali.sobandi@gmail.com"/>
        <s v="ayub@pens.ac.id"/>
        <s v="weisdania@gmail.com"/>
        <s v="eliza_limar@yahoo.co.id"/>
        <s v="wahyuwidarjoui@gmail.com"/>
        <s v="serigabajarnahor@yahoo.com"/>
        <s v="ululazamunisri@gmail.com"/>
        <s v="gentagalaramadhanu@gmail.com"/>
        <s v="nicolae_n_sur@yahoo.co.id"/>
        <s v="saudigaffarmzpinrang@gmail.com"/>
        <s v="muhammaddimasrizqi@gmail.com"/>
        <s v="ekogunawan17@yahoo.co.id"/>
        <s v="rendra_tanjungpinang@yahoo.co.id"/>
        <s v="safuni@unsyiah.ac.id"/>
        <s v="dodipribadi09@gmail.com"/>
        <s v="binamelvia@usu.ac.id"/>
        <s v="sriredjeki.tk@gmail.com"/>
        <s v="kismartini@live.undip.ac.id"/>
        <s v="Pindrawan100@gmail.com"/>
        <s v="htamboto@unima.ac.id"/>
        <s v="nurmala.stip@gmail.com"/>
        <s v="swindiati@yahoo.com"/>
        <s v="daniel.hermawan@unpar.ac.id"/>
        <s v="tricahyono37@yahoo.co.id"/>
        <s v="Lianahk58@gmail.com"/>
        <s v="JURIONO@GMAIL.COM"/>
        <s v="fasmuruf@gmail.com"/>
        <s v="nurul.fitriyah@fkip.unmul.ac.id"/>
        <s v="Didnt.aji@gmail.com"/>
        <s v="astuti@gmail.com"/>
        <s v="silasdesain@gmail.com"/>
        <s v="retno.wigajatri@ui.ac.id"/>
        <s v="sui_uwg@yahoo.co.id"/>
        <s v="andi_adriunhas@yahoo.com"/>
        <s v="bambangedi@gmail.com"/>
        <s v="idhamlatif70@gmail.com"/>
        <s v="ibrahim8@gmail.com"/>
        <s v="indarcg@gmail.com"/>
        <s v="kintoko@pharm.uad.ac.id"/>
        <s v="giri56@gmail.com"/>
        <s v="irairzawati@gmail.com"/>
        <s v="rahmatahmadvoc@gmail.com"/>
        <s v="nizar@ittelkom-sby.ac.id"/>
        <s v="fakhrurrozi@akpelni.ac.id"/>
        <s v="manuntun_rotua@yahoo.com"/>
        <s v="gyt_ef@yahoo.co.id"/>
        <s v="sekplin@yahoo.com"/>
        <s v="adimursalin@upb.ac.id"/>
        <s v="wbanjarish@yahoo.com"/>
        <s v="nyomansribudayanti@gmail.com"/>
        <s v="sunikcahyawati87@gmail.com"/>
        <s v="arisharyanto@ugm.ac.id"/>
        <s v="kasiatitaufik@gmail.com"/>
        <s v="trilinggo5687@gmail.com"/>
        <s v="Argitya.righo@ners.untan.ac.id"/>
        <s v="Dwi_Esti@uny.ac.id"/>
        <s v="merisyahril3@gmail.com"/>
        <s v="jeffry.kusuma@gmail.com"/>
        <s v="sunthree_dj@yahoo.com"/>
        <s v="fakhirasalsabilla01@gmail.com"/>
        <s v="singgih_purnomo@udb.ac.id"/>
        <s v="azwiranhar@fmipa.unp.ac.id"/>
        <s v="cintya_nurikairma@yahoo.co.id"/>
        <s v="sigit2510@yahoo.com"/>
        <s v="arykenedi@unsam.ac.id"/>
        <s v="mugnimuhit77@gmail.com"/>
        <s v="vianakakerissa71@gmail.com"/>
        <s v="dummy@gmail.com"/>
        <s v="abdazisa.md660@yahoo.com"/>
        <s v="awalludinawri@gmail.com"/>
        <s v="Andrye.fernandes@upertis.ac.id"/>
        <s v="belum@gmail.com"/>
        <s v="istirochahpujiwati@unisma.ac.id"/>
        <s v="aldilasilmii@gmail.com"/>
        <s v="Octoiskandar19@gmail.com"/>
        <s v="andimuhammadarifharis@yahoo.co.id"/>
        <s v="eenfat@yahoo.com"/>
        <s v="usmanalhudawi60@gmail.com"/>
        <s v="yuli.hartati@poltekkespalembang.ac.id"/>
        <s v="iman.chaerudin@ubs-usg.ac.id"/>
        <s v="agustinussup68@gmail.com"/>
        <s v="roro.reno69@gmail.com"/>
        <s v="letalevis@staf.undana.ac.id"/>
        <s v="erniamin517@gmail.com"/>
        <s v="muhammadrafiiy@uindatokarama.ac.id"/>
        <s v="irfan_tuasikal@yahoo.com"/>
        <s v="rini_widayanti@ugm.ac.id"/>
        <s v="laelia_dentist@yahoo.com"/>
        <s v="bachmidian@gmail.com"/>
        <s v="pangerapansonny@yahoo.com"/>
        <s v="hjachmad@gmail.com"/>
        <s v="SyaikahSyailah@gmail.com"/>
        <s v="suwarningsihjayaberkat@yahoo.com"/>
        <s v="komarachan@gmail.com"/>
        <s v="zuraida694@gmail.com"/>
        <s v="amirudin@staff.unsika.ac.id"/>
        <s v="Eka.warna@unja.ac.id"/>
        <s v="novita.dw89@gmail.com"/>
        <s v="vitamartini@gmail.com"/>
        <s v="nina.bk@ulm.ac.id"/>
        <s v="karbelaniaulia@gmail.com"/>
        <s v="diki1310@gmail.com"/>
        <s v="hafshoh.nursalim@gmail.com"/>
        <s v="hari_wiryawan@yahoo.com"/>
        <s v="agungtriatmojo@ugm.ac.id"/>
        <s v="jondriakmal@yahoo.com"/>
        <s v="rijal_rijal82@yahoo.co.id"/>
        <s v="tisna_1965@ymail.com"/>
        <s v="msukrawa@unud.ac.id"/>
        <s v="ediabdullah777@gmail.com"/>
        <s v="mahendrawahyu218@gmail.com"/>
        <s v="muzanigeo@gmail.com"/>
        <s v="pandawaniputu@unmas.ac.id"/>
        <s v="anis78@gmail.com"/>
        <s v="nunukhariani@unhas.ac.id"/>
        <s v="ansaridosen1@gmail.com"/>
        <s v="tedyoni888@gmail.com"/>
        <s v="ronie.pas@gmail.com"/>
        <s v="agung.kurniawan@unpad.ac.id"/>
        <s v="dpraseptiangga@staff.uns.ac.id"/>
        <s v="haeruddin.haeruddin@uin-alauddin.ac.id"/>
        <s v="zakimubarak@unsyiah.ac.id"/>
        <s v="bennyhutahayan@ub.ac.id"/>
        <s v="agustinasetiawan@gmail.com"/>
        <s v="ariefbakhtiard@gmail.com"/>
        <s v="ichwana.ramli@unsyiah.ac.id"/>
        <s v="syarifhamdani@stfi.ac.id"/>
        <s v="sulaimanreza123@gmail.com"/>
        <s v="nuradyla@unsulbar.ac.id"/>
        <s v="zainal.fh@uniska-kediri.ac.id"/>
        <s v="Herryb.rachmadi@gmail.com"/>
        <s v="harryprabowo@ugm.ac.id"/>
        <s v="watopaocep@gmail.com"/>
        <s v="Hasanmuhamad1011@gmail.com"/>
        <s v="mrawaelamady@gmail.com"/>
        <s v="dr.mulyono@yahoo.com"/>
        <s v="leonnard.ong@ipmi.ac.id"/>
        <s v="emailia2612@gmail.com"/>
        <s v="donyswardhana18@gmail.com"/>
        <s v="laogepertanian@gmail.com"/>
        <s v="laurens_laka@yahoo.com"/>
        <s v="ariefefendi481@gmail.com"/>
        <s v="baitullahalamin@ft.unsri.ac.id"/>
        <s v="adryanfristiohady@uho.ac.id"/>
        <s v="ronny@unpad.ac.id"/>
        <s v="harunrasidi100@gmail.com"/>
        <s v="widyastuti@unhas.ac.id"/>
        <s v="intan.satriani@yahoo.co.id"/>
        <s v="supriatnoko@gmail.com"/>
        <s v="Titisetiyaningwati01@gmail.com"/>
        <s v="mayangchyntaka87@gmail.com"/>
        <s v="ach.zaini@gmail.com"/>
        <s v="anas_cakep69@yahoo.co.id"/>
        <s v="chandra.damayanti.spog@gmail.com"/>
        <s v="opik@upi.edu"/>
        <s v="randhi@gmail.com"/>
        <s v="Wuyukwijaya@gmail.com"/>
        <s v="freny_epiphany@yahoo.com"/>
        <s v="sonisamsurizal@iaid.ac.id"/>
        <s v="Desiastuti1996@gmail.com"/>
        <s v="intanrakhmawati@unram.ac.id"/>
        <s v="novrizasativa@uniga.ac.id"/>
        <s v="fisikawan87@gmail.com"/>
        <s v="siswanto@fkm.unmul.ac.id"/>
        <s v="blego_kesling@yahoo.com"/>
        <s v="DewiYuniar@fkm.unmul.ac.id"/>
        <s v="hanasia0793@gmail.com"/>
        <s v="achbaiquni@iainmadura.ac.id"/>
        <s v="budi_tmg1@yahoo.com"/>
        <s v="syamsir.abukholid@fkm.unmul.ac.id"/>
        <s v="juli.dwiphamid@gmail.com"/>
        <s v="harn774@gmail.com"/>
        <s v="agus.helfi.rahman@gmail.com"/>
        <s v="rikasu.hidar@gmail.com"/>
        <s v="ratih@fkm.unmul.ac.id"/>
        <s v="afiah.nurul@ymail.com"/>
        <s v="panggi.s3@gmail.com"/>
        <s v="errisafika@fkm.unmul.ac.id"/>
        <s v="renynoviasty@fkm.unmul.ac.id"/>
        <s v="tikorama20@gmail.com"/>
        <s v="oeke@staff.ubaya.ac.id"/>
        <s v="dewibaderan14@gmail.com"/>
        <s v="ikawati@unsulbar.ac.id"/>
        <s v="2000.jabuddin@gmail.com"/>
        <s v="edward@unisnu.ac.id"/>
        <s v="badriyatunnashifah17@gmail.com"/>
        <s v="esanw@uin-malang.ac.id"/>
        <s v="azira@uin-malang.ac.id"/>
        <s v="yelimardona3@gmail.com"/>
        <s v="cancan.ramadhan4@gmail.com"/>
        <s v="mareta20@ui.ac.id"/>
        <s v="Dian.yuni.pratiwi@unpad.ac.id"/>
        <s v="deffiayu@gmail.com"/>
        <s v="restubudiansyahrizki@gmail.com"/>
        <s v="yessynurendahsari@gmail.com"/>
        <s v="astiabdullah17@gmail.com"/>
        <s v="idarosdiana_27@yahoo.co.id"/>
        <s v="rasdiyanahners@gmail.com"/>
        <s v="nursantianwar@gmail.com"/>
        <s v="ms_lalu79@yahoo.com"/>
        <s v="agrohut@gmail.com"/>
        <s v="kkelmaliki01@gmail.com"/>
        <s v="azwardi@fe.unsri.ac.id"/>
        <s v="nazirahamalia@gmail.com"/>
        <s v="ikhssan67@gmail.com"/>
        <s v="agus_salim@uinjkt.ac.id"/>
        <s v="nurlaelahaziz16@gmail.com"/>
        <s v="syah09shabry@gmail.com"/>
        <s v="Nadhif.dzakiy@gmail.com"/>
        <s v="ali.mansur75@gmail.com"/>
        <s v="ninuklistyantie@gmail.com"/>
        <s v="sumandar.05mangiri@gmail.com"/>
        <s v="jsihotang@iwu.ac.id"/>
        <s v="mdartiningsih@gmail.com"/>
        <s v="ikeanggraeni@fkm.unmul.ac.id"/>
        <s v="eso.solihin@unpad.ac.id"/>
        <s v="putrysr37@gmail.com"/>
        <s v="rinatriagustini@fkm.unmul.ac.id"/>
        <s v="virdaermanda123@gmail.com"/>
        <s v="rohmah_inung@yahoo.co.id"/>
        <s v="rahmi.susanti@fkm.unmul.ac.id"/>
        <s v="Saragih_bernatal@yahoo.com"/>
        <s v="sugiyanto61@staffuns.ac.id"/>
        <s v="Chaerunnisaar@fkm.unmul.ac.id"/>
        <s v="irfanchango@gmail.com"/>
        <s v="suhartinisr79@gmail.com"/>
        <s v="arrizka.yanuar@untidar.ac.id"/>
        <s v="idomer88@gmail.com"/>
        <s v="didilawstihsa2@gmail.com"/>
        <s v="sri.af@iainbatusangkar.ac.id"/>
        <s v="cs7deepublish@gmaill.com"/>
        <s v="cintaniathesaputri2928@gmail.com"/>
        <s v="sugiantobks13299@gmail.com"/>
        <s v="elsawidia@upertis.ac.id"/>
        <s v="jamhariyah64@gmail.com"/>
        <s v="dianms@lecturer.itk.ac.id"/>
        <s v="nurulhidayahbohari@gmail.com"/>
        <s v="ambotuwo62@gmail.com"/>
        <s v="iradhat76@gmail.com"/>
        <s v="eratomainaka@gmail.com"/>
        <s v="j.andryani@gmail.com"/>
        <s v="no@mil.com"/>
        <s v="dani.sujana87@gmail.com"/>
        <s v="a.inayustina@president.ac.id"/>
        <s v="mangtiutari@yahoo.com"/>
        <s v="anggiahermawan@yahoo.com"/>
        <s v="atiq36@gmail.com"/>
        <s v="pritaatria@gmail.com"/>
        <s v="Linaaris.ficayuma90@gmail.com"/>
        <s v="Az.mandiri@yahoo.com"/>
        <s v="rinanursanti73@gmail.com"/>
        <s v="yeniry57@gmail.com"/>
        <s v="intan@lecturer.itk.ac.id"/>
        <s v="triautari@unib.ac.id"/>
        <s v="mira.soekamto@gmail.com"/>
        <s v="lutfiabdulgani907@gmail.com"/>
        <s v="syaiful80islamy@gmail.com"/>
        <s v="Joker.blade2@gmail.com"/>
        <s v="royanjonero@gmail.com"/>
        <s v="Mulkeis05@gmail.com"/>
        <s v="muhamaduyun_uin@radenfatah.ac.id"/>
        <s v="edysusanto@unisla.ac.id"/>
        <s v="sukesukirno1@gmail.com"/>
        <s v="azwarfath1005@gmail.com"/>
        <s v="aungsumbono@gmail.com"/>
        <s v="dhianidyahjatmayanti@gmail.com"/>
        <s v="mirnatuarita@gmail.com"/>
        <s v="ayuxwidaryanti@gmail.com"/>
        <s v="riri@gmail.com"/>
        <s v="ratnoa83@gmail.com"/>
        <s v="tantiasrianti.naim@gmail.com"/>
        <s v="novieta.hardianty@gmail.com"/>
        <s v="rachmawatiayudhia@gmail.com"/>
        <s v="yennyiskandar@stieindragiri.ac.id"/>
        <s v="fikrisyahputra912@gmail.com"/>
        <s v="rini.mazin@gmail.com"/>
        <s v="atiekzain_unnes@mail.unnes.ac.id"/>
        <s v="helenty67@gmail.com"/>
        <s v="prayudipande@yahoo.com"/>
        <s v="a.hanifst@gmail.com"/>
        <s v="Lady1971@gmail.com"/>
        <s v="sribiantiirma@gmail.com"/>
        <s v="Asmak.ftp@unej.ac.id"/>
        <s v="fereyherman@unigal.ac.id"/>
        <s v="atriwaldi@fis.unp.ac.id"/>
        <s v="srisuryanti@umg.ac.id"/>
        <s v="syairhan@yahoo.com"/>
        <s v="rahmanikecci572@gmail.com"/>
        <s v="helmyzoen@gmail.com"/>
        <s v="rahmatngabito65652@gmail.com"/>
        <s v="elisanggeria@unprimdn.ac.id"/>
        <s v="putu.artini@undiksha.ac.id"/>
        <s v="ndarubekti@unib.ac.id"/>
        <s v="mrosul@unis.ac.ad"/>
        <s v="dewi.amalia@polban.ac.id"/>
        <s v="muhnursyamsu188@gmail.com"/>
        <s v="Frans_umbu_datta@staf.undana.ac.id"/>
        <s v="syukriumar22@gmail.com"/>
        <s v="rmaryo4u@gmail.com"/>
        <s v="ikads280880@gmail.com"/>
        <s v="danial.danial@umi.ac.id"/>
        <s v="nana_unsam@yahoo.co.id"/>
        <s v="gramandha.wega@gmail.com"/>
        <s v="yosua.soekamto@ciputra.ac.id"/>
        <s v="astridyu56@gmail.com"/>
        <s v="faurinafauzia@unisayogya.ac.id"/>
        <s v="vickyandria@lecturer.itk.ac.id"/>
        <s v="tamrinkendari@yahoo.co.id"/>
        <s v="saifulbahribnumuhammad.r@gmail.com"/>
        <s v="maisariutami@uii.ac.id"/>
        <s v="info@larispa.or.id"/>
        <s v="woyo@pmsd.ac.id"/>
        <s v="rahmafarasara@usahid.ac.id"/>
        <s v="sugiritamafk@unud.ac.id"/>
        <s v="mahkamahku@yahoo.com"/>
        <s v="hafidlastito@ugm.ac.id"/>
        <s v="iwanmuhamadramdan@gmail.com"/>
        <s v="vivifiliaelvira@gmail.com"/>
        <s v="rindangdwiyani@unud.ac.id"/>
        <s v="gek.indira@fkm.unmul.ac.id"/>
        <s v="kholifah@poltekkesdepkes-sby.ac.id"/>
        <s v="kotademak234@gmail.com"/>
        <s v="zuma.yakuza@gmail.com"/>
        <s v="hakimah589@gmail.com"/>
        <s v="h.mahmudi.md@gmail.com"/>
        <s v="nestrajk78@gmail.com"/>
        <s v="dayangsyamsuddin98@gmail.com"/>
        <s v="puguh56@gmail.com"/>
        <s v="banuna.havifah90@gmail.com"/>
        <s v="2002110@upi.edu"/>
        <s v="lyesmaya_dyah@ummi.ac.id"/>
        <s v="warjo.dosen@gmail.com"/>
        <s v="mahmudi@iaialaziziyah.ac.id"/>
        <s v="Efanury@gmail.com"/>
        <s v="oya_nasution@yahoo.co.id"/>
        <s v="Masrilhabib.rambe@gmail.com"/>
        <s v="dyahratna1967@gmail.com"/>
        <s v="dinarmelani@untidar.ac.id"/>
        <s v="erkraftid@gmail.com"/>
        <s v="Umi.wahidah@ustjogja.ac.id"/>
        <s v="uswatun.chasanah31@stieww.ac.id"/>
        <s v="suaib_06@yahoo.co.id"/>
        <s v="muljadi1969@gmail.com"/>
        <s v="purwanti.kusumaningtyas@uksw.edu"/>
        <s v="husenmint@gmail.com"/>
        <s v="helenaanggraeni@shantibhuana.ac.id"/>
        <s v="saidmuzambiq@usu.ac.id"/>
        <s v="saefu.zaman@gmail.com"/>
        <s v="cucunawangsih.fk@uph.edu"/>
        <s v="ratih20r@mail.ugm.ac.id"/>
        <s v="antonioheltra@lecturer.itn.ac.id"/>
        <s v="masyitahwahab08@gmail.com"/>
        <s v="agnirizkitaa@yahoo.com"/>
        <s v="max_freedy@yahoo.com"/>
        <s v="beibynaya18@gmail.com"/>
        <s v="mkpspinrang@gmail.com"/>
        <s v="soflynda@esaunggul.ac.id"/>
        <s v="nita.r@unhas.ac.id"/>
        <s v="hari.minantyo@ciputra.ac.id"/>
        <s v="pranu.arisanto@pu.go.id"/>
        <s v="inji.arifin@gmail.com"/>
        <s v="norsita.agustina@gmail.com"/>
        <s v="alfelia.nugky.p@ugm.ac.id"/>
        <s v="jennyngo@istts.ac.id"/>
        <s v="rlangkoke@gmail.com"/>
        <s v="enung.hasanah@mp.uad.ac.id"/>
        <s v="habaorafhomas@yahoo.co.id"/>
        <s v="diwayanaputrinst@gmail.com"/>
        <s v="dina.ona05@gmail.com"/>
        <s v="muliyadi@poltekkespalembang.ac.id"/>
        <s v="beahana.fkip@unej.ac.id"/>
        <s v="inefausayana@gmail.com"/>
        <s v="b.santoso@unipa.ac.id"/>
        <s v="wendiharjupa@gmail.com"/>
        <s v="akhirmh@yahoo.com"/>
        <s v="mohd.ridwan1980@gmail.com"/>
        <s v="muhammadsultan812@gmail.com"/>
        <s v="zehaphilosophy@gmail.com"/>
        <s v="ennysela@uty.ac.id"/>
        <s v="enifrosa@gmail.com"/>
        <s v="arditobhinadi@gmail.com"/>
        <s v="luhur.prasetiyo78@gmail.com"/>
        <s v="Deyul.2013@gmail.com"/>
        <s v="lisasavitri@unik-kediri.ac.id"/>
        <s v="khaeronsirin@hotmail.com"/>
        <s v="mratodi04@gmail.com"/>
        <s v="adlim@unsyiah.ac.id"/>
        <s v="p4s_insanmadanitlogorejo@yahoo.com"/>
        <s v="nur.khafi.udin@gmail.com"/>
        <s v="havis@stebisigm.ac.id"/>
        <s v="syaifulhaq@ft.unp.ac.id"/>
        <s v="bambangsuhardi@staff.uns.ac.id"/>
        <s v="rian.pio62@gmail.com"/>
        <s v="theresia_widiastuti@staff.uns.ac.id"/>
        <s v="ahirul.habib@fisip.untan.ac.id"/>
        <s v="bila83810@gmail.com"/>
        <s v="mulyadi_srm@yahoo.com"/>
        <s v="mbaknurhidayati68@gmail.com"/>
        <s v="la_burhan@yahoo.com"/>
        <s v="iipivana@gmail.com"/>
        <s v="daud.nahu@yahoo.co.id"/>
        <s v="raisderaprawi@um-sorong.ac.id"/>
        <s v="firdarazak@stkip-andi-matappa.ac.id"/>
        <s v="anismunfarikhatin@gmail.com"/>
        <s v="fredy@chem.its.ac.id"/>
        <s v="hamdanursal@gmail.com"/>
        <s v="munizeyikwa@gmail.com"/>
        <s v="Arek277jakarta@gmail.com"/>
        <s v="prudensiusmaring9@gmail.com"/>
        <s v="nmadeaparwati@gmail.com"/>
        <s v="ikhsanjaban@gmail.com"/>
        <s v="prasetya58098@gmail.com"/>
        <s v="chwphi@gmail.com"/>
        <s v="leniaziyusfitri@atro.unbrah.ac.id"/>
        <s v="bambangfarzardy@gmail.com"/>
        <s v="madnanabdullah@yahoo.com"/>
        <s v="mismailfaruqi72@gmail.com"/>
        <s v="Caswo67@gmail.com"/>
        <s v="pran_agro@yahoo.com"/>
        <s v="Febrianty1622@yahoo.com"/>
        <s v="rifaisulasin@gmail.com"/>
        <s v="sdako@ung.ac.id"/>
        <s v="dinaamelia632@gmail.com"/>
        <s v="sari.dianinda@gmail.com"/>
        <s v="Wawanmuliawan840@yahoo.co.id"/>
        <s v="erpinurdin@yahoo.com"/>
        <s v="Mulyana_yaya@yahoo.com"/>
        <s v="sophiastipgk@gmail.com"/>
        <s v="astika.tria@gmail.com"/>
        <s v="patricknmom@yahoo.co.id"/>
        <s v="rijalzahra410@gmail.com"/>
        <s v="debierizqoh@unib.ac.id"/>
        <s v="triapusmarani20@gmail.com"/>
        <s v="Yulia.amok@gmail.com"/>
        <s v="indah.isipp@gmail.com"/>
        <s v="Widya.sari@unsur.ac.id"/>
        <s v="tien_yustini@uigm.ac.id"/>
        <s v="liberani96@gmail.com"/>
        <s v="widayokoagus22@gmail.com"/>
        <s v="sarmadan.usnkolaka@gmail.com"/>
        <s v="marsel.hambakodu@unkriswina.ac.id"/>
        <s v="darnawati@unsam.ac.id"/>
        <s v="yanqoritha@yahoo.com"/>
        <s v="Jefri_bale@staf.undana.ac.id"/>
        <s v="zulkifliyusuf120@gmail.com"/>
        <s v="pakarifmt@gmail.com"/>
        <s v="Suryo@fkip.unrika.ac.id"/>
        <s v="ratriwahyu@telkomuniversity.ac.id"/>
        <s v="winda.rianti@faperta.unsika.ac.id"/>
        <s v="arwatiayu@yahoo.com"/>
        <s v="irwansaputra@unesa.ac.id"/>
        <s v="zulvyahfaisal@poliupg.ac.id"/>
        <s v="blima.oktavia90@gmail.com"/>
        <s v="febriyanti@ung.ac.id"/>
        <s v="mardiyaningsihana@gmail.com"/>
        <s v="wiwik.pascauns@gmail.com"/>
        <s v="supriononganjuk@ymail.com"/>
        <s v="mrhasan95@yahoo.com"/>
        <s v="mohammadagungridlo@gmail.com"/>
        <s v="rizkyfauzi@stikom.interstudi.edu"/>
        <s v="alfaiz.scientice.icp@gmail.com"/>
        <s v="rahelwkimbal@unima.ac.id"/>
        <s v="ola.antonius@gmail.com"/>
        <s v="dhayatasa@gmail.com"/>
        <s v="fenibetriana@gmail.com"/>
        <s v="dewilodewijk@gmail.com"/>
        <s v="irmas86@gmail.com"/>
        <s v="muhaimin@unpad.ac.id"/>
        <s v="avicenna@stmikbinapatria.ac.id"/>
        <s v="legino6074@gmail.com"/>
        <s v="arifdlingo1@gmail.com"/>
        <s v="titin.rsantoso@gmail.com"/>
        <s v="fajar.susilowati@untidar.ac.id"/>
        <s v="ypanca@hotmail.com"/>
        <s v="fik.margiwidodo@gmail.com"/>
        <s v="Harri.rachmadi@gmail.com"/>
        <s v="Waskito_asp@ymail.com"/>
        <s v="dodo-lhoo@yahoo.com"/>
        <s v="rikiridwana@upi.edu"/>
        <s v="evlyliow401@gmail.com"/>
        <s v="theopangalila@unima.ac.id"/>
        <s v="darujakasasangka@gmail.com"/>
        <s v="trivennivenni@rocketmail.com"/>
        <s v="pramuniatiisda@gmail.com"/>
        <s v="kanzadinanti@gmail.com"/>
        <s v="arjedjamen@unima.ac.id"/>
        <s v="revaniajihan2711@gmail.com"/>
        <s v="Budiwinarto1507@gmail.com"/>
        <s v="drsujono111@gmail.com"/>
        <s v="novrihelmi@gmail.com"/>
        <s v="sudarmanla132@gmail.com"/>
        <s v="matheusrupa@yahoo.com"/>
        <s v="Petualangandreamteam@gmail.com"/>
        <s v="alhawaris@fk.unmul.ac.id"/>
        <s v="eddys2007@yahoo.com"/>
        <s v="syafwanahmad@gmail.com"/>
        <s v="Giyan77@gmail.com"/>
        <s v="zaky.machmuddah@dsn.dinus.ac.id"/>
        <s v="nandasyiff@gmail.com"/>
        <s v="myrna@uniku.ac.id"/>
        <s v="miar@feb.upr.ac.id"/>
        <s v="Azizah.mahary@yahoo.com"/>
        <s v="ade.manggala@gmail.com"/>
        <s v="rohim.annida86@gmail.com"/>
        <s v="zpratiwia@gmail.com"/>
        <s v="suryamanamipriono@gmail.com"/>
        <s v="vilda.setyawati@dsn.dinus.ac.id"/>
        <s v="Indahsulistiani175@gmail.com"/>
        <s v="agsjatmiko123@gmail.com"/>
        <s v="asnandaramli@yahoo.com"/>
        <s v="rinorichardo@almaata.ac.id"/>
        <s v="neni.hermita@lecturer.unri.ac.id"/>
        <s v="epidkl@gmail.com"/>
        <s v="mariodalengkade@gmail.com"/>
        <s v="vicaripalma23@gmail.com"/>
        <s v="muskibah@unja.ac.id"/>
        <s v="zares.melia@yppsb.id"/>
        <s v="vincentpratama07@gmail.com"/>
        <s v="roberto01buladja@gmail.com"/>
        <s v="andri.bk@ulm.ac.id"/>
        <s v="loraamifia@ittelkom-sby.ac.id"/>
        <s v="reni.asmara.ariga@usu.ac.id"/>
        <s v="lusiernawati@lecturer.itk.ac.id"/>
        <s v="megaulimaz@lecturer.itk.ac.id"/>
        <s v="dianyustisia1@gmail.com"/>
        <s v="fanjifarman2501@gmail.com"/>
        <s v="Edysuseno4@gmail.com"/>
        <s v="usman.marjamat@unja.ac.id"/>
        <s v="chilasita68@gmail.com"/>
        <s v="lindaermaida@gmail.com"/>
        <s v="ajat.rukajat@staff.unsika.ac.id"/>
        <s v="rahmasyifa99@gmail.com"/>
        <s v="rungono@gmail.com"/>
        <s v="Meilina.estiani@poltekkespalembang.ac.id"/>
        <s v="anita_amanda_ali@yahoo.com"/>
        <s v="anis.yohana.chaerunisaa@unpad.ac.id"/>
        <s v="dewiyantirisna@gmail.com"/>
        <s v="muhammdaakip@gmail.com"/>
        <s v="febri_nitbani@yahoo.com"/>
        <s v="g_raspati@yahoo.com"/>
        <s v="data.amallia@gmail.com"/>
        <s v="sarkawisingkil@gmail.com"/>
        <s v="andre.amba@lecturer.itk.ac.id"/>
        <s v="mardawani113@yahoo.co.id"/>
        <s v="wijasumi@yahoo.co.id"/>
        <s v="adhawatiss@gmail.com"/>
        <s v="wuri.ratnahidayani@yahoo.co.id"/>
        <s v="mewengkangalfrina@unima.ac.id"/>
        <s v="quidokainde@unima.ac.id"/>
        <s v="kusmawandavid@gmail.com"/>
        <s v="sutirna@staff.unsika.ac.id"/>
        <s v="Erlinahj888@gmail.com"/>
        <s v="khairinaafni89@gmail.com"/>
        <s v="hendraeka.putra1976@gmail.com"/>
        <s v="AdiSoeprijanto@its.ac.id"/>
        <s v="poppymangundap.st@gmail.com"/>
        <s v="phiepiter@yahoo.com"/>
        <s v="paulina@gmail.com"/>
        <s v="krytlaan@gmail.com"/>
        <s v="Hanafi@amikom.ac.id"/>
        <s v="abdulrohmanalgofiki@gmail.com"/>
        <s v="basukirahmad@upnyk.ac.id"/>
        <s v="nisakhairun2206@gmail.com"/>
        <s v="ratna.ika@polinema.ac.id"/>
        <s v="m.zulfajri@gmail.com"/>
        <s v="anjarsarirya@student.uns.ac.id"/>
        <s v="rintomnur777@gmail.com"/>
        <s v="vennyharis@iainbatusangkar.ac.id"/>
        <s v="dhalim70@yahoo.com"/>
        <s v="ejumrio@gmail.com"/>
        <s v="fazrulsandi.p@gmail.com"/>
        <s v="Mohtar.rasyid@trunojoyo.ac.id"/>
        <s v="sutikno@trunojoyo.ac.id"/>
        <s v="titovmayvani@trunojoyo.ac.id"/>
        <s v="merrytheresia70@gmail.com"/>
        <s v="kasmanrenyaan@gmail.com"/>
        <s v="mzebua107@gmail.com"/>
        <s v="aidil@lecturer.itk.ac.id"/>
        <s v="Yunitas@gmail.com"/>
        <s v="siwiratna@stie-mce.ac.id"/>
        <s v="nitadpranitasari@yahoo.com"/>
        <s v="chidamakka@yahoo.com"/>
        <s v="sumeru@polban.ac.id"/>
        <s v="asriwati033@gmail.com"/>
        <s v="soet_54mks@yahoo.com"/>
        <s v="Johari_asni@yahoo.com"/>
        <s v="warsitokawedar@gmail.com"/>
        <s v="Fitriaty@unja.ac.id"/>
        <s v="irwan7001@gmail.com"/>
        <s v="dinalusiana@fkm.unmul.ac.id"/>
        <s v="sarjiyati.sh.mh@gmail.com"/>
        <s v="daru.tm@itny.ac.id"/>
        <s v="mauritzchem@gmail.com"/>
        <s v="suryati@sci.unand.ac.id"/>
        <s v="ucin.bowo64@gmail.com"/>
        <s v="syifanurgaida@ittelkom-jkt.ac.id"/>
        <s v="citrarti@gmail.com"/>
        <s v="siska58@gmail.com"/>
        <s v="d_fitri4012@yahoo.com"/>
        <s v="ririssinaga.kkp@gmail.com"/>
        <s v="afrinamizawati84@gmail.com"/>
        <s v="asti.harkeni@gmail.com"/>
        <s v="roniefendi@iainbatusangkar.ac.id"/>
        <s v="Bundonovelti@gmail.com"/>
        <s v="Kuswantiana77@gmail.com"/>
        <s v="halim.recht@gmail.com"/>
        <s v="richa.noprianty@gmail.com"/>
        <s v="muhammadfirdaus2011@gmail.com"/>
        <s v="jamilkhairun@gmail.com"/>
        <s v="umar.sumarna@unpad.ac.id"/>
        <s v="irfanwahyudiuncen@gmail.com"/>
        <s v="eliana.siregar@gmail.com"/>
        <s v="stephanusalexsander@gmail.com"/>
        <s v="b.hartoyo@gmail.com"/>
        <s v="lisdiana@mail.unnes.ac.id"/>
        <s v="dewimurtiningsih1983@gmail.com"/>
        <s v="Nabilarifda77@gmail.com"/>
        <s v="dewimahrani@dosen.pancabudi.ac.id"/>
        <s v="Ummi.ribbiyan@yahoo.com"/>
        <s v="fairusy.fita@staff.uns.ac.id"/>
        <s v="dwi.aulia@upnyk.ac.id"/>
        <s v="drajatindah74@gmail.com"/>
        <s v="r.a.pratomo@lecturer.itk.ac.id"/>
        <s v="nisrinaarden@gmail.com"/>
        <s v="nur.arfiani@universitasmulia.ac.id"/>
        <s v="abrarkota@yahoo.com"/>
        <s v="indra.kusuma@undiksha.ac.id"/>
        <s v="diankurniawan@unsil.ac.id"/>
        <s v="Smp4prg@gmail.com"/>
        <s v="fndz1586@gmail.com"/>
        <s v="vivi56@gmail.com"/>
        <s v="putridian_afrinda@yahoo.com"/>
        <s v="alfredumbukualangaji@gmail.com"/>
        <s v="era.marsakawati@undiksha.ac.id"/>
        <s v="renitri_c@borneo.ac.id"/>
        <s v="eqlima.elfira@usu.ac.id"/>
        <s v="luluksb@unmer-madiun.ac.id"/>
        <s v="adelilaunimed@gmail.com"/>
        <s v="yuliarman@staff.unsika.ac.id"/>
        <s v="agusqmnr@respati.ac.id"/>
        <s v="suryaningsihh29@gmail.com"/>
        <s v="putroharmoko@gmail.com"/>
        <s v="sivenste57@gmail.com"/>
        <s v="dwiktiwi@gmail.com"/>
        <s v="Ela.Naila@gmail.com"/>
        <s v="slamethb@yahoo.com.au"/>
        <s v="budiman_ek58@yahoo.com"/>
        <s v="annarosyadi@gmail.com"/>
        <s v="SyafeiIb@yahoo.com"/>
        <s v="dyshinta@ymail.com"/>
        <s v="rinaldoalbertustriprasetyo@gmail.com"/>
        <s v="bowo_4@yahoo.com"/>
        <s v="okta.viakurnianingsih@yahoo.com"/>
        <s v="yunus_678@staff.uns.ac.id"/>
        <s v="arbyinsanmudafull@yahoo.co.id"/>
        <s v="nitamaryana76@gmail.com"/>
        <s v="Rizal.ekonomi@uho.ac.id"/>
        <s v="yarintadewi@gmail.com"/>
        <s v="italapasere@gmail.com"/>
        <s v="tiensukaisih44@gmail.com"/>
        <s v="azmits991@gmail.com"/>
        <s v="Ariffakhrudin21@gmail.com"/>
        <s v="rienysulistijowati@ung.ac.id"/>
        <s v="ansyorimugy@gmail.com"/>
        <s v="hestikarmiyati98@gmail.com"/>
        <s v="aristyairma90@gmail.com"/>
        <s v="Nuniek_pkj@yahoo.co.id"/>
        <s v="lfyn.ariwijaya@gmail.com"/>
        <s v="heribertus.hbs@bsi.ac.id"/>
        <s v="sitipatimah@gmail.com"/>
        <s v="benusonya@gmail.com"/>
        <s v="assalam_srg@yahoo.com"/>
        <s v="maria.insana82@gmail.com"/>
        <s v="hermayawati.hw56@gmail.com"/>
        <s v="riandadirkareshza@upnvj.ac.id"/>
        <s v="sastiahendriwibowo@gmail.com"/>
        <s v="srimalem@usu.ac.id"/>
        <s v="gedewiguna71@gmail.com"/>
        <s v="ratnaindriasari.stipan@gmail.com"/>
        <s v="esti2009indonesia@gmail.com"/>
        <s v="fadlirobiandi@lecturer.itk.ac.id"/>
        <s v="jefri.pandu@lecturer.itk.ac.id"/>
        <s v="abdulatsar@unram.ac.id"/>
        <s v="ibrahimali.geo@gmail.com"/>
        <s v="fuadnashar@yahoo.com"/>
        <s v="zakitec@yahoo.co.id"/>
        <s v="nikennurmia@gmail.com"/>
        <s v="suhardi@faperta.unmul.ac.id"/>
        <s v="Nurmiati@spidi.sch.id"/>
        <s v="anisa@spidi.sch.id"/>
        <s v="asrifainirahma@spidi.sch.id"/>
        <s v="Rianita.puspasari@ft.unsika.ac.id"/>
        <s v="cs7@deepublish.com"/>
        <s v="akodir.albaekani@staff.unsika.ac.id"/>
        <s v="bacougm11@yahoo.co.id"/>
        <s v="mansyurm919@gmail.com"/>
        <s v="tetiindriati08@gmail.com"/>
        <s v="jayadiarman872@gmail.com"/>
        <s v="chalarce@gmail.com"/>
        <s v="indriyanti.ft@unwir.ac.id"/>
        <s v="yuniaristanto@ft.uns.ac.id"/>
        <s v="suksesdakhi@gmail.com"/>
        <s v="kadek.suranata@undiksha.ac.id"/>
        <s v="ikhfi.imaniah@gmail.com"/>
        <s v="putuaji@yahoo.com"/>
        <s v="arsyadhabe@poliupg.ac.id"/>
        <s v="sriwidowati567@gmail.com"/>
        <s v="dedehmaryani57@gmail.com"/>
        <s v="Suharman.hadi@gmail.com"/>
        <s v="oksfriani.sumampouw@unsrat.ac.id"/>
        <s v="sulistya@unipma.ac.id"/>
        <s v="zahreni.fkg@unej.ac.id"/>
        <s v="peonyelgina@gmail.com"/>
        <s v="sundecktambang@gmail.com"/>
        <s v="depymuhamad@unper.ac.id"/>
        <s v="anissa.pane.ap@gmail.com"/>
        <s v="RSHarjanti@gmail.com"/>
        <s v="Istiyogist1974@gmail.com"/>
        <s v="hadispri06@gmail.com"/>
        <s v="acacangara@unhas.ac.id"/>
        <s v="ims.aisyah0607@gmail.com"/>
        <s v="anton_bele@yahoo.com"/>
        <s v="Titispambudi435@gmail.com"/>
        <s v="juniko.tarigan@gmail.com"/>
        <s v="masdarul1909@gmail.com"/>
        <s v="tiopansipahutar@gmail.com"/>
        <s v="hmznst@gmail.com"/>
        <s v="cecep@uii.ac.id"/>
        <s v="Silvanus.alvin@umn.ac.id"/>
        <s v="mosthamirthalib123@gmail.com"/>
        <s v="sustiningsih75@guru.sd.belajar.id"/>
        <s v="moh.masal@yahoo.com"/>
        <s v="lianazliana@dosen.pancabudi.ac.id"/>
        <s v="imronwasi7@gmail.com"/>
        <s v="idawatismandela@gmail.com"/>
        <s v="kharismamonika@ittelkom-sby.ac.id"/>
        <s v="priska@shantibhuana.ac.id"/>
        <s v="Muchtar.ahmad@ung.ac.id"/>
        <s v="eltriwijaya@ub.ac.id"/>
        <s v="rahatmawati@gmail.com"/>
        <s v="thenextambition1@gmail.com"/>
        <s v="ivanfanani1980@gmail.com"/>
        <s v="microd4ta@gmail.com"/>
        <s v="07202023@spidi.my.id"/>
        <s v="fzo@ung.ac.id"/>
        <s v="halloerna2@gmail.com"/>
        <s v="zubair.m@eng.unhas.ac.id"/>
        <s v="fahmizal@ugm.ac.id"/>
        <s v="Septyindrianty19@gmail.com"/>
        <s v="octaviani1642@gmail.com"/>
        <s v="Syahab513@gmail.com"/>
        <s v="rizasativanihayati@gmail.com"/>
        <s v="ipoelsan88@gmail.com"/>
        <s v="rifqisyarif@unu-jogja.ac.id"/>
        <s v="alfian.djafar@lecturer.itk.ac.id"/>
        <s v="iwijayanto@telkomuniversity.ac.id"/>
        <s v="godliefmalatuny15@gmail.com"/>
        <s v="hum771@gmail.com"/>
        <s v="titinapungatikah@ymail.com"/>
        <s v="n.herlinasari@unram.ac.id"/>
        <s v="iwansopwandin9597@gmail.com"/>
        <s v="norma@unimus.ac.id"/>
        <s v="nani_suriany@yahoo.com"/>
        <s v="gunawan.tambunsaribu@uki.ac.id"/>
        <s v="prayogokusumaryoko@gmail.com"/>
        <s v="diana.timoria411@gmail.com"/>
        <s v="vega.paramitadev@gmail.com"/>
        <s v="sulaksana@yahoo.com"/>
        <s v="ratnadwij8@gmail.com"/>
        <s v="wagunwae@gmail.com"/>
        <s v="elbadiansyah@ikippgrikaltim.ac.id"/>
        <s v="nikmaturrohmah@unmuhjember.ac.id"/>
        <s v="hildahilda71@gmail.com"/>
        <s v="muhammadsatar@iainpare.ac.id"/>
        <s v="ihsanalfani@lecturer.itk.ac.id"/>
        <s v="nimatus.sholihah@lecturer.itk.ac.id"/>
        <s v="husniaulia64@gmail.com"/>
        <s v="praptiningsih.ga@gmail.com"/>
        <s v="ismu_ndr@yahoo.com"/>
        <s v="Purwokopurwo1@gmail.com"/>
        <s v="julioopurbakencana@gmail.com"/>
        <s v="mtis.sp@gmail.com"/>
        <s v="drwaynesparta@gmail.com"/>
        <s v="mintobasuki@itats.ac.id"/>
        <s v="mahmudin66@gmail.com"/>
        <s v="elhakiem@gmail.com"/>
        <s v="misbahuddin@iain-ternate.ac.id"/>
        <s v="rosaceacealya@gmail.com"/>
        <s v="restie2012@gmail.com"/>
        <s v="melaniapublishing@gmail.com"/>
        <s v="kartika_ayu@upnyk.ac.id"/>
        <s v="yuniprabawani67@gmail.com"/>
        <s v="azr.langi@gmail.com"/>
        <s v="jhanghiz@president.ac.id"/>
        <s v="ummurustiani@gmail.com"/>
        <s v="putuagus1708@unmas.ac.id"/>
        <s v="nowarberau@gmail.com"/>
        <s v="sella.arsada123@gmail.com"/>
        <s v="xplodcompany@gmail.com"/>
        <s v="ngatimahsuwartono@gmail.com"/>
        <s v="arifseni0@gmail.com"/>
        <s v="degdosuprayitno@gmail.com"/>
        <s v="sivoraa@gmail.com"/>
        <s v="siti@stieken.ac.id"/>
        <s v="nyomantingkes@undhirabali.ac.id"/>
        <s v="pahlevisyahriza@yahoo.co.id"/>
        <s v="fitri.gama@unima.ac.id"/>
        <s v="putihpekat@gmail.com"/>
        <s v="heruirmawansyah@gmail.com"/>
        <s v="nateldatimisela@gmail.com"/>
        <s v="Kurniadi_msi@yahoo.com"/>
        <s v="Zulqarnain.jbi@gmail.com"/>
        <s v="saragihevii@gmail.com"/>
        <s v="bama@unhas.ac.id"/>
        <s v="fikiprayogi45@gmail.com"/>
        <s v="metitefu@gmail.com"/>
        <s v="Ririsambarwati92@gmail.co.id"/>
        <s v="hennysriastuty@gmail.com"/>
        <s v="koni@unisayogya.ac.id"/>
        <s v="alfianhalee@gmail.com"/>
        <s v="zararony@gmail.com"/>
        <s v="astyalmaida@unhas.ac.id"/>
        <s v="rahman.amin2013@gmail.com"/>
        <s v="ejurnal.bawaslukepri@gmail.com"/>
        <s v="pri2016agus@gmail.com"/>
        <s v="wayan.somayasa@uho.ac.id"/>
        <s v="niswatulqonaah@staff.uns.ac.id"/>
        <s v="ayun_tlits99@yahoo.com"/>
        <s v="sri.adnyani@undiksha.ac.id"/>
        <s v="tri.mardiana@upnyk.ac.id"/>
        <s v="Kurniawansaputrospd80@gmail.com"/>
        <s v="Triyono74@staff.uns.ac.id"/>
        <s v="caturmujiono12@gmail.com"/>
        <s v="sisca.mardelita@poltekkesaceh.ac.id"/>
        <s v="nurmiati.muchlis@umi.ac.id"/>
        <s v="tjoanda.merry@gmail.com"/>
        <s v="paulus.pty@bsi.ac.id"/>
        <s v="erickoctavian@icloud.com"/>
        <s v="yonikm@yahoo.com"/>
        <s v="pamungkas0005@gmail.com"/>
        <s v="kangguruh@gmail.com"/>
        <s v="hanifah@unib.ac.id"/>
        <s v="lahankaka77@gmail.com"/>
        <s v="supriyanta.spt@bsi.ac.id"/>
        <s v="witasari@pharm.uad.ac.id"/>
        <s v="btlia@rocketmail.com"/>
        <s v="eridarso@yahoo.com"/>
        <s v="riadisaepudin@yahoo.com"/>
        <s v="muchid@lecturer.unri.ac.id"/>
        <s v="custhmm879@gmail.com"/>
        <s v="mohammad.ghani@ftmm.unair.ac.id"/>
        <s v="adityayoga@ustjogja.ac.id"/>
        <s v="raymundusneno8@gmail.com"/>
        <s v="dwi_noerjoedianto@unja.ac.id"/>
        <s v="paksyafrudin68@gmail.com"/>
        <s v="maemunah.stit@gmail.com"/>
        <s v="n.alfianti.79@gmail.com"/>
        <s v="pmirda@gmail.com"/>
        <s v="sapto.jumono@esaunggul.ac.id"/>
        <s v="setiadhana@gmail.com"/>
        <s v="lilissejarah@gmail.com"/>
        <s v="respatiwulan@staff.uns.ac.id"/>
        <s v="anatona2004@yahoo.com"/>
        <s v="nurdinnazar@gmail.com"/>
        <s v="nyoman.wijana@undiksha.ac.id"/>
        <s v="krista@unmer-madiun.ac.id"/>
        <s v="hanimuchtar70@gmail.com"/>
        <s v="ceolopis@yahoo.com"/>
        <s v="tputra@fpp.unp.ac.id"/>
        <s v="badaruddin1575@gmail.com"/>
        <s v="adi.suprayitno.sma6@gmail.com"/>
        <s v="Honorata-ratnawati@untagsmg.ac.id"/>
        <s v="jerosongan@gmail.com"/>
        <s v="hermayerni@gmail.com"/>
        <s v="akmaldjamaan@yahoo.co.id"/>
        <s v="supraptowahyunianto@yahoo.co.id"/>
        <s v="shantysavitri@gmail.com"/>
        <s v="Adhan.efendi@gmail.com"/>
        <s v="arif.rizky@lecturer.itk.ac.id"/>
        <s v="aldjondapa@unima.ac.id"/>
        <s v="retnonok08@gmail.com"/>
        <s v="novika2311@gmail.com"/>
        <s v="ita_manurung@yahoo.com"/>
        <s v="campinailla@usn.ac.id"/>
        <s v="hodi@sttkd.ac.id"/>
        <s v="surtisihombing1@gmail.com"/>
        <s v="danieldhanuprayogo@gmail.com"/>
        <s v="ariefbadrudin@gmail.com"/>
        <s v="jufrinjalaman71@gmail.com"/>
        <s v="Cha.sanu.88@gmail.com"/>
        <s v="erfansyah@uinsby.ac.id"/>
        <s v="riandhybusran@gmail.com"/>
        <s v="suprattipoltekkes@gmail.com"/>
        <s v="juniatyusn@gmail.com"/>
        <s v="riamulia99@gmail.com"/>
        <s v="yufitrimayasari@gmail.com"/>
        <s v="keke_unima@yahoo.co.id"/>
        <s v="khadijah.khan7@gmail.com"/>
        <s v="rizkafakhriani@gmail.com"/>
        <s v="rahmanuddin.tomalili@yahoo.com"/>
        <s v="ani.purwati@yppsb.id"/>
        <s v="zab.perbanas@gmail.com"/>
        <s v="trisnasukmayadi@ppkn.uad.ac.id"/>
        <s v="Yonpalinggi@gmail.com"/>
        <s v="tarangjavas@gmail.com"/>
        <s v="muslihat123@gmail.com"/>
        <s v="bo@gmail.com"/>
        <s v="uddinga2017@gmail.com"/>
        <s v="maulina@umkendari.ac.id"/>
        <s v="deddy.novie@gmail.com"/>
        <s v="jessicabiotek@gmail.com"/>
        <s v="azniahsyam@gmail.com"/>
        <s v="novieliza737@gmail.com"/>
        <s v="rumirissimatupang2@gmail.com"/>
        <s v="dewichepe@upnvj.ac.id"/>
        <s v="hardiansyah.law@gmail.com"/>
        <s v="kholidiyah@ittelkom-pwt.ac.id"/>
        <s v="csudrajat1969@gmail.com"/>
        <s v="Rust_adji@yahoo.com"/>
        <s v="haliwu_lim73@yahoo.co.id"/>
        <s v="herman.unas@gmail.com"/>
        <s v="Dosen01854@unpam.ac.id"/>
        <s v="Wetri.febrina@gmail.com"/>
        <s v="erstatis@gmail.com"/>
        <s v="sutarto.wijono@uksw.edu"/>
        <s v="theodorestan@gmail.com"/>
        <s v="ardiansyah@law.uir.ac.id"/>
        <s v="ontran27@yahoo.co.id"/>
        <s v="botahala@gmail.com"/>
        <s v="ulfarahma06@gmail.com"/>
        <s v="yusi@akpelni.ac.id"/>
        <s v="rofiq@mipa.uns.ac.id"/>
        <s v="dariusmauritsius@gmail.com"/>
        <s v="hersonung@gmail.com"/>
        <s v="yunistuti@fik.unp.ac.id"/>
        <s v="achmedsukendro@gmail.com"/>
        <s v="irianodavid@gmail.com"/>
        <s v="fikaekayanti@uinjkt.ac.id"/>
        <s v="sulastri@unsri.ac.id"/>
        <s v="Elen.akuntan@gmail.com"/>
        <s v="syahrulhidayat195@gmail.com"/>
        <s v="iisnurasiah@ummi.ac.id"/>
        <s v="Istib_saroh@yahoo.co.id"/>
        <s v="Mr_rizapahlevi@yahoo.com"/>
        <s v="Syahrilrmd20@gmail.com"/>
        <s v="siswantoeddy2012@gmail.com"/>
        <s v="gerson.feoh@undhirabali.ac.id"/>
        <s v="semangatmas@gmail.com"/>
        <s v="fuadi@unsam.ac.id"/>
        <s v="aafik73@gmail.com"/>
        <s v="hindartirudy@gmail.com"/>
        <s v="saidnazulfiqar@gmail.com"/>
        <s v="Indarto.ftp@unej.ac.id"/>
        <s v="mardiyanto_panitra@yahoo.co.id"/>
        <s v="anisa.hanifa1115@gmail.com"/>
        <s v="atitaufiknur@gmail.com"/>
        <s v="cahyonur3dy@gmail.com"/>
        <s v="nurman07@soc.uir.ac.id"/>
        <s v="raidah.intizar@gmail.com"/>
        <s v="Islahamalia13@gmail.com"/>
        <s v="purbohadi@yahoo.com"/>
        <s v="santisties@gmail.com"/>
        <s v="lucky.nugroho@mercubuana.ac.id"/>
        <s v="sambodowijatmoko@gmail.com"/>
        <s v="fitriahasan.papuan@gmail.com"/>
        <s v="yunitakurniati299@gmail.com"/>
        <s v="syahrialbelitong@yahoo.co.id"/>
        <s v="Himawanawan10@gmail.com"/>
        <s v="safriskadp@gmail.com"/>
        <s v="muntazhimah@uhamka.ac.id"/>
        <s v="makaamposehiwu@gmail.com"/>
        <s v="ellenpattinasarany1970@gmail.Com"/>
        <s v="Nuraeni.basri@umi.ac.id"/>
        <s v="m.n.afandi@gmail.com"/>
        <s v="nathanael.sitanggang@gmail.com"/>
        <s v="haryono.rh@gmail.com"/>
        <s v="s.sugiman@unram.ac.id"/>
        <s v="igustiputudivaawatara@gmail.com"/>
        <s v="rahmadara@ub.ac.id"/>
        <s v="lasminisrianjar@gmail.com"/>
        <s v="pariangsonangsiregar@gmail.com"/>
        <s v="vivinzulfa0810@gmail.com"/>
        <s v="cornelius.mellino@gmail.com"/>
        <s v="fitrimarisa@gmail.com"/>
        <s v="adi@mail.com"/>
        <s v="desi.anggerina@gmail.com"/>
        <s v="Adzan.achank@gmail.com"/>
        <s v="Apriyanti.widiansyah@dsn.ubharajaya.ac.id"/>
        <s v="skyshifa@yahoo.com"/>
        <s v="miralam.dpk@uim-makassar.ac.id"/>
        <s v="ambar.restika87@gmail.com"/>
        <s v="nnqomariyah@gmail.com"/>
        <s v="tatihandayani01@gmail.com"/>
        <s v="hendyhendarto.spog@gmail.com"/>
        <s v="karnawijaya@ugm.ac.id"/>
        <s v="farentaas@gmail.com"/>
        <s v="rizky_putri@unim.ac.id"/>
        <s v="anrauzana@gmail.com"/>
        <s v="ainun.muthoharoh@gmail.com"/>
        <s v="hidayathamim@gmail.com"/>
        <s v="handokovea@gmail.com"/>
        <s v="andikhaeriyah@unismuh.ac.id"/>
        <s v="agung.setiawan73@gmail.com"/>
        <s v="trimus015@gmail.com"/>
        <s v="Lovemyspecial01@gmail.com"/>
        <s v="pahriah@undikma.ac.id"/>
        <s v="heriysus2000@yahoo.com"/>
        <s v="sawirman@hum.unand.ac.id"/>
        <s v="Tata.andriyani1922@gmail.com"/>
        <s v="burhanalfaroby@gmail.com"/>
        <s v="bratasena2004@gmail.com"/>
        <s v="ergayuhandra@gmail.com"/>
        <s v="joni.dwikora@gmail.com"/>
        <s v="w.nuraisya@gmail.com"/>
        <s v="ignatiushapsorowirandoko@gmail.com"/>
        <s v="arissusantoh@gmail.com"/>
        <s v="adiasmara@umb.ac.id"/>
        <s v="padalulu19@gmail.com"/>
        <s v="rijalku238@gmail.com"/>
        <s v="fakhrunozi@akpelni.ac.id"/>
        <s v="Tezar.arianto7@gmail.com"/>
        <s v="nyulianti@agr.upr.ac.id"/>
        <s v="yahnoe@yahoo.com"/>
        <s v="rio_msi@ymail.com"/>
        <s v="jsanger@unikadelasalle.ac.id"/>
        <s v="asepsuryanto@unsil.ac.id"/>
        <s v="sri.hartini8877@gmail.com"/>
        <s v="laras@ittelkom-pwt.ac.id"/>
        <s v="amriak57@gmail.com"/>
        <s v="teguh.ayucharista@gmail.com"/>
        <s v="lea29.uinsa@gmail.com"/>
        <s v="beniharefa@upnvj.ac.id"/>
        <s v="Lutfi.hutama@yahoo.co.id"/>
        <s v="sgusuwandi@gmail.com"/>
        <s v="ahmadjuhaidi@gmail.com"/>
        <s v="wpkurniadi@gmail.com"/>
        <s v="dhona_unbrah@yahoo.com"/>
        <s v="hajahyuki@gmail.com"/>
        <s v="eliaoey@gmail.com"/>
        <s v="refkiakase151190@gmail.com"/>
        <s v="ayurencana@gmail.com"/>
        <s v="derisonmarsinovab@yahoo.com"/>
        <s v="lautu0765@gmail.com"/>
        <s v="Affi354@gmail.com"/>
        <s v="e_winarno@ymail.com"/>
        <s v="ms.unpatti@gmail.com"/>
        <s v="iswariaafia@gmail.com"/>
        <s v="rlbaratajaya@gmail.com"/>
        <s v="Sunarsobudi77@gmail.com"/>
        <s v="ropita.uns@gmail.com"/>
        <s v="naufalramadian@gmail.com"/>
        <s v="ltinaria@yahoo.com.au"/>
        <s v="smujimulyo@gmail.com"/>
        <s v="sigit392@gmail.com"/>
        <s v="fahmikaunain92@gmail.com"/>
        <s v="rinawahyunimp@gmail.com"/>
        <s v="Fusnika804@gmail.com"/>
        <s v="musaismail71@gmail.com"/>
        <s v="ardiansyahfauzi@lecturer.itk.ac.id"/>
        <s v="milcha@ecampus.ut.ac.id"/>
        <s v="burhansyahaan27@gmail.com"/>
        <s v="hendrisonn22@gmail.com"/>
        <s v="fadjri.kirana@staff.uns.ac.id"/>
        <s v="richikal2013@gmail.com"/>
        <s v="Sriwuryanti.lamda@gmail.com"/>
        <s v="risnah@uin-alauddin.ac.id"/>
        <s v="arinurfikri@ui.ac.id"/>
        <s v="mufdlilah@unisayogya.ac.id"/>
        <s v="turnipalexander5@gmail.com"/>
        <s v="samsuhadij2@gmail.com"/>
        <s v="tusi.fatimah@gmail.com"/>
        <s v="mzaim@fbs.unp.ac.id"/>
        <s v="e79mahyuni@gmail.com"/>
        <s v="Ixbal.spanton@gmail.com"/>
        <s v="suhaedi.muhammad62@gmail.com"/>
        <s v="captain.edi.s@gmail.com"/>
        <s v="wicaksanasatriar@gmail.com"/>
        <s v="darmawan.ericka@untidar.ac.id"/>
        <s v="tantiksumarlin@gmail.com"/>
        <s v="simbolon73@gmail.com"/>
        <s v="masdasimatupang@uki.ac.id"/>
        <s v="syamsul_wi@yahoo.co.id"/>
        <s v="joni.toding@yppsb.id"/>
        <s v="dayathparinduri09@gmail.com"/>
        <s v="Zidnia.nuron15@gmail.com"/>
        <s v="Zaenal.abidin.as@lecture.unjani.ac.id"/>
        <s v="meliyawati3@gmail.com"/>
        <s v="muizsudarto@ymail.com"/>
        <s v="officialafdhal@gmail.com"/>
        <s v="perencanaan.bppwkaltara@gmail.com"/>
        <s v="yusronofficial@gmail.com"/>
        <s v="suhartini.titik78@gmail.com"/>
        <s v="lien@staf.undana.ac.id"/>
        <s v="ayumelatiningsih@gmail.com"/>
        <s v="budhyantoro@yahoo.com"/>
        <s v="mohamad.rosyidin@gmail.com"/>
        <s v="rachman_djamal@yahoo.co.id"/>
        <s v="budaraga1968@gmail.com"/>
        <s v="agustine178@gmail.com"/>
        <s v="aisyahrani1998@gmail.com"/>
        <s v="hutriny@gmail.com"/>
        <s v="arfah.uht@gmail.com"/>
        <s v="rossa.ramadhona99@gmail.com"/>
        <s v="arifbillahbadr@gmail.com"/>
        <s v="eka.krisna@lecturer.itk.ac.id"/>
        <s v="bahtiarpati2015@gmail.com"/>
        <s v="lestari@perbanas.ac.id"/>
        <s v="Rinifebrianti408@gmail.com"/>
        <s v="msyahrin@uin-suska.ac.id"/>
        <s v="titikalima17@gmail.com"/>
        <s v="tavio_w@yahoo.com"/>
        <s v="rifqiasrib@unm.ac.id"/>
        <s v="rudiyanto51999@gmail.com"/>
        <s v="yahya_hb@yahoo.com"/>
        <s v="masjuli565@gmail.com"/>
        <s v="myari1980@yahoo.co.id"/>
        <s v="nocketahapary190812@gmail.com"/>
        <s v="andriyanto@polban.ac.id"/>
        <s v="Rachmatal97@gmail.com"/>
        <s v="sd_fatmaryanti@yahoo.com"/>
        <s v="christine.dks@eco.maranatha.edu"/>
        <s v="sachy_dani@yahoo.com"/>
        <s v="gmail@gmail.com"/>
        <s v="irhamwp98@gmail.com"/>
        <s v="eloksyahdan@gmail.com"/>
        <s v="hendri_boy94@yahoo.com"/>
        <s v="tonci.asimi75@gmail.com"/>
        <s v="Khoirulamin@gmail.com"/>
        <s v="astriindahmaharani385@gmail.com"/>
        <s v="ahmadbinhanbal@gmail.com"/>
        <s v="aysyelmanoj@gmail.com"/>
        <s v="Kurniasaripratiwi1@gmail.com"/>
        <s v="rochita.oracle@gmail.com"/>
        <s v="widhiantara@undhirabali.ac.id"/>
        <s v="yosef.koton@gmail.com"/>
        <s v="juraisdbr28@gmail.com"/>
        <s v="roziana.umg@gmail.com"/>
        <s v="yenifajariyanti_fe@staff.uns.ac.id"/>
        <s v="ismail.farm27@gmail.com"/>
        <s v="Mochamad.r167@gmail.com"/>
        <s v="vendyahtrisnaningtyas72@gmail.com"/>
        <s v="diditgatra@yahoo.co.id"/>
        <s v="ahmadrosidi1001@gmail.com"/>
        <s v="endahtrimulyati85@gmail.com"/>
        <s v="witarama.akuntan@gmail.com"/>
        <s v="renisanjaya12sep18@gmail.com"/>
        <s v="hajairinbima91@gmail.com"/>
        <s v="bgd.desyamko@gmail.com"/>
        <s v="aminsadiqin1@gmail.com"/>
        <s v="syamsulalamwi@gmail.com"/>
        <s v="zulkiflymuhammad@yahoo.co.id"/>
        <s v="brigidaintan91@gmail.com"/>
        <s v="simpen.nengah@yahoo.com"/>
        <s v="Muhammadafrisal68@gmail.com"/>
        <s v="rbaskara@staff.uns.ac.id"/>
        <s v="suryani.staal@gmail.com"/>
        <s v="sarisakarina@univ-tridinanti.ac.id"/>
        <s v="bimaw272@gmail.com"/>
        <s v="hakimmuda0540@gmail.com"/>
        <s v="iskandar@unikarta.ac.id"/>
        <s v="idatul.indonesia@gmail.com"/>
        <s v="wiji.astuti44@yahoo.com"/>
        <s v="mugiharsono@gmail.com"/>
        <s v="dewaruwu@gmail.com"/>
        <s v="dwitamiastuti@gmail.com"/>
        <s v="islahudin.ntb@gmail.com"/>
        <s v="ujangdudungbasori@gmail.com"/>
        <s v="harmitasari93@gmail.com"/>
        <s v="suriadisambas@gmail.com"/>
        <s v="irasoedjadi@gmail.com"/>
        <s v="murtiningsihkadun@gmail.com"/>
        <s v="dions1977@gmail.com"/>
        <s v="a3.sulthan@gmail.com"/>
        <s v="emi.sukiyah@unpad.ac.id"/>
        <s v="spancahayani@lecturer.itk.ac.id"/>
        <s v="Noni.oktiana@lecturer.itk.ac.id"/>
        <s v="retariskinapolitani@gmail.com"/>
        <s v="kasifah@unismuh.ac.id"/>
        <s v="agribisnisfapetrikumpar@gmail.com"/>
        <s v="kreasiabadi@yahoo.com"/>
        <s v="kjatiwirya@unram.ac.id"/>
        <s v="maljasim693@gmail.com"/>
        <s v="nurmaidasari@gmail.com"/>
        <s v="yreni029@gmail.com"/>
        <s v="Muazar.habibi@unram.ac.id"/>
        <s v="riyadicitayam@gmail.com"/>
        <s v="ria.estiana@gmail.com"/>
        <s v="smartza77@gmail.com"/>
        <s v="drdadan19@gmail.com"/>
        <s v="hteguhsantoso@gmail.com"/>
        <s v="sopialena88@gmail.com"/>
        <s v="abaharkaan@gmail.com"/>
        <s v="almira.ivahe@gmail.com"/>
        <s v="bkhatir861@gmail.com"/>
        <s v="siera.kwaidi@gmail.com"/>
        <s v="Ice.fauzi@gmail.com"/>
        <s v="ivie_kadivir@yahoo.com"/>
        <s v="naulipusdikmil@gmail.com"/>
        <s v="krisbanarto@gmail.com"/>
        <s v="syahab513_@gmail.com"/>
        <s v="ruswati_crb@yahoo.co.id"/>
        <s v="rajimanwin@gmail.com"/>
        <s v="anisafitri.inodica@gmail.com"/>
        <s v="herulegowo@gmail.com"/>
        <s v="Siregar_makruf@yahoo.com"/>
        <s v="christiana_rialine@yahoo.com"/>
        <s v="jjosihaan@gmail.com"/>
        <s v="mariscaevalina@gmail.com"/>
        <s v="erwinsyah.unindra@gmail.com"/>
        <s v="f.333.ry@gmail.com"/>
        <s v="junaidi@uinsu.ac.id"/>
        <s v="junaidi.despro@itats.ac.id"/>
        <s v="ekusumof@gmail.com"/>
        <s v="susantiwulandari@upi.edu"/>
        <s v="adlis_1962@yahoo.com"/>
        <s v="Ziadanwar2@gmail.com"/>
        <s v="diyah.candra@unisayogya.ac.id"/>
        <s v="anwarsadat685@gmail.com"/>
        <s v="srinintatarigan@gmail.com"/>
        <s v="Aninditatrinura2015@stkippgri-bkl.ac.id"/>
        <s v="syalam_ali_wira_dinata@lecturer.itk.ac.id"/>
        <s v="sudaryana.b@gmail.com"/>
        <s v="mujahidahsastra03@gmail.com"/>
        <s v="antonkonsultan@yahoo.co.id"/>
        <s v="novri1968@gmail.com"/>
        <s v="arsyil.waritsman@gmail.com"/>
        <s v="luciana@umm.ac.id"/>
        <s v="fatonahwiniarum@rocketmail.com"/>
        <s v="sukmalfahri46@gmail.com"/>
        <s v="Gie064ramadhan@gmail.com"/>
        <s v="islamiyatur.rokhmah@unisayogya.ac.id"/>
        <s v="tamimiahmad234@gmail.com"/>
        <s v="pramanacipta@yahoo.com"/>
        <s v="dianina@ub.ac.id"/>
        <s v="christyamanda08@gmail.com"/>
        <s v="iyund300788@gmail.com"/>
        <s v="Bahrudinn1231@gmail.com"/>
        <s v="muhammad1adiguna@gmail.com"/>
        <s v="vidri.bano@unkriswina.ac.id"/>
        <s v="choirulanna@unesa.ac.id"/>
        <s v="Fajriani_esi@yahoo.co.id"/>
        <s v="windraaini@gmail.com"/>
        <s v="jatibanggai@gmail.com"/>
        <s v="siti.nurulintansd@upnvj.ac.id"/>
        <s v="sennyluckyardi@gmail.com"/>
        <s v="salehhidayat29@gmail.com"/>
        <s v="arifrohman_ubt@yahoo.com"/>
        <s v="afarato@gmail.com"/>
        <s v="riniherliani@unimed.ac.id"/>
        <s v="hambali_nurin@yahoo.com"/>
        <s v="andreyheriedzal@gmail.com"/>
        <s v="163202504@uii.ac.id"/>
        <s v="rosanikmatulfajri@mail.ugm.ac.id"/>
        <s v="reza.kurniawan@ustjogja.ac.id"/>
        <s v="sinarsinar2534@gmail.com"/>
        <s v="nursaqinah@umpalopo.ac.id"/>
        <s v="wahyudi@ukwms.ac.id"/>
        <s v="astutidd@ymail.com"/>
        <s v="alfirah41@gmail.com"/>
        <s v="newerikania@gmail.com"/>
        <s v="anitaprima@gmail.com"/>
        <s v="terpelihara@gmail.com"/>
        <s v="slamethb@poliupg.ac.id"/>
        <s v="sudaryati@upnyk.ac.id"/>
        <s v="idhanabu@unismu.ac.id"/>
        <s v="puspa.lestari78@gmail.com"/>
        <s v="abdurachman@gmail.com"/>
        <s v="mashudisyatroh@gmail.com"/>
        <s v="maulanafilanirizal@gmail.com"/>
        <s v="magfirah_thayyib@iainpalopo.ac.id"/>
        <s v="ririsnurkholida@uinsu.ac.id"/>
        <s v="widiyartigemala@gmail.com"/>
        <s v="wellinasebayang@gmail.com"/>
        <s v="srinila806@gmail.com"/>
        <s v="shifanymaulida@gmail.com"/>
        <s v="prasplg@gmail.com"/>
        <s v="annaangelasitinjak@yahoo.co.id"/>
        <s v="ajahsaputra@gmail.com"/>
        <s v="abdultahir@ats-sorowako.ac.id"/>
        <s v="bakaruddin@umri.ac.id"/>
        <s v="watiazza2020@gmail.com"/>
        <s v="ellyrustiny63@gmail.com"/>
        <s v="k_mulawarman@yahoo.com"/>
        <s v="kpmhadist@gmail.com"/>
        <s v="Setiyo.Purwanto@ums.ac.id"/>
        <s v="trisukarsih@undhirabali.ac.id"/>
        <s v="ikasaimima@gmail.com"/>
        <s v="salmani@poliban.ac.id"/>
        <s v="alifnaqti@gmail.com"/>
        <s v="lilin6rosyanti@gmail.com"/>
        <s v="gbayuadji75@gmail.com"/>
        <s v="dhafandika@gmail.com"/>
        <s v="Alriadi60@gmail.com"/>
        <s v="inceraden@unikarta.ac.id"/>
        <s v="faisal86@lecturer.itk.ac.id"/>
        <s v="Ikhsanhasibuan.org@gmail.com"/>
        <s v="sofinurhidayat@gmail.com"/>
        <s v="Kurniarita46@gmail.com"/>
        <s v="non_syafriafdi2016@yahoo.co.id"/>
        <s v="biggysiregar@gmail.com"/>
        <s v="giarti@stkipnurulhuda.ac.id"/>
        <s v="fendi@staff.uns.ac.id"/>
        <s v="rizky.auliacahyadri@gmail.com"/>
        <s v="baehaqihaque200@gmail.com"/>
        <s v="bdytriad@gmail.com"/>
        <s v="fishugm2020@gmail.com"/>
        <s v="Yuspihana.fitrial@ulm.ac.id"/>
        <s v="azriyenni@gmail.com"/>
        <s v="wandi@poliupg.ac.id"/>
        <s v="ayudewi_citra@ikipmataram.ac.id"/>
        <s v="Farid_rivai@yahoo.com"/>
        <s v="tatangsutrisna@smpn6majalengka.sch.id"/>
        <s v="alivermanawiguna@gmail.com"/>
        <s v="udan@ecampus.ut.ac.id"/>
        <s v="nnd.fatmawati@unud.ac.id"/>
        <s v="Cenningnamuthmainnah06@gmail.com"/>
        <s v="khaedirmakkasau@gmail.com"/>
        <s v="dyana_sari@yahoo.com"/>
        <s v="dewa.gde@ciputra.ac.id"/>
        <s v="susilohariyanto@lecturer.undip.ac.id"/>
        <s v="bambang.sugeng.fe@um.ac.id"/>
        <s v="sobhanlubis@gmail.com"/>
        <s v="robin80huang@gmail.com"/>
        <s v="kartinatridevaliani@gmail.com"/>
        <s v="iwan@stieken.ac.id"/>
        <s v="priandoyo@gmail.com"/>
        <s v="fitriwatisyamsuddin0@gmail.com"/>
        <s v="wispandono@trunojoyo.ac.id"/>
        <s v="dodioktariza@gmail.com"/>
        <s v="iin_arianti@yahoo.com"/>
        <s v="kdesyayu@gmail.com"/>
        <s v="dwiardianta@gmail.com"/>
        <s v="muafi@uii.ac.id"/>
        <s v="rahayuruby19@gmail.com"/>
        <s v="rohadihadi21@yahoo.com"/>
        <s v="Joko.priono@alumni.ui.ac.id"/>
        <s v="tegarroly@gmail.com"/>
        <s v="Ryan.kurnia2304@gmail.com"/>
        <s v="ely.selamat@gmail.com"/>
        <s v="w.a.hajri@law.uir.ac.id"/>
        <s v="ardhiwirawan9999@gmail.com"/>
        <s v="efisholiha@gmail.com"/>
        <s v="silfiad25@gmail.com"/>
        <s v="keryutami@upnvj.ac.id"/>
        <s v="ianaaulia250992@gmail.com"/>
        <s v="mirantiekaputri@edu.uir.ac.id"/>
        <s v="Afwanridhast@gmail.com"/>
        <s v="loamigobai5@gmail.com"/>
        <s v="zulfiani@uinjkt.ac.id"/>
        <s v="Iifafifah72@gmail.com"/>
        <s v="mm_riset@yahoo.co.id"/>
        <s v="dsuryar@gmail.com"/>
        <s v="Srijumiyati1068@gmail.com"/>
        <s v="adensudarman7602@gmail.com"/>
        <s v="yaicindonesia@gmail.com"/>
        <s v="Ramadoni.100393@gmail.com"/>
        <s v="dewi.santosa@ub.ac.id"/>
        <s v="semnas.sdg.2021@gmail.com"/>
        <s v="anisatulh37@gmail.com"/>
        <s v="nonono@gmail.com"/>
        <s v="dela.khoirul.a@mail.ugm.ac.id"/>
        <s v="muhammaddjidin@gmail.com"/>
        <s v="Supriyono_uns@yahoo.com"/>
        <s v="vrndaranyadasi@gmail.com"/>
        <s v="drrahmi15@gmail.com"/>
        <s v="bundaheny88@gmail.com"/>
        <s v="sakroniateng@yahoo.co.id"/>
        <s v="rachmat.destriana@pradita.ac.id"/>
        <s v="dewi.kurniasih@email.unikom.ac.id"/>
        <s v="Supriyadi58@staff.uns.ac.id"/>
        <s v="zahwa3307@gmail.com"/>
        <s v="juhana.said@umi.ac.id"/>
        <s v="nadhifmumtaz26@gmail.com"/>
        <s v="afridaidrus0000@gmail.com"/>
        <s v="Suhardi.tp@gmail.com"/>
        <s v="agussuharyono@yahoo.com"/>
        <s v="rainhardkun@gmail.com"/>
        <s v="isaninnazura@gmail.com"/>
        <s v="semutuntong@gmail.com"/>
        <s v="arina_widya_murni@yahoo.com"/>
        <s v="ilhamparepos@gmail.com"/>
        <s v="sylviepuspita@gmail.com"/>
        <s v="m.niabra@gmail.com"/>
        <s v="devifebriani@upi.edu"/>
        <s v="Ru_tob@hotmail.com"/>
        <s v="hendramuhammad603@gmail.com"/>
        <s v="msyamsu72@yahoo.co.id"/>
        <s v="ImamSY@gmail.com"/>
        <s v="Sawolape@gmail.com"/>
        <s v="megawatieka@gmail.com"/>
        <s v="larealit09@gmail.com"/>
        <s v="adindaamrullah@gmail.com"/>
        <s v="srirahayututi@gmail.com"/>
        <s v="nugroho.hanan@gmail.com"/>
        <s v="hilalanshary@gmail.com"/>
        <s v="d_husnaniyah@yahoo.com"/>
        <s v="i.sopyan@unpad.ac.id"/>
        <s v="buderuri2019@gmail.com"/>
        <s v="ketutdarma@pnb.ac.id"/>
        <s v="bambangsugianto1969@gmail.com"/>
        <s v="zayidmusiafa@gmail.com"/>
        <s v="marceinggritha@gmail.com"/>
        <s v="faridgaftan@gmail.com"/>
        <s v="ekosusanto90@gmail.com"/>
        <s v="mfirdawaty@gmail.com"/>
        <s v="p3m@pens.ac.id"/>
        <s v="laily.ivatul@gmail.com"/>
        <s v="nurmaya82@gmail.com"/>
        <s v="umihasphi@gmail.com"/>
        <s v="hebert.rubay@ciputra.ac.id"/>
        <s v="dennysantika@gmail.com"/>
        <s v="nikendhaaa@gmail.com"/>
        <s v="fakhri.artworker@mail.unnes.ac.id"/>
        <s v="naofalsan@gmail.com"/>
        <s v="ratna@itny.ac.id"/>
        <s v="sriwahyuni@dosen.pancabudi.ac.id"/>
        <s v="tarimanajabadeg@gmail.com"/>
        <s v="firmanarif@iainpalopo.ac.id"/>
        <s v="belaputrajpn@yahoo.com"/>
        <s v="abdul_rahman@fai.uisu.ac.id"/>
        <s v="syahrizal.koem87@gmail.com"/>
        <s v="juniarhutagalung77@gmail.com"/>
        <s v="ihwalandra@gmail.com"/>
        <s v="leea@ub.ac.id"/>
        <s v="rieny@gmail.com"/>
        <s v="abdulwahid.lawyercrb@gmail.com"/>
        <s v="aryo.jateng@gmail.com"/>
        <s v="anton.purwanto5619@yahooo.com"/>
        <s v="riyanto@pens.ac.id"/>
        <s v="selatanJakarta70@gmail.com"/>
        <s v="kerjabayu@gmail.com"/>
        <s v="Hasnawatty84@gmail.com"/>
        <s v="mundiu67@gmail.com"/>
        <s v="khumaeni@gmail.com"/>
        <s v="dimasti.dano@ggpc.co.id"/>
        <s v="anangsspoltek@yahoo.co.id"/>
        <s v="Mintasihindriayu@gmail.com"/>
        <s v="reza@pktj.ac.id"/>
        <s v="andri_irawan@unj.ac.id"/>
        <s v="hasnaeni.hasnaeni@umi.ac.id"/>
        <s v="brahma.subhakinha93@gmail.com"/>
        <s v="erita.sari@psy.uad.ac.id"/>
        <s v="siswanti@staff.uns.ac.id"/>
        <s v="Gruppe_cemara@yahoo.co.id"/>
        <s v="munimabdoel@gmail.com"/>
        <s v="fuadsholikhi@gmail.com"/>
        <s v="arikuntowibowo60@gmail.com"/>
        <s v="andromeda@lecturer.itk.ac.id"/>
        <s v="Robert_aruansh@yahoo.com"/>
        <s v="Eliyusman22.ek@gmail.com"/>
        <s v="delsyufi@gmail.com"/>
        <s v="dernawari001@gmail.com"/>
        <s v="fahma.fiqhiyyah@gmail.com"/>
        <s v="riska.dwi.astuti@uii.ac.id"/>
        <s v="j.adinegara@gmail.com"/>
        <s v="dv.rose.unriyo@respati.ac.id"/>
        <s v="ridwan.arifin@poltekim.ac.id"/>
        <s v="herukurniawan@umpwr.ac.id"/>
        <s v="ssm340@umkt.ac.id"/>
        <s v="enik@stikesbethesda.ac.id"/>
        <s v="muniersara@gmail.com"/>
        <s v="aldicourse@gmail.com"/>
        <s v="Harjasantana@gmail.com"/>
        <s v="jeini_ester83@unsrat.ac.id"/>
        <s v="elyanusantari@ung.ac.id"/>
        <s v="ajenggw@gmail.com"/>
        <s v="indrawati.physics@gmail.com"/>
        <s v="bahagiasariyusran@gmail.com"/>
        <s v="dugelhariyadi@gmail.com"/>
        <s v="Fiyudha2011@gmail.com"/>
        <s v="dionpratamaputra01011@gmail.com"/>
        <s v="bernadindwim@yahoo.com"/>
        <s v="eganursyah.husain@gmail.com"/>
        <s v="Jumiyantisutisna@gmail.com"/>
        <s v="wisnuwati@gmail.com"/>
        <s v="ANANOPA@GMAIL.COM"/>
        <s v="dianirmayani51@gmail.com"/>
        <s v="ansarullah.ansarullah@umi.ac.id"/>
        <s v="priyo.sulistiyono@dosen.poltekkestasikmalaya.ac.id"/>
        <s v="vindria@gmail.com"/>
        <s v="khusnul@gmail.com"/>
        <s v="mahaputrihandayanias@gmail.com"/>
        <s v="rezha.mylova@gmail.com"/>
        <s v="Nursanti.novi@lecturer.itk.ac.id"/>
        <s v="chandra.suryani03@lecturer.itk.ac.id"/>
        <s v="adenasutioners@gmail.com"/>
        <s v="erikakusumaputri@yahoo.co.id"/>
        <s v="gilvy.langgawan@lecturer.itk.ac.id"/>
        <s v="Rachmad.almi@unsam.ac.id"/>
        <s v="desiamidasti@stieindragiri.ac.id"/>
        <s v="rmuharam@yahoo.com"/>
        <s v="esantoso@ciputra.ac.id"/>
        <s v="maritawulandari@lecturer.itk.ac.id"/>
        <s v="lovinta@lecturer.itk.ac.id"/>
        <s v="niasasria@lecturer.itk.ac.id"/>
        <s v="indira@lecturer.itk.ac.id"/>
        <s v="ccahyo@lecturer.itk.ac.id"/>
        <s v="Ikhsan.alif@lecturer.itk.ac.id"/>
        <s v="agustangk@gmail.com"/>
        <s v="dwi.sulisworo@uad.ac.id"/>
        <s v="sriyonods@gmail.com"/>
        <s v="ikek22@yahoo.com"/>
        <s v="skarih@yahoo.com"/>
        <s v="fathonah@mail.unnes.ac.id"/>
        <s v="setdwi@gmail.com"/>
        <s v="suparmip@gmail.com"/>
        <s v="gustap.lisa@gmail.com"/>
        <s v="endahyulianingsih@poltekkesgorontalo.ac.id"/>
        <s v="venirosnawati27@gmail.com"/>
        <s v="talleitrina@gmail.com"/>
        <s v="aristriyono111270@gmail.com"/>
        <s v="amos@bppt.go.id"/>
        <s v="ariefsubyantoro@yahoo.com"/>
        <s v="williamalwiya@yahoo.com"/>
        <s v="Inten.26@gmail.com"/>
        <s v="the.timeslawfirm@gmail.com"/>
        <s v="sumarnoisi.ska05@gmail.com"/>
        <s v="Desiant35@gmail.com"/>
        <s v="Aepsyamsulmaarip@yahoo.co.id"/>
        <s v="haeruddindml@gmail.com"/>
        <s v="cahyani.erni@gmail.com"/>
        <s v="rahmadhamid878@gmail.com"/>
        <s v="saeful_amin@stikes-bth.ac.id"/>
        <s v="riana.mayasasri@polsri.ac.id"/>
        <s v="abdulazis@iaid.ac.id"/>
        <s v="nellywedyawati@ymail.com"/>
        <s v="firman.aziz@unpati.ac.id"/>
        <s v="fredykabira@gmail.com"/>
        <s v="yulimarasin@gmail.com"/>
        <s v="imam.cahyo.murwidi@gmail.com"/>
        <s v="Nentiendestri69@gmail.com"/>
        <s v="nyomansuamir@pnb.ac.id"/>
        <s v="takesanjhon@gmail.com"/>
        <s v="Andirezki.amelia@umi.ac.id"/>
        <s v="estuning.mei@gmail.com"/>
        <s v="paryadisugeng67@gmail.com"/>
        <s v="rianita1201@gmail.com"/>
        <s v="kepososmed@outlook.com"/>
        <s v="ayuanggraini424@gmail.com"/>
        <s v="srisantoso@staff.uns.ac.id"/>
        <s v="noncimelindauki@gmail.com"/>
        <s v="mitrapramita92@ulm.ac.id"/>
        <s v="sedubunjuzufvictor@gmail.com"/>
        <s v="awan.berjalan17@gmail.com"/>
        <s v="gamingessa@gmail.com"/>
        <s v="tryanissa21@gmail.com"/>
        <s v="sunandar.elrumi@gmail.com"/>
        <s v="sriwidodo@unpad.ac.id"/>
        <s v="diana.nurlaily@lecturer.itk.ac.id"/>
        <s v="arsipberkas1@gmail.com"/>
        <s v="nialifia96@gmail.com"/>
        <s v="alkautsarizzy@gmail.com"/>
        <s v="saurcsimamora@gmail.com"/>
        <s v="Fransiskussales2@gmail.com"/>
        <s v="Nurmanmpd12311968@gmail.com"/>
        <s v="dewirokhanawati@unisayogya.ac.id"/>
        <s v="didik.indradewa@ugm.ac.id"/>
        <s v="tanto.gatot@unmer.ac.id"/>
        <s v="muh.taqwa@stkip-andi-matappa.ac.id"/>
        <s v="junaidi.stth@gmail.com"/>
        <s v="agiginanjar221208@gmail.com"/>
        <s v="Musdalifah.azis@gmail.com"/>
        <s v="jfutomo@gmail.com"/>
        <s v="marpmaqdie@gmail.com"/>
        <s v="abdulmajir@gmail.com"/>
        <s v="soni.sonjaya@starenergy.co.id"/>
        <s v="soesantihoeman@gmail.com"/>
        <s v="aniesa.bafadhal@ub.ac.id"/>
        <s v="bb.irfan@yahoo.com"/>
        <s v="rahmathendrawancjr@gmail.com"/>
        <s v="aisyara@akjp2.ac.id"/>
        <s v="tenia@ittelkom-pwt.ac.id"/>
        <s v="msyrosyidah75@gmail.com"/>
        <s v="melawati.beb@gmail.com"/>
        <s v="dadensopandis@gmail.com"/>
        <s v="avicena.sm@gmail.com"/>
        <s v="Gustracakep@gmail.com"/>
        <s v="shid.qiya@yahoo.com"/>
        <s v="irpannapri749@gmail.com"/>
        <s v="mesterup@yahoo.co.id"/>
        <s v="basuniakhmad99@gmail.com"/>
        <s v="achmadferyliyan@gmail.com"/>
        <s v="yayuk.astuti@live.undip.ac.id"/>
        <s v="t29uhw@yahoo.co.id"/>
        <s v="Waode.salma@uho.ac.id"/>
        <s v="yenrizal_uin@radenfatah.ac.id"/>
        <s v="whatmoko@yahoo.com"/>
        <s v="hafnidararani@gmail.com"/>
        <s v="evioktarina255@gmail.com"/>
        <s v="djohanchan02@gmail.com"/>
        <s v="ramaditya.rahardian-2018@fisip.unair.ac.id"/>
        <s v="bermanhth@gmail.com"/>
        <s v="karuyotostmik@gmail.com"/>
        <s v="pararto@gmail.com"/>
        <s v="elly_idc@yahoo.com"/>
        <s v="isfatimah@uii.ac.id"/>
        <s v="Masay.ram@gmail.com"/>
        <s v="solahudinpugung2@gmail.com"/>
        <s v="syaifuddin@andalaskarya.co.id"/>
        <s v="vita@ee.its.ac.id"/>
        <s v="dwijatenaya@yahoo.co.id"/>
        <s v="irmawati.mathar88@gmail.com"/>
        <s v="Misnawati@yppsb.id"/>
        <s v="anangdonyirawan@gmail.com"/>
        <s v="imhasudirman@gmail.com"/>
        <s v="cs7deepublish@gmail.com"/>
        <s v="nofriadi.royal85@yahoo.com"/>
        <s v="inkatharina78@gmail.com"/>
        <s v="t.engineeringsolution@gmail.com"/>
        <s v="sigit_indra@unja.ac.id"/>
        <s v="andini.sekarwangi1304@student.unri.ac.id"/>
        <s v="ladyekarahmawati@gmail.com"/>
        <s v="endryeni@gmail.com"/>
        <s v="Dasmiah.1011@gmail.com"/>
        <s v="asnismile@gmail.com"/>
        <s v="hermawan.setyabudi@gmail.com"/>
        <s v="febram1977@gmail.com"/>
        <s v="jayanti33_sarira@yahoo.com"/>
        <s v="aristaat@gmail.com"/>
        <s v="Ranirahmawati.teknikjaya@gmail.com"/>
        <s v="mas.dewantara@gmail.com"/>
        <s v="Nur.rusliah1979@gmail.com"/>
        <s v="bachtiarbaital@gmail.com"/>
        <s v="genggong.smg@gmail.com"/>
        <s v="telupress@telkomuniversity.ac.id"/>
        <s v="imuhardinata@gmail.com"/>
        <s v="Deny.susanto@gmail.com"/>
        <s v="theresiawati@upnvj.ac.id"/>
        <s v="darwisanatami@yahoo.com"/>
        <s v="ahmadriyadhmaulidi312@gmail.com"/>
        <s v="tunamealfred@gmail.com"/>
        <s v="elisjuariah@gmail.com"/>
        <s v="adrian.agoes@stiepar.ac.id"/>
        <s v="sitieaan772@gmail.com"/>
        <s v="Is717203@gmail.com"/>
        <s v="setyoku.sg@gmail.com"/>
        <s v="nooraini.habibah@yahoo.com"/>
        <s v="Tobingnadine7@gmail.com"/>
        <s v="ibansaldasafwan@yahoo.com"/>
        <s v="by_fis@yahoo.co.id"/>
        <s v="gngjelantik@yahoo.com"/>
        <s v="catur@usm.ac.id"/>
        <s v="prima.s.yuana@gmail.com"/>
        <s v="jrspasaribu@gmail.com"/>
        <s v="rizkiamalina@unissula.ac.id"/>
        <s v="lieke.alfana@gmail.com"/>
        <s v="idiwarsah@iaincurup.ac.id"/>
        <s v="dradjad@pmsd.ac.id"/>
        <s v="ykurniawan@binus.edu"/>
        <s v="ikbal.ir.eng@live.com"/>
        <s v="Yhanth.n@gmail.com"/>
        <s v="ulfahirani@gmail.com"/>
        <s v="lukmanarlaliyo@gmail.com"/>
        <s v="suharno_hadi@yahoo.com"/>
        <s v="atri124@gmail.com"/>
        <s v="Rahmahdara@ub.ac.id"/>
        <s v="ellanurlaila161267@gmail.com"/>
        <s v="kangimad@gmail.com"/>
        <s v="Kartikasari23@ub.ac.id"/>
        <s v="verodeswanto@gmail.com"/>
        <s v="sri.haryani@unsyiah.ac.id"/>
        <s v="stiperdwmetro@gmail.com"/>
        <s v="abdjamal@unsyiah.ac.id"/>
        <s v="oktavianabobe@gmail.com"/>
        <s v="aeptrianasumantri@yahoo.com"/>
        <s v="edwinbuyungsyarif@gmail.com"/>
        <s v="aksanhudori61@gmail.com"/>
        <s v="eliza.vedca@gmail.com"/>
        <s v="Samueldavid_makoil@yahoo.com"/>
        <s v="luthfia@unimus.ac.id"/>
        <s v="riyanto@uii.ac.id"/>
        <s v="intanr@ub.ac.id"/>
        <s v="irmanhalid@unanda.ac.id"/>
        <s v="arman.mances.1970@gmail.com"/>
        <s v="Feddy.setio@mail.unnes.ac.id"/>
        <s v="lufthia20001@mail.unpad.ac.id"/>
        <s v="eltriwijaya@gmail.com"/>
        <s v="yayuk.mulyati.fmipa@um.ac.id"/>
        <s v="deviary.bayuningratri@yppsb.id"/>
        <s v="waariadi@gmail.com"/>
        <s v="haryati_fikpunhas@yahoo.com"/>
        <s v="imansyaefulmuminin@yahoo.co.id"/>
        <s v="nurkoliss012@gmail.com"/>
        <s v="pendikurniawan1966@gmail.com"/>
        <s v="niir08@gmail.com"/>
        <s v="almiftahdiyana@gmail.com"/>
        <s v="suherdi_d@upi.edu"/>
        <s v="yullys@fip.unp.ac.id"/>
        <s v="sudartono7@gmail.com"/>
        <s v="173220501@uii.ac.id"/>
        <s v="ardiantotola@gmail.com"/>
        <s v="wati_lecturer@yahoo.com"/>
        <s v="siti131962@gmail.com"/>
        <s v="sitifitriah0510@gmail.com"/>
        <s v="faiz-stikeskepanjen@gmail.com"/>
        <s v="agusanjartiga@gmail.com"/>
        <s v="setyaindahisnawati@unw.ac.id"/>
        <s v="dedems@ymail.com"/>
        <s v="m.mirmanto@unram.ac.id"/>
        <s v="elzasyarief@elzalaw.co.id"/>
        <s v="adhwazahira993@gmail.com"/>
        <s v="ikhram.hardi@umi.ac.id"/>
        <s v="sonisnaini@yahoo.co.id"/>
        <s v="ddagusti@gmail.com"/>
        <s v="dianadear201@gmail.com"/>
        <s v="arassolong@gmail.com"/>
        <s v="Ahmad.fashiha@mail.unnes.ac.id"/>
        <s v="irwansyah_esdm@yahoo.com"/>
        <s v="ciciekdarma@unimus.ac.id"/>
        <s v="abdulkadir@umpalopo.ac.id"/>
        <s v="Mariarosana075@gmail.com"/>
        <s v="tantysurya@yahoo.de"/>
        <s v="Yuliawardani20122@gmail.com"/>
        <s v="apriana.fanggidae@staf.undana.ac.id"/>
        <s v="krishna.adnyani@undiksha.ac.id"/>
        <s v="urwahyudin@gmail.com"/>
        <s v="yantinaufal@gmail.com"/>
        <s v="bagindaali15@gmail.com"/>
        <s v="elpiraasmin@gmail.com"/>
        <s v="sirabdulhakimsiregar@gmail.com"/>
        <s v="nopriani_henny@yahoo.com"/>
        <s v="dyapriany@gmail.com"/>
        <s v="bambangsyairudin@gmail.com"/>
        <s v="iinrachmawati85@gmail.com"/>
        <s v="Yudo.dwiyono@fkip.unmul.ac.id"/>
        <s v="jefri.gresik@gmail.com"/>
        <s v="hestyellow@yahoo.com"/>
        <s v="linaftriani@biges.ac.id"/>
        <s v="nurcahyo.ip@uii.ac.id"/>
        <s v="shaumshiyan@unsri.ac.id"/>
        <s v="yelfirasari@edu.uir.ac.id"/>
        <s v="Agung.Riyardi@ums.ac.id"/>
        <s v="antoniustonggo@gmail.com"/>
        <s v="kusman@mail.ugm.ac.id"/>
        <s v="gusdi@hum.unand.ac.id"/>
        <s v="yonosaputro@gmail.com"/>
        <s v="bamton35363738@gmail.com"/>
        <s v="viana072@gmail.com"/>
        <s v="joni.adiansyah@gmail.com"/>
        <s v="lppm@unisayogya.ac.id"/>
        <s v="antomi_y@fis.unp.ac.id"/>
        <s v="asri_rara@yahoo.com"/>
        <s v="hisbullohh@gmail.com"/>
        <s v="teguh.prihanto@mail.unnes.ac.id"/>
        <s v="Pasuruan1989@gmail.com"/>
        <s v="Jenikarundeng85@gmail.com"/>
        <s v="rudi.luis48@gmail.com"/>
        <s v="madesaihu@ptiq.ac.id"/>
        <s v="Slametwidodo1962@gmail.com"/>
        <s v="rahmathadidharma@gmail.com"/>
        <s v="Ahmadsubhanroza@gmail.com"/>
        <s v="gatotsarmidi@gmail.com"/>
        <s v="usanhadi4@gmail.com"/>
        <s v="donarisa@gmail.com"/>
        <s v="Agus.pramono.stmt@gmail.com"/>
        <s v="caswitamaulana@gmail.com"/>
        <s v="sujana@president.ac.id"/>
        <s v="Indra_muis@yahoo.com"/>
        <s v="raisuarniti78@gmail.com"/>
        <s v="clrstephanie3@gmail.com"/>
        <s v="Sutopolingga23@gmail.com"/>
        <s v="gfps.ananda.h.sh@gmail.com"/>
        <s v="aliyantosanjaya@gmail.com"/>
        <s v="pratamasantoso@student.unud.ac.id"/>
        <s v="voletaastuti@gmail.com"/>
        <s v="isyenuriyah@gmail.com"/>
        <s v="Anampisusi612@gmail.com"/>
        <s v="ruthdameria28@gmail.com"/>
        <s v="Siswanto7971@gmail.com"/>
        <s v="Darmawati1077@gmail.com"/>
        <s v="johnfoeh@gmail.com"/>
        <s v="eliantisaragih351@gmail.com"/>
        <s v="tomo.djudin@yahoo.com"/>
        <s v="asfitravel@gmail.com"/>
        <s v="Shirua01@yahoo.co.id"/>
        <s v="shendy.octavian@polytama.co.id"/>
        <s v="diwarman2020@gmail.com"/>
        <s v="Rob.dmps@gmail.com"/>
        <s v="dewantoroandreas2001@gmail.com"/>
        <s v="erwin@unsulbar.ac.id"/>
        <s v="liunokasrenni@gmail.com"/>
        <s v="fakhry@uigm.ac.id"/>
        <s v="pangesti0308@gmail.com"/>
        <s v="Haris_kurniawan@unitaspalembang.ac.id"/>
        <s v="mhusni.d@mail.unnes.ac.id"/>
        <s v="derekhatov@gmail.com"/>
        <s v="dodyriyadihs@gmail.com"/>
        <s v="hanamakmun66@gmail.com"/>
        <s v="yudhachris16@gmail.com"/>
        <s v="ana_roesli@yahoo.com"/>
        <s v="bangwib@yahoo.co.id"/>
        <s v="atiffaizah70@gmail.com"/>
        <s v="s.endah32@mail.unnes.ac.id"/>
        <s v="rieka22@gmail.com"/>
        <s v="samosiragustinusmh@gmail.com"/>
        <s v="Dianerwanto87@gmail.com"/>
        <s v="m3rihartati28@gmail.com"/>
        <s v="fathoni@mail.unnes.ac.id"/>
        <s v="nugraha@pei.ac.id"/>
        <s v="Lukmanhakim33@gmail.com"/>
        <s v="p.adimukti@yahoo.com"/>
        <s v="jkindangen@yahoo.com"/>
        <s v="syafiuddinmohnazriamin@gmail.com"/>
        <s v="enung4family@gmail.com"/>
        <s v="marnikaro.stikesmi@gmail.com"/>
        <s v="rindafauzian@gmail.com"/>
        <s v="gawiseumb71@gmail.com"/>
        <s v="widiwidayat@mail.unnes.ac.id"/>
        <s v="abajading@gmail.com"/>
        <s v="Rennyapriliyani16@gmail.com"/>
        <s v="Dosen01730@unpam.ac.id"/>
        <s v="mukmintomy48048@gmail.com"/>
        <s v="andri_angi@yahoo.com"/>
        <s v="aguspurwanto.teluk@gmail.com"/>
        <s v="hetty_manroe@ymail.com"/>
        <s v="eko_bs@mail.unnes.ac.id"/>
        <s v="mariakrisnawati@mail.unnes.ac.id"/>
        <s v="hidayantodwinugroho@gmail.com"/>
        <s v="muhf2@yahoo.com"/>
        <s v="dirayahrh@unhas.ac.id"/>
        <s v="tutsuryanegara@gmail.com"/>
        <s v="herrysanto_62@yahoo.co.id"/>
        <s v="marinish70@gmail.com"/>
        <s v="suarayasa@yahoo.com"/>
        <s v="misbahudin.mt@gmail.com"/>
        <s v="iman_hidayat84@yahoo.com"/>
        <s v="roudlotus_sholikhah@mail.unnes.ac.id"/>
        <s v="wilda0403@gmail.com"/>
        <s v="Raihanalfata63@gmail.com"/>
        <s v="purbudiwahyuni11@gmail.com"/>
        <s v="addhybewe@gmail.com"/>
        <s v="heidywulandari0@gmail.com"/>
        <s v="ericbangngu@gmail.com"/>
        <s v="aepsaefuloh347@gmail.com"/>
        <s v="adimaseuro@gmail.com"/>
        <s v="astrilia.damayanti@mail.unnes.ac.id"/>
        <s v="frigidanto10@gmail.com"/>
        <s v="Lshoviana@gmail.com"/>
        <s v="rira.nuradhawati@lecture.unjani.ac.id"/>
        <s v="rivandiprananditap@gmail.com"/>
        <s v="wahyu9mei@gmail.com"/>
        <s v="agusjoko88@gmail.com"/>
        <s v="didiknop@mail.unnes.ac.id"/>
        <s v="subagyoeti@yahoo.com.au"/>
        <s v="musahhabat@gmail.com"/>
        <s v="mrabdulkholikbest@gmail.com"/>
        <s v="dhinilaw@gmail.com"/>
        <s v="melviasundalian@stfi.ac.id"/>
        <s v="lindafatmawatisaleh@gmail.com"/>
        <s v="suprihsudrajat@gmail.com"/>
        <s v="chelvytrj@yahoo.com"/>
        <s v="adi.spurnomo@yahoo.com"/>
        <s v="jhonmolina8788@gmail.com"/>
        <s v="rizkihapsarinugraha@gmail.com"/>
        <s v="leanytukan@gmail.com"/>
        <s v="julianauq@gmail.com"/>
        <s v="vurifitria@gmail.com"/>
        <s v="nelesesema@gmail.com"/>
        <s v="aimbaruddin@stialanmakassar.ac.id"/>
        <s v="yndapadeda@ymail.com"/>
        <s v="rinda.nerawati@yppsb.id"/>
        <s v="ely@untan.ac.id"/>
        <s v="budiawan.sulaeman77@gmail.com"/>
        <s v="Putrisabina910@gmail.com"/>
        <s v="aminuddin.kiagus@gmail.com"/>
        <s v="jepersonhutahaean@yahoo.com"/>
        <s v="yusufbf@gmail.com"/>
        <s v="fadhlayn@ar-raniry.ac.id"/>
        <s v="deltaapriyani@mail.unnes.ac.id"/>
        <s v="esagandi19@gmail.com"/>
        <s v="ferrykurniawan.ig97@gmail.com"/>
        <s v="ahmad27syahrussikti@yahoo.com"/>
        <s v="idasuryati53@yahoo.co.id"/>
        <s v="theelrealmadrid@gmail.com"/>
        <s v="anikrahayu17@gmail.com"/>
        <s v="yadhiekaryadi041@gmail.com"/>
        <s v="susilowatisyahid@gmail.com"/>
        <s v="pitwanto07@gmail.com"/>
        <s v="fadhilarifna@gmail.com"/>
        <s v="qshari@gmail.com"/>
        <s v="rezaamartaprayoga@gmail.com"/>
        <s v="paripurnaamik@gmail.com"/>
        <s v="mulyonoham7@gmail.com"/>
        <s v="eelkun5@gmail.com"/>
        <s v="isant.2011@gmail.com"/>
        <s v="Tjokro.wimantara@gmail.com"/>
        <s v="mdaudgayo@gmail.com"/>
        <s v="rachdian.azis@gmail.com"/>
        <s v="rusdinur@poliupg.ac.id"/>
        <s v="ristiaherani29@gmail.com"/>
        <s v="abdulrohman15@gmail.com"/>
        <s v="syarifuddin310@gmail.com"/>
        <s v="enysdr@gmail.com"/>
        <s v="muzdalifahsahib@yahoo.com"/>
        <s v="hamidah.azzahara@gmail.com"/>
        <s v="fdhanangg@gmail.com"/>
        <s v="Arif.akbarul@amikom.ac.id"/>
        <s v="asmansadino51@gmail.com"/>
        <s v="rinakurniawati121@gmail.com"/>
        <s v="Handrea.bernando@gmail.com"/>
        <s v="dian_pkd@yahoo.co.id"/>
        <s v="dwiretnaningsih81@yahoo.co.id"/>
        <s v="sriutaminingsih456@gmail.com"/>
        <s v="andyfansury@gmail.com"/>
        <s v="yendrastkip@gmail.com"/>
        <s v="malinmandaliko@yahoo.com"/>
        <s v="Safruddinhasyim@gmail.com"/>
        <s v="husenmony@gmail.com"/>
        <s v="titinprihantini4@gmail.com"/>
        <s v="andymatona@gmail.com"/>
        <s v="dr_sahraini@iainpalopo.ac.id"/>
        <s v="melaniindriyanti0@gmail.com"/>
        <s v="epranabdullah@gmail.com"/>
        <s v="ADRIANULZA@GMAIL.COM"/>
        <s v="ismafibusu@gmail.com"/>
        <s v="wahyu.tamadi@gmail.com"/>
        <s v="ulfaandini66@gmail.com"/>
        <s v="nofridasaswati@gmail.com"/>
        <s v="andrisutanto14@gmail.com"/>
        <s v="ekosasmitohadi@gmail.com"/>
        <s v="rudihartono_pakpahan@yahoo.com"/>
        <s v="reniyunus82@gmail.com"/>
        <s v="dratihrapisa.plb@ulm.ac.id"/>
        <s v="lenggo67@gmail.com"/>
        <s v="anandadewinikhtiarin0572@gmail.com"/>
        <s v="subhanakbrs@gmail.com"/>
        <s v="Yulisintha1@gmail.com"/>
        <s v="yussantos@gmail.com"/>
        <s v="satriarachmat7@gmail.com"/>
        <s v="ckusumasari@gmail.com"/>
        <s v="Riki.agung55@gmail.com"/>
        <s v="ENIDWIKARMIYANTININGSIH@GMAIL.COM"/>
        <s v="arizrzl@gmail.com"/>
        <s v="arwanbinlaeto@gmail.com"/>
        <s v="priyadivedca@gmail.com"/>
        <s v="bayu.tep@ugm.ac.id"/>
        <s v="mawardikhairi@gmail.com"/>
        <s v="bagio.beck@mail.unnes.ac.id"/>
        <s v="putueka@upnvj.ac.id"/>
        <s v="syahidaadha@gmail.com"/>
        <s v="ruvy.tengker@gmail.com"/>
        <s v="Sulfiahdwiastarini@gmail.com"/>
        <s v="saputrasanjit12@gmail.com"/>
        <s v="yuhirman2000@yahoo.co.id"/>
        <s v="hidayatahmad421@gmail.com"/>
        <s v="qomariah.hasanah@iainbengkulu.ac.id"/>
        <s v="kifni.yudianto@sttkd.ac.id"/>
        <s v="witahen@yahoo.com"/>
        <s v="wahyu_ni.1978@yahoo.co.id"/>
        <s v="prasidapambudi19@gmail.com"/>
        <s v="abujihad83@gmail.com"/>
        <s v="harman.ajiwibowo65@gmail.com"/>
        <s v="Mynaff26@gmail.com"/>
        <s v="zulkiflimusannipefendi@gmail.com"/>
        <s v="nidokruan@gmail.com"/>
        <s v="ubedamrullah@gmail.com"/>
        <s v="indah.siradjuddin@trunojoyo.ac.id"/>
        <s v="faridakartini@unisayogya.ac.id"/>
        <s v="iprihandi@gmail.com"/>
        <s v="supriyantorubi@gmail.com"/>
        <s v="ratnasaridewi@stifar-riau.ac.id"/>
        <s v="esthermasri45@gmail.com"/>
        <s v="adenurrohim@upnvj.ac.id"/>
        <s v="politik_reza@yahoo.com"/>
        <s v="sekarlangits@yahoo.co.id"/>
        <s v="kautsar@trunojoyo.ac.id"/>
        <s v="aprizallawoffice@gmail.com"/>
        <s v="febrianiyahya@gmail.com"/>
        <s v="nurhasan@ft.unp.ac.id"/>
        <s v="amadeuslayuk@gmail.com"/>
        <s v="harrizul@yahoo.co.id"/>
        <s v="kefendi1962@gmail.com"/>
        <s v="sriatunisa492@gmail.com"/>
        <s v="resyiagani@gmail.com"/>
        <s v="herryleka@gmail.com"/>
        <s v="birawinata.ardi@yahoo.com"/>
        <s v="bahrulbangsawan@gmail.com"/>
        <s v="utomoclaudia@gmail.com"/>
        <s v="rifayel@ymail.com"/>
        <s v="milasari111326@gmail.com"/>
        <s v="widowida2@gmail.com"/>
        <s v="hantono_78@yahoo.com"/>
        <s v="sonleo2002@yahoo.com"/>
        <s v="vierarestuania@gmail.com"/>
        <s v="senghansun@gmail.com"/>
        <s v="rubastmail@gmail.com"/>
        <s v="tjatjuksubiono@ymail.com"/>
        <s v="lestari.manggong@unpad.ac.id"/>
        <s v="sucimeinarni@stiki-indonesia.ac.id"/>
        <s v="widayatrossi@gmail.com"/>
        <s v="ysaptianaoktari220@gmail.com"/>
        <s v="dyahkrisma@gmail.com"/>
        <s v="Suhermawan02@gmail.com"/>
        <s v="WSNFULL08@GMAIL.COM"/>
        <s v="bernadus.anggo@gmail.com"/>
        <s v="andihada23@gmail.com"/>
        <s v="ysf_25@yahoo.com"/>
        <s v="hasnatunnisa95@gmail.com"/>
        <s v="dsubekti05@gmail.com"/>
        <s v="Surianidjafar71@yahoo.com"/>
        <s v="wijayantinor@gmail.com"/>
        <s v="amyatisatriyo09@gmail.com"/>
        <s v="krisnawidyaiswara@yahoo.co.id"/>
        <s v="dayat1843@gmail.com"/>
        <s v="sofyanbachmid@ymail.com"/>
        <s v="rismayani@dipanegara.ac.id"/>
        <s v="ymutasimah@gmail.com"/>
        <s v="haynikenagustin@gmail.com"/>
        <s v="uwaesulqunihb@gmail.com"/>
        <s v="musharokah@gmail.com"/>
        <s v="elvyrahmimawarnis@gmail.com"/>
        <s v="alipandan72@gmail.com"/>
        <s v="andang99@gmail.com"/>
        <s v="elmiakursanihtp@gmail.com"/>
        <s v="rudycahyakurniawan@gmail.com"/>
        <s v="Hildarachmawati70@gmail.com"/>
        <s v="sharief.kirun@gmail.com"/>
        <s v="fransiscapattiruhu@gmail.com"/>
        <s v="nitaanggreani@gmail.com"/>
        <s v="agungdwijopurwono8@gmail.com"/>
        <s v="Subkannayla706@gmail.com"/>
        <s v="tatyantoro@mail.unnes.ac.id"/>
        <s v="Betel.lagarense@gmail.com"/>
        <s v="emilpujiarti@gmail.com"/>
        <s v="rianipishak@gmail.com"/>
        <s v="mayarfarida@gmail.com"/>
        <s v="sulistyowati@umk.ac.id"/>
        <s v="djumadisiswanto@gmail.com"/>
        <s v="marianurluthfiah@yahoo.com"/>
        <s v="nefrianrasaputra@gmail.com"/>
        <s v="Umar2x.umar@gmail.com"/>
        <s v="chaujiu99@gmail.com"/>
        <s v="yudho0208@gmail.com"/>
        <s v="rezkyaprilyantowibowo@gmail.com"/>
        <s v="ayuntina_s@yahoo.com"/>
        <s v="media@mail.unnes.ac.id"/>
        <s v="henryapriyatno@gmail.com"/>
        <s v="octavianti.paramita@mail.unnes.ac.id"/>
        <s v="heri_yudiono@mail.unnes.ac.id"/>
        <s v="hadromi@mail.unnes.ac.id"/>
        <s v="rudysatriana@yahoo.com"/>
        <s v="danisetiadi1960@gmail.com"/>
        <s v="febrian@mail.unnes.ac.id"/>
        <s v="gsrina0@gmail.com"/>
        <s v="imamrhnmt@gmail.com"/>
        <s v="azhari@uniki.ac.id"/>
        <s v="ernaniali121282@gmail.com"/>
        <s v="nurjunaedah1976@gmail.com"/>
        <s v="Adnan_tutu@yahoo.com"/>
        <s v="arif_sumardi74@yahoo.co.id"/>
        <s v="herobudi@polimarin.ac.id"/>
        <s v="hendriko@pcr.ac.id"/>
        <s v="subuhpramono@staff.uns.ac.id"/>
        <s v="elexsarmigi@gmail.com"/>
        <s v="n.laily.n@gmail.com"/>
        <s v="yonsnungki01@gmail.com"/>
        <s v="sonystikombanyuwangi@gmail.com"/>
        <s v="zhilaluhaausti@gmail.com"/>
        <s v="Ranelis.nel@gmail.com"/>
        <s v="meriaelizaisipp19@gmail.com"/>
        <s v="loraviantisusasrita@gmail.com"/>
        <s v="taufan.pd@gmail.com"/>
        <s v="deny.jollyta@lecturer.pelitaindonesia.ac.id"/>
        <s v="liapandu@gmail.com"/>
        <s v="bedjo65@poltekkesdepkes-sby.ac.id"/>
        <s v="dede.prabowo@alumni.ui.ac.id"/>
        <s v="yalesvitaasahan@gmail.com"/>
        <s v="yusnitaarvianti@yahoo.co.id"/>
        <s v="evotles@gmail.com"/>
        <s v="Dedepramayoza.neo@gmail.com"/>
        <s v="eribarlian@yahoo.com"/>
        <s v="Fentiana.nina@gmail.com"/>
        <s v="rendyadiwilaga@gmail.com"/>
        <s v="Tandikombong.m@yahoo.com"/>
        <s v="yrahmawatimayangsari@gmail.com"/>
        <s v="andi.sri@poltekba.ac.id"/>
        <s v="yusnaini84@gmail.com"/>
        <s v="mtambihun@gmail.com"/>
        <s v="eva.eap@bsi.ac.id"/>
        <s v="lina_mufidah@yahoo.co.id"/>
        <s v="miminfr@gmail.com"/>
        <s v="wahid4h@gmail.com"/>
        <s v="christian.herdinata@ciputra.ac.id"/>
        <s v="lina821431@yahoo.com"/>
        <s v="uptppm.stiasas@gmail.com"/>
        <s v="yulihr207@gmail.com"/>
        <s v="ferrysusanto80@gmail.com"/>
        <s v="estisaptarini88@gmail.com"/>
        <s v="rinaandriany85@gmail.com"/>
        <s v="nurlaelahm@umi.ac.id"/>
        <s v="komsanahsukarti@yahoo.co.id"/>
        <s v="masayugay@gmail.com"/>
        <s v="agusku2@mail.unnes.ac.id"/>
        <s v="Anggreany.haryani@dsn.ubharajaya.ac.id"/>
        <s v="dzulfan1612@gmail.com"/>
        <s v="safrilhidayatzeni1995@yahoo.co.id"/>
        <s v="amiruddinmm1972@gmail.com"/>
        <s v="muhammad.arhami@gmail.com"/>
        <s v="Iryan75papua@gmail.com"/>
        <s v="nymsri@yahoo.com"/>
        <s v="jaetoga@ittelkom-pwt.ac.id"/>
        <s v="dianpraja@gmail.com"/>
        <s v="sugengpurbawanto@mail.unnes.ac.id"/>
        <s v="mdanhas@gmail.com"/>
        <s v="atin33@yahoo.co.id"/>
        <s v="dwivitalestari@gmail.com"/>
        <s v="Reninuryanti25@gmail.com"/>
        <s v="irkusno@yahoo.com"/>
        <s v="herman_paleni@univbinainsan.ac.id"/>
        <s v="alkhair2505@gmail.com"/>
        <s v="manulukman@gmail.com"/>
        <s v="anneberliana@gmail.com"/>
        <s v="iramaisarah@unib.ac.id"/>
        <s v="budhiprestasi@gmail.com"/>
        <s v="barbara.laksita@upnvj.ac.id"/>
        <s v="elana_nasty@yahoo.com"/>
        <s v="wahyuningsih@mail.unnes.ac.id"/>
        <s v="wisnuadi@mercubuana-yogya.ac.id"/>
        <s v="hengkirawan@yahoo.com"/>
        <s v="Irawati2182@gmail.com"/>
        <s v="mulyadifadjar930@gmail.com"/>
        <s v="Sripur72@yahoo.com"/>
        <s v="prima@mail.unnes.ac.id"/>
        <s v="rinarachmawati@mail.unnes.ac.id"/>
        <s v="panji@myself.com"/>
        <s v="ganjar@pnc.ac.id"/>
        <s v="Bayu.triwibowo@mail.unnes.ac.id"/>
        <s v="lindaariska1@gmail.com"/>
        <s v="nekarusyda@gmail.com"/>
        <s v="dianwahyudi77@gmail.com"/>
        <s v="imelia.angrista@gmail.com"/>
        <s v="mfatekurohman@gmail.com"/>
        <s v="fauziyah@unmuhjember.ac.id"/>
        <s v="juliowarman@gmail.com"/>
        <s v="maskuri.sutomo@yahoo.com"/>
        <s v="yuni.elsa@unpad.ac.id"/>
        <s v="Elfirdade.putri@gmail.com"/>
        <s v="dewiselvia@mail.unnes.ac.id"/>
        <s v="rambenovalinda@gmail.com"/>
        <s v="Muslimdiken05@gmail.com"/>
        <s v="megawati@mail.unnes.ac.id"/>
        <s v="afredsuci@unilak.ac.id"/>
        <s v="dhoni.hartanto@mail.unnes.ac.id"/>
        <s v="maftuchah_umm@yahoo.com"/>
        <s v="avia.riza.fmipa@um.ac.id"/>
        <s v="adhi_kusumastuti@mail.unnes.ac.id"/>
        <s v="emilia@fkip.unbara.ac.id"/>
        <s v="sakranjaujari@gmail.com"/>
        <s v="syahida3006@gmail.com"/>
        <s v="adistiah.nathalini@gmail.com"/>
        <s v="ruri_ya@yahoo.co.id"/>
        <s v="syafriani.elly@gmail.com"/>
        <s v="indrayanirusmiati@gmail.com"/>
        <s v="mr.sae.1977@gmail.com"/>
        <s v="kevinnobel@gmail.com"/>
        <s v="ismailrdhan@gmail.com"/>
        <s v="gama.adiewahyudi@gmail.com"/>
        <s v="setiadi.ihsan@gmail.com"/>
        <s v="mhd.ali8mursid@gmail.com"/>
        <s v="arudhito@gmail.com"/>
        <s v="Pagoray.henny@gmail.com"/>
        <s v="rini_puspitaningrum@yahoo.com"/>
        <s v="herusatoto.budi@gmail.com"/>
        <s v="rika.nugraha@uniku.ac.id"/>
        <s v="ekasatria@stekom.ac.id"/>
        <s v="leelaoshimandarincourse@gmail.com"/>
        <s v="itingtea@yahoo.com"/>
        <s v="maxwenno@yahoo.com"/>
        <s v="laodealimusa@gmail.com"/>
        <s v="mayasafitri73@gmail.com"/>
        <s v="niyah22@gmail.com"/>
        <s v="maghfirah@uin-suska.ac.id"/>
        <s v="suhadirik@gmail.com"/>
        <s v="handemigreen@gmail.com"/>
        <s v="ali43ibc@gmail.com"/>
        <s v="ywbagus@gmail.com"/>
        <s v="sashindah@gmail.com"/>
        <s v="medo_bakti@yahoo.com"/>
        <s v="dewirahmawati@ittelkom-sby.ac.id"/>
        <s v="fedyarg@gmail.com"/>
        <s v="Indrasil914@gmail.com"/>
        <s v="merah.business@gmail.com"/>
        <s v="nardi.sun@ymail.com"/>
        <s v="sarahwaodeusman@gmail.com"/>
        <s v="astrilestari.sebelas@gmail.com"/>
        <s v="tripangwahyu@gmail.com"/>
        <s v="noviadwi_rahmawati87@yahoo.co.id"/>
        <s v="iswandi_u@yahoo.com"/>
        <s v="Joannypesulima@gmail.com"/>
        <s v="himsarsiregar5@gmail.com"/>
        <s v="fitranetty@gmail.com"/>
        <s v="astrianjarwi@gmail.com"/>
        <s v="prasetyobrebes@gmail.com"/>
        <s v="tatbita@gmail.com"/>
        <s v="wawan1020@yahoo.co.id"/>
        <s v="sitinajma@iainlhokseumawe.ac.id"/>
        <s v="sivenstenew@gmail.com"/>
        <s v="usamahaljihadi@gmail.com"/>
        <s v="topansetiawan@masoemuniversity.ac.id"/>
        <s v="chaerulsabara30@gmail.com"/>
        <s v="ayahandarifda@yahoo.com"/>
        <s v="indrasiregar@unesa.ac.id"/>
        <s v="ajabarholan@gmail.com"/>
        <s v="josefmonteiro@staf.undana.ac.id"/>
        <s v="muhlisfajarwicaksana@gmail.com"/>
        <s v="candriantokemenperin@gmail.com"/>
        <s v="yantibaturaja5@gmail.com"/>
        <s v="astutiaprilin@yahoo.co.id"/>
        <s v="promoterkaltim@gmail.com"/>
        <s v="yusri@unm.ac.id"/>
        <s v="makezaldy@gmail.com"/>
        <s v="Savira060697@gmail.com"/>
        <s v="mdarojatali@gmail.com"/>
        <s v="syukur_umar@yahoo.com"/>
        <s v="agus.safei@uinsgd.ac.id"/>
        <s v="b_astuti79@mail.unnes.ac.id"/>
        <s v="rumahsehatbundakartikablora@gmail.com"/>
        <s v="laodeangga@yahoo.com"/>
        <s v="imansupriadi1083@gmail.com"/>
        <s v="eman_sukanto@yahoo.com"/>
        <s v="iscrazy44@gmail.com"/>
        <s v="Nurul.itpub@gmail.com"/>
        <s v="dyah.nurwidyaningrum@sipil.pnj.ac.id"/>
        <s v="ferhat_az@yahoo.com"/>
        <s v="harunmukhtar@umri.ac.id"/>
        <s v="Sabrifadillah917@gmail.com"/>
        <s v="teguhkaneshiro@gmail.com"/>
        <s v="andielumut21@gmail.com"/>
        <s v="d.shinoda85@gmail.com"/>
        <s v="irianiyunita@yahoo.com"/>
        <s v="wawan.hafid@gmail.com"/>
        <s v="yatimnikmah@gmail.com"/>
        <s v="y_louhen@yahoo.com"/>
        <s v="novriyantilubis@uniga.ac.id"/>
        <s v="rudimasni@gmail.com"/>
        <s v="donasyifa@gmail.com"/>
        <s v="jor4w4t1@yahoo.com"/>
        <s v="warjiyatisri@gmail.com"/>
        <s v="ahmad99ec@gmail.com"/>
        <s v="ritawidy25@gmail.com"/>
        <s v="boni12fasius@gmail.com"/>
        <s v="abdullah36kh@gmail.com"/>
        <s v="Marsidahsw2006@gmail.com"/>
        <s v="ihwan.sururi@gmail.com"/>
        <s v="yudithia.maxiselly@unpad.ac.id"/>
        <s v="irwan@iaincurup.ac.id"/>
        <s v="indosyafaeducation@gmail.com"/>
        <s v="atthaillah@unimal.ac.id"/>
        <s v="bahrudin_moch@yahoo.com"/>
        <s v="matrix.bagus@gmail.com"/>
        <s v="R.karlinalubis@gmail.com"/>
        <s v="misterlegino@gmail.com"/>
        <s v="warastrikurniati123@gmail.com"/>
        <s v="zentoronto@yahoo.com"/>
        <s v="adibpwr@gmail.com"/>
        <s v="darmatematika@gmail.com"/>
        <s v="yasirjufri@gmail.com"/>
        <s v="nuningyudhi@fbs.unipdu.ac.id"/>
        <s v="alparaco.kri@gmail.com"/>
        <s v="lppm@ittelkom-sby.ac.id"/>
        <s v="afnanfuadi@gmail.com"/>
        <s v="Roswitaaboe24@gmail.com"/>
        <s v="mans_motor@yahoo.co.id"/>
        <s v="sakban.elfath@yahoo.co.id"/>
        <s v="Nugrohogandhi48@gmail.com"/>
        <s v="Wida_dib@yahoo.co.id"/>
        <s v="teddykoord02@gmail.com"/>
        <s v="iwanapriantoa@gmail.com"/>
        <s v="anggiplw67@gmail.com"/>
        <s v="tommy.indra.prasetia@gmail.com"/>
        <s v="albasriabas04@gmail.com"/>
        <s v="periyadi582@ymail.com"/>
        <s v="mumtaz.oke@gmail.com"/>
        <s v="nurulasyifah270@gmail.com"/>
        <s v="nila.hidayat@sgu.ac.id"/>
        <s v="arif.unipa@ac.id"/>
        <s v="edwardtampubolon@yahoo.com"/>
        <s v="ariefraharjo95@gmail.com"/>
        <s v="mamanvedca@gmail.com"/>
        <s v="niktsariadnyani@gmail.com"/>
        <s v="fauziyah1220@gmail.com"/>
        <s v="endangsribudiherawati@gmail.com"/>
        <s v="Zulkarnainiskandar682@gmail.com"/>
        <s v="bigtaruh@yahoo.co.id"/>
        <s v="titik.warsiti08@gmail.com"/>
        <s v="nenifrimayanti@gmail.com"/>
        <s v="raniju99@gmail.com"/>
        <s v="mohanrifqo@gmail.com"/>
        <s v="linda_advinda@yahoo.com"/>
        <s v="dimasaripamungkas815@gmail.com"/>
        <s v="fendihidayat@univbatam.ac.id"/>
        <s v="rudihartono311287@gmail.com"/>
        <s v="nyomanliongharumsari@gmail.com"/>
        <s v="laodebiku5@gmail.com"/>
        <s v="rizkidwiputranugraha@gmail.com"/>
        <s v="edysantoso197@gmail.com"/>
        <s v="fauzan.umy@gmail.com"/>
        <s v="estu.ningrum@uhamka.ac.id"/>
        <s v="arwanih85@gmail.com"/>
        <s v="usman.wijaya@deltakoni.co.id"/>
        <s v="imkarokaro@gmail.com"/>
        <s v="jusrin_pohan@yahoo.co.id"/>
        <s v="rinirachma@ugm.ac.id"/>
        <s v="hrdnaja@live.com"/>
        <s v="didinsmansa@gmail.com"/>
        <s v="mypianoiman@gmail.com"/>
        <s v="Supriono_fia@ub.ac.id"/>
        <s v="sulistyawan@hotmail.com"/>
        <s v="yudha.ck@gmail.com"/>
        <s v="cenggiap@gmail.com"/>
        <s v="martiwindarini@gmail.com"/>
        <s v="felik.sad@machung.ac.id"/>
        <s v="fitri.lusiana.k@mail.ugm.ac.id"/>
        <s v="ardityaramdhan@gmail.com"/>
        <s v="tresno@janabadra.ac.id"/>
        <s v="rylori83@gmail.com"/>
        <s v="Danielsamosir19@ymail.com"/>
        <s v="Penjasjember88@gmail.com"/>
        <s v="ferryfadzlul@gmail.com"/>
        <s v="andrianhabibi@gmail.com"/>
        <s v="chrisbiomed@uinjkt.ac.id"/>
        <s v="vandadoda@unsrat.ac.id"/>
        <s v="fkm.ridwan@unja.ac.id"/>
        <s v="setyawantitis88@gmail.com"/>
        <s v="herdianamute77@gmail.com"/>
        <s v="adbsolo@yahoo.com"/>
        <s v="yantopusdik@gmail.com"/>
        <s v="rivaisyamsul@gmail.com"/>
        <s v="radenpanjihitam22@gmail.com"/>
        <s v="triastutisgtm004@gmail.com"/>
        <s v="miswanthahadi65@gmail.com"/>
        <s v="sani@migashulujabar.co.id"/>
        <s v="adiwiryoyazid@gmail.com"/>
        <s v="akmalanton@yahoo.com"/>
        <s v="izmahmudah6@gmail.com"/>
        <s v="wyunita26@yahoo.com"/>
        <s v="margareth.songut@gmail.com"/>
        <s v="fatimahfat419@gmail.com"/>
        <s v="pustakaharjuna@yahoo.com"/>
        <s v="azizsaprudin1980@gmail.com"/>
        <s v="leksilion@gmail.com"/>
        <s v="mulyadi.dimas83@gmail.com"/>
        <s v="moh.safii@um.ac.id"/>
        <s v="rhezakonoras@gmail.com"/>
        <s v="bektitaufiq65@gmail.com"/>
        <s v="rizkyalazraq@gmail.com"/>
        <s v="angelinusvincentiustonda@gmail.com"/>
        <s v="Kikishinta28@gmail.com"/>
        <s v="musrikahstainta@gmail.com"/>
        <s v="ekembauw@yahoo.co.id"/>
        <s v="purbodaru@gmail.com"/>
        <s v="ainulfairus@ymail.com"/>
        <s v="ftulungen@gmail.com"/>
        <s v="Indra_yksh@yahoo.com"/>
        <s v="dhenfahmi99@gmail.com"/>
        <s v="aryantiba28@gmail.com"/>
        <s v="framesti@uniga.ac.id"/>
        <s v="junsurjanti@unesa.ac.id"/>
        <s v="anton_sineri@yahoo.com"/>
        <s v="iin.dasyah@yahoo.com"/>
        <s v="nur20suryanah@gmail.com"/>
        <s v="masyunin@rocketmail.com"/>
        <s v="diananovita306@gmail.com"/>
        <s v="jamespaulus@unsrat.ac.id"/>
        <s v="mastripitara@yahoo.com"/>
        <s v="uzwa.staimklaten@gmail.com"/>
        <s v="aisyahhumairahdqueen@gmail.com"/>
        <s v="n.sinta@gmail.com"/>
        <s v="wijayavita88@gmail.com"/>
        <s v="muhlis@ecampus.ut.ac.id"/>
        <s v="nfidha246@gmail.com"/>
        <s v="amn.mamun@gmail.com"/>
        <s v="timotiusfamduha@gmail.com"/>
        <s v="supriyantoazam44@gmail.com"/>
        <s v="fransina.latumahina@yahoo.com"/>
        <s v="diyanlestari9@outlook.com"/>
        <s v="amalliahkadir7@gmail.com"/>
        <s v="bayu.ariwibawa@gmail.com"/>
        <s v="walidah@apps.ipb.ac.id"/>
        <s v="sofiyanti@apps.ipb.ac.id"/>
        <s v="seftiawan.sr@gmail.com"/>
        <s v="hasiaral@gmail.com"/>
        <s v="ansar.suherman@gmail.com"/>
        <s v="rufidasalma@gmail.com"/>
        <s v="hasan.stie.aas@gmail.com"/>
        <s v="risa.asmarani@gmail.com"/>
        <s v="achmad.nidjam@gmail.com"/>
        <s v="anugerah@amikompurwokerto.ac.id"/>
        <s v="emirahayuningsih@gmail.com"/>
        <s v="sisca_cletus81@yahoo.com"/>
        <s v="andiadythamutiah@gmail.com"/>
        <s v="michaeljibrael@gmail.com"/>
        <s v="rolandhoputra@gmail.com"/>
        <s v="johanna.hasibuan@yahoo.co.id"/>
        <s v="zhodsay@gmail.com"/>
        <s v="patrianasridal@gmail.com"/>
        <s v="sudirman_s@staf.undana.ac.id"/>
        <s v="rosmakadirrose@gmail.com"/>
        <s v="andrisaputraaa01@gmail.com"/>
        <s v="Wasisto_9865@yahoo.com"/>
        <s v="dikiprayugo@stfi.ac.id"/>
        <s v="mrbigjackie@yahoo.co.id"/>
        <s v="Abdulmuslim78@gmail.com"/>
        <s v="raraimnida@gmail.com"/>
        <s v="machmudansadik@gmail.com"/>
        <s v="muslikun@gmail.com"/>
        <s v="Patma.sopamena@iainambon.ac.id"/>
        <s v="Udypramonocjr@gmail.com"/>
        <s v="Hani.apriyanti@unissula.ac.id"/>
        <s v="apriliamariati@gmail.com"/>
        <s v="azzahra.almubarok@gmail.com"/>
        <s v="7ariefherio@gmail.com"/>
        <s v="budiphs@ymail.com"/>
        <s v="mitingrombe@yahoo.com"/>
        <s v="fahmilf2usman@student.uns.ac.id"/>
        <s v="sofianitriana@gmail.com"/>
        <s v="ahmadsabri@uinib.ac.id"/>
        <s v="sidikpolatique@yahoo.com"/>
        <s v="purwadisenbud@gmail.com"/>
        <s v="nanovedca.1007@gmail.com"/>
        <s v="sandranda8@gmail.com"/>
        <s v="wendizar@gmail.com"/>
        <s v="suyadi@faperta.unmul.ac.id"/>
        <s v="tute977@gmail.com"/>
        <s v="sugerman.erman@gmail.com"/>
        <s v="suprisenowo@yahoo.co.id"/>
        <s v="bayujatmiko@yahoo.com"/>
        <s v="getarrawan29@gmail.com"/>
        <s v="ajuntrisetyoko@gmail.com"/>
        <s v="arsyis_musyahadah@yahoo.com"/>
        <s v="hsulaksono811@gmail.com"/>
        <s v="niningsuwandi64@gmail.com"/>
        <s v="farida_iriani52@yahoo.co.id"/>
        <s v="res.anggoro12@gmail.com"/>
        <s v="kemala.zia@gmail.com"/>
        <s v="agungpranyoto30@gmail.com"/>
        <s v="gustraprasaja@yahoo.com"/>
        <s v="Nanang3rut@gmail.com"/>
        <s v="arist@stieindragiri.ac.id"/>
        <s v="arif.unipa@gmail.com"/>
        <s v="jesuitzjoseph@yahoo.com"/>
        <s v="Subhan.stitm@gmail.com"/>
        <s v="ayhegar91@gmail.com"/>
        <s v="yulius@stts.edu"/>
        <s v="katekis.pr@gmail.com"/>
        <s v="Okky.environmentalscience@gmail.com"/>
        <s v="Winarni3122@gmail.com"/>
        <s v="imamrohani100@gmail.com"/>
        <s v="Evelynnatasya04@gmail.com"/>
        <s v="jtampubolon@yahoo.com"/>
        <s v="adi2002@yahoo.com"/>
        <s v="callmejustd@gmail.com"/>
        <s v="liviasetyawati10@gmail.com"/>
        <s v="solikhatulistijabah@gmail.com"/>
        <s v="harypeer71@gmail.com"/>
        <s v="pondokbabussalamsocah@gmail.com"/>
        <s v="sarimavii276@gmail.com"/>
        <s v="wahyuwirawan125@gmail.com"/>
        <s v="luziafrisca@gmail.com"/>
        <s v="mdzyanto16@gmail.com"/>
        <s v="nurullaili230279@gmail.com"/>
        <s v="nanasoffan@gmail.com"/>
        <s v="sri_narti@ymail.com"/>
        <s v="anggung.679@gmail.com"/>
        <s v="amsetyo242@gmail.com"/>
        <s v="sholatdhuha4rakaat@gmail.com"/>
        <s v="ricardonanuru632@gmail.com"/>
        <s v="Hendrawan.publ@gmail.com"/>
        <s v="diennovi@upstegal.ac.id"/>
        <s v="widiatmo73@gmail.com"/>
        <s v="toyosutyo@yahoo.com"/>
        <s v="drazamrisspbonk@yahoo.com"/>
        <s v="ocisenjaya90@gmail.com"/>
        <s v="mgiyarto@gmail.com"/>
        <s v="arifasrida@gmail.com"/>
        <s v="suyanti.supardi@yahoo.com"/>
        <s v="subiyanto@mail.unnes.ac.id"/>
        <s v="fat1nandago@yahoo.com"/>
        <s v="aminah.cst@gmail.com"/>
        <s v="nazmi.herlina@gmail.com"/>
        <s v="dinnydevi@unj.ac.id"/>
        <s v="nimade_citariani@yahoo.com"/>
        <s v="sunjoyo@eco.maranatha.edu"/>
        <s v="dhama.gustiar@uph.edu"/>
        <s v="nikolaus_rendi@yahoo.com"/>
        <s v="adis.alkatiri@gmail.com"/>
        <s v="jnugraha@uii.ac.id"/>
        <s v="yayuknuryanto1@gmail.com"/>
        <s v="mohamedbajri@ymail.com"/>
        <s v="adeandre@unmas.ac.id"/>
        <s v="Pitwanto06@gmail.com"/>
        <s v="egabmz1@gmail.com"/>
        <s v="izyconsultan@gmail.com"/>
        <s v="imam.udinus@gmail.com"/>
        <s v="jaisjais52@gmail.com"/>
        <s v="yopi_a_lesnussa@yahoo.com"/>
        <s v="june_30ops@yahoo.co.id"/>
        <s v="sudarmanto551@gmail.com"/>
        <s v="m.qobid@gmail.com"/>
        <s v="muhartolaode@gmail.com"/>
        <s v="mahathir.mahat@gmail.com"/>
        <s v="hariyadicahyono0@gmail.com"/>
        <s v="wpwawan@gmail.com"/>
        <s v="anikrahmawati73@gmail.com"/>
        <s v="lilikslilik@gmail.com"/>
        <s v="Miguna.astuti@upnvj.ac.id"/>
        <s v="rolanregar@gmail.com"/>
        <s v="think.global.2010@gmail.com"/>
        <s v="yantitinenti@gmail.com"/>
        <s v="zainnurw@ustjogja.ac.id"/>
        <s v="wiwitwahyutiningsih@gmail.com"/>
        <s v="Reytman_aruan@yahoo.com"/>
        <s v="nengahkencana@unud.ac.id"/>
        <s v="indreswari.suroso@gmail.com"/>
        <s v="vicky.risnita@gmail.com"/>
        <s v="syukrioke@gmail.com"/>
        <s v="idristunru02@iain-manado.ac.id"/>
        <s v="umiyatunch@upnyk.ac.id"/>
        <s v="tina.d.judistiani@unpad.ac.id"/>
        <s v="halim.darmako@gmail.com"/>
        <s v="ken.sabardiman@gmail.com"/>
        <s v="adlanfauzi80@yahoo.com"/>
        <s v="enistain76@yahoo.com"/>
        <s v="zhafran.zain226@gmail.com"/>
        <s v="Rosnacc67@gmail.com"/>
        <s v="Nurasyah23@yahoo.co.id"/>
        <s v="j_komala@yahoo.co.id"/>
        <s v="sury4_m3@yahoo.com"/>
        <s v="Musyahida.arisandi@yahoo.com"/>
        <s v="Banyubiru380@gmail.com"/>
        <s v="sulistiyasnisulis123@gmail.com"/>
        <s v="adea@fh.untar.ac.id"/>
        <s v="titatekim@gmail.com"/>
        <s v="yunitawidia286@gmail.com"/>
        <s v="asriwidi55@gmail.com"/>
        <s v="ujaiyfn@gmail.com"/>
        <s v="ikayanata@yahoo.co.id"/>
        <s v="fhandywijaya999@gmail.com"/>
        <s v="mairijani@akuntansipoliban.ac.id"/>
        <s v="khalistanjunglaut@gmail.com"/>
        <s v="Fauzifauzanazka@gmail.com"/>
        <s v="farukalfiyan@gmail.com"/>
        <s v="heruharibachtiar@rocketmail.com"/>
        <s v="Okiwijaya.umy@gmail.com"/>
        <s v="Tpj.rizki@gmail.com"/>
        <s v="jutti.levita@unpad.ac.id"/>
        <s v="susiagustinifa2018@gmail.com"/>
        <s v="ardenasa@gmail.com"/>
        <s v="adnanhanafiah@gmail.com"/>
        <s v="sopyannsaurii@gmail.com"/>
        <s v="rustamependi6@gmail.com"/>
        <s v="benderatinggi@gmail.com"/>
        <s v="Sirilius.s@yahoo.com"/>
        <s v="ppepenpendi@gmail.com"/>
        <s v="surotohs.65@gmail.com"/>
        <s v="nafiahmad028@gmail.com"/>
        <s v="Ninik.m85@gmail.com"/>
        <s v="silitonga11072013dian@gmail.com"/>
        <s v="Janne_nina@yahoo.co.id"/>
        <s v="sherlindaocta33@gmail.com"/>
        <s v="andoyo@yahoo.com"/>
        <s v="sabekti.ardi@umrah.ac.id"/>
        <s v="Julhijarasai.ummu@gmail.com"/>
        <s v="vianditrivai@gmail.com"/>
        <s v="cegunawan28@gmail.com"/>
        <s v="Fkwardana22@gmail.com"/>
        <s v="widiya23juni@gmail.com"/>
        <s v="garda_arif@yahoo.co.id"/>
        <s v="muhammad.feriyanto25@gmail.com"/>
        <s v="anwarshidiq29@gmail.com"/>
        <s v="binamelvia@gmail.com"/>
        <s v="joyshanna@gmail.com"/>
        <s v="arya_tangkas@yahoo.co.id"/>
        <s v="mushoffahuda@gmail.com"/>
        <s v="azdi.azminuddinazis@gmail.com"/>
        <s v="lanalefo@rocketmail.com"/>
        <s v="andrawijahya90@gmail.com"/>
        <s v="fahrudineko@gmail.com"/>
        <s v="nettyjmarlingella@gmail.com"/>
        <s v="buuloloefori21@gmail.com"/>
        <s v="sridesfita@htp.ac.id"/>
        <s v="ramandeylaz@gmail.com"/>
        <s v="Kristoforus_lera@yahoo.com"/>
        <s v="ugesugiyanto@gmail.com"/>
        <s v="mrjoko28@gmail.com"/>
        <s v="Purwa.antara@gmail.com"/>
        <s v="alfurqan@fis.unp.ac.id"/>
        <s v="riyadis20@yahoo.co.id"/>
        <s v="ninoindrianto@gmail.com"/>
        <s v="mariaaloisiauronleba@gmail.com"/>
        <s v="yauqiahmed2016@gmail.com"/>
        <s v="afied70@gmail.com"/>
        <s v="pagilingsadrack@gmail.com"/>
        <s v="markunmusmath@gmail.com"/>
        <s v="kace_ikinresi87@yahoo.com"/>
        <s v="quod.bagaskoro@gmail.com"/>
        <s v="dewihajarwati@gmail.com"/>
        <s v="fadly_mg@yahoo.com"/>
        <s v="astrid@usm.ac.id"/>
        <s v="nhamidah04@gmail.com"/>
        <s v="mahyudinritonga@gmail.com"/>
        <s v="luvidam_lf@yahoo.co.id"/>
        <s v="sagariarinal@gmail.com"/>
        <s v="ninikaralo@gmail.com"/>
        <s v="zaen@polibatam.ac.id"/>
        <s v="tondihasibuan@gmail.com"/>
        <s v="Intan.Pradita@uii.ac.id"/>
        <s v="abipratiwas@unu-jogja.ac.id"/>
        <s v="hindryawati@gmail.com"/>
        <s v="lalantakhrudin@gmail.com"/>
        <s v="ronnydwi.a@gmail.com"/>
        <s v="amrimuchtar2i@gmail.com"/>
        <s v="kurnia.cahya.lestari@gmail.com"/>
        <s v="riranura@yahoo.co.id"/>
        <s v="abusofwatunada@yahoo.co.id"/>
        <s v="diahuswatun@gmail.com"/>
        <s v="Suryanto_hang@yahoo.co.id"/>
        <s v="Riyadzaqsha@gmail.com"/>
        <s v="Ramiyanto90@gmail.com"/>
        <s v="zaitunningsih@yahoo.com"/>
        <s v="rachmathidayat10@gmail.com"/>
        <s v="mila_difa@yahoo.co.id"/>
        <s v="agungwidiyan@gmail.com"/>
        <s v="warnisumar@yahoo.com"/>
        <s v="bessemarhawati@ung.ac.id"/>
        <s v="pandiangan@unika.ac.id"/>
        <s v="benuvanimhoff@gmail.com"/>
        <s v="risnayaticik@gmail.com"/>
        <s v="gustiimansyah049@gmail.com"/>
        <s v="ind_wijaya@yahoo.com"/>
        <s v="Mahmud_adif@yahoo.com"/>
        <s v="mesridasimarta@yahoo.co.id"/>
        <s v="binsuyat@gmail.com"/>
        <s v="sutajayaanisa@gmail.com"/>
      </sharedItems>
    </cacheField>
    <cacheField name="Judul Naskah" numFmtId="0">
      <sharedItems longText="1"/>
    </cacheField>
    <cacheField name="Tanggal Deal" numFmtId="14">
      <sharedItems containsSemiMixedTypes="0" containsNonDate="0" containsDate="1" containsString="0" minDate="2019-04-17T00:00:00" maxDate="2023-05-09T00:00:00"/>
    </cacheField>
    <cacheField name="ISBN" numFmtId="0">
      <sharedItems containsBlank="1" containsMixedTypes="1" containsNumber="1" containsInteger="1" minValue="123" maxValue="1234567890"/>
    </cacheField>
    <cacheField name=" Sales Order " numFmtId="0">
      <sharedItems containsSemiMixedTypes="0" containsString="0" containsNumber="1" containsInteger="1" minValue="1000000" maxValue="101500000"/>
    </cacheField>
    <cacheField name="Kuantitas" numFmtId="0">
      <sharedItems containsSemiMixedTypes="0" containsString="0" containsNumber="1" containsInteger="1" minValue="1" maxValue="1050"/>
    </cacheField>
    <cacheField name="Alamat Kirim" numFmtId="0">
      <sharedItems containsMixedTypes="1" containsNumber="1" containsInteger="1" minValue="0" maxValue="0" longText="1"/>
    </cacheField>
    <cacheField name="Nurturing" numFmtId="0">
      <sharedItems containsBlank="1"/>
    </cacheField>
    <cacheField name="Deadline" numFmtId="0">
      <sharedItems containsNonDate="0" containsDate="1" containsString="0" containsBlank="1" minDate="1970-01-01T00:00:00" maxDate="2023-06-15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156">
  <r>
    <s v="null"/>
    <n v="6285"/>
    <s v="order"/>
    <s v="Gupita-CS 11"/>
    <s v="BUDI SASTRA PANJAITAN"/>
    <s v="Dr. BUDI SASTRA PANJAITAN, S.H., M.Hum. Editor: Dr. Arifuddin Muda Harahap, M.Hum."/>
    <d v="2023-05-04T13:19:00"/>
    <d v="2023-05-04T13:19:00"/>
    <n v="81262418806"/>
    <s v="null"/>
    <x v="0"/>
    <s v="HUKUM BISNIS SUDUT PANDANG ADVOKAT (CETAK ULANG)"/>
    <d v="2023-05-04T00:00:00"/>
    <s v="978-623-02-6246-3"/>
    <n v="3234000"/>
    <n v="22"/>
    <s v="AYU ANDIRA(082273624915) Alamat Kirim Buku : Dusun V Melur Kelurahan Mekar Laras, Kecamatan Tanjung Tiram, Kabupaten Batu Bara, Provinsi Sumatera Utara, Kode Pos 21253"/>
    <s v="Nurturing2"/>
    <d v="2023-05-09T00:00:00"/>
  </r>
  <r>
    <s v="null"/>
    <n v="6278"/>
    <s v="cetak ulang"/>
    <s v="Galuh-CS 4"/>
    <s v="Febrina Sari"/>
    <s v="Febrina Sari"/>
    <d v="2023-05-03T09:59:00"/>
    <d v="2023-05-03T09:59:00"/>
    <n v="85263394975"/>
    <s v="null"/>
    <x v="1"/>
    <s v="Metode Dalam Pengambilan Keputusan (reorder) (CETAK ULANG)"/>
    <d v="2023-05-03T00:00:00"/>
    <s v="null"/>
    <n v="5720000"/>
    <n v="55"/>
    <s v="Febrina Sari 085263394975 d/a : Sekolah Tinggi Teknologi Dumai Jl. Utama Karya, Bukit Batrem, Dumai Timur Kota Dumai, Riau 28826"/>
    <s v="Nurturing"/>
    <d v="2023-05-20T00:00:00"/>
  </r>
  <r>
    <s v="null"/>
    <n v="6276"/>
    <s v="cetak ulang"/>
    <s v="Jefry-CS 3"/>
    <s v="Arief Tasrig Nur Gomo, STP, MSi."/>
    <s v="Arief Tasrig Nur Gomo, STP, MSi."/>
    <d v="2023-05-02T13:38:00"/>
    <d v="2023-05-02T13:38:00"/>
    <n v="8129294267"/>
    <s v="null"/>
    <x v="2"/>
    <s v="Healthy Food &amp; 25 Ideas of Healthy Cooking (CETAK ULANG)"/>
    <d v="2023-05-03T00:00:00"/>
    <s v="978-623-02-2727-1"/>
    <n v="4300000"/>
    <n v="50"/>
    <s v="Arief Tasrig Nur Gomo, STP, MSi.( 08129294267 ) Perum Dasana Indah Cluster Pesona Dewata Blok PD 1 No 3 , RT 06 /RW 26, Kelurahan Bojong Nangka, Kecamatan Kelapa Dua, Tangerang, Banten, 15810"/>
    <s v="Nurturing"/>
    <d v="2023-05-19T00:00:00"/>
  </r>
  <r>
    <s v="null"/>
    <n v="6272"/>
    <s v="cetak ulang"/>
    <s v="Gupita-CS 11"/>
    <s v="BUDI SASTRA PANJAITAN"/>
    <s v="Dr. BUDI SASTRA PANJAITAN, S.H., M.Hum. Editor: Dr. Arifuddin Muda Harahap, M.Hum."/>
    <d v="2023-04-28T08:16:00"/>
    <d v="2023-04-28T08:16:00"/>
    <n v="81262418806"/>
    <s v="null"/>
    <x v="0"/>
    <s v="HUKUM BISNIS SUDUT PANDANG ADVOKAT (CETAK ULANG)"/>
    <d v="2023-04-28T00:00:00"/>
    <s v="978-623-02-6246-3"/>
    <n v="8024001"/>
    <n v="61"/>
    <s v="wahyu Triono putra (082127685484) jalan suluk LK Vll kel.mutiara kec.kisaran timur kab.asahan prov.sumatera Utara"/>
    <s v="Nurturing2"/>
    <d v="2023-05-03T00:00:00"/>
  </r>
  <r>
    <s v="null"/>
    <n v="6258"/>
    <s v="order ebook"/>
    <s v="Vivin-CS 10"/>
    <s v="Mukhlis Akhadi"/>
    <s v="Mukhlis Akhadi"/>
    <d v="2023-04-18T13:29:00"/>
    <d v="2023-04-18T13:29:00"/>
    <n v="81411147855"/>
    <s v="null"/>
    <x v="3"/>
    <s v="Radioekologi Radionuklida Kosmogenik (CETAK ULANG)"/>
    <d v="2023-04-18T00:00:00"/>
    <s v="978-623-02-3753-9"/>
    <n v="1100000"/>
    <n v="1"/>
    <s v="Mukhlis Akhadi 0814 1114 7855 Perumahan Batan Indah Blok I No. 37, RT 015/04, Kademangan, Setu, Kota Tangerang Selatan 15314"/>
    <s v="Nurturing"/>
    <d v="2023-05-16T00:00:00"/>
  </r>
  <r>
    <s v="null"/>
    <n v="6257"/>
    <s v="order ebook"/>
    <s v="Vivin-CS 10"/>
    <s v="Mukhlis Akhadi"/>
    <s v="Mukhlis Akhadi"/>
    <d v="2023-04-18T13:19:00"/>
    <d v="2023-04-18T13:19:00"/>
    <n v="81411147855"/>
    <s v="null"/>
    <x v="3"/>
    <s v="Radioekologi Radionuklida Primordial"/>
    <d v="2023-04-18T00:00:00"/>
    <s v="null"/>
    <n v="1100000"/>
    <n v="1"/>
    <s v="Mukhlis Akhadi 0814 1114 7855 Perumahan Batan Indah Blok I No. 37, RT 015/04, Kademangan, Setu, Kota Tangerang Selatan 15314"/>
    <s v="Nurturing"/>
    <d v="2023-05-16T00:00:00"/>
  </r>
  <r>
    <s v="null"/>
    <n v="6243"/>
    <s v="cetak ulang"/>
    <s v="Vivin-CS 10"/>
    <s v="Yusni Podungge"/>
    <s v="Yusni Podungge, S.ST, M.Kes Puspita Sukmawaty Rasyid, S.Si.T, M.Kes Yusni Irigisa, S.S.T., M.Kes Juli Gladis Claudia, S.ST, M.Kes"/>
    <d v="2023-04-18T03:45:00"/>
    <d v="2023-04-18T03:45:00"/>
    <n v="6290000000000"/>
    <s v="null"/>
    <x v="4"/>
    <s v="Kesehatan Perempuan dan Perencanaan Keluarga (CETAK ULANG)"/>
    <d v="2023-04-18T00:00:00"/>
    <s v="null"/>
    <n v="3354000"/>
    <n v="26"/>
    <s v="Yusni Podungge, S.ST, M.Kes 85240337052 Jl Taman Pendidikan No 36, RT/RW:-, Kelurahan Moodu, Kecamatan Kota Timur, Kabupaten/Kota Gorontalo, Provinsi Gorontalo, Kode Pos 96114"/>
    <s v="Nurturing"/>
    <d v="2023-04-26T00:00:00"/>
  </r>
  <r>
    <s v="null"/>
    <n v="6234"/>
    <s v="cetak ulang"/>
    <s v="Galuh-CS 4"/>
    <s v="Wahyuningsih, SE, M.Sc, Ph.D"/>
    <s v="Wahyuningsih, SE, M.Sc, Ph.D"/>
    <d v="2023-04-17T11:33:00"/>
    <d v="2023-04-17T11:33:00"/>
    <n v="81341338567"/>
    <s v="null"/>
    <x v="5"/>
    <s v="PERILAKU KONSUMEN: Konsep dan Aplikasi (CETAK ULANG)"/>
    <d v="2023-04-17T00:00:00"/>
    <s v="null"/>
    <n v="3188375"/>
    <n v="25"/>
    <s v="Sulawesi"/>
    <s v="null"/>
    <d v="2023-04-19T00:00:00"/>
  </r>
  <r>
    <s v="null"/>
    <n v="6205"/>
    <s v="order ebook"/>
    <s v="Safah-CS15"/>
    <s v="Dr.Yennizar. N, M.Pd.I"/>
    <s v="Zulqarnain, M.Hum., Ph.D., Dr.Yennizar.N, M.Pd.I., Dr. Herwina Dewi Librianty, M.Pd.,Dr. Zukhairina, M.Pd.I., Beni Setiawan, S.Sy., M.H"/>
    <d v="2023-04-13T14:09:00"/>
    <d v="2023-04-13T14:10:00"/>
    <n v="81274273145"/>
    <s v="null"/>
    <x v="6"/>
    <s v="Gerakan Literasi Sekolah Pada Jenjang Sekolah Dasar dan Menengah di Kabupaten Batang Hari"/>
    <d v="2023-04-13T00:00:00"/>
    <s v="null"/>
    <n v="1100000"/>
    <n v="1"/>
    <s v="Alamat Kirim Buku : IAI Nusantara Batang Hari Jl. Gajah Mada RT/RW : -/- Kelurahan : Teratai Kecamatan : Muara Bulian Kabupaten/Kota : Batang Hari Provinsi : Jambi Kode Pos : 36612"/>
    <s v="Nurturing"/>
    <d v="2023-04-26T00:00:00"/>
  </r>
  <r>
    <s v="null"/>
    <n v="6200"/>
    <s v="cetak ulang"/>
    <s v="Velia Damayanti-CS 1"/>
    <s v="Dina Gasong"/>
    <s v="Dina Gasong"/>
    <d v="2023-04-12T16:39:00"/>
    <d v="2023-04-12T16:40:00"/>
    <n v="81314275703"/>
    <s v="null"/>
    <x v="7"/>
    <s v="Belajar dan Pembelajaran"/>
    <d v="2023-04-13T00:00:00"/>
    <s v="null"/>
    <n v="1326000"/>
    <n v="17"/>
    <s v="julita citra, Jl.poros palopo (dekat SMPN 1 Tondon) Tondon/Tondok Batu, Kec. Tondon, Tondok Batu, Kab. Toraja Utara"/>
    <s v="Velia Damayanti"/>
    <d v="2023-05-09T00:00:00"/>
  </r>
  <r>
    <s v="null"/>
    <n v="6199"/>
    <s v="cetak ulang"/>
    <s v="Gupita-CS 11"/>
    <s v="Nadiyah"/>
    <s v="Nadiyah S.Gz, M.Si, C.Ht, CSRS"/>
    <d v="2023-04-12T14:35:00"/>
    <d v="2023-04-12T14:35:00"/>
    <n v="81389964514"/>
    <s v="null"/>
    <x v="8"/>
    <s v="VITAMIN LARUT LEMAK, Metabolisme dan Interaksinya dengan Zat Gizi dan Obat (CETAK ULANG)"/>
    <d v="2023-04-12T00:00:00"/>
    <s v="978-623-02-4374-5"/>
    <n v="3850000"/>
    <n v="77"/>
    <s v="Nadiyah S.Gz, M.Si, C.Ht, CSRS / 081389964514, Jalan Kebon Kelapa No. A3, RT 06/ RW 11, kel. Grogol Selatan, kec. Kebayoran Lama, kab. Majalengka, Prov. DKI Jakarta, kode pos 12220"/>
    <s v="Intan"/>
    <d v="2023-04-14T00:00:00"/>
  </r>
  <r>
    <s v="null"/>
    <n v="6197"/>
    <s v="cetak ulang"/>
    <s v="Nur Mustofa-CS 16"/>
    <s v="FERIAL"/>
    <s v="Drs.H.FERIAL, M.Pd.T"/>
    <d v="2023-04-12T14:06:00"/>
    <d v="2023-04-12T14:06:00"/>
    <n v="81365425567"/>
    <s v="null"/>
    <x v="9"/>
    <s v="TRIK MUDAH PTK/PTS METODE TEMPLATE APIK ALA PRAKTISI (CETAK ULANG)"/>
    <d v="2023-04-12T00:00:00"/>
    <s v="978-623-02-4745-3"/>
    <n v="3840000"/>
    <n v="30"/>
    <s v="Drs.H.FERIAL (081365425567) Jl. Perumahan Guru II no.09 RT/RW 004/003, Kelurahan Nan Balimo, Kecamatan Tanjung Harapan, Kota Solok, Sumatera Barat 27326"/>
    <s v="Nurturing2"/>
    <d v="2023-04-26T00:00:00"/>
  </r>
  <r>
    <s v="null"/>
    <n v="6191"/>
    <s v="order ebook"/>
    <s v="Safah-CS15"/>
    <s v="Nur Saptaningsih"/>
    <s v="Nur Saptaningsih., Anita Rusjayanti., Ardianna Nuraeni., Albertus Agung Yuwono., Paramita Widya Hapsari., Bayu Dewa Murti"/>
    <d v="2023-04-11T18:04:00"/>
    <d v="2023-04-11T18:04:00"/>
    <n v="81225917933"/>
    <s v="null"/>
    <x v="10"/>
    <s v="Voice-Over Video Promosi Pariwisata Berbahasa Inggris"/>
    <d v="2023-04-12T00:00:00"/>
    <s v="null"/>
    <n v="1100000"/>
    <n v="1"/>
    <s v="Nur Saptaningsih (+62 812-2591-7933)/ Prodi D-3 Bahasa Inggris, Sekolah Vokasi, Universitas Sebelas Maret, Jalan Kolonel Sutarto nomor 150K, Jebres, Surakarta, Jawa Tengah, Kode Pos 57126"/>
    <s v="null"/>
    <d v="2023-04-25T00:00:00"/>
  </r>
  <r>
    <s v="null"/>
    <n v="6189"/>
    <s v="cetak ulang"/>
    <s v="Velia Damayanti-CS 1"/>
    <s v="Novi"/>
    <s v="R. P. Soemarto"/>
    <d v="2023-04-11T17:20:00"/>
    <d v="2023-04-11T17:22:00"/>
    <n v="81370887110"/>
    <s v="null"/>
    <x v="11"/>
    <s v="Isyarat Visual Komunikasi"/>
    <d v="2023-04-11T00:00:00"/>
    <s v="null"/>
    <n v="1300000"/>
    <n v="25"/>
    <s v="Novi (+62 813-7088-7110) Kampus Akademi Maritim Belawan (AMB) Medan, Jl. Kpt. Muslim Komplek Griya Riatur Blok A2/26 Simpang Gaperta Kelurahan Helvetia, Medan 20124"/>
    <s v="null"/>
    <d v="2023-04-18T00:00:00"/>
  </r>
  <r>
    <n v="2304067"/>
    <n v="6238"/>
    <s v="order"/>
    <s v="Safah-CS15"/>
    <s v="Dr. apt. Zilhadia, M.Si"/>
    <s v="Dr. apt. Zilhadia, M.Si"/>
    <d v="2023-04-11T13:33:00"/>
    <d v="2023-04-11T13:33:00"/>
    <n v="81310116034"/>
    <s v="null"/>
    <x v="12"/>
    <s v="Mengurai DNA dan Protein Dengue dengan Polymerase Chain Reaction (PCR) dan Western Blotting"/>
    <d v="2023-04-17T00:00:00"/>
    <s v="null"/>
    <n v="2500000"/>
    <n v="25"/>
    <s v="Jl. Kertamukti Pisangan, Ciputat, Tangerang Selatan, Banten 15419"/>
    <s v="null"/>
    <d v="2023-05-02T00:00:00"/>
  </r>
  <r>
    <n v="2304073"/>
    <n v="6275"/>
    <s v="order"/>
    <s v="Gupita-CS 11"/>
    <s v="Dr. Alfian"/>
    <s v="Dr. Alfian"/>
    <d v="2023-04-05T15:11:00"/>
    <d v="2023-04-05T15:12:00"/>
    <n v="82175837817"/>
    <s v="null"/>
    <x v="13"/>
    <s v="Pembelajaran Bahasa Inggris Berkarakter Islami"/>
    <d v="2023-04-28T00:00:00"/>
    <s v="null"/>
    <n v="2300000"/>
    <n v="25"/>
    <s v="Dr. Alfian (082175837817) Jl. Pakis 3 RT 27 RW 03 Kel. Simpang IV Sipin Telanaipura Jambi"/>
    <s v="null"/>
    <d v="2023-05-05T00:00:00"/>
  </r>
  <r>
    <s v="null"/>
    <n v="6147"/>
    <s v="cetak ulang"/>
    <s v="Burhan-CS 8"/>
    <s v="S.S Dewi Anggraeni"/>
    <s v="R. SRI SUTIYATI DEWI ANGGRAENI, S.S"/>
    <d v="2023-04-04T10:20:00"/>
    <d v="2023-04-04T10:20:00"/>
    <n v="81320541460"/>
    <s v="null"/>
    <x v="14"/>
    <s v="MY POEM (REFLECTION OF MY LIFE) (CETAK ULANG)"/>
    <d v="2023-04-04T00:00:00"/>
    <s v="978-623-02-2686-1"/>
    <n v="2553000"/>
    <n v="50"/>
    <s v="ATAS NAMA R. SRI SUTIYATI DEWI ANGGRAENI, S.S No HP :081320541460 Jalan Raya Cipacing No. 22 (SD AL MAâ€™SOEM) 001/009 Cipacing Jatinangor Sumedang JAWA BARAT 45363"/>
    <s v="Nurturing"/>
    <d v="2023-04-10T00:00:00"/>
  </r>
  <r>
    <n v="2304024"/>
    <n v="6225"/>
    <s v="reorder"/>
    <s v="Jefry-CS 3"/>
    <s v="Iswanto"/>
    <s v="Assist.Prof., Dr., Ir., Iswanto., S.T., M.Eng., IPM. Asean Eng."/>
    <d v="2023-04-03T16:47:00"/>
    <d v="2023-04-03T16:49:00"/>
    <n v="8995023004"/>
    <s v="null"/>
    <x v="15"/>
    <s v="Research Methods: Tips and Tricks for writing good articles"/>
    <d v="2023-04-18T00:00:00"/>
    <s v="null"/>
    <n v="1930000"/>
    <n v="10"/>
    <s v="Assist.Prof., Dr., Ir., Iswanto (08995023004) Jalan Sedah no 12 Pringwulung Condong Catur Depok Sleman Yogyakarta"/>
    <s v="null"/>
    <d v="2023-05-12T00:00:00"/>
  </r>
  <r>
    <n v="2304025"/>
    <n v="6291"/>
    <s v="reorder"/>
    <s v="Jefry-CS 3"/>
    <s v="Iswanto"/>
    <s v="Assist.Prof., Dr., Ir., Iswanto., S.T., M.Eng., IPM. Asean Eng."/>
    <d v="2023-04-03T16:47:00"/>
    <d v="2023-04-03T16:49:00"/>
    <n v="8995023004"/>
    <s v="null"/>
    <x v="15"/>
    <s v="Control Multivariable"/>
    <d v="2023-05-05T00:00:00"/>
    <s v="null"/>
    <n v="1850000"/>
    <n v="10"/>
    <s v="Assist.Prof., Dr., Ir., Iswanto (08995023004) Jalan Sedah no 12 Pringwulung Condong Catur Depok Sleman Yogyakarta"/>
    <s v="null"/>
    <d v="2023-05-19T00:00:00"/>
  </r>
  <r>
    <s v="null"/>
    <n v="6136"/>
    <s v="cetak ulang"/>
    <s v="Burhan-CS 8"/>
    <s v="Dr Hendri D Hagury"/>
    <s v="Dr Hendri D Hagury"/>
    <d v="2023-04-03T13:45:00"/>
    <d v="2023-04-03T13:45:00"/>
    <n v="85243655107"/>
    <s v="null"/>
    <x v="16"/>
    <s v="Pengantar Ekonomi Mikro (CETAK ULANG)"/>
    <d v="2023-04-04T00:00:00"/>
    <s v="978-623-02-5387-4"/>
    <n v="7400000"/>
    <n v="100"/>
    <s v="Jln. Baru Passo, Negeri Passo, Kec.Baguala, Kota Ambon ( Dr Hendri D Hagury - 0885243655107)"/>
    <s v="Nurturing"/>
    <d v="2023-04-12T00:00:00"/>
  </r>
  <r>
    <s v="null"/>
    <n v="6106"/>
    <s v="cetak ulang"/>
    <s v="Vivin-CS 10"/>
    <s v="Anugrah Pamungkas"/>
    <s v="Anugrah Pamungkas"/>
    <d v="2023-03-31T07:04:00"/>
    <d v="2023-03-31T07:04:00"/>
    <n v="81234680520"/>
    <s v="null"/>
    <x v="17"/>
    <s v="Contoh Laporan Perencanaan Struktur Beton Bertulang Sistem Rangka Pemikul Momen Khusus (SRPMK) Sesuai SNI-1727:2020, SNI-1726:2019, SNI-2847:2019 (REORDER) (REORDER) (CETAK ULANG)"/>
    <d v="2023-03-31T00:00:00"/>
    <s v="978-623-02-3264-0"/>
    <n v="1480000"/>
    <n v="20"/>
    <s v="a.n Anugrah Pamungkas (Hp : 081234680520) Villa Bukit Sengkaling AF-11, Landungsari, DAU, Kab. Malang, 65151"/>
    <s v="Nurturing"/>
    <d v="2023-04-07T00:00:00"/>
  </r>
  <r>
    <n v="2304031"/>
    <n v="6233"/>
    <s v="order"/>
    <s v="Galuh-CS 4"/>
    <s v="Ir. Lily F. Ishaq, M. Phil., Ph. D"/>
    <s v="Ir. Lily F. Ishaq, M. Phil., Ph. D"/>
    <d v="2023-03-30T16:13:00"/>
    <d v="2023-03-30T16:14:00"/>
    <n v="82236608640"/>
    <s v="null"/>
    <x v="18"/>
    <s v="Mikoriza untuk Sustainabilitas Pertanian"/>
    <d v="2023-04-17T00:00:00"/>
    <s v="null"/>
    <n v="2385000"/>
    <n v="15"/>
    <s v="Ir. Lily F. Ishaq, M. Phil., Ph. D 082236608640 BTN Kolhua Blok J 58 Atas RT/RW 04/11 Kolhua, Maulafa Kota Kupang, Nusa Tenggara Timur 85146"/>
    <s v="null"/>
    <d v="2023-04-27T00:00:00"/>
  </r>
  <r>
    <s v="null"/>
    <n v="6097"/>
    <s v="cetak ulang"/>
    <s v="Burhan-CS 8"/>
    <s v="Amanda Setiorini, S.Psi., M.M."/>
    <s v="Dr Amanda Setiorini, S.Psi., M.M"/>
    <d v="2023-03-30T13:38:00"/>
    <d v="2023-03-30T13:38:00"/>
    <n v="85312345276"/>
    <s v="null"/>
    <x v="19"/>
    <s v="Kepala Daerah sebagai Agen Perubahan: Menilik Model Kepemimpinan Pemerintah (CETAK ULANG)"/>
    <d v="2023-03-30T00:00:00"/>
    <s v="978-623-02-5543-4"/>
    <n v="2760000"/>
    <n v="20"/>
    <s v="Klaster Illustria-Eminent, Jl. Illustria III Blok D2 no. 22 Pagedangan, Kab. Tangerang, Banten 15339 ( Dr Amanda Setiorini, S.Psi., M.M. - 085312345276)"/>
    <s v="Nurturing2"/>
    <d v="2023-03-31T00:00:00"/>
  </r>
  <r>
    <s v="null"/>
    <n v="6089"/>
    <s v="cetak ulang"/>
    <s v="Galuh-CS 4"/>
    <s v="Btari Mariska Purwaamijaya, S.H, M.M"/>
    <s v="Dr. Rina Marina Masri, MP"/>
    <d v="2023-03-28T14:44:00"/>
    <d v="2023-03-28T14:44:00"/>
    <n v="85722237114"/>
    <s v="null"/>
    <x v="20"/>
    <s v="Rekayasa Lingkungan (CETAK ULANG)"/>
    <d v="2023-03-28T00:00:00"/>
    <s v="978-623-02-2427-0"/>
    <n v="14700000"/>
    <n v="100"/>
    <s v="Jln. ABC Belakang No. 17 (Gg. Iyas No 12) RT/RW :11/04 Kelurahan :Braga Kecamatan :Sumur Bandung Kabupaten/Kota :Bandung Provinsi :Jawa Barat Kode Pos :40111"/>
    <s v="null"/>
    <d v="2023-03-31T00:00:00"/>
  </r>
  <r>
    <n v="2304029"/>
    <n v="6287"/>
    <s v="order"/>
    <s v="Titi Mahfita-CS 6"/>
    <s v="Dr. Sukatin, S. Pd.I., M.Pd.I"/>
    <s v="Dr. M. Shoffa Saifillah Al-Faruq, M.Pd.I dan Dr. Sukatin,S.Pd.I., M.Pd.I"/>
    <d v="2023-03-28T14:05:00"/>
    <d v="2023-03-28T14:05:00"/>
    <n v="81359410287"/>
    <s v="null"/>
    <x v="21"/>
    <s v="KONSEP &amp; STRATEGI MANAJEMEN SUMBER DAYA MANUSIA"/>
    <d v="2023-05-04T00:00:00"/>
    <s v="null"/>
    <n v="2350000"/>
    <n v="10"/>
    <s v="Dr. Sukatin,S.Pd.I., M.Pd.I (081359410287) RT/RW 06/00, Kec. Mestong, Kab. Muaro Jambi, Jambi 36364"/>
    <s v="null"/>
    <d v="2023-06-02T00:00:00"/>
  </r>
  <r>
    <s v="null"/>
    <n v="6077"/>
    <s v="cetak ulang"/>
    <s v="Velia Damayanti-CS 1"/>
    <s v="Venda Jolanda Pical"/>
    <s v="Venda Jolanda Pical"/>
    <d v="2023-03-23T13:50:00"/>
    <d v="2023-03-23T13:50:00"/>
    <n v="81310237312"/>
    <s v="null"/>
    <x v="22"/>
    <s v="Penyuluhan Pembangunan Perikanan Kepulauan (CETAK ULANG)"/>
    <d v="2023-03-23T00:00:00"/>
    <s v="978-623-02-5778-0"/>
    <n v="8030000"/>
    <n v="55"/>
    <s v="Venda Jolanda Pical (0813-1023-7312), Jalan Dr. Kayadoe RT/RW 002/005, Kel. Kudamati, Kec. Nusaniwe, Kota Ambon, Maluku 97116"/>
    <s v="Nurturing2"/>
    <d v="1970-01-01T00:00:00"/>
  </r>
  <r>
    <s v="null"/>
    <n v="6070"/>
    <s v="order ebook"/>
    <s v="Ifa-CS13"/>
    <s v="Ni Putu Sri Harta Mimba, SE.,M.Si.,Ph.D.,Ak,CA,CMA"/>
    <s v="NI PUTU SRI HARTA MIMBA, SE.,M.SI.,PH.D.,AK,CA,CMA"/>
    <d v="2023-03-23T11:33:00"/>
    <d v="2023-03-23T11:33:00"/>
    <n v="81339373048"/>
    <s v="null"/>
    <x v="23"/>
    <s v="Blockchain dan Profesi Akuntansi (CETAK ULANG)"/>
    <d v="2023-03-23T00:00:00"/>
    <s v="null"/>
    <n v="1100000"/>
    <n v="1"/>
    <s v="Ni Putu Sri Harta Mimba, SE.,M.Si.,Ph.D.,Ak,CA,CMA ( 0361703367/081339373048) Jl. Danau Buyan Gang I (samping apotik New Sanur) no. 11 Denpasar Bali, Kelurahan Sanur Kauh, Kecamatan Denpasar Selatan, Kabupaten/Kota Denpasar Selatan, Provinsi Bali Kode Pos 80227"/>
    <s v="Nurturing"/>
    <d v="2023-03-30T00:00:00"/>
  </r>
  <r>
    <n v="2304012"/>
    <n v="6218"/>
    <s v="reorder"/>
    <s v="Titi Mahfita-CS 6"/>
    <s v="Philip Patty"/>
    <s v="Synodalia C. Wattimena dan Philipus J. Patty"/>
    <d v="2023-03-23T10:19:00"/>
    <d v="2023-03-23T10:24:00"/>
    <n v="81247275316"/>
    <s v="null"/>
    <x v="24"/>
    <s v="BIO-NANOPARTIKEL PERAK Sains dan Aplikasi"/>
    <d v="2023-04-14T00:00:00"/>
    <s v="null"/>
    <n v="2750000"/>
    <n v="25"/>
    <s v="Synodalia C. Wattimena (+62 812-4707-2101) Perumahan Halong Regency No.6A. Halong Atas Kecamatan Baguala 97231 Ambon"/>
    <s v="null"/>
    <d v="1970-01-01T00:00:00"/>
  </r>
  <r>
    <n v="2303145"/>
    <n v="6280"/>
    <s v="order"/>
    <s v="Aruming-CS 7"/>
    <s v="Aryo De Wibowo"/>
    <s v="Dr. dr. Harurikson Lumbantobing, M.Kes., M.Biomed., M.Ked. (ClinPath). Sp.PK."/>
    <d v="2023-03-23T05:01:00"/>
    <d v="2023-03-23T05:01:00"/>
    <n v="81320796151"/>
    <s v="null"/>
    <x v="25"/>
    <s v="Buku Ajar Pemrosesan Sinyal Digitial Jilid 1"/>
    <d v="2023-05-04T00:00:00"/>
    <s v="null"/>
    <n v="2563650"/>
    <n v="15"/>
    <s v="Universitas Nusa Putra, Jalan Raya Cibatu Cisaat No.21,Cibolang Kaler, Cisaat, Sukabumi, Jawa Barat, 43152"/>
    <s v="null"/>
    <d v="2023-05-12T00:00:00"/>
  </r>
  <r>
    <s v="null"/>
    <n v="6175"/>
    <s v="order"/>
    <s v="Burhan-CS 8"/>
    <s v="Dr. Munawaroh, SE, Ak, MM, CA"/>
    <s v="Dr. Munawaroh, SE, Ak, MM, CA"/>
    <d v="2023-03-21T16:37:00"/>
    <d v="2023-03-21T16:38:00"/>
    <n v="81310258103"/>
    <s v="null"/>
    <x v="26"/>
    <s v="KINERJA KEBERLANJUTAN Urgensi dalam Mediasi"/>
    <d v="2023-04-11T00:00:00"/>
    <s v="null"/>
    <n v="2660000"/>
    <n v="25"/>
    <s v="(Munawaroh - 081310258103 )Jl. Wijaya Kusuma BS 2/4 Kranggan Permai-Jatisampurna-Kota Bekasi"/>
    <s v="null"/>
    <d v="2023-04-27T00:00:00"/>
  </r>
  <r>
    <s v="null"/>
    <n v="6038"/>
    <s v="cetak ulang"/>
    <s v="Titi Mahfita-CS 6"/>
    <s v="Abbas Sofwan"/>
    <s v="Dr. Abbas Sofwan Matlaâ€™il Fajar, LLM"/>
    <d v="2023-03-21T13:49:00"/>
    <d v="2023-03-21T13:50:00"/>
    <n v="82131294210"/>
    <s v="null"/>
    <x v="27"/>
    <s v="Fikih Ekologi Etika Pemanfaatan Lingkungan Di Lereng Gunung Kelud"/>
    <d v="2023-03-21T00:00:00"/>
    <s v="null"/>
    <n v="1815000"/>
    <n v="11"/>
    <s v="1. Abbas Sofwan (0821-3129-4210) Kampus UNIVERSITAS ISLAM TRIBAKTI LIRBOYO Jl. Wahid Hasyim No:62 KEDIRI JAWA TIMUR 64114 (8 eks) 2. Santoso Toko Almuktamar HMS (0895-3070-7939) Toko Almuktamar HMS. Jl K.H Abd Karim, Lirboyo Kecamatan Mojoroto, Kabupaten Kediri, Jawa Timur 64117 (1 eks). 3. Naning Muhayyaroh (0856-4973-7785) MTs Al Manar Tanjungtani Prambon Nganjuk kp 64484. 4. Nur Hakim ( 0812-4950-3509 ) Universitas Islam Tribakti Lirboyo Kediri, Jl. KH Wachid Hasyim No.62, Bandar Lor, Kec. Mojoroto, Kota Kediri, Jawa Timur 64114,"/>
    <s v="Nurturing"/>
    <d v="2023-04-01T00:00:00"/>
  </r>
  <r>
    <s v="null"/>
    <n v="6034"/>
    <s v="order ebook"/>
    <s v="Vivin-CS 10"/>
    <s v="Dra. Faridah, M.M"/>
    <s v="Dra. Faridah, M.M"/>
    <d v="2023-03-21T05:17:00"/>
    <d v="2023-03-21T05:17:00"/>
    <n v="89672929571"/>
    <s v="null"/>
    <x v="28"/>
    <s v="Manajemen Kearsipan untuk Siswa, Mahasiswa, Dunia Pendidikan dan Perkantoran (CETAK ULANG)"/>
    <d v="2023-03-21T00:00:00"/>
    <s v="978-623-02-4520-6"/>
    <n v="1100000"/>
    <n v="1"/>
    <s v="Dra. Faridah, M.M (08967292957) Jl. Nanas 3 No.143 Pancoran Mas Depok, RT/RW RT.004 RW.003, Kelurahan Depok Jaya, Kecamatan Pancoran Mas, Kabupaten/Kota Depok, Provinsi Jawa Barat, Kode Pos 15432"/>
    <s v="Nurturing2"/>
    <d v="2023-04-25T00:00:00"/>
  </r>
  <r>
    <s v="null"/>
    <n v="6035"/>
    <s v="order ebook"/>
    <s v="Vivin-CS 10"/>
    <s v="Dr. Ferdy Leuhery, S.Kom., M.M"/>
    <s v="Ferdy Leuhery Hendriyeta Nahumury"/>
    <d v="2023-03-21T05:16:00"/>
    <d v="2023-03-21T05:16:00"/>
    <n v="85850705537"/>
    <s v="null"/>
    <x v="29"/>
    <s v="Meningkatkan Kinerja Dosen melalui Remunerasi dan Motivasi Berprestasi (CETAK ULANG)"/>
    <d v="2023-03-21T00:00:00"/>
    <s v="null"/>
    <n v="1100000"/>
    <n v="1"/>
    <s v="Dr. Ferdy Leuhery, S.Kom., M.M (085850705537) Jln. Pisang Warangan No.9 Perumahan Dosen Unpatti, Belakang SMA 3, Rumah Tiga. Teluk Ambon, Kota Ambon, 97234"/>
    <s v="Nurturing"/>
    <d v="2023-04-25T00:00:00"/>
  </r>
  <r>
    <n v="2304014"/>
    <n v="6282"/>
    <s v="reorder"/>
    <s v="Velia Damayanti-CS 1"/>
    <s v="Ibnu Dwi Buwono"/>
    <s v="Ibnu Dwi Buwono"/>
    <d v="2023-03-20T18:14:00"/>
    <d v="2023-03-20T18:15:00"/>
    <n v="818616058"/>
    <s v="null"/>
    <x v="30"/>
    <s v="PEMELIHARAAN IKAN LELE DALAM SISTEM BUDIKDAMBER MODIFIKASI"/>
    <d v="2023-05-03T00:00:00"/>
    <s v="null"/>
    <n v="1830000"/>
    <n v="10"/>
    <s v="Prof. Dr. Ir. Ibnu Dwi Buwono, M.Si (0818616058), Kompl. Bumi Panyileukan Blok E-10 No.19 RT/RW 003 / 004, CIPADUNG KIDUL, PANYILEUKAN, Bandung, JAWA BARAT 40614"/>
    <s v="Nurturing"/>
    <d v="2023-06-07T00:00:00"/>
  </r>
  <r>
    <s v="null"/>
    <n v="6014"/>
    <s v="order ebook"/>
    <s v="Nur Mustofa-CS 16"/>
    <s v="Puji Rahayu"/>
    <s v="Puji Rahayu"/>
    <d v="2023-03-17T17:02:00"/>
    <d v="2023-03-17T17:02:00"/>
    <n v="81219496800"/>
    <s v="null"/>
    <x v="31"/>
    <s v="Analisis bibliometrik dan penilaian ahli dalam Model Smart-Dry (CETAK ULANG)"/>
    <d v="2023-03-17T00:00:00"/>
    <s v="null"/>
    <n v="1100000"/>
    <n v="1"/>
    <s v="Puji Rahayu ( 081219496800 ) Jl. Pinang Kalijati I No.28, RT/RW 08/09, Kelurahan Pondok Labu , Kecamatan Cilandak, Kabupaten Jakarta Selatan, Provinsi DKI Jakarta, Kode Pos 12450"/>
    <s v="null"/>
    <d v="2023-03-31T00:00:00"/>
  </r>
  <r>
    <s v="null"/>
    <n v="6006"/>
    <s v="cetak ulang"/>
    <s v="Velia Damayanti-CS 1"/>
    <s v="ajat rukajat"/>
    <s v="Ajat Rukajat"/>
    <d v="2023-03-17T12:15:00"/>
    <d v="2023-03-17T12:15:00"/>
    <n v="82117035817"/>
    <s v="null"/>
    <x v="32"/>
    <s v="Teknik Penulisan Karya Ilmiah (CETAK ULANG)"/>
    <d v="2023-03-17T00:00:00"/>
    <s v="978-623-02-3828-4"/>
    <n v="1060000"/>
    <n v="20"/>
    <s v="Adinda (0896-7124-4989) Perumahan Mahkota Regency, Jalan H.S Ronggo Waluyo Blok g1/05, Sirnabaya, Telukjambe Timur"/>
    <s v="Nurturing"/>
    <d v="2023-03-24T00:00:00"/>
  </r>
  <r>
    <s v="null"/>
    <n v="6005"/>
    <s v="cetak ulang"/>
    <s v="Velia Damayanti-CS 1"/>
    <s v="ajat rukajat"/>
    <s v="Ajat Rukajat"/>
    <d v="2023-03-17T12:11:00"/>
    <d v="2023-03-17T12:11:00"/>
    <n v="82117035817"/>
    <s v="null"/>
    <x v="32"/>
    <s v="Teknik Penulisan Karya Ilmiah (CETAK ULANG)"/>
    <d v="2023-03-17T00:00:00"/>
    <s v="978-623-02-3828-4"/>
    <n v="4187000"/>
    <n v="79"/>
    <s v="Mariah Kontrakan Bapak H. Otong. (085892285111) Jalan Babakan Islam RT 1 RW 1 Sukaharja Jawa barat kab. Karawang Telukjambe Timur,"/>
    <s v="Nurturing"/>
    <d v="2023-03-31T00:00:00"/>
  </r>
  <r>
    <s v="null"/>
    <n v="6001"/>
    <s v="cetak ulang"/>
    <s v="Vivin-CS 10"/>
    <s v="Adhi Prakosa, S.E., M.Sc."/>
    <s v="Adhi Prakosa, S.E., M.Sc."/>
    <d v="2023-03-17T04:14:00"/>
    <d v="2023-03-17T04:14:00"/>
    <n v="8562557693"/>
    <s v="null"/>
    <x v="33"/>
    <s v="Manajemen Pemasaran: Strategi dan Taktik (CETAK ULANG)"/>
    <d v="2023-03-17T00:00:00"/>
    <s v="null"/>
    <n v="1196000"/>
    <n v="26"/>
    <s v="Adhi Prakosa, S.E., M.Sc. 08562557693 Perumahan Pinang Ranti Kavling No 29, JL Pinang Ranti, RT/RW : -, Kelurahan Bangunharjo Kecamatan Sewon, Kabupaten/Kota Bantul, Provinsi DIY, Kode Pos 55188"/>
    <s v="Nurturing"/>
    <d v="2023-03-24T00:00:00"/>
  </r>
  <r>
    <n v="2303134"/>
    <n v="6230"/>
    <s v="order"/>
    <s v="Gupita-CS 11"/>
    <s v="Dr. Ahmad Lonthor"/>
    <s v="Dr. AHMAD LONTHOR, MH Editor : Syachril Abdul Madjid Kabalmay, MH, MSi"/>
    <d v="2023-03-16T18:17:00"/>
    <d v="2023-03-16T18:17:00"/>
    <n v="81214059409"/>
    <s v="null"/>
    <x v="34"/>
    <s v="BENTURAN DAN KONSEP YURIDIS PENGATURAN SUMBER DAYA LAUT PESISIR BERBASIS KEPULAUAN DI LAUT MALUKU"/>
    <d v="2023-04-17T00:00:00"/>
    <s v="null"/>
    <n v="2900000"/>
    <n v="25"/>
    <s v="Dr. AHMAD LONTHOR, MH (+62 812-1405-9409) Fakultas Syariah IAIN AMBON , Jl. Dr. H. Tarmizi Tahir Kebun Cengkeh Batu Merah Atas Ambon (97128)"/>
    <s v="null"/>
    <d v="2023-05-01T00:00:00"/>
  </r>
  <r>
    <n v="2303124"/>
    <n v="6182"/>
    <s v="order"/>
    <s v="Gupita-CS 11"/>
    <s v="Dr. Kapraja Sangadji, M. Pd"/>
    <s v="Dr. Kapraja Sangadji, M. Pd"/>
    <d v="2023-03-16T17:32:00"/>
    <d v="2023-03-16T17:33:00"/>
    <n v="81292449486"/>
    <s v="null"/>
    <x v="35"/>
    <s v="Urgensi Kompetensi Pedagogik Bagi Guru Sebagai Pengembang Kurikulum Dan Pembelajaran Di Kelas"/>
    <d v="2023-04-12T00:00:00"/>
    <s v="null"/>
    <n v="2925000"/>
    <n v="25"/>
    <s v="Dr. Kapraja Sangadji, M. Pd / 081292449486 Kampus IAIN Ambon, Ketua Program Studi MPI FITK IAIN Ambon Jl. Dr. H. Tarmizi Taher, Jalan Kebun Cengkeh, Batu Merah, Kec. Sirimau, Kota Ambon, Maluku 97128"/>
    <s v="null"/>
    <d v="2023-04-24T00:00:00"/>
  </r>
  <r>
    <s v="null"/>
    <n v="5999"/>
    <s v="cetak ulang"/>
    <s v="Prasida-CS 2"/>
    <s v="Retno Widyani"/>
    <s v="Prof. Dr. H. Makhmud Syafei, MA., M.Pd.I"/>
    <d v="2023-03-16T16:19:00"/>
    <d v="2023-03-16T16:19:00"/>
    <n v="81324918200"/>
    <s v="null"/>
    <x v="36"/>
    <s v="SECERCAH CAHAYA RAMADHAN (Kapita Selekta Halaqah FGB Muhammadiyah Jawa Barat) (CETAK ULANG)"/>
    <d v="2023-03-16T00:00:00"/>
    <s v="978-623-02-5531-1"/>
    <n v="1870000"/>
    <n v="50"/>
    <s v="Makhmud Syafei di Jl. Citalaksana No 2 RT 01 RW 13 Lembang Kab. Bandung Barat 50391."/>
    <s v="null"/>
    <d v="2023-03-24T00:00:00"/>
  </r>
  <r>
    <n v="2303128"/>
    <n v="6224"/>
    <s v="reorder"/>
    <s v="Velia Damayanti-CS 1"/>
    <s v="I Gusti Bagus Rai Utama"/>
    <s v="I Gusti Bagus Rai Utama"/>
    <d v="2023-03-16T14:21:00"/>
    <d v="2023-03-16T14:21:00"/>
    <n v="81337868577"/>
    <s v="null"/>
    <x v="37"/>
    <s v="INDUSTRI PARIWISATA: DULU, KINI, DAN ESOK"/>
    <d v="2023-04-14T00:00:00"/>
    <s v="null"/>
    <n v="5750000"/>
    <n v="50"/>
    <s v="I Gusti Bagus Rai Utama (081353309333), Jln. Raya Sading, Gang Batur Sari No. 1A, Lingk. Karang Suwung, Kel. Sading, Kec. Mengwi, Badung, Bali 80351"/>
    <s v="Velia Damayanti"/>
    <d v="2023-05-15T00:00:00"/>
  </r>
  <r>
    <s v="null"/>
    <n v="5998"/>
    <s v="cetak ulang"/>
    <s v="Jefry-CS 3"/>
    <s v="Silviana Pebruary, S.E, M.Ek"/>
    <s v="Silviana Pebruary, S.E., M.E"/>
    <d v="2023-03-16T14:17:00"/>
    <d v="2023-03-16T14:17:00"/>
    <n v="85743436311"/>
    <s v="null"/>
    <x v="38"/>
    <s v="Aplikasi SPSS dan Eviews dalam Analisis Data Penelitian (CETAK ULANG)"/>
    <d v="2023-03-16T00:00:00"/>
    <s v="978-623-02-2971-8"/>
    <n v="3660000"/>
    <n v="60"/>
    <s v="Silviana Pebruary, S.E., M.E (085743436311) FEB UNISNU Jepara, Jalan Taman Siswa (Pekeng) Tahuanan Jepara Jawa Tengah 59427"/>
    <s v="Jefry"/>
    <d v="2023-03-24T00:00:00"/>
  </r>
  <r>
    <n v="2303152"/>
    <n v="6232"/>
    <s v="reorder"/>
    <s v="Titi Mahfita-CS 6"/>
    <s v="Dr. Abdul Rahman Dilapanga, M.Si"/>
    <s v="Dr. Abdul Rahman Dilapanga, M.Si, Jeane Mantiri, SAB. MAP. dan Margareth I. R. Rantung, SH.MH.MAP"/>
    <d v="2023-03-16T11:40:00"/>
    <d v="2023-03-16T11:41:00"/>
    <n v="81340464660"/>
    <s v="null"/>
    <x v="39"/>
    <s v="Teori Organisasi"/>
    <d v="2023-04-17T00:00:00"/>
    <s v="null"/>
    <n v="11500000"/>
    <n v="100"/>
    <s v="Dr. Abdul Rahman Dilapanga, M.Si. (+62 813-4046-4660) Lingkungan VI /006, Winangun Satu (I), Malalayang, Kota Manado, Sulawesi Utara 95161"/>
    <s v="null"/>
    <d v="2023-04-30T00:00:00"/>
  </r>
  <r>
    <n v="2303083"/>
    <n v="6133"/>
    <s v="reorder"/>
    <s v="Safah-CS15"/>
    <s v="Dr. SUPANDI, ST., MT"/>
    <s v="Dr. Supandi, S.T., M.T., Ir. Hidayatullah Sidiq, S.T., M.T., Bayurohman Pangacella Putra, S.T., M.T."/>
    <d v="2023-03-15T18:03:00"/>
    <d v="2023-03-15T18:03:00"/>
    <n v="811504099"/>
    <s v="null"/>
    <x v="40"/>
    <s v="Buku Ajar Perencanaan Tambang"/>
    <d v="2023-04-03T00:00:00"/>
    <s v="null"/>
    <n v="8250000"/>
    <n v="50"/>
    <s v="Komplek Perum Pertamina Blok N no 01 Bromonilan RT14 RW 04 Purwomartani, Kalasan, Sleman"/>
    <s v="Nurturing"/>
    <d v="2023-04-10T00:00:00"/>
  </r>
  <r>
    <n v="2304022"/>
    <n v="6172"/>
    <s v="order"/>
    <s v="Titi Mahfita-CS 6"/>
    <s v="Savitri"/>
    <s v="Halimah Zaini Hasibuan, S.Tr.RMIK, Dr. Savitri Citra Budi, SKM., MPH. dan Rivan Triananda, A.Md."/>
    <d v="2023-03-15T18:01:00"/>
    <d v="2023-03-15T18:02:00"/>
    <n v="81275013719"/>
    <s v="null"/>
    <x v="41"/>
    <s v="Buku Penerapan Keselamatan dan Kesehatan Kerja Unit Kerja Rekam Medis"/>
    <d v="2023-04-10T00:00:00"/>
    <s v="null"/>
    <n v="1100000"/>
    <n v="1"/>
    <s v="-"/>
    <s v="null"/>
    <d v="2023-03-22T00:00:00"/>
  </r>
  <r>
    <n v="2303125"/>
    <n v="6260"/>
    <s v="reorder"/>
    <s v="Nur Mustofa-CS 16"/>
    <s v="Edi Purwanto"/>
    <s v="Edi Purwanto"/>
    <d v="2023-03-15T16:45:00"/>
    <d v="2023-03-15T16:45:00"/>
    <n v="81299313846"/>
    <s v="null"/>
    <x v="42"/>
    <s v="Serial Cinta Al Quran TAHSIN Pokok-Pokok Ilmu Tajwid"/>
    <d v="2023-05-08T00:00:00"/>
    <s v="null"/>
    <n v="3700000"/>
    <n v="50"/>
    <s v="Dr. Edi Purwanto ( 081299313846) Permata Depok Regency Ruby Blok.D 19/15, RT/RW 06/10, Kelurahan Ratu Jaya, Kecamatan Cipayung, Kabupaten/Kota Depok, Provinsi Jawa Barat, Kode Pos 16439"/>
    <s v="Nurturing"/>
    <d v="2023-05-03T00:00:00"/>
  </r>
  <r>
    <s v="null"/>
    <n v="5989"/>
    <s v="cetak ulang"/>
    <s v="Prasida-CS 2"/>
    <s v="Hj. Aselina Endang Trihastuti S. I.Kom., MBA"/>
    <s v="Hj. Aselina Endang Trihastuti S. I.Kom., MBA"/>
    <d v="2023-03-15T11:43:00"/>
    <d v="2023-03-15T11:43:00"/>
    <n v="81296114354"/>
    <s v="null"/>
    <x v="43"/>
    <s v="Etika Bisnis Islam (CETAK ULANG)"/>
    <d v="2023-03-15T00:00:00"/>
    <s v="978-623-02-0578-1"/>
    <n v="2520000"/>
    <n v="30"/>
    <s v="Hj. Aselina Endang Trihastuti S. I.Kom., 081296114354, MBA, Jl. Elang Malindo A1/12, Komp. TNI AU Curug Indah, Jatiwaringin, Jakarta Timur 13620"/>
    <s v="Nurturing"/>
    <d v="2023-03-14T00:00:00"/>
  </r>
  <r>
    <n v="2303146"/>
    <n v="6226"/>
    <s v="order"/>
    <s v="Prasida-CS 2"/>
    <s v="Retno Widyani"/>
    <s v="Freddy Wicaksono"/>
    <d v="2023-03-14T15:47:00"/>
    <d v="2023-03-14T15:47:00"/>
    <n v="81324918200"/>
    <s v="null"/>
    <x v="36"/>
    <s v="BUKU AJAR Pemrograman Berorientasi Objek Lanjut"/>
    <d v="2023-04-14T00:00:00"/>
    <s v="null"/>
    <n v="3300000"/>
    <n v="50"/>
    <s v="Prof. Dr. drh. Rr. Retno Widyani, M.S., M.H., 081324918200, Jalan saladara No 18, 02/10, Karyamulya, Kesambi, Cirebon, Jawa Barat, 45135"/>
    <s v="null"/>
    <d v="2023-04-29T00:00:00"/>
  </r>
  <r>
    <s v="null"/>
    <n v="5983"/>
    <s v="cetak ulang"/>
    <s v="Jefry-CS 3"/>
    <s v="Handoko Rusiana Iskandar_Netprom Abdul Azis"/>
    <s v="Handoko Rusiana Iskandar"/>
    <d v="2023-03-14T15:36:00"/>
    <d v="2023-03-14T15:36:00"/>
    <n v="811125551"/>
    <s v="null"/>
    <x v="44"/>
    <s v="Praktis Belajar Pembangkit Listrik Tenaga Surya (CETAK ULANG)"/>
    <d v="2023-03-14T00:00:00"/>
    <s v="978-623-02-1129-4"/>
    <n v="1550000"/>
    <n v="10"/>
    <s v="Handoko Rusiana Iskandar (0811125551) Jalan panorama resik blok E3 no.45 rt 06 rw 21 komplek puri cipageran indah 2, kec. Ngamprah desa tanimulya kab.bandung barat 40552"/>
    <s v="Jefry"/>
    <d v="2023-03-24T00:00:00"/>
  </r>
  <r>
    <n v="2303071"/>
    <n v="6246"/>
    <s v="reorder"/>
    <s v="Vivin-CS 10"/>
    <s v="Dr. Muhamad Sahlan, S.Si., M.Eng"/>
    <s v="Muhamad Sahlan Lia Kusuma Dewi"/>
    <d v="2023-03-14T04:49:00"/>
    <d v="2023-03-14T04:49:00"/>
    <n v="82113637688"/>
    <s v="null"/>
    <x v="45"/>
    <s v="Potensi Propolis Indonesia Sebagai Kandidat Obat COVID-19"/>
    <d v="2023-04-18T00:00:00"/>
    <s v="null"/>
    <n v="7280000"/>
    <n v="100"/>
    <s v="Dr. Muhamad Sahlan, S.Si., M.Eng 082113637688 Permata Depok Regency D15 No. 6 Ratu Jaya, Cipayung, Depok, Jawa Barat, 16439"/>
    <s v="null"/>
    <d v="2023-05-16T00:00:00"/>
  </r>
  <r>
    <n v="2303142"/>
    <n v="6254"/>
    <s v="reorder"/>
    <s v="Vivin-CS 10"/>
    <s v="Mukhlis Akhadi"/>
    <s v="Mukhlis Akhadi"/>
    <d v="2023-03-14T04:47:00"/>
    <d v="2023-03-14T04:47:00"/>
    <n v="81411147855"/>
    <s v="null"/>
    <x v="3"/>
    <s v="Radioekologi Radionuklida Primordial"/>
    <d v="2023-04-18T00:00:00"/>
    <s v="null"/>
    <n v="2950000"/>
    <n v="10"/>
    <s v="Mukhlis Akhadi 0814 1114 7855 Perumahan Batan Indah Blok I No. 37, RT 015/04, Kademangan, Setu, Kota Tangerang Selatan 15314"/>
    <s v="Nurturing"/>
    <d v="2023-05-23T00:00:00"/>
  </r>
  <r>
    <n v="2303103"/>
    <n v="6250"/>
    <s v="order"/>
    <s v="Gupita-CS 11"/>
    <s v="Rima Ronika"/>
    <s v="Rima Ronika"/>
    <d v="2023-03-13T17:32:00"/>
    <d v="2023-03-13T17:36:00"/>
    <n v="87737708999"/>
    <s v="null"/>
    <x v="46"/>
    <s v="Aksiologi Banser"/>
    <d v="2023-04-18T00:00:00"/>
    <s v="null"/>
    <n v="4320000"/>
    <n v="50"/>
    <s v="Rima Ronika / 877-3770-8999 Jl Arjuna, Gandekan, 006/011, Tlogoadi, Mlati, Sleman Yk"/>
    <s v="null"/>
    <d v="2023-04-30T00:00:00"/>
  </r>
  <r>
    <s v="BUKNES_2303012"/>
    <n v="6219"/>
    <s v="order"/>
    <s v="Burhan-CS 8"/>
    <s v="Nurul Jannah"/>
    <s v="Nurul Jannah"/>
    <d v="2023-03-13T14:04:00"/>
    <d v="2023-03-13T14:04:00"/>
    <n v="8111666680"/>
    <s v="null"/>
    <x v="47"/>
    <s v="Biografi Habib Sholeh, Sang Matahari Tanggul"/>
    <d v="2023-04-14T00:00:00"/>
    <s v="null"/>
    <n v="26640000"/>
    <n v="500"/>
    <s v="(Nurul Jannah - 08111666680 )Jl.Ahmad Sobana No.37 Bangbarung Bantarjati Bogor"/>
    <s v="null"/>
    <d v="2023-04-29T00:00:00"/>
  </r>
  <r>
    <s v="null"/>
    <n v="5972"/>
    <s v="order ebook"/>
    <s v="Safah-CS15"/>
    <s v="Siti Ummi Masruroh, M.Sc."/>
    <s v="Siti Ummi Masruroh, M.Sc."/>
    <d v="2023-03-10T18:15:00"/>
    <d v="2023-03-10T18:15:00"/>
    <n v="85714072654"/>
    <s v="null"/>
    <x v="48"/>
    <s v="FAST TEXT DAN WORD2VEC PADA QUERY KESAMAAN SEMANTIK SISTEM TEMU KEMBALI INFORMASI"/>
    <d v="2023-03-10T00:00:00"/>
    <s v="null"/>
    <n v="1100000"/>
    <n v="1"/>
    <s v="Alamat Kirim Buku : Puslitpen UIN Syarif Hidayatullah Jakarta. (a.n Rosa Adelina/ +62 818-0268-0963)"/>
    <s v="null"/>
    <d v="2023-03-22T00:00:00"/>
  </r>
  <r>
    <s v="null"/>
    <n v="5971"/>
    <s v="order ebook"/>
    <s v="Safah-CS15"/>
    <s v="Muhammad Ishar Helmi, S.H., M.H."/>
    <s v="Muhammad Ishar Helmi, S.H., M.H."/>
    <d v="2023-03-10T18:11:00"/>
    <d v="2023-03-10T18:11:00"/>
    <n v="81291179663"/>
    <s v="null"/>
    <x v="49"/>
    <s v="Pedoman Tata Kelola dan Akreditasi Jurnal Ilmiah"/>
    <d v="2023-03-10T00:00:00"/>
    <s v="null"/>
    <n v="1100000"/>
    <n v="1"/>
    <s v="Alamat Kirim Buku : Puslitpen UIN Syarif Hidayatullah Jakarta. (a.n Rosa Adelina/ +62 818-0268-0963)"/>
    <s v="null"/>
    <d v="2023-03-22T00:00:00"/>
  </r>
  <r>
    <s v="null"/>
    <n v="5970"/>
    <s v="order ebook"/>
    <s v="Safah-CS15"/>
    <s v="Yunita Faela Nisa"/>
    <s v="Yunita Faela Nisa"/>
    <d v="2023-03-10T18:09:00"/>
    <d v="2023-03-10T18:09:00"/>
    <n v="82231825154"/>
    <s v="null"/>
    <x v="50"/>
    <s v="A GUIDE TO YOUR COLLEGE JOURNEY: Determining Your Path to Success, Strategies and Skills for Success,and Being Successful Plans and Perseverance"/>
    <d v="2023-03-10T00:00:00"/>
    <s v="null"/>
    <n v="1100000"/>
    <n v="1"/>
    <s v="Puslitpen UIN Syarif Hidayatullah Jakarta. (a.n Rosa Adelina/ +62 818-0268-0963)"/>
    <s v="null"/>
    <d v="2023-03-22T00:00:00"/>
  </r>
  <r>
    <s v="null"/>
    <n v="5969"/>
    <s v="order ebook"/>
    <s v="Safah-CS15"/>
    <s v="Dewi Khairani, M.Sc"/>
    <s v="Dewi Khairani, M.Sc"/>
    <d v="2023-03-10T18:06:00"/>
    <d v="2023-03-10T18:06:00"/>
    <n v="85782362125"/>
    <s v="null"/>
    <x v="51"/>
    <s v="Manajemen Proyek dalam Rekayasa Perangkat Lunak (RPL)"/>
    <d v="2023-03-10T00:00:00"/>
    <s v="null"/>
    <n v="1100000"/>
    <n v="1"/>
    <s v="Alamat Kirim Buku : Puslitpen UIN Syarif Hidayatullah Jakarta. (a.n Rosa Adelina/ +62 818-0268-0963)"/>
    <s v="null"/>
    <d v="2023-03-22T00:00:00"/>
  </r>
  <r>
    <s v="null"/>
    <n v="5968"/>
    <s v="order ebook"/>
    <s v="Safah-CS15"/>
    <s v="PROF. DR. KH. AHMAD MUKRI AJI, MA"/>
    <s v="PROF. DR. KH. AHMAD MUKRI AJI, MA"/>
    <d v="2023-03-10T18:02:00"/>
    <d v="2023-03-10T18:02:00"/>
    <n v="81384795000"/>
    <s v="null"/>
    <x v="52"/>
    <s v="Pemikiran HUKUM EKONOMI SYARIAH"/>
    <d v="2023-03-10T00:00:00"/>
    <s v="null"/>
    <n v="1100000"/>
    <n v="1"/>
    <s v="Puslitpen UIN Syarif Hidayatullah Jakarta. (a.n Rosa Adelina/ +62 818-0268-0963)"/>
    <s v="null"/>
    <d v="2023-03-22T00:00:00"/>
  </r>
  <r>
    <s v="null"/>
    <n v="5967"/>
    <s v="order ebook"/>
    <s v="Safah-CS15"/>
    <s v="Dr. Jauhar Azizy, MA"/>
    <s v="Dr. Jauhar Azizy, MA"/>
    <d v="2023-03-10T17:57:00"/>
    <d v="2023-03-10T17:57:00"/>
    <n v="8158787801"/>
    <s v="null"/>
    <x v="53"/>
    <s v="SIGNIFIKANSI KISAH MUSA : SEBUAH KAJIAN HERMENEUTIKA"/>
    <d v="2023-03-10T00:00:00"/>
    <s v="null"/>
    <n v="1100000"/>
    <n v="1"/>
    <s v="Alamat Kirim Buku : Puslitpen UIN Syarif Hidayatullah Jakarta. (a.n Rosa Adelina/ +62 818-0268-0963)"/>
    <s v="null"/>
    <d v="2023-03-22T00:00:00"/>
  </r>
  <r>
    <s v="null"/>
    <n v="5966"/>
    <s v="cetak ulang"/>
    <s v="Safah-CS15"/>
    <s v="Qosim Arsadani"/>
    <s v="Qosim Arsadani"/>
    <d v="2023-03-10T17:53:00"/>
    <d v="2023-03-10T17:53:00"/>
    <n v="8129967506"/>
    <s v="null"/>
    <x v="54"/>
    <s v="Fikih Basmalah (Merenda Makna, Menyelami Hukum dan Menyusur Hikmah)"/>
    <d v="2023-04-18T00:00:00"/>
    <s v="null"/>
    <n v="8181000"/>
    <n v="101"/>
    <s v="Qosim Arsadani (+62 812-9967-506)/ Pesantren Darul Irsyad, Sasak Panjang, Tajurhalang, Bogor"/>
    <s v="null"/>
    <d v="2023-04-28T00:00:00"/>
  </r>
  <r>
    <s v="null"/>
    <n v="5965"/>
    <s v="order ebook"/>
    <s v="Safah-CS15"/>
    <s v="Nur Hidayah, S.Ag, S.E, M.A, M.A, Ph.D."/>
    <s v="Nur Hidayah, S.Ag, S.E, M.A, M.A, Ph.D."/>
    <d v="2023-03-10T17:36:00"/>
    <d v="2023-03-10T17:41:00"/>
    <n v="85710198870"/>
    <s v="null"/>
    <x v="55"/>
    <s v="Ekonomi Syariah di Indonesia: Tinjauan Aspek Hukum"/>
    <d v="2023-03-10T00:00:00"/>
    <s v="null"/>
    <n v="1100000"/>
    <n v="1"/>
    <s v="Alamat Kirim Buku : Puslitpen UIN Syarif Hidayatullah Jakarta. (a.n Rosa Adelina/ +62 818-0268-0963)"/>
    <s v="null"/>
    <d v="2023-03-15T00:00:00"/>
  </r>
  <r>
    <s v="null"/>
    <n v="5955"/>
    <s v="order ebook"/>
    <s v="Velia Damayanti-CS 1"/>
    <s v="Jurusan Teknik Industri Universitas Islam Indonesia / Qurtubi"/>
    <s v="Dr. Qurtubi, S.T., M.T."/>
    <d v="2023-03-09T18:37:00"/>
    <d v="2023-03-09T18:37:00"/>
    <n v="8122951747"/>
    <s v="null"/>
    <x v="56"/>
    <s v="Islam dalam Disiplin Ilmu Riset Operasi"/>
    <d v="2023-03-09T00:00:00"/>
    <s v="null"/>
    <n v="1100000"/>
    <n v="1"/>
    <s v="Qurtubi (08122951747) Jurusan Teknik Industri Univeristas Islam Indonesia Jl. Kaliurang km. 14,5 Sleman, Yogyakarta 55584"/>
    <s v="Nurturing2"/>
    <d v="2023-04-16T00:00:00"/>
  </r>
  <r>
    <n v="2303091"/>
    <n v="6178"/>
    <s v="reorder"/>
    <s v="Velia Damayanti-CS 1"/>
    <s v="Warsidi Ardi"/>
    <s v="Warsidi, S.Pd., M.Hum., Ph.D."/>
    <d v="2023-03-09T17:16:00"/>
    <d v="2023-03-09T17:17:00"/>
    <n v="85299037450"/>
    <s v="null"/>
    <x v="11"/>
    <s v="A simple tutorial to master your English Syntax"/>
    <d v="2023-04-13T00:00:00"/>
    <s v="null"/>
    <n v="2950000"/>
    <n v="25"/>
    <s v="Warsidi, S.Pd., M.Hum., Ph.D. (085299037450), Jl. Perintis Kemerdekaan Km. 9 no. 29 Makassar (Kampus UIM, Fakultas Sastra dan Humaniora)."/>
    <s v="null"/>
    <d v="2023-05-20T00:00:00"/>
  </r>
  <r>
    <n v="2303093"/>
    <n v="6171"/>
    <s v="order"/>
    <s v="Icha Fatma-CS 5"/>
    <s v="Dr. Retno Wulan Damayanti, S.T., M.T."/>
    <s v="Dr. Retno Wulan Damayanti, S.T., M.T. , Haryono Setiadi, S.T., M.Eng. , Dr. Pringo Widyo Laksono S.T., M.Eng. , Dr. Drajat Tri Kartono, M.Si. , Agus Ramelan, S.Pd., M.T. , Sri Hastjarjo, S.Sos., Ph.D., Dicka Korintus Kurnianto, S.T. , Rias Ramawati, S.E."/>
    <d v="2023-03-09T15:14:00"/>
    <d v="2023-03-09T15:15:00"/>
    <n v="81321368585"/>
    <s v="null"/>
    <x v="57"/>
    <s v="KOMPOR INDUKSI :PENGENALAN DAN PILOT PROJECT IMPLEMENTASI DI INDONESIA"/>
    <d v="2023-04-10T00:00:00"/>
    <s v="null"/>
    <n v="7370000"/>
    <n v="55"/>
    <s v="Dr. Retno Wulan Damayanti, S.T., M.T. (081321368585), Jl. MH Thamrin No.5 RT/RW 01/13 Kel. Manahan, Kec. Banjarsari, Surakarta Jawa Tengah 57139"/>
    <s v="null"/>
    <d v="2023-04-25T00:00:00"/>
  </r>
  <r>
    <n v="2303078"/>
    <n v="6180"/>
    <s v="order"/>
    <s v="Gupita-CS 11"/>
    <s v="Siti Nurkhasanah, SST, M.Keb, CH"/>
    <s v="Siti Nurkhasanah, SST, M.Keb, CH"/>
    <d v="2023-03-09T08:38:00"/>
    <d v="2023-03-09T12:17:00"/>
    <n v="82169493748"/>
    <s v="null"/>
    <x v="58"/>
    <s v="BUKU AJAR TERAPI KOMPLEMENTER DALAM PRAKTIK KEBIDANAN"/>
    <d v="2023-04-12T00:00:00"/>
    <s v="null"/>
    <n v="7840000"/>
    <n v="100"/>
    <s v="Siti Nurkhasanah, SST, M.Keb,082169493748 CH d/a Bapak Sukatno Jalan Pesantren II No 4 RT 2 RW 2 Dusun Pasir Putih Timur, Pematang Berangan, Pasir Pengaraian, Kecamatan Rambah, Kabupaten Rokan Hulu Riau 28557"/>
    <s v="null"/>
    <d v="2023-04-25T00:00:00"/>
  </r>
  <r>
    <n v="2303070"/>
    <n v="6213"/>
    <s v="order"/>
    <s v="Jefry-CS 3"/>
    <s v="Tarmizi"/>
    <s v="Tarmizi, S.H., M.H."/>
    <d v="2023-03-08T17:46:00"/>
    <d v="2023-03-09T11:30:00"/>
    <n v="82296419424"/>
    <s v="null"/>
    <x v="59"/>
    <s v="Hukum Kewarisan Islam: Memahami Esensi Hak Dan Kewajiban Ahli Waris"/>
    <d v="2023-04-14T00:00:00"/>
    <s v="null"/>
    <n v="3075000"/>
    <n v="25"/>
    <s v="Tarmizi, S.H., M.H. ( 082296419424) Pajalele,RT002/RW001,Kelurahan Mattoanging, Kecamatan Tellu Siattinge, Bone,Sulawesi Selatan,92752"/>
    <s v="null"/>
    <d v="2023-05-26T00:00:00"/>
  </r>
  <r>
    <n v="2304018"/>
    <n v="6214"/>
    <s v="order"/>
    <s v="Jefry-CS 3"/>
    <s v="MAISA"/>
    <s v="MAISA"/>
    <d v="2023-03-09T10:57:00"/>
    <d v="2023-03-09T10:57:00"/>
    <n v="87729283485"/>
    <s v="null"/>
    <x v="60"/>
    <s v="Critical Thinking and Debate . Theory and Practice in English Classroom."/>
    <d v="2023-04-14T00:00:00"/>
    <s v="null"/>
    <n v="2675000"/>
    <n v="25"/>
    <s v="Maisa (087729283485) Adora Residence no 12 A. Jalan Sultan Ageng Tirtayasa. Desa Cempaka, Kec. Talun. Kab. Cirebon"/>
    <s v="null"/>
    <d v="2023-05-26T00:00:00"/>
  </r>
  <r>
    <s v="null"/>
    <n v="5944"/>
    <s v="cetak ulang"/>
    <s v="Gupita-CS 11"/>
    <s v="Evi Zahara"/>
    <s v="Evi Zahara, S.ST., M. Keb."/>
    <d v="2023-03-08T17:29:00"/>
    <d v="2023-03-08T17:29:00"/>
    <n v="85260550735"/>
    <s v="null"/>
    <x v="61"/>
    <s v="BUKU AJAR ASUHAN KEBIDANAN KEHAMILAN (CETAK ULANG)"/>
    <d v="2023-03-08T00:00:00"/>
    <s v="978-623-02-4681-4"/>
    <n v="2200000"/>
    <n v="25"/>
    <s v="Evi Zahara ( 085260550735) Jl. Keperawatan No. 25, Kel. Meulaboh Suak Ribee, Kec. Johan Pahlawan, Kabupaten Aceh Barat, Aceh 23615, Indonesia"/>
    <s v="Nurturing2"/>
    <d v="2023-03-13T00:00:00"/>
  </r>
  <r>
    <n v="2303033"/>
    <n v="6103"/>
    <s v="order"/>
    <s v="Prasida-CS 2"/>
    <s v="Dr. Mutria Farhaeni, S.E., M.Si. | WA MASUK"/>
    <s v="Dr. Mutria Farhaeni, S.E., M.Si."/>
    <d v="2023-03-08T16:59:00"/>
    <d v="2023-03-08T17:01:00"/>
    <n v="81999605084"/>
    <s v="null"/>
    <x v="62"/>
    <s v="Etika Lingkungan, Manusia dan Kebudayaan"/>
    <d v="2023-03-31T00:00:00"/>
    <s v="null"/>
    <n v="5400000"/>
    <n v="50"/>
    <s v="Dr. Mutria Farhaeni, S.E., M.Si., 081999605084, Jl. Taman Sekar IV No. 3 Padangsambian, Denpasar Barat, Denpasar, Bali, 81117"/>
    <s v="null"/>
    <d v="2023-04-07T00:00:00"/>
  </r>
  <r>
    <n v="2303079"/>
    <n v="6274"/>
    <s v="order"/>
    <s v="Nur Mustofa-CS 16"/>
    <s v="Dr. Nanang Triagung Edi Hermawanan, M.T."/>
    <s v="Dr. Nanang Triagung Edi Hermawanan, M.T."/>
    <d v="2023-03-08T16:54:00"/>
    <d v="2023-03-08T16:55:00"/>
    <n v="81513699374"/>
    <s v="null"/>
    <x v="63"/>
    <s v="TAHUN PERAK BAPETEN BERGERAK: Refleksi Perjalanan Pengawasan Ketenaganukliran di Indonesia"/>
    <d v="2023-04-28T00:00:00"/>
    <s v="null"/>
    <n v="2975000"/>
    <n v="25"/>
    <s v="Dr. Nanang Triagung Edi Hermawanan, M.T. (081513699374 ) Badan Pengawas Tenaga Nuklir (BAPETEN) Jln. Gajah Mada No.8, RT/RW 01/02, Kelurahan Petojo Utara, Kecamatan Gambir, Kabupaten Jakarta Pusat, Provinsi DKI Jakarta Kode Pos 11120"/>
    <s v="null"/>
    <d v="2023-05-12T00:00:00"/>
  </r>
  <r>
    <s v="null"/>
    <n v="5943"/>
    <s v="cetak ulang"/>
    <s v="Prasida-CS 2"/>
    <s v="Dicky Tri Juniar, M.Pd"/>
    <s v="Dicky Tri Juniar, M.Pd"/>
    <d v="2023-03-08T16:36:00"/>
    <d v="2023-03-08T16:36:00"/>
    <n v="85222616766"/>
    <s v="null"/>
    <x v="64"/>
    <s v="Statistika dalam Penjas (CETAK ULANG)"/>
    <d v="2023-03-08T00:00:00"/>
    <s v="null"/>
    <n v="5280000"/>
    <n v="110"/>
    <s v="Dicky Tri Juniar, M.Pd, 085222616766, Perum Mutiara Cilolohan Blok H-1, 005/008, Kahuripan, Tawang, Tasikmalaya, Jawa Barat, 46115"/>
    <s v="Nurturing2"/>
    <d v="2023-03-10T00:00:00"/>
  </r>
  <r>
    <s v="BUKNES_2303010"/>
    <n v="6186"/>
    <s v="order"/>
    <s v="Gupita-CS 11"/>
    <s v="Silitonga"/>
    <s v="Gioki Jo Editor: Jan Satriorahardjo"/>
    <d v="2023-03-07T18:08:00"/>
    <d v="2023-03-07T18:09:00"/>
    <n v="81399376599"/>
    <s v="null"/>
    <x v="65"/>
    <s v="Pewaris Mata Ketiga"/>
    <d v="2023-04-11T00:00:00"/>
    <s v="null"/>
    <n v="2525000"/>
    <n v="25"/>
    <s v="Bernado / +62 813-4769-7232 Madusari, RT03/RW09, Wonosari, Gunung Kidul, Yogyakarta , RT03/RW09 , Kel. Madusari, kec. Wonosari, Gunung Kidul Provinsi Yogyakarta"/>
    <s v="null"/>
    <d v="2023-04-30T00:00:00"/>
  </r>
  <r>
    <s v="null"/>
    <n v="5933"/>
    <s v="cetak ulang"/>
    <s v="Prasida-CS 2"/>
    <s v="Retno Widyani"/>
    <s v="ENDANG SUTRISNO, ALIP RAHMAN, DIKY DIKRURAHMAN, GUSTI YOSI ANDRI, DENI YUSUP PERMANA"/>
    <d v="2023-03-07T14:37:00"/>
    <d v="2023-03-07T14:37:00"/>
    <n v="81324918200"/>
    <s v="null"/>
    <x v="36"/>
    <s v="BUKU AJAR HUKUM DAGANG (CETAK ULANG)"/>
    <d v="2023-03-07T00:00:00"/>
    <s v="978-623-02-4221-2"/>
    <n v="5540000"/>
    <n v="200"/>
    <s v="Prof. Dr. drh. Rr. Retno Widyani, M.S., M.H., 081324918200, Jalan saladara No 18, 02/10, Karyamulya, Kesambi, Cirebon, Jawa Barat, 45135"/>
    <s v="null"/>
    <d v="2023-03-10T00:00:00"/>
  </r>
  <r>
    <n v="2303068"/>
    <n v="6141"/>
    <s v="reorder"/>
    <s v="Titi Mahfita-CS 6"/>
    <s v="Dr. Datep Purwa Saputra, S.Sos., MM"/>
    <s v="Dr. Datep Purwa Saputra, S.Sos., MM"/>
    <d v="2023-03-03T13:32:00"/>
    <d v="2023-03-07T14:04:00"/>
    <n v="81315997063"/>
    <s v="null"/>
    <x v="66"/>
    <s v="MANAJEMEN MUATAN KAPAL NIAGA"/>
    <d v="2023-04-03T00:00:00"/>
    <s v="null"/>
    <n v="5000000"/>
    <n v="25"/>
    <s v="Dr. H. Datep Purwa Saputra, S.Sos., M.M. (+62 811-142-460)Permata Hijau Permai BR2/9, Rt 7 Rw 17 Kaliabang Tengah, Bekasi Utara, Kota Bekasi"/>
    <s v="Nurturing"/>
    <d v="1970-01-01T00:00:00"/>
  </r>
  <r>
    <n v="2303067"/>
    <n v="6198"/>
    <s v="order"/>
    <s v="Burhan-CS 8"/>
    <s v="RAYHAN FASYA FIRDAUSI"/>
    <s v="RAYHAN FASYA FIRDAUSI"/>
    <d v="2023-03-07T10:15:00"/>
    <d v="2023-03-07T10:20:00"/>
    <n v="81327212577"/>
    <s v="null"/>
    <x v="67"/>
    <s v="MILK TEA ALLIANCE Gerakan Sosial-Politik Masyarakat Global di Era Media Sosial"/>
    <d v="2023-04-12T00:00:00"/>
    <s v="null"/>
    <n v="3225375"/>
    <n v="25"/>
    <s v="diambil dikantor"/>
    <s v="null"/>
    <d v="2023-04-27T00:00:00"/>
  </r>
  <r>
    <s v="null"/>
    <n v="5931"/>
    <s v="cetak ulang"/>
    <s v="Icha Fatma-CS 5"/>
    <s v="Dartiwen"/>
    <s v="Dartiwen, S. ST., M. Kes"/>
    <d v="2023-03-07T08:58:00"/>
    <d v="2023-03-07T08:58:00"/>
    <n v="85224626780"/>
    <s v="null"/>
    <x v="68"/>
    <s v="Buku Ajar Asuhan Kebidanan pada persalinan (REORDER) (CETAK ULANG)"/>
    <d v="2023-03-07T00:00:00"/>
    <s v="null"/>
    <n v="2319990"/>
    <n v="30"/>
    <s v="Dartiwen, S.ST., M.Kes (085224626780), Jalan Veteran No. 213 RT/RW 02/01 Desa Pabean Udik, Kec. Indramayu, Indramayu Jawa Barat 45219"/>
    <s v="Nurturing"/>
    <d v="2023-03-14T00:00:00"/>
  </r>
  <r>
    <s v="null"/>
    <n v="5921"/>
    <s v="cetak ulang"/>
    <s v="Safah-CS15"/>
    <s v="Firdausi, S.Si, M.Pd"/>
    <s v="Firdausi, S.Si, M.Pd"/>
    <d v="2023-03-06T08:24:00"/>
    <d v="2023-03-06T08:24:00"/>
    <n v="81293664939"/>
    <s v="null"/>
    <x v="69"/>
    <s v="STATISTIK PENDIDIKAN Dilengkapi Perhitungan SPSS dan Excel (CETAK ULANG)"/>
    <d v="2023-03-06T00:00:00"/>
    <s v="978-623-02-6044-5"/>
    <n v="14210000"/>
    <n v="70"/>
    <s v="Alamat Kirim Buku : Puri Serpong 2 Blok C1 No.17 kelurahan Babakan kecamatan Setu kota Tangerang Selatan."/>
    <s v="Nurturing2"/>
    <d v="2023-03-13T00:00:00"/>
  </r>
  <r>
    <s v="null"/>
    <n v="5920"/>
    <s v="order ebook"/>
    <s v="Gupita-CS 11"/>
    <s v="Dr. Ir. Gun Mardiatmoko, MP"/>
    <s v="1. Lilian Komaling 2. Agustinus Kastanya 3. Mathina Tjoa Editor Gun Mardiatmoko"/>
    <d v="2023-03-03T17:18:00"/>
    <d v="2023-03-03T17:18:00"/>
    <n v="82281356257"/>
    <s v="null"/>
    <x v="70"/>
    <s v="Penetapan Hutan Adat di Maluku (EBOOK)"/>
    <d v="2023-03-03T00:00:00"/>
    <s v="null"/>
    <n v="1100000"/>
    <n v="1"/>
    <s v="TERBIT EBOOK BERBAYAR"/>
    <s v="Nurturing"/>
    <d v="2023-03-14T00:00:00"/>
  </r>
  <r>
    <s v="null"/>
    <n v="5919"/>
    <s v="cetak ulang"/>
    <s v="Titi Mahfita-CS 6"/>
    <s v="PNC_Mohammad Nurhilal, S.T., M.Pd.,MT."/>
    <s v="Mohammad Nurhilal, S.T., M.Pd.,MT., Purwiyanto, S.T.,M.Eng., Galih Mustiko Aji,S.T.,M.T."/>
    <d v="2023-03-03T17:14:00"/>
    <d v="2023-03-03T17:14:00"/>
    <n v="8122795839"/>
    <s v="null"/>
    <x v="71"/>
    <s v="Bahan Ajar Ilmu Bahan"/>
    <d v="2023-03-07T00:00:00"/>
    <s v="978-623-02-1911-5"/>
    <n v="4896000"/>
    <n v="80"/>
    <s v="Ganjar Ndaru Ikhtiangung (+62 812-2551-3284) Politeknik Negeri Cilacap Jl. Dr. Soetomo No.1, Karangcengis, Sidakaya, Kec. Cilacap Sel., Kabupaten Cilacap, Jawa Tengah 53212"/>
    <s v="Nurturing2"/>
    <d v="2023-03-31T00:00:00"/>
  </r>
  <r>
    <s v="null"/>
    <n v="5915"/>
    <s v="cetak ulang"/>
    <s v="Prasida-CS 2"/>
    <s v="Weni Puspita"/>
    <s v="Dr. Hj. Mardiah Astuti, M.Pd.I."/>
    <d v="2023-03-03T16:48:00"/>
    <d v="2023-03-03T16:48:00"/>
    <n v="82178571429"/>
    <s v="null"/>
    <x v="72"/>
    <s v="ILMU PENDIDIKAN ISLAM (CETAK ULANG)"/>
    <d v="2023-03-03T00:00:00"/>
    <s v="978-623-02-5072-9"/>
    <n v="11520000"/>
    <n v="120"/>
    <s v="Dr. Hj. Mardiah Astuti, M.Pd.I., 08117813000, Jl. Sei Selan Lrg. Akbar No. 1945, RT 01, Pakjo, Ilir Barat I, Palembang, Sumatera Selatan"/>
    <s v="Nurturing"/>
    <d v="2023-03-10T00:00:00"/>
  </r>
  <r>
    <s v="null"/>
    <n v="5914"/>
    <s v="cetak ulang"/>
    <s v="Prasida-CS 2"/>
    <s v="Weni Puspita"/>
    <s v="Dr. Hj. Mardiah Astuti, M.Pd.I."/>
    <d v="2023-03-03T16:47:00"/>
    <d v="2023-03-03T16:47:00"/>
    <n v="82178571429"/>
    <s v="null"/>
    <x v="72"/>
    <s v="EVALUASI PENDIDIKAN (CETAK ULANG)"/>
    <d v="2023-03-03T00:00:00"/>
    <s v="978-623-02-4657-9"/>
    <n v="4539000"/>
    <n v="51"/>
    <s v="Dr. Hj. Mardiah Astuti, M.Pd.I., 08117813000, Jl. Sei Selan Lrg. Akbar No. 1945, RT 01, Pakjo, Ilir Barat I, Palembang, Sumatera Selatan"/>
    <s v="Nurturing"/>
    <d v="2023-03-10T00:00:00"/>
  </r>
  <r>
    <s v="null"/>
    <n v="5903"/>
    <s v="cetak ulang"/>
    <s v="Gupita-CS 11"/>
    <s v="BUDI SASTRA PANJAITAN"/>
    <s v="Dr. BUDI SASTRA PANJAITAN, S.H., M.Hum."/>
    <d v="2023-03-02T16:43:00"/>
    <d v="2023-03-02T16:43:00"/>
    <n v="81262418806"/>
    <s v="null"/>
    <x v="0"/>
    <s v="HUKUM ACARA PIDANA SUDUT PANDANG ADVOKAT (CETAK ULANG)"/>
    <d v="2023-03-02T00:00:00"/>
    <s v="978-623-02-4158-1"/>
    <n v="9360000"/>
    <n v="72"/>
    <s v="Mukhlis Tri M Marpaung-821-6474-4161 menyusul"/>
    <s v="Nurturing2"/>
    <d v="2023-03-05T00:00:00"/>
  </r>
  <r>
    <n v="2303050"/>
    <n v="6125"/>
    <s v="order"/>
    <s v="Icha Fatma-CS 5"/>
    <s v="DIAN RISTIANI SABAT, S.Si.,M.Pd"/>
    <s v="DIAN RISTIANI SABAT, S.Si.,M.Pd , METI O.F.I TEFU, S.Pd.,M.Si"/>
    <d v="2023-03-02T10:21:00"/>
    <d v="2023-03-02T10:22:00"/>
    <n v="85339811760"/>
    <s v="null"/>
    <x v="73"/>
    <s v="Implementasi Bioteknologi Konvensional"/>
    <d v="2023-04-04T00:00:00"/>
    <s v="null"/>
    <n v="3225000"/>
    <n v="25"/>
    <s v="DIAN RISTIANI SABAT, S.Si.,M.Pd (085339811760), Institut Pendidikan Soe Jalan Badak No. 5a Lokasi 2 SMKN 1 Soe, Kel. Karang Sirih, Kec. Kota Soe, Kab. Timor Tengah Selatan, Prov. NTT 85511"/>
    <s v="null"/>
    <d v="2023-04-19T00:00:00"/>
  </r>
  <r>
    <n v="2303056"/>
    <n v="6185"/>
    <s v="order"/>
    <s v="Gupita-CS 11"/>
    <s v="Ir. Mohammad Muzni Harbelubun, ST., MT"/>
    <s v="Ir. Mohammad Muzni Harbelubun, ST., MT"/>
    <d v="2023-03-01T17:19:00"/>
    <d v="2023-03-01T17:20:00"/>
    <n v="81143005674"/>
    <s v="null"/>
    <x v="74"/>
    <s v="MONOGRAF OPTIMASI TURBIN ANGIN SUMBU VERTIKAL TYPE SAVONIUS"/>
    <d v="2023-04-14T00:00:00"/>
    <s v="null"/>
    <n v="2080000"/>
    <n v="25"/>
    <s v="WITONO HARDIMUTIARA (811-4300-5674) KEBONAGUNG F17 A SUKODONO SIDOARJO JAWA TIMUR"/>
    <s v="null"/>
    <d v="2023-04-30T00:00:00"/>
  </r>
  <r>
    <s v="null"/>
    <n v="5902"/>
    <s v="cetak ulang"/>
    <s v="Galuh-CS 4"/>
    <s v="Achmad Rudzali"/>
    <s v="Achmad Rudzali"/>
    <d v="2023-03-01T15:36:00"/>
    <d v="2023-03-01T15:36:00"/>
    <n v="81350604469"/>
    <s v="null"/>
    <x v="75"/>
    <s v="STATISTIKA DASAR Jurusan Akuntansi Politeknik Negeri Samarinda (Reorder) (CETAK ULANG)"/>
    <d v="2023-03-01T00:00:00"/>
    <s v="null"/>
    <n v="3000000"/>
    <n v="40"/>
    <s v="Alvina Harahap 085252227153 d/a Jalan Sam Ratulangi No.03 RT.4 Masuk ke gerbang gang politani. Kos kayu warna putih sebelah kiri, ke 4 (Samping LPMP) Kelurahan Gunung Panjang, Samarinda Seberang, Samarinda KALIMANTAN TIMUR, IDKALIMANTAN TIMUR 75132"/>
    <s v="null"/>
    <d v="2023-03-11T00:00:00"/>
  </r>
  <r>
    <s v="BUKNES_2303004"/>
    <n v="5991"/>
    <s v="order"/>
    <s v="Jefry-CS 3"/>
    <s v="YANI INDAH PRASTIWI, S.Pd."/>
    <s v="YANI INDAH PRASTIWI, S.Pd."/>
    <d v="2023-03-01T10:28:00"/>
    <d v="2023-03-01T10:31:00"/>
    <n v="85602072144"/>
    <s v="null"/>
    <x v="76"/>
    <s v="JEJAK KATA DI BAWAH SENJA"/>
    <d v="2023-03-15T00:00:00"/>
    <s v="null"/>
    <n v="1665000"/>
    <n v="25"/>
    <s v="YANI INDAH PRASTIWI (085602072144) AMBARTAWANG, RT/RW 001 , Kelurahan 001, Kecamatan MUNGKID, MAGELANG, JAWA TENGAH, 56512"/>
    <s v="Nurturing"/>
    <d v="2023-03-31T00:00:00"/>
  </r>
  <r>
    <n v="2303045"/>
    <n v="6052"/>
    <s v="reorder"/>
    <s v="Velia Damayanti-CS 1"/>
    <s v="Kurniawan"/>
    <s v="Kurniawan"/>
    <d v="2023-03-01T09:56:00"/>
    <d v="2023-03-01T09:56:00"/>
    <n v="81273897967"/>
    <s v="null"/>
    <x v="77"/>
    <s v="PENDIDIKAN KEWARGANEGARAAN Berbasis Al Quran dan Al Hadits"/>
    <d v="2023-03-23T00:00:00"/>
    <s v="null"/>
    <n v="4200000"/>
    <n v="50"/>
    <s v="Kurniawan (081273897967), Jl. Ade Irma suryani paser atas curug (toko beras eva) RT/RW 01/02, Talang Rimbo Baru, Curup Tengah, Rejang Lebong, Bengkulu 39116"/>
    <s v="Nurturing"/>
    <d v="2023-04-30T00:00:00"/>
  </r>
  <r>
    <n v="2303042"/>
    <n v="6138"/>
    <s v="reorder"/>
    <s v="Velia Damayanti-CS 1"/>
    <s v="SUHENDRA"/>
    <s v="SUHENDRA"/>
    <d v="2023-02-28T17:50:00"/>
    <d v="2023-02-28T17:50:00"/>
    <n v="85332692108"/>
    <s v="null"/>
    <x v="78"/>
    <s v="Tradisi Ngopi, Minuman Kopi dan Warung Kopi"/>
    <d v="2023-04-04T00:00:00"/>
    <s v="null"/>
    <n v="3400000"/>
    <n v="25"/>
    <s v="Suhendra (0811569882), Politeknik Negeri Sambas, Jl. Raya Sejangkung, Kel. Sebayan, Kec. Sambas, Kota Sambas, Kalimantan Barat 79460"/>
    <s v="null"/>
    <d v="2023-05-03T00:00:00"/>
  </r>
  <r>
    <s v="BUKNES_2303008"/>
    <n v="6202"/>
    <s v="reorder"/>
    <s v="Gupita-CS 11"/>
    <s v="Sonia Togatorop"/>
    <s v="Sonia Togatorop"/>
    <d v="2023-02-28T17:44:00"/>
    <d v="2023-02-28T17:45:00"/>
    <n v="82291873200"/>
    <s v="null"/>
    <x v="79"/>
    <s v="LIPATAN LUKA mencoba untuk tidak rapuh"/>
    <d v="2023-04-13T00:00:00"/>
    <s v="null"/>
    <n v="2996000"/>
    <n v="35"/>
    <s v="Sonia Togatorop 082291873200 Jl. Perjuangan IX Blok A No 03 Kost Putri Ibu Bince, Kel. Sempaja Selatan, Kec. Samarinda Utara, Kota Samarinda, Provinsi Kalimantan Timur, Kode Pos 75242"/>
    <s v="Nurturing"/>
    <d v="2023-04-30T00:00:00"/>
  </r>
  <r>
    <s v="BUKNES_2303005"/>
    <n v="6053"/>
    <s v="order"/>
    <s v="Gupita-CS 11"/>
    <s v="Anny Indarty S.T"/>
    <n v="8122816236"/>
    <d v="2023-02-28T17:44:00"/>
    <d v="2023-02-28T17:44:00"/>
    <n v="8122816236"/>
    <s v="null"/>
    <x v="80"/>
    <s v="Eheys"/>
    <d v="2023-03-23T00:00:00"/>
    <s v="null"/>
    <n v="6240000"/>
    <n v="100"/>
    <s v="Anny Indarty / 08122816236 Jagalan I no. 386D, kel. Gabahan, Kecamatan Semarang,TengahSemarang 50135"/>
    <s v="null"/>
    <d v="2023-03-30T00:00:00"/>
  </r>
  <r>
    <n v="2303055"/>
    <n v="6162"/>
    <s v="reorder"/>
    <s v="Galuh-CS 4"/>
    <s v="SRI NURYANI HIDAYAH UTAMI"/>
    <s v="SRI NURYANI HIDAYAH UTAMI"/>
    <d v="2023-02-28T17:08:00"/>
    <d v="2023-02-28T17:13:00"/>
    <n v="81226698487"/>
    <s v="null"/>
    <x v="81"/>
    <s v="ILMU KESUBURAN, PEMUPUKAN DAN KESEHATAN TANAH"/>
    <d v="2023-04-06T00:00:00"/>
    <s v="null"/>
    <n v="9650000"/>
    <n v="50"/>
    <s v="faperta"/>
    <s v="Nurturing"/>
    <d v="2023-04-29T00:00:00"/>
  </r>
  <r>
    <n v="2303064"/>
    <n v="6142"/>
    <s v="order"/>
    <s v="Titi Mahfita-CS 6"/>
    <s v="Dr. Ir. Ridwan Daud Mahande"/>
    <s v="Dr. Ir. Ridwan Daud Mahande"/>
    <d v="2023-02-28T17:01:00"/>
    <d v="2023-02-28T17:01:00"/>
    <n v="81355425094"/>
    <s v="null"/>
    <x v="82"/>
    <s v="E-LEARNING &amp; Blended Learning"/>
    <d v="2023-04-03T00:00:00"/>
    <s v="null"/>
    <n v="3150000"/>
    <n v="25"/>
    <s v="Dr. Ir. Ridwan Daud Mahande, M.Pd., IPM. (0813-5542-5094) Perum. Antang, Jl. Biring Romang Blok 1 No.75 Makassar"/>
    <s v="null"/>
    <d v="2023-04-27T00:00:00"/>
  </r>
  <r>
    <s v="null"/>
    <n v="5892"/>
    <s v="cetak ulang"/>
    <s v="Titi Mahfita-CS 6"/>
    <s v="Nora Yuniar Setyaputri, M.Pd"/>
    <s v="Nora Yuniar Setyaputri, M.Pd"/>
    <d v="2023-02-28T13:58:00"/>
    <d v="2023-02-28T13:58:00"/>
    <n v="82257494751"/>
    <s v="null"/>
    <x v="83"/>
    <s v="Permainan-permainan Baru dalam Praktik Layanan Bimbingan dan Konseling"/>
    <d v="2023-02-28T00:00:00"/>
    <s v="null"/>
    <n v="1638000"/>
    <n v="26"/>
    <s v="Universitas Nusantara PGRI Kediri, Gedung D1 (prodi BK), Jl. KH. Ahmad Dahlan No. 76, Kel. Mojoroto, Kec. Mojoroto, Kab. Kediri, Jawa Timur, 64112"/>
    <s v="null"/>
    <d v="2023-03-11T00:00:00"/>
  </r>
  <r>
    <s v="null"/>
    <n v="5890"/>
    <s v="cetak ulang"/>
    <s v="Vivin-CS 10"/>
    <s v="Anugrah Pamungkas"/>
    <s v="Anugrah Pamungkas"/>
    <d v="2023-02-27T21:10:00"/>
    <d v="2023-02-27T21:10:00"/>
    <n v="81234680520"/>
    <s v="null"/>
    <x v="17"/>
    <s v="Contoh Laporan Perencanaan Struktur Beton Bertulang Sistem Rangka Pemikul Momen Khusus (SRMPK) Sesuai SNI-1727:2020, SNI-1726:2019, SNI-2847:2019 (CETAK ULANG)"/>
    <d v="2023-02-27T00:00:00"/>
    <s v="978-623-02-3264-0"/>
    <n v="1480000"/>
    <n v="20"/>
    <s v="a.n Anugrah Pamungkas (Hp : 081234680520) Villa Bukit Sengkaling AF-11, Landungsari, DAU, Kab. Malang, 65151"/>
    <s v="Nurturing"/>
    <d v="2023-03-03T00:00:00"/>
  </r>
  <r>
    <s v="BUKNES_2303007"/>
    <n v="6181"/>
    <s v="order"/>
    <s v="Gupita-CS 11"/>
    <s v="Dicky Permana"/>
    <s v="Dicky Permana"/>
    <d v="2023-02-27T18:28:00"/>
    <d v="2023-02-27T18:29:00"/>
    <n v="82240581019"/>
    <s v="null"/>
    <x v="84"/>
    <s v="Tentang Rasa"/>
    <d v="2023-04-11T00:00:00"/>
    <s v="null"/>
    <n v="16000000"/>
    <n v="500"/>
    <s v="Dicky Permana 082240581019 Kp.Bedahan, Rt.03/Rw.10, No.60, Kel.Pabuaran Mekar, Kec.Cibinong, Kab.Bogor, Indonesia"/>
    <s v="null"/>
    <d v="2023-04-25T00:00:00"/>
  </r>
  <r>
    <n v="2303037"/>
    <n v="6068"/>
    <s v="order"/>
    <s v="Gupita-CS 11"/>
    <s v="Dr. Drs. Nehru Pasoloran Pongsapan, M.Pd"/>
    <s v="1. Dr. Drs. Nehru Pasoloran Pongsapan, M.Pd 2. Elisabeth Paliâ€™, SE,M.SI"/>
    <d v="2023-02-27T18:26:00"/>
    <d v="2023-02-27T18:26:00"/>
    <n v="82346404550"/>
    <s v="null"/>
    <x v="85"/>
    <s v="EVALUATION AND ASSESSMENT ON ELT"/>
    <d v="2023-03-23T00:00:00"/>
    <s v="null"/>
    <n v="7280000"/>
    <n v="100"/>
    <s v="Dr. Drs. Nehru Pasoloran Pongsapan, M.Pd / 082346404550 Universitas Kristen Indonesia Toraja, jalan Nusantara, No 12 Makale, Bombongan, Kec. Makale, Kabupaten Tana Toraja, Sulawesi Selatan 91811"/>
    <s v="null"/>
    <d v="2023-03-31T00:00:00"/>
  </r>
  <r>
    <n v="2303047"/>
    <n v="6093"/>
    <s v="order"/>
    <s v="Nur Mustofa-CS 16"/>
    <s v="Irwansyah"/>
    <s v="Irwansyah"/>
    <d v="2023-02-27T15:55:00"/>
    <d v="2023-02-27T15:56:00"/>
    <n v="81511911183"/>
    <s v="null"/>
    <x v="86"/>
    <s v="Jurnalisme Enterpreneur"/>
    <d v="2023-03-31T00:00:00"/>
    <s v="null"/>
    <n v="4900000"/>
    <n v="50"/>
    <s v="Irwansyah (081511911183 ) Golden Leaf Residence Kav. 19 Jl. Nangka, RT/RW 006/015, Kecamatan Beji, Kabupaten Depok,Provinsi Jawa Barat, Kode Pos 16421"/>
    <s v="null"/>
    <d v="2023-04-06T00:00:00"/>
  </r>
  <r>
    <n v="2303036"/>
    <n v="6123"/>
    <s v="order"/>
    <s v="Nur Mustofa-CS 16"/>
    <s v="Tegar Arifin Prasetyo Sosmed"/>
    <s v="Tegar Arifin Prasetyo, S.Si., M.Si"/>
    <d v="2023-02-27T15:05:00"/>
    <d v="2023-02-27T15:06:00"/>
    <n v="895000000000"/>
    <s v="null"/>
    <x v="87"/>
    <s v="Buku Ajar : Data Science dan Machine Learning Project Mindmap (untuk Kalangan Mahasiswa, Peneliti, dan Pebisnis)"/>
    <d v="2023-03-31T00:00:00"/>
    <s v="null"/>
    <n v="2330000"/>
    <n v="10"/>
    <s v="Tegar Arifin Prasetyo, S.Si., M.Si ( 0895380063881 ) Kampus Institut Teknologi Del, Kecamatan Sitoluama, Kabupaten Toba, Provinsi Sumatera Utara, Kode Pos 22381"/>
    <s v="null"/>
    <d v="2023-04-07T00:00:00"/>
  </r>
  <r>
    <s v="BUKNES_2303001"/>
    <n v="6096"/>
    <s v="order"/>
    <s v="Icha Fatma-CS 5"/>
    <s v="Jualida Arista"/>
    <s v="J. Arista"/>
    <d v="2023-02-24T09:29:00"/>
    <d v="2023-02-24T09:29:00"/>
    <n v="82225554839"/>
    <s v="null"/>
    <x v="88"/>
    <s v="Tanah Berbisik"/>
    <d v="2023-03-29T00:00:00"/>
    <s v="null"/>
    <n v="3449880"/>
    <n v="50"/>
    <s v="Julaida Arista (082225554839), Ds. Sukoanyar RT 02/ RW 02, Kecamatan Cerme, Kabupaten Gresik Jawa Timur 61171 (Rumah dekat masjid, Bapak Abdul Amin)"/>
    <s v="null"/>
    <d v="2023-04-20T00:00:00"/>
  </r>
  <r>
    <n v="2303027"/>
    <n v="6031"/>
    <s v="reorder"/>
    <s v="Vivin-CS 10"/>
    <s v="Dr.Zaenal Aripin, Ir., Msi."/>
    <s v="Dr.zaenal Aripin,Ir.,Msi M. Rizqi Padma Negara,SE.,S.Tr"/>
    <d v="2023-02-23T16:35:00"/>
    <d v="2023-02-23T16:35:00"/>
    <n v="82216779789"/>
    <s v="null"/>
    <x v="89"/>
    <s v="MANAJEMEN RISIKO: TEORI DAN IMPLEMENTASINYA"/>
    <d v="2023-04-11T00:00:00"/>
    <s v="null"/>
    <n v="4525000"/>
    <n v="25"/>
    <s v="Dr. Zaenal Aripin.M.Si 082216779789Jl. Setra Dago Utama No.45, Antapani Wetan, Antapani, Kota Bandung, Jawa Barat 40291"/>
    <s v="Nurturing"/>
    <d v="2023-04-18T00:00:00"/>
  </r>
  <r>
    <n v="2303001"/>
    <n v="6033"/>
    <s v="order"/>
    <s v="Vivin-CS 10"/>
    <s v="Muhamad Sahlan"/>
    <s v="Muhamad Sahlan"/>
    <d v="2023-02-23T13:54:00"/>
    <d v="2023-02-23T13:55:00"/>
    <n v="82113637688"/>
    <s v="null"/>
    <x v="45"/>
    <s v="Modifikasi Gen dan Aplikasi Pengembangan Diagnostik dengan Teknologi CRISPR"/>
    <d v="2023-03-21T00:00:00"/>
    <s v="null"/>
    <n v="7120000"/>
    <n v="100"/>
    <s v="Dr. Muhamad Sahlan, S.Si., M.Eng, 082113637688 Permata Depok Regency D15 No. 6 Ratu Jaya, Cipayung, Depok, Jawa Barat,16439"/>
    <s v="null"/>
    <d v="2023-04-18T00:00:00"/>
  </r>
  <r>
    <n v="2303017"/>
    <n v="6039"/>
    <s v="reorder"/>
    <s v="Jefry-CS 3"/>
    <s v="Muhammad Sawir"/>
    <s v="Dr. Rifâ€™iy Qomarrullah, S.Pd., M.Or."/>
    <d v="2023-02-23T09:41:00"/>
    <d v="2023-02-23T09:49:00"/>
    <n v="81247504055"/>
    <s v="null"/>
    <x v="90"/>
    <s v="Filantropi Sains Sosiologis dalam Pembangunan Olahraga Nasional"/>
    <d v="2023-03-21T00:00:00"/>
    <s v="null"/>
    <n v="5750000"/>
    <n v="50"/>
    <s v="Muhammad Sawir (0812-4750-4055) Fakultas Ilmu Sosial dan Ilmu Politik, Jl. Dr. Sam Ratulangi No. 11 Dok V Atas, Kota Jayapura, Provinsi Papua"/>
    <s v="Jefry"/>
    <d v="2023-04-28T00:00:00"/>
  </r>
  <r>
    <n v="2303074"/>
    <n v="6244"/>
    <s v="order"/>
    <s v="Vivin-CS 10"/>
    <s v="dr. Heni Fatmawati, M.Kes., Sp.Rad(K)"/>
    <s v="dr. Heni Fatmawati, M.Kes., Sp.Rad(K)"/>
    <d v="2023-02-23T09:44:00"/>
    <d v="2023-02-23T09:44:00"/>
    <n v="8179621176"/>
    <s v="null"/>
    <x v="91"/>
    <s v="Radiodiagnostik Dasar"/>
    <d v="2023-04-18T00:00:00"/>
    <s v="null"/>
    <n v="7120000"/>
    <n v="100"/>
    <s v="dr. Heni Fatmawati, M.Kes., Sp.Rad(K) 62 817-9621-176 Perum. Taman Gading LL-20, RT/RW 04/38, Kelurahan Tegal Besar, Kecamatan Kaliwates, Jember, Jawa Timur, 68132"/>
    <s v="null"/>
    <d v="2023-05-16T00:00:00"/>
  </r>
  <r>
    <n v="2303024"/>
    <n v="6240"/>
    <s v="reorder"/>
    <s v="Vivin-CS 10"/>
    <s v="Moh. Ahlis Djirimu"/>
    <s v="Moh. Ahlis Djirimu"/>
    <d v="2023-02-16T17:48:00"/>
    <d v="2023-02-23T07:11:00"/>
    <n v="811455494"/>
    <s v="null"/>
    <x v="92"/>
    <s v="Pembangunan Berbasis COVID (Collaboration-Openness-Value based education-Inclusiveness-Diversity on the same goal): Pandangan Strategis Dr. Hj. Nilam Sari Lawira, SP, MP (Ketua DPRD Provinsi Sulteng Periode 2019-2024) Terhadap Pembangunan di Provinsi Sul"/>
    <d v="2023-04-18T00:00:00"/>
    <s v="null"/>
    <n v="19440000"/>
    <n v="300"/>
    <s v="Mohamad Ahlis Djirimu, 0811 455 494. Perumahan Dosen Untad Blok A11 Nomor 13 Jalan Soekarno-Hatta Km 14, RT/RW 001/008, Kelurahan Tondo, Mantikulore, Palu, Sulawesi Tengah, 94117"/>
    <s v="Nurturing"/>
    <d v="2023-05-09T00:00:00"/>
  </r>
  <r>
    <n v="2303026"/>
    <n v="6221"/>
    <s v="order"/>
    <s v="Titi Mahfita-CS 6"/>
    <s v="Dr Dayan Hakim NS, SE.AK.MM.CA.BKP.BCMCP.CFRM"/>
    <s v="Dr Dayan Hakim NS, SE.AK.MM.CA.BKP.BCMCP.CFRM , Dr. Anggono Raras Tirto Sakti, SIP.MM. dan Putri Sion H. SIpahutar, S.H., LL.M."/>
    <d v="2023-02-22T15:45:00"/>
    <d v="2023-02-22T15:46:00"/>
    <n v="8119336065"/>
    <s v="null"/>
    <x v="93"/>
    <s v="CHART LOGISTIK INDONESIA"/>
    <d v="2023-04-14T00:00:00"/>
    <s v="null"/>
    <n v="19980000"/>
    <n v="200"/>
    <s v="Dr Dayan Hakim NS, SE.AK.MM.CA.BKP.BCMCP.CFRM (+62 811-9336-065) Jl Cempaka Baru Tengah II no3 RT/RW 06/07, Kel. Cempaka Baru, Kec. Kemayoran, Kota Jakarta Pusat, DKI Jakarta, 10640"/>
    <s v="null"/>
    <d v="2023-04-30T00:00:00"/>
  </r>
  <r>
    <n v="2302203"/>
    <n v="6131"/>
    <s v="order"/>
    <s v="Galuh-CS 4"/>
    <s v="Filda Rahmiati, MBA"/>
    <s v="Filda Rahmiati, MBA, Grace Amin, M.Psi (Psikolog), Felix Goenadhi, M. Par , Tasya Zahwa Prayoga, B.Sm"/>
    <d v="2023-02-22T14:17:00"/>
    <d v="2023-02-22T14:17:00"/>
    <n v="85319093803"/>
    <s v="null"/>
    <x v="94"/>
    <s v="Development of the Kutu Wetan Tourism Village as a Sustainable Cultural Tourism Village"/>
    <d v="2023-04-06T00:00:00"/>
    <s v="null"/>
    <n v="3700000"/>
    <n v="50"/>
    <s v="Jakarta"/>
    <s v="Nurturing"/>
    <d v="2023-04-15T00:00:00"/>
  </r>
  <r>
    <s v="null"/>
    <n v="5851"/>
    <s v="cetak ulang"/>
    <s v="Prasida-CS 2"/>
    <s v="Yekti Satriyandari., S.ST.,M.Kes"/>
    <s v="Yekti Satriyandari., S.ST.,M.Kes"/>
    <d v="2023-02-22T11:05:00"/>
    <d v="2023-02-22T11:05:00"/>
    <n v="85727366729"/>
    <s v="null"/>
    <x v="95"/>
    <s v="PEMBELAJARAN KLINIK KEBIDANAN BERBASIS PRECEPTOR MENTOR (CETAK ULANG)"/>
    <d v="2023-02-22T00:00:00"/>
    <s v="null"/>
    <n v="6100000"/>
    <n v="100"/>
    <s v="Dr. Mufdillah, S.Si.T, M.Sc , 08122720493, Universitas 'Aisyiyah Yogyakarta, Mlangi Nogotirto, Jl. Siliwangi Jl. Ringroad Barat No.63, Area Sawah, Nogotirto, Kec. Gamping, Kabupaten Sleman, Daerah Istimewa Yogyakarta 55592"/>
    <s v="Nurturing"/>
    <d v="2023-02-28T00:00:00"/>
  </r>
  <r>
    <s v="null"/>
    <n v="5850"/>
    <s v="cetak ulang"/>
    <s v="Galuh-CS 4"/>
    <s v="Karunia Galih Permadani, M.Sc"/>
    <s v="Karunia Galih Permadani, M.Sc"/>
    <d v="2023-02-22T11:02:00"/>
    <d v="2023-02-22T11:02:00"/>
    <n v="85726305428"/>
    <s v="null"/>
    <x v="96"/>
    <s v="Teknik Dasar di laboratorium Biologi (CETAK ULANG)"/>
    <d v="2023-02-22T00:00:00"/>
    <s v="978-623-02-4902-0"/>
    <n v="5000000"/>
    <n v="100"/>
    <s v="kampus Untidar"/>
    <s v="Nurturing"/>
    <d v="2023-02-28T00:00:00"/>
  </r>
  <r>
    <n v="2302186"/>
    <n v="6048"/>
    <s v="reorder"/>
    <s v="Prasida-CS 2"/>
    <s v="Retno Widyani"/>
    <s v="Prof. Dr. drh. Rr. Retno Widyani, MS, MH,Fitri Dian Perwitasari, S.Pt, M.Si , Mus Nilamcaya S.Pt. M.Si"/>
    <d v="2023-02-21T14:50:00"/>
    <d v="2023-02-21T15:02:00"/>
    <n v="81324918200"/>
    <s v="null"/>
    <x v="36"/>
    <s v="BUKU AJAR KEWIRAUSAHAAN ISLAMI"/>
    <d v="2023-03-28T00:00:00"/>
    <s v="null"/>
    <n v="9280000"/>
    <n v="200"/>
    <s v="Prof. Dr. drh. Rr. Retno Widyani, M.S., M.H., 081324918200, Jalan saladara No 18, 02/10, Karyamulya, Kesambi, Cirebon, Jawa Barat, 45135"/>
    <s v="null"/>
    <d v="2023-03-31T00:00:00"/>
  </r>
  <r>
    <n v="2302185"/>
    <n v="6046"/>
    <s v="order"/>
    <s v="Prasida-CS 2"/>
    <s v="Retno Widyani"/>
    <s v="Dr. Dr. H. R. Zulki Zulkifli Noor, S.T., S.H., M.H., M.Kn., M.M."/>
    <d v="2023-02-21T14:50:00"/>
    <d v="2023-02-21T15:02:00"/>
    <n v="81324918200"/>
    <s v="null"/>
    <x v="36"/>
    <s v="BUKU REFERENSI POLITICAL MARKETING MANAGEMENT 5.0"/>
    <d v="2023-03-21T00:00:00"/>
    <s v="null"/>
    <n v="3315000"/>
    <n v="50"/>
    <s v="Prof. Dr. drh. Rr. Retno Widyani, M.S., M.H., 081324918200, Jalan saladara No 18, 02/10, Karyamulya, Kesambi, Cirebon, Jawa Barat, 45135"/>
    <s v="null"/>
    <d v="2023-03-31T00:00:00"/>
  </r>
  <r>
    <s v="null"/>
    <n v="5840"/>
    <s v="cetak ulang"/>
    <s v="Safah-CS15"/>
    <s v="Anggara Trisna Nugraha"/>
    <s v="Anggara Trisna Nugraha, S.T., M.T., Rachma Prilian Eviningsih, S.T., M.T."/>
    <d v="2023-02-21T14:47:00"/>
    <d v="2023-02-21T14:47:00"/>
    <n v="83849993376"/>
    <s v="null"/>
    <x v="97"/>
    <s v="Konsep Dasar Elektronika Daya (CETAK ULANG)"/>
    <d v="2023-02-21T00:00:00"/>
    <s v="978-623-02-4098-0"/>
    <n v="3870000"/>
    <n v="30"/>
    <s v="Alamat Kirim Buku : Keputih Tegal Timur 3A no 8 RT/RW : Rt 05/Rw 02 Kelurahan : Keputih Kecamatan : Sukolilo Kabupaten/Kota : Surabaya Provinsi : Jawa Timur Kode Pos : 60111"/>
    <s v="Nurturing"/>
    <d v="2023-03-01T00:00:00"/>
  </r>
  <r>
    <s v="null"/>
    <n v="5839"/>
    <s v="cetak ulang"/>
    <s v="Safah-CS15"/>
    <s v="Anggara Trisna Nugraha"/>
    <s v="Anggara Trisna Nugraha, S.T., M.T., Rachma Prilian Eviningsih, S.T., M.T."/>
    <d v="2023-02-21T14:41:00"/>
    <d v="2023-02-21T14:41:00"/>
    <n v="83849993376"/>
    <s v="null"/>
    <x v="97"/>
    <s v="Penerapan Sistem Elektronika Daya: AC Regulator, DC Chopper, dan Inverter (CETAK ULANG)"/>
    <d v="2023-02-21T00:00:00"/>
    <s v="978-623-02-4096-6"/>
    <n v="3420000"/>
    <n v="30"/>
    <s v="Alamat Kirim Buku : Keputih Tegal Timur 3A no 8 RT/RW : Rt 05/Rw 02 Kelurahan : Keputih Kecamatan : Sukolilo Kabupaten/Kota : Surabaya Provinsi : Jawa Timur Kode Pos : 60111"/>
    <s v="Nurturing"/>
    <d v="2023-03-01T00:00:00"/>
  </r>
  <r>
    <s v="null"/>
    <n v="5838"/>
    <s v="order"/>
    <s v="Velia Damayanti-CS 1"/>
    <s v="Putri Riani Sari"/>
    <s v="Dr. Nenny Mahyuddin, M.Pd."/>
    <d v="2023-02-21T13:26:00"/>
    <d v="2023-02-21T13:26:00"/>
    <n v="82285099902"/>
    <s v="null"/>
    <x v="98"/>
    <s v="PERMAINAN BOARD GAME BERBASIS NEUROSAINS DALAM PEMBELAJARAN ANAK USIA DINI"/>
    <d v="2023-02-21T00:00:00"/>
    <s v="null"/>
    <n v="3800000"/>
    <n v="25"/>
    <s v="Dr. Nenny Mahyuddin, M.Pd. (082114947618), TK Firdausi Nuzula Kampung Tangah Punggung Kasik, Kel. Punggung Kasik, Kec. Lubuk Alung, Padang Pariaman, Sumatera Barat 25581"/>
    <s v="null"/>
    <d v="2023-03-21T00:00:00"/>
  </r>
  <r>
    <s v="null"/>
    <n v="5833"/>
    <s v="order"/>
    <s v="Velia Damayanti-CS 1"/>
    <s v="Jurusan Teknik Industri Universitas Islam Indonesia / Qurtubi"/>
    <s v="Abdullah â€˜Azzam"/>
    <d v="2023-02-21T11:25:00"/>
    <d v="2023-02-21T11:26:00"/>
    <n v="8122951747"/>
    <s v="null"/>
    <x v="56"/>
    <s v="Operational Management for Productivity Improvement"/>
    <d v="2023-02-21T00:00:00"/>
    <s v="null"/>
    <n v="2052000"/>
    <n v="10"/>
    <s v="Qurtubi (08122951747) Jurusan Teknik Industri Univeristas Islam Indonesia Jl. Kaliurang km. 14,5 Sleman, Yogyakarta 55584"/>
    <s v="Nurturing2"/>
    <d v="2023-03-21T00:00:00"/>
  </r>
  <r>
    <s v="BUKNES_2303002"/>
    <n v="6268"/>
    <s v="order"/>
    <s v="CS Bukunesia 1-CS Bukunesia 1"/>
    <s v="Arif Holy"/>
    <s v="Arif Agung"/>
    <d v="2023-02-21T10:38:00"/>
    <d v="2023-02-21T11:03:00"/>
    <n v="82372500337"/>
    <s v="null"/>
    <x v="99"/>
    <s v="Gelap Tawa Sriwijaya"/>
    <d v="2023-04-26T00:00:00"/>
    <s v="null"/>
    <n v="8569200"/>
    <n v="100"/>
    <s v="Jalan Cendana Blok B no 168 03/04, Balai Agung, Sekayu, Musi Banyuasin, Sumatera Selatan 30711"/>
    <s v="null"/>
    <d v="2023-05-15T00:00:00"/>
  </r>
  <r>
    <s v="null"/>
    <n v="5829"/>
    <s v="cetak ulang"/>
    <s v="Aruming-CS 7"/>
    <s v="Dra. AYN Warsiki, M.Si"/>
    <s v="Prof. Dr. Arief Subyantoro, MS, Dra. AYN Warsiki, M.Si, Dra. Anis Siti Hartati, M.Si"/>
    <d v="2023-02-20T18:15:00"/>
    <d v="2023-02-20T18:15:00"/>
    <n v="8122747382"/>
    <s v="null"/>
    <x v="100"/>
    <s v="STATISTIKA I (CETAK ULANG) (CETAK ULANG)"/>
    <d v="2023-02-20T00:00:00"/>
    <s v="978-623-02-4699-9 (n"/>
    <n v="4464000"/>
    <n v="96"/>
    <s v="diantar PIC"/>
    <s v="Nurturing"/>
    <d v="2023-02-22T00:00:00"/>
  </r>
  <r>
    <n v="2302161"/>
    <n v="5911"/>
    <s v="reorder"/>
    <s v="Galuh-CS 4"/>
    <s v="Dr. Ahmad Subagyo"/>
    <s v="Dr. Ahmad Subagyo"/>
    <d v="2023-02-20T18:13:00"/>
    <d v="2023-02-20T18:13:00"/>
    <n v="81213122792"/>
    <s v="null"/>
    <x v="101"/>
    <s v="Desain Instrumen Pemeringkatan Koperasi dan LKM"/>
    <d v="2023-03-03T00:00:00"/>
    <s v="null"/>
    <n v="6600000"/>
    <n v="100"/>
    <s v="Dr. Ahmad Subagyo, 0812 1312 2792 d/a Rumah Koperasi Pekalongan RT/RW 02/07 Pringrejo Pekalongan Barat, Pekalongan Jawa Tengah, 51116"/>
    <s v="Nurturing2"/>
    <d v="2023-03-09T00:00:00"/>
  </r>
  <r>
    <n v="2302197"/>
    <n v="6150"/>
    <s v="reorder"/>
    <s v="Velia Damayanti-CS 1"/>
    <s v="Dr. Ronald Saija, SH., MH"/>
    <s v="Dr. Ronald Saija, SH., MH"/>
    <d v="2023-02-16T16:52:00"/>
    <d v="2023-02-20T16:42:00"/>
    <n v="82187610213"/>
    <s v="null"/>
    <x v="102"/>
    <s v="PERSPEKTIF PENGANTAR HUKUM di INDONESIA"/>
    <d v="2023-04-04T00:00:00"/>
    <s v="null"/>
    <n v="2900000"/>
    <n v="25"/>
    <s v="Dr. Ronald Saija, S.H., M.H (082187610213), Fakultas Hukum Universitas Pattimura, Jl. Ir. M. Putuhena, Kampus Poka, Ambon 97233"/>
    <s v="Nurturing"/>
    <d v="2023-05-04T00:00:00"/>
  </r>
  <r>
    <n v="2302206"/>
    <n v="6176"/>
    <s v="reorder"/>
    <s v="Titi Mahfita-CS 6"/>
    <s v="Lenna Maydianasari, SST, M.P.H"/>
    <s v="Lenna Maydianasari, SST, M.P.H, Nonik Ayu Wantini, SST, M.Kes, dan Fika Lilik Indrawati, S.SiT, MPH"/>
    <d v="2023-02-20T15:00:00"/>
    <d v="2023-02-20T15:01:00"/>
    <n v="89657954723"/>
    <s v="null"/>
    <x v="103"/>
    <s v="Buku Ajar Asuhan Kebidanan Pada Masa Perimenopause"/>
    <d v="2023-04-11T00:00:00"/>
    <s v="null"/>
    <n v="4500000"/>
    <n v="50"/>
    <s v="Lenna Maydianasari, SST, M.P.H (+62 896-5795-4723)Sentikan, Karangnongko, RT/RW 003/027, Kel. Tirtomartani, Kec.Kalasan, Kab. Sleman, Prov. Daerah Istimewa Yogyakarta (DIY) Kode Pos 55571"/>
    <s v="null"/>
    <d v="2023-04-29T00:00:00"/>
  </r>
  <r>
    <n v="2302202"/>
    <n v="6099"/>
    <s v="order"/>
    <s v="Jefry-CS 3"/>
    <s v="Mc Donald F S Porajow"/>
    <s v="Mc Donald Porajow"/>
    <d v="2023-02-17T10:36:00"/>
    <d v="2023-02-20T14:10:00"/>
    <n v="8124455507"/>
    <s v="null"/>
    <x v="104"/>
    <s v="MANAJEMEN KEUANGAN Be Ready For Anything (How To Prepare For Financial Depression)"/>
    <d v="2023-04-04T00:00:00"/>
    <s v="null"/>
    <n v="3200000"/>
    <n v="25"/>
    <s v="Mc Donald Ferdinand Steven Porajow, SE., M.Si (08124455507) PT.Hasjrat Abadi Jl.Jend.Sudirman no 119A , Kecamatan Wenang, Manado, Sulawesi Utara, 95121"/>
    <s v="null"/>
    <d v="2023-05-10T00:00:00"/>
  </r>
  <r>
    <s v="null"/>
    <n v="5830"/>
    <s v="cetak ulang"/>
    <s v="Vivin-CS 10"/>
    <s v="Dr. Imam Yuwono, M.Pd"/>
    <s v="Prof. Dr. Imam Yuwono, M.Pd"/>
    <d v="2023-02-20T05:55:00"/>
    <d v="2023-02-20T05:55:00"/>
    <n v="81347477781"/>
    <s v="null"/>
    <x v="105"/>
    <s v="MELAMPAUI HORIZON, MELABUHKAN KENYATAAN (Sebuah Biografi Singkat Prof. Dr. Imam Yuwono, M.Pd.) (CETAK ULANG)"/>
    <d v="2023-02-22T00:00:00"/>
    <s v="null"/>
    <n v="4060000"/>
    <n v="70"/>
    <s v="Prof. Dr. Imam Yuwono, M.Pd (081347477781) Dekanant FKIP ULM Jl.Brigjen H.Hasan Basri Kayu Tangi Banjarmasin, Kalimantan Selatan."/>
    <s v="Nurturing2"/>
    <d v="2023-02-27T00:00:00"/>
  </r>
  <r>
    <s v="null"/>
    <n v="5810"/>
    <s v="cetak ulang"/>
    <s v="Galuh-CS 4"/>
    <s v="Achmad Rudzali"/>
    <s v="Achmad Rudzali"/>
    <d v="2023-02-17T18:10:00"/>
    <d v="2023-02-17T18:10:00"/>
    <n v="81350604469"/>
    <s v="null"/>
    <x v="75"/>
    <s v="STATISTIKA DASAR Jurusan Akuntansi Politeknik Negeri Samarinda (Reorder)"/>
    <d v="2023-02-17T00:00:00"/>
    <s v="null"/>
    <n v="1620000"/>
    <n v="20"/>
    <s v="Kalimantan"/>
    <s v="null"/>
    <d v="2023-02-21T00:00:00"/>
  </r>
  <r>
    <n v="2302151"/>
    <n v="5927"/>
    <s v="order"/>
    <s v="Jefry-CS 3"/>
    <s v="Brroery Doro Pater Tjaja, M.Th."/>
    <s v="Broery Doro Pater Tjaja"/>
    <d v="2023-02-16T11:08:00"/>
    <d v="2023-02-17T16:55:00"/>
    <n v="82122713351"/>
    <s v="null"/>
    <x v="106"/>
    <s v="Bertumbuh Dalam Tantangan"/>
    <d v="2023-03-06T00:00:00"/>
    <s v="null"/>
    <n v="14200000"/>
    <n v="200"/>
    <s v="Broery Doro Pater Tjaja (082122713351) Kantor Pusat KSP SARO NIFERO CREDIT UNION TOBELO, Jl. Raya Wosia, Kecamatan Tobelo Tengah, Halmahera Utara, Maluku Utara, 97762"/>
    <s v="null"/>
    <d v="2023-03-10T00:00:00"/>
  </r>
  <r>
    <s v="BUKNES_2302019"/>
    <n v="5979"/>
    <s v="order"/>
    <s v="Burhan-CS 8"/>
    <s v="S.S Dewi Anggraeni"/>
    <s v="Siti Suwarni, S.Pd"/>
    <d v="2023-02-17T10:11:00"/>
    <d v="2023-02-17T10:13:00"/>
    <n v="81320541460"/>
    <s v="null"/>
    <x v="14"/>
    <s v="Aku Kamu dan Dia"/>
    <d v="2023-03-16T00:00:00"/>
    <s v="null"/>
    <n v="3663000"/>
    <n v="75"/>
    <s v="ATAS NAMA R. SRI SUTIYATI DEWI ANGGRAENI, S.S No HP :081320541460 Jalan Raya Cipacing No. 22 (SD AL MAâ€™SOEM) 001/009 Cipacing Jatinangor Sumedang JAWA BARAT 45363"/>
    <s v="Nurturing"/>
    <d v="2023-03-17T00:00:00"/>
  </r>
  <r>
    <n v="2302182"/>
    <n v="6154"/>
    <s v="reorder"/>
    <s v="Velia Damayanti-CS 1"/>
    <s v="Kurniawan Budi Irianto"/>
    <s v="Kurniawan Budi Irianto"/>
    <d v="2023-02-16T16:42:00"/>
    <d v="2023-02-16T16:43:00"/>
    <n v="81314370001"/>
    <s v="null"/>
    <x v="107"/>
    <s v="Mengeruk Cuan dari Jualan"/>
    <d v="2023-04-04T00:00:00"/>
    <s v="null"/>
    <n v="6000000"/>
    <n v="50"/>
    <s v="Kurniawan Budi Irianto (081314370001), Jl. Ksatrian Nomor 91 , Kel. Grobogan, Kec. Grobogan, Grobogan, Jawa Tengah 58152"/>
    <s v="null"/>
    <d v="2023-05-04T00:00:00"/>
  </r>
  <r>
    <n v="2302160"/>
    <n v="6042"/>
    <s v="reorder"/>
    <s v="Icha Fatma-CS 5"/>
    <s v="Elysa Ros Johanna"/>
    <s v="Elysa Ros Johanna"/>
    <d v="2023-02-16T16:39:00"/>
    <d v="2023-02-16T16:39:00"/>
    <n v="82250745760"/>
    <s v="null"/>
    <x v="108"/>
    <s v="PRAKTIK MENGGAMBAR BIDANG 2 DAN 3 DIMENSI UNTUK PENINGKATAN HASIL BELAJAR SENI RUPA"/>
    <d v="2023-03-21T00:00:00"/>
    <s v="null"/>
    <n v="2020000"/>
    <n v="10"/>
    <s v="Elysa Ros Johanna (082250745760), JLN. TELAGASARI 1 NO. 49, RT 045/ RW 000, Kel. TELAGASARI, Kec. BALIKPAPAN KOTA, BALIKPAPAN Kaltim 76111"/>
    <s v="null"/>
    <d v="2023-04-12T00:00:00"/>
  </r>
  <r>
    <s v="null"/>
    <n v="5804"/>
    <s v="cetak ulang"/>
    <s v="Titi Mahfita-CS 6"/>
    <s v="Sattar, S.E., M.Si."/>
    <s v="SATTAR, S.E., M.SI."/>
    <d v="2023-02-16T16:24:00"/>
    <d v="2023-02-16T16:24:00"/>
    <n v="81347524558"/>
    <s v="null"/>
    <x v="109"/>
    <s v="Ekonomi Koperasi (CETAK ULANG)"/>
    <d v="2023-02-16T00:00:00"/>
    <s v="null"/>
    <n v="1545000"/>
    <n v="15"/>
    <s v="Perum Borneo Mukti I No 53, Jl. K.H. Damanhuri, RT 65, Kel. Sungai Pinang Dalam, Kec. Sungai Pinang, Kab. Samarinda, Kalimatan Timur, 75117"/>
    <s v="Nurturing"/>
    <d v="1970-01-01T00:00:00"/>
  </r>
  <r>
    <n v="2302183"/>
    <n v="6170"/>
    <s v="reorder"/>
    <s v="Galuh-CS 4"/>
    <s v="Dr. Sehat Sultoni Dalimunthe, M.A."/>
    <s v="Dr. Sehat Sultoni Dalimunthe, M.A."/>
    <d v="2023-02-16T16:17:00"/>
    <d v="2023-02-16T16:18:00"/>
    <n v="85275302134"/>
    <s v="null"/>
    <x v="110"/>
    <s v="SEKOLAH ISLAM DALAM MENGHADAPI TANTANGAN GLOBAL"/>
    <d v="2023-04-10T00:00:00"/>
    <s v="null"/>
    <n v="5650000"/>
    <n v="50"/>
    <s v="Pascasarjana IAIN Padangsidimpuan Jl. Tengku Rizal Nurdin Km. 4,5 Padangsidipuan Sumatera Utara"/>
    <s v="Nurturing"/>
    <d v="2023-04-28T00:00:00"/>
  </r>
  <r>
    <n v="2302178"/>
    <n v="6132"/>
    <s v="order"/>
    <s v="Galuh-CS 4"/>
    <s v="Putu Titah Kawitri Resen"/>
    <s v="Putu Titah Kawitri Resen"/>
    <d v="2023-02-16T14:36:00"/>
    <d v="2023-02-16T14:37:00"/>
    <n v="81337391091"/>
    <s v="null"/>
    <x v="111"/>
    <s v="Isu-Isu Kontemporer di Kawasan Asia Selatan"/>
    <d v="2023-03-31T00:00:00"/>
    <s v="null"/>
    <n v="3700000"/>
    <n v="25"/>
    <s v="Putu Titah Kawitri Resen 081337391091 d/a Jalan Tegal Sari Gang Cempaka No 1, Banjar Biaung Kesiman Kertalangu, Denpasar Timur, Denpasar Timur, Bali 80237"/>
    <s v="null"/>
    <d v="2023-04-15T00:00:00"/>
  </r>
  <r>
    <n v="2302200"/>
    <n v="5988"/>
    <s v="order"/>
    <s v="Titi Mahfita-CS 6"/>
    <s v="Dr. SUHARNI, S.Pd, .M.Kes"/>
    <s v="Dr. SUHARNI, S.Pd, .M.Kes"/>
    <d v="2023-02-16T12:18:00"/>
    <d v="2023-02-16T13:33:00"/>
    <n v="85255030235"/>
    <s v="null"/>
    <x v="112"/>
    <s v="PELAYANAN KESEHATAN &amp; KESELAMATAN KERJA BAGI PERUSAHAAN"/>
    <d v="2023-03-15T00:00:00"/>
    <s v="978-623-02-6308-8"/>
    <n v="3750000"/>
    <n v="25"/>
    <s v="Jl.Tala Salapang, Perumahan Jipang Permai Blok DP.6 No.10 Makassar"/>
    <s v="null"/>
    <d v="2023-03-31T00:00:00"/>
  </r>
  <r>
    <n v="2302179"/>
    <n v="6236"/>
    <s v="order"/>
    <s v="Galuh-CS 4"/>
    <s v="Dr.Yohanes Susanto,SE.MM"/>
    <s v="Bukman Lian"/>
    <d v="2023-02-16T11:57:00"/>
    <d v="2023-02-16T11:58:00"/>
    <n v="85267038666"/>
    <s v="null"/>
    <x v="113"/>
    <s v="PENDEKATAN QUALITY OF WORK LIFE TERHADAP KEPUASAN KERJA KARYAWAN"/>
    <d v="2023-05-03T00:00:00"/>
    <s v="null"/>
    <n v="3025000"/>
    <n v="25"/>
    <s v="Dr. Yohanes Susanto,SE.MM 085267038666 Jln.Irigasi, Lorong Sehat No.3184 Pakjo RT/RW 56/25 Srijaya,Alang Lebar,Palembang Sumatera selatan,30153"/>
    <s v="Nurturing2"/>
    <d v="2023-04-24T00:00:00"/>
  </r>
  <r>
    <s v="BUKNES_2302016"/>
    <n v="5961"/>
    <s v="order"/>
    <s v="Icha Fatma-CS 5"/>
    <s v="Drs. Diyonisius Roch Ediyanto"/>
    <s v="D. Roch Ediyanto"/>
    <d v="2023-02-16T11:35:00"/>
    <d v="2023-02-16T11:36:00"/>
    <n v="81328254305"/>
    <s v="null"/>
    <x v="114"/>
    <s v="Yen Katresnan Rinonce Rembulan Kalimput Pedhut Ora Apa-apa"/>
    <d v="2023-03-10T00:00:00"/>
    <s v="null"/>
    <n v="3940500"/>
    <n v="50"/>
    <s v="D. Roch Ediyanto (081328254305), Selomarto RT/RW 001/003 Kel. Gumiwang Lor, Kec. Wuryantoro Kab. Wonogiri Jawa Tengah 57661"/>
    <s v="null"/>
    <d v="2023-03-25T00:00:00"/>
  </r>
  <r>
    <n v="2302128"/>
    <n v="5899"/>
    <s v="order"/>
    <s v="Nur Mustofa-CS 16"/>
    <s v="Zainal Muttaqin Wa Langsung"/>
    <s v="Prof. Dr. Ir. Mulyadi At., M.Sc Abdul Rahman Rusli, S.Hut., M.Si Dr. Ir. Zainal Muttaqin, MP"/>
    <d v="2023-02-16T10:04:00"/>
    <d v="2023-02-16T10:05:00"/>
    <n v="81316662958"/>
    <s v="null"/>
    <x v="115"/>
    <s v="Manajemen Kesatuan Pengelolaan Hutan (KPH)"/>
    <d v="2023-03-01T00:00:00"/>
    <s v="null"/>
    <n v="2330000"/>
    <n v="10"/>
    <s v="Dr. Ir. Zainal Muttaqin, MP (081316662958)Universitas Nusa Bangsa, Jl. Baru Km-4, Kelurahan Cimanggu Tanah Sareal , Kecamatan Tanah Sereal, Kabupaten Bogor, Provinsi Jawa Barat, Kode Pos 6166"/>
    <s v="Nurturing"/>
    <d v="2023-03-15T00:00:00"/>
  </r>
  <r>
    <n v="2302187"/>
    <n v="6152"/>
    <s v="reorder"/>
    <s v="Jefry-CS 3"/>
    <s v="Dr. Elvi Rahmi, M. A. - CS 3 (Jefri)"/>
    <s v="Dr. Anita Indria, M. A"/>
    <d v="2023-02-15T15:09:00"/>
    <d v="2023-02-16T09:24:00"/>
    <n v="81374092800"/>
    <s v="null"/>
    <x v="116"/>
    <s v="Etika Profesi Keguruan"/>
    <d v="2023-04-04T00:00:00"/>
    <s v="null"/>
    <n v="3575000"/>
    <n v="25"/>
    <s v="Dr. Anita Indria, M. A (082173254284), Kampus STIT Ahlussunnah, Jl. Diponegoro no. 8 Depan terminal aur Bukittinggi"/>
    <s v="null"/>
    <d v="2023-05-09T00:00:00"/>
  </r>
  <r>
    <n v="2302205"/>
    <n v="6187"/>
    <s v="order"/>
    <s v="Titi Mahfita-CS 6"/>
    <s v="Kori Limbong, S.Kep.Ns.,M.Kep"/>
    <s v="Kori Limbong, S.Kep.Ns.,M.Kep"/>
    <d v="2023-02-15T17:41:00"/>
    <d v="2023-02-15T17:42:00"/>
    <n v="81338385500"/>
    <s v="null"/>
    <x v="117"/>
    <s v="Penerapan Keselamatan Pasien dilihat dari Faktor Komitmen Pimpinan, Team Work, dan Kesadaran Individu"/>
    <d v="2023-04-11T00:00:00"/>
    <s v="null"/>
    <n v="2610000"/>
    <n v="25"/>
    <s v="Kori Limbong, S.Kep.Ns.,M.Kep (+62 813-3838-5500)Jurusan Keperawatan Poltekkes Kemenkes Kupang, Jl. Piet A. Tallo Liliba Kupang"/>
    <s v="null"/>
    <d v="2023-04-30T00:00:00"/>
  </r>
  <r>
    <n v="2302159"/>
    <n v="6050"/>
    <s v="order"/>
    <s v="Prasida-CS 2"/>
    <s v="Tegor, S.E., M.M."/>
    <s v="1. Tegor, S.E., M.M., CGL., CPHCEP 2. R. Indra K. Jaya, S.E., M.M., CRBD., CRBC., CHCGM 3. Dr. Shofia Amin, S.E., M.Si 4. Said Nuwrun Thasimmim, S.I.Kom., M.Si 5. Dr. Dwi Joko Siswanto, S.E., M.I.Pol 6. Prof. Dr. Johannes, S.E., M.S."/>
    <d v="2023-02-15T11:37:00"/>
    <d v="2023-02-15T11:38:00"/>
    <n v="8121244878"/>
    <s v="null"/>
    <x v="118"/>
    <s v="Entrepreneurship Era 4.0"/>
    <d v="2023-04-11T00:00:00"/>
    <s v="null"/>
    <n v="2790000"/>
    <n v="25"/>
    <s v="Tegor, S.E., M.M., CGL., CPHCEP, 0812-1245-4878, Jl. Letjend Suprapto, 001/001, Sungai Raya, Meral, Karimun, Kepulauan Riau, 29666"/>
    <s v="Nurturing"/>
    <d v="2023-04-30T00:00:00"/>
  </r>
  <r>
    <n v="2303014"/>
    <n v="6049"/>
    <s v="reorder"/>
    <s v="Prasida-CS 2"/>
    <s v="Tegor, S.E., M.M."/>
    <s v="1. Dr. Dwi Joko Siswanto, S.E., M.I.Pol 2. Tegor, S.E., M.M., CGL., CPHCEP 3. Frangky Silitonga, S.Pd., M.Si"/>
    <d v="2023-02-15T11:37:00"/>
    <d v="2023-02-15T11:38:00"/>
    <n v="8121244878"/>
    <s v="null"/>
    <x v="118"/>
    <s v="Metode Penelitian Terapan"/>
    <d v="2023-04-12T00:00:00"/>
    <s v="null"/>
    <n v="3825000"/>
    <n v="50"/>
    <s v="Penerima 1 sebanyak 30 eksemplar : Letkol czi Dwi joko Siswanto (0813-8620-9127) Jl. Candi prambanan raya no.11 kalipancur, Ngaliyan, Semarang 50183 Penerima 2 sebanyak 20 eksemplar : Tegor (081212454878) Jl. Letjend Suprapto, Kel. Sungai Raya, Kec. Meral Kab. Karimun - Prov. Kepri 29666"/>
    <s v="Nurturing"/>
    <d v="2023-04-29T00:00:00"/>
  </r>
  <r>
    <s v="null"/>
    <n v="5779"/>
    <s v="cetak ulang"/>
    <s v="Vivin-CS 10"/>
    <s v="Wirda Faswita"/>
    <s v="Ns. Asrizal, S.Kep., M.Kep., WOC(ET)N Ns. Wirda Faswita, S.Kep., M.Kep Ns. Sri Wahyuni, S.Kep., M.Kep"/>
    <d v="2023-02-14T23:53:00"/>
    <d v="2023-02-14T23:53:00"/>
    <n v="82387234277"/>
    <s v="null"/>
    <x v="119"/>
    <s v="Buku Ajar Manajemen Perawatan Luka, Teori dan Aplikasi (CETAK ULANG)"/>
    <d v="2023-02-14T00:00:00"/>
    <s v="978-623-02-5206-8"/>
    <n v="8721000"/>
    <n v="51"/>
    <s v="Ns. Asrizal, S.Kep., M.Kep., WOC(ET)N HP. 082160789107 Pusat perawatan luka,stoma Asri WOC Centre Medan Jln.Suluh Gg.Mahmud no.41 Kel.Sidorejo Hilir Kec.Medan Tembung Kota Medan-Sumatera Utara, 20222"/>
    <s v="Nurturing"/>
    <d v="2023-02-21T00:00:00"/>
  </r>
  <r>
    <s v="BUKNES_2302017"/>
    <n v="6183"/>
    <s v="order"/>
    <s v="Nur Mustofa-CS 16"/>
    <s v="Naufal"/>
    <s v="Ivan Bahder"/>
    <d v="2023-02-14T16:58:00"/>
    <d v="2023-02-14T16:59:00"/>
    <n v="85893255120"/>
    <s v="null"/>
    <x v="120"/>
    <s v="Prajurit Kecil dalam Tubuhku"/>
    <d v="2023-04-11T00:00:00"/>
    <s v="null"/>
    <n v="2980000"/>
    <n v="20"/>
    <s v="Ivan Bahder ( 08159592612) Keniten no 45, RT/RW 03/01, Kelurahan amanmartani, Kecamatan Kalasan, Kabupaten Sleman, Provinsi DIY Kode Pos 65144"/>
    <s v="null"/>
    <d v="2023-04-25T00:00:00"/>
  </r>
  <r>
    <n v="2302132"/>
    <n v="5949"/>
    <s v="order"/>
    <s v="Icha Fatma-CS 5"/>
    <s v="Prof. Dr. Ir.Hasim, M.Si"/>
    <s v="Prof. Dr. Ir.Hasim, M.Si ., Riska Puluhulawa, S.Pi, M.Si ., Hesti"/>
    <d v="2023-02-14T15:16:00"/>
    <d v="2023-02-14T15:17:00"/>
    <n v="81340062484"/>
    <s v="null"/>
    <x v="121"/>
    <s v="Pengantar Budidaya Perikanan"/>
    <d v="2023-03-09T00:00:00"/>
    <s v="null"/>
    <n v="2450000"/>
    <n v="10"/>
    <s v="Prof. Dr. Ir.Hasim, M.Si (081340062484), Perumnas Pulubala, Jl. Anggrek Tama No. 11/C Kota Gorontalo 91627"/>
    <s v="null"/>
    <d v="2023-03-24T00:00:00"/>
  </r>
  <r>
    <s v="BUKNES_2302013"/>
    <n v="6163"/>
    <s v="reorder"/>
    <s v="Jefry-CS 3"/>
    <s v="Afrita Heksa"/>
    <s v="Afrita Heksa"/>
    <d v="2023-02-14T14:01:00"/>
    <d v="2023-02-14T14:01:00"/>
    <n v="82243386386"/>
    <s v="null"/>
    <x v="122"/>
    <s v="Semua Tentang Kita"/>
    <d v="2023-04-06T00:00:00"/>
    <s v="null"/>
    <n v="1100000"/>
    <n v="1"/>
    <s v="Perum Griya Pasir Luhur Blok D No 7, RT4/RW 3, Kelurahan Pasir Kulon, Kecamatan Karanglewas, Banyumas, Jawa Tengah, 53161"/>
    <s v="Nurturing2"/>
    <d v="2023-04-28T00:00:00"/>
  </r>
  <r>
    <n v="2303020"/>
    <n v="6177"/>
    <s v="order"/>
    <s v="Velia Damayanti-CS 1"/>
    <s v="Lisa Virgiyanti"/>
    <s v="Hepryandi L.Dj. Usup, ST., MT., Lisa Virgiyanti, ST., MT., Noveriady, ST., MT., Ferdinandus, ST., MT., I Putu Putrawiyanta, ST., MT., Yusias Andrie, ST., MT."/>
    <d v="2023-02-14T10:11:00"/>
    <d v="2023-02-14T10:12:00"/>
    <n v="85221309449"/>
    <s v="null"/>
    <x v="123"/>
    <s v="Perpetaan dan Ilmu Ukur Tambang"/>
    <d v="2023-04-11T00:00:00"/>
    <s v="null"/>
    <n v="4900000"/>
    <n v="50"/>
    <s v="Lisa Virgiyanti, ST., MT. (085221309449), Jl. Nyai Bintang No. 3 RT/RW 001/001, Kel. Panarung, Kec. Pahandut, Kota Palangka Raya, Kalimantan Tengah 73111"/>
    <s v="null"/>
    <d v="2023-05-11T00:00:00"/>
  </r>
  <r>
    <s v="null"/>
    <n v="5773"/>
    <s v="cetak ulang"/>
    <s v="Aruming-CS 7"/>
    <s v="Dra. AYN Warsiki, M.Si"/>
    <s v="Prof. Dr. Arief Subyantoro, MS, Dra. AYN Warsiki, M.Si, Dra. Anis Siti Hartati, M.Si"/>
    <d v="2023-02-14T09:37:00"/>
    <d v="2023-02-14T09:37:00"/>
    <n v="8122747382"/>
    <s v="null"/>
    <x v="100"/>
    <s v="STATISTIKA I (CETAK ULANG)"/>
    <d v="2023-02-14T00:00:00"/>
    <s v="978-623-02-4699-9 (n"/>
    <n v="3022500"/>
    <n v="65"/>
    <s v="UPN YOGYAKARTA"/>
    <s v="Nurturing"/>
    <d v="2023-02-16T00:00:00"/>
  </r>
  <r>
    <n v="2302170"/>
    <n v="6102"/>
    <s v="order"/>
    <s v="Velia Damayanti-CS 1"/>
    <s v="Alfi Syahri - CS 1 (Velia)"/>
    <s v="Ns, Alfi Syahri, S.Kep.,M.K.M"/>
    <d v="2023-02-13T11:03:00"/>
    <d v="2023-02-13T16:52:00"/>
    <n v="82277817070"/>
    <s v="null"/>
    <x v="124"/>
    <s v="Buku Saku Diagnosis Keperawatan pada Praktik Klinis"/>
    <d v="2023-03-30T00:00:00"/>
    <s v="null"/>
    <n v="27600000"/>
    <n v="200"/>
    <s v="Alfi Syahri (082277817070), STIKes Medika Seramoe Barat, Jalan Industri, Kel. Seuneubok, Kec. Johan Pahlawan, Aceh Barat, Aceh 23616"/>
    <s v="null"/>
    <d v="2023-04-30T00:00:00"/>
  </r>
  <r>
    <s v="BUKNES_2302015"/>
    <n v="5950"/>
    <s v="order"/>
    <s v="Safah-CS15"/>
    <s v="Evi Sulistyaningsih - CS 15 (Safah)"/>
    <s v="Wasisno, S.Pd."/>
    <d v="2023-02-13T10:16:00"/>
    <d v="2023-02-13T16:29:00"/>
    <n v="85228888756"/>
    <s v="null"/>
    <x v="125"/>
    <s v="LAPAR KESIANGAN"/>
    <d v="2023-03-09T00:00:00"/>
    <s v="null"/>
    <n v="2065320"/>
    <n v="12"/>
    <s v="EVI SULISTYANINGSIH HP.(085228888756)/ JL. ALBINA ATAS ASRI NO.08, RT: 15, Kel. GUNUNG PANJANG, Kec. TANJUNG REDEB, Kab. Berau, Provinsi. Kalimantan Timur, (Kode Pos 77311)"/>
    <s v="null"/>
    <d v="2023-03-22T00:00:00"/>
  </r>
  <r>
    <s v="null"/>
    <n v="5769"/>
    <s v="cetak ulang"/>
    <s v="Gupita-CS 11"/>
    <s v="Echo Perdana Kusumah"/>
    <s v="Echo Perdana Kusumah"/>
    <d v="2023-02-13T15:51:00"/>
    <d v="2023-02-13T15:51:00"/>
    <n v="85793332003"/>
    <s v="null"/>
    <x v="126"/>
    <s v="Metode Penelitian Bisnis: Analisis Data Melalui SPSS dan Smart-PLS (CETAK ULANG)"/>
    <d v="2023-02-13T00:00:00"/>
    <s v="978-623-02-5940-1"/>
    <n v="10480000"/>
    <n v="100"/>
    <s v="Echo Perdana Kusumah(0857-9333-2003) Jl. Batin Iso, No.118, (Depan Gudang H. Awi) Kel. Keramat, Kec. Rangkui, Kota Pangkalpinang, Prov. Bangka Belitung 33134"/>
    <s v="Nurturing"/>
    <d v="2023-02-21T00:00:00"/>
  </r>
  <r>
    <n v="2302097"/>
    <n v="6076"/>
    <s v="order"/>
    <s v="Gupita-CS 11"/>
    <s v="Dr. Ir. Noor Mahmudah, S.T., M.Eng., IPM"/>
    <s v="Dr. Ir. Noor Mahmudah, S.T., M.Eng., IPM"/>
    <d v="2023-02-13T14:19:00"/>
    <d v="2023-02-13T14:19:00"/>
    <n v="8112557711"/>
    <s v="null"/>
    <x v="127"/>
    <s v="PEMODELAN BIAYA KEMACETAN PADA SIMPANG BERSINYAL"/>
    <d v="2023-03-23T00:00:00"/>
    <s v="null"/>
    <n v="5200000"/>
    <n v="100"/>
    <s v="Dr. Ir. Noor Mahmudah, S.T., M.Eng., IPM 08112557711 Perum Green Garden M-78, Kasihan, Bantul 55183"/>
    <s v="Nurturing"/>
    <d v="2023-03-31T00:00:00"/>
  </r>
  <r>
    <n v="2302171"/>
    <n v="6081"/>
    <s v="order"/>
    <s v="Safah-CS15"/>
    <s v="Sumarsono, S.Si., M.MT"/>
    <s v="Sumarsono, S.Si., M.M.T., Fatma Ayu Nuning Farida Afiatna, S.Si.,M.T., Nur Muflihah, ST., M.T."/>
    <d v="2023-02-13T14:13:00"/>
    <d v="2023-02-13T14:15:00"/>
    <n v="85730009549"/>
    <s v="null"/>
    <x v="128"/>
    <s v="Penerapan Internet of Things di Pertanian Untuk Precision Agriculture : Studi Monitoring Soil Parameters"/>
    <d v="2023-03-27T00:00:00"/>
    <s v="null"/>
    <n v="5025000"/>
    <n v="25"/>
    <s v="Sumarsono. S. Si. M. MT (+62 857-3000-9549)/ Dusun Mejono RT/RW: 02/14 Desa Keras Kec. Diwek Kab. Jombang, Jawa Timur (61471) RT/RW : 02/14 Kelurahan : Keras Kecamatan : Diwek Kabupaten : Jombang Provinsi : Jawa Timur Kode Pos : 61471"/>
    <s v="Nurturing"/>
    <d v="2023-03-31T00:00:00"/>
  </r>
  <r>
    <n v="2302096"/>
    <n v="5871"/>
    <s v="order"/>
    <s v="Jefry-CS 3"/>
    <s v="Lidia Widia"/>
    <s v="Prof. Dr. Sutoro, M.Kes., AIFO"/>
    <d v="2023-02-13T11:29:00"/>
    <d v="2023-02-13T11:57:00"/>
    <n v="81256662883"/>
    <s v="null"/>
    <x v="129"/>
    <s v="FISIOLOGI OLAHRAGA"/>
    <d v="2023-02-23T00:00:00"/>
    <s v="978-623-02-6243-2"/>
    <n v="2410000"/>
    <n v="10"/>
    <s v="Siska (082363802919), Perum Dosen Uncen Otto Wospakrik No. 18 Waena , RT 001/RW 009, Kelurahan Yabansai, Kecamatan Heram, Jayapura-papua-99333"/>
    <s v="null"/>
    <d v="2023-03-17T00:00:00"/>
  </r>
  <r>
    <s v="BUKNES_2302011"/>
    <n v="5826"/>
    <s v="order"/>
    <s v="Nur Mustofa-CS 16"/>
    <s v="Karto Ms Bird"/>
    <s v="Karto Elfan Rulyadi Titin Aprina Tiara April Liza Abdul Fatah Gozali Naspi Sahbani Indra Sukma Jaya Emil Saputra Ardani Nofa Eliana Hidayat Yeni Mayasari Sariwati Sakinah Suyeni An"/>
    <d v="2023-02-10T16:33:00"/>
    <d v="2023-02-10T16:34:00"/>
    <n v="81373836232"/>
    <s v="null"/>
    <x v="130"/>
    <s v="Arunika di Kaki Gunung Muntai"/>
    <d v="2023-02-20T00:00:00"/>
    <s v="null"/>
    <n v="3940500"/>
    <n v="50"/>
    <s v="Karto ( 081373836232 ) Perumahan Angsana Blok B38, Kelurahan Toboali, Kecamatan Toboali, Kabupaten Bangka Selatan , Provinsi Bangka Belitung, Kode Pos 33783"/>
    <s v="null"/>
    <d v="2023-03-06T00:00:00"/>
  </r>
  <r>
    <n v="2302157"/>
    <n v="6016"/>
    <s v="order"/>
    <s v="Gupita-CS 11"/>
    <s v="Sadewa Purba Sejati"/>
    <s v="Sadewa Purba Sejati"/>
    <d v="2023-02-10T14:17:00"/>
    <d v="2023-02-10T14:17:00"/>
    <n v="8121572080"/>
    <s v="null"/>
    <x v="131"/>
    <s v="Ragam Analisis Spasial Tingkat Lanjut dalam Sistem Informasi Geografis"/>
    <d v="2023-03-17T00:00:00"/>
    <s v="null"/>
    <n v="3980020"/>
    <n v="55"/>
    <s v="Sadewa Purba Sejati/ 08121572080 Balong, RT 08, Pakembinangun, Pakem, Sleman, Yogyakarta (Jalan Kaliurang km 17,5) Kode Pos: 55582"/>
    <s v="null"/>
    <d v="2023-03-31T00:00:00"/>
  </r>
  <r>
    <s v="null"/>
    <n v="5758"/>
    <s v="cetak ulang"/>
    <s v="Icha Fatma-CS 5"/>
    <s v="Eny Widhia Agustin"/>
    <s v="Eny Widhia Agustin"/>
    <d v="2023-02-10T12:21:00"/>
    <d v="2023-02-10T12:21:00"/>
    <n v="85225045546"/>
    <s v="null"/>
    <x v="132"/>
    <s v="Buku Pedoman Praktik Perawatan Kulit Wajah (CETAK ULANG)"/>
    <d v="2023-02-14T00:00:00"/>
    <s v="978-623-02-2741-7"/>
    <n v="3040000"/>
    <n v="80"/>
    <s v="Eny Widhia Agustin (085225045546), Jl. M. Yamin No. 30 RT/RW 001/001, Bandarajo, Ungaran Barat, Kab. Semarang 50517"/>
    <s v="Nurturing2"/>
    <d v="2023-02-22T00:00:00"/>
  </r>
  <r>
    <s v="null"/>
    <n v="5756"/>
    <s v="cetak ulang"/>
    <s v="Galuh-CS 4"/>
    <s v="Dwi Iskandar, M.Kom"/>
    <s v="Dwi Iskandar, M.Kom"/>
    <d v="2023-02-10T11:53:00"/>
    <d v="2023-02-10T11:53:00"/>
    <n v="81378234607"/>
    <s v="null"/>
    <x v="133"/>
    <s v="Pengembangan Aplikasi Mobile menggunakan Platform Android (CETAK ULANG)"/>
    <d v="2023-02-10T00:00:00"/>
    <s v="978-623-02-4416-2"/>
    <n v="2650000"/>
    <n v="50"/>
    <s v="Politeknik Indonusa Surakarta Jl. KH. Samanhudi No. 31, Bumi, Kec. Laweyan, Kota Surakarta, Jawa Tengah 57149, Telp: 0271 â€“ 743479"/>
    <s v="Nurturing2"/>
    <d v="2023-02-18T00:00:00"/>
  </r>
  <r>
    <n v="2302168"/>
    <n v="6082"/>
    <s v="order"/>
    <s v="Safah-CS15"/>
    <s v="Muhammad Fauzi Ramadhan, S.H.,.M.H."/>
    <s v="Muhammad Fauzi Ramadhan, S.H.,.M.H., Muslim Haq. M, S.H.,.M.H., Didi Muslim Sekutu, S.H.,.M.H."/>
    <d v="2023-02-10T08:25:00"/>
    <d v="2023-02-10T08:26:00"/>
    <n v="81242773062"/>
    <s v="null"/>
    <x v="134"/>
    <s v="Pengantar Ilmu Hukum"/>
    <d v="2023-03-27T00:00:00"/>
    <s v="null"/>
    <n v="2850000"/>
    <n v="25"/>
    <s v="Griya Prima Tonasa Blok D. 1/03 RT. 003, RW. 011, Kelurahan Pai, Kecamatan Biringkanayya."/>
    <s v="null"/>
    <d v="2023-03-31T00:00:00"/>
  </r>
  <r>
    <n v="2302173"/>
    <n v="5994"/>
    <s v="order"/>
    <s v="Titi Mahfita-CS 6"/>
    <s v="Yulianti Kristiani Banhae"/>
    <s v="Yulianti Kristiani Banhae, S.Kep, Ns., M.Kes"/>
    <d v="2023-02-09T17:37:00"/>
    <d v="2023-02-09T17:38:00"/>
    <n v="81225103595"/>
    <s v="null"/>
    <x v="135"/>
    <s v="Efektifitas Pemberian Stimulasi dengan Buku KIA Meningkatkan perkembangan Anak Usia 1-5 Tahun"/>
    <d v="2023-03-15T00:00:00"/>
    <s v="null"/>
    <n v="2677500"/>
    <n v="25"/>
    <s v="Jurusan Keperawatan Politeknik Kesehatan Kemenkes Kupang, Jl. Piet A. Tallo Liliba, Kec. Oebobo, Kota Kupang, Nusa Tenggara Timur"/>
    <s v="Nurturing"/>
    <d v="2023-03-31T00:00:00"/>
  </r>
  <r>
    <n v="2302176"/>
    <n v="6015"/>
    <s v="reorder"/>
    <s v="Gupita-CS 11"/>
    <s v="Yudhi Arifani"/>
    <s v="Yudhi Arifani"/>
    <d v="2023-02-09T16:31:00"/>
    <d v="2023-02-09T16:47:00"/>
    <n v="81327418413"/>
    <s v="null"/>
    <x v="136"/>
    <s v="MOZAIK PUBLIKASI ILMIAH Buku Ajar Matakuliah Scientific Publication"/>
    <d v="2023-03-20T00:00:00"/>
    <s v="null"/>
    <n v="5550000"/>
    <n v="50"/>
    <s v="Yudhi Arifani / 081327418413, Jl. Zamrud 1/09 Perum Graha Bunder Asri (GBA) Kembangan Bunder Gresik,. Jl. Raya Permata, Kembangan, Kec. Kebomas, Kabupaten Gresik, Jawa Timur 61124, Indonesia"/>
    <s v="null"/>
    <d v="2023-03-31T00:00:00"/>
  </r>
  <r>
    <n v="2302109"/>
    <n v="5941"/>
    <s v="order"/>
    <s v="Nur Mustofa-CS 16"/>
    <s v="Choirul Muslim Mb Oci"/>
    <s v="Drs. Choirul Muslim, S.U., Ph.D."/>
    <d v="2023-02-09T16:40:00"/>
    <d v="2023-02-09T16:40:00"/>
    <n v="82344911276"/>
    <s v="null"/>
    <x v="137"/>
    <s v="Puasa Sebuah Sekolah Taqwa"/>
    <d v="2023-03-08T00:00:00"/>
    <s v="null"/>
    <n v="18600000"/>
    <n v="300"/>
    <s v="Choirul Muslim (081271955655) Jl WR. Supratman Bengkulu Blok 1 no 18 Perumnas UNIB Bengkulu , RT/RW 11/03, Kelurahan Pematang Gubernur, Kecamatan Muara Bangkahulu, Kabupaten Bengkulu, Provinsi Bengkulu, Kode Pos 38125 Untuk pengiriman buku 150 eks kebengkulu, Untuk yang 150 akan diambil dikantor. untuk ongkir kebengkulu menggunakan subsidi ongkir yang ada"/>
    <s v="Nurturing"/>
    <d v="2023-03-22T00:00:00"/>
  </r>
  <r>
    <n v="2303041"/>
    <n v="6293"/>
    <s v="reorder"/>
    <s v="Vivin-CS 10"/>
    <s v="Rina Herawati"/>
    <s v="Dr. AUGUSTIN RINA HERAWATI, M.Si"/>
    <d v="2023-02-09T16:36:00"/>
    <d v="2023-02-09T16:37:00"/>
    <n v="87881462446"/>
    <s v="null"/>
    <x v="138"/>
    <s v="Global Governance sebagai Solusi Menghadapi Globalisasi"/>
    <d v="2023-05-08T00:00:00"/>
    <s v="null"/>
    <n v="4750000"/>
    <n v="50"/>
    <s v="Dr. AUGUSTIN RINA HERAWATI, M.Si (087881462446) Jl. Bukit Beringin Selatan 1 Blok F101 Beringin Lestari Ngaliyan Semarang, RT 1 / RW 5, Gondoriyo, Ngaliyan, Semarang, Jawa Tengah,50187"/>
    <s v="Nurturing"/>
    <d v="2023-05-29T00:00:00"/>
  </r>
  <r>
    <n v="2302167"/>
    <n v="6188"/>
    <s v="order"/>
    <s v="Gupita-CS 11"/>
    <s v="Ns. Vino Rika Nofia,M.Kep"/>
    <s v="Ns. Vino Rika Nofia,M.Kep"/>
    <d v="2023-02-09T16:30:00"/>
    <d v="2023-02-09T16:31:00"/>
    <n v="82388980957"/>
    <s v="null"/>
    <x v="139"/>
    <s v="Buku Pedoman Bahan Ajar dan Keterampilan Klinis BASIC LIFE SUPPORT dan KEGAWAT DARURATAN"/>
    <d v="2023-04-11T00:00:00"/>
    <s v="null"/>
    <n v="8720000"/>
    <n v="50"/>
    <s v="Vino Rika Nofia, S.Kep.Ns.M.Kep (+62 823-8898-0957) STIKES SYEDZA SAINTIKA Jl. Prof. Dr. Hamka No.228, Air Tawar Tim., Kec. Padang Utara, Kota Padang, Sumatera Barat 25132"/>
    <s v="null"/>
    <d v="2023-04-24T00:00:00"/>
  </r>
  <r>
    <n v="2302095"/>
    <n v="5907"/>
    <s v="order"/>
    <s v="Vivin-CS 10"/>
    <s v="Ni Wayan Surya Mahayanti, S.Pd., M.Pd."/>
    <s v="Ni Wayan Surya Mahayanti, S.Pd., M.Pd. Prof. Dr. Drs. Pratomo Widodo, M.Pd. Prof. Nur Hidayanto Pancoro Setyo Putro, S.Pd., M.Pd., Ph.D."/>
    <d v="2023-02-09T15:57:00"/>
    <d v="2023-02-09T16:01:00"/>
    <n v="81236737097"/>
    <s v="null"/>
    <x v="140"/>
    <s v="Critical Heutagogy Model for Critical Reading Instruction (Model Guidelines)"/>
    <d v="2023-03-03T00:00:00"/>
    <s v="978-623-02-6222-7"/>
    <n v="17150000"/>
    <n v="50"/>
    <s v="Ni Wayan Surya Mahayanti, S.Pd., M.Pd (081236737097) Jalan Dewa Putu Kerta Gang Pudak No. B7X, Kelurahan Pemaron, Kecamatan Buleleng, Buleleng, Bali, 81119"/>
    <s v="Nurturing"/>
    <d v="2023-03-24T00:00:00"/>
  </r>
  <r>
    <s v="null"/>
    <n v="5748"/>
    <s v="order ebook"/>
    <s v="Velia Damayanti-CS 1"/>
    <s v="Jurusan Teknik Industri Universitas Islam Indonesia / Qurtubi"/>
    <s v="Bambang Suratno"/>
    <d v="2023-02-09T14:43:00"/>
    <d v="2023-02-09T14:43:00"/>
    <n v="8122951747"/>
    <s v="null"/>
    <x v="56"/>
    <s v="Book Chapter Critical Problems and Possible Solutions in SMEs"/>
    <d v="2023-02-09T00:00:00"/>
    <s v="null"/>
    <n v="1100000"/>
    <n v="1"/>
    <s v="Qurtubi (08122951747) Jurusan Teknik Industri Univeristas Islam Indonesia Jl. Kaliurang km. 14,5 Sleman, Yogyakarta 55584"/>
    <s v="Nurturing2"/>
    <d v="2023-03-09T00:00:00"/>
  </r>
  <r>
    <n v="2302069"/>
    <n v="5913"/>
    <s v="order"/>
    <s v="Aruming-CS 7"/>
    <s v="Dr. Winarno, M.Si."/>
    <s v="DR. WINARNO, M.SI."/>
    <d v="2023-02-09T14:19:00"/>
    <d v="2023-02-09T14:20:00"/>
    <n v="81325517232"/>
    <s v="null"/>
    <x v="141"/>
    <s v="DASAR-DASAR MANAJEMEN KINERJA (Performance Management Fundamental)"/>
    <d v="2023-03-03T00:00:00"/>
    <s v="978-623-02-6292-0"/>
    <n v="3503250"/>
    <n v="25"/>
    <s v="FEB UPNYK"/>
    <s v="null"/>
    <d v="2023-03-08T00:00:00"/>
  </r>
  <r>
    <s v="null"/>
    <n v="5746"/>
    <s v="cetak ulang"/>
    <s v="Safah-CS15"/>
    <s v="Evi Sulistyaningsih, M.Pd."/>
    <s v="Surya Darma, S.Pd."/>
    <d v="2023-02-09T13:58:00"/>
    <d v="2023-02-09T13:58:00"/>
    <n v="85228888756"/>
    <s v="null"/>
    <x v="125"/>
    <s v="ISSI RUMA DAN ISSI TANA (CETAK ULANG)"/>
    <d v="2023-02-09T00:00:00"/>
    <s v="null"/>
    <n v="6166050"/>
    <n v="101"/>
    <s v="Surya Darma, S.Pd. (081346808862)/ SMAN 4 BERAU, Jl. Bukit Berbunga Sambaliung BerauÂ KaltimÂ 777371"/>
    <s v="Nurturing2"/>
    <d v="2023-02-22T00:00:00"/>
  </r>
  <r>
    <s v="BUKNES_2302008"/>
    <n v="5828"/>
    <s v="order"/>
    <s v="Velia Damayanti-CS 1"/>
    <s v="Edelynn Tobing"/>
    <s v="Edelynn Tobing"/>
    <d v="2023-02-09T13:47:00"/>
    <d v="2023-02-09T13:48:00"/>
    <n v="81617231345"/>
    <s v="null"/>
    <x v="11"/>
    <s v="Hitam Putih"/>
    <d v="2023-02-20T00:00:00"/>
    <s v="null"/>
    <n v="4273500"/>
    <n v="50"/>
    <s v="Edelynn Tobing (081617231345) Jl Elang Malindo A5 No.20 RT/RW 001/008, Cipinang Melayu, Makasar, Jakarta Timur, DKI Jakarta 13620"/>
    <s v="null"/>
    <d v="2023-03-20T00:00:00"/>
  </r>
  <r>
    <n v="2302149"/>
    <n v="6098"/>
    <s v="order"/>
    <s v="Jefry-CS 3"/>
    <s v="Abdul Haris Watoni"/>
    <s v="A. Haris Watoni"/>
    <d v="2023-02-09T11:29:00"/>
    <d v="2023-02-09T11:38:00"/>
    <n v="81910553124"/>
    <s v="null"/>
    <x v="142"/>
    <s v="Buku Pembelajaran Elektrokimia"/>
    <d v="2023-03-30T00:00:00"/>
    <s v="null"/>
    <n v="2850000"/>
    <n v="25"/>
    <s v="Perumahan Mekar Arum Regency, RT01/RW09 Babakan, Desa Cigugur Girang, Kecamatan Parongpong, Bandung Barat, Jawa Barat, 40559"/>
    <s v="Nurturing"/>
    <d v="2023-04-28T00:00:00"/>
  </r>
  <r>
    <n v="2304033"/>
    <n v="6281"/>
    <s v="order"/>
    <s v="Nur Mustofa-CS 16"/>
    <s v="Ambran H Kontak Pak Aang"/>
    <s v="Ambran Hartono Dhoni Iksan Widodo Supardi Razak Ramli Abdul Wahab"/>
    <d v="2023-02-09T11:12:00"/>
    <d v="2023-02-09T11:12:00"/>
    <n v="8121399598"/>
    <s v="null"/>
    <x v="143"/>
    <s v="PEMANTAUAN DAN PENYEHATAN UDARA DALAM RUANG DENGAN WEB SERVER"/>
    <d v="2023-05-03T00:00:00"/>
    <s v="null"/>
    <n v="2120000"/>
    <n v="10"/>
    <s v="Ambran Hartono ( +62 812-1399-598) Jl, Pengasinan Raya II No, 99, RT/RW 02/02, kelurahan Pengasinan, Kecamatan Rawalumbu, Kabupaten Bekasi, Provinsi Jawa Barat Kode Pos 17115."/>
    <s v="null"/>
    <d v="2023-05-17T00:00:00"/>
  </r>
  <r>
    <n v="2302172"/>
    <n v="6242"/>
    <s v="order"/>
    <s v="Vivin-CS 10"/>
    <s v="Dr. Irfan Zamzam, SE.,M.Sc.,Ak.,CA"/>
    <s v="Dr. Irfan Zamzam, SE.,M.Sc.,Ak.,CA"/>
    <d v="2023-02-08T19:59:00"/>
    <d v="2023-02-08T19:59:00"/>
    <n v="81244378989"/>
    <s v="null"/>
    <x v="144"/>
    <s v="Kebijakan Akuntansi Pemerintah Daerah Sebagai Pedoman Penyusunan dan Penyajian Laporan Keuangan"/>
    <d v="2023-04-18T00:00:00"/>
    <s v="null"/>
    <n v="7500000"/>
    <n v="50"/>
    <s v="Dr. Irfan Zamzam, SE.,M.Sc.,Ak.,CA (081244378989) Lingkungan Karance, RT/RW 010/003, Kel Bastiong Karance, Kecamatan Ternate Selatan, Kota Ternate, Maluku Utara, 97713"/>
    <s v="null"/>
    <d v="2023-05-16T00:00:00"/>
  </r>
  <r>
    <n v="2302150"/>
    <n v="5909"/>
    <s v="reorder"/>
    <s v="Gupita-CS 11"/>
    <s v="Afif Zakiyudin, M.H"/>
    <s v="Afif Zakiyudin, M.H"/>
    <d v="2023-02-08T17:52:00"/>
    <d v="2023-02-08T17:52:00"/>
    <n v="82326025307"/>
    <s v="null"/>
    <x v="145"/>
    <s v="Kepaniteraan"/>
    <d v="2023-03-03T00:00:00"/>
    <s v="null"/>
    <n v="6325000"/>
    <n v="115"/>
    <s v="Afif Zakiyudin, S.Sy., M.H ( +62 823-2602-5307) PENGADILAN AGAMA KAJEN PENGADILAN AGAMA KAJEN KELAS I B Jl. Teuku Umar No. 9 Kajen, Kab. Pekalongan, Jawa Tengah. 51161 Telp. : (0285) 381919 Fax.(0285) 381949"/>
    <s v="Nurturing"/>
    <d v="2023-03-09T00:00:00"/>
  </r>
  <r>
    <n v="2303096"/>
    <n v="6208"/>
    <s v="order"/>
    <s v="Gupita-CS 11"/>
    <s v="Muhammad Iqbal Djohan., MM.Par., CHE"/>
    <s v="1. Muhammad Iqbal Djohan., MM.Par., CHE 2. Wisanggeni Agus Priyanto., MM.Par., CHE 3. Dilla Pratiyudha., M.Sc., CHE"/>
    <d v="2023-02-08T17:29:00"/>
    <d v="2023-02-08T17:29:00"/>
    <n v="8116071179"/>
    <s v="null"/>
    <x v="146"/>
    <s v="Arung Jeram Dalam Strategi Pengembangan Wisata Olahraga"/>
    <d v="2023-04-13T00:00:00"/>
    <s v="null"/>
    <n v="3360000"/>
    <n v="35"/>
    <s v="Muhammad Iqbal Djohan +62 811-6071-179 Gedung H, Lantai Dasar Prodi Pengelolaan Konvensi dan Acara (PKA) Kampus Poltekpar Palembang Jl.Sapta Pesona No.10, Kec.Seberang Ulu 1, Jakabaring, Palembang."/>
    <s v="null"/>
    <d v="2023-04-24T00:00:00"/>
  </r>
  <r>
    <n v="2302174"/>
    <n v="6217"/>
    <s v="order"/>
    <s v="Safah-CS15"/>
    <s v="Imelda Saluza,S.Si., M.Sc"/>
    <s v="Imelda Saluza, S.Si., M.Sc., Faradillah, S.Si., M.Kom., Ensiwi Munarsih, S.Si., M.Sc., Alvi Syahrini Utami, S.Sc., M.Sc."/>
    <d v="2023-02-08T14:26:00"/>
    <d v="2023-02-08T14:26:00"/>
    <n v="81373780606"/>
    <s v="null"/>
    <x v="147"/>
    <s v="Statistika dan Pengolahan Data"/>
    <d v="2023-04-14T00:00:00"/>
    <s v="null"/>
    <n v="3050000"/>
    <n v="25"/>
    <s v="Imelda Saluza, S.Si., M.Sc (0813 7378 0606 )/ Jalan parameswara lorong macan putih no 3213 rt. 07 rw.01 kel. Bukit baru kec. ilir barat 1 Palembang Sumatera Selatan."/>
    <s v="null"/>
    <d v="2023-04-28T00:00:00"/>
  </r>
  <r>
    <n v="2302146"/>
    <n v="6009"/>
    <s v="reorder"/>
    <s v="Burhan-CS 8"/>
    <s v="Prof. Dr. Ir. Hadiwiyono, M.Si."/>
    <s v="Prof. Dr. Ir. Hadiwiyono, M.Si."/>
    <d v="2023-02-08T10:50:00"/>
    <d v="2023-02-08T10:50:00"/>
    <n v="81392983443"/>
    <s v="null"/>
    <x v="148"/>
    <s v="BERCAK UNGU (ALTERNARIA PORRI) BAWANG PUTIH: PENGENDALIAN DENGAN PUPUK CAIR HASIL FERMENTASI DAUN KUBIS LIMBAH PANEN"/>
    <d v="2023-03-17T00:00:00"/>
    <s v="null"/>
    <n v="1975000"/>
    <n v="25"/>
    <s v="Hadiwiyono (08122613016) Jl. Josroyo Indah VI No. D58 Perum. Josroyo Indah, Jaten, Karanganyar 57771"/>
    <s v="Nurturing"/>
    <d v="2023-03-24T00:00:00"/>
  </r>
  <r>
    <s v="null"/>
    <n v="5734"/>
    <s v="order ebook"/>
    <s v="Gupita-CS 11"/>
    <s v="Susyani, SSiT, MKes"/>
    <s v="1. Susyani, S.Si.T., M.Kes 2. Muzakar, SST., MPH 3. Nuryanto, DCN., M.Kes"/>
    <d v="2023-02-08T10:42:00"/>
    <d v="2023-02-08T10:42:00"/>
    <n v="81369136413"/>
    <s v="null"/>
    <x v="149"/>
    <s v="FORTIPRO BLENDED untuk mencegah obesitas dan penyakit degeneratif (CETAK ULANG)"/>
    <d v="2023-02-08T00:00:00"/>
    <s v="null"/>
    <n v="1100000"/>
    <n v="1"/>
    <s v="EBOOK"/>
    <s v="Nurturing2"/>
    <d v="2023-02-28T00:00:00"/>
  </r>
  <r>
    <s v="BUKNES_2302010"/>
    <n v="6051"/>
    <s v="order"/>
    <s v="Burhan-CS 8"/>
    <s v="Sri Wahyuningsih, S.P"/>
    <s v="Sri Wahyuningsih, S.P"/>
    <d v="2023-02-08T09:08:00"/>
    <d v="2023-02-08T09:09:00"/>
    <n v="81326908315"/>
    <s v="null"/>
    <x v="150"/>
    <s v="WISDOM IN YOUR HEART"/>
    <d v="2023-03-23T00:00:00"/>
    <s v="null"/>
    <n v="3607500"/>
    <n v="50"/>
    <s v="(Sri Wahyuningsih - 081326908315) UPT Perpustakaan UNSOED , Jalan Prof. Dr. Hr. Bunyamin No.708, Dukuhbandong, Grendeng, Kec. Purwokerto Utara, Kabupaten Banyumas, Jawa Tengah 53113"/>
    <s v="null"/>
    <d v="2023-03-31T00:00:00"/>
  </r>
  <r>
    <n v="2302194"/>
    <n v="6026"/>
    <s v="order"/>
    <s v="Titi Mahfita-CS 6"/>
    <s v="Prof Dr Ir Itji Diana Daud, M.Si"/>
    <s v="Prof Dr Ir Itji Diana Daud, M.Si"/>
    <d v="2023-02-07T18:02:00"/>
    <d v="2023-02-07T18:02:00"/>
    <n v="811445853"/>
    <s v="null"/>
    <x v="151"/>
    <s v="LELAKON : GORESAN PENA PUAN"/>
    <d v="2023-03-20T00:00:00"/>
    <s v="null"/>
    <n v="3850000"/>
    <n v="50"/>
    <s v="Jl. Perintis Kemerdekaan KM.10 Perdos Unhas Tamalanrea Blok O"/>
    <s v="null"/>
    <d v="1970-01-01T00:00:00"/>
  </r>
  <r>
    <s v="BUKNES_2302012"/>
    <n v="6083"/>
    <s v="reorder"/>
    <s v="Jefry-CS 3"/>
    <s v="Evie Kareviati"/>
    <s v="Evie Kareviati"/>
    <d v="2023-02-07T17:48:00"/>
    <d v="2023-02-07T17:48:00"/>
    <n v="81223626285"/>
    <s v="null"/>
    <x v="152"/>
    <s v="Sekeping Rasa yang Tersisa"/>
    <d v="2023-03-27T00:00:00"/>
    <s v="null"/>
    <n v="5244750"/>
    <n v="75"/>
    <s v="Evie Kareviati (081223626285) Jl. Buanasari 6 no. 4, RT 08/RW 04, Kelurahan Kujangsari, Kecamatan Bandung Kidul, Kota Bandung, Jawa Barat, 40287"/>
    <s v="null"/>
    <d v="2023-03-20T00:00:00"/>
  </r>
  <r>
    <s v="null"/>
    <n v="5723"/>
    <s v="order ebook"/>
    <s v="Velia Damayanti-CS 1"/>
    <s v="Jurusan Teknik Industri Universitas Islam Indonesia / Qurtubi"/>
    <s v="Harwati, S.T., M.T."/>
    <d v="2023-02-07T17:42:00"/>
    <d v="2023-02-07T17:42:00"/>
    <n v="8122951747"/>
    <s v="null"/>
    <x v="56"/>
    <s v="Quantitative Research on Halal Research"/>
    <d v="2023-02-07T00:00:00"/>
    <s v="null"/>
    <n v="1100000"/>
    <n v="1"/>
    <s v="Qurtubi (08122951747) Jurusan Teknik Industri Univeristas Islam Indonesia Jl. Kaliurang km. 14,5 Sleman, Yogyakarta 55584"/>
    <s v="Nurturing2"/>
    <d v="2023-03-07T00:00:00"/>
  </r>
  <r>
    <n v="2302204"/>
    <n v="6101"/>
    <s v="order"/>
    <s v="Prasida-CS 2"/>
    <s v="Dr. Mufdlilah, S.Pd., S.SiT., M.Sc"/>
    <s v="Nur Intan Kusuma, SST., M.Keb. Dr. Mufdlilah, S.Pd., S.SiT., M.Sc. Endang Koni Suryaningsih, S.ST., M.Sc. N-M., Ph.D"/>
    <d v="2023-02-07T17:17:00"/>
    <d v="2023-02-07T17:18:00"/>
    <n v="8122720493"/>
    <s v="null"/>
    <x v="153"/>
    <s v="PENGALAMAN IBU DENGAN COVID-19 DALAM PEMBERIAN ASI"/>
    <d v="2023-03-30T00:00:00"/>
    <s v="null"/>
    <n v="3400000"/>
    <n v="50"/>
    <s v="Dr. Mufdlilah, S.Pd., S.SiT., M.Sc., 08122720493, Unisa Yogyakarta, Jl. Siliwangi (Ring Road Barat) No. 63, Mlangi, Nogotirto, Gamping, Sleman, Yogyakarta. 55292"/>
    <s v="null"/>
    <d v="2023-03-31T00:00:00"/>
  </r>
  <r>
    <n v="2302145"/>
    <n v="6010"/>
    <s v="order"/>
    <s v="Icha Fatma-CS 5"/>
    <s v="Drs. Syarifuddin Lantjo, BSc., MSi., Akt., AAAIJ."/>
    <s v="DR. Ibraim, SE., M.Si.,Ak., CA. , Astuty Hasti, SE.,M.Acc.,Ak. Drs. Syarifuddin Lantjo, BSc., MSi., Akt., AAAIJ."/>
    <d v="2023-02-07T16:14:00"/>
    <d v="2023-02-07T16:15:00"/>
    <n v="82196060099"/>
    <s v="null"/>
    <x v="154"/>
    <s v="Pengantar Akuntansi Keuangan (Siklus dan Pencatatan Akuntansi)"/>
    <d v="2023-03-17T00:00:00"/>
    <s v="null"/>
    <n v="5475000"/>
    <n v="25"/>
    <s v="Drs. Syarifuddin Lantjo, BSc., MSi., Akt., AAAIJ. (082196060099), Jl. A Mannuruki Komp. Perum. Tabaria Blok D5 No.4 Kel. Mannuruki, Kec. Tamalate, Kota Makassar Sulawesi Selatan 90221"/>
    <s v="null"/>
    <d v="2023-04-01T00:00:00"/>
  </r>
  <r>
    <n v="2302156"/>
    <n v="6161"/>
    <s v="order"/>
    <s v="Nur Mustofa-CS 16"/>
    <s v="Sitti Murdiana"/>
    <s v="Sitti Murdiana"/>
    <d v="2023-02-07T14:59:00"/>
    <d v="2023-02-07T14:59:00"/>
    <n v="82121260089"/>
    <s v="null"/>
    <x v="155"/>
    <s v="TES PROYEKTIF (Teori, Administrasi, Observasi dan Skoring)"/>
    <d v="2023-04-06T00:00:00"/>
    <s v="null"/>
    <n v="9500000"/>
    <n v="100"/>
    <s v="Sitti Murdiana ( 082121260089) jln. Sunu kompleks unhas Blok M 15 A Kel. Suangga, Kec. Tallo Makassar Sulawesi Selatan 90211"/>
    <s v="null"/>
    <d v="2023-04-20T00:00:00"/>
  </r>
  <r>
    <s v="null"/>
    <n v="5710"/>
    <s v="order"/>
    <s v="Jefry-CS 3"/>
    <s v="HUSNUL KHOTIMAH"/>
    <s v="Husnul Khotimah S. Kep., Ns.,M.Kep"/>
    <d v="2023-02-07T10:34:00"/>
    <d v="2023-02-07T10:34:00"/>
    <n v="85235430683"/>
    <s v="null"/>
    <x v="156"/>
    <s v="Metode Coaching GROW (Problematika Pemasangan Infus) (CETAK ULANG)"/>
    <d v="2023-02-07T00:00:00"/>
    <s v="null"/>
    <n v="1100000"/>
    <n v="1"/>
    <s v="Husnul Khotimah S. Kep., Ns.,M.Kep (085235430683), Praktik Keperawatan Mandiri Dusun Krajan RT 001 RW 001 Desa Gondosuli Kecamatan Pakuniran Kabupaten Probolinggo 67291 Jawa Timur"/>
    <s v="null"/>
    <d v="2023-02-28T00:00:00"/>
  </r>
  <r>
    <s v="null"/>
    <n v="5701"/>
    <s v="order ebook"/>
    <s v="Velia Damayanti-CS 1"/>
    <s v="Jurusan Teknik Industri Universitas Islam Indonesia / Qurtubi"/>
    <s v="Ir. Muhammad Ragil Suryoputro, S.T., M.Sc., IPM."/>
    <d v="2023-02-06T23:28:00"/>
    <d v="2023-02-06T23:28:00"/>
    <n v="8122951747"/>
    <s v="null"/>
    <x v="56"/>
    <s v="Industrial Practices in the Safety and Health Perspective"/>
    <d v="2023-02-06T00:00:00"/>
    <s v="null"/>
    <n v="1100000"/>
    <n v="1"/>
    <s v="Qurtubi (08122951747) Jurusan Teknik Industri Univeristas Islam Indonesia Jl. Kaliurang km. 14,5 Sleman, Yogyakarta 55584"/>
    <s v="Nurturing2"/>
    <d v="2023-03-06T00:00:00"/>
  </r>
  <r>
    <s v="BUKNES_2302009"/>
    <n v="5906"/>
    <s v="reorder"/>
    <s v="Vivin-CS 10"/>
    <s v="Dr. Rosita Uli Sihombing, M.Pd"/>
    <s v="Dr. Rosita Uli Sihombing, M.Pd"/>
    <d v="2023-02-06T19:23:00"/>
    <d v="2023-02-06T19:24:00"/>
    <n v="81931235920"/>
    <s v="null"/>
    <x v="157"/>
    <s v="Sketsa Luka"/>
    <d v="2023-03-17T00:00:00"/>
    <s v="null"/>
    <n v="4817400"/>
    <n v="70"/>
    <s v="Dr. Rosita Uli Sihombing 081931235920, M.Pd Jln. Bedukang 2 No. 38 Yos Sudarso, RT/RW 002/001, Kelurahan Pasir Garam, Kecamatan Pangkalbalam, Kabupaten/Kota Pangkalpinang, Provinsi Bangka-Belitung, Kode Pos 33115"/>
    <s v="Nurturing2"/>
    <d v="2023-03-24T00:00:00"/>
  </r>
  <r>
    <n v="2302142"/>
    <n v="6253"/>
    <s v="order"/>
    <s v="Vivin-CS 10"/>
    <s v="Dr. Srie Faizah Lisnasari, M.Si"/>
    <s v="Dr. Srie Faizah Lisnasari, M.Si"/>
    <d v="2023-02-06T19:21:00"/>
    <d v="2023-02-06T19:21:00"/>
    <n v="81370378088"/>
    <s v="null"/>
    <x v="158"/>
    <s v="MONOGRAF ANALISIS PELAKSANAAN GURU DALAM PEMBENTUKAN KARAKTER SISWA"/>
    <d v="2023-04-18T00:00:00"/>
    <s v="null"/>
    <n v="1930000"/>
    <n v="10"/>
    <s v="Dr. Srie Faizah Lisnasari, M.Si 081370378088 Jl. SM Raja Gg. Mandailing No. 38 Medan,Kelurahan Sitirejo 3,Kecamatan Medan Amplas, Medan, Sumatera Utara, 20219"/>
    <s v="null"/>
    <d v="2023-05-23T00:00:00"/>
  </r>
  <r>
    <s v="null"/>
    <n v="5699"/>
    <s v="order ebook"/>
    <s v="Velia Damayanti-CS 1"/>
    <s v="Jurusan Teknik Industri Universitas Islam Indonesia / Qurtubi"/>
    <s v="Agus Mansur, S.T., M.Eng.Sc"/>
    <d v="2023-02-06T18:05:00"/>
    <d v="2023-02-06T18:06:00"/>
    <n v="8122951747"/>
    <s v="null"/>
    <x v="56"/>
    <s v="Manajemen Kualitas Dalam Perspektif Islam"/>
    <d v="2023-02-06T00:00:00"/>
    <s v="null"/>
    <n v="1100000"/>
    <n v="1"/>
    <s v="Qurtubi (08122951747) Jurusan Teknik Industri Univeristas Islam Indonesia Jl. Kaliurang km. 14,5 Sleman, Yogyakarta 55584"/>
    <s v="Nurturing2"/>
    <d v="2023-03-06T00:00:00"/>
  </r>
  <r>
    <n v="2302147"/>
    <n v="6266"/>
    <s v="order"/>
    <s v="Nur Mustofa-CS 16"/>
    <s v="Rista Anggriani"/>
    <s v="Rista Anggriani Syntia Inanda K Rika Cahyani I Nastiar Majidatun W Annisa Jihan P"/>
    <d v="2023-02-06T16:53:00"/>
    <d v="2023-02-06T16:53:00"/>
    <n v="81235396170"/>
    <s v="null"/>
    <x v="159"/>
    <s v="POTENSI ANTIOKSIDAN DARI EKSTRAK ETANOL BUNGA ANGGREK TANAH KUNING (Cymbidium hybridum Golden Boy)"/>
    <d v="2023-04-19T00:00:00"/>
    <s v="null"/>
    <n v="2350000"/>
    <n v="25"/>
    <s v="Rista Anggriani, STP.MP.MSc (081235396170) Jl.Raya Tlogomas No 246 GKB I Lantai 5, Prodi Teknologi Pangan, Fakultas Pertanian Peternakan, Universitas Muhammadiyah Malang, Kelurahan Babatan, Tegalgondo, Kecamatan Lowokwaru, Kabupaten Malang, Provinsi Jawa Timur, Kode Pos 65144"/>
    <s v="null"/>
    <d v="2023-05-03T00:00:00"/>
  </r>
  <r>
    <n v="2302144"/>
    <n v="6288"/>
    <s v="order"/>
    <s v="Gupita-CS 11"/>
    <s v="Sekar Waskitho Agung - CS 11 (Gupita)"/>
    <s v="Fathnur Sani K., S.Farm., M.Farm., Apt."/>
    <d v="2023-02-06T11:54:00"/>
    <d v="2023-02-06T13:44:00"/>
    <n v="85228836410"/>
    <s v="null"/>
    <x v="160"/>
    <s v="MONOGRAF Gel Ekstrak Daun Kayu Manis (Cinnamomum burmannii) Sebagai Penyembuhan Luka Sayat pada Tikus Diabetes Mellitus"/>
    <d v="2023-05-04T00:00:00"/>
    <s v="null"/>
    <n v="2120000"/>
    <n v="10"/>
    <s v="Fathnur Sani K ( 085272802213) Jl. Bintara Perumahan Anugrah Mandiri 16 Blok C25 RT 12 , kel Sungai Duren , kec. Jambi Luar Kota , kab. Muaro Jambi , kode pos 36361"/>
    <s v="null"/>
    <d v="2023-05-16T00:00:00"/>
  </r>
  <r>
    <n v="2302131"/>
    <n v="5942"/>
    <s v="order"/>
    <s v="Safah-CS15"/>
    <s v="Ruth Novi Kornalia Mellu, M.Pd"/>
    <s v="Ruth Novi Kornalia Mellu, M.Pd"/>
    <d v="2023-02-01T12:06:00"/>
    <d v="2023-02-06T13:13:00"/>
    <n v="85239471107"/>
    <s v="null"/>
    <x v="161"/>
    <s v="Peta Konsep Bumi dan Antariksa: Konsep dan Teori Dasar"/>
    <d v="2023-03-10T00:00:00"/>
    <s v="978-623-02-6294-4"/>
    <n v="4750000"/>
    <n v="25"/>
    <s v="Ruth Novi Kornalia Mellu, M.Pd (+62 812-3813-1793)/ Institut Pendidikan Soe ( dulu dikenal STKIP Soe) Jalan Badak No 5A, lokasi 2 SMK Negeri 1 Soe, Kelurahan Karang Siri, kecamatan Kota Soe, Kabupaten Timor Tengah Selatan, Propinsi Nusa Tenggara Timur."/>
    <s v="null"/>
    <d v="2023-03-22T00:00:00"/>
  </r>
  <r>
    <n v="2302093"/>
    <n v="5852"/>
    <s v="order ebook"/>
    <s v="Gupita-CS 11"/>
    <s v="Wawang Sukmoro ST"/>
    <s v="Wawang Sukmoro ST"/>
    <d v="2023-02-06T10:53:00"/>
    <d v="2023-02-06T10:54:00"/>
    <n v="8111565609"/>
    <s v="null"/>
    <x v="162"/>
    <s v="Essential Procurement Skills"/>
    <d v="2023-02-22T00:00:00"/>
    <s v="null"/>
    <n v="1100000"/>
    <n v="1"/>
    <s v="EBOOK GRAMEDIA DIGITAL GOOGLE PLAYBOOKS KUBUKU AKSARAMAYA"/>
    <s v="Nurturing2"/>
    <d v="2023-02-24T00:00:00"/>
  </r>
  <r>
    <n v="2302129"/>
    <n v="6017"/>
    <s v="order"/>
    <s v="Gupita-CS 11"/>
    <s v="Ahmad Faizal"/>
    <s v="Ahmad Faizal"/>
    <d v="2023-02-06T08:29:00"/>
    <d v="2023-02-06T08:29:00"/>
    <n v="811441469"/>
    <s v="null"/>
    <x v="163"/>
    <s v="PENATAAN RUANG PESISIR DAN LAUT Konsep dan Kebijakan"/>
    <d v="2023-03-17T00:00:00"/>
    <s v="null"/>
    <n v="5300000"/>
    <n v="50"/>
    <s v="Ahmad Faizal / 0811441469 , Perumahan Dosen Unhas Tamalanrea, Jalan Ibnul Qayyim, Blok GB 57 B. Kelurahan Tamalanrea Jaya. Kota Makassar 90245"/>
    <s v="Nurturing"/>
    <d v="2023-03-31T00:00:00"/>
  </r>
  <r>
    <s v="BUKNES_2302007"/>
    <n v="5853"/>
    <s v="order"/>
    <s v="Velia Damayanti-CS 1"/>
    <s v="Nur Amin"/>
    <s v="Nur Amim"/>
    <d v="2023-02-03T11:45:00"/>
    <d v="2023-02-03T11:46:00"/>
    <n v="81232340665"/>
    <s v="null"/>
    <x v="164"/>
    <s v="Bertemu di Ruas Buku"/>
    <d v="2023-02-22T00:00:00"/>
    <s v="null"/>
    <n v="3774000"/>
    <n v="25"/>
    <s v="Nur Amim (081232340665) Jalan Jayengara 171 Mojokerto-Jawa Timur, Jetis- Banjaragung, Puri, Mojokerto, Jawa Timur 61363"/>
    <s v="null"/>
    <d v="2023-03-22T00:00:00"/>
  </r>
  <r>
    <n v="2302108"/>
    <n v="5847"/>
    <s v="order"/>
    <s v="Prasida-CS 2"/>
    <s v="Retno Widyani"/>
    <s v="Ir. MUS NILAMCAYA, M.P."/>
    <d v="2023-02-03T11:26:00"/>
    <d v="2023-02-03T11:44:00"/>
    <n v="81324918200"/>
    <s v="null"/>
    <x v="36"/>
    <s v="Buku Ajar PRODUKSI TERNAK ITIK"/>
    <d v="2023-02-23T00:00:00"/>
    <s v="978-623-02-6303-3"/>
    <n v="2090000"/>
    <n v="50"/>
    <s v="Prof. Dr. drh. Rr. Retno Widyani, M.S., M.H., 081324918200, Jalan saladara No 18, 02/10, Karyamulya, Kesambi, Cirebon, Jawa Barat, 45135"/>
    <s v="null"/>
    <d v="2023-02-28T00:00:00"/>
  </r>
  <r>
    <n v="2302121"/>
    <n v="6137"/>
    <s v="order"/>
    <s v="Gupita-CS 11"/>
    <s v="I Made Wahyu Wijaya"/>
    <s v="I Made Wahyu Wijaya"/>
    <d v="2023-02-03T10:29:00"/>
    <d v="2023-02-03T10:29:00"/>
    <n v="81327014695"/>
    <s v="null"/>
    <x v="165"/>
    <s v="Penyisihan Nitrogen dalam Air Limbah Domestik dengan Proses Anaerobic Ammonium Oxidation (Anammox)"/>
    <d v="2023-04-03T00:00:00"/>
    <s v="null"/>
    <n v="2610000"/>
    <n v="25"/>
    <s v="I Made Wahyu Wijaya / 081327014695 . LPPM UNMAS , Jl. Kamboja No.11A, Dangin Puri Kangin, Kec. Denpasar Utara, Kota Denpasar, Bali 80233"/>
    <s v="Nurturing"/>
    <d v="2023-04-19T00:00:00"/>
  </r>
  <r>
    <n v="2302120"/>
    <n v="6134"/>
    <s v="reorder"/>
    <s v="Galuh-CS 4"/>
    <s v="Dr. Gazali, M.Ag."/>
    <s v="Dr. Gazali, M.Ag."/>
    <d v="2023-02-03T08:28:00"/>
    <d v="2023-02-03T08:28:00"/>
    <n v="81277897427"/>
    <s v="null"/>
    <x v="166"/>
    <s v="THE WITE BOOK OF JAKARTA KANTONG-KANTONG SPIRITUAL"/>
    <d v="2023-04-03T00:00:00"/>
    <s v="null"/>
    <n v="2450000"/>
    <n v="25"/>
    <s v="Dr. Gazali, M.Ag. 081277897427 d/a : IAIN Bukitinggi jl Gurun Aur Gurun Aur, Banuhampu, Kabupaten Agam Sumatera Barat 26152"/>
    <s v="null"/>
    <d v="2023-04-22T00:00:00"/>
  </r>
  <r>
    <s v="null"/>
    <n v="5683"/>
    <s v="cetak ulang"/>
    <s v="Velia Damayanti-CS 1"/>
    <s v="Endik Deni Nugroho"/>
    <s v="Endik Deni Nugroho"/>
    <d v="2023-02-02T16:52:00"/>
    <d v="2023-02-02T16:53:00"/>
    <n v="82148992689"/>
    <s v="null"/>
    <x v="167"/>
    <s v="Buku Pengantar Bioteknologi (Teori Dan Aplikasi)"/>
    <d v="2023-02-02T00:00:00"/>
    <s v="null"/>
    <n v="1552320"/>
    <n v="11"/>
    <s v="Ibu Afifa (0896-3902-2772) Laboratorium ITSNU PASURUAN, Gedung C. Jl raya pleret no 27 warungdowo utara, pohjentrek, pasuruan kode pos 67171"/>
    <s v="Nurturing"/>
    <d v="2023-02-16T00:00:00"/>
  </r>
  <r>
    <s v="null"/>
    <n v="5682"/>
    <s v="cetak ulang"/>
    <s v="Velia Damayanti-CS 1"/>
    <s v="Endik Deni Nugroho"/>
    <s v="Endik Deni Nugroho, S.Pd., M.Pd"/>
    <d v="2023-02-02T16:47:00"/>
    <d v="2023-02-02T16:48:00"/>
    <n v="82148992689"/>
    <s v="null"/>
    <x v="167"/>
    <s v="Penuntun Praktikum Bioteknologi"/>
    <d v="2023-02-02T00:00:00"/>
    <s v="null"/>
    <n v="1148000"/>
    <n v="14"/>
    <s v="Ibu Afifa (0896-3902-2772) Laboratorium ITSNU PASURUAN, Gedung C. Jl raya pleret no 27 warungdowo utara, pohjentrek, pasuruan kode pos 67171"/>
    <s v="Nurturing"/>
    <d v="2023-02-16T00:00:00"/>
  </r>
  <r>
    <n v="2302092"/>
    <n v="6067"/>
    <s v="order"/>
    <s v="Gupita-CS 11"/>
    <s v="Dina Rasmita, S.Kep., Ns., M.Kep"/>
    <s v="1. Dina Rasmita, S.Kep., Ns., M.Kep 2. Dwi Karina Ariadni, S.Kep., Ns., M.Kep 3. Dewi Elizadiani Suza, S.Kp., MNS., Ph.D"/>
    <d v="2023-02-02T14:33:00"/>
    <d v="2023-02-02T14:33:00"/>
    <n v="81262018136"/>
    <s v="null"/>
    <x v="168"/>
    <s v="Pencegahan Kanker pada Remaja"/>
    <d v="2023-03-23T00:00:00"/>
    <s v="null"/>
    <n v="3420000"/>
    <n v="25"/>
    <s v="Dina Rasmita, (081262018136) Jl Persatuan Komplek Surya Regency No C8, kel. Helvetia Timur, kec. Medan Helvetia, kota Medan, Sumatera Utara kode 20124"/>
    <s v="null"/>
    <d v="2023-03-31T00:00:00"/>
  </r>
  <r>
    <n v="2302118"/>
    <n v="5952"/>
    <s v="reorder"/>
    <s v="Jefry-CS 3"/>
    <s v="Cucu Suwandana,S.Pd.,M.Si."/>
    <s v="Cucu Suwandana,S.Pd.,M.Si."/>
    <d v="2023-02-02T10:50:00"/>
    <d v="2023-02-02T10:58:00"/>
    <n v="85353025215"/>
    <s v="null"/>
    <x v="169"/>
    <s v="Analisis Pelaksanaan Projek Penguatan Profil Pelajar Pancasila (P5)"/>
    <d v="2023-03-13T00:00:00"/>
    <s v="null"/>
    <n v="2975000"/>
    <n v="35"/>
    <s v="Cucu Suwandana,S.Pd.,M.Si. (085353025215) Komp.Taman Kebon Kopi Blok C no.21, RT 02/ RW 05, Kelurahan Margamulya, Kecamatan Pangalengan, Bandung, Jawa Barat 40378"/>
    <s v="null"/>
    <d v="2023-03-31T00:00:00"/>
  </r>
  <r>
    <n v="2302133"/>
    <n v="6169"/>
    <s v="order"/>
    <s v="Burhan-CS 8"/>
    <s v="Putra Rahmadea Utami., AMd.Ak., S.Si., M.Biomed"/>
    <s v="Putra Rahmadea Utami., AMd.Ak., S.Si., M.Biomed"/>
    <d v="2023-02-02T10:02:00"/>
    <d v="2023-02-02T10:03:00"/>
    <n v="82285700701"/>
    <s v="null"/>
    <x v="170"/>
    <s v="Buku Ajar Pengantar Bakteriologi Dasar untuk ATLM"/>
    <d v="2023-04-10T00:00:00"/>
    <s v="null"/>
    <n v="25020000"/>
    <n v="180"/>
    <s v="Komplek Griya Alta Rindo, Blok A1 No 2. Kelurahan Batang Kabung ganting. Lubuik Buaya. Koto Tangah, Padang , Sumatera Barat ( Putra Rahmadea Utami - 082285700701)"/>
    <s v="Nurturing2"/>
    <d v="2023-04-27T00:00:00"/>
  </r>
  <r>
    <n v="2302005"/>
    <n v="6241"/>
    <s v="order"/>
    <s v="Vivin-CS 10"/>
    <s v="Ida Syafriyani S.Sos, M.Si"/>
    <s v="Ida Syafriyani S.Sos, M.Si"/>
    <d v="2023-02-01T21:08:00"/>
    <d v="2023-02-01T21:09:00"/>
    <n v="82139416987"/>
    <s v="null"/>
    <x v="171"/>
    <s v="Buku Ajar Kebijakan Publik"/>
    <d v="2023-04-18T00:00:00"/>
    <s v="null"/>
    <n v="4980000"/>
    <n v="75"/>
    <s v="da Syafriyani, S.Sos, M.Si (082139416987) FISIP Universitas Wiraraja JL. Raya Pamekasan Sumenep KM 5. Desa Patean â€“ Kecamatan Batuan Kabupaten Sumenep â€“ Madura, Jawa Timur"/>
    <s v="null"/>
    <d v="2023-05-09T00:00:00"/>
  </r>
  <r>
    <s v="BUKNES_2302006"/>
    <n v="5815"/>
    <s v="order"/>
    <s v="Vivin-CS 10"/>
    <s v="Evi Sulistyaningsih, M.Pd. - CS 10 (Vivin)"/>
    <s v="Sri Winarti, S.Pd.SD"/>
    <d v="2023-01-31T13:59:00"/>
    <d v="2023-02-01T20:57:00"/>
    <n v="85228888756"/>
    <s v="null"/>
    <x v="125"/>
    <s v="Kehidupan Sebuah Ransel"/>
    <d v="2023-02-20T00:00:00"/>
    <s v="978-623-8138-40-1"/>
    <n v="1920300"/>
    <n v="10"/>
    <s v="EVI SULISTYANINGSIH HP.085228888756 JL. ALBINA ATAS ASRI NO.08, RT15/00, GUNUNG PANJANG,TANJUNG REDEB, BERAU, KALIMATAN TIMUR 77311"/>
    <s v="null"/>
    <d v="2023-03-20T00:00:00"/>
  </r>
  <r>
    <s v="null"/>
    <n v="5675"/>
    <s v="cetak ulang"/>
    <s v="Velia Damayanti-CS 1"/>
    <s v="Zafirah Quroatun Uyun"/>
    <s v="Zafirah Quroatun â€˜Uyun, S.I.Kom., M.A"/>
    <d v="2023-02-01T14:41:00"/>
    <d v="2023-02-01T14:41:00"/>
    <n v="85733414055"/>
    <s v="null"/>
    <x v="172"/>
    <s v="Komunikasi Antar Budaya: Perspektif Kearifan Lokal dan Pergaulan Global (CETAK ULANG)"/>
    <d v="2023-02-01T00:00:00"/>
    <s v="978-623-02-5806-0"/>
    <n v="3350000"/>
    <n v="25"/>
    <s v="Zafirah Quroatun â€˜Uyun, S.I.Kom., M.A (085733414055), Kampus 2 Fakultas Ushuluddin, Adab dan Dakwah UIN Mahmud Yunus Batusangkar, Kel.Tabek, Kec. Pariangan, Tanah Datar, Sumatera Barat, 27264"/>
    <s v="Nurturing"/>
    <d v="2023-02-15T00:00:00"/>
  </r>
  <r>
    <n v="2302103"/>
    <n v="5937"/>
    <s v="order"/>
    <s v="Jefry-CS 3"/>
    <s v="Yani Andriyani, S.H"/>
    <s v="Yani Andriyani, S.H."/>
    <d v="2023-02-01T11:43:00"/>
    <d v="2023-02-01T11:44:00"/>
    <n v="81317727723"/>
    <s v="null"/>
    <x v="173"/>
    <s v="Hukum Kepemiluan di Indonesia"/>
    <d v="2023-03-08T00:00:00"/>
    <s v="978-623-02-6293-7"/>
    <n v="1700000"/>
    <n v="10"/>
    <s v="Yani Andriyani (081317727723) Dusun Pahing , RT 02/RW 01, Kelurahan Mancagar, Kecamatan Garawangi, Kabupaten Kuningan , Jawa Barat, 45571"/>
    <s v="null"/>
    <d v="2023-03-31T00:00:00"/>
  </r>
  <r>
    <n v="2302019"/>
    <n v="5881"/>
    <s v="reorder"/>
    <s v="Galuh-CS 4"/>
    <s v="Nur Rohim Yunus"/>
    <s v="RR Dewi Anggraeni"/>
    <d v="2023-02-01T11:39:00"/>
    <d v="2023-02-01T11:40:00"/>
    <n v="81289705595"/>
    <s v="null"/>
    <x v="52"/>
    <s v="PESTA DEMOKRASI LOKAL"/>
    <d v="2023-02-23T00:00:00"/>
    <s v="null"/>
    <n v="3400000"/>
    <n v="50"/>
    <s v="Nama Penerima : Dr. Nur Rohim Yunus, SH., LL.M No. Telp/Hp :0813-8479-5000 Alamat Kirim Buku :Kp. Jati Parung RT/RW :01/05 Kelurahan :Parung Kecamatan :Parung Kabupaten/Kota :Bogor Provinsi :Jawa Barat Kode Pos :16330"/>
    <s v="Nurturing2"/>
    <d v="2023-02-28T00:00:00"/>
  </r>
  <r>
    <s v="null"/>
    <n v="5673"/>
    <s v="cetak ulang"/>
    <s v="Velia Damayanti-CS 1"/>
    <s v="Politeknik Negeri Banjarmasin (Adi Pratomo / Nurmahaludin)"/>
    <s v="Lea Emilia Farida"/>
    <d v="2023-02-01T09:58:00"/>
    <d v="2023-02-01T09:58:00"/>
    <n v="81333222399"/>
    <s v="null"/>
    <x v="174"/>
    <s v="Sistem Manajemen Mutu (CETAK ULANG) (CETAK ULANG)"/>
    <d v="2023-02-01T00:00:00"/>
    <s v="978-623-7694-95-3"/>
    <n v="2750000"/>
    <n v="25"/>
    <s v="Haidir (0853-5011-0087), Politeknik Negeri Banjarmasin (Komplek Universitas Lambung Mangkurat) Jl. Brig Jend. Hasan Basri, Pangeran, Kec. Banjarmasin Utara, Kota Banjarmasin, Kalimantan Selatan 70124"/>
    <s v="null"/>
    <d v="2023-02-15T00:00:00"/>
  </r>
  <r>
    <n v="2302137"/>
    <n v="6196"/>
    <s v="order"/>
    <s v="Burhan-CS 8"/>
    <s v="Selvi Tebay"/>
    <s v="Selvi Tebay"/>
    <d v="2023-02-01T09:42:00"/>
    <d v="2023-02-01T09:43:00"/>
    <n v="81344982848"/>
    <s v="null"/>
    <x v="175"/>
    <s v="sumber daya perairan Papua Fakta dan Prospek"/>
    <d v="2023-04-12T00:00:00"/>
    <s v="null"/>
    <n v="10450000"/>
    <n v="50"/>
    <s v="(Selvi Tebay - 081344982848) Kompleks Perumahan Dosen UNIPA NO 56 Amban Pantai Manokwari Papua Barat"/>
    <s v="null"/>
    <d v="2023-04-27T00:00:00"/>
  </r>
  <r>
    <n v="2302130"/>
    <n v="6148"/>
    <s v="order"/>
    <s v="Safah-CS15"/>
    <s v="Prof. Dr. Safni, M.Eng."/>
    <s v="Prof. Dr. Safni, M.Eng., Prof. Dr. Zilfa, M.S., Prof. Dr. Refilda, M.S., Yulizar Yusuf, M.S."/>
    <d v="2023-02-01T09:41:00"/>
    <d v="2023-02-01T09:42:00"/>
    <n v="81374282673"/>
    <s v="null"/>
    <x v="176"/>
    <s v="Metode Analisis Volumetri Teori, Soal, dan Pembahasannya"/>
    <d v="2023-04-05T00:00:00"/>
    <s v="null"/>
    <n v="5850000"/>
    <n v="50"/>
    <s v="Alamat Kirim Buku : Perumahan Citra Almara C/9, Kecamatan Kuranji, Kota Padang 25156, Sumatera Barat RT/RW : 5/7 Kelurahan : Korong Gadang Kecamatan : Kuranji Kabupaten/Kota : Padang Provinsi : Sumatera Barat Kode Pos : 25156"/>
    <s v="null"/>
    <d v="2023-04-18T00:00:00"/>
  </r>
  <r>
    <n v="2302089"/>
    <n v="5957"/>
    <s v="reorder"/>
    <s v="Velia Damayanti-CS 1"/>
    <s v="Prof. Dr. Amir Kamal Amir, M.Sc"/>
    <s v="Prof. Dr. Amir Kamal Amir, M.Sc"/>
    <d v="2023-02-01T09:35:00"/>
    <d v="2023-02-01T09:36:00"/>
    <n v="895000000000"/>
    <s v="null"/>
    <x v="177"/>
    <s v="METODE PENGOLAHAN INFORMASI SECARA SIMULTAN"/>
    <d v="2023-03-10T00:00:00"/>
    <s v="null"/>
    <n v="3757500"/>
    <n v="25"/>
    <s v="Prof. Dr. Amir Kamal Amir, M.Sc (0895367486257), Departemen Matematika FMIPA Universitas Hasanuddin, Jl. Perintis Kemerdekaan KM. 10 Makassar"/>
    <s v="Nurturing"/>
    <d v="2023-04-17T00:00:00"/>
  </r>
  <r>
    <s v="null"/>
    <n v="5671"/>
    <s v="cetak ulang"/>
    <s v="Velia Damayanti-CS 1"/>
    <s v="Politeknik Negeri Banjarmasin (Adi Pratomo / Nurmahaludin)"/>
    <s v="Lea Emilia Farida"/>
    <d v="2023-02-01T09:20:00"/>
    <d v="2023-02-01T09:20:00"/>
    <n v="81333222399"/>
    <s v="null"/>
    <x v="174"/>
    <s v="Sistem Manajemen Mutu (CETAK ULANG)"/>
    <d v="2023-02-01T00:00:00"/>
    <s v="978-623-7694-95-3"/>
    <n v="1975000"/>
    <n v="25"/>
    <s v="Haidir (0853-5011-0087), Politeknik Negeri Banjarmasin (Komplek Universitas Lambung Mangkurat) Jl. Brig Jend. Hasan Basri, Pangeran, Kec. Banjarmasin Utara, Kota Banjarmasin, Kalimantan Selatan 70124"/>
    <s v="null"/>
    <d v="2023-02-15T00:00:00"/>
  </r>
  <r>
    <n v="2302018"/>
    <n v="5878"/>
    <s v="reorder"/>
    <s v="Galuh-CS 4"/>
    <s v="Hesty Heryani"/>
    <s v="Hesty Heryani , Nadia Qonita Fadhila"/>
    <d v="2023-02-01T09:14:00"/>
    <d v="2023-02-01T09:15:00"/>
    <n v="85252824049"/>
    <s v="null"/>
    <x v="178"/>
    <s v="Manajemen Resiko Pengembangan Melon Hidroponik dalam Aneka Greenhouse"/>
    <d v="2023-02-23T00:00:00"/>
    <s v="978-623-02-6209-8"/>
    <n v="2925000"/>
    <n v="25"/>
    <s v="Alamat Kirim Buku :Komplek Mustika Graha Asri Jl. Mustika I Blok A, No. 2 RT/RW :011 / 001 Kelurahan :Loktabat Utara Kecamatan :Banjarbaru Utara Kabupaten/Kota :Banjarbaru Provinsi :Kalimantan Selatan Kode Pos :70712"/>
    <s v="Nurturing2"/>
    <d v="2023-02-28T00:00:00"/>
  </r>
  <r>
    <n v="2302003"/>
    <n v="5982"/>
    <s v="order"/>
    <s v="Velia Damayanti-CS 1"/>
    <s v="Ridwan Thaha"/>
    <s v="Dr. Ridwan Mochtar Thaha, M.Sc."/>
    <d v="2023-02-01T08:42:00"/>
    <d v="2023-02-01T08:42:00"/>
    <n v="811468054"/>
    <s v="null"/>
    <x v="179"/>
    <s v="Kesehatan Masyarakat Dalam Kajian Ilmu Sosial Dan Perilaku"/>
    <d v="2023-03-14T00:00:00"/>
    <s v="978-623-02-6280-7"/>
    <n v="7000000"/>
    <n v="50"/>
    <s v="Dr. Ridwan Mochtar Thaha, M.Sc. (0811468054), Komp. Dosen Unhas Blok AC Baru â€“ 15 RT 01 RW 10, Kel. Tamalanrea Jaya, Kec. Tamalanrea, Makassar, Sulawesi Selatan"/>
    <s v="null"/>
    <d v="2023-04-21T00:00:00"/>
  </r>
  <r>
    <s v="null"/>
    <n v="5669"/>
    <s v="cetak ulang"/>
    <s v="Vivin-CS 10"/>
    <s v="Elfizon Amir"/>
    <s v="Dr. Elfizon Amir, SpPD, Finasim"/>
    <d v="2023-01-31T17:16:00"/>
    <d v="2023-01-31T17:16:00"/>
    <n v="6280000000000"/>
    <s v="null"/>
    <x v="180"/>
    <s v="Ada Apa Dengan Diabetes Mellitus Tipe 2 (CETAK ULANG)"/>
    <d v="2023-01-31T00:00:00"/>
    <s v="978-623-02-5314-0"/>
    <n v="3800000"/>
    <n v="100"/>
    <s v="Dr. Elfizon Amir, SpPD, Finasim (082389788138) Villa Mahameru Blok A2 No 6 Belimbing, RT/RW 03/08, Kelurahan Kuranji, Kecamatan Kuranji, Kabupaten/Kota Kota Padang, Provinsi Sumatera Barat, Kode Pos 25157"/>
    <s v="Nurturing"/>
    <d v="2023-02-13T00:00:00"/>
  </r>
  <r>
    <s v="null"/>
    <n v="5668"/>
    <s v="cetak ulang"/>
    <s v="Vivin-CS 10"/>
    <s v="Sugiarto Hartono"/>
    <s v="PETRUS KASEKE MARKUS S."/>
    <d v="2023-01-31T17:06:00"/>
    <d v="2023-01-31T17:06:00"/>
    <n v="8161940360"/>
    <s v="null"/>
    <x v="181"/>
    <s v="Maimo Kumolintang (CETAK ULANG)"/>
    <d v="2023-01-31T00:00:00"/>
    <s v="978-623-02-5603-5"/>
    <n v="1200000"/>
    <n v="10"/>
    <s v="Toko Pusat Musik Liturgi PUSKAT JOGJA +62 877-3320-9000 Jl. Abu Bakar Ali No.1, Kotabaru, Kec. Gondokusuman, Kota Yogyakarta, Daerah Istimewa Yogyakarta 55224"/>
    <s v="Nurturing"/>
    <d v="2023-02-01T00:00:00"/>
  </r>
  <r>
    <n v="2302017"/>
    <n v="5875"/>
    <s v="order"/>
    <s v="Jefry-CS 3"/>
    <s v="Handar Subhandi Bakhtiar"/>
    <s v="Handar Subhandi Bakhtiar"/>
    <d v="2023-01-31T16:35:00"/>
    <d v="2023-01-31T16:38:00"/>
    <n v="81355825819"/>
    <s v="null"/>
    <x v="182"/>
    <s v="Aspek Hukum Pelayanan Kesehatan : Pergeseran Paradigma"/>
    <d v="2023-02-23T00:00:00"/>
    <s v="978-623-02-6305-7"/>
    <n v="3475000"/>
    <n v="25"/>
    <s v="Dr. Handar Subhandi Bakhtiar (081355825819) Fakultas Hukum, Universitas Pembangunan Nasional â€œVeteranâ€ Jakarta"/>
    <s v="null"/>
    <d v="2023-03-17T00:00:00"/>
  </r>
  <r>
    <n v="2302002"/>
    <n v="5874"/>
    <s v="order"/>
    <s v="Jefry-CS 3"/>
    <s v="Handar Subhandi Bakhtiar"/>
    <s v="Handar Subhandi Bakhtiar"/>
    <d v="2023-01-31T16:35:00"/>
    <d v="2023-01-31T16:38:00"/>
    <n v="81355825819"/>
    <s v="null"/>
    <x v="182"/>
    <s v="Hukum Kesehatan Masyarakat : Peluang dan Tantangan di Era Modern"/>
    <d v="2023-03-31T00:00:00"/>
    <s v="978-623-02-6301-9"/>
    <n v="3750000"/>
    <n v="25"/>
    <s v="Dr. Handar Subhandi Bakhtiar (081355825819) Fakultas Hukum, Universitas Pembangunan Nasional â€œVeteranâ€ Jakarta"/>
    <s v="null"/>
    <d v="2023-03-17T00:00:00"/>
  </r>
  <r>
    <n v="2302022"/>
    <n v="5806"/>
    <s v="order"/>
    <s v="Galuh-CS 4"/>
    <s v="Elisa, S.Psi. - CS 4 (Galuh)"/>
    <s v="Prof. Dr. Eng. Fergyanto E. Gunawan"/>
    <d v="2023-01-31T10:49:00"/>
    <d v="2023-01-31T16:36:00"/>
    <n v="85643823443"/>
    <s v="null"/>
    <x v="183"/>
    <s v="Introduction to Computer-Based Mechanics of Materials: Ansys Parametric Design Language Mechanics of Materials"/>
    <d v="2023-02-17T00:00:00"/>
    <s v="null"/>
    <n v="4000000"/>
    <n v="25"/>
    <s v="Fungsionalisasi dalam Eksperimen Hidrolika"/>
    <s v="null"/>
    <d v="2023-02-28T00:00:00"/>
  </r>
  <r>
    <n v="2301177"/>
    <n v="5977"/>
    <s v="order"/>
    <s v="Galuh-CS 4"/>
    <s v="Mardi Santoso"/>
    <s v="MARDI SANTOSO"/>
    <d v="2023-01-31T16:35:00"/>
    <d v="2023-01-31T16:36:00"/>
    <n v="85730239738"/>
    <s v="null"/>
    <x v="184"/>
    <s v="Trisindolin"/>
    <d v="2023-03-14T00:00:00"/>
    <s v="978-623-02-6307-1"/>
    <n v="2700000"/>
    <n v="25"/>
    <s v="RT/ RW 002/007 Keputih SUkolilo Surabaya Jawa Timur"/>
    <s v="Nurturing"/>
    <d v="2023-03-25T00:00:00"/>
  </r>
  <r>
    <n v="2302088"/>
    <n v="6100"/>
    <s v="order"/>
    <s v="Velia Damayanti-CS 1"/>
    <s v="Rudolfus Tallan, SH.,MH"/>
    <s v="Rudolfus Tallan, SH., MH"/>
    <d v="2023-01-31T15:43:00"/>
    <d v="2023-01-31T15:43:00"/>
    <n v="81236875654"/>
    <s v="null"/>
    <x v="185"/>
    <s v="Atoin Meto Justice Cara Berhukum Orang Timor"/>
    <d v="2023-03-30T00:00:00"/>
    <s v="null"/>
    <n v="5750000"/>
    <n v="50"/>
    <s v="Rudolfus Tallan, SH., MH (081236875654), Jl. Hati Mulia VI No. 10, 005/002, Kel. Oebobo, Kec. Oebobo, Kab. Kupang, NTT"/>
    <s v="null"/>
    <d v="2023-04-30T00:00:00"/>
  </r>
  <r>
    <n v="2302122"/>
    <n v="6179"/>
    <s v="order"/>
    <s v="Velia Damayanti-CS 1"/>
    <s v="M. Yusuf Fadlullah H. Nasution, S.H., LL.M."/>
    <s v="M.Y.F. Hafidz Nasution, S.H., LL.M."/>
    <d v="2023-01-31T15:19:00"/>
    <d v="2023-01-31T15:20:00"/>
    <n v="82122655465"/>
    <s v="null"/>
    <x v="186"/>
    <s v="Aspek Hukum Inklusi Keuangan UMKM Melalui Crowdfunding"/>
    <d v="2023-04-13T00:00:00"/>
    <s v="null"/>
    <n v="8000000"/>
    <n v="100"/>
    <s v="M.Y.F. Hafidz Nasution, S.H., LL.M. (082122655465), Yayasan Pendidikan Graha Kirana, Jl. Kirana No. 7, Kel. Petisah Tengah, Kec. Medan Petisah, Kota Medan, Sumatera Utara 20112"/>
    <s v="null"/>
    <d v="2023-05-20T00:00:00"/>
  </r>
  <r>
    <n v="2302003"/>
    <n v="5891"/>
    <s v="order"/>
    <s v="Titi Mahfita-CS 6"/>
    <s v="Evi Sulistyaningsih, M.Pd. - CS 6 (Titi)"/>
    <s v="SUYATNO, S.Pd.SD"/>
    <d v="2023-01-31T13:18:00"/>
    <d v="2023-01-31T13:57:00"/>
    <n v="85228888756"/>
    <s v="null"/>
    <x v="125"/>
    <s v="Pilihan Tak Terpilih"/>
    <d v="2023-02-28T00:00:00"/>
    <s v="null"/>
    <n v="1942500"/>
    <n v="10"/>
    <s v="JL. ALBINA ATAS ASRI NO.08, RT/RW 15, Kel. GUNUNG PANJANG, Kec. TANJUNG REDEB Kab. Berau, Prov. KALTIM 7731"/>
    <s v="null"/>
    <d v="2023-03-31T00:00:00"/>
  </r>
  <r>
    <n v="2302138"/>
    <n v="6237"/>
    <s v="order"/>
    <s v="Icha Fatma-CS 5"/>
    <s v="Dr. Syamsul Rahman, S.TP., M.Si. - CS 5 (Icha)"/>
    <s v="Dr. Ir. Amal Said, M.Si"/>
    <d v="2023-01-31T11:46:00"/>
    <d v="2023-01-31T11:59:00"/>
    <n v="81241267606"/>
    <s v="null"/>
    <x v="187"/>
    <s v="Evolusi Gadai ke Sanra dalam Budaya Ekonomi Masyarakat Bugis Makassar"/>
    <d v="2023-04-17T00:00:00"/>
    <s v="null"/>
    <n v="5550000"/>
    <n v="50"/>
    <s v="Dr. Ir. Amal Said, M.Si (081355469935), Tamalanrea Jaya RT/RW 04/04, Kec. Tamalanrea Kota Makassar, Sulawesi Selatan 90245"/>
    <s v="null"/>
    <d v="2023-04-18T00:00:00"/>
  </r>
  <r>
    <n v="2302114"/>
    <n v="6174"/>
    <s v="order"/>
    <s v="Galuh-CS 4"/>
    <s v="Dr.Yohanes Susanto,SE.MM"/>
    <s v="Dr.Yohanes Susanto,SE.MM"/>
    <d v="2023-01-31T11:26:00"/>
    <d v="2023-01-31T11:26:00"/>
    <n v="85267038666"/>
    <s v="null"/>
    <x v="113"/>
    <s v="PERENCANAAN DAN STRATEGI PENGEMBANGAN"/>
    <d v="2023-04-11T00:00:00"/>
    <s v="null"/>
    <n v="4475000"/>
    <n v="25"/>
    <s v="Dr. Yohanes Susanto,SE.MM 085267038666 Jln.Irigasi, Lorong Sehat No.3184 Pakjo RT/RW 56/25 Srijaya,Alang Lebar,Palembang Sumatera selatan,30153"/>
    <s v="Nurturing2"/>
    <d v="2023-04-29T00:00:00"/>
  </r>
  <r>
    <n v="2302091"/>
    <n v="5987"/>
    <s v="order"/>
    <s v="Titi Mahfita-CS 6"/>
    <s v="Abdul Haris"/>
    <s v="Abdul Haris, Ferri Effendi dan Nefi Darmayanti"/>
    <d v="2023-01-31T10:58:00"/>
    <d v="2023-01-31T10:58:00"/>
    <n v="81361000992"/>
    <s v="null"/>
    <x v="188"/>
    <s v="Kepuasan Kerja"/>
    <d v="2023-03-14T00:00:00"/>
    <s v="null"/>
    <n v="3520000"/>
    <n v="50"/>
    <s v="Komplek Perumahan Driya Proma Patumbak D8 Deli, Serdang, Sumatera Utara, 20361"/>
    <s v="Nurturing"/>
    <d v="2023-03-31T00:00:00"/>
  </r>
  <r>
    <n v="2302166"/>
    <n v="6245"/>
    <s v="order"/>
    <s v="Vivin-CS 10"/>
    <s v="Drs. H. Djoharly Chaniago, M.M"/>
    <s v="Drs. H. Muhammad Resky, M.Si Drs. H. Djoharly Chaniago, M.M"/>
    <d v="2023-01-31T10:16:00"/>
    <d v="2023-01-31T10:17:00"/>
    <n v="8129497092"/>
    <s v="null"/>
    <x v="189"/>
    <s v="PENGARUH BUDAYA MINANGKABAU TERHADAP TOKOH-TOKOH PEJUANG SUMATERA BARAT"/>
    <d v="2023-04-18T00:00:00"/>
    <s v="null"/>
    <n v="1900000"/>
    <n v="10"/>
    <s v="Drs. H. Djoharly Chaniago, M.M 08129497092 Komplek Batan Indah, Blok E/51, RT/RW 016/04, Kelurahan Kademangan, Kecamatan Setu, Kota Tangerang Selatan, Banten, 15342"/>
    <s v="null"/>
    <d v="2023-05-16T00:00:00"/>
  </r>
  <r>
    <n v="2302140"/>
    <n v="5956"/>
    <s v="order"/>
    <s v="Vivin-CS 10"/>
    <s v="Dr.Dewi Haryanti, S.H., M.H"/>
    <s v="Dr. Dewi Haryanti, S.H., M.H Dr. Oksep Adhayanto, S.H., M.H"/>
    <d v="2023-01-31T09:09:00"/>
    <d v="2023-01-31T09:10:00"/>
    <n v="8126113114"/>
    <s v="null"/>
    <x v="190"/>
    <s v="HUKUM PEMILU DAN PILKADA LANGSUNG (Tinjauan Hukum dan Teori)"/>
    <d v="2023-03-10T00:00:00"/>
    <s v="978-623-02-6290-6"/>
    <n v="6150000"/>
    <n v="50"/>
    <s v="Jl. R.H. Fisabilillah KM. 8 Atas Perum Ceruk Permata Blok Kecubung No. 23,Kelurahan Batu 9, Kecamatan Tanjungpinang Timur,Kota Tanjungpinang,Kepulauan Riau, 29125"/>
    <s v="null"/>
    <d v="2023-03-17T00:00:00"/>
  </r>
  <r>
    <n v="2302084"/>
    <n v="6166"/>
    <s v="order"/>
    <s v="Gupita-CS 11"/>
    <s v="Dr. Ira Kusumawaty, SKp., MKes., MPH"/>
    <s v="1. Dr. Ira Kusumawaty, SKp., M.Kes., M.PH 2. Ns. Yunike, M.Kes Editor: Ns. Yunike, M.Kes"/>
    <d v="2023-01-30T17:53:00"/>
    <d v="2023-01-30T17:54:00"/>
    <n v="81384241551"/>
    <s v="null"/>
    <x v="191"/>
    <s v="Caring: Nutrisi Jiwa, Empati dan Tulus Ikhlas"/>
    <d v="2023-04-06T00:00:00"/>
    <s v="null"/>
    <n v="3555000"/>
    <n v="50"/>
    <s v="Dr. Ira Kusumawaty, SKp., M.Kes., M.PH / 081384241551 Departemen Keperawatan Kesehatan Jiwa, Politeknik Kesehatan Palembang, Kel. Lorok Pakjo , Kec. Ilir Barat 1 , Kota palembang, SUMATERA SELATAN , Kode pos 30137"/>
    <s v="null"/>
    <d v="2023-04-19T00:00:00"/>
  </r>
  <r>
    <n v="2301172"/>
    <n v="5870"/>
    <s v="order"/>
    <s v="Vivin-CS 10"/>
    <s v="Muhammad Hakiki, S.Pd., M.Pd.T"/>
    <s v="Arisman Sabir, M.Pd Muhammad Hakiki, S.Pd., M.Pd.T"/>
    <d v="2023-01-30T17:03:00"/>
    <d v="2023-01-30T17:04:00"/>
    <n v="82386200610"/>
    <s v="null"/>
    <x v="192"/>
    <s v="Pendidikan Karakter"/>
    <d v="2023-02-23T00:00:00"/>
    <s v="978-623-02-6283-8"/>
    <n v="6120000"/>
    <n v="50"/>
    <s v="Muhammad Hakiki, S.Pd., M.Pd.T 082386200610 Universitas Muhammadiyah Muara Bungo. Komplek Islami Centre Jl. Rangkayo Hitam (Simpang drum), RT/RW : 01/01, Kelurahan Cadika, Kecamatan Rimbo Tengah, Bungo, Jambi, 37211"/>
    <s v="null"/>
    <d v="2023-03-27T00:00:00"/>
  </r>
  <r>
    <n v="2302100"/>
    <n v="6264"/>
    <s v="order"/>
    <s v="Galuh-CS 4"/>
    <s v="Ardieansyah"/>
    <s v="Ardieansyah"/>
    <d v="2023-01-30T16:21:00"/>
    <d v="2023-01-30T16:23:00"/>
    <n v="81266481331"/>
    <s v="null"/>
    <x v="193"/>
    <s v="METODOLOGI PENELITIAN SOSIAL"/>
    <d v="2023-04-18T00:00:00"/>
    <s v="null"/>
    <n v="21870030"/>
    <n v="300"/>
    <s v="Ardieansyah 0812-6648-1331 d/a IPDN KAMPUS SUMBAR Jln payakumbuh bukittinggi Km 14 Baso Agam Sumbar"/>
    <s v="null"/>
    <d v="2023-04-28T00:00:00"/>
  </r>
  <r>
    <s v="null"/>
    <n v="5655"/>
    <s v="order ebook"/>
    <s v="Velia Damayanti-CS 1"/>
    <s v="Jurusan Teknik Industri Universitas Islam Indonesia / Qurtubi"/>
    <s v="Alif Lukmanul Hakim, S. Fil., M. Phil"/>
    <d v="2023-01-30T14:43:00"/>
    <d v="2023-01-30T14:45:00"/>
    <n v="8122951747"/>
    <s v="null"/>
    <x v="56"/>
    <s v="Islam Dalam Disiplin Ilmu Kewirausahaan"/>
    <d v="2023-01-30T00:00:00"/>
    <s v="null"/>
    <n v="1100000"/>
    <n v="1"/>
    <s v="Qurtubi (08122951747) Jurusan Teknik Industri Univeristas Islam Indonesia Jl. Kaliurang km. 14,5 Sleman, Yogyakarta 55584"/>
    <s v="Nurturing2"/>
    <d v="2023-02-22T00:00:00"/>
  </r>
  <r>
    <n v="2302102"/>
    <n v="5973"/>
    <s v="order"/>
    <s v="Nur Mustofa-CS 16"/>
    <s v="Sri Ayatina Hayati M. Pd Chat WA"/>
    <s v="SRI AYATINA HAYATI M. PD"/>
    <d v="2023-01-30T14:16:00"/>
    <d v="2023-01-30T14:17:00"/>
    <n v="85245159353"/>
    <s v="null"/>
    <x v="194"/>
    <s v="Konseling Keluarga : Teori dan Praktek"/>
    <d v="2023-03-13T00:00:00"/>
    <s v="null"/>
    <n v="3480000"/>
    <n v="10"/>
    <s v="Sri Ayatina Hayati , S.Pd., M.Pd ( 085245159353 ) Jln Tembus Mantuil Gang Perintis Kecamatan Selatan Kota Banjarmasin Kalimantan Selatan. RT/RW 024/02, Kelurahan Kelayan Selatan, Kecamatan Banjarmasin Selatan, Kabupaten Banjarmasin, Provinsi Kalimantan Selatan, Kode Pos 70241"/>
    <s v="null"/>
    <d v="2023-03-27T00:00:00"/>
  </r>
  <r>
    <n v="2302001"/>
    <n v="5947"/>
    <s v="order"/>
    <s v="Velia Damayanti-CS 1"/>
    <s v="Nur Erawaty"/>
    <s v="Sulaiman Gosalam"/>
    <d v="2023-01-30T13:40:00"/>
    <d v="2023-01-30T13:42:00"/>
    <n v="85256563916"/>
    <s v="null"/>
    <x v="195"/>
    <s v="Pendidikan Agama Islam untuk Kedokteran, Keperawatan dan Umum"/>
    <d v="2023-03-09T00:00:00"/>
    <s v="null"/>
    <n v="3712500"/>
    <n v="25"/>
    <s v="Nur Erawaty ( 0852-5656-3916), Jl. Sunu kompleks Unhas KX. 4 Makassar RT/RW 01/03, Kalukuang, Tallo, Makassar, Sulawesi Selatan 90214"/>
    <s v="null"/>
    <d v="2023-04-23T00:00:00"/>
  </r>
  <r>
    <n v="2302068"/>
    <n v="5895"/>
    <s v="reorder"/>
    <s v="Aruming-CS 7"/>
    <s v="Siti Istaqul M"/>
    <s v="Didimus Tanah Boleng"/>
    <d v="2023-01-30T11:06:00"/>
    <d v="2023-01-30T11:08:00"/>
    <n v="85752685772"/>
    <s v="null"/>
    <x v="196"/>
    <s v="Statistik Dasar: Untuk Mahasiswa Sarjana Satu Pendidikan Biologi"/>
    <d v="2023-03-01T00:00:00"/>
    <s v="978-623-5262-57-4 (U"/>
    <n v="2895750"/>
    <n v="25"/>
    <s v="UNMUL"/>
    <s v="Nurturing2"/>
    <d v="2023-03-08T00:00:00"/>
  </r>
  <r>
    <n v="2302067"/>
    <n v="6193"/>
    <s v="order"/>
    <s v="Aruming-CS 7"/>
    <s v="Siti Istaqul M"/>
    <s v="Sifriyani"/>
    <d v="2023-01-30T11:05:00"/>
    <d v="2023-01-30T11:05:00"/>
    <n v="85752685772"/>
    <s v="null"/>
    <x v="196"/>
    <s v="KAPITA SELEKTA STATISTIKA SPASIAL: SPATIO-TEMPORAL MODELS"/>
    <d v="2023-04-12T00:00:00"/>
    <s v="null"/>
    <n v="1595700"/>
    <n v="10"/>
    <s v="UNIVERSITAS MULAWARMAN"/>
    <s v="Nurturing2"/>
    <d v="2023-04-14T00:00:00"/>
  </r>
  <r>
    <n v="2211172"/>
    <n v="6279"/>
    <s v="reorder"/>
    <s v="Safah-CS15"/>
    <s v="Henie Poerwandar Asmaningrum"/>
    <s v="Nasrawati, S.S., M.Hum., I Gede Bagus Wisnu Bayu Temaja, M.A."/>
    <d v="2023-01-30T10:08:00"/>
    <d v="2023-01-30T10:08:00"/>
    <n v="85244006113"/>
    <s v="null"/>
    <x v="197"/>
    <s v="Pronunciation (How The Speech Organs Work In English)"/>
    <d v="2023-05-03T00:00:00"/>
    <s v="null"/>
    <n v="5250000"/>
    <n v="50"/>
    <s v="Nasrawati (+62 852-2873-1995)/ JL.Menara Lampu Satu, Kampung Tengah. Gang Isabela. RT/RW: 005/002.Kelurahan Samkai. Kabupaten Merauke. Papua Selatan, Kode Pos:99615"/>
    <s v="Safah"/>
    <d v="2023-05-16T00:00:00"/>
  </r>
  <r>
    <n v="2301176"/>
    <n v="6146"/>
    <s v="reorder"/>
    <s v="Jefry-CS 3"/>
    <s v="Iswanto"/>
    <s v="Assist.Prof., Dr., Ir., Iswanto., S.T., M.Eng., IPM. Asean Eng."/>
    <d v="2023-01-27T17:44:00"/>
    <d v="2023-01-27T17:46:00"/>
    <n v="8995023004"/>
    <s v="null"/>
    <x v="15"/>
    <s v="Control System"/>
    <d v="2023-04-04T00:00:00"/>
    <s v="null"/>
    <n v="2583000"/>
    <n v="10"/>
    <s v="Assist.Prof., Dr., Ir., Iswanto (08995023004) Jalan Sedah no 12 Pringwulung Condong Catur Depok Sleman Yogyakarta"/>
    <s v="null"/>
    <d v="2023-04-29T00:00:00"/>
  </r>
  <r>
    <n v="2301175"/>
    <n v="5729"/>
    <s v="order"/>
    <s v="Vivin-CS 10"/>
    <s v="Media Anugerah Ayu"/>
    <s v="Media Anugerah Ayu"/>
    <d v="2023-01-27T16:44:00"/>
    <d v="2023-01-27T16:44:00"/>
    <n v="87884577605"/>
    <s v="null"/>
    <x v="198"/>
    <s v="Basics of Information Theory"/>
    <d v="2023-02-08T00:00:00"/>
    <s v="978-623-02-6034-6"/>
    <n v="3195000"/>
    <n v="25"/>
    <s v="Media Anugerah Ayu (087884577605) Jln Elang Malindo X Blok C3/9, RT/RW 003/008, Kelurahan Cipinang Melayu, Kecamatan Makasar, Jakarta Timur, DKI Jakarta, 13620"/>
    <s v="Nurturing"/>
    <d v="2023-02-22T00:00:00"/>
  </r>
  <r>
    <n v="2302136"/>
    <n v="6195"/>
    <s v="order"/>
    <s v="Safah-CS15"/>
    <s v="Prof. Sri Rahayu, M.Ed., PhD"/>
    <s v="Prof. Sri Rahayu, M.Ed., PhD., Ratna Kumala Dewi, M.Pd."/>
    <d v="2023-01-27T16:19:00"/>
    <d v="2023-01-27T16:20:00"/>
    <n v="82131527154"/>
    <s v="null"/>
    <x v="199"/>
    <s v="Bekicot: Sebuah Konteks Ethno-Socioscientific Issue Untuk Berinkuiri Dan Berfikir Kritis"/>
    <d v="2023-04-12T00:00:00"/>
    <s v="null"/>
    <n v="5422500"/>
    <n v="25"/>
    <s v="Jalan Bendungan Sigura-gura no 28, Malang JATIM"/>
    <s v="null"/>
    <d v="2023-04-26T00:00:00"/>
  </r>
  <r>
    <n v="2301165"/>
    <n v="5855"/>
    <s v="order"/>
    <s v="Icha Fatma-CS 5"/>
    <s v="Resty Mayseptheny Hernawati, S.ST, MT"/>
    <s v="Resty Mayseptheny Hernawati, S.ST, MT"/>
    <d v="2023-01-27T15:20:00"/>
    <d v="2023-01-27T15:20:00"/>
    <n v="87825825007"/>
    <s v="null"/>
    <x v="200"/>
    <s v="BUKU MONOGRAF OPTIMASI JARINGAN SYARAF TIRUAN (ANN) DAN PENGUKURAN ENERGI ADHESI KAIN TENUN MELALUI PERLAKUAN PLASMA KORONA"/>
    <d v="2023-02-22T00:00:00"/>
    <s v="null"/>
    <n v="2520000"/>
    <n v="25"/>
    <s v="Resty Mayseptheny Hernawati, S.ST, MT (087825825007), Politeknik STTT Bandung Jl. Jakarta No. 31 Bandung 40272"/>
    <s v="Nurturing"/>
    <d v="2023-03-09T00:00:00"/>
  </r>
  <r>
    <n v="2302104"/>
    <n v="6057"/>
    <s v="order"/>
    <s v="Gupita-CS 11"/>
    <s v="Dr. Nadia Yovani, M. Si."/>
    <s v="1. Prof. Soedarsono Hardjosoekarto 2. Dr. Ricardi S. Adnan, M. Si. 3. Dr. Nadia Yovani, M. Si. 4. Yosef Hilarius Timu Pera, M. Si. 5. One Herwantoko, M. Si. 6. Dr. Radhiatmoko, M. Si. 7. Nur Muhammaditya Priatmaja Husnanto, M. Si. 8. Alexander Ryusandi Pr"/>
    <d v="2023-01-27T14:24:00"/>
    <d v="2023-01-27T14:24:00"/>
    <n v="87877126711"/>
    <s v="null"/>
    <x v="201"/>
    <s v="Bunga Rampai : Analisa Asesmen Nasional 2021 dalam Perspektif Sosiologi Riset Digital"/>
    <d v="2023-03-23T00:00:00"/>
    <s v="null"/>
    <n v="5440000"/>
    <n v="50"/>
    <s v="Muhammad Millga / +62 878-8051-5553 Dani Yasser | Jl. Akses UI Gg. H. Jamin No. 30 , RT/RW 3/9, Kelurahan Tugu, kecamatan Cimanggis, Kota Depok, provinsi Jawa Barat, 16451"/>
    <s v="null"/>
    <d v="2023-03-31T00:00:00"/>
  </r>
  <r>
    <n v="2303009"/>
    <n v="6165"/>
    <s v="order"/>
    <s v="Jefry-CS 3"/>
    <s v="Riyo Riyadi M.Pd"/>
    <s v="Riyo Riyadi dkk"/>
    <d v="2023-01-26T14:17:00"/>
    <d v="2023-01-26T14:22:00"/>
    <n v="85377024616"/>
    <s v="null"/>
    <x v="202"/>
    <s v="MOTIF TRANSAKSI DALAM PERILAKU KONSUMSI"/>
    <d v="2023-04-06T00:00:00"/>
    <s v="null"/>
    <n v="2300000"/>
    <n v="25"/>
    <s v="Riyo Riyadi, M.Pd (085377024616) Laboratorium Pendidikan Ekonomi FKIP UNMUL, Jalan Banggeris No 89 Kel. Karang Ayar, Kec. Sungai Kunjang Kota Samarinda kode pos 75243"/>
    <s v="null"/>
    <d v="2023-05-12T00:00:00"/>
  </r>
  <r>
    <n v="2302115"/>
    <n v="6054"/>
    <s v="order"/>
    <s v="Velia Damayanti-CS 1"/>
    <s v="I Gede Purwana Edi Saputra, S.Pd., M.Pd."/>
    <s v="I Gede Purwana Edi Saputra, S.Pd., M.Pd."/>
    <d v="2023-01-25T17:21:00"/>
    <d v="2023-01-26T14:16:00"/>
    <n v="82394115055"/>
    <s v="null"/>
    <x v="203"/>
    <s v="Multimedia Pembelajaran Fisika Berbasis Power Point Pada Materi Gerak Melingkar"/>
    <d v="2023-03-23T00:00:00"/>
    <s v="null"/>
    <n v="1701000"/>
    <n v="10"/>
    <s v="I Gede Purwana Edi Saputra, S.Pd., M.Pd. (082394115055), Prodi Pendidikan Fisika, Universitas Sembilanbelas November Kolaka, Jl. Pemuda No. 339, Tahoa, Kolaka, Kolaka, Sulawesi Tenggara 93517"/>
    <s v="Nurturing"/>
    <d v="2023-04-25T00:00:00"/>
  </r>
  <r>
    <n v="2302073"/>
    <n v="6058"/>
    <s v="reorder"/>
    <s v="Gupita-CS 11"/>
    <s v="ELVI SUZIA RITA, S.Pd"/>
    <s v="ELVI SUZIA RITA, S.Pd"/>
    <d v="2023-01-25T15:06:00"/>
    <d v="2023-01-25T15:07:00"/>
    <n v="85356558535"/>
    <s v="null"/>
    <x v="204"/>
    <s v="Antologi Sastra Senandika Akademi"/>
    <d v="2023-03-23T00:00:00"/>
    <s v="null"/>
    <n v="3040000"/>
    <n v="50"/>
    <s v="ELVI SUZIA RITA / 085356558535 , SMKN 8 BATAM Kav. Bukit Melati, Kel. Sei Pelunggut, Kec. Sagulung, Kota Batam, Kepulauan Riau, 29439"/>
    <s v="null"/>
    <d v="2023-03-31T00:00:00"/>
  </r>
  <r>
    <n v="2302044"/>
    <n v="6041"/>
    <s v="order"/>
    <s v="Nur Mustofa-CS 16"/>
    <s v="Aisha Shakira Ms Bird"/>
    <s v="Aisha Shakira Abd Mujahid Hamdan"/>
    <d v="2023-01-25T14:41:00"/>
    <d v="2023-01-25T14:42:00"/>
    <n v="82368212372"/>
    <s v="null"/>
    <x v="205"/>
    <s v="Pengantar Metodologi Penelitian Keteknikan"/>
    <d v="2023-03-21T00:00:00"/>
    <s v="null"/>
    <n v="2260000"/>
    <n v="10"/>
    <s v="Aisha Shakira ( 082368212372) Lampeuneurut, Jalan Utama I, Komplek PNS Blok. A No.31 ,Kelurahan Lampeuneurut, Kecamatan Darul Imarah, Kabupaten Aceh Besar, Provinsi Aceh (NAD) Kode Pos 23373"/>
    <s v="null"/>
    <d v="2023-03-28T00:00:00"/>
  </r>
  <r>
    <n v="2302101"/>
    <n v="6000"/>
    <s v="order"/>
    <s v="Burhan-CS 8"/>
    <s v="Prof. drh. Anak Agung Ayu Mirah Adi, M.Si., Ph.D."/>
    <s v="Prof. drh. Anak Agung Ayu Mirah Adi, M.Si., Ph.D."/>
    <d v="2023-01-25T11:24:00"/>
    <d v="2023-01-25T11:25:00"/>
    <n v="81999456167"/>
    <s v="null"/>
    <x v="206"/>
    <s v="Potensi Virus Newcastle Disease untuk Viroterapi Kanker"/>
    <d v="2023-03-17T00:00:00"/>
    <s v="null"/>
    <n v="7140700"/>
    <n v="101"/>
    <s v="Anak Agung Ayu Mirah Adi, 081999456167, Jalan Gambuh No 10 B Denpasar, Bali"/>
    <s v="null"/>
    <d v="2023-03-24T00:00:00"/>
  </r>
  <r>
    <n v="2301153"/>
    <n v="5706"/>
    <s v="order"/>
    <s v="Jefry-CS 3"/>
    <s v="Ir. Sumartin, MP"/>
    <s v="Ir. Sumartin, MP"/>
    <d v="2023-01-25T11:08:00"/>
    <d v="2023-01-25T11:12:00"/>
    <n v="8124932678"/>
    <s v="null"/>
    <x v="207"/>
    <s v="Kualitas Air Budidaya"/>
    <d v="2023-02-07T00:00:00"/>
    <s v="978-623-02-6066-7"/>
    <n v="2040000"/>
    <n v="10"/>
    <s v="Ir. Sumartin, MP ( 08124932678 ), Perum Griya Giri Mulya Blok K 13-14 RT 1/RW 6, Kelurahan Klatak, Kecamatan Kalipuro, Banyuwangi, Jawa Timur, 68421"/>
    <s v="null"/>
    <d v="2023-02-28T00:00:00"/>
  </r>
  <r>
    <n v="2301152"/>
    <n v="5896"/>
    <s v="order"/>
    <s v="Aruming-CS 7"/>
    <s v="Siti Istaqul M"/>
    <s v="Syahrir"/>
    <d v="2023-01-25T09:36:00"/>
    <d v="2023-01-25T09:37:00"/>
    <n v="85752685772"/>
    <s v="null"/>
    <x v="196"/>
    <s v="Elektronika Praktis dan Aplikasinya"/>
    <d v="2023-03-01T00:00:00"/>
    <s v="978-623-5262-55-0 (U"/>
    <n v="3815100"/>
    <n v="15"/>
    <s v="UNMUL"/>
    <s v="Nurturing2"/>
    <d v="2023-03-08T00:00:00"/>
  </r>
  <r>
    <s v="null"/>
    <n v="5636"/>
    <s v="cetak ulang"/>
    <s v="Safah-CS15"/>
    <s v="dr. Nasrun,S.H.,M. Sc"/>
    <s v="dr. Nasrun, S.H., M. Sc"/>
    <d v="2023-01-25T09:32:00"/>
    <d v="2023-01-25T09:32:00"/>
    <n v="82190906262"/>
    <s v="null"/>
    <x v="208"/>
    <s v="Etika dan Hukum Kesehatan (Suatu Pendekatan Teori Dalam Berpraktik) (CETAK ULANG)"/>
    <d v="2023-01-25T00:00:00"/>
    <s v="978-623-02-4617-3"/>
    <n v="8200050"/>
    <n v="75"/>
    <s v="Alamat Kirim Buku : Bagian Bioetik Fakultas Kedokteran Universitas Al Kahiraat Palu Jl.P.Diponegoro No.36 Palu Barat,Kota Palu Sulawesi Tengah"/>
    <s v="Nurturing"/>
    <d v="2023-02-01T00:00:00"/>
  </r>
  <r>
    <n v="2302041"/>
    <n v="6256"/>
    <s v="order"/>
    <s v="Vivin-CS 10"/>
    <s v="ika Indriasari"/>
    <s v="Siti Fatimah Nurul'aini Risqi Ade Sofianti Tri Mukti Cahyaningrum Risa Diftania Azzarah Fauziyah Retnaning Dyah Dharmayanti Bagus Roni Setiawan Vita Rokhimatul Ula Vika Fhidya Ningrum Khila"/>
    <d v="2023-01-24T16:31:00"/>
    <d v="2023-01-24T16:33:00"/>
    <n v="85641934700"/>
    <s v="null"/>
    <x v="209"/>
    <s v="Good Practice Magang Mahasiswa PPKM"/>
    <d v="2023-04-18T00:00:00"/>
    <s v="null"/>
    <n v="6960000"/>
    <n v="50"/>
    <s v="Ika Indriasari (085641934700) Manajemen Universitas PGRI Semarang Jl. Sidodadi Timur no. 24., Keluruaham Karang Tempel, Semarang Timur, Kota Semarang, Jawa Tengah, 50232."/>
    <s v="null"/>
    <d v="2023-05-16T00:00:00"/>
  </r>
  <r>
    <n v="2302052"/>
    <n v="6139"/>
    <s v="order"/>
    <s v="Gupita-CS 11"/>
    <s v="Dr. Hari Sugiharto Setyaedhi. M.Si"/>
    <s v="Dr. Hari Sugiharto Setyaedhi. M.Si"/>
    <d v="2023-01-24T11:41:00"/>
    <d v="2023-01-24T11:41:00"/>
    <n v="81288844444"/>
    <s v="null"/>
    <x v="210"/>
    <s v="Pengembangan Instrumen Tes Hasil Belajar (Bentuk Tes Objektif)"/>
    <d v="2023-04-03T00:00:00"/>
    <s v="null"/>
    <n v="5697000"/>
    <n v="30"/>
    <s v="Dr. Hari Sugiharto Setyaedhi. M.Si 081288844444, Royal Ketintang Regency, Blok A no 1 Surabaya RT 09/RW 06, Kel. Ketintang, Kecamatan Gayungan, Kota Surabaya, Provinsi Jawa Timur"/>
    <s v="null"/>
    <d v="2023-04-11T00:00:00"/>
  </r>
  <r>
    <n v="2301011"/>
    <n v="5753"/>
    <s v="order"/>
    <s v="CS Bukunesia 1-CS Bukunesia 1"/>
    <s v="Hendi Pratama"/>
    <s v="Hendi Pratama"/>
    <d v="2023-01-24T11:29:00"/>
    <d v="2023-01-24T11:30:00"/>
    <n v="81225811011"/>
    <s v="null"/>
    <x v="211"/>
    <s v="Forget Grammar, Start Speakin'"/>
    <d v="2023-02-16T00:00:00"/>
    <s v="null"/>
    <n v="1723275"/>
    <n v="25"/>
    <s v="Gang Kelapa No 4 Desa Wates Kecamatan Ngaliyan Semarang 50181 (Belakan Butik City Mode) (081225811011)"/>
    <s v="CS Bukunesia 1"/>
    <d v="2023-02-22T00:00:00"/>
  </r>
  <r>
    <n v="2302043"/>
    <n v="5894"/>
    <s v="reorder"/>
    <s v="Gupita-CS 11"/>
    <s v="BUDI SASTRA PANJAITAN"/>
    <s v="Dr. BUDI SASTRA PANJAITAN, S.H., M.Hum. Editor: Dr. Arifuddin Muda Harahap, M.Hum."/>
    <d v="2023-01-24T11:12:00"/>
    <d v="2023-01-24T11:13:00"/>
    <n v="81262418806"/>
    <s v="null"/>
    <x v="0"/>
    <s v="HUKUM BISNIS SUDUT PANDANG ADVOKAT"/>
    <d v="2023-02-28T00:00:00"/>
    <s v="978-623-02-6246-3"/>
    <n v="5120000"/>
    <n v="50"/>
    <s v="Budi sastra Panjaitan / +62 812-6241-8806 , Jalan Jampalan, Dusun XVIII Desa Simpang Empat, Kec. Simpang Empat, Kab. Asahan, Provinsi Sumatera Utara, Kode Pos 21271."/>
    <s v="Nurturing2"/>
    <d v="2023-03-07T00:00:00"/>
  </r>
  <r>
    <n v="2302063"/>
    <n v="6029"/>
    <s v="reorder"/>
    <s v="Prasida-CS 2"/>
    <s v="Rosliana Dewi"/>
    <s v="Rosliana Dewi, S.Kp., M.H.Kes., M.Kep., Ph.D."/>
    <d v="2023-01-23T16:29:00"/>
    <d v="2023-01-23T16:30:00"/>
    <n v="6290000000000"/>
    <s v="null"/>
    <x v="212"/>
    <s v="Evidence Base Practice pada Diabetes Mellitus"/>
    <d v="2023-03-20T00:00:00"/>
    <s v="null"/>
    <n v="5760000"/>
    <n v="50"/>
    <s v="Rosliana Dewi, S.Kp., M.H.Kes., M.Kep., Ph.D., 085871497607, STIKes Sukabumi Jl. Karamat No. 36 Kota Sukabumi Jawa Barat, Karamat, Gunung Puyuh, Kota Sukabumi, Jawa Barat, 43122"/>
    <s v="Elvira"/>
    <d v="2023-03-31T00:00:00"/>
  </r>
  <r>
    <n v="2302064"/>
    <n v="5861"/>
    <s v="reorder"/>
    <s v="Icha Fatma-CS 5"/>
    <s v="Wara Dyah Pita Rengga"/>
    <s v="Wara Dyah Pita Rengga, Naila Khoirina , Urwatun Wusko , Fauzi Syah Putra , Azizah Fitria Nugraheni"/>
    <d v="2023-01-23T15:49:00"/>
    <d v="2023-01-23T15:49:00"/>
    <n v="85779935282"/>
    <s v="null"/>
    <x v="213"/>
    <s v="Pakan Ayam Berbasis Jagung dan Fermentasi Biomassa"/>
    <d v="2023-02-22T00:00:00"/>
    <s v="978-623-02-6281-4"/>
    <n v="5920000"/>
    <n v="50"/>
    <s v="Wara Dyah Pita Rengga (085779935282), Lamongan Tengah No. 3 RT/RW 003/001, Kel. Bendan Ngisor, Kec. Gajah Mungkur, Semarang 50232"/>
    <s v="Nurturing"/>
    <d v="2023-03-09T00:00:00"/>
  </r>
  <r>
    <n v="2302060"/>
    <n v="6164"/>
    <s v="reorder"/>
    <s v="Galuh-CS 4"/>
    <s v="Prof. Andi Iqbal Burhanuddin, M. Fish. Sc, Ph.D"/>
    <s v="Budimawan Pagalai"/>
    <d v="2023-01-23T15:48:00"/>
    <d v="2023-01-23T15:48:00"/>
    <n v="811441491"/>
    <s v="null"/>
    <x v="214"/>
    <s v="Ikan Sapu-sapu (Pterygoplichthys: Loricariidae), Taksonomi, Bio-ekofisiologi dan Nilai Ekonomis"/>
    <d v="2023-04-14T00:00:00"/>
    <s v="null"/>
    <n v="5400000"/>
    <n v="50"/>
    <s v="Prof. Andi Iqbal Burhanuddin, Ph.D 0811441491 Jl. Sunu FX-5. Kompleks Unhas Baraya Makassar, RT/RW 006/003, Lembo, Tallo, Makassar, Sulawesi Selatan, 90213"/>
    <s v="Nurturing2"/>
    <d v="2023-04-29T00:00:00"/>
  </r>
  <r>
    <n v="2302061"/>
    <n v="6022"/>
    <s v="reorder"/>
    <s v="Galuh-CS 4"/>
    <s v="Dr. H. Samsul Arifin, S.E., M.M."/>
    <s v="Dr. H. Samsul Arifin, S.E., M.M."/>
    <d v="2023-01-23T15:34:00"/>
    <d v="2023-01-23T15:36:00"/>
    <n v="8122933382"/>
    <s v="null"/>
    <x v="215"/>
    <s v="Etika Bisnis"/>
    <d v="2023-03-20T00:00:00"/>
    <s v="null"/>
    <n v="3024990"/>
    <n v="25"/>
    <s v="Jl. Letjen Suprapto No.55, Rw. I, Bulu, Kec. Jepara, Kabupaten Jepara, Jawa Tengah 59418"/>
    <s v="Nurturing"/>
    <d v="2023-03-31T00:00:00"/>
  </r>
  <r>
    <n v="2302135"/>
    <n v="5981"/>
    <s v="order"/>
    <s v="Velia Damayanti-CS 1"/>
    <s v="Tri Handito, M.Pd."/>
    <s v="Tri Handito"/>
    <d v="2023-01-23T15:31:00"/>
    <d v="2023-01-23T15:31:00"/>
    <n v="87880843340"/>
    <s v="null"/>
    <x v="216"/>
    <s v="Petuah Bijak Ki Hadjar Dewantara dalam Laku Pendidikan Kumpulan Essai Reflektif dan Praktik Baik"/>
    <d v="2023-03-14T00:00:00"/>
    <s v="null"/>
    <n v="3280000"/>
    <n v="50"/>
    <s v="Tri Handito (087880843340), Cluster Taman Frambosa, Perumahan Vida Bekasi Bumipala Blok F 34 No. 04 RT/RW 03/25, Padurenan, Mustikajaya, Bekasi, Jawa Barat 17156"/>
    <s v="null"/>
    <d v="2023-04-21T00:00:00"/>
  </r>
  <r>
    <n v="2302062"/>
    <n v="6206"/>
    <s v="order"/>
    <s v="Prasida-CS 2"/>
    <s v="Retno Widyani"/>
    <s v="Dr. Ir. HASNAWATI PAPUTUNGAN, M.Si"/>
    <d v="2023-01-23T15:00:00"/>
    <d v="2023-01-23T15:17:00"/>
    <n v="81324918200"/>
    <s v="null"/>
    <x v="36"/>
    <s v="Buku Ajar PENGENALAN MATEMATIKA ANAK USIA DINI"/>
    <d v="2023-04-13T00:00:00"/>
    <s v="null"/>
    <n v="1339000"/>
    <n v="10"/>
    <s v="Prof. Dr. drh. Rr. Retno Widyani, M.S., M.H., 081324918200, Jalan saladara No 18, 02/10, Karyamulya, Kesambi, Cirebon, Jawa Barat, 45135"/>
    <s v="null"/>
    <d v="2023-04-29T00:00:00"/>
  </r>
  <r>
    <s v="null"/>
    <n v="5621"/>
    <s v="cetak ulang"/>
    <s v="Vivin-CS 10"/>
    <s v="Anindhita Syahbi Syagata"/>
    <s v="Anindhita Syahbi Syagata, S.Gz., MPH Dittasari Putriana, S.Gz., M.Gz Silvi Lailatul Mahfida, S.Gz., MPH Khalisa Khairani, S.Gz Putri Prassanti Nilayam Susanto, S.Gz"/>
    <d v="2023-01-23T15:08:00"/>
    <d v="2023-01-23T15:08:00"/>
    <n v="81327705751"/>
    <s v="null"/>
    <x v="217"/>
    <s v="Buku Ajar Penilaian Status Gizi dan Aplikasinya (CETAK ULANG)"/>
    <d v="2023-01-27T00:00:00"/>
    <s v="978-623-02-5150-4"/>
    <n v="10200000"/>
    <n v="120"/>
    <s v="Mbak Tika 0899-7553-001 Kampus Universitas 'Aisyiyah Yogyakarta (Koperasi Umega) Jl. Munir No.267, Notoprajan, Ngampilan, Kota Yogyakarta, Daerah Istimewa Yogyakarta 55262"/>
    <s v="Nurturing2"/>
    <d v="2023-02-20T00:00:00"/>
  </r>
  <r>
    <n v="2302039"/>
    <n v="5995"/>
    <s v="reorder"/>
    <s v="Velia Damayanti-CS 1"/>
    <s v="Ilham Syafey"/>
    <s v="Dr. Ir. Ilham Syafey, MT, IOM"/>
    <d v="2023-01-23T15:07:00"/>
    <d v="2023-01-23T15:07:00"/>
    <n v="82189694860"/>
    <s v="null"/>
    <x v="218"/>
    <s v="Peran Karakter Pengendara Dan Bukaan Median Pada Kemacetan Perkotaan"/>
    <d v="2023-03-16T00:00:00"/>
    <s v="null"/>
    <n v="4365000"/>
    <n v="25"/>
    <s v="Dr. Ir. Ilham Syafey, MT, IOM (082189694860), Griya Prima Tonasa C4 No. 12 RT/RW 001/011, Pai, Biringkanaya, Makassar, Sulawesi Selatan 90243"/>
    <s v="Nurturing2"/>
    <d v="2023-04-23T00:00:00"/>
  </r>
  <r>
    <n v="2302054"/>
    <n v="6025"/>
    <s v="order"/>
    <s v="Titi Mahfita-CS 6"/>
    <s v="Prof. Dr. Ari Yuniastuti, M.Kes"/>
    <s v="Prof. Dr. Ari Yuniastuti, M.Kes, Prof. Dr. drh. R. Susanti, MP, Prof. Dr. Noor Aini Habibah, M.Si , Dr. Dewi Mustikaningtyas, M.Si.Med , Ervi Rachma Devi, SKM, MKes"/>
    <d v="2023-01-23T14:56:00"/>
    <d v="2023-01-23T14:56:00"/>
    <n v="8156615624"/>
    <s v="null"/>
    <x v="219"/>
    <s v="Panduan Stunting (Aksi Penurunan Percepatan Stunting)"/>
    <d v="2023-03-20T00:00:00"/>
    <s v="null"/>
    <n v="3577500"/>
    <n v="25"/>
    <s v="Jl. Dewi Sartika Timur V No. 1, RT 02/RW 05, Semarang, Jawa Tengah, 50220"/>
    <s v="Nurturing"/>
    <d v="2023-03-31T00:00:00"/>
  </r>
  <r>
    <n v="2302053"/>
    <n v="5858"/>
    <s v="order"/>
    <s v="Titi Mahfita-CS 6"/>
    <s v="Prof. Dr. Ari Yuniastuti, M.Kes"/>
    <s v="Prof. Dr. Ari Yuniastuti, M.Kes , Prof. Dr. drh. R. Susanti, MP, Prof. Dr. Noor Aini Habibah, M.Si , Dr. Dewi Mustikaningtyas, M.Si.Med, Ervi Rachma Devi, SKM, MKes"/>
    <d v="2023-01-23T14:53:00"/>
    <d v="2023-01-23T14:54:00"/>
    <n v="8156615624"/>
    <s v="null"/>
    <x v="219"/>
    <s v="Kumpulan Resep PMT Balita Stunting Berbasis Pangan Lokal (Aksi Percepatan Penurunan Stunting)"/>
    <d v="2023-02-22T00:00:00"/>
    <s v="978-623-02-6295-1"/>
    <n v="3487500"/>
    <n v="25"/>
    <s v="Jl. Dewi Sartika Timur V No. 1, RT 02/RW 05, Semarang, Jawa Tengah, 50220"/>
    <s v="Nurturing"/>
    <d v="1970-01-01T00:00:00"/>
  </r>
  <r>
    <n v="2302112"/>
    <n v="5932"/>
    <s v="order"/>
    <s v="Titi Mahfita-CS 6"/>
    <s v="Ir. Sarina, M.Si"/>
    <s v="Sarina"/>
    <d v="2023-01-23T14:52:00"/>
    <d v="2023-01-23T14:52:00"/>
    <n v="82183754115"/>
    <s v="null"/>
    <x v="220"/>
    <s v="Kewirausahaan"/>
    <d v="2023-03-14T00:00:00"/>
    <s v="978-623-02-6289-0"/>
    <n v="5638500"/>
    <n v="35"/>
    <s v="Jl Hibrida 15 No 22 Rt 10, RW 04, Kel. SIdomulyo, Kec. Gading Cempalka, Bengkulu"/>
    <s v="null"/>
    <d v="2023-03-25T00:00:00"/>
  </r>
  <r>
    <s v="null"/>
    <n v="5618"/>
    <s v="order ebook"/>
    <s v="Velia Damayanti-CS 1"/>
    <s v="Jurusan Teknik Industri Universitas Islam Indonesia / Qurtubi"/>
    <s v="Dr. Eng. Meilinda Fitriani Nur Maghfiroh, ST., MBA."/>
    <d v="2023-01-23T14:13:00"/>
    <d v="2023-01-23T14:14:00"/>
    <n v="8122951747"/>
    <s v="null"/>
    <x v="56"/>
    <s v="Manajemen Operasi Dalam Perspektif Islam: The Continuous Improvement"/>
    <d v="2023-01-23T00:00:00"/>
    <s v="null"/>
    <n v="1100000"/>
    <n v="1"/>
    <s v="Qurtubi (08122951747) Jurusan Teknik Industri Univeristas Islam Indonesia Jl. Kaliurang km. 14,5 Sleman, Yogyakarta 55584"/>
    <s v="Nurturing2"/>
    <d v="2023-02-23T00:00:00"/>
  </r>
  <r>
    <s v="null"/>
    <n v="5616"/>
    <s v="cetak ulang"/>
    <s v="Vivin-CS 10"/>
    <s v="Yunhendri Danhas"/>
    <s v="Yunhendri Danhas"/>
    <d v="2023-01-23T13:58:00"/>
    <d v="2023-01-23T13:58:00"/>
    <n v="81276156782"/>
    <s v="null"/>
    <x v="221"/>
    <s v="Analisis Pengelolaan dan Kebijakan Pendidikan/Pembelajaran (CETAK ULANG)"/>
    <d v="2023-01-23T00:00:00"/>
    <s v="978-623-02-2438-6 (P"/>
    <n v="2425000"/>
    <n v="25"/>
    <s v="Yunhendri Danhas 081276156782 Jalan Ujung Bandung N0 21 Siteba Padang, RT/RW 1 /19, Kelurahan Surau Gadang, Kecamatan Nanggalo, Kabupaten/Kota Padang, Provinsi Sumatera Barat, Kode Pos 25146"/>
    <s v="Nurturing"/>
    <d v="2023-02-13T00:00:00"/>
  </r>
  <r>
    <s v="null"/>
    <n v="5613"/>
    <s v="cetak ulang"/>
    <s v="Vivin-CS 10"/>
    <s v="Yunhendri Danhas"/>
    <s v="BUYA YUNHENDRI DANHAS dan AL USTADZ AZWIRMAN, S.Pd"/>
    <d v="2023-01-23T13:11:00"/>
    <d v="2023-01-23T13:11:00"/>
    <n v="81276156782"/>
    <s v="null"/>
    <x v="221"/>
    <s v="ILMU TAUHID (CETAK ULANG)"/>
    <d v="2023-01-23T00:00:00"/>
    <s v="978-623-02-2145-3"/>
    <n v="1090000"/>
    <n v="10"/>
    <s v="Yunhendri Danhas 081276156782 Jalan Ujung Bandung N0 21 Siteba Padang, RT/RW 1 /19, Kelurahan Surau Gadang, Kecamatan Nanggalo, Kabupaten/Kota Padang, Provinsi Sumatera Barat, Kode Pos 25146"/>
    <s v="Nurturing"/>
    <d v="2023-02-13T00:00:00"/>
  </r>
  <r>
    <s v="null"/>
    <n v="5611"/>
    <s v="order ebook"/>
    <s v="Velia Damayanti-CS 1"/>
    <s v="Jurusan Teknik Industri Universitas Islam Indonesia / Qurtubi"/>
    <s v="Amarria Dila Sari"/>
    <d v="2023-01-23T11:46:00"/>
    <d v="2023-01-23T11:46:00"/>
    <n v="8122951747"/>
    <s v="null"/>
    <x v="56"/>
    <s v="Menyelami Perspektif Ergonomi Dalam Aspek Keislaman"/>
    <d v="2023-01-23T00:00:00"/>
    <s v="null"/>
    <n v="1100000"/>
    <n v="1"/>
    <s v="Qurtubi (08122951747) Jurusan Teknik Industri Univeristas Islam Indonesia Jl. Kaliurang km. 14,5 Sleman, Yogyakarta 55584"/>
    <s v="Nurturing2"/>
    <d v="2023-02-23T00:00:00"/>
  </r>
  <r>
    <n v="2302058"/>
    <n v="6030"/>
    <s v="order"/>
    <s v="Nur Mustofa-CS 16"/>
    <s v="Yacob Yahya"/>
    <s v="Yacob Yahya"/>
    <d v="2023-01-23T11:22:00"/>
    <d v="2023-01-23T11:23:00"/>
    <n v="81392912524"/>
    <s v="null"/>
    <x v="222"/>
    <s v="Dari Menyoal Boikot Bayar Pajak, hingga Peradaban Antikorupsi Sebuah Kumpulan Catatan Pemikiran"/>
    <d v="2023-03-20T00:00:00"/>
    <s v="null"/>
    <n v="5440000"/>
    <n v="100"/>
    <s v="a.n. Murjayanti - d.a. Balai Pemuda dan Olahraga DIY, Ndalem Ngadiwinatan Suryoputran KT II/23, Jalan Alun Alun Selatan, Kelurahan Panembahan,Kecamatan Kraton, Kabupaten Yogyakarta, Provinsi Daerah Istimewa Yogyakarta Kode Pos 55133"/>
    <s v="null"/>
    <d v="2023-03-27T00:00:00"/>
  </r>
  <r>
    <n v="2302057"/>
    <n v="5984"/>
    <s v="reorder"/>
    <s v="Galuh-CS 4"/>
    <s v="Rahma Mutiâ€™ah, S.Psi., M.Psi"/>
    <s v="Rahma Mutiâ€™ah, S.Psi., M.Psi"/>
    <d v="2023-01-23T11:11:00"/>
    <d v="2023-01-23T11:12:00"/>
    <n v="82365461102"/>
    <s v="null"/>
    <x v="223"/>
    <s v="GERAKAN LITERASI MASYARAKAT"/>
    <d v="2023-03-14T00:00:00"/>
    <s v="null"/>
    <n v="2679998"/>
    <n v="25"/>
    <s v="Rahma Mutiâ€™ah, S.Psi., M.Psi 082364997822 Perumahan Taman Sempurna Indah Blok D Jalan Sempurna Rantauprapat Kab.Labuhanbatu- Sumatera Utara"/>
    <s v="null"/>
    <d v="2023-03-25T00:00:00"/>
  </r>
  <r>
    <s v="null"/>
    <n v="5606"/>
    <s v="cetak ulang"/>
    <s v="Vivin-CS 10"/>
    <s v="Anugrah Pamungkas"/>
    <s v="Anugrah Pamungkas"/>
    <d v="2023-01-23T10:52:00"/>
    <d v="2023-01-23T10:52:00"/>
    <n v="81234680520"/>
    <s v="null"/>
    <x v="17"/>
    <s v="Contoh Laporan Perencanaan Struktur Beton Bertulang Sistem Rangka Pemikul Momen Khusus (SRPMK) Sesuai SNI-1727:2020, SNI-1726:2019, SNI-2847:2019 (REORDER) (CETAK ULANG)"/>
    <d v="2023-01-23T00:00:00"/>
    <s v="978-623-02-3264-0"/>
    <n v="1480000"/>
    <n v="20"/>
    <s v="a.n Anugrah Pamungkas (Hp : 081234680520) Villa Bukit Sengkaling AF-11, Landungsari, DAU, Kab. Malang, 65151"/>
    <s v="Nurturing"/>
    <d v="2023-01-27T00:00:00"/>
  </r>
  <r>
    <n v="2302059"/>
    <n v="6092"/>
    <s v="order"/>
    <s v="Velia Damayanti-CS 1"/>
    <s v="Sekar Waskito Agung - CS 1 (Velia)"/>
    <s v="Gilang Mulyo Ramadhon, SM., MM"/>
    <d v="2023-01-20T15:08:00"/>
    <d v="2023-01-20T18:47:00"/>
    <n v="85228836410"/>
    <s v="null"/>
    <x v="160"/>
    <s v="POJOK RASA"/>
    <d v="2023-05-08T00:00:00"/>
    <s v="null"/>
    <n v="2872125"/>
    <n v="25"/>
    <s v="Gilang Mulyo Ramadhon (085939986025) Kp. Kostarea 2 RT/RW 02 / 03, Mekarluyu, Sukawening, Garut, Jawa Barat 44184"/>
    <s v="null"/>
    <d v="2023-04-29T00:00:00"/>
  </r>
  <r>
    <n v="2303008"/>
    <n v="6229"/>
    <s v="order"/>
    <s v="Titi Mahfita-CS 6"/>
    <s v="BRIPDA ABRAHAM KAFIAR"/>
    <s v="BRIPDA ABRAHAM KAFIAR"/>
    <d v="2023-01-20T18:40:00"/>
    <d v="2023-01-20T18:40:00"/>
    <n v="82199497258"/>
    <s v="null"/>
    <x v="224"/>
    <s v="PENANGANAN PSIKOLOGIS PERAWAT DALAM COVID-19"/>
    <d v="2023-04-17T00:00:00"/>
    <s v="null"/>
    <n v="2565000"/>
    <n v="25"/>
    <s v="BRIPDA ABRAHAM KAFIAR (+62 821-9949-7258) Kampus Prodi DIII Keperawatan Timika Jl. Yossudarso , samping RSUD Kabupaten Mimika Timika"/>
    <s v="null"/>
    <d v="2023-04-30T00:00:00"/>
  </r>
  <r>
    <n v="2301138"/>
    <n v="5659"/>
    <s v="order"/>
    <s v="Gupita-CS 11"/>
    <s v="TOMMY PERUCHO"/>
    <s v="1. H. AMRAN IBRAHIM 2. TOMY PERUCHO"/>
    <d v="2023-01-20T17:32:00"/>
    <d v="2023-01-20T17:33:00"/>
    <n v="8111918270"/>
    <s v="null"/>
    <x v="225"/>
    <s v="AMPANG PULAI DAN PERMASALAHAN DALAM KAUM SUKU JAMBAK SUKU PARUIK NAN AMPEK"/>
    <d v="2023-01-31T00:00:00"/>
    <s v="null"/>
    <n v="3172500"/>
    <n v="25"/>
    <s v="TOMY PERUCHO / 0811-1918-270. Wismamas Blok E 2 No.25,Kel.Cinangka,Kec.Sawangan,Depok - Jawa Barat 16516"/>
    <s v="null"/>
    <d v="2023-02-03T00:00:00"/>
  </r>
  <r>
    <n v="2302029"/>
    <n v="6262"/>
    <s v="reorder"/>
    <s v="Ifa-CS13"/>
    <s v="Heri Septya Kusuma"/>
    <s v="Heri Septya Kusuma"/>
    <d v="2023-01-20T15:06:00"/>
    <d v="2023-01-20T15:06:00"/>
    <n v="85730780240"/>
    <s v="null"/>
    <x v="226"/>
    <s v="Buku Ajar - Kimia Dasar"/>
    <d v="2023-04-19T00:00:00"/>
    <s v="null"/>
    <n v="11200000"/>
    <n v="50"/>
    <s v="Jurusan Teknik Kimia, Universitas Pembangunan Nasional Veteran Yogyakarta, Jalan SWK (Ring Road Utara) No.104, Ngropoh, Condongcatur, Kec. Depok, Kabupaten Sleman, Daerah Istimewa Yogyakarta, 55283"/>
    <s v="null"/>
    <d v="2023-05-08T00:00:00"/>
  </r>
  <r>
    <s v="null"/>
    <n v="5593"/>
    <s v="cetak ulang"/>
    <s v="Aruming-CS 7"/>
    <s v="Agung Achmad Widjaya"/>
    <s v="Agung Achmad Widjaya"/>
    <d v="2023-01-20T12:08:00"/>
    <d v="2023-01-20T12:08:00"/>
    <n v="8111529615"/>
    <s v="null"/>
    <x v="227"/>
    <s v="SELAGI ANGIN MASIH MILIKMU (CETAK ULANG)"/>
    <d v="2023-01-20T00:00:00"/>
    <s v="978-623-02-0510-1"/>
    <n v="1845000"/>
    <n v="50"/>
    <s v="Agung Achmad (08111529615) Tengulan RT 000/ RW 000, Dukuh Cembing, Trimulyo, Jetis, Bantul, DIY"/>
    <s v="Nurturing"/>
    <d v="2023-01-24T00:00:00"/>
  </r>
  <r>
    <n v="2302037"/>
    <n v="5938"/>
    <s v="reorder"/>
    <s v="Jefry-CS 3"/>
    <s v="Mirnawati"/>
    <s v="Mirnawati, M.Pd"/>
    <d v="2023-01-20T10:27:00"/>
    <d v="2023-01-20T10:28:00"/>
    <n v="85398291485"/>
    <s v="null"/>
    <x v="228"/>
    <s v="Teknik-Teknik Modifikasi Perilaku"/>
    <d v="2023-03-09T00:00:00"/>
    <s v="null"/>
    <n v="3735000"/>
    <n v="25"/>
    <s v="Mirnawati, M.Pd (085398291485) Jln. Gotong Royong, No 87, RT002/RW 006, Kelurahan Mentaos, Kecamatan Banjarbaru Utara, Banjarbaru, Kalimantan Selatan, 70714"/>
    <s v="Jefry"/>
    <d v="2023-03-31T00:00:00"/>
  </r>
  <r>
    <n v="2301129"/>
    <n v="5684"/>
    <s v="order"/>
    <s v="Jefry-CS 3"/>
    <s v="Dr.Mugiati,SE,MM"/>
    <s v="Dr.Mugiati,SE,MM"/>
    <d v="2023-01-19T18:07:00"/>
    <d v="2023-01-20T09:43:00"/>
    <n v="81248810641"/>
    <s v="null"/>
    <x v="229"/>
    <s v="PENGANTAR AKUNTANSI 1"/>
    <d v="2023-02-03T00:00:00"/>
    <s v="null"/>
    <n v="15795000"/>
    <n v="300"/>
    <s v="Dr.Mugiati,SE,MM (081248810641) , Jalan Pasifik Indah III Pasir II Jayapura"/>
    <s v="Nurturing"/>
    <d v="2023-02-28T00:00:00"/>
  </r>
  <r>
    <n v="2302028"/>
    <n v="6043"/>
    <s v="order"/>
    <s v="Ifa-CS13"/>
    <s v="Wahyu Prasetyo"/>
    <s v="Wahyu Prasetyo"/>
    <d v="2023-01-20T09:23:00"/>
    <d v="2023-01-20T09:24:00"/>
    <n v="81331263660"/>
    <s v="null"/>
    <x v="230"/>
    <s v="Optimasi Desain Bendungan Dengan Metode Cuckoo Search Algorithm"/>
    <d v="2023-03-23T00:00:00"/>
    <s v="null"/>
    <n v="6360000"/>
    <n v="50"/>
    <s v="Wahyu Prasetyo, S.T., M.T. ( 08122931782) Jl. Rivera 1 AE 1 No. 21 Permata Puri RT/RW RT. 01, RW. 17 Kelurahan Ngaliyan, Kecamatan Ngaliyan, Kabupaten/Kota Semarang, Provinsi Jawa Tengah, Kode Pos 50181"/>
    <s v="null"/>
    <d v="2023-03-28T00:00:00"/>
  </r>
  <r>
    <n v="2302065"/>
    <n v="5975"/>
    <s v="order"/>
    <s v="Safah-CS15"/>
    <s v="Wasis Nugroho, S.Kep., Ns., M.Kep"/>
    <s v="Wasis Nugroho, S.Kep., Ns., M.Kep"/>
    <d v="2023-01-19T17:20:00"/>
    <d v="2023-01-19T17:20:00"/>
    <n v="81356011148"/>
    <s v="null"/>
    <x v="231"/>
    <s v="NURSING QUANTUM (Pelayanan Profesional Tanpa Batas) Seri: Gangguan Rasa Nyaman &amp; Nyeri"/>
    <d v="2023-03-14T00:00:00"/>
    <s v="null"/>
    <n v="3240000"/>
    <n v="25"/>
    <s v="Wasis Nugroho, S.Kep., Ns., M.Kep (+62 813-5601-1148)/ Lingk.Ngidi, Gamayou Blok B 004/004, Makassar Barat, Ternate Tengah, Ternate, Maluku Utara Kode Pos 97724"/>
    <s v="null"/>
    <d v="2023-03-22T00:00:00"/>
  </r>
  <r>
    <n v="2302034"/>
    <n v="6059"/>
    <s v="reorder"/>
    <s v="Galuh-CS 4"/>
    <s v="Dr. Nugraha Pranadita, S.IP., S.H., M.M., M.H."/>
    <s v="DR. NUGRAHA PRANADITA, S.IP., S.H., M.M., M.H."/>
    <d v="2023-01-19T16:15:00"/>
    <d v="2023-01-19T16:16:00"/>
    <n v="81221868430"/>
    <s v="null"/>
    <x v="232"/>
    <s v="Buku Ajar Kejahatan Transnasional"/>
    <d v="2023-03-23T00:00:00"/>
    <s v="null"/>
    <n v="3100005"/>
    <n v="50"/>
    <s v="Gg. Situsaeur Timur 11 No. 102/198B RT. 05 RW. 01 Kelurahan Situsaeur Kecamatan Bojongloa Kidul Kota"/>
    <s v="null"/>
    <d v="2023-03-31T00:00:00"/>
  </r>
  <r>
    <n v="2302074"/>
    <n v="6124"/>
    <s v="order"/>
    <s v="Nur Mustofa-CS 16"/>
    <s v="Dina Haya Sufya - CS 16 (Mustofa)"/>
    <s v="Dina Haya Sufya, M.Si"/>
    <d v="2023-01-18T10:45:00"/>
    <d v="2023-01-19T15:57:00"/>
    <n v="82122639358"/>
    <s v="null"/>
    <x v="233"/>
    <s v="Spiritualisasi TAUBAT &amp; MAAF dalam Optimalisasi KESEHATAN MENTAL"/>
    <d v="2023-03-31T00:00:00"/>
    <s v="null"/>
    <n v="5800000"/>
    <n v="50"/>
    <s v="Dina Haya Sufya, M.Si ( 082122639358) Jl. Merpati sakti gang air jernih no 1, Kelurahan Simpang Baru, Kecamatan Tampan, Kabupaten/Kota Pekanbaru, Provinsi Riau, Kode Pos 28293"/>
    <s v="null"/>
    <d v="2023-04-07T00:00:00"/>
  </r>
  <r>
    <n v="2301123"/>
    <n v="5825"/>
    <s v="order"/>
    <s v="Nur Mustofa-CS 16"/>
    <s v="Arnold Poli"/>
    <s v="DR. DRS. ARNOLD POLI, SH, M.AP"/>
    <d v="2023-01-19T15:50:00"/>
    <d v="2023-01-19T15:50:00"/>
    <n v="8124302355"/>
    <s v="null"/>
    <x v="234"/>
    <s v="Teknik Penyusunan Peraturan Perundang-Undangan Di Indobesia (Suatu Kajian Teoritis dan Praktis)"/>
    <d v="2023-02-20T00:00:00"/>
    <s v="null"/>
    <n v="13760000"/>
    <n v="100"/>
    <s v="DR. DRS. ARNOLD POLI, SH, M.AP ( 08124302355) Jln. SMP Negeri 1 Tomohon Kelurahan Talete 2 Lingk. 2, Kecamatan Ttomohon Tengah, Tomohon, Sulawesi Utara"/>
    <s v="Nurturing"/>
    <d v="2023-03-06T00:00:00"/>
  </r>
  <r>
    <s v="null"/>
    <n v="5578"/>
    <s v="order ebook"/>
    <s v="Velia Damayanti-CS 1"/>
    <s v="Jurusan Teknik Industri Universitas Islam Indonesia / Qurtubi"/>
    <s v="Wahyudhi Sutrisno S.T., M.M., M.T."/>
    <d v="2023-01-19T11:57:00"/>
    <d v="2023-01-19T11:57:00"/>
    <n v="8122951747"/>
    <s v="null"/>
    <x v="56"/>
    <s v="Organisasi Sehat dalam Perspektif Islam"/>
    <d v="2023-01-19T00:00:00"/>
    <s v="null"/>
    <n v="1100000"/>
    <n v="1"/>
    <s v="Qurtubi (08122951747) Jurusan Teknik Industri Univeristas Islam Indonesia Jl. Kaliurang km. 14,5 Sleman, Yogyakarta 55584"/>
    <s v="Nurturing2"/>
    <d v="2023-02-16T00:00:00"/>
  </r>
  <r>
    <s v="null"/>
    <n v="5577"/>
    <s v="cetak ulang"/>
    <s v="Aruming-CS 7"/>
    <s v="Dr. H. Kurnali, S. Ag., M.M."/>
    <s v="Dr.H.Kurnali,.S.Ag,.M.M."/>
    <d v="2023-01-19T11:43:00"/>
    <d v="2023-01-19T11:43:00"/>
    <n v="85717695157"/>
    <s v="null"/>
    <x v="235"/>
    <s v="KAPITA SELEKTA PENDIDIKAN : Mengurai Benang Kusut Pendidikan Islam (CETAK ULANG)"/>
    <d v="2023-01-19T00:00:00"/>
    <s v="978-623-02-2011-1"/>
    <n v="6067500"/>
    <n v="75"/>
    <s v="Dr.H.Kurnali,.S.Ag,.M.M. (0857-1769-5157) Pondok Pesantren Barokah Darurrohman 002/002 Sukabudi Sukawangi Bekasi Jawa Barat 17657"/>
    <s v="Nurturing"/>
    <d v="2023-01-23T00:00:00"/>
  </r>
  <r>
    <n v="2301124"/>
    <n v="5742"/>
    <s v="order"/>
    <s v="Aruming-CS 7"/>
    <s v="Novie Ayub Windarko"/>
    <s v="NOVIE AYUB WINDARKO"/>
    <d v="2023-01-19T11:31:00"/>
    <d v="2023-01-19T11:31:00"/>
    <n v="8563394796"/>
    <s v="null"/>
    <x v="236"/>
    <s v="Energi Terbarukan: Teori dan Eksperimen"/>
    <d v="2023-02-08T00:00:00"/>
    <s v="978-623-02-6048-3"/>
    <n v="1539000"/>
    <n v="10"/>
    <s v="Novie Ayub Windarko (08563394796) Kampus PENS, JL Raya ITS Surabaya Jawa Timur 60111"/>
    <s v="null"/>
    <d v="2023-02-10T00:00:00"/>
  </r>
  <r>
    <n v="2302012"/>
    <n v="6063"/>
    <s v="order"/>
    <s v="Gupita-CS 11"/>
    <s v="Nathasa Weisdania Sihite, M.Si"/>
    <s v="NATHASA WEISDANIA SIHITE, M.SI"/>
    <d v="2023-01-19T10:26:00"/>
    <d v="2023-01-19T10:27:00"/>
    <n v="81362007718"/>
    <s v="null"/>
    <x v="237"/>
    <s v="POTENSIALITAS KETAHANAN PANGAN DAN KOMPONEN PANGAN DALAM MENCEGAH STUNTING"/>
    <d v="2023-03-23T00:00:00"/>
    <s v="null"/>
    <n v="2227500"/>
    <n v="25"/>
    <s v="Nathasa Weisdania Sihite, S.Gz, M.Si 081362007718, Kampus Gizi, Poltekkes Kemenkes Palembang Sukabangun. Jalan Sukabangun 1 No 3352, Kelurahan: Sukabangun, Kecamatan: Sukarami. Kota Palembang. SUMSEL. Kode pos: 30151."/>
    <s v="null"/>
    <d v="2023-03-31T00:00:00"/>
  </r>
  <r>
    <n v="2301182"/>
    <n v="6062"/>
    <s v="order"/>
    <s v="Gupita-CS 11"/>
    <s v="Eliza, S.Gz, M. Si"/>
    <s v="Eliza, S.Gz, M. Si"/>
    <d v="2023-01-19T10:26:00"/>
    <d v="2023-01-19T10:27:00"/>
    <n v="81367112221"/>
    <s v="null"/>
    <x v="238"/>
    <s v="MONOGRAF EDUKASI TENTANG INDEKS GLIKEMIK PANGAN TERHADAP KADAR GLUKOSA DARAH PASIEN DIABETES MELLITUS"/>
    <d v="2023-03-23T00:00:00"/>
    <s v="null"/>
    <n v="2004750"/>
    <n v="25"/>
    <s v="Eliza, S.Gz, M. Si / 081367112221, Jln. Drs. H. Dahlan HY Kompleks Griya Senang Hati Blok F 7 No.3 RT 073 RW 001 Kelurahan Talang Kel, apa Kecamatan Alang-Alang Lebar Palembang , Provinsi Sumatera Selatan ."/>
    <s v="null"/>
    <d v="2023-03-31T00:00:00"/>
  </r>
  <r>
    <n v="2301128"/>
    <n v="6122"/>
    <s v="order"/>
    <s v="Nur Mustofa-CS 16"/>
    <s v="Wahyu Widarjo Ms Bird"/>
    <s v="Wahyu Widarjo Eko Arief Sudaryono Muhammad Syafiqurrahman Juliati Abidah Dwi Rahmi Satiti"/>
    <d v="2023-01-19T09:48:00"/>
    <d v="2023-01-19T09:48:00"/>
    <n v="8170445494"/>
    <s v="null"/>
    <x v="239"/>
    <s v="Koneksi Politik, Corporate Governance dan Penghidaran Pajak"/>
    <d v="2023-03-31T00:00:00"/>
    <s v="null"/>
    <n v="2275000"/>
    <n v="25"/>
    <s v="Wahyu Widarjo ( 08170445494 ) Desa Jati, RT 03, RW 02, Kecamatan Gatak, Kabupaten Sukoharjo (57557), provinsi Jawa Tengah."/>
    <s v="null"/>
    <d v="2023-04-07T00:00:00"/>
  </r>
  <r>
    <n v="2301118"/>
    <n v="5657"/>
    <s v="order"/>
    <s v="Titi Mahfita-CS 6"/>
    <s v="Seriga Banjarnahor"/>
    <s v="Seriga Banjarnahor, Dior Manta Tambunan, dan Nur Afifah Harahap"/>
    <d v="2023-01-19T08:09:00"/>
    <d v="2023-01-19T08:10:00"/>
    <n v="81376812020"/>
    <s v="null"/>
    <x v="240"/>
    <s v="Efektivitas Posisi Tengkurap Dalam Mengoptimalkan Pengembangan Paru-Paru Pada Masyarakat Dengan Covid-19 Isoman Di Kelurahan Tigaraja Kabupaten Simalungun"/>
    <d v="2023-01-30T00:00:00"/>
    <s v="null"/>
    <n v="3127500"/>
    <n v="25"/>
    <s v="Jl. Kapten Batu Sihombing, Desa Medan Estate (STIKes Murni Teguh/Politeknik Wilmar Bisnis Indonesia)"/>
    <s v="null"/>
    <d v="2023-02-13T00:00:00"/>
  </r>
  <r>
    <n v="2301006"/>
    <n v="6297"/>
    <s v="order"/>
    <s v="Jefry-CS 3"/>
    <s v="Ulul Azam S.Pd., M.Pd."/>
    <s v="Ulul Azam"/>
    <d v="2023-01-18T17:10:00"/>
    <d v="2023-01-18T17:12:00"/>
    <n v="85327033003"/>
    <s v="null"/>
    <x v="241"/>
    <s v="MODEL LAYANAN BIMBINGAN KELOMPOK BERBASIS KECAKAPAN HIDUP (STRATEGI MENINGKATKAN ENTREPRENEURSHIP SISWA)"/>
    <d v="2023-05-08T00:00:00"/>
    <s v="null"/>
    <n v="2520000"/>
    <n v="20"/>
    <s v="Ulul Azam (Narasumber ALC) 085327033003 . Dinas Pendidikan dan Kebudayaan Kab. Magelang"/>
    <s v="null"/>
    <d v="2023-05-31T00:00:00"/>
  </r>
  <r>
    <n v="2302002"/>
    <n v="5787"/>
    <s v="order"/>
    <s v="Safah-CS15"/>
    <s v="Genta Gala Ramadhanu, S. H."/>
    <s v="Genta Gala Ramadhanu"/>
    <d v="2023-01-18T14:56:00"/>
    <d v="2023-01-18T14:57:00"/>
    <n v="81267651506"/>
    <s v="null"/>
    <x v="242"/>
    <s v="Katalog Kehidupan"/>
    <d v="2023-02-15T00:00:00"/>
    <s v="null"/>
    <n v="3063600"/>
    <n v="50"/>
    <s v="Alamat Kirim Buku : Komplek Trisandi Indah 2 No. A5 RT. 02 RW. 06 (Depan TVRI Sumbar) Kel. Air Pacah Kec. Koto Tangah, Padang"/>
    <s v="Nurturing"/>
    <d v="2023-02-28T00:00:00"/>
  </r>
  <r>
    <s v="null"/>
    <n v="5567"/>
    <s v="cetak ulang"/>
    <s v="Aruming-CS 7"/>
    <s v="Dr. dr. Suryadi N. N. Tatura, Sp.A(K)"/>
    <s v="Dr. dr. Suryadi N. N. Tatura, Sp.A(K)"/>
    <d v="2023-01-18T14:05:00"/>
    <d v="2023-01-18T14:05:00"/>
    <n v="82291966705"/>
    <s v="null"/>
    <x v="243"/>
    <s v="Penyakit Infeksi Bakteri Pada Anak 1 (CETAK ULANG)"/>
    <d v="2023-01-18T00:00:00"/>
    <s v="978-623-02-5597-7"/>
    <n v="1470000"/>
    <n v="10"/>
    <s v="Dr. dr. Suryadi N. N. Tatura, Sp.A(K) (0822 9196 6705) Lingkungan VII 00/07 Bahu Malalayang Manado Sulawesi Utara 95115"/>
    <s v="Nurturing"/>
    <d v="2023-01-20T00:00:00"/>
  </r>
  <r>
    <n v="2301021"/>
    <n v="5962"/>
    <s v="order"/>
    <s v="CS Bukunesia 1-CS Bukunesia 1"/>
    <s v="Saudi Gaffar"/>
    <s v="Udhie Gaffar"/>
    <d v="2023-01-18T13:32:00"/>
    <d v="2023-01-18T13:32:00"/>
    <n v="82194548868"/>
    <s v="null"/>
    <x v="244"/>
    <s v="LIMA"/>
    <d v="2023-03-15T00:00:00"/>
    <s v="null"/>
    <n v="1758240"/>
    <n v="10"/>
    <s v="Jl. Serigala 001/001, Maccorawalie, Watang Sawitto, Pinrang, Sulawesi Selatan 91212"/>
    <s v="CS Bukunesia 1"/>
    <d v="2023-03-20T00:00:00"/>
  </r>
  <r>
    <n v="2302025"/>
    <n v="6223"/>
    <s v="order"/>
    <s v="Nur Mustofa-CS 16"/>
    <s v="Drs. Mardi Murahman, M.Si"/>
    <s v="Drs. Mardi Murahman, M.Si"/>
    <d v="2023-01-18T13:14:00"/>
    <d v="2023-01-18T13:15:00"/>
    <n v="82376292632"/>
    <s v="null"/>
    <x v="245"/>
    <s v="Manajemen dan Etika Organisasi Publik"/>
    <d v="2023-04-17T00:00:00"/>
    <s v="null"/>
    <n v="2722500"/>
    <n v="25"/>
    <s v="Drs. Mardi Murahman, M.Si (082376292632) Jl.Munawaroh 3, Kelurahan Ulak Lebar, rt : 08 No 35.kecamatan Lubuklinggau Barat II, Kota Lubuklinggau, Sumatera Selatan, Kode Pos 3161"/>
    <s v="null"/>
    <d v="2023-04-24T00:00:00"/>
  </r>
  <r>
    <n v="2302011"/>
    <n v="6064"/>
    <s v="reorder"/>
    <s v="Velia Damayanti-CS 1"/>
    <s v="Eko Gunawan M.pd"/>
    <s v="Eko Gunawan, M.Pd"/>
    <d v="2023-01-18T10:36:00"/>
    <d v="2023-01-18T10:36:00"/>
    <n v="85293347216"/>
    <s v="null"/>
    <x v="246"/>
    <s v="Express Menulis Beraksara Jawa Sebuah Panduan Awal"/>
    <d v="2023-03-23T00:00:00"/>
    <s v="null"/>
    <n v="3560000"/>
    <n v="50"/>
    <s v="Eko Gunawan, M.Pd (085293347216/085643063946), SMA Negeri 1 Wonosobo Jalan Jogonegoro Km. 2, Jaraksari, Wonosobo, Wonosobo, Jawa Tengah 56314"/>
    <s v="Nurturing2"/>
    <d v="2023-05-23T00:00:00"/>
  </r>
  <r>
    <s v="null"/>
    <n v="5555"/>
    <s v="cetak ulang"/>
    <s v="Icha Fatma-CS 5"/>
    <s v="Rendra Setyadiharja"/>
    <s v="Rendra Setyadiharja, Yoan Sutrisna Nugraha, Barozi Alaika"/>
    <d v="2023-01-18T10:06:00"/>
    <d v="2023-01-18T10:06:00"/>
    <n v="81268660986"/>
    <s v="null"/>
    <x v="247"/>
    <s v="KERONGSANG (PANTUN-PANTUN WARISAN) (CETAK ULANG)"/>
    <d v="2023-01-18T00:00:00"/>
    <s v="978-623-02-5748-3"/>
    <n v="1070000"/>
    <n v="10"/>
    <s v="Rendra Setyadiharja (081268660986), Kampus Raja Haji Tanjungpinang Jl. Raja Haji Fisabilillah Km.8 No.48, Kota Tanjungpinang, Kepulauan Riau 29100"/>
    <s v="Nurturing2"/>
    <d v="2023-01-26T00:00:00"/>
  </r>
  <r>
    <n v="2301180"/>
    <n v="5880"/>
    <s v="order"/>
    <s v="Galuh-CS 4"/>
    <s v="Nani Safuni"/>
    <s v="Nani Safuni"/>
    <d v="2023-01-17T17:03:00"/>
    <d v="2023-01-17T17:41:00"/>
    <n v="85372559397"/>
    <s v="null"/>
    <x v="248"/>
    <s v="MAKAN ENAK MESKIPUN DIABETES Menu sehat harian bagi para diabetesi"/>
    <d v="2023-02-23T00:00:00"/>
    <s v="978-623-02-6207-4"/>
    <n v="12960000"/>
    <n v="50"/>
    <s v="LR. Guru Alim Meunasah Papeun, Krueng Barona Jaya, Aceh Besar, Aceh"/>
    <s v="Nurturing"/>
    <d v="2023-02-28T00:00:00"/>
  </r>
  <r>
    <n v="2302024"/>
    <n v="6002"/>
    <s v="order"/>
    <s v="Vivin-CS 10"/>
    <s v="Drs. Dodi Pribadi, MM., M.Si"/>
    <s v="Drs. Dodi Pribadi, MM., M.Si Frial Ramadhan Supratman, S.Hum., MA"/>
    <d v="2023-01-17T17:26:00"/>
    <d v="2023-01-17T17:27:00"/>
    <n v="8561869807"/>
    <s v="null"/>
    <x v="249"/>
    <s v="Highlight 80 Tahun (1909 â€“ 1989) Perjalanan Haji Indonesia"/>
    <d v="2023-03-20T00:00:00"/>
    <s v="null"/>
    <n v="14235000"/>
    <n v="300"/>
    <s v="Drs. Dodi Pribadi, MM., M.Si Phone: 08561869807 Apartemen Sudirman Park Tower A, 03/CJ Kelurahan Karet Tengsin, Kecamatan Tanah Abang Kota Jakarta Pusat, DKI Jakarta 10250"/>
    <s v="Nurturing"/>
    <d v="2023-03-27T00:00:00"/>
  </r>
  <r>
    <n v="2302035"/>
    <n v="5860"/>
    <s v="reorder"/>
    <s v="Gupita-CS 11"/>
    <s v="Bina Melvia Girsang., S.Kep., Ns., M.Kep"/>
    <s v="Bina Melvia Girsang1. Bina Melvia Girsang., S.Kep., Ns., M.Kep 2. Johani Dewita Nasution., SKM., M.Kes 3. Maria Magdalena Saragi R, S.Kep.,Ns.,M.Kep.,Sp.Mat 4. Nur Afi Darti, S.Kep, M.Kep., S.Kep., Ns., M.Kep"/>
    <d v="2023-01-17T17:17:00"/>
    <d v="2023-01-17T17:18:00"/>
    <n v="81389244100"/>
    <s v="null"/>
    <x v="250"/>
    <s v="Evidence Based Practice Periode Prenatal"/>
    <d v="2023-02-22T00:00:00"/>
    <s v="null"/>
    <n v="4520000"/>
    <n v="50"/>
    <s v="Bina Melvia Girsang 0813-8924-4100 Jl pasar tiga,gg nuri nomo 6 . Kel: Tegal Rejo, Kec.: Medan Perjuangan Kota Medan Sumatera Utara Kode pos 20237"/>
    <s v="Nurturing"/>
    <d v="2023-03-03T00:00:00"/>
  </r>
  <r>
    <n v="2301179"/>
    <n v="5780"/>
    <s v="order"/>
    <s v="Vivin-CS 10"/>
    <s v="Prof. Dr. Ir Sri Redjeki, M.T."/>
    <s v="Prof. Dr. Ir Sri Redjeki, M.T."/>
    <d v="2023-01-17T16:48:00"/>
    <d v="2023-01-17T16:59:00"/>
    <n v="81291743537"/>
    <s v="null"/>
    <x v="251"/>
    <s v="PROSES DESALINASI DENGAN MEMBRAN"/>
    <d v="2023-02-15T00:00:00"/>
    <s v="978-623-02-6143-5"/>
    <n v="4880000"/>
    <n v="50"/>
    <s v="Prof. Dr. Ir Sri Redjeki, M.T. 812-9174-3537 Jl.Medayu Utara XIV/14, RT/RW 004/009, Kel. Medokan Ayu, Kec. Rungkut, Kota Surabaya, Jawa Timur 60295"/>
    <s v="Nurturing"/>
    <d v="2023-02-28T00:00:00"/>
  </r>
  <r>
    <n v="2302036"/>
    <n v="5865"/>
    <s v="order"/>
    <s v="Vivin-CS 10"/>
    <s v="kismartini"/>
    <s v="Dr. Dra. Kismartini, M.Si Irfan Murtadho Yusuf, S.Sos, MPM"/>
    <d v="2023-01-17T16:45:00"/>
    <d v="2023-01-17T16:45:00"/>
    <n v="8122832148"/>
    <s v="null"/>
    <x v="252"/>
    <s v="Buku Ajar PENGANTAR METODE PENELITIAN ADMINISTRASI PUBLIK"/>
    <d v="2023-02-23T00:00:00"/>
    <s v="978-623-02-6302-6"/>
    <n v="3360000"/>
    <n v="50"/>
    <s v="Dr. Kismartini, M.Si.. 08122832148 Pedurungan kidul IV/05, RT/RW 003/001 Kel Pedurungan Kidul, Pedurungan, Kota Semarang, Jawa Tengah"/>
    <s v="Nurturing"/>
    <d v="2023-03-20T00:00:00"/>
  </r>
  <r>
    <n v="2302033"/>
    <n v="6151"/>
    <s v="reorder"/>
    <s v="Jefry-CS 3"/>
    <s v="Kusumawati"/>
    <s v="Kusumawati, S.IP, MA."/>
    <d v="2023-01-17T16:11:00"/>
    <d v="2023-01-17T16:14:00"/>
    <n v="81219257735"/>
    <s v="null"/>
    <x v="253"/>
    <s v="PEMBELAJARAN RELIGIOUS ORIENTED DALAM FORMAT PENDIDIKAN ISLAM"/>
    <d v="2023-04-04T00:00:00"/>
    <s v="null"/>
    <n v="2385000"/>
    <n v="25"/>
    <s v="Kusumawati, S.IP, MA. (081806361516) Perum Griya Salak Endah II 05/10 No. Blok E1, No.5 Cinangka, Ciampea, Bogor"/>
    <s v="Nurturing2"/>
    <d v="2023-05-09T00:00:00"/>
  </r>
  <r>
    <n v="2301112"/>
    <n v="5692"/>
    <s v="order"/>
    <s v="Galuh-CS 4"/>
    <s v="Henry J.D. Tamboto"/>
    <s v="Henry J.D. Tamboto"/>
    <d v="2023-01-17T15:31:00"/>
    <d v="2023-01-17T15:31:00"/>
    <n v="85341973696"/>
    <s v="null"/>
    <x v="254"/>
    <s v="MOTIF, PERILAKU EKONOMI DAN SPESIFIKASI PENDIDIKAN"/>
    <d v="2023-02-06T00:00:00"/>
    <s v="978-623-02-6064-3"/>
    <n v="4150000"/>
    <n v="50"/>
    <s v="Jl. Sea. Lorong Batu Lamo 2 no 33 Malalayang Satu Lingk.IV Manado SULUT"/>
    <s v="Nurturing2"/>
    <d v="2023-02-18T00:00:00"/>
  </r>
  <r>
    <n v="2303006"/>
    <n v="6032"/>
    <s v="order"/>
    <s v="Vivin-CS 10"/>
    <s v="Nurmala, S.P., M.P"/>
    <s v="Nurmala, S.P., M.P"/>
    <d v="2023-01-17T15:21:00"/>
    <d v="2023-01-17T15:31:00"/>
    <n v="82199345853"/>
    <s v="null"/>
    <x v="255"/>
    <s v="Efisiensi Penggunaan Input Produksi pada Usahatani Cengkeh"/>
    <d v="2023-03-21T00:00:00"/>
    <s v="null"/>
    <n v="3420000"/>
    <n v="25"/>
    <s v="Nurmala, S.P., M.P 0821 9934 5853 Dusun Toke, RT/RW :-, Kelurahan Tambun, Kecamatan Baolan, Kabupaten Tolitoli, Provinsi Sulawesi Tengah, 94516"/>
    <s v="null"/>
    <d v="2023-04-18T00:00:00"/>
  </r>
  <r>
    <n v="2303016"/>
    <n v="6247"/>
    <s v="order"/>
    <s v="Vivin-CS 10"/>
    <s v="Ir. Sri Wahyuni Indiati, M.S."/>
    <s v="Ir. Sri Wahyuni Indiati, M.S."/>
    <d v="2023-01-17T15:30:00"/>
    <d v="2023-01-17T15:30:00"/>
    <n v="8123575018"/>
    <s v="null"/>
    <x v="256"/>
    <s v="Keanekaragaman Serangga Hama dan Musuh Alami pada Tanaman Kedelai dan kiat-kiat mengatasinya : Studi kasus di lahan pasang surut Kalimantan Selatan"/>
    <d v="2023-04-18T00:00:00"/>
    <s v="null"/>
    <n v="2675000"/>
    <n v="25"/>
    <s v="Ir. Sri Wahyuni Indiati, M.S. Hp : 08123575018 J.A. Suprapto 2B/289, RT/RW 04/03, Kelurahan Samaan, Kecamatan Klojen, Kota Malang, Jawa Timur, 65112"/>
    <s v="null"/>
    <d v="2023-05-16T00:00:00"/>
  </r>
  <r>
    <n v="2302013"/>
    <n v="5958"/>
    <s v="reorder"/>
    <s v="Vivin-CS 10"/>
    <s v="Daniel Hermawan"/>
    <s v="Daniel Hermawan"/>
    <d v="2023-01-17T15:16:00"/>
    <d v="2023-01-17T15:16:00"/>
    <n v="896000000000"/>
    <s v="null"/>
    <x v="257"/>
    <s v="Inovasi dalam UMKM: Peluang, Tantangan, dan Keberlanjutan"/>
    <d v="2023-03-10T00:00:00"/>
    <s v="978-623-02-6265-4"/>
    <n v="7780000"/>
    <n v="50"/>
    <s v="Daniel Hermawan (0895610338485) Jln. Cibaduyut Lama No. 51, RT/RW 01/06, Kelurahan Kebonlega, Kecamatan Bojongloa Kidul, Bandung, Jawa Barat 40235"/>
    <s v="Nurturing"/>
    <d v="2023-03-16T00:00:00"/>
  </r>
  <r>
    <n v="230209"/>
    <n v="5848"/>
    <s v="reorder"/>
    <s v="Prasida-CS 2"/>
    <s v="Tri Cahyono, S.K.M., M.Si."/>
    <s v="Tri Cahyono, SKM, M.Si."/>
    <d v="2023-01-17T15:06:00"/>
    <d v="2023-01-17T15:07:00"/>
    <n v="81328742537"/>
    <s v="null"/>
    <x v="258"/>
    <s v="Pendekatan Praktis METODOLOGI PENELITIAN PROPOSAL - LAPORAN - PUBLIKASI"/>
    <d v="2023-03-31T00:00:00"/>
    <s v="null"/>
    <n v="6400000"/>
    <n v="50"/>
    <s v="Tri Cahyono, SKM, M.Si., 081328742537, Jl. Kalisari Blok N1 Perum Griya Satria Indah 2 , 03 / 10, Sumampir, Purwokerto Utara, Banyumas, Jawa Tengah, 53125"/>
    <s v="null"/>
    <d v="2023-04-14T00:00:00"/>
  </r>
  <r>
    <n v="2302007"/>
    <n v="5951"/>
    <s v="reorder"/>
    <s v="Jefry-CS 3"/>
    <s v="Lianah"/>
    <s v="Lianah"/>
    <d v="2023-01-17T11:28:00"/>
    <d v="2023-01-17T11:29:00"/>
    <n v="81901812694"/>
    <s v="null"/>
    <x v="259"/>
    <s v="MENGENAL TANAMAN Mentha sp"/>
    <d v="2023-03-10T00:00:00"/>
    <s v="null"/>
    <n v="2407500"/>
    <n v="25"/>
    <s v="Dr. Lianah (081901812694) jurusan Biologi FST UIN Walisongo Semarang. Jl.Prof DR.Hamka Kampus 3 Ngaliyan Semarang 50185"/>
    <s v="Nurturing2"/>
    <d v="2023-03-31T00:00:00"/>
  </r>
  <r>
    <n v="2302047"/>
    <n v="6156"/>
    <s v="order"/>
    <s v="Jefry-CS 3"/>
    <s v="JURIONO ALISANO DR, M.Ag"/>
    <s v="Dr. Juriono, S.Th.I, M.Ag"/>
    <d v="2023-01-17T10:37:00"/>
    <d v="2023-01-17T10:39:00"/>
    <n v="81265710525"/>
    <s v="null"/>
    <x v="260"/>
    <s v="Panduan Praktis Penggunaan Aplikasi Hadis, Cara Mudah Mencari dan Meneliti Hadis Versi Digital"/>
    <d v="2023-04-05T00:00:00"/>
    <s v="null"/>
    <n v="5480000"/>
    <n v="50"/>
    <s v="Dr. Juriono, S.Th.I, M.Ag (081265710525) Jl. Sidomulyo No. 35 A, Kelurahan Pulo Brayan Darat II, Kecamatan Medan Timur, Medan, Sumatera Utara , 20239"/>
    <s v="null"/>
    <d v="2023-05-10T00:00:00"/>
  </r>
  <r>
    <n v="2301164"/>
    <n v="5687"/>
    <s v="order"/>
    <s v="Titi Mahfita-CS 6"/>
    <s v="Dr. Datep Purwa Saputra, S.Sos., MM"/>
    <s v="Dr. Datep Purwa Saputra, S.Sos., MM"/>
    <d v="2023-01-17T08:30:00"/>
    <d v="2023-01-17T08:31:00"/>
    <n v="81315997063"/>
    <s v="null"/>
    <x v="66"/>
    <s v="Mencegah Kriminalisasi Direksi BUMN"/>
    <d v="2023-02-06T00:00:00"/>
    <s v="978-623-02-6026-1"/>
    <n v="18240000"/>
    <n v="100"/>
    <s v="Jl. Raya Cimulang, Kp. Cikidang, RT 03 RW 01, (dekat Yayasan Cahaya Bhakti), Desa Cimulang, Kec. Rancabungur, Kab. Bogor, Jawa Barat."/>
    <s v="Nurturing"/>
    <d v="2023-02-11T00:00:00"/>
  </r>
  <r>
    <n v="2301163"/>
    <n v="5799"/>
    <s v="order"/>
    <s v="Velia Damayanti-CS 1"/>
    <s v="Dr. Frans Augusthinus Asmuruf, S.Pd., M.Si."/>
    <s v="Dr. Frans Augusthinus Asmuruf, S.Pd., M.Si."/>
    <d v="2023-01-16T19:20:00"/>
    <d v="2023-01-16T19:21:00"/>
    <n v="81248601581"/>
    <s v="null"/>
    <x v="261"/>
    <s v="Kimia Fisika I Gas, Termodinamika, dan Kesetimbangan Kimia"/>
    <d v="2023-02-21T00:00:00"/>
    <s v="978-623-02-6257-9"/>
    <n v="3807000"/>
    <n v="30"/>
    <s v="Dr. Frans Augusthinus Asmuruf, S.Pd., M.Si. (081248601581), Perum. Dosen Uncen, Jl. Yakonde No. 28 RT/RW 002/001, Hedam, Heram, Jayapura, Papua 99333"/>
    <s v="Nurturing"/>
    <d v="2023-03-21T00:00:00"/>
  </r>
  <r>
    <n v="2301151"/>
    <n v="5898"/>
    <s v="order"/>
    <s v="Jefry-CS 3"/>
    <s v="Nurul Fitriyah Sulaeman"/>
    <s v="Nurul Fitriyah Sulaeman, Ph.D."/>
    <d v="2023-01-16T15:23:00"/>
    <d v="2023-01-16T15:57:00"/>
    <n v="81224454546"/>
    <s v="null"/>
    <x v="262"/>
    <s v="PRO-ENVIRONMENTAL BEHAVIOR DALAM KONTEKS LINGKUNGAN INDONESIA: Suplemen Bagi Guru dan Calon Guru IPA SMP dalam Implementasi Kurikulum Merdeka"/>
    <d v="2023-03-01T00:00:00"/>
    <s v="978-623-02-6304-0"/>
    <n v="3555000"/>
    <n v="25"/>
    <s v="nurul fitriyah sulaeman (081224454546) jl perjuangan 2 no 10 (ruko Post Laundry) kec. samarinda utara kel. sempaja selatan. samarinda"/>
    <s v="Nurturing"/>
    <d v="2023-03-22T00:00:00"/>
  </r>
  <r>
    <n v="2301098"/>
    <n v="5648"/>
    <s v="order"/>
    <s v="Jefry-CS 3"/>
    <s v="Iswanto"/>
    <s v="Muhammad Prayadi Sulistyanto, S.T., M.Eng.,"/>
    <d v="2023-01-16T14:52:00"/>
    <d v="2023-01-16T14:53:00"/>
    <n v="8995023004"/>
    <s v="null"/>
    <x v="15"/>
    <s v="Buku Ajar Kewirausahaan"/>
    <d v="2023-01-27T00:00:00"/>
    <s v="null"/>
    <n v="2227500"/>
    <n v="25"/>
    <s v="Muhammad Prayadi Sulistyanto, S.T., M.Eng., (085643515445), Sentolo Lor, RT 15/ RW 08, Kelurahan Sentolo, Kecamatan Sentolo, Kulon Progo, Yogyakarta, 55664"/>
    <s v="null"/>
    <d v="2023-01-31T00:00:00"/>
  </r>
  <r>
    <n v="2301099"/>
    <n v="5678"/>
    <s v="order"/>
    <s v="Vivin-CS 10"/>
    <s v="Didin Herlinudinkhaji, S.Kom., M.Kom."/>
    <s v="Didin Herlinudinkhaji"/>
    <d v="2023-01-16T12:25:00"/>
    <d v="2023-01-16T14:21:00"/>
    <n v="895000000000"/>
    <s v="null"/>
    <x v="263"/>
    <s v="BAGAIMANA MELAKUKAN EVALUASI TERHADAP TEKNOLOGI INFORMASI PADA SISTEM PERKULIAHAN ONLINE DENGAN COBIT 2019"/>
    <d v="2023-02-01T00:00:00"/>
    <s v="null"/>
    <n v="3600000"/>
    <n v="50"/>
    <s v="Didin Herlinudinkhaji, S.Kom., M.Kom. [0895333065460] Dukuh Sembung, RT/RW 008/002, Kelurahan Cepiring, Kecamatan Cepiring, Kendal, Jawa Tengah, 51352"/>
    <s v="Nurturing"/>
    <d v="2023-02-22T00:00:00"/>
  </r>
  <r>
    <n v="2302015"/>
    <n v="6018"/>
    <s v="order"/>
    <s v="Safah-CS15"/>
    <s v="Sekar Waskito Agung - CS 15 (Safah)"/>
    <s v="Ns. Rina Mariyana, S. Kep, M. Kep, dkk"/>
    <d v="2023-01-16T13:34:00"/>
    <d v="2023-01-16T13:40:00"/>
    <n v="85228836410"/>
    <s v="null"/>
    <x v="160"/>
    <s v="PRINSIP KEPERAWATAN HOLISTIK CARE"/>
    <d v="2023-03-20T00:00:00"/>
    <s v="null"/>
    <n v="5772510"/>
    <n v="25"/>
    <s v="Universitas Fort De Kock, Jl. Soekarno Hatta No.11, Manggis Ganting, Kec. Mandiangin Koto Selayan, Kota Bukittinggi, Sumatera Barat 26117, Kel. Manggis Ganting, Kec. Mandiangin Koto Selayan, Kab. Kota Bukittinggi, Provinsi Sumatera Barat (26117)"/>
    <s v="null"/>
    <d v="2023-03-31T00:00:00"/>
  </r>
  <r>
    <n v="2301020"/>
    <n v="6220"/>
    <s v="order"/>
    <s v="Jefry-CS 3"/>
    <s v="Haniroh Astuti"/>
    <s v="Haniroh Astuti"/>
    <d v="2023-01-16T12:24:00"/>
    <d v="2023-01-16T12:30:00"/>
    <n v="85743711976"/>
    <s v="null"/>
    <x v="264"/>
    <s v="Belajar Tanpa Henti (Kisah tentang Kuliah saat Masa Pandemi)"/>
    <d v="2023-04-14T00:00:00"/>
    <s v="null"/>
    <n v="1100000"/>
    <n v="1"/>
    <s v="RS Queen Latifa Jl Siliwangi RR Barat Gamping Sleman"/>
    <s v="null"/>
    <d v="2023-05-12T00:00:00"/>
  </r>
  <r>
    <n v="2301158"/>
    <n v="5900"/>
    <s v="order"/>
    <s v="Jefry-CS 3"/>
    <s v="Silas"/>
    <s v="Silas, S.Pd.Gr.,M.T."/>
    <d v="2023-01-16T10:16:00"/>
    <d v="2023-01-16T10:52:00"/>
    <n v="85316942081"/>
    <s v="null"/>
    <x v="265"/>
    <s v="Filosofi di Pagi Hari"/>
    <d v="2023-03-01T00:00:00"/>
    <s v="978-623-02-6287-6"/>
    <n v="3520000"/>
    <n v="50"/>
    <s v="Silas, S.Pd.Gr.,M.T. (085316942081) Rumah Bu Ella depan SDN 01 Jelimpo RT 003/ RW003, Kelurahan Jelimpo, Kecamatan Jelimpo, Landak, Kalimantan Barat, 79357"/>
    <s v="Nurturing"/>
    <d v="2023-03-22T00:00:00"/>
  </r>
  <r>
    <n v="2301090"/>
    <n v="5585"/>
    <s v="order"/>
    <s v="Vivin-CS 10"/>
    <s v="Prof. Dr. Ir. Retno Wigajatri Purnamaningsih, M.T."/>
    <s v="Retno Wigajatri Purnamaningsih Nyi Raden Poespawati Anak Agung Putri Ratna"/>
    <d v="2023-01-16T10:25:00"/>
    <d v="2023-01-16T10:26:00"/>
    <n v="8121020060"/>
    <s v="null"/>
    <x v="266"/>
    <s v="Instrumentasi Opto-Elektronika Sensor Berbasis Optik, Teori dan Desain"/>
    <d v="2023-01-20T00:00:00"/>
    <s v="978-623-02-5995-1"/>
    <n v="3105000"/>
    <n v="25"/>
    <s v="Prof. Dr. Ir. Retno Wigajatri Purnamaningsih, M.T. (08121020060) Cempaka Putih Barat XXI / H-19, RT/RW 02/12, Kelurahan Cempaka Putih Barat, Kecamatan Cempaka Putih, Jakarta Pusat, DKI Jakarta,10520"/>
    <s v="Nurturing"/>
    <d v="2023-02-03T00:00:00"/>
  </r>
  <r>
    <n v="2301173"/>
    <n v="5816"/>
    <s v="reorder"/>
    <s v="Vivin-CS 10"/>
    <s v="Dr. Ir. Moh. Suâ€™i, MP."/>
    <s v="Dr. Ir. Moh. Suâ€™i, MP."/>
    <d v="2023-01-11T11:36:00"/>
    <d v="2023-01-16T10:26:00"/>
    <n v="8563555106"/>
    <s v="null"/>
    <x v="267"/>
    <s v="PEMBUATAN MONOGLISERIDA DAN DIGLISERIDA DARI SANTAN KELAPA DENGAN METODE ENZIMATIS"/>
    <d v="2023-02-20T00:00:00"/>
    <s v="null"/>
    <n v="2640000"/>
    <n v="50"/>
    <s v="Dr. Ir. Moh. Suâ€™i, MP. (08563555106) Pondok Bestari Indah E5 No. 213, RT/RW 01/11, Kelurahan Landungsari, Kecamatan"/>
    <s v="Nurturing"/>
    <d v="2023-03-20T00:00:00"/>
  </r>
  <r>
    <n v="2301170"/>
    <n v="5990"/>
    <s v="reorder"/>
    <s v="Burhan-CS 8"/>
    <s v="Dr. Andi Adri Arief, S.Pi, M.Si"/>
    <s v="Dr. Andi Adri Arief, S.Pi, M.Si"/>
    <d v="2023-01-16T10:15:00"/>
    <d v="2023-01-16T10:15:00"/>
    <n v="81340851028"/>
    <s v="null"/>
    <x v="268"/>
    <s v="Monograf ILLEGAL FISHING DI PULAU KECIL Suatu Tinjauan Sosial Ekonomi Perikanan"/>
    <d v="2023-03-28T00:00:00"/>
    <s v="null"/>
    <n v="3525000"/>
    <n v="15"/>
    <s v="Cluster The Green, Jln Green Permai No 82, Tanjung Bunga Makassar ( Andi Adri - 081340851028 )"/>
    <s v="Nurturing"/>
    <d v="2023-03-31T00:00:00"/>
  </r>
  <r>
    <n v="2301167"/>
    <n v="6019"/>
    <s v="order"/>
    <s v="Safah-CS15"/>
    <s v="dr. Bambang Edi Susyanto, SpA., M.Kes"/>
    <s v="dr. Bambang Edi Susyanto, SpA., M.Kes., dr. Wilda Fadhilah"/>
    <d v="2023-01-16T08:19:00"/>
    <d v="2023-01-16T08:20:00"/>
    <n v="8156967510"/>
    <s v="null"/>
    <x v="269"/>
    <s v="Edukasi Gizi Remaja"/>
    <d v="2023-03-20T00:00:00"/>
    <s v="null"/>
    <n v="9120000"/>
    <n v="150"/>
    <s v="dr. Bambang Edi Susyanto, SpA., M.Kes (+62 815-6967-510)/ Perum Griya Ketawang Permai I.12, RT/RW: 04/38, Kel. Ambarketawang, Kec. Gamping, Kab. Sleman, DI Yogyakarta"/>
    <s v="Nurturing"/>
    <d v="2023-03-31T00:00:00"/>
  </r>
  <r>
    <n v="2301145"/>
    <n v="6086"/>
    <s v="order"/>
    <s v="Jefry-CS 3"/>
    <s v="Idham Latif, SKM., M.Epid"/>
    <s v="Idham Latif, S.KM., M.Epid"/>
    <d v="2023-01-13T12:46:00"/>
    <d v="2023-01-13T12:57:00"/>
    <n v="81947143355"/>
    <s v="null"/>
    <x v="270"/>
    <s v="A-Z Fakta-fakta Kunci Penyakit Menular dan Penyakit Tidak Menular Versi WHO"/>
    <d v="2023-03-28T00:00:00"/>
    <s v="null"/>
    <n v="6040000"/>
    <n v="50"/>
    <s v="Idham Latif, S.KM., M.Epid (081947143355) Jalan Rajawali Blok Kavling Dewan no 11, RT024/RW001, Kelurahan Lemahabang, Kecamatan Indramayu, Indramayu, Jawa Barat, 45213"/>
    <s v="null"/>
    <d v="2023-04-28T00:00:00"/>
  </r>
  <r>
    <n v="2301136"/>
    <n v="6160"/>
    <s v="order"/>
    <s v="Nur Mustofa-CS 16"/>
    <s v="Ibrahim Kontak Sugito"/>
    <s v="Dr Ibrahim Chalid. M.Si"/>
    <d v="2023-01-13T11:15:00"/>
    <d v="2023-01-13T11:16:00"/>
    <n v="82349345557"/>
    <s v="null"/>
    <x v="271"/>
    <s v="Transmigrasi: Dari Diferensiasi Menuju Kohesi Sosial"/>
    <d v="2023-04-06T00:00:00"/>
    <s v="null"/>
    <n v="5600000"/>
    <n v="50"/>
    <s v="Dr Ibrahim Chalid. M.Si (082349345557)Prodi Antropologi. FISIP-Universitas Malikussaleh Jl. Sumatera. No 2. Kompleks Kampus Bukit Indah. Kelurahan Blang Pulo, Kecamatan Muara Satu Kabupaten Lhokseumawe, Provinsi Aceh Kode Pos 24355"/>
    <s v="null"/>
    <d v="2023-04-20T00:00:00"/>
  </r>
  <r>
    <s v="null"/>
    <n v="5528"/>
    <s v="order ebook"/>
    <s v="Velia Damayanti-CS 1"/>
    <s v="Jurusan Teknik Industri Universitas Islam Indonesia / Qurtubi"/>
    <s v="Ali Parkhan"/>
    <d v="2023-01-13T10:21:00"/>
    <d v="2023-01-13T10:23:00"/>
    <n v="8122951747"/>
    <s v="null"/>
    <x v="56"/>
    <s v="Model Stokastik â€“ Berbasis Studi kasus"/>
    <d v="2023-01-13T00:00:00"/>
    <s v="null"/>
    <n v="1100000"/>
    <n v="1"/>
    <s v="Qurtubi (08122951747) Jurusan Teknik Industri Univeristas Islam Indonesia Jl. Kaliurang km. 14,5 Sleman, Yogyakarta 55584"/>
    <s v="Nurturing2"/>
    <d v="2023-02-10T00:00:00"/>
  </r>
  <r>
    <n v="2302117"/>
    <n v="6167"/>
    <s v="order"/>
    <s v="Gupita-CS 11"/>
    <s v="Dr. Ir. Indar Chaerah Gunadin, ST.,MT.,IPM"/>
    <s v="Dr. Ir. Indar Chaerah Gunadin, ST.,MT.,IPM"/>
    <d v="2023-01-13T09:18:00"/>
    <d v="2023-01-13T09:19:00"/>
    <n v="81355699004"/>
    <s v="null"/>
    <x v="272"/>
    <s v="Stabilitas Sistem Tenaga Listrik Berbasis REI-Dimo dan Artificial Intelligence"/>
    <d v="2023-04-06T00:00:00"/>
    <s v="null"/>
    <n v="4072500"/>
    <n v="25"/>
    <s v="Indar (+62 813-5569-9004) Jl. Sawerigading No.12 , RT : 009, RW : 004 Kelurahan Batupasi, Kecamatan : Wara Utara Kota Palopo Sulawesi SelatanKode Pos : 91911"/>
    <s v="null"/>
    <d v="2023-04-19T00:00:00"/>
  </r>
  <r>
    <n v="2301076"/>
    <n v="5772"/>
    <s v="order"/>
    <s v="Gupita-CS 11"/>
    <s v="Putri Rinanda Sari - CS 11 (Gupita)"/>
    <s v="Prof. Dr. Ir. Herviyanti, MS."/>
    <d v="2023-01-12T15:11:00"/>
    <d v="2023-01-13T08:53:00"/>
    <n v="82285099902"/>
    <s v="null"/>
    <x v="98"/>
    <s v="Ameliorasi Tanah Tercemar Berbasis Biochar"/>
    <d v="2023-02-14T00:00:00"/>
    <s v="null"/>
    <n v="4455000"/>
    <n v="25"/>
    <s v="Prof. Dr. Ir. Herviyanti, MS 085274337168/082386813640 , Kos pak Asril, Koto Tuo No. 11 RT 2 RW 4 (dekat gerbang kampus unand), Kelurahan Kapalo Koto, Kecamatan Pauh, Kota Padang, Sumatera Barat"/>
    <s v="null"/>
    <d v="2023-02-28T00:00:00"/>
  </r>
  <r>
    <s v="null"/>
    <n v="5525"/>
    <s v="cetak ulang"/>
    <s v="Burhan-CS 8"/>
    <s v="DR. apt. Kintoko, M. Ss"/>
    <s v="DR. apt. Kintoko, M. Ss"/>
    <d v="2023-01-13T08:07:00"/>
    <d v="2023-01-13T08:07:00"/>
    <n v="82220709977"/>
    <s v="null"/>
    <x v="273"/>
    <s v="Bunga Rampai Herbal Indonesia (CETAK ULANG) (CETAK ULANG)"/>
    <d v="2023-01-13T00:00:00"/>
    <s v="978-623-02-3555-9"/>
    <n v="3450000"/>
    <n v="50"/>
    <s v="Keloran RT6 Tirtonirmolo Kasihan Bantul (08157963460 -Witasari)"/>
    <s v="Nurturing2"/>
    <d v="2023-01-16T00:00:00"/>
  </r>
  <r>
    <n v="2301142"/>
    <n v="5788"/>
    <s v="order"/>
    <s v="Nur Mustofa-CS 16"/>
    <s v="Giri"/>
    <s v="I Nyoman Giri Putra"/>
    <d v="2023-01-12T17:26:00"/>
    <d v="2023-01-12T17:26:00"/>
    <n v="82145114102"/>
    <s v="null"/>
    <x v="274"/>
    <s v="Ekosistem Pesisir Teluk Gilimanuk-Bali"/>
    <d v="2023-02-15T00:00:00"/>
    <s v="null"/>
    <n v="4325000"/>
    <n v="25"/>
    <s v="I Nyoman Giri Putra (082145114102) Jl. Piakan, Perumahan Piakan Asri No. 45, Kelurahan Batubulan, Kecamatan Sukawati, Kabupaten Gianyar, Provinsi Bali, Kode Pos 80237"/>
    <s v="Nurturing2"/>
    <d v="2023-02-28T00:00:00"/>
  </r>
  <r>
    <n v="2301101"/>
    <n v="5765"/>
    <s v="order"/>
    <s v="Galuh-CS 4"/>
    <s v="Ira Irzawati"/>
    <s v="Ira Irzawati"/>
    <d v="2023-01-12T17:25:00"/>
    <d v="2023-01-12T17:25:00"/>
    <n v="82376607772"/>
    <s v="null"/>
    <x v="275"/>
    <s v="General English for Collegian"/>
    <d v="2023-02-13T00:00:00"/>
    <s v="null"/>
    <n v="3060000"/>
    <n v="10"/>
    <s v="Ira Irzawati 08237660777 d/a Universitas Katolik Musi Charitas Jl. Bangau No.60, 9 Ilir, Kec. Ilir Timur II, Kota Palembang, Sumatera Selatan, 30114"/>
    <s v="Nurturing"/>
    <d v="2023-02-28T00:00:00"/>
  </r>
  <r>
    <n v="2301148"/>
    <n v="5736"/>
    <s v="order"/>
    <s v="Prasida-CS 2"/>
    <s v="Rahmat Ahmad"/>
    <s v="Rahmat Ahmad Burhanuddin Arafah Akmal"/>
    <d v="2023-01-12T17:20:00"/>
    <d v="2023-01-12T17:21:00"/>
    <n v="85238207272"/>
    <s v="null"/>
    <x v="276"/>
    <s v="Kampoeng Inggris di Pusaran Turbin Angin Pabbaresseng"/>
    <d v="2023-02-08T00:00:00"/>
    <s v="978-623-02-6043-8"/>
    <n v="7880000"/>
    <n v="50"/>
    <s v="Rahmat Ahmad, 085238207272, Jl. Jend. Sudirman, Batulappa, Watang Pulu, Sidenreng Rappang, Sulawesi Selatan, 91661"/>
    <s v="Nurturing"/>
    <d v="1970-01-01T00:00:00"/>
  </r>
  <r>
    <n v="2301159"/>
    <n v="5754"/>
    <s v="order"/>
    <s v="Velia Damayanti-CS 1"/>
    <s v="Nizar"/>
    <s v="Mochamad Nizar Palefi Maâ€™ady, M.Kom., M.IM."/>
    <d v="2023-01-12T16:50:00"/>
    <d v="2023-01-12T16:51:00"/>
    <n v="8123122708"/>
    <s v="null"/>
    <x v="277"/>
    <s v="Membonsai Pemrograman Dinamis Untuk Pencarian Solusi Optimal Jilid 1"/>
    <d v="2023-02-10T00:00:00"/>
    <s v="null"/>
    <n v="3280000"/>
    <n v="50"/>
    <s v="Mochamad Nizar Palefi Maâ€™ady, M.Kom., M.IM. (08123122708), Fakultas Teknologi Informasi dan Bisnis, Jl. Ketintang No.156, Gayungan, Surabaya, Jawa Timur 60231"/>
    <s v="Nurturing"/>
    <d v="2023-03-10T00:00:00"/>
  </r>
  <r>
    <n v="2302004"/>
    <n v="5876"/>
    <s v="order"/>
    <s v="Icha Fatma-CS 5"/>
    <s v="Capt. Fakhrurrozi, M.Mar., M.H."/>
    <s v="Capt. Fakhrurrozi, M.Mar., M.H. , Capt. Cahya Fajar Budi Hartanto, M.Mar., M.Si. , Eko Nur Hidayat, M.Kom., Retno Indriyati, M.M."/>
    <d v="2023-01-12T16:50:00"/>
    <d v="2023-01-12T16:51:00"/>
    <n v="85956146064"/>
    <s v="null"/>
    <x v="278"/>
    <s v="Mengenal, INTERNATIONAL SAFETY MANAGEMENT (ISM) CODE, Kebijakan dan Implementasinya"/>
    <d v="2023-02-23T00:00:00"/>
    <s v="978-623-02-6248-7"/>
    <n v="5200000"/>
    <n v="100"/>
    <s v="Capt. Fakhrurrozi, M.Mar., M.H. (085956146064), Jl. Pawiyatan Luhur ll/17 Kel. Bendan Dhuwur, Kec. Gajah Mungkur Semarang Jawa Tengah 50235"/>
    <s v="null"/>
    <d v="2023-03-10T00:00:00"/>
  </r>
  <r>
    <n v="2301126"/>
    <n v="6012"/>
    <s v="order"/>
    <s v="Gupita-CS 11"/>
    <s v="MANUNTUN ROTUA, SKM, M.Kes"/>
    <s v="MANUNTUN ROTUA, SKM, M.Kes"/>
    <d v="2023-01-11T18:51:00"/>
    <d v="2023-01-11T18:53:00"/>
    <n v="81278800089"/>
    <s v="null"/>
    <x v="279"/>
    <s v="BUKU MONOGRAF EDUKASI POLA ASUH MAKAN, ASUPAN ZAT GIZI MAKRO DAN BERAT BADAN PADA BALITA WASTING"/>
    <d v="2023-03-17T00:00:00"/>
    <s v="null"/>
    <n v="2806650"/>
    <n v="35"/>
    <s v="Manuntun / 0812-7880-0089 Jl. Perindustrian II, Komp Sukarami Indah Blok D5/No:14, Km 9 Palembang. Provinsi Sumatera Selatan Kode Posnya 30151"/>
    <s v="null"/>
    <d v="2023-03-31T00:00:00"/>
  </r>
  <r>
    <n v="2301149"/>
    <n v="5841"/>
    <s v="order"/>
    <s v="Gupita-CS 11"/>
    <s v="Hj. Maspa S. Puluhuwa, S.Pd., MM"/>
    <s v="Hj. Maspa S. Puluhulawa, S.Pd., MM"/>
    <d v="2023-01-11T18:52:00"/>
    <d v="2023-01-11T18:53:00"/>
    <n v="82139353679"/>
    <s v="null"/>
    <x v="280"/>
    <s v="Antologi Pendidikan : Mengelola Sekolah dengan Hati"/>
    <d v="2023-02-21T00:00:00"/>
    <s v="978-623-02-6260-9"/>
    <n v="4360000"/>
    <n v="50"/>
    <s v="Gita Anggraini/ 082139353679 / Hj. Maspa. SMP Negeri 1 Sampit Jl. RA Kartini No. 01 , kel. Mentawa Baru, kec. Mentawa Baru Ketapang, Kotawaringin Timur, Kalimantan Tengah, 74322"/>
    <s v="Nurturing"/>
    <d v="2023-03-08T00:00:00"/>
  </r>
  <r>
    <n v="2301132"/>
    <n v="5824"/>
    <s v="order"/>
    <s v="Galuh-CS 4"/>
    <s v="dr. Sekplin A. S. Sekeon, Sp.S, MPH"/>
    <s v="dr. Sekplin A. S. Sekeon, Sp.S, MPH ,dr. Eva .M. Mantjoro, S.Ked, PhD"/>
    <d v="2023-01-11T16:31:00"/>
    <d v="2023-01-11T17:46:00"/>
    <n v="81244058656"/>
    <s v="null"/>
    <x v="281"/>
    <s v="Epidemiologi Penyakit Tidak Menular"/>
    <d v="2023-02-20T00:00:00"/>
    <s v="978-623-02-6215-9"/>
    <n v="5500000"/>
    <n v="50"/>
    <s v="Bagian / KSM Neurologi FK Unsrat / RSUP Prof. Dr. R. D. Kandou Manado. Jl. Wolter Monginsidi, No.56, Malalayang, Manado, North Sulawesi, 95612."/>
    <s v="null"/>
    <d v="2023-02-28T00:00:00"/>
  </r>
  <r>
    <n v="2301137"/>
    <n v="5776"/>
    <s v="order"/>
    <s v="Gupita-CS 11"/>
    <s v="Adi Mursalin, S.E., M.M., CPHCM., CHRMP."/>
    <s v="Adi Mursalin,SE,MM,CPHCM,CHRMP"/>
    <d v="2023-01-11T16:43:00"/>
    <d v="2023-01-11T16:44:00"/>
    <n v="8115771966"/>
    <s v="null"/>
    <x v="282"/>
    <s v="Perilaku Konsumen"/>
    <d v="2023-02-14T00:00:00"/>
    <s v="null"/>
    <n v="3249000"/>
    <n v="10"/>
    <s v="Adi Mursalin (08115771966) Jalan wonoyoso 1, Gg.3 No.8A Pontianak selatan 78121 Kalimantan Barat"/>
    <s v="Nurturing"/>
    <d v="2023-02-28T00:00:00"/>
  </r>
  <r>
    <n v="2302066"/>
    <n v="5856"/>
    <s v="order"/>
    <s v="Titi Mahfita-CS 6"/>
    <s v="Wardana R S.Hut.,M.Si"/>
    <s v="Wardana, Wa Ode Dian Purnamasari, Abdul Hadi Bone, La Ode Muhammad Mustari, Antasalam Ajo, Bahtiar Hamar, dan Safrin Edy"/>
    <d v="2023-01-11T15:18:00"/>
    <d v="2023-01-11T15:20:00"/>
    <n v="82188541480"/>
    <s v="null"/>
    <x v="283"/>
    <s v="Cahaya Pertanian"/>
    <d v="2023-02-22T00:00:00"/>
    <s v="978-623-02-6285-2"/>
    <n v="3780000"/>
    <n v="35"/>
    <s v="Fakultas Pertanian Universitas Muhammadiyah Buton. Jln. Betoambari No. 36 Kel lanto, Kecamatan Betoambari, Kota Baubau, Sulawesi Tenggara 93712"/>
    <s v="Nurturing"/>
    <d v="1970-01-01T00:00:00"/>
  </r>
  <r>
    <n v="2301140"/>
    <n v="5770"/>
    <s v="reorder"/>
    <s v="Gupita-CS 11"/>
    <s v="Prof. Dr.dr. Ni Nyoman Sri Budayanti, SpMK(K)"/>
    <s v="Prof. Dr.dr. Ni Nyoman Sri Budayanti, SpMK(K)"/>
    <d v="2023-01-11T13:47:00"/>
    <d v="2023-01-11T13:47:00"/>
    <n v="8553711398"/>
    <s v="null"/>
    <x v="284"/>
    <s v="Orasi ilmiah â€œPeningkatan peran Mikrobiologi Klinik dalam pencegahan dan pengendalian zoonosis dan resistensi antimikroba dengan pendekatan One Healthâ€"/>
    <d v="2023-02-13T00:00:00"/>
    <s v="null"/>
    <n v="6960000"/>
    <n v="100"/>
    <s v="Prof. Dr.dr. Ni Nyoman Sri Budayanti, SpMK(K)/ 08553711398, Jl Tukad Badung XIX-C Perum Griya Unagi No 1 , Denpasar Selatan, Denpasar, Bali, Kode Pos : 80226"/>
    <s v="null"/>
    <d v="2023-02-28T00:00:00"/>
  </r>
  <r>
    <n v="2301060"/>
    <n v="5572"/>
    <s v="order"/>
    <s v="Burhan-CS 8"/>
    <s v="Sunik Cahyawati, SKM.,M.Kes"/>
    <s v="Sunik Cahyawati, SKM.,M.Kes"/>
    <d v="2023-01-11T10:55:00"/>
    <d v="2023-01-11T10:56:00"/>
    <n v="81247534573"/>
    <s v="null"/>
    <x v="285"/>
    <s v="DASAR KESEHATAN LINGKUNGAN KESEHATAN LINGKUNGAN ITU DIMULAI DARI KITA DAN UNTUK KITA (JAGA LINGKUNGAN AGAR TETAP SEHAT)"/>
    <d v="2023-01-19T00:00:00"/>
    <s v="978-623-02-5924-1"/>
    <n v="3285000"/>
    <n v="25"/>
    <s v="(Sunik Cahyawati - 081247534573) Dusun Srimulyo RT.000/001 Waimital, Kairatu, Seragam Bagian Barat, Maluku"/>
    <s v="Nurturing"/>
    <d v="2023-01-31T00:00:00"/>
  </r>
  <r>
    <n v="2301056"/>
    <n v="5693"/>
    <s v="order"/>
    <s v="Velia Damayanti-CS 1"/>
    <s v="Prof. Dr. drh. Aris Haryanto, M.Si."/>
    <s v="Prof. Dr. drh. Aris Haryanto, M.Si."/>
    <d v="2023-01-10T19:26:00"/>
    <d v="2023-01-10T19:26:00"/>
    <n v="85868216070"/>
    <s v="null"/>
    <x v="286"/>
    <s v="ENZIMOLOGI: Konsep Dasar, Kinetika dan Aplikasi Diagnostik Peranan Enzim pada Hewan"/>
    <d v="2023-02-06T00:00:00"/>
    <s v="978-623-02-6073-5"/>
    <n v="5640000"/>
    <n v="50"/>
    <s v="Aris Haryanto (085868216070), Departemen Biokimia dan Biologi Molekuler, Fakultas Kedokteran Hewan,Universitas Gadjah Mada. Jl. Fauna 2, Karangmalang, Yogyakarta 55281"/>
    <s v="Nurturing"/>
    <d v="2023-03-06T00:00:00"/>
  </r>
  <r>
    <s v="null"/>
    <n v="5503"/>
    <s v="order ebook"/>
    <s v="Velia Damayanti-CS 1"/>
    <s v="Jurusan Teknik Industri Universitas Islam Indonesia / Qurtubi"/>
    <s v="Alif Lukmanul Hakim, S. Fil., M. Phil"/>
    <d v="2023-01-10T18:46:00"/>
    <d v="2023-01-10T18:47:00"/>
    <n v="8122951747"/>
    <s v="null"/>
    <x v="56"/>
    <s v="Pendidikan Pancasila"/>
    <d v="2023-01-10T00:00:00"/>
    <s v="null"/>
    <n v="1100000"/>
    <n v="1"/>
    <s v="Qurtubi (08122951747) Jurusan Teknik Industri Univeristas Islam Indonesia Jl. Kaliurang km. 14,5 Sleman, Yogyakarta 55584"/>
    <s v="Nurturing2"/>
    <d v="2023-02-14T00:00:00"/>
  </r>
  <r>
    <s v="null"/>
    <n v="5502"/>
    <s v="order ebook"/>
    <s v="Velia Damayanti-CS 1"/>
    <s v="Jurusan Teknik Industri Universitas Islam Indonesia / Qurtubi"/>
    <s v="Atyanti Dyah Prabaswari"/>
    <d v="2023-01-10T18:18:00"/>
    <d v="2023-01-10T18:18:00"/>
    <n v="8122951747"/>
    <s v="null"/>
    <x v="56"/>
    <s v="BUKU AJAR TUTORIAL METODE PENGUKURAN KERJA"/>
    <d v="2023-01-10T00:00:00"/>
    <s v="null"/>
    <n v="1100000"/>
    <n v="1"/>
    <s v="Qurtubi (08122951747) Jurusan Teknik Industri Univeristas Islam Indonesia Jl. Kaliurang km. 14,5 Sleman, Yogyakarta 55584"/>
    <s v="Nurturing2"/>
    <d v="2023-02-14T00:00:00"/>
  </r>
  <r>
    <s v="null"/>
    <n v="5501"/>
    <s v="order ebook"/>
    <s v="Velia Damayanti-CS 1"/>
    <s v="Jurusan Teknik Industri Universitas Islam Indonesia / Qurtubi"/>
    <s v="Abdullah â€˜Azzam"/>
    <d v="2023-01-10T18:04:00"/>
    <d v="2023-01-10T18:04:00"/>
    <n v="8122951747"/>
    <s v="null"/>
    <x v="56"/>
    <s v="Data Science"/>
    <d v="2023-01-10T00:00:00"/>
    <s v="null"/>
    <n v="1100000"/>
    <n v="1"/>
    <s v="Qurtubi (08122951747) Jurusan Teknik Industri Univeristas Islam Indonesia Jl. Kaliurang km. 14,5 Sleman, Yogyakarta 55584"/>
    <s v="Nurturing2"/>
    <d v="2023-02-14T00:00:00"/>
  </r>
  <r>
    <s v="null"/>
    <n v="5499"/>
    <s v="order ebook"/>
    <s v="Velia Damayanti-CS 1"/>
    <s v="Jurusan Teknik Industri Universitas Islam Indonesia / Qurtubi"/>
    <s v="Agus Mansur, S.T., M.Eng.Sc"/>
    <d v="2023-01-10T17:46:00"/>
    <d v="2023-01-10T17:46:00"/>
    <n v="8122951747"/>
    <s v="null"/>
    <x v="56"/>
    <s v="Pengendalian dan Penjaminan Mutu"/>
    <d v="2023-01-10T00:00:00"/>
    <s v="null"/>
    <n v="1100000"/>
    <n v="1"/>
    <s v="Qurtubi (08122951747) Jurusan Teknik Industri Univeristas Islam Indonesia Jl. Kaliurang km. 14,5 Sleman, Yogyakarta 55584"/>
    <s v="Nurturing2"/>
    <d v="2023-02-14T00:00:00"/>
  </r>
  <r>
    <s v="null"/>
    <n v="5497"/>
    <s v="order ebook"/>
    <s v="Velia Damayanti-CS 1"/>
    <s v="Jurusan Teknik Industri Universitas Islam Indonesia / Qurtubi"/>
    <s v="Elanjati Worldailmi"/>
    <d v="2023-01-10T17:14:00"/>
    <d v="2023-01-10T17:14:00"/>
    <n v="8122951747"/>
    <s v="null"/>
    <x v="56"/>
    <s v="Kimia Material"/>
    <d v="2023-01-10T00:00:00"/>
    <s v="null"/>
    <n v="1100000"/>
    <n v="1"/>
    <s v="Qurtubi (08122951747) Jurusan Teknik Industri Univeristas Islam Indonesia Jl. Kaliurang km. 14,5 Sleman, Yogyakarta 55584"/>
    <s v="Nurturing2"/>
    <d v="2023-02-14T00:00:00"/>
  </r>
  <r>
    <n v="2302143"/>
    <n v="6024"/>
    <s v="order"/>
    <s v="Titi Mahfita-CS 6"/>
    <s v="Kasiati"/>
    <s v="Kasiati dan Wahyul Anis"/>
    <d v="2023-01-10T17:05:00"/>
    <d v="2023-01-10T17:06:00"/>
    <n v="82244672698"/>
    <s v="null"/>
    <x v="287"/>
    <s v="ASUHAN KEBIDANAN DENGAN PENDEKATAN HOLISTIK Series : ASUHAN PERSALINAN Dilengkapi peraturan dan perundangan yang terkait"/>
    <d v="2023-03-23T00:00:00"/>
    <s v="null"/>
    <n v="15210000"/>
    <n v="300"/>
    <s v="Perumahan Citra Harmoni Cluster New York III no.1 Taman - Sidoarjo"/>
    <s v="null"/>
    <d v="2023-04-16T00:00:00"/>
  </r>
  <r>
    <n v="2301130"/>
    <n v="5827"/>
    <s v="order"/>
    <s v="Nur Mustofa-CS 16"/>
    <s v="Tri Linggo Wati"/>
    <s v="Tri Linggo Wati, M.Pd."/>
    <d v="2023-01-10T16:18:00"/>
    <d v="2023-01-10T16:19:00"/>
    <n v="81331616266"/>
    <s v="null"/>
    <x v="288"/>
    <s v="MODEL PEMBELAJARAN AREA BERBASIS KONEKTIVISME Untuk Pembelajaran Seni Rupa dan Prakarya kelas 2 Sekolah Dasar (SD)"/>
    <d v="2023-02-20T00:00:00"/>
    <s v="null"/>
    <n v="2570000"/>
    <n v="10"/>
    <s v="Tri Linggo Wati, M.Pd. ( 081331616266 ) Taman Suko Asri Blok: M/02, Kelurahan Sukodono, KecamatanSukodono, Kabupaten Sidoarjo, Provinsi Jawa TimurKode Pos 61258"/>
    <s v="null"/>
    <d v="2023-03-06T00:00:00"/>
  </r>
  <r>
    <n v="2301141"/>
    <n v="5793"/>
    <s v="order"/>
    <s v="Prasida-CS 2"/>
    <s v="Ns. Argitya Righo, M.Kep. CWCCA, CHb.| MS BIRD"/>
    <s v="Ns, Argitya Righo.,M.Kep.,CWCCA, CHb"/>
    <d v="2023-01-10T16:05:00"/>
    <d v="2023-01-10T16:06:00"/>
    <n v="85654462853"/>
    <s v="null"/>
    <x v="289"/>
    <s v="Dasar Kedokteran &amp; Pengobatan Islam (Terapi Bekam &amp; Herbal) Berbasis Research Modern"/>
    <d v="2023-02-16T00:00:00"/>
    <s v="null"/>
    <n v="2420000"/>
    <n v="10"/>
    <s v="Ns, Argitya righo.,M.Kep.,CWCCA, CHb, 0856-5446-2853, 006/007, Sungai Raya Dalam, Sungai Raya, Kuburaya, Kalimantan Barat, 78391"/>
    <s v="null"/>
    <d v="2023-02-24T00:00:00"/>
  </r>
  <r>
    <n v="2301115"/>
    <n v="5859"/>
    <s v="order"/>
    <s v="Icha Fatma-CS 5"/>
    <s v="Dwi Esti Andriani, S. Pd., M. Pd., MEdSt., Ed. D"/>
    <s v="Dwi Esti Andriani, S. Pd., M. Pd., MEdSt., Ed. D, Dr. Heri Supriyatna"/>
    <d v="2023-01-10T15:19:00"/>
    <d v="2023-01-10T15:20:00"/>
    <n v="82137902368"/>
    <s v="null"/>
    <x v="290"/>
    <s v="Tinjauan Internasional dan Nasional Penyiapan dan Pengembangan Kepemimpinan Sekolah"/>
    <d v="2023-02-22T00:00:00"/>
    <s v="null"/>
    <n v="2870000"/>
    <n v="10"/>
    <s v="Dwi Esti Andriani, S. Pd., M. Pd., MEdSt., Ed. D (082137902368), Departemen Administrasi Pendidikan Fakultas Ilmu Pendidikan dan psikologi Universitas Negeri Yogyakarta, Jln Colombo No 1, Karangmalang Yogyakarta"/>
    <s v="null"/>
    <d v="2023-03-09T00:00:00"/>
  </r>
  <r>
    <n v="2303002"/>
    <n v="6194"/>
    <s v="order"/>
    <s v="Velia Damayanti-CS 1"/>
    <s v="Meri Susanti, M.M."/>
    <s v="Meri Susanti R, S.I.Pust., M.M."/>
    <d v="2023-01-10T11:36:00"/>
    <d v="2023-01-10T11:36:00"/>
    <n v="81366403991"/>
    <s v="null"/>
    <x v="291"/>
    <s v="Kepemimpinan, Kepribadian, dan Work Engagement"/>
    <d v="2023-04-12T00:00:00"/>
    <s v="null"/>
    <n v="3082500"/>
    <n v="25"/>
    <s v="Meri Susanti R, S.I.Pust., M.M. (081366403991), UPT Perpustakaan UM Bengkulu Kampus 1, Jalan Bali Kota Bengkulu"/>
    <s v="null"/>
    <d v="2023-05-12T00:00:00"/>
  </r>
  <r>
    <n v="2301096"/>
    <n v="5696"/>
    <s v="order"/>
    <s v="Galuh-CS 4"/>
    <s v="Jeffry Kusuma"/>
    <s v="Jeffry Kusuma"/>
    <d v="2023-01-09T16:22:00"/>
    <d v="2023-01-10T08:18:00"/>
    <n v="89609138878"/>
    <s v="null"/>
    <x v="292"/>
    <s v="Persamaan Diferensial Parsial"/>
    <d v="2023-02-06T00:00:00"/>
    <s v="null"/>
    <n v="6080000"/>
    <n v="50"/>
    <s v="Jl. Laiya. No.40 Makassar RT/RW 003/001 Ende, Wajo Makassar, Sulawesi Selatan, 90174"/>
    <s v="null"/>
    <d v="2023-02-18T00:00:00"/>
  </r>
  <r>
    <s v="null"/>
    <n v="5608"/>
    <s v="cetak ulang"/>
    <s v="Prasida-CS 2"/>
    <s v="Retno Widyani"/>
    <s v="Retno Widyani"/>
    <d v="2023-01-09T19:33:00"/>
    <d v="2023-01-09T19:33:00"/>
    <n v="81324918200"/>
    <s v="null"/>
    <x v="36"/>
    <s v="Pedoman Penulisan Sripsi Prodi Hukum (CETAK ULANG)"/>
    <d v="2023-01-25T00:00:00"/>
    <s v="978-623-02-3566-5"/>
    <n v="5000000"/>
    <n v="200"/>
    <s v="Prof. Dr. drh. Rr. Retno Widyani, M.S., M.H., 081324918200, Jalan saladara No 18, 02/10, Karyamulya, Kesambi, Cirebon, Jawa Barat, 45135"/>
    <s v="null"/>
    <d v="2023-01-26T00:00:00"/>
  </r>
  <r>
    <n v="2302094"/>
    <n v="5930"/>
    <s v="reorder"/>
    <s v="Icha Fatma-CS 5"/>
    <s v="Santri Emilin Pingsaboi Djahimo"/>
    <s v="Santri E. P. Djahimo, Luh Gd Rahayu Budiarta, Christine Aninditya Ismael, Novriani R. Manafe, Michael A. Amalo, Agustinus Semiun, Marcelinus Akoli, Shelline Marsha Zefanya, Gracia M. N. Otta, Anita Kurniawati Biwa, Yosep B. Kroon, Maria Dionesia Ytu, John"/>
    <d v="2023-01-09T17:56:00"/>
    <d v="2023-01-09T17:56:00"/>
    <n v="81236555550"/>
    <s v="null"/>
    <x v="293"/>
    <s v="INVESTIGATING EFL TEACHING &amp; LEARNING PRACTICES"/>
    <d v="2023-03-07T00:00:00"/>
    <s v="null"/>
    <n v="10800000"/>
    <n v="50"/>
    <s v="Santri E. P. Djahimo (081236555550), Jl. Bung Tomo Blok I No.6 RT/RW 021/009 Kel. Kelapa Lima, Kec. Kelapa Lima, Kota Kupang, Nusa Tenggara Timur, 85228"/>
    <s v="null"/>
    <d v="2023-03-22T00:00:00"/>
  </r>
  <r>
    <n v="2301017"/>
    <n v="5681"/>
    <s v="order"/>
    <s v="Icha Fatma-CS 5"/>
    <s v="fakhira salsabilla"/>
    <s v="Salsabilla"/>
    <d v="2023-01-09T17:30:00"/>
    <d v="2023-01-09T17:31:00"/>
    <n v="8558519325"/>
    <s v="null"/>
    <x v="294"/>
    <s v="Allexia"/>
    <d v="2023-02-02T00:00:00"/>
    <s v="978-623-8138-27-2"/>
    <n v="2239425"/>
    <n v="15"/>
    <s v="Fakhira Salsabilla (08558519325), Jalan ciasin no 3 pandansari ciawi- bogor Jawa Barat 16720"/>
    <s v="Nurturing"/>
    <d v="2023-02-17T00:00:00"/>
  </r>
  <r>
    <n v="2301143"/>
    <n v="6210"/>
    <s v="order"/>
    <s v="Velia Damayanti-CS 1"/>
    <s v="Dr. Singgih Purnomo, MM"/>
    <s v="Dr. Singgih Purnomo, M.M"/>
    <d v="2023-01-09T17:27:00"/>
    <d v="2023-01-09T17:28:00"/>
    <n v="81329510666"/>
    <s v="null"/>
    <x v="295"/>
    <s v="Manajemen Destinasi Pariwisata di Pedesaan"/>
    <d v="2023-05-03T00:00:00"/>
    <s v="null"/>
    <n v="3276000"/>
    <n v="50"/>
    <s v="Dr. Singgih Purnomo, M.M (081329510666), Universitas Duta Bangsa Surakarta, : Jl. Bhayangkara No. 55, Tipes, Serengan, Surakarta, Jawa Tengah 57154"/>
    <s v="null"/>
    <d v="2023-06-14T00:00:00"/>
  </r>
  <r>
    <n v="2301042"/>
    <n v="5714"/>
    <s v="order"/>
    <s v="Prasida-CS 2"/>
    <s v="Prof. Azwir Anhar, M.Si | TELPON MASUK | LINDA ADVINDA"/>
    <s v="Prof. Dr. Azwir Anhar, M.Si."/>
    <d v="2023-01-09T16:52:00"/>
    <d v="2023-01-09T16:53:00"/>
    <n v="81270518887"/>
    <s v="null"/>
    <x v="296"/>
    <s v="Ekologi Tumbuhan"/>
    <d v="2023-02-07T00:00:00"/>
    <s v="null"/>
    <n v="4905000"/>
    <n v="25"/>
    <s v="Prof. Dr. Azwir Anhar, M.Si., 081270518887, Jl. Dakota 15B, Tunggul Hitam, 005/003, Dadok Tunggul Hitam, Koto Tangah, Padang, Sumatera Barat, 25176"/>
    <s v="null"/>
    <d v="2023-02-17T00:00:00"/>
  </r>
  <r>
    <n v="2301046"/>
    <n v="5645"/>
    <s v="reorder"/>
    <s v="Prasida-CS 2"/>
    <s v="Cintya Nurika Irma"/>
    <s v="Cintya Nurika Irma Sarwiji Suwandi Suyitno"/>
    <d v="2023-01-09T16:45:00"/>
    <d v="2023-01-09T16:53:00"/>
    <n v="85643498887"/>
    <s v="null"/>
    <x v="297"/>
    <s v="Implementasi Pembelajaran Apresiasi Puisi Secara Daring pada Sekolah Menengah Atas di Kabupaten Purworejo: Evaluasi dan Rekomendasi"/>
    <d v="2023-01-26T00:00:00"/>
    <s v="null"/>
    <n v="3870000"/>
    <n v="25"/>
    <s v="Cintya Nurika Irma, 085643498887, Krandon Rt 01 Rw 01 (Utara Gawang Lapangan Sikemplong), Cangkrep Kidul, Purworejo, Jawa Tengah 54117"/>
    <s v="null"/>
    <d v="2023-02-10T00:00:00"/>
  </r>
  <r>
    <n v="2303101"/>
    <n v="6207"/>
    <s v="order"/>
    <s v="Prasida-CS 2"/>
    <s v="Dr. Sigit Setiawan S.T., M.M. \ Download Ebook"/>
    <s v="Dr. Ir. Sigit Setiawan, M.M."/>
    <d v="2023-01-09T16:16:00"/>
    <d v="2023-01-09T16:17:00"/>
    <n v="81219881964"/>
    <s v="null"/>
    <x v="298"/>
    <s v="Rahasia Meningkatkan Produktivitas Tenaga Penjualan"/>
    <d v="2023-04-13T00:00:00"/>
    <s v="null"/>
    <n v="2587500"/>
    <n v="25"/>
    <s v="Dr. Ir. Sigit Setiawan, M.M., 0812 1988 1964, CV.Nagoya Engineering, RT001/RW005, Kayuringin Jaya, Bekasi Selatan, Kota Bekasi, Jawa Barat, 17144."/>
    <s v="null"/>
    <d v="2023-04-28T00:00:00"/>
  </r>
  <r>
    <n v="2302141"/>
    <n v="5916"/>
    <s v="reorder"/>
    <s v="Icha Fatma-CS 5"/>
    <s v="Dr. Tengku Muhammad Sahudra, M. Pd"/>
    <s v="Tengku Muhammad Sahudra , Cut Rafika Firdaus , Mutiaramses , Ary Kiswanto Kenedi"/>
    <d v="2023-01-09T15:35:00"/>
    <d v="2023-01-09T15:35:00"/>
    <n v="85278170751"/>
    <s v="null"/>
    <x v="299"/>
    <s v="TPACK DALAM STRATEGI PEMBELAJARAN FLIPPED CLASSROOM"/>
    <d v="2023-03-03T00:00:00"/>
    <s v="null"/>
    <n v="2715000"/>
    <n v="15"/>
    <s v="Ary Kiswanto Kenedi (085278170751), Perumahan Cemara Hijau (BTN), Nomor 20 Kel. Gampong Asam Peutik, Kec. Langsa Lama, Kota Langsa Aceh 24410"/>
    <s v="Nurturing"/>
    <d v="2023-03-25T00:00:00"/>
  </r>
  <r>
    <n v="2302071"/>
    <n v="5893"/>
    <s v="order"/>
    <s v="Safah-CS15"/>
    <s v="Mugni Muhit, S.Ag, S.Pd., M.Ag."/>
    <s v="Mugni Muhit, S.Ag, S.Pd., M.Ag., Jajang Herawan, SH, M.H., H. Royani, MA., Muhammad Yunus, SHI.,M.E.Sy., M. Maulana Darsono, Lc., M.H., Moh. Asep Zakariya Ansori, Lc., M.H., Asep Dadang Hidayat, S.H., M.H., Irvan Hilmi, Lc, M.Ag., Aris Fauzin, S.E.I., M."/>
    <d v="2023-01-09T15:17:00"/>
    <d v="2023-01-09T15:18:00"/>
    <n v="85871499436"/>
    <s v="null"/>
    <x v="300"/>
    <s v="Ushul Fiqih Perbandingan"/>
    <d v="2023-02-28T00:00:00"/>
    <s v="null"/>
    <n v="4500001"/>
    <n v="26"/>
    <s v="Alamat Kirim Buku : RT 01 RW 01 sDusun Kulon Desa/Kec. Jatinagara Kabupaten Ciamis Propinsi Jawa barat 46273"/>
    <s v="Nurturing"/>
    <d v="2023-03-08T00:00:00"/>
  </r>
  <r>
    <n v="2301109"/>
    <n v="6292"/>
    <s v="order"/>
    <s v="Burhan-CS 8"/>
    <s v="Ariviana Lientje Kakerissa, ST., MT., IPU., ASEAN Eng"/>
    <s v="Ariviana Lientje Kakerissa, ST., MT., IPU., ASEAN Eng"/>
    <d v="2023-01-09T13:52:00"/>
    <d v="2023-01-09T13:53:00"/>
    <n v="81224915000"/>
    <s v="null"/>
    <x v="301"/>
    <s v="Buku Ajar PENGUKURAN&amp;PERANCANGAN SISTEM KERJA"/>
    <d v="2023-05-05T00:00:00"/>
    <s v="null"/>
    <n v="2972000"/>
    <n v="10"/>
    <s v="(Ariviana Lientje Kakerissa - 081224915000) Jln. Nn. Saar Sopacua No. 52 RT-006/004. Kudamati-Kota Ambon"/>
    <s v="null"/>
    <d v="2023-05-11T00:00:00"/>
  </r>
  <r>
    <s v="null"/>
    <n v="5468"/>
    <s v="cetak ulang"/>
    <s v="Safah-CS15"/>
    <s v="Dr. Dra. Sri Tutur Martiningsih, M.Pd."/>
    <s v="Dr. Nurul Hidayah, S.Psi., M.Psi., Psi., Dr.Trianik Widyaningrum, M.Si., Dr. Dra. Sri Tutur Martaningsih, M.Pd."/>
    <d v="2023-01-09T09:51:00"/>
    <d v="2023-01-09T09:51:00"/>
    <n v="85868425678"/>
    <s v="null"/>
    <x v="302"/>
    <s v="Modul TOT Motivasi Berprestasi"/>
    <d v="2023-01-09T00:00:00"/>
    <s v="null"/>
    <n v="2100000"/>
    <n v="50"/>
    <s v="Jl. Wijayakusuma 8 Wonicatur Rt 02 Rw 23 Banguntapan Bantul 55198"/>
    <s v="Nurturing"/>
    <d v="2023-01-18T00:00:00"/>
  </r>
  <r>
    <n v="2301094"/>
    <n v="6212"/>
    <s v="reorder"/>
    <s v="Jefry-CS 3"/>
    <s v="Abd Azis_Netrpom"/>
    <s v="Handoko Rusiana Iskandar, S.T., M.T."/>
    <d v="2023-01-09T08:45:00"/>
    <d v="2023-01-09T08:51:00"/>
    <n v="8973320760"/>
    <s v="null"/>
    <x v="303"/>
    <s v="Tips &amp; Trik Jitu Menaklukan Tugas Akhir"/>
    <d v="2023-04-14T00:00:00"/>
    <s v="null"/>
    <n v="6120000"/>
    <n v="50"/>
    <s v="Handoko Rusiana Iskandar, S.T., M.T.( 0811125551 ) Jl.Panorama Resik Blok E3/No.45, RT 06/21 Komplek Puri Cipageran Indah 2, Kec. Ngamprah, Desa Tanimulya,Kabupaten Bandung Barat, Provinsi Jawa Barat, 40552"/>
    <s v="Jefry"/>
    <d v="2023-05-26T00:00:00"/>
  </r>
  <r>
    <n v="2301095"/>
    <n v="5676"/>
    <s v="order"/>
    <s v="Jefry-CS 3"/>
    <s v="Awalludin"/>
    <s v="Novegya Ratih Primandari, S.E., M.Si."/>
    <d v="2023-01-09T08:46:00"/>
    <d v="2023-01-09T08:51:00"/>
    <n v="81278352380"/>
    <s v="null"/>
    <x v="304"/>
    <s v="Strategi Pengembangan UMKM"/>
    <d v="2023-02-01T00:00:00"/>
    <s v="null"/>
    <n v="3520000"/>
    <n v="50"/>
    <s v="Awalludin, S.Pd., M.Pd. ( 082279010233 ) Universitas Baturaja , Jalan Ki Ratu Penghulu No. 02301 KarangsariTelepon (0735)326122 Fax. 321822 Baturaja â€“ 32113 OKU Sumatera Selatan"/>
    <s v="Nurturing2"/>
    <d v="2023-02-28T00:00:00"/>
  </r>
  <r>
    <n v="2301035"/>
    <n v="5617"/>
    <s v="order"/>
    <s v="Vivin-CS 10"/>
    <s v="Ns. Andrye Fernandes, M.Kep, Sp.Kep.An"/>
    <s v="Ns. Andrye Fernandes, M.Kep, Sp.Kep.An Ns. Yessi Andriani, M.Kep, Sp.Kep.Mat"/>
    <d v="2023-01-09T08:19:00"/>
    <d v="2023-01-09T08:40:00"/>
    <n v="82391599058"/>
    <s v="null"/>
    <x v="305"/>
    <s v="Tidur Pada Anak Dengan Leukemia"/>
    <d v="2023-01-23T00:00:00"/>
    <s v="null"/>
    <n v="2227500"/>
    <n v="25"/>
    <s v="Ns. Andrye Fernandes, M.Kep, Sp.Kep.An 082391599058 komplek Pemda 1 no 139A Parak Bawah, RT/RW RT02/RW02, Kelurahan Kubu Gulai Bancah, Kecamatan : Mandiangin Koto Selayan, Kabupaten/Kota : Bukittinggi, Provinsi Sumatera Barat, Kode Pos 26121"/>
    <s v="Nurturing2"/>
    <d v="2023-02-27T00:00:00"/>
  </r>
  <r>
    <n v="2301154"/>
    <n v="5844"/>
    <s v="order"/>
    <s v="Titi Mahfita-CS 6"/>
    <s v="Dr Insum Malawat, M.Hum"/>
    <s v="Insum Malawat , Muhammad Ardiansyah, Nanda N. Pamungkas, Wariza , Angelika P. Kaloke , Yuliana Wangung, Nanda Pamungkas, Fenny D. Maninemwarba, Enggelina Sukan , Yan Vhein Awom , Anggelina Sukan, Eunike Vera Mofu, Soleman Mambieuw, Iriana Kobogau, dan Am"/>
    <d v="2023-01-06T15:03:00"/>
    <d v="2023-01-06T15:05:00"/>
    <n v="85258870605"/>
    <s v="null"/>
    <x v="306"/>
    <s v="Membangun Karakter Generasi Gemilang Melalui Cerita Rakyat Papua"/>
    <d v="2023-02-21T00:00:00"/>
    <s v="null"/>
    <n v="2767500"/>
    <n v="25"/>
    <s v="Perum Griya Manggoapi Blok G13, Kel. Amban, Kec. Manokwati Timur, Manokwari Papua Barat. 98312"/>
    <s v="Nurturing"/>
    <d v="1970-01-01T00:00:00"/>
  </r>
  <r>
    <n v="2303004"/>
    <n v="6228"/>
    <s v="reorder"/>
    <s v="Titi Mahfita-CS 6"/>
    <s v="Dr.Ir. Istirochah Pujiwati, MP."/>
    <s v="Dr. Ir. Istirochah Pujiwati, MP."/>
    <d v="2023-01-06T15:01:00"/>
    <d v="2023-01-06T15:02:00"/>
    <n v="8123361218"/>
    <s v="null"/>
    <x v="307"/>
    <s v="STOP IMPOR KEDELAI, Gunakan Sonic Bloom"/>
    <d v="2023-04-17T00:00:00"/>
    <s v="null"/>
    <n v="8260000"/>
    <n v="100"/>
    <s v="Dr. Ir. Istirochah Pujiwati, M.P. (+62 812-3361-218) Jl. MT. Haryono 193 Malang, Jawa Timur, Kode Pos 65144"/>
    <s v="null"/>
    <d v="2023-04-30T00:00:00"/>
  </r>
  <r>
    <n v="2301084"/>
    <n v="5690"/>
    <s v="order"/>
    <s v="Jefry-CS 3"/>
    <s v="Aldila Silmi"/>
    <s v="Aldila Silmi"/>
    <d v="2023-01-06T14:06:00"/>
    <d v="2023-01-06T14:09:00"/>
    <n v="87777215173"/>
    <s v="null"/>
    <x v="308"/>
    <s v="Pengembangan â€˜Bahasaâ€™ pada Anak Usia Dini"/>
    <d v="2023-02-06T00:00:00"/>
    <s v="null"/>
    <n v="4620000"/>
    <n v="75"/>
    <s v="Aldila Silmi (087777215173), Giyanti, RT002/RW001, Kelurahan Giyanti,Kecamatan Temanggung, Temanggung, Jawa Tengah, 56226"/>
    <s v="Nurturing"/>
    <d v="2023-02-28T00:00:00"/>
  </r>
  <r>
    <n v="2301015"/>
    <n v="5802"/>
    <s v="order"/>
    <s v="CS Bukunesia 1-CS Bukunesia 1"/>
    <s v="James Rianto"/>
    <s v="James Rianto Situmorang"/>
    <d v="2023-01-06T08:47:00"/>
    <d v="2023-01-06T13:09:00"/>
    <n v="81294084109"/>
    <s v="null"/>
    <x v="211"/>
    <s v="Dendam Membara vs Dendam Kesumar, Kau Harus Mati"/>
    <d v="2023-02-23T00:00:00"/>
    <s v="null"/>
    <n v="1823175"/>
    <n v="25"/>
    <s v="Komplek Nusa Hijau Permai D-12, 03/18, Citeureup, Cimahi Utara, Cimahi, Jawa Barat 40512"/>
    <s v="CS Bukunesia 1"/>
    <d v="2023-03-01T00:00:00"/>
  </r>
  <r>
    <n v="2301122"/>
    <n v="6248"/>
    <s v="reorder"/>
    <s v="Vivin-CS 10"/>
    <s v="Octo Iskandar,S.H., M.H."/>
    <s v="Octo Iskandar,S.H., M.H."/>
    <d v="2023-01-05T14:45:00"/>
    <d v="2023-01-06T12:45:00"/>
    <n v="81284022805"/>
    <s v="null"/>
    <x v="309"/>
    <s v="PENEGAKAN HUKUM TERHADAP TINDAK PIDANA PENGANIAYAAN HEWAN"/>
    <d v="2023-04-18T00:00:00"/>
    <s v="null"/>
    <n v="1702500"/>
    <n v="15"/>
    <s v="Octo Iskandar,S.H., M.H.081284022805 Pondok Timur Indah Jl. Titiran Blok C No 82 RT/RW 04/04, Kelurahan Mustika Jaya, Kecataman Mustika Jaya, Bekasi Timur, Jawa Barat, 17121"/>
    <s v="Nurturing2"/>
    <d v="2023-05-16T00:00:00"/>
  </r>
  <r>
    <n v="2303031"/>
    <n v="6158"/>
    <s v="reorder"/>
    <s v="Safah-CS15"/>
    <s v="Drs. Andi Haris, M,Sc., Ph.D"/>
    <s v="Drs. Andi Haris, M,Sc., Ph.D"/>
    <d v="2023-01-06T10:42:00"/>
    <d v="2023-01-06T10:42:00"/>
    <n v="85394554716"/>
    <s v="null"/>
    <x v="310"/>
    <s v="Seminar Masalah Sosial"/>
    <d v="2023-04-05T00:00:00"/>
    <s v="null"/>
    <n v="4300000"/>
    <n v="25"/>
    <s v="Alamat Kirim Buku : Kompleks Perumahan Dosen Unhas Tamalanrea Blok BG 12 (Belakang SMP 12 Makassar) RT/RW : 003/ 008 Kelurahan : Tamalanrea Jaya Kecamatan : Tamalanrea Kota : Makassar Provinsi : Sulawesi Selatan Kode Pos : 90245"/>
    <s v="null"/>
    <d v="2023-04-18T00:00:00"/>
  </r>
  <r>
    <s v="null"/>
    <n v="5458"/>
    <s v="order ebook"/>
    <s v="Aruming-CS 7"/>
    <s v="Dr. Endang Fatmawati"/>
    <s v="Dr. Endang Fatmawati"/>
    <d v="2023-01-06T09:50:00"/>
    <d v="2023-01-06T09:51:00"/>
    <n v="8122852422"/>
    <s v="null"/>
    <x v="311"/>
    <s v="Kumpulan Cerita Anak"/>
    <d v="2023-01-06T00:00:00"/>
    <s v="null"/>
    <n v="1100000"/>
    <n v="1"/>
    <s v="semarang"/>
    <s v="Nurturing"/>
    <d v="2023-01-20T00:00:00"/>
  </r>
  <r>
    <n v="2301085"/>
    <n v="5901"/>
    <s v="order"/>
    <s v="Jefry-CS 3"/>
    <s v="Usman Alhudawi M.Pd"/>
    <s v="Usman Alhudawi, M.Pd"/>
    <d v="2023-01-06T08:47:00"/>
    <d v="2023-01-06T08:48:00"/>
    <n v="85262032416"/>
    <s v="null"/>
    <x v="312"/>
    <s v="WATAK KEWARGANEGARAAN â€“ Bentuk Pembelajaran Mata Kuliah Wajib Kewarganegaraan dala Bentuk Praktikum"/>
    <d v="2023-03-01T00:00:00"/>
    <s v="null"/>
    <n v="3055500"/>
    <n v="35"/>
    <s v="Usman Alhudawi, M.Pd (085262032416) Kantor Pusbidang KS, Gedung LPPMP Universitas Negeri Medan, Jl. William Iskandar Ps. V, Kenangan Baru, Kec. Percut Sei Tuan, Kabupaten Deli Serdang, Sumatera Utara 20371"/>
    <s v="Nurturing"/>
    <d v="2023-03-22T00:00:00"/>
  </r>
  <r>
    <n v="2301111"/>
    <n v="6055"/>
    <s v="order"/>
    <s v="Gupita-CS 11"/>
    <s v="Dr. Yuli Hartati, M.Si"/>
    <s v="Dr. Yuli Hartati, M.Si"/>
    <d v="2023-01-05T17:18:00"/>
    <d v="2023-01-05T17:18:00"/>
    <n v="81366296443"/>
    <s v="null"/>
    <x v="313"/>
    <s v="BISKUIT CLARIAS MEMANFAATKAN PANGAN LOKAL IKAN LELE DAN UBI JALAR UNGU SEBAGAI MAKANAN TAMBAHAN ANAK GIZI KURANG"/>
    <d v="2023-03-23T00:00:00"/>
    <s v="null"/>
    <n v="3600000"/>
    <n v="50"/>
    <s v="Dr. Yuli Hartati, M.Si / 081366296443, Poltekkes Kemenkes Palembang. Jurusan Gizi. ln. Sukabangun 1 km 6,5 Palembang, Sumatera Selatan 30151"/>
    <s v="null"/>
    <d v="2023-03-31T00:00:00"/>
  </r>
  <r>
    <n v="2302163"/>
    <n v="6074"/>
    <s v="order"/>
    <s v="Nur Mustofa-CS 16"/>
    <s v="Iman Chaerudin"/>
    <s v="Dr. IMAN CHAERUDIN S.E, M.T"/>
    <d v="2023-01-05T17:01:00"/>
    <d v="2023-01-05T17:01:00"/>
    <n v="81286215999"/>
    <s v="null"/>
    <x v="314"/>
    <s v="Manajemen &amp; Operasional"/>
    <d v="2023-03-23T00:00:00"/>
    <s v="null"/>
    <n v="3645000"/>
    <n v="25"/>
    <s v="Dr. IMAN CHAERUDIN S.E, M.T ( 081286215999) Jl. Kuala Simpang No. EC-10, RT/RW 03/09, Kelurahan Jatimakmur, Kecamatan Pondok Gede, Kabupaten Bekasi , Provinsi Jawa Barat, Kode Pos 17413"/>
    <s v="null"/>
    <d v="2023-03-30T00:00:00"/>
  </r>
  <r>
    <n v="2301030"/>
    <n v="5570"/>
    <s v="order"/>
    <s v="Nur Mustofa-CS 16"/>
    <s v="Agustinus Supriyanto Ms Bird"/>
    <s v="Agustinus Supriyanto"/>
    <d v="2023-01-05T16:57:00"/>
    <d v="2023-01-05T16:58:00"/>
    <n v="81227213040"/>
    <s v="null"/>
    <x v="315"/>
    <s v="KERJASAMA INTERNASIONAL KOTA KEMBAR"/>
    <d v="2023-01-18T00:00:00"/>
    <s v="978-623-8171-02-6"/>
    <n v="1970000"/>
    <n v="10"/>
    <s v="Prof. Dr. Agustinus Supriyanto, S.H., M.Si. (081227213040) Pete VIII, RT/RW RW 16 , Kelurahan Sidomoyo, Kecamatan Godean, Kabupaten Sleman, Provinsi DIY, Kode Pos 55264"/>
    <s v="null"/>
    <d v="2023-01-31T00:00:00"/>
  </r>
  <r>
    <n v="2301108"/>
    <n v="5737"/>
    <s v="order"/>
    <s v="Galuh-CS 4"/>
    <s v="Pudentiana Rr RE, AMKG, SPd,M.KM,CSEP, CPTNA"/>
    <s v="Pudentiana Rr RE, AMKG, SPd,M.KM,CSEP, CPTNA, Dr Suryani Manurung,S.Kep,Ners, M.Kep,Sp.Mat , Ngatemi, S.Si.T, M.KM, Indrayati Fadjeri, S.Si.T, M.Kes, drg Ita Astit Karmawati,MARS , Adelina Barus, S.Si.T, MA.Kes, Dr drg. Jusuf Kristianto,MM,MHA,M.Kes , dr."/>
    <d v="2023-01-05T16:34:00"/>
    <d v="2023-01-05T16:36:00"/>
    <n v="87788763505"/>
    <s v="null"/>
    <x v="316"/>
    <s v="PENGUATAN IMPLEMENTASI KESEHATAN DENGAN PENDIDIKAN BERSAMA UPAYA MASYARAKAT"/>
    <d v="2023-02-09T00:00:00"/>
    <s v="978-623-02-6063-6"/>
    <n v="3025000"/>
    <n v="25"/>
    <s v="Pudentiana Rr RE, AMKG, SPd,M.KM,CSEP, CPTNA (087788763505) Kampus Terpadu Poltekkes KemenKes Jakarta I Jalan Wijaya Kusuma Raya No.47-48A Cilandak, Jakarta Selatan"/>
    <s v="Nurturing"/>
    <d v="1970-01-01T00:00:00"/>
  </r>
  <r>
    <n v="2302099"/>
    <n v="6265"/>
    <s v="reorder"/>
    <s v="Jefry-CS 3"/>
    <s v="Dr.Ir. Leta Rafael Levis, M.Rur.Mnt"/>
    <s v="Dr.Ir. Leta Rafael Levis, M.Rur.Mnt"/>
    <d v="2023-01-05T16:18:00"/>
    <d v="2023-01-05T16:20:00"/>
    <n v="81338035661"/>
    <s v="null"/>
    <x v="317"/>
    <s v="AKADEMISI MENGABDI DAN BERDAMPAK DI LAHAN KERING"/>
    <d v="2023-05-02T00:00:00"/>
    <s v="null"/>
    <n v="6160000"/>
    <n v="50"/>
    <s v="Dr.Ir. Leta Rafael Levis (081338035661), Jalan Beringin Merah No. 25 RT 17/RW 05, KEL.KAYU PUTIH-OEBOBO-KOTA KUPANG, NTT 85111"/>
    <s v="Nurturing2"/>
    <d v="2023-05-31T00:00:00"/>
  </r>
  <r>
    <n v="2301014"/>
    <n v="6072"/>
    <s v="order"/>
    <s v="Nur Mustofa-CS 16"/>
    <s v="Erni Amin"/>
    <s v="Amma Yuri"/>
    <d v="2023-01-05T15:57:00"/>
    <d v="2023-01-05T15:58:00"/>
    <n v="8124812091"/>
    <s v="null"/>
    <x v="318"/>
    <s v="Meraih Kebahagiaan Menepis Duka"/>
    <d v="2023-03-23T00:00:00"/>
    <s v="null"/>
    <n v="4573200"/>
    <n v="50"/>
    <s v="Erni Amin ( 08124812091) Kios Rayhan Jaya Jl.Gelanggang 2 Expo Waena, RT/RW 003 / 002, Kelurahan Waena, Kecamatan Heram, Kabupaten Jayapura, Provinsi Papua, Kode Pos 99351"/>
    <s v="null"/>
    <d v="2023-03-30T00:00:00"/>
  </r>
  <r>
    <n v="2301081"/>
    <n v="5691"/>
    <s v="order"/>
    <s v="Jefry-CS 3"/>
    <s v="Muh Rafiiy"/>
    <s v="H. Kamarudin Ladoma, M. Ag"/>
    <d v="2023-01-05T15:51:00"/>
    <d v="2023-01-05T15:56:00"/>
    <n v="82291192987"/>
    <s v="null"/>
    <x v="319"/>
    <s v="Studi Hadits"/>
    <d v="2023-02-06T00:00:00"/>
    <s v="978-623-02-6081-0"/>
    <n v="8080000"/>
    <n v="50"/>
    <s v="Dr. Muh. Rafiâ€™iy Rahim, M.Th.I (082291192987) Jl. Nusantara BS 3 No 7, RT 007 RW 004 Kel. Palupi Kec. Tatanga Kota Palu Sulawesi Selatan"/>
    <s v="Nurturing"/>
    <d v="2023-02-28T00:00:00"/>
  </r>
  <r>
    <n v="2301080"/>
    <n v="5735"/>
    <s v="order"/>
    <s v="Prasida-CS 2"/>
    <s v="Irfan Tuasikal Drs, MM | Download Ebook"/>
    <s v="Sukardi Moh. Irfan Tuasikal Dian Asriana"/>
    <d v="2023-01-05T14:36:00"/>
    <d v="2023-01-05T14:37:00"/>
    <n v="8122951823"/>
    <s v="null"/>
    <x v="320"/>
    <s v="Potongan dan Pungutan PPh Pasal 21 dan 26"/>
    <d v="2023-02-08T00:00:00"/>
    <s v="978-623-02-6247-0"/>
    <n v="2587500"/>
    <n v="25"/>
    <s v="Drs. M. Irfan Tuasikal, M.M., 08122951823, Jl. Petung 31A Papringan, 9/3, Caturtunggal, Depok, Sleman, DIY, 55281"/>
    <s v="Nurturing"/>
    <d v="2023-02-17T00:00:00"/>
  </r>
  <r>
    <n v="2301022"/>
    <n v="5527"/>
    <s v="order"/>
    <s v="Velia Damayanti-CS 1"/>
    <s v="Prof Rini Widayanti"/>
    <s v="Prof. Dr. Drh. Rini Widayanti. MP"/>
    <d v="2023-01-05T13:45:00"/>
    <d v="2023-01-05T13:45:00"/>
    <n v="85878931444"/>
    <s v="null"/>
    <x v="321"/>
    <s v="Biologi Kuskus"/>
    <d v="2023-01-13T00:00:00"/>
    <s v="978-623-02-5953-1"/>
    <n v="3680000"/>
    <n v="50"/>
    <s v="Prof. Dr. Drh. Rini Widayanti. MP (085878931444), Tegal RT 002 RW 014 Kel. Sidoarum, Kec. Godean, Sleman, DIY"/>
    <s v="Nurturing"/>
    <d v="2023-02-13T00:00:00"/>
  </r>
  <r>
    <n v="2301082"/>
    <n v="5863"/>
    <s v="order"/>
    <s v="Safah-CS15"/>
    <s v="Dr. drg. Laelia Dwi Anggraini, Sp.KGA"/>
    <s v="Dr. drg. Laelia Dwi Anggraini, Sp.KGA., Dr. drg Ika Andriani, Sp. Perio., M.D.Sc., drg. Any Setyawati,Sp.K.G."/>
    <d v="2023-01-05T11:03:00"/>
    <d v="2023-01-05T11:04:00"/>
    <n v="8122788529"/>
    <s v="null"/>
    <x v="322"/>
    <s v="Penatalaksanaan Kesehatan Gigi dan Mulut untuk Anak TK"/>
    <d v="2023-02-23T00:00:00"/>
    <s v="978-623-02-6217-3"/>
    <n v="3622500"/>
    <n v="35"/>
    <s v="Gedung Siti Walidah lantai 4. Program Studi Pendidikan Dokter Gigi, Fakultas Kedokteran Gigi, Universitas Muhammadiyah Yogyakarta"/>
    <s v="Nurturing"/>
    <d v="2023-02-28T00:00:00"/>
  </r>
  <r>
    <n v="2303005"/>
    <n v="6037"/>
    <s v="order"/>
    <s v="Velia Damayanti-CS 1"/>
    <s v="Sofyan Bachmid"/>
    <s v="Dr. Sofyan Bachmid, S.Pd., M.M."/>
    <d v="2023-01-04T17:54:00"/>
    <d v="2023-01-04T17:54:00"/>
    <n v="81341000068"/>
    <s v="null"/>
    <x v="323"/>
    <s v="DIMENSI KUALITAS LAYANAN DI PERGURUAN TINGGI"/>
    <d v="2023-03-21T00:00:00"/>
    <s v="null"/>
    <n v="5750000"/>
    <n v="50"/>
    <s v="Dr. Sofyan Bachmid, S.Pd., M.M. (081341000068), Jl. Mangga No. 64A Kel. Kamonji. Palu Barat. Palu, Sulawesi Tengah 94223"/>
    <s v="null"/>
    <d v="2023-04-28T00:00:00"/>
  </r>
  <r>
    <n v="2301161"/>
    <n v="5885"/>
    <s v="order"/>
    <s v="Icha Fatma-CS 5"/>
    <s v="Sonny Pangerapan"/>
    <s v="Sonny Pangerapan, Robert Lambey , Sintje N Rondonuwu"/>
    <d v="2023-01-04T16:52:00"/>
    <d v="2023-01-04T16:53:00"/>
    <n v="82188473750"/>
    <s v="null"/>
    <x v="324"/>
    <s v="Buku Ajar Perpajakan"/>
    <d v="2023-02-23T00:00:00"/>
    <s v="null"/>
    <n v="7800000"/>
    <n v="75"/>
    <s v="Sonny Pangerapan (082188473750), Fakultas Ekonomi dan Bisnis Unsrat Jl Kampus Bahu Kec. Malalayang Manado Sulawesi Utara 95115"/>
    <s v="null"/>
    <d v="2023-03-17T00:00:00"/>
  </r>
  <r>
    <n v="2301073"/>
    <n v="5651"/>
    <s v="order"/>
    <s v="Jefry-CS 3"/>
    <s v="Hendro Juwono"/>
    <s v="Dr. Hendro Juwono, M.Si."/>
    <d v="2023-01-04T14:07:00"/>
    <d v="2023-01-04T14:08:00"/>
    <n v="8155040488"/>
    <s v="null"/>
    <x v="325"/>
    <s v="KAJIAN PEMANFAATAN MINYAK KELAPA SAWIT MENTAH DAN MINYAK KEMIRI UNTUK PRODUKSI BIODIESEL MENGGUNAKAN KATALIS ZnO"/>
    <d v="2023-01-27T00:00:00"/>
    <s v="null"/>
    <n v="4640000"/>
    <n v="50"/>
    <s v="Dr. Hendro Juwono, M.Si. (08155040488), Jl. Teknik Arsitektur Blok J/49, RT 02 / RW 04, Kelurahan KEPUTIH, Kecamatan SUKOLILO, SURABAYA, JAWA TIMUR, 60111"/>
    <s v="null"/>
    <d v="2023-02-28T00:00:00"/>
  </r>
  <r>
    <s v="null"/>
    <n v="5452"/>
    <s v="cetak ulang"/>
    <s v="Vivin-CS 10"/>
    <s v="Anugrah Pamungkas"/>
    <s v="Anugrah Pamungkas"/>
    <d v="2023-01-04T13:27:00"/>
    <d v="2023-01-04T13:27:00"/>
    <n v="81234680520"/>
    <s v="null"/>
    <x v="17"/>
    <s v="Contoh Laporan Perencanaan Struktur Beton Bertulang Sistem Rangka Pemikul Momen Khusus (SRPMK) Sesuai SNI-1727:2020, SNI-1726:2019, SNI-2847:2019 (REORDER) (CETAK ULANG)"/>
    <d v="2023-01-04T00:00:00"/>
    <s v="978-623-02-3264-0"/>
    <n v="1480000"/>
    <n v="20"/>
    <s v="a.n Anugrah Pamungkas (Hp : 081234680520) Villa Bukit Sengkaling AF-11, Landungsari, DAU, Kab. Malang, 65151"/>
    <s v="Nurturing"/>
    <d v="2023-01-09T00:00:00"/>
  </r>
  <r>
    <n v="2301058"/>
    <n v="5656"/>
    <s v="order"/>
    <s v="Nur Mustofa-CS 16"/>
    <s v="Novita Irma Diana Magrib Ms Bird"/>
    <s v="Novita Irma Diana Magrib, ST. MT. IPM"/>
    <d v="2023-01-04T11:11:00"/>
    <d v="2023-01-04T11:12:00"/>
    <n v="81343243317"/>
    <s v="null"/>
    <x v="326"/>
    <s v="MSDM untuk Industri"/>
    <d v="2023-01-30T00:00:00"/>
    <s v="null"/>
    <n v="3982500"/>
    <n v="25"/>
    <s v="Novita Irma Diana Magrib, ST. MT. IPM (081343243317)Kampus Universitas Kristen Indonesia Maluku, Fakultas Teknik, Jln. OTT. Pattimaepouw Kelurahan Wainitu Talake Ambon 9711"/>
    <s v="Nurturing"/>
    <d v="2023-02-08T00:00:00"/>
  </r>
  <r>
    <s v="null"/>
    <n v="5451"/>
    <s v="order"/>
    <s v="Safah-CS15"/>
    <s v="Dr. Dra. Sri Tutur Martiningsih, M.Pd."/>
    <s v="Dr. Trianik Widyaningrum, M.Si., Dr. Dra. Sri Tutur Martaningsih, M.Pd., Dr Nurul Hidayah, S.Psi., M.Psi., Psi"/>
    <d v="2023-01-04T10:15:00"/>
    <d v="2023-01-04T10:15:00"/>
    <n v="85868425678"/>
    <s v="null"/>
    <x v="302"/>
    <s v="Modul TOT Pembelajaran Aktif"/>
    <d v="2023-01-09T00:00:00"/>
    <s v="null"/>
    <n v="2250000"/>
    <n v="50"/>
    <s v="Jl. Wijayakusuma 8 Wonicatur Rt 02 Rw 23 Banguntapan Bantul 55198"/>
    <s v="Nurturing"/>
    <d v="2023-01-18T00:00:00"/>
  </r>
  <r>
    <s v="null"/>
    <n v="5449"/>
    <s v="order"/>
    <s v="Galuh-CS 4"/>
    <s v="Dr. Suryaningsih, S.S., M. Pd.K"/>
    <s v="DETAIL DR. SURYANINGSIH, S.S., M. PD.K"/>
    <d v="2023-01-04T10:05:00"/>
    <d v="2023-01-04T10:07:00"/>
    <n v="81223340009"/>
    <s v="null"/>
    <x v="327"/>
    <s v="English is alive, English is a practice"/>
    <d v="2023-01-11T00:00:00"/>
    <s v="null"/>
    <n v="1100000"/>
    <n v="1"/>
    <s v="Jakarta"/>
    <s v="null"/>
    <d v="2023-01-21T00:00:00"/>
  </r>
  <r>
    <s v="null"/>
    <n v="5447"/>
    <s v="cetak ulang"/>
    <s v="Safah-CS15"/>
    <s v="Dr. Dra. Sri Tutur Martiningsih, M.Pd."/>
    <s v="Dr. Trianik Widyaningrum, M.Si., Dr. Dra. Sri Tutur Martiningsih, M.Pd., Dr Muhammad Joko Susilo. M. Pd."/>
    <d v="2023-01-04T09:43:00"/>
    <d v="2023-01-04T09:45:00"/>
    <n v="85868425678"/>
    <s v="null"/>
    <x v="302"/>
    <s v="Modul TOT Pembelajaran Aktif Active Learning"/>
    <d v="2023-01-09T00:00:00"/>
    <s v="null"/>
    <n v="5400000"/>
    <n v="50"/>
    <s v="Jl. Wijayakusuma 8 Wonicatur Rt 02 Rw 23 Banguntapan Bantul 55198"/>
    <s v="Nurturing"/>
    <d v="2023-01-18T00:00:00"/>
  </r>
  <r>
    <n v="2301069"/>
    <n v="5873"/>
    <s v="order"/>
    <s v="Nur Mustofa-CS 16"/>
    <s v="Dr. Komara Mulya, S.S., M.Ed"/>
    <s v="Dr. KOMARA MULYA, S.S., M.Ed"/>
    <d v="2023-01-03T15:21:00"/>
    <d v="2023-01-03T15:21:00"/>
    <n v="817431604"/>
    <s v="null"/>
    <x v="328"/>
    <s v="105 Tradisi Masyarakat Jepang (Asal Usul, Makna, dan Filosofi)"/>
    <d v="2023-02-23T00:00:00"/>
    <s v="978-623-02-6219-7"/>
    <n v="10264000"/>
    <n v="200"/>
    <s v="Dr. KOMARA MULYA, S.S., M.Ed ( 0817431604) Jl.Raya Kadungora, Kp. Mekarsari, RT/RW 03/04, Kelurahan Talagasari, Kecamatan Kadungora, Kabupaten Garut, Provinsi Jawa Barat, Kode Pos 44153"/>
    <s v="Nurturing"/>
    <d v="2023-03-02T00:00:00"/>
  </r>
  <r>
    <n v="2301013"/>
    <n v="5565"/>
    <s v="order"/>
    <s v="Jefry-CS 3"/>
    <s v="Zuraida, S.P.,M.Si"/>
    <s v="Zuraida, S.P.,M.Si"/>
    <d v="2023-01-03T08:48:00"/>
    <d v="2023-01-03T08:59:00"/>
    <n v="8126947099"/>
    <s v="null"/>
    <x v="329"/>
    <s v="Mengenal Jenis Tanaman Pupuk Hijau"/>
    <d v="2023-01-18T00:00:00"/>
    <s v="978-623-8171-01-9"/>
    <n v="3473000"/>
    <n v="30"/>
    <s v="Zuraida, S.P.,M.Si (08126947099), Jl.Bandeng no. 9, Kelurahan Bandar Baru, Kecamatan Kuta Alam, Banda Aceh, Aceh, 23126"/>
    <s v="Nurturing"/>
    <d v="2023-01-31T00:00:00"/>
  </r>
  <r>
    <s v="null"/>
    <n v="5433"/>
    <s v="order"/>
    <s v="Velia Damayanti-CS 1"/>
    <s v="Dr. H. Amirudin, M.Pd.I."/>
    <s v="Dr. H. Amirudin, M.Pd.I."/>
    <d v="2023-01-02T17:53:00"/>
    <d v="2023-01-02T17:53:00"/>
    <n v="81284880644"/>
    <s v="null"/>
    <x v="330"/>
    <s v="Metode-Metode Mengajar Perspektif Al-Qur'an Hadist dan Aplikasinya Dalam Pembelajaran PAI"/>
    <d v="2023-01-02T00:00:00"/>
    <s v="null"/>
    <n v="1100000"/>
    <n v="1"/>
    <s v="Dr. H. Amirudin, M.Pd.I. (0812-8488-0644), Universitas Singaperbangsa Karawang, Jl. HS. Ronggowaluyo â€“ Telukjambe â€“ Karawang 41361"/>
    <s v="Nurturing2"/>
    <d v="2023-01-30T00:00:00"/>
  </r>
  <r>
    <n v="2301107"/>
    <n v="5768"/>
    <s v="order"/>
    <s v="Gupita-CS 11"/>
    <s v="Prof. Dr. Drs. H. Ekawarna, M.Psi"/>
    <s v="Prof. Dr. Drs. H. Ekawarna, M.Psi"/>
    <d v="2023-01-02T17:43:00"/>
    <d v="2023-01-02T17:45:00"/>
    <n v="8127319664"/>
    <s v="null"/>
    <x v="331"/>
    <s v="MONOGRAF INTENSI (NIAT) BERWIRAUSAHA MAHASISWA DAN VARIABEL YANG MEMPENGARUHINYA"/>
    <d v="2023-02-13T00:00:00"/>
    <s v="null"/>
    <n v="5440000"/>
    <n v="50"/>
    <s v="Prof. Dr. Drs. H. Ekawarna, M.Psi/ 08127319664 Kompleks Perumahan Univ, Jambi, Jln. Pattimura RT 05/02, Kel. Kenali Besar, Kec. Alam Barajo, Kota Jambi"/>
    <s v="null"/>
    <d v="2023-02-27T00:00:00"/>
  </r>
  <r>
    <n v="2301093"/>
    <n v="5661"/>
    <s v="order"/>
    <s v="Gupita-CS 11"/>
    <s v="Novita Dwi Wulandari, M.A."/>
    <s v="1. Novita Dwi Wulandari, M.A. 2. Pratita Rara Raina, M.B.A. 3. Prof. Dr. Drs. Guntur, M.Hum."/>
    <d v="2023-01-02T17:40:00"/>
    <d v="2023-01-02T17:41:00"/>
    <n v="85748519810"/>
    <s v="null"/>
    <x v="332"/>
    <s v="Buku Ajar Mata Kuliah Budaya Konsumen"/>
    <d v="2023-01-31T00:00:00"/>
    <s v="null"/>
    <n v="2295000"/>
    <n v="25"/>
    <s v="Novita Dwi Wulandari, M.A. 085748519810 Wonochrisan Regency C11, Wonorejo, Gondangrejo, Karanganyar."/>
    <s v="null"/>
    <d v="2023-02-06T00:00:00"/>
  </r>
  <r>
    <n v="2301181"/>
    <n v="6159"/>
    <s v="order"/>
    <s v="Velia Damayanti-CS 1"/>
    <s v="Dr. Hj. Wiwit Estuti, STP, MSi."/>
    <s v="Dr. Hj. Wiwit Estuti, STP, MSi"/>
    <d v="2023-01-02T17:21:00"/>
    <d v="2023-01-02T17:22:00"/>
    <n v="81336352831"/>
    <s v="null"/>
    <x v="333"/>
    <s v="Remaja Sehat dan Produktif"/>
    <d v="2023-04-05T00:00:00"/>
    <s v="null"/>
    <n v="4005000"/>
    <n v="25"/>
    <s v="Dr. Hj. Wiwit Estuti, STP, MSi (082126610075), Perumahan Bumi Asri Dawuan (BAD) Blok A9 No. 4/6 RT/RW 04/07, Dawuan, Tengah Tani, Cirebon Jawa Barat 45168"/>
    <s v="null"/>
    <d v="2023-05-05T00:00:00"/>
  </r>
  <r>
    <n v="2301033"/>
    <n v="5689"/>
    <s v="order"/>
    <s v="Prasida-CS 2"/>
    <s v="Dr. Nina Permata Sari, S.Psi., M.Pd."/>
    <s v="Cover dan Naskah : Nina Permata Sari Eklys Cheseda Makaria Najwa Shabrina Dinanty Mahdina Munawarah Editor : M. Andri Setiawan"/>
    <d v="2023-01-02T16:52:00"/>
    <d v="2023-01-02T16:53:00"/>
    <n v="811511980"/>
    <s v="null"/>
    <x v="334"/>
    <s v="PROBLEMATIKA PERILAKU ANAK DI BANTARAN SUNGAI"/>
    <d v="2023-02-03T00:00:00"/>
    <s v="null"/>
    <n v="6040000"/>
    <n v="50"/>
    <s v="Dr. Nina Permata Sari, S.Psi., M.Pd., 0811511980, Jalan A. Yani Km. 10, Komplek Green Yakin Jalur A-III No. 247, 005/002, Tatah Belayung, Kertak Hanyar, Banjar, Kalimantan Selatan, 70654"/>
    <s v="null"/>
    <d v="2023-02-18T00:00:00"/>
  </r>
  <r>
    <n v="2301037"/>
    <n v="5832"/>
    <s v="order ebook"/>
    <s v="Velia Damayanti-CS 1"/>
    <s v="Jurusan Teknik Industri Universitas Islam Indonesia / Qurtubi"/>
    <s v="Abdullah â€˜Azzam"/>
    <d v="2023-01-02T16:39:00"/>
    <d v="2023-01-02T16:39:00"/>
    <n v="8122951747"/>
    <s v="null"/>
    <x v="56"/>
    <s v="Operational Management for Productivity Improvement"/>
    <d v="2023-02-21T00:00:00"/>
    <s v="978-623-02-6258-6"/>
    <n v="1100000"/>
    <n v="1"/>
    <s v="Qurtubi (08122951747) Jurusan Teknik Industri Univeristas Islam Indonesia Jl. Kaliurang km. 14,5 Sleman, Yogyakarta 55584"/>
    <s v="Nurturing2"/>
    <d v="2023-03-21T00:00:00"/>
  </r>
  <r>
    <n v="2301039"/>
    <n v="5722"/>
    <s v="order"/>
    <s v="Velia Damayanti-CS 1"/>
    <s v="Jurusan Teknik Industri Universitas Islam Indonesia / Qurtubi"/>
    <s v="Harwati, S.T., M.T."/>
    <d v="2023-01-02T16:27:00"/>
    <d v="2023-01-02T16:28:00"/>
    <n v="8122951747"/>
    <s v="null"/>
    <x v="56"/>
    <s v="Quantitative Research on Halal Research"/>
    <d v="2023-02-07T00:00:00"/>
    <s v="null"/>
    <n v="1854000"/>
    <n v="10"/>
    <s v="Qurtubi (08122951747) Jurusan Teknik Industri Univeristas Islam Indonesia Jl. Kaliurang km. 14,5 Sleman, Yogyakarta 55584"/>
    <s v="Nurturing2"/>
    <d v="2023-03-07T00:00:00"/>
  </r>
  <r>
    <n v="2301071"/>
    <n v="5615"/>
    <s v="order"/>
    <s v="Velia Damayanti-CS 1"/>
    <s v="Jurusan Teknik Industri Universitas Islam Indonesia / Qurtubi"/>
    <s v="Dr. Eng. Meilinda Fitriani Nur Maghfiroh, ST., MBA."/>
    <d v="2023-01-02T16:11:00"/>
    <d v="2023-01-02T16:11:00"/>
    <n v="8122951747"/>
    <s v="null"/>
    <x v="56"/>
    <s v="Manajemen Operasi Dalam Perspektif Islam: The Continuous Improvement"/>
    <d v="2023-01-23T00:00:00"/>
    <s v="null"/>
    <n v="1656000"/>
    <n v="10"/>
    <s v="Qurtubi (08122951747) Jurusan Teknik Industri Univeristas Islam Indonesia Jl. Kaliurang km. 14,5 Sleman, Yogyakarta 55584"/>
    <s v="Nurturing2"/>
    <d v="2023-02-23T00:00:00"/>
  </r>
  <r>
    <n v="2301012"/>
    <n v="5711"/>
    <s v="reorder"/>
    <s v="Jefry-CS 3"/>
    <s v="Karbelani Aulia, SS., M.Hum"/>
    <s v="Karbelani Aulia"/>
    <d v="2023-01-02T15:22:00"/>
    <d v="2023-01-02T15:23:00"/>
    <n v="87823222640"/>
    <s v="null"/>
    <x v="335"/>
    <s v="Mulutmu Harimaumu"/>
    <d v="2023-02-07T00:00:00"/>
    <s v="978-623-8138-23-4"/>
    <n v="3800000"/>
    <n v="50"/>
    <s v="Karbelani Aulia (087823222640), Komplek Griya Martadinata Sarasi Nomor 29, RT 47/RW 06, Kelurahan Ciporang, Kecamatan Kuningan, Kuningan, Jawa Barat, 45514"/>
    <s v="Nurturing2"/>
    <d v="2023-02-28T00:00:00"/>
  </r>
  <r>
    <n v="2301055"/>
    <n v="5677"/>
    <s v="order"/>
    <s v="Nur Mustofa-CS 16"/>
    <s v="Diki Prayugo Wibowo"/>
    <s v="Diki Prayugo Wibowo"/>
    <d v="2023-01-02T15:19:00"/>
    <d v="2023-01-02T15:19:00"/>
    <n v="82119632293"/>
    <s v="null"/>
    <x v="336"/>
    <s v="Bumbu dapur : Kandungan Senyawa dan Aktivitas Farmakologi"/>
    <d v="2023-02-01T00:00:00"/>
    <s v="null"/>
    <n v="4720000"/>
    <n v="50"/>
    <s v="Diki Prayugo Wibowo (082119632293) Jl. Pratista Utara 1 No. 31 ,Kelurahan Antapani , Provinsi Jawa Barat, Kode Pos 40291"/>
    <s v="null"/>
    <d v="2023-02-15T00:00:00"/>
  </r>
  <r>
    <n v="2301070"/>
    <n v="5646"/>
    <s v="order"/>
    <s v="Nur Mustofa-CS 16"/>
    <s v="Hafshoh Nursyofiah Harun"/>
    <s v="Luthfi Afif Ibnu Syahid, Lc."/>
    <d v="2023-01-02T15:17:00"/>
    <d v="2023-01-02T15:17:00"/>
    <n v="85281187630"/>
    <s v="null"/>
    <x v="337"/>
    <s v="Al-Fathu Al-Hanif syarah Al-Mukhtashar Al-Lathif"/>
    <d v="2023-01-26T00:00:00"/>
    <s v="null"/>
    <n v="5450000"/>
    <n v="50"/>
    <s v="Penerima atas nama Amalia Rahma Dhanti (085281187630) Perumahan Villa Lestari 2 Blok G6-23 ,Kelurahan Jayasampur, Provinsi Jawa Barat, Kode Pos 17330"/>
    <s v="null"/>
    <d v="2023-02-07T00:00:00"/>
  </r>
  <r>
    <n v="2301004"/>
    <n v="5764"/>
    <s v="order"/>
    <s v="Velia Damayanti-CS 1"/>
    <s v="Hari wiryawan"/>
    <s v="Hari Wiryawan SH, MA"/>
    <d v="2023-01-02T15:13:00"/>
    <d v="2023-01-02T15:15:00"/>
    <n v="81548568363"/>
    <s v="null"/>
    <x v="338"/>
    <s v="Mangkunagoro VII: Bapak Penyiaran Indonesia"/>
    <d v="2023-02-13T00:00:00"/>
    <s v="null"/>
    <n v="6960000"/>
    <n v="100"/>
    <s v="Hari Wiryawan SH, MA (081548568363), Jl Ontorejo No 20 Dawung Kulon, Serengan Solo."/>
    <s v="Nurturing"/>
    <d v="2023-03-13T00:00:00"/>
  </r>
  <r>
    <n v="2301012"/>
    <n v="5564"/>
    <s v="order"/>
    <s v="Jefry-CS 3"/>
    <s v="Ir. Agung Triatmojo, S.Pt., M.Sc. IPP."/>
    <s v="Ir. Agung Triatmojo, S.Pt., M.Sc. IPP."/>
    <d v="2023-01-02T14:43:00"/>
    <d v="2023-01-02T15:01:00"/>
    <n v="8975899597"/>
    <s v="null"/>
    <x v="339"/>
    <s v="Perencanaan dan Analisis Proyek Peternakan"/>
    <d v="2023-01-18T00:00:00"/>
    <s v="978-623-8171-05-7"/>
    <n v="3082500"/>
    <n v="25"/>
    <s v="Ir. Agung Triatmojo, S.Pt., M.Sc. IPP. (08975899597), Fakultas Peternakan, Universitas Gadjah Mada Jl. Fauna No.03, Karang Gayam. Kelurahan Caturtunggal, Kecamatan Depok, Sleman, DIY, 55281"/>
    <s v="Nurturing2"/>
    <d v="2023-01-31T00:00:00"/>
  </r>
  <r>
    <n v="2301086"/>
    <n v="5679"/>
    <s v="order"/>
    <s v="Vivin-CS 10"/>
    <s v="Adhi Prakosa, S.E., M.Sc."/>
    <s v="Adhi Prakosa, S.E., M.Sc."/>
    <d v="2023-01-02T14:52:00"/>
    <d v="2023-01-02T14:52:00"/>
    <n v="8562557693"/>
    <s v="null"/>
    <x v="33"/>
    <s v="Manajemen Pemasaran: Strategi dan Taktik"/>
    <d v="2023-02-01T00:00:00"/>
    <s v="978-623-02-6127-5"/>
    <n v="2880000"/>
    <n v="50"/>
    <s v="Adhi Prakosa, S.E., M.Sc. 08562557693 Perumahan Pinang Ranti Kavling No 29, JL Pinang Ranti, RT/RW : -, Kelurahan Bangunharjo Kecamatan Sewon, Kabupaten/Kota Bantul, Provinsi DIY, Kode Pos 55188"/>
    <s v="Nurturing"/>
    <d v="2023-02-15T00:00:00"/>
  </r>
  <r>
    <n v="2302075"/>
    <n v="5794"/>
    <s v="reorder"/>
    <s v="Prasida-CS 2"/>
    <s v="Dr.Jondri Akmal"/>
    <s v="Jondri Akmal, Rima Semiarty, Mardisyaf Ramli, Salimar Salim, Honey Agus, Elfizon Amir, Darmanelly, Ismon Kusasi, Lissa Rosa, Ulya Uti Fasrini, Fathiya Emnaska, Zelly Dia, R.Trioclarise, Redha Cipta Utama"/>
    <d v="2023-01-02T14:31:00"/>
    <d v="2023-01-02T14:31:00"/>
    <n v="81275304524"/>
    <s v="null"/>
    <x v="340"/>
    <s v="Buku CATATAN DOKTER 15 CERPEN (Inspiratif) DOKTER"/>
    <d v="2023-02-17T00:00:00"/>
    <s v="978-623-02-6098-8"/>
    <n v="7814400"/>
    <n v="100"/>
    <s v="Dr. Jondri Akmal, MARS, 081275304524, Jl. Sultan Syarif Hasim no 102, 012/004, Kel Kampung Dalam, Siak, Siak, Riau, 286761."/>
    <s v="Nurturing2"/>
    <d v="2023-02-20T00:00:00"/>
  </r>
  <r>
    <n v="2301059"/>
    <n v="5662"/>
    <s v="reorder"/>
    <s v="Jefry-CS 3"/>
    <s v="Muhammad Rijal"/>
    <s v="Muhammad Rijal"/>
    <d v="2023-01-02T14:04:00"/>
    <d v="2023-01-02T14:12:00"/>
    <n v="81242891683"/>
    <s v="null"/>
    <x v="341"/>
    <s v="PROFIL LOGAM BERAT Pb DAN Cd PADA Enhalus acoroides (Hasil Riset Pada Perairan Waai Dan Galala)"/>
    <d v="2023-01-31T00:00:00"/>
    <s v="null"/>
    <n v="2475000"/>
    <n v="25"/>
    <s v="Muhammad Rijal (081242891683), KAMPUS IAIN AMBON, JL. DR. H. TARMIZI TAHER, RT 01/RW 017, Kelurahan BATU MERAH, Kecamatan SIRIMAU, AMBON, MALUKU, 97128"/>
    <s v="Jefry"/>
    <d v="2023-01-31T00:00:00"/>
  </r>
  <r>
    <n v="2302027"/>
    <n v="6231"/>
    <s v="reorder"/>
    <s v="Prasida-CS 2"/>
    <s v="Dr. (Cdt). H. Agus Sutisna, S.IP., M.Si"/>
    <s v="Agus Sutisna"/>
    <d v="2023-01-02T14:03:00"/>
    <d v="2023-01-02T14:04:00"/>
    <n v="87773999257"/>
    <s v="null"/>
    <x v="342"/>
    <s v="Jalan Berliku Transisi Demokrasi"/>
    <d v="2023-04-17T00:00:00"/>
    <s v="null"/>
    <n v="10920000"/>
    <n v="50"/>
    <s v="Dr. (Cdt). H. Agus Sutisna, S.IP., M.Si, 087890057318, Komplek Pesantren Nurul Madany, Kp. Babakan Pedes, 04/01, Sipayung, Cipanas, Lebak, Banten, 42372"/>
    <s v="null"/>
    <d v="2023-05-02T00:00:00"/>
  </r>
  <r>
    <n v="2301003"/>
    <n v="5508"/>
    <s v="order"/>
    <s v="Icha Fatma-CS 5"/>
    <s v="made sukrawa"/>
    <s v="Made Sukrawa , Hendra Prayoga"/>
    <d v="2023-01-02T13:28:00"/>
    <d v="2023-01-02T13:28:00"/>
    <n v="811394808"/>
    <s v="null"/>
    <x v="343"/>
    <s v="MEKANIKA BAHAN MECHANICS OF MATERIALS"/>
    <d v="2023-01-11T00:00:00"/>
    <s v="null"/>
    <n v="11700000"/>
    <n v="100"/>
    <s v="Made Sukrawa (0811384808), Jl. Kusuma Bangsa No. 1 Denpasar, Kel. Pemecutan Kaja, Kec. Denpasar Utara, Kota Denpasar, Bali 80111"/>
    <s v="Nurturing"/>
    <d v="2023-01-19T00:00:00"/>
  </r>
  <r>
    <n v="2301005"/>
    <n v="5879"/>
    <s v="reorder"/>
    <s v="Galuh-CS 4"/>
    <s v="Edi Abdullah,.SH MH"/>
    <s v="Edi Abdullah,.SH MH"/>
    <d v="2023-01-02T11:32:00"/>
    <d v="2023-01-02T11:32:00"/>
    <n v="85255505419"/>
    <s v="null"/>
    <x v="344"/>
    <s v="THE SECRET LEADERSHIP OF NATURE"/>
    <d v="2023-02-23T00:00:00"/>
    <s v="null"/>
    <n v="1785000"/>
    <n v="15"/>
    <s v="Edi abdullah,SH,.MH 085255505419 Jalan raya baruga Nomor 48 Antang Makassar Kelurahan antang,Manggala,Makassar,Sulawesi Selatan,90234"/>
    <s v="Nurturing"/>
    <d v="2023-02-28T00:00:00"/>
  </r>
  <r>
    <n v="2301057"/>
    <n v="5929"/>
    <s v="reorder"/>
    <s v="Burhan-CS 8"/>
    <s v="Mahendra"/>
    <s v="Prof. Dr. Ir. Tridjoko Wisnu Murti, DEA"/>
    <d v="2023-01-02T07:52:00"/>
    <d v="2023-01-02T07:53:00"/>
    <n v="82219515752"/>
    <s v="null"/>
    <x v="345"/>
    <s v="Manajemen Mutu Penyembelihan Kajian Aspek Halal dan Thayyib"/>
    <d v="2023-03-06T00:00:00"/>
    <s v="978-623-02-6228-9"/>
    <n v="8360000"/>
    <n v="50"/>
    <s v="(Prof. Dr. Ir. Tridjoko Wisnu Murti, DEA - 08122745770 )Jl Kebun Agung Km 4,2 No 88 Cebongan Lor RT 1 RW 4, Tlogoadi, Mlati, Sleman"/>
    <s v="Nurturing"/>
    <d v="2023-03-15T00:00:00"/>
  </r>
  <r>
    <n v="2302189"/>
    <n v="5980"/>
    <s v="reorder"/>
    <s v="Icha Fatma-CS 5"/>
    <s v="Dr. Muzani.M.Si"/>
    <s v="Dr. Muzani.M.Si"/>
    <d v="2022-12-29T15:08:00"/>
    <d v="2022-12-29T15:08:00"/>
    <n v="81380903138"/>
    <s v="null"/>
    <x v="346"/>
    <s v="MONOGRAF BENCANA BANJIR DAN RESILIENSI MASYARAKAT (Tingkat Resiliensi Masyarakat Berbasis Research)"/>
    <d v="2023-03-14T00:00:00"/>
    <s v="null"/>
    <n v="3350000"/>
    <n v="25"/>
    <s v="Dr. Muzani.M.Si (081380903138), Komplek Bukit Nusa Indah 04/14 Serua Ciputat Tangerang Selatan Banten 15414"/>
    <s v="Nurturing"/>
    <d v="2023-03-29T00:00:00"/>
  </r>
  <r>
    <n v="2301117"/>
    <n v="5698"/>
    <s v="order"/>
    <s v="Vivin-CS 10"/>
    <s v="Prof. Dr.Ir.Ni Putu Pandawani, M.Si"/>
    <s v="Prof. Dr. Ir. Ni Putu Pandawani., M.Si Prof. Dr. Ir. I Made Sudana, MS Prof. Dr.Ir. I Gede Rai Maya Temaja, MP Dr. Ir. I Dewa Nyoman Nyana, M.Si"/>
    <d v="2022-12-29T14:46:00"/>
    <d v="2022-12-29T14:47:00"/>
    <n v="818558257"/>
    <s v="null"/>
    <x v="347"/>
    <s v="Virus yang Berasosiasi dengan Penyakit Mozaik pada Tanaman Zukini (Cucurbita pepo L.)"/>
    <d v="2023-02-06T00:00:00"/>
    <s v="null"/>
    <n v="4850000"/>
    <n v="50"/>
    <s v="Prof. Dr.Ir.Ni Putu Pandawani, M.Si Perum. Nuansa Anyelir II No. 4 Jl. Anyelir Denpasar, Kelurahan Sumerta, Kec. Denpasar Timur, Denpasar, Bali, 80235"/>
    <s v="null"/>
    <d v="2023-02-10T00:00:00"/>
  </r>
  <r>
    <s v="null"/>
    <n v="5411"/>
    <s v="cetak ulang"/>
    <s v="Prasida-CS 2"/>
    <s v="Retno Widyani"/>
    <s v="Dr. Lia Muliawati, M.Si. Prof. DR. Hj. Sedarmayanti, M.Pd., APU"/>
    <d v="2022-12-29T14:44:00"/>
    <d v="2022-12-29T14:44:00"/>
    <n v="81324918200"/>
    <s v="null"/>
    <x v="36"/>
    <s v="ETIKA ADMINISTRASI PUBLIK Wujudkan Citra Pelayanan Dan SDM Unggul di Era Industri 4.0 (CETAK ULANG)"/>
    <d v="2022-12-29T00:00:00"/>
    <s v="978-602-0942-38-4 (U"/>
    <n v="2262500"/>
    <n v="25"/>
    <s v="Prof. Dr. drh. Rr. Retno Widyani, M.S., M.H., 081324918200, Jalan saladara No 18, 02/10, Karyamulya, Kesambi, Cirebon, Jawa Barat, 45135"/>
    <s v="null"/>
    <d v="2023-01-03T00:00:00"/>
  </r>
  <r>
    <n v="2301075"/>
    <n v="5761"/>
    <s v="order"/>
    <s v="Nur Mustofa-CS 16"/>
    <s v="Anis Asmediana Ms Bird"/>
    <s v="1. Dian Rachmawanti Affandi, S.T.P., M.P. 2. Khusnul Khotimah, S.T.P., M.Sc. 3. Rahmania Nur Afiah, S.Pi., M.Sc. 4. Anis Asmediana, S.T.P., M.S. 5. Yenny Febriana Ramadhan Abdi, S.Si., M.Si. 6. Prakoso Adi, S.T.P., M.Sc."/>
    <d v="2022-12-29T13:41:00"/>
    <d v="2022-12-29T13:42:00"/>
    <n v="85647004884"/>
    <s v="null"/>
    <x v="348"/>
    <s v="Perkembangan Makanan Tradisional Indonesia Berbahan Tepung Beras"/>
    <d v="2023-02-10T00:00:00"/>
    <s v="null"/>
    <n v="3400000"/>
    <n v="50"/>
    <s v="Anis Asmediana, S.T.P., M.S. ( 085647004884 )Jalan S. Parman 67 B Perum Madegondo RT 04/02 Grogol Sukoharjo 57552"/>
    <s v="Nurturing"/>
    <d v="2023-02-24T00:00:00"/>
  </r>
  <r>
    <n v="2301001"/>
    <n v="5576"/>
    <s v="order"/>
    <s v="Galuh-CS 4"/>
    <s v="Prof. Dr. Nunuk Hariani Soekamto, M.S"/>
    <s v="Prof. Dr. Nunuk Hariani Soekamto, Dr. Firdaus, M.S , Syadza Firdausiah, Herlina Rasyid, Riska Mardiyanti"/>
    <d v="2022-12-29T08:25:00"/>
    <d v="2022-12-29T11:30:00"/>
    <n v="81355116115"/>
    <s v="null"/>
    <x v="349"/>
    <s v="Mengenal Teknik Laboratorium Kimia Organik"/>
    <d v="2023-01-19T00:00:00"/>
    <s v="978-623-02-5938-8"/>
    <n v="7150000"/>
    <n v="50"/>
    <s v="Prof. Dr. Nunuk Hariani Soekamto, M.S. 081355116115 Kompleks Dosen Unhas Tamalanrea Blok O/13 Makassar 90245 RT/RW 003/004 Tamalanrea Jaya, Tamalanrea, Makassar, Sulawesi Selatan 90245"/>
    <s v="Nurturing"/>
    <d v="2023-01-28T00:00:00"/>
  </r>
  <r>
    <n v="2301038"/>
    <n v="5954"/>
    <s v="order"/>
    <s v="Velia Damayanti-CS 1"/>
    <s v="Jurusan Teknik Industri Universitas Islam Indonesia / Qurtubi"/>
    <s v="Dr. Qurtubi, S.T., M.T."/>
    <d v="2022-12-29T10:40:00"/>
    <d v="2022-12-29T11:26:00"/>
    <n v="8122951747"/>
    <s v="null"/>
    <x v="56"/>
    <s v="Islam dalam Disiplin Ilmu Riset Operasi"/>
    <d v="2023-03-09T00:00:00"/>
    <s v="978-623-02-6291-3"/>
    <n v="1809000"/>
    <n v="10"/>
    <s v="Qurtubi (08122951747) Jurusan Teknik Industri Univeristas Islam Indonesia Jl. Kaliurang km. 14,5 Sleman, Yogyakarta 55584"/>
    <s v="Nurturing2"/>
    <d v="2023-04-09T00:00:00"/>
  </r>
  <r>
    <n v="2301157"/>
    <n v="5814"/>
    <s v="reorder"/>
    <s v="Vivin-CS 10"/>
    <s v="Ansari, S.Sy., M.H"/>
    <s v="Ansari, S.Sy., M.H"/>
    <d v="2022-12-29T10:44:00"/>
    <d v="2022-12-29T10:44:00"/>
    <n v="81937621548"/>
    <s v="null"/>
    <x v="350"/>
    <s v="PERADILAN DI INDONESIA"/>
    <d v="2023-02-20T00:00:00"/>
    <s v="null"/>
    <n v="4050000"/>
    <n v="75"/>
    <s v="Ansari, S.Sy., M.H 081937621548 Fakultas Syariah IAI Ibrahimy Genteng Banyuwangi, Jl. KH. Hasyim Asyâ€™ari No. 1 Genteng Banyuwangi, RT/RW :-, Kelurahan Kembiritan, Kecamatan Genteng, Banyuwangi, Jawa Timur, 68465"/>
    <s v="Nurturing"/>
    <d v="2023-03-13T00:00:00"/>
  </r>
  <r>
    <n v="2301021"/>
    <n v="5610"/>
    <s v="order"/>
    <s v="Velia Damayanti-CS 1"/>
    <s v="Jurusan Teknik Industri Universitas Islam Indonesia / Qurtubi"/>
    <s v="Amarria Dila Sari"/>
    <d v="2022-12-29T10:20:00"/>
    <d v="2022-12-29T10:20:00"/>
    <n v="8122951747"/>
    <s v="null"/>
    <x v="56"/>
    <s v="Menyelami Perspektif Ergonomi Dalam Aspek Keislaman"/>
    <d v="2023-01-23T00:00:00"/>
    <s v="null"/>
    <n v="1665000"/>
    <n v="10"/>
    <s v="Qurtubi (08122951747) Jurusan Teknik Industri Univeristas Islam Indonesia Jl. Kaliurang km. 14,5 Sleman, Yogyakarta 55584"/>
    <s v="Nurturing2"/>
    <d v="2023-02-23T00:00:00"/>
  </r>
  <r>
    <n v="2301001"/>
    <n v="5612"/>
    <s v="order"/>
    <s v="Vivin-CS 10"/>
    <s v="Tedy Oni"/>
    <s v="Tedy Oni"/>
    <d v="2022-12-29T10:02:00"/>
    <d v="2022-12-29T10:02:00"/>
    <n v="87773677699"/>
    <s v="null"/>
    <x v="351"/>
    <s v="Never Give Up"/>
    <d v="2023-01-23T00:00:00"/>
    <s v="978-623-8138-15-9"/>
    <n v="3552000"/>
    <n v="50"/>
    <s v="Tedy Oni (0877 7367 7699) Apartemen mediterania garden residence 2 Tower Flamboyan 10 FN, Kelurahan Tanjung Duran Selatan, Kecamatan Grogol Petamburan, Kota Jakarta Barat, DKI Jakarta, 11470"/>
    <s v="null"/>
    <d v="2023-02-06T00:00:00"/>
  </r>
  <r>
    <n v="2301087"/>
    <n v="5763"/>
    <s v="order"/>
    <s v="Vivin-CS 10"/>
    <s v="Roni Suhartono, S.Pd.T., M.Pd"/>
    <s v="Roni Suhartono, S.Pd.T., M.Pd"/>
    <d v="2022-12-29T08:58:00"/>
    <d v="2022-12-29T08:58:00"/>
    <n v="85327881656"/>
    <s v="null"/>
    <x v="352"/>
    <s v="Belajar Mudah CAM (Computer-Aided Manufacturing)"/>
    <d v="2023-02-13T00:00:00"/>
    <s v="978-623-02-6100-8"/>
    <n v="3200000"/>
    <n v="25"/>
    <s v="Roni Suhartono, S.Pd.T., M.Pd 085327881656 Perumahan Pesona Permata Hijau 2 Blok D44, RT/RW 33/08, Kelurahan Cibogo, Kecamatan Cibogo, Kabupaten/Kota Subang, Provinsi Jawa barat, Kode Pos 41285"/>
    <s v="Nurturing2"/>
    <d v="2023-02-27T00:00:00"/>
  </r>
  <r>
    <n v="2301155"/>
    <n v="6011"/>
    <s v="reorder"/>
    <s v="Burhan-CS 8"/>
    <s v="Agung Karuniawan PhD"/>
    <s v="Agung Karuniawan PhD"/>
    <d v="2022-12-27T17:43:00"/>
    <d v="2022-12-27T17:44:00"/>
    <n v="81214694288"/>
    <s v="null"/>
    <x v="353"/>
    <s v="Potensi Talas dan Penyebarannya di Jawa Barat"/>
    <d v="2023-03-17T00:00:00"/>
    <s v="null"/>
    <n v="3050000"/>
    <n v="25"/>
    <s v="(Agung Karuniawan - 081214694288 )Jl. Kaktus Raya No. 188 Rancanilem, Rancekek, Rancekek, Kab. Bandung, Jawa Barat, 40394"/>
    <s v="Nurturing2"/>
    <d v="2023-03-24T00:00:00"/>
  </r>
  <r>
    <n v="2301031"/>
    <n v="5738"/>
    <s v="order"/>
    <s v="Burhan-CS 8"/>
    <s v="Danar Praseptiangga, S.T.P., M.Sc., Ph.D."/>
    <s v="Danar Praseptiangga, S.T.P., M.Sc., Ph.D."/>
    <d v="2022-12-27T16:48:00"/>
    <d v="2022-12-27T16:50:00"/>
    <n v="8122629409"/>
    <s v="null"/>
    <x v="354"/>
    <s v="Potensi Dan Pemanfaatan Umbi-Umbian Lokal Dalam Mendukung Pencapaian Tujuan Pembangunan Berkelanjutan (Sustainable Development Goals)"/>
    <d v="2023-02-08T00:00:00"/>
    <s v="null"/>
    <n v="10100000"/>
    <n v="100"/>
    <s v="(Danar Praseptiangga - 0271637457/08122629409) Program Studi Ilmu Teknologi Pangan, Fakultas Pertanian, Universitas Sebelas Maret (UNS), Jl. Ir. Sutami 36 A Kentingan, Jebres 57126, Surakarta, Jawa Tengah"/>
    <s v="null"/>
    <d v="2023-02-22T00:00:00"/>
  </r>
  <r>
    <n v="2301005"/>
    <n v="5670"/>
    <s v="order"/>
    <s v="Prasida-CS 2"/>
    <s v="Haeruddin, S.Pd., M.Pd"/>
    <s v="Haeruddin, M.Pd."/>
    <d v="2022-12-27T14:38:00"/>
    <d v="2022-12-27T14:39:00"/>
    <n v="85299397505"/>
    <s v="null"/>
    <x v="355"/>
    <s v="Pengantar Sosiologi Pekerjaan Sosial"/>
    <d v="2023-02-01T00:00:00"/>
    <s v="978-623-02-6072-8"/>
    <n v="3650000"/>
    <n v="25"/>
    <s v="Haeruddin, M.Pd, 085299397505, Jl. Abdul Rasyid Dg Lurang, 01/02, Paccinongan, Somba Opu, Gowa, Sulawesi Selatan, 90233"/>
    <s v="Nurturing"/>
    <d v="2023-02-10T00:00:00"/>
  </r>
  <r>
    <n v="2301019"/>
    <n v="5807"/>
    <s v="order"/>
    <s v="Prasida-CS 2"/>
    <s v="Retno Widyani"/>
    <s v="Dr. Ipik Permana, S.IP., M.Si."/>
    <d v="2022-12-27T09:37:00"/>
    <d v="2022-12-27T09:37:00"/>
    <n v="81324918200"/>
    <s v="null"/>
    <x v="36"/>
    <s v="Buku Ajar PENGERTIAN DASAR ADMINISTRASI PUBLIK"/>
    <d v="2023-02-17T00:00:00"/>
    <s v="978-623-02-6230-2"/>
    <n v="2135000"/>
    <n v="50"/>
    <s v="Prof. Dr. drh. Rr. Retno Widyani, M.S., M.H., 081324918200, Jalan saladara No 18, 02/10, Karyamulya, Kesambi, Cirebon, Jawa Barat, 45135"/>
    <s v="null"/>
    <d v="2023-02-24T00:00:00"/>
  </r>
  <r>
    <n v="2301018"/>
    <n v="5808"/>
    <s v="order"/>
    <s v="Prasida-CS 2"/>
    <s v="Retno Widyani"/>
    <s v="Dr. Ipik Permana, S.IP., M.Si."/>
    <d v="2022-12-27T09:23:00"/>
    <d v="2022-12-27T09:24:00"/>
    <n v="81324918200"/>
    <s v="null"/>
    <x v="36"/>
    <s v="Buku Ajar PENGANTAR KEBIJAKAN PUBLIK"/>
    <d v="2023-02-17T00:00:00"/>
    <s v="978-623-02-6241-8"/>
    <n v="2085000"/>
    <n v="50"/>
    <s v="Prof. Dr. drh. Rr. Retno Widyani, M.S., M.H., 081324918200, Jalan saladara No 18, 02/10, Karyamulya, Kesambi, Cirebon, Jawa Barat, 45135"/>
    <s v="null"/>
    <d v="2023-02-24T00:00:00"/>
  </r>
  <r>
    <n v="2301174"/>
    <n v="5872"/>
    <s v="order"/>
    <s v="Jefry-CS 3"/>
    <s v="Prof. Dr. drg. Zaki Mubarak, M.S."/>
    <s v="Prof. Dr. drg. Zaki Mubarak, M.S."/>
    <d v="2022-12-26T15:42:00"/>
    <d v="2022-12-26T16:00:00"/>
    <n v="811683054"/>
    <s v="null"/>
    <x v="356"/>
    <s v="Fenotipe dan Genotipe Enterococcus Faecalis pada saluran akar gigi nekrosis dan saliva penderita endodontik primer"/>
    <d v="2023-02-23T00:00:00"/>
    <s v="978-623-02-6250-0"/>
    <n v="2975000"/>
    <n v="25"/>
    <s v="Prof. Dr. drg. Zaki Mubarak (0811683054), Jl. Keupula no.2 Sektor Timur E-31 Kopelma Darussalam Kecamatan Syiah Kuala Banda Aceh"/>
    <s v="null"/>
    <d v="2023-03-17T00:00:00"/>
  </r>
  <r>
    <n v="2301054"/>
    <n v="6144"/>
    <s v="reorder"/>
    <s v="Titi Mahfita-CS 6"/>
    <s v="Dr. Benny Hutahayan ST., MM"/>
    <s v="Dr. Benny Hutahayan ST., MM"/>
    <d v="2022-12-26T15:53:00"/>
    <d v="2022-12-26T15:54:00"/>
    <n v="81238152530"/>
    <s v="null"/>
    <x v="357"/>
    <s v="Obligasi Daerah - Opsi Investasi Membangun Daerah"/>
    <d v="2023-04-03T00:00:00"/>
    <s v="null"/>
    <n v="12400000"/>
    <n v="100"/>
    <s v="Benny Hutahayan (+62 812-3815-2530) Jl. Bend. Bening No.14, Sumbersari, Kec. Lowok Waru, Kota Malang, Jawa Timur"/>
    <s v="Nurturing2"/>
    <d v="2023-04-19T00:00:00"/>
  </r>
  <r>
    <n v="2301047"/>
    <n v="5837"/>
    <s v="reorder"/>
    <s v="Icha Fatma-CS 5"/>
    <s v="Agustina Setiawan"/>
    <s v="Arkom Fajri Romadon, Agustina Setiawan, Danny Permana, Baso Tabbusassa, Agustina Setiawan, Suwarti Sari, Budi Haryono, Agustina Setiawan, Dahly Sukmapryandhika, Dedy Ardyansyah, Rira Nuradhawati, Dahly Sukmapryandhika, Dimas Hendrajaya,"/>
    <d v="2022-12-26T15:22:00"/>
    <d v="2022-12-26T15:22:00"/>
    <n v="818226656"/>
    <s v="null"/>
    <x v="358"/>
    <s v="Strategi, Kolaborasi dan Kerjasama"/>
    <d v="2023-02-21T00:00:00"/>
    <s v="null"/>
    <n v="8800000"/>
    <n v="50"/>
    <s v="Agustina Setiawan (0818226656), Komplek Suaka Indah, Jln. Gajah X No. 6 RT/RW 004/012, Kel. Leuwigajah, Kec. Cimahi Selatan, Cimahi Jawa Barat 40533"/>
    <s v="Nurturing2"/>
    <d v="2023-02-22T00:00:00"/>
  </r>
  <r>
    <n v="2301041"/>
    <n v="5836"/>
    <s v="reorder"/>
    <s v="Icha Fatma-CS 5"/>
    <s v="Agustina Setiawan"/>
    <s v="Basuki Rahmat, Agus Subagyo, Danny Permana, Dedy Agung Prabowo, Rira Nuradhawati, Dahly Sukmapryandhika, Fransiscus Aparius Andri Tambunan, Rira Nuradhawati, Yovinus, Fransiscus Aparius Andri Tambunan, Rira Nuradhawati, Yovinus, Rollan Djunaedi, Dadang Su"/>
    <d v="2022-12-26T15:21:00"/>
    <d v="2022-12-26T15:21:00"/>
    <n v="818226656"/>
    <s v="null"/>
    <x v="358"/>
    <s v="Peran, Pengawasan dan Partisipasi"/>
    <d v="2023-02-21T00:00:00"/>
    <s v="null"/>
    <n v="9750000"/>
    <n v="50"/>
    <s v="Agustina Setiawan (0818226656), Komplek Suaka Indah, Jln. Gajah X No. 6 RT/RW 004/012, Kel. Leuwigajah, Kec. Cimahi Selatan, Cimahi Jawa Barat 40533"/>
    <s v="Nurturing2"/>
    <d v="2023-03-08T00:00:00"/>
  </r>
  <r>
    <n v="2301045"/>
    <n v="5835"/>
    <s v="reorder"/>
    <s v="Icha Fatma-CS 5"/>
    <s v="Agustina Setiawan"/>
    <s v="Eko Setyawan, Wawan Gunawan, Titin Rohayatin, Sapta Saputra, Dadan Kurnia, Danny Permana, Parada Warta Nusantara Tampubolon, Rira Nuradawati, Yovinus, Yusuf Fadli, Wawan Gunawan, Titin Rohayatin, Darul Quthni, Agus Subagyo, Danny Permana, Muhammad Aditya"/>
    <d v="2022-12-26T15:21:00"/>
    <d v="2022-12-26T15:21:00"/>
    <n v="818226656"/>
    <s v="null"/>
    <x v="358"/>
    <s v="Pelayanan Publik, Kepemimpinan dan Pemberdayaan"/>
    <d v="2023-02-21T00:00:00"/>
    <s v="null"/>
    <n v="7750000"/>
    <n v="50"/>
    <s v="Agustina Setiawan (0818226656), Komplek Suaka Indah, Jln. Gajah X No. 6 RT/RW 004/012, Kel. Leuwigajah, Kec. Cimahi Selatan, Cimahi Jawa Barat 40533"/>
    <s v="Nurturing2"/>
    <d v="2023-03-08T00:00:00"/>
  </r>
  <r>
    <n v="2301034"/>
    <n v="5834"/>
    <s v="reorder"/>
    <s v="Icha Fatma-CS 5"/>
    <s v="Agustina Setiawan"/>
    <s v="Bakri, Wawan Gunawan, Titin Rohayatin, Budiman Manurung, Dadan Kurnia, Danny Permana, Davy Darma Putra, Rira Nuradawati, Dahly Sukma, FX. Aprilian Setyo Wicaksono, Dadan Kurnia, Yovinus, Joko Stradona, Dadang Sufianto, Zaenal Abidin, Mochammad Khoiron Ard"/>
    <d v="2022-12-26T15:19:00"/>
    <d v="2022-12-26T15:19:00"/>
    <n v="818226656"/>
    <s v="null"/>
    <x v="358"/>
    <s v="Kebijakan"/>
    <d v="2023-02-21T00:00:00"/>
    <s v="null"/>
    <n v="10450000"/>
    <n v="50"/>
    <s v="Agustina Setiawan (0818226656), Komplek Suaka Indah, Jln. Gajah X No. 6 RT/RW 004/012, Kel. Leuwigajah, Kec. Cimahi Selatan, Cimahi Jawa Barat 40533"/>
    <s v="Nurturing2"/>
    <d v="2023-03-08T00:00:00"/>
  </r>
  <r>
    <n v="2301027"/>
    <n v="5717"/>
    <s v="order"/>
    <s v="Prasida-CS 2"/>
    <s v="Arief Bakhtiar Darmawan, S.IP., M.A. | MS BIRD"/>
    <s v="Arief Bakhtiar Darmawan, S.IP., M.A. Dr. Asep Kamaluddin Nashir, M.Si."/>
    <d v="2022-12-26T15:13:00"/>
    <d v="2022-12-26T15:14:00"/>
    <n v="88179425024"/>
    <s v="null"/>
    <x v="359"/>
    <s v="Studi Kawasan Timur Tengah: Antara Perdamaian dan Konflik"/>
    <d v="2023-02-07T00:00:00"/>
    <s v="null"/>
    <n v="6000000"/>
    <n v="50"/>
    <s v="Arief Bakhtiar Darmawan, S.IP., M.A., 08179425024, Jurusan Hubungan Internasional, FISIP, Unsoed , Jl. HR. Boenyamin 993 , Grendeng, Purwokerto Utara, Banyumas , Jawa Tengah, 53125"/>
    <s v="Nurturing"/>
    <d v="2023-02-24T00:00:00"/>
  </r>
  <r>
    <n v="2212165"/>
    <n v="5467"/>
    <s v="order"/>
    <s v="Jefry-CS 3"/>
    <s v="ichwana"/>
    <s v="Ichwana Ramli"/>
    <d v="2022-12-26T14:43:00"/>
    <d v="2022-12-26T14:57:00"/>
    <n v="81269000203"/>
    <s v="null"/>
    <x v="360"/>
    <s v="Konsep Ekohidrologi dalam Konservasi Sumberdaya Lahan dan Air"/>
    <d v="2023-01-06T00:00:00"/>
    <s v="978-623-02-5895-4"/>
    <n v="4200000"/>
    <n v="25"/>
    <s v="Ichwana Ramli (08126900203) Fakultas Pertanian USK , Jl. Tgk. Hasan Krueng Kalee No.3, Kopelma Darussalam, Kec. Syiah Kuala, Kota Banda Aceh, Aceh 23111"/>
    <s v="Nurturing"/>
    <d v="2023-01-31T00:00:00"/>
  </r>
  <r>
    <n v="2301048"/>
    <n v="5705"/>
    <s v="order"/>
    <s v="Titi Mahfita-CS 6"/>
    <s v="Dr. Syarif Hamdani, S.Si., M.Si."/>
    <s v="Dr. Syarif Hamdani, S.Si., M.Si., Elza Laura Kamalia, Hani Amila Azkiani, Silfia Nuraâ€™in dan Sri Riza Purwatin"/>
    <d v="2022-12-26T14:43:00"/>
    <d v="2022-12-26T14:44:00"/>
    <n v="8122057257"/>
    <s v="null"/>
    <x v="361"/>
    <s v="Si Merah dari Desa Margamukti"/>
    <d v="2023-02-07T00:00:00"/>
    <s v="null"/>
    <n v="1910000"/>
    <n v="10"/>
    <s v="Sekolah Tinggi Farmasi Indonesia (STFI), Jl. Soekarno Hatta No.354, RT/RW 02/04, Kel. Batununggal, Kec. Bandung Kidul, Kota Bandung, Prov. Jawa Barat, Kode Pos : 40266"/>
    <s v="null"/>
    <d v="2023-03-01T00:00:00"/>
  </r>
  <r>
    <n v="2301051"/>
    <n v="5843"/>
    <s v="reorder"/>
    <s v="Titi Mahfita-CS 6"/>
    <s v="sulaiman suroso, S.H"/>
    <s v="H. Sulaiman, S.H."/>
    <d v="2022-12-26T14:14:00"/>
    <d v="2022-12-26T14:15:00"/>
    <n v="85236022925"/>
    <s v="null"/>
    <x v="362"/>
    <s v="Membentuk Keluarga Sakinah Dengan Seksual"/>
    <d v="2023-02-21T00:00:00"/>
    <s v="978-623-02-6266-1"/>
    <n v="4440000"/>
    <n v="50"/>
    <s v="Perum Gunung batu Blok BA No. 18 B Jember 001/005, Kel. Sumbersari, Kec. Sumbersari, Kab. Jember, Jawa Timur, 68121"/>
    <s v="Nurturing"/>
    <d v="1970-01-01T00:00:00"/>
  </r>
  <r>
    <n v="2212176"/>
    <n v="5715"/>
    <s v="reorder"/>
    <s v="Prasida-CS 2"/>
    <s v="Weni Puspita"/>
    <s v="Dr. Hj. Mardiah Astuti, M.Pd.I"/>
    <d v="2022-12-26T11:04:00"/>
    <d v="2022-12-26T11:05:00"/>
    <n v="82178571429"/>
    <s v="null"/>
    <x v="72"/>
    <s v="Studi Dampak Moderasi Beragama Terhadap Penurunan Identitas Mahasiswa Muslim Di Kota Palembang"/>
    <d v="2023-02-07T00:00:00"/>
    <s v="null"/>
    <n v="1870000"/>
    <n v="10"/>
    <s v="Dr. Hj. Mardiah Astuti, M.Pd.I , 08117813000, Jl. Sei Selan No. 1495, 002/001, Siring Agung, Ilir Barat I, Kota Palembang, Sumatera Selatan,30138"/>
    <s v="Nurturing"/>
    <d v="2023-02-17T00:00:00"/>
  </r>
  <r>
    <n v="2212164"/>
    <n v="6091"/>
    <s v="order"/>
    <s v="Safah-CS15"/>
    <s v="Nur Adyla S,ST., MT"/>
    <s v="Nurlaela, SP. M.Si., Nur Adyla S. ST. MT., Muhammad Arafat Abdullah, S.Si. M.Si., Dedy Putra Wahyudi, SPi. M.Si., Muhammad Nasir Badu, Ph.D., Sugiarto Cokrowibowo, S.Si. M.Si., Sari rahayu R. S.Pd., M.Si., Muhammad Syukri, S.Kel.. M.Si., Nurhikma Ramadhan"/>
    <d v="2022-12-26T09:53:00"/>
    <d v="2022-12-26T09:54:00"/>
    <n v="81355696400"/>
    <s v="null"/>
    <x v="363"/>
    <s v="Buku Ajar Kewirausahaan"/>
    <d v="2023-03-31T00:00:00"/>
    <s v="null"/>
    <n v="10950000"/>
    <n v="50"/>
    <s v="Perumahan krida insani blok E/8, Kel. Lembang. Kec. Banggae Timur. Majene 91413"/>
    <s v="Nurturing2"/>
    <d v="2023-04-05T00:00:00"/>
  </r>
  <r>
    <n v="2302098"/>
    <n v="6155"/>
    <s v="order"/>
    <s v="Safah-CS15"/>
    <s v="Dr Zainal Arifin (B5)"/>
    <s v="Dr. Zainal Arifin, SS, M.PdI, SH, MH., Dr. Emi Puasa Handayani, SH, MH"/>
    <d v="2022-12-26T09:46:00"/>
    <d v="2022-12-26T09:46:00"/>
    <n v="8123273214"/>
    <s v="null"/>
    <x v="364"/>
    <s v="Cybercrime: Menyelisik Penegakan Hukum dan Penanggulangannya"/>
    <d v="2023-04-05T00:00:00"/>
    <s v="null"/>
    <n v="4500000"/>
    <n v="50"/>
    <s v="Alamat Kirim Jl. Teuku Umar nomor: 16, Kota Kediri Jatim, Kelurahan Ngadirejo, Kecamatan Kota Kediri.Propinsi Jawa Timur,"/>
    <s v="null"/>
    <d v="2023-04-13T00:00:00"/>
  </r>
  <r>
    <n v="2212015"/>
    <n v="5596"/>
    <s v="order ebook"/>
    <s v="Safah-CS15"/>
    <s v="Herry Budi Rachmadi"/>
    <s v="Herry Budi Rachmadi, A.Md., S.E., M.M., CSTMI., CPI., CMPI., C.JKB., CHMP., CPS"/>
    <d v="2022-12-23T16:31:00"/>
    <d v="2022-12-23T16:39:00"/>
    <n v="81385367392"/>
    <s v="null"/>
    <x v="365"/>
    <s v="Bisikan Hati dalam Rangkaian Kata (123 Sepatah Kata Mutiara Besar Artinya untuk Dapat Mengubah Dunia Menjadi Nyata)"/>
    <d v="2023-01-20T00:00:00"/>
    <s v="978-623-8138-16-6 ("/>
    <n v="1100000"/>
    <n v="1"/>
    <s v="Alamat Kirim Buku : Jl. Mayjen Sutoyo Gg Bersama, RT/RW: 004/001 No 26, Clilitan, Jakarta Tmur"/>
    <s v="null"/>
    <d v="2023-01-31T00:00:00"/>
  </r>
  <r>
    <n v="2301024"/>
    <n v="5566"/>
    <s v="order"/>
    <s v="Jefry-CS 3"/>
    <s v="Harry Prabowo, S.T., M.T."/>
    <s v="Harry Prabowo, S.T., M.T."/>
    <d v="2022-12-23T11:50:00"/>
    <d v="2022-12-23T13:34:00"/>
    <n v="8122698927"/>
    <s v="null"/>
    <x v="366"/>
    <s v="Dasar Elektronika"/>
    <d v="2023-01-18T00:00:00"/>
    <s v="978-623-8171-03-3"/>
    <n v="3950000"/>
    <n v="25"/>
    <s v="Harry Prabowo, S.T., M.T. (08122698927), Jalan Seturan 2, Nomer 77, RT 12 / RW 91, Kelurahan Caturtunggal, Kecamatan Depok, Sleman, Daerah Istimewa Yogyakarta, 55281"/>
    <s v="Nurturing"/>
    <d v="2023-01-31T00:00:00"/>
  </r>
  <r>
    <s v="null"/>
    <n v="5387"/>
    <s v="cetak ulang"/>
    <s v="Prasida-CS 2"/>
    <s v="Yoseph Watopa"/>
    <s v="Yoseph Watopa"/>
    <d v="2022-12-22T16:15:00"/>
    <d v="2022-12-22T16:15:00"/>
    <n v="81344835232"/>
    <s v="null"/>
    <x v="367"/>
    <s v="Valuasi Ekonomi Hutan Adat Papasena dan Implikasinya Bagi Pengelolaan Suaka Margasatwa Mamberamo Foja (CETAK ULANG)"/>
    <d v="2022-12-22T00:00:00"/>
    <s v="978-623-02-2265-8"/>
    <n v="8645000"/>
    <n v="100"/>
    <s v="Yoseph Watopa, S.E., M.Ling., 081344835232, Yayasan INTSIA di Tanah Papua,BTN Furia Indah Nomor 113 Jalur 3 RT 003/RW 002 Kelurahan Wahno, Abepura, Jayapura 99351, Telp/HP : 082199115753"/>
    <m/>
    <m/>
  </r>
  <r>
    <s v="null"/>
    <n v="5386"/>
    <s v="cetak ulang"/>
    <s v="Prasida-CS 2"/>
    <s v="Yoseph Watopa"/>
    <s v="1. Yoseph Watopa 2. Nafli Lessil 3. Godlif Korwa 4. Benny Ramandey 5. Delizius. N. Kolop 6. Fajar Rahmawan 7. Andarias Wamafma 8. Richardus Piran 9. Cicilia Sokoy 10. Clara C. Bonay"/>
    <d v="2022-12-22T16:15:00"/>
    <d v="2022-12-22T16:15:00"/>
    <n v="81344835232"/>
    <s v="null"/>
    <x v="367"/>
    <s v="Mamberamo Foja dari Suaka Margasatwa menuju Taman Nasional (CETAK ULANG)"/>
    <d v="2022-12-22T00:00:00"/>
    <s v="978-623-02-2266-5"/>
    <n v="8959990"/>
    <n v="100"/>
    <s v="Yoseph Watopa, S.E., M.Ling., 081344835232, Yayasan INTSIA di Tanah Papua,BTN Furia Indah Nomor 113 Jalur 3 RT 003/RW 002 Kelurahan Wahno, Abepura, Jayapura 99351, Telp/HP : 082199115753"/>
    <m/>
    <m/>
  </r>
  <r>
    <n v="2301017"/>
    <n v="5766"/>
    <s v="order"/>
    <s v="Galuh-CS 4"/>
    <s v="Dr. Hasan Muhamad, Drs.,MSi"/>
    <s v="DR. HASAN MUHAMAD, DRS.,MSI"/>
    <d v="2022-12-22T15:08:00"/>
    <d v="2022-12-22T15:09:00"/>
    <n v="85324037000"/>
    <s v="null"/>
    <x v="368"/>
    <s v="To-Lindu Masyarakat Adat Penghuni Taman Nasional Lore Lindu"/>
    <d v="2023-02-13T00:00:00"/>
    <s v="null"/>
    <n v="5700000"/>
    <n v="50"/>
    <s v="Dr. Hasan Muhamad, Drs.,MSi 085324037000 d/a Perdos UNTAD RT/RW 002/009 Tondo Mantikulore Palu SULAWESI TENGAH 94118"/>
    <s v="Nurturing"/>
    <d v="2023-02-12T00:00:00"/>
  </r>
  <r>
    <n v="2301023"/>
    <n v="5709"/>
    <s v="reorder"/>
    <s v="Prasida-CS 2"/>
    <s v="Dr. M. Rawa El Amady, M.A."/>
    <s v="M. Rawa El Amady"/>
    <d v="2022-12-22T14:24:00"/>
    <d v="2022-12-22T14:24:00"/>
    <n v="8127627068"/>
    <s v="null"/>
    <x v="369"/>
    <s v="Etnografi Toke: Studi Sosial Ekonomi Pedesaan"/>
    <d v="2023-02-07T00:00:00"/>
    <s v="null"/>
    <n v="8700000"/>
    <n v="100"/>
    <s v="M. Rawa El Amady, 08117520768, Jl. Jambu Mawar, Gg. Baitul Maqdis No. 14, 003/003, Tampan, Payung Sekaki, Kota Pekanbaru, Riau, 28292"/>
    <s v="Nurturing2"/>
    <d v="2023-02-17T00:00:00"/>
  </r>
  <r>
    <n v="2212012"/>
    <n v="5707"/>
    <s v="reorder"/>
    <s v="Prasida-CS 2"/>
    <s v="Dr. M. Rawa El Amady, M.A."/>
    <s v="M. Rawa El Amady"/>
    <d v="2022-12-22T14:20:00"/>
    <d v="2022-12-22T14:21:00"/>
    <n v="8127627068"/>
    <s v="null"/>
    <x v="369"/>
    <s v="Bapak Jejak-jejak di Kebun Karet"/>
    <d v="2023-02-07T00:00:00"/>
    <s v="978-623-8138-25-8"/>
    <n v="2303250"/>
    <n v="25"/>
    <s v="M. Rawa El Amady, 08117520768, Jl. Jambu Mawar, Gg. Baitul Maqdis No. 14, 003/003, Tampan, Payung Sekaki, Kota Pekanbaru, Riau, 28292"/>
    <s v="Nurturing2"/>
    <d v="2023-02-07T00:00:00"/>
  </r>
  <r>
    <n v="2301044"/>
    <n v="5744"/>
    <s v="order"/>
    <s v="Safah-CS15"/>
    <s v="dr. Mulyono,Sp.A"/>
    <s v="dr. Moh. Supriatna Toto Saputra, Sp.A(K)., dr. Yusrina Istanti, Sp.A(K)., dr. Dewi Ratih Priyantiningsih, MSi.Med, Sp.A(K)., dr. Mulyono,Sp.A"/>
    <d v="2022-12-22T10:36:00"/>
    <d v="2022-12-22T10:37:00"/>
    <n v="81326704148"/>
    <s v="null"/>
    <x v="370"/>
    <s v="Ventilator Mekanik Pada Anak"/>
    <d v="2023-02-09T00:00:00"/>
    <s v="null"/>
    <n v="8550000"/>
    <n v="150"/>
    <s v="dr. Mulyono,Sp.A (081326704148)/ Jl.Bukit Kelapa Kopyor I BG 26, Bukit Kencana Jaya, Meteseh, Tembalang, Semarang 50271"/>
    <s v="null"/>
    <d v="2023-02-17T00:00:00"/>
  </r>
  <r>
    <n v="2301010"/>
    <n v="5762"/>
    <s v="reorder"/>
    <s v="Prasida-CS 2"/>
    <s v="Assoc Prof Dr Leonnard, SE, M.Com, CDM"/>
    <s v="Assoc Prof Dr Leonnard, SE, M.Com, CDM"/>
    <d v="2022-12-22T10:11:00"/>
    <d v="2022-12-22T10:11:00"/>
    <n v="628000000000"/>
    <s v="null"/>
    <x v="371"/>
    <s v="TEACHING MATERIAL INFLUENCE and NEGOTIATION"/>
    <d v="2023-02-20T00:00:00"/>
    <s v="null"/>
    <n v="3900000"/>
    <n v="50"/>
    <s v="Assoc Prof. Dr. Leonnard, SE, M.Comm., CDM, 021 83783288 / +62 816 1948001, Frontliner, Jl. Tebet Barat XA No.44B, Tebet Barat, Tebet, Jakarta Selatan, DKI Jakarta, 12810"/>
    <s v="Nurturing2"/>
    <d v="2023-02-17T00:00:00"/>
  </r>
  <r>
    <n v="2212146"/>
    <n v="5442"/>
    <s v="order"/>
    <s v="Nur Mustofa-CS 16"/>
    <s v="meli rose"/>
    <s v="Amelia Rose"/>
    <d v="2022-12-22T10:08:00"/>
    <d v="2022-12-22T10:09:00"/>
    <n v="8159592612"/>
    <s v="null"/>
    <x v="372"/>
    <s v="MANAJEMEN RISIKO POSITIF:STRATEGI MENANGKAP KESEMPATAN Sebuah Pengantar"/>
    <d v="2023-01-03T00:00:00"/>
    <s v="978-623-02-5865-7"/>
    <n v="2475000"/>
    <n v="25"/>
    <s v="Amelia Rose (0815-9592-612) Jl Taman Malaka Utara 7 Blok D 13 no 4 Malaka Sari Duren Sawit Jakarta 13460"/>
    <s v="Nurturing2"/>
    <d v="2023-01-17T00:00:00"/>
  </r>
  <r>
    <n v="2301043"/>
    <n v="5667"/>
    <s v="reorder"/>
    <s v="Velia Damayanti-CS 1"/>
    <s v="A. Soerjowardhana"/>
    <s v="A. Soerjowardhana"/>
    <d v="2022-12-21T14:23:00"/>
    <d v="2022-12-21T17:05:00"/>
    <n v="8122912184"/>
    <s v="null"/>
    <x v="373"/>
    <s v="Menikmati Borobudur dengan Virtual Reality (VR)"/>
    <d v="2023-01-31T00:00:00"/>
    <s v="null"/>
    <n v="1822500"/>
    <n v="15"/>
    <s v="A. Soerjowardhana (08122912184) Jalan Arum Sari I No.3 RT/RW 11/02, Sambiroto, Tembalang, Semarang, Jawa Tengah 50276"/>
    <s v="Nurturing"/>
    <d v="2023-02-28T00:00:00"/>
  </r>
  <r>
    <n v="2301029"/>
    <n v="5666"/>
    <s v="reorder"/>
    <s v="Velia Damayanti-CS 1"/>
    <s v="A. Soerjowardhana"/>
    <s v="A. Soerjowardhana"/>
    <d v="2022-12-21T14:23:00"/>
    <d v="2022-12-21T17:05:00"/>
    <n v="8122912184"/>
    <s v="null"/>
    <x v="373"/>
    <s v="Borobudur Warisan Leluhur â€“ Belajar Kehidupan Dari Reliefnya"/>
    <d v="2023-01-31T00:00:00"/>
    <s v="null"/>
    <n v="2542500"/>
    <n v="15"/>
    <s v="A. Soerjowardhana (08122912184) Jalan Arum Sari I No.3 RT/RW 11/02, Sambiroto, Tembalang, Semarang, Jawa Tengah 50276"/>
    <s v="Nurturing"/>
    <d v="2023-02-28T00:00:00"/>
  </r>
  <r>
    <n v="2301008"/>
    <n v="5685"/>
    <s v="order"/>
    <s v="Jefry-CS 3"/>
    <s v="Iswanto"/>
    <s v="Erwan Eko Prasetiyo, S.Pd., M.Eng."/>
    <d v="2022-12-21T16:30:00"/>
    <d v="2022-12-21T16:35:00"/>
    <n v="8995023004"/>
    <s v="null"/>
    <x v="15"/>
    <s v="Belajar Mikrokontroler Arduino dengan Simulasi Tinkercad"/>
    <d v="2023-02-03T00:00:00"/>
    <s v="null"/>
    <n v="2475000"/>
    <n v="25"/>
    <s v="Erwan Eko Prasetiyo, S.Pd., M.Eng.(08562844465), Tukul, RT02 /RW 08, Kelurahan Kedungrejo, Kecamatan Nguntoronadi, Wonogiri, Jawa Tengah,57671"/>
    <s v="null"/>
    <d v="2023-02-28T00:00:00"/>
  </r>
  <r>
    <n v="2212193"/>
    <n v="5643"/>
    <s v="reorder"/>
    <s v="Jefry-CS 3"/>
    <s v="Abd Azis_Netrpom"/>
    <s v="Dr. Euis Reni Yuslianti, drg., M.Kes"/>
    <d v="2022-12-21T16:15:00"/>
    <d v="2022-12-21T16:16:00"/>
    <n v="8973320760"/>
    <s v="null"/>
    <x v="303"/>
    <s v="Infused Water Buah Dan Sayur Sumber Antioksidan Peningkat Imunitas Tubuh"/>
    <d v="2023-01-27T00:00:00"/>
    <s v="null"/>
    <n v="4350000"/>
    <n v="50"/>
    <s v="Dr. Euis Reni Yuslianti, drg., M.Kes (081320752075), Komplek Kampung Padi Dago Blok G No 1,RT 01 / RW 04, Kelurahan Dago, Kecamatan Coblong, Kota Bandung, Jawa Barat, 40135"/>
    <s v="Jefry"/>
    <d v="2023-05-31T00:00:00"/>
  </r>
  <r>
    <n v="2212192"/>
    <n v="5540"/>
    <s v="order"/>
    <s v="Jefry-CS 3"/>
    <s v="La Oge, S.P., M.P.,"/>
    <s v="La Oge, S.P., M.P."/>
    <d v="2022-12-21T15:55:00"/>
    <d v="2022-12-21T15:57:00"/>
    <n v="81354395252"/>
    <s v="null"/>
    <x v="374"/>
    <s v="PANDUAN AKADEMIK KURIKULUM MBKM Program Studi Teknologi Hasil Pertanian Fakultas Teknologi Pertanian UNSULTRA"/>
    <d v="2023-01-16T00:00:00"/>
    <s v="null"/>
    <n v="2902500"/>
    <n v="25"/>
    <s v="La Oge, S.P., M.P.(081354395252) Kampus Unsultra, Jl.Kapten Piere Tendean No.109A, Baruga Kota Kendari Sulawesi Tenggara, 93116"/>
    <s v="Nurturing"/>
    <d v="2023-01-31T00:00:00"/>
  </r>
  <r>
    <n v="2301009"/>
    <n v="5590"/>
    <s v="reorder"/>
    <s v="Gupita-CS 11"/>
    <s v="Dr. Lauren Laka"/>
    <s v="Dr. Laurensius Laka, M.Psi."/>
    <d v="2022-12-21T15:09:00"/>
    <d v="2022-12-21T15:09:00"/>
    <n v="81334763488"/>
    <s v="null"/>
    <x v="375"/>
    <s v="METODOLOGI PENELITIAN DENGAN PENDEKATAN KUANTITATIF Jilid 2"/>
    <d v="2023-01-20T00:00:00"/>
    <s v="null"/>
    <n v="16050000"/>
    <n v="150"/>
    <s v="Dr. Laurensius Laka, M.Psi. / 081334763488 Perum Griya Inti Permata, Blok L-17 Purwosari - Pasuruan, RT/RW Donorejo, Kelurahan Martopuro, Kecamatan Purwosari, Kabupaten/Kota Pasuruan, Provinsi Jawa Timur , Kode Pos 67162"/>
    <s v="Nurturing2"/>
    <d v="2023-01-31T00:00:00"/>
  </r>
  <r>
    <s v="null"/>
    <n v="5367"/>
    <s v="reorder"/>
    <s v="Safah-CS15"/>
    <s v="dr. Nasrun,S.H.,M. Sc"/>
    <s v="dr. Nasrun,S.H.,M. Sc"/>
    <d v="2022-12-21T13:34:00"/>
    <d v="2022-12-21T13:34:00"/>
    <n v="82190906262"/>
    <s v="null"/>
    <x v="208"/>
    <s v="PEDOMAN PRAKTIK DOKTER DAN DOKTER GIGI DI INDONESIA"/>
    <d v="2022-12-22T00:00:00"/>
    <s v="null"/>
    <n v="4095000"/>
    <n v="150"/>
    <s v="No. Telp/Hp Penulis : +62 878-4111-1100 (dr. Nasrun,S.H.,M. Sc)/ Citra Mayasari (+62 811-4531-391) Alamat Kirim Buku : Fakultas Kedokteran UNISA PALU, Jl. Diponegoro No. 39, RT/RW: -/ -, Kel. Lere, Kecamatan: Palu Barat, Kota. Palu, Provinsi Sulawesi tengah (94221)"/>
    <s v="Nurturing"/>
    <d v="2022-12-28T00:00:00"/>
  </r>
  <r>
    <n v="2212147"/>
    <n v="5457"/>
    <s v="order"/>
    <s v="Prasida-CS 2"/>
    <s v="Retno Widyani"/>
    <s v="Zuprizal R. Edwin Indarto Aji Praba Baskara Muhammad Kamal Lies Mira Yusiati Editor: Nanung Danar Dono"/>
    <d v="2022-12-21T11:18:00"/>
    <d v="2022-12-21T11:24:00"/>
    <n v="81324918200"/>
    <s v="null"/>
    <x v="36"/>
    <s v="NUTRISI DAN METABOLISME TERNAK UNGGAS"/>
    <d v="2023-01-05T00:00:00"/>
    <s v="978-623-02-5922-7"/>
    <n v="4540000"/>
    <n v="50"/>
    <s v="Prof. Dr. drh. Rr. Retno Widyani, M.S., M.H., 081324918200, Jalan saladara No 18, 02/10, Karyamulya, Kesambi, Cirebon, Jawa Barat, 45135"/>
    <s v="null"/>
    <d v="2023-01-13T00:00:00"/>
  </r>
  <r>
    <n v="2301014"/>
    <n v="5674"/>
    <s v="order"/>
    <s v="Safah-CS15"/>
    <s v="Dr. Arief Efendi, M.Pd"/>
    <s v="Dr. Arief Efendi, M.Pd"/>
    <d v="2022-12-21T09:59:00"/>
    <d v="2022-12-21T10:00:00"/>
    <n v="81328778235"/>
    <s v="null"/>
    <x v="376"/>
    <s v="Manajemen Purna Jabatan Kepala Sekolah"/>
    <d v="2023-02-01T00:00:00"/>
    <s v="null"/>
    <n v="5320000"/>
    <n v="35"/>
    <s v="Alamat Kirim Buku : SMP NU Cipari RT/RW : 02/03 Kelurahan : Mulyadadi Kecamatan : Cipari Kabupaten : Cilacap Provinsi : Jawa Tengah Kode Pos : 53262"/>
    <s v="Nurturing2"/>
    <d v="2023-02-08T00:00:00"/>
  </r>
  <r>
    <n v="2301053"/>
    <n v="6088"/>
    <s v="reorder"/>
    <s v="Prasida-CS 2"/>
    <s v="M. Baitullah Al Amin"/>
    <s v="M. Baitullah Al Amin, ST, M.Eng. Prof. Dr. Ir. M. Taufik Toha, DEA"/>
    <d v="2022-12-20T18:29:00"/>
    <d v="2022-12-20T18:30:00"/>
    <n v="81368768186"/>
    <s v="null"/>
    <x v="377"/>
    <s v="Pemodelan Hidrodinamik Sistem Penyaliran Tambang Menggunakan SWMM"/>
    <d v="2023-03-28T00:00:00"/>
    <s v="null"/>
    <n v="10900000"/>
    <n v="80"/>
    <s v="M. Baitullah Al Amin, ST, M.Eng., 081368768186, Jl. Darmapala No. 56/57, 48/15, Bukit Lama, Ilir Barat I, Palembang, Sumatera Selatan, 30139"/>
    <s v="null"/>
    <d v="2023-03-31T00:00:00"/>
  </r>
  <r>
    <n v="2212185"/>
    <n v="5620"/>
    <s v="order"/>
    <s v="Vivin-CS 10"/>
    <s v="Dr.rer.nat. Adryan Fristiohady, S.Farm. M.Sc. Apt."/>
    <s v="Adryan Fristiohady"/>
    <d v="2022-12-20T16:20:00"/>
    <d v="2022-12-20T16:21:00"/>
    <n v="8114101234"/>
    <s v="null"/>
    <x v="378"/>
    <s v="Inhibisi Matriks Metaloproteinase-1 Sebagai Penanda Intravasasi Sel Kanker Payudara Tiga Negatif oleh Flavonoid"/>
    <d v="2023-01-23T00:00:00"/>
    <s v="978-623-02-6083-4"/>
    <n v="3850000"/>
    <n v="50"/>
    <s v="Dr.rer.nat. Adryan Fristiohady, S.Farm. M.Sc. Apt. (08114101234) Fakultas Farmasi Universitas Halu Oleo Kendari, Jl HEA Mokodompit,Kelurahan Anduonohu, Kecamatan Anduonohu,Kota Kendari, Sulawesi Tenggara, 93232"/>
    <s v="Nurturing2"/>
    <d v="2023-02-13T00:00:00"/>
  </r>
  <r>
    <n v="2301011"/>
    <n v="6129"/>
    <s v="reorder"/>
    <s v="Icha Fatma-CS 5"/>
    <s v="Ronny Lesmana, dr., M.Kes., AIFO., PhD"/>
    <s v="Ronny Lesmana, dr., M.Kes., AIFO., PhD Felix Zulhendri, PhD Hanna Goenawan, dr., M.Kes., AIFO., PhD Prof. apt. Rizky Abdulah, S.Si., PhD Auliya A. Suwantika, PhD Dr. Bambang Nurhadi, S.TIP., M.Sc Prof. apt. Nasrul Wathoni, PhD Dr. Aziiz Mardanarian Rosdia"/>
    <d v="2022-12-20T16:12:00"/>
    <d v="2022-12-20T16:12:00"/>
    <n v="81320791627"/>
    <s v="null"/>
    <x v="379"/>
    <s v="PROPOLIS SEBAGAI HEALTH BOOSTER"/>
    <d v="2023-04-04T00:00:00"/>
    <s v="null"/>
    <n v="6300000"/>
    <n v="100"/>
    <s v="Ronny Lesmana, dr., M.Kes., AIFO., PhD (081320791627), Laboratorium Sentral Jl. Raya Bandung-Sumedang Km.21, Sumedang Jawa Barat 45363"/>
    <s v="null"/>
    <d v="2023-04-19T00:00:00"/>
  </r>
  <r>
    <n v="2212183"/>
    <n v="5822"/>
    <s v="order"/>
    <s v="Galuh-CS 4"/>
    <s v="Harun Rasidi"/>
    <s v="HARUN RASIDI"/>
    <d v="2022-12-20T15:36:00"/>
    <d v="2022-12-20T15:37:00"/>
    <n v="89618550207"/>
    <s v="null"/>
    <x v="380"/>
    <s v="EFISIENSI WAKTU MELALUI PENGAPLIKASIAN FUNGSIONALISASI DALAM EXPERIMENT HIDROLIKA"/>
    <d v="2023-02-22T00:00:00"/>
    <s v="978-623-02-6210-4"/>
    <n v="3624998"/>
    <n v="25"/>
    <s v="Harun Rasidi 089618550207 D/A. POLITEKNIK NEGERI PONTIANAK JL. Ahmad Yani Bansir Laut, Pontianak Tenggara, Pontianak Kalimantan Barat 78113"/>
    <s v="null"/>
    <d v="2023-02-28T00:00:00"/>
  </r>
  <r>
    <n v="2212175"/>
    <n v="5688"/>
    <s v="reorder"/>
    <s v="Galuh-CS 4"/>
    <s v="Dr. Ahmad Subagyo"/>
    <s v="Dr. Ahmad Subagyo"/>
    <d v="2022-12-20T14:13:00"/>
    <d v="2022-12-20T15:36:00"/>
    <n v="81213122792"/>
    <s v="null"/>
    <x v="101"/>
    <s v="How to develop the APEX Coop"/>
    <d v="2023-02-03T00:00:00"/>
    <s v="978-623-02-6049-0"/>
    <n v="6710000"/>
    <n v="110"/>
    <s v="Dr. Ahmad Subagyo, 0812 1312 2792 d/a Rumah Koperasi Pekalongan RT/RW 02/07 Pringrejo Pekalongan Barat, Pekalongan Jawa Tengah, 51116"/>
    <s v="Nurturing2"/>
    <d v="2023-02-18T00:00:00"/>
  </r>
  <r>
    <n v="2212194"/>
    <n v="5877"/>
    <s v="reorder"/>
    <s v="Gupita-CS 11"/>
    <s v="DR. WIDYASTUTI UMAR, S.KEL"/>
    <s v="1. Prof. Dr. Ir. Abdul Haris, M.Si 2. Prof. Dr. Ir. Chair Rani, M.Si"/>
    <d v="2022-12-20T15:21:00"/>
    <d v="2022-12-20T15:21:00"/>
    <n v="85299626123"/>
    <s v="null"/>
    <x v="381"/>
    <s v="TERUMBU KARANG INDONESIA Jilid 1 INDONESIA BAGIAN TENGAH"/>
    <d v="2023-02-23T00:00:00"/>
    <s v="978-623-02-6267-8"/>
    <n v="4760000"/>
    <n v="10"/>
    <s v="Widyastuti umar (+62 852-9962-6123)Fakultas Ilmu Kelautan dan Perikanan, Universiitas Hasanuddin, Jl. Perintis Kemerdekaan No.KM. 10, Tamalanrea Indah, Kec. Tamalanrea, Kota Makassar, Sulawesi Selatan 90245, Indonesia"/>
    <s v="Nurturing2"/>
    <d v="2023-03-03T00:00:00"/>
  </r>
  <r>
    <n v="2212191"/>
    <n v="5581"/>
    <s v="reorder"/>
    <s v="Prasida-CS 2"/>
    <s v="Intan Satriani"/>
    <s v="Intan Satriani Setya Resmini Ula Nisa El Fauziah"/>
    <d v="2022-12-20T14:23:00"/>
    <d v="2022-12-20T14:35:00"/>
    <n v="82119251155"/>
    <s v="null"/>
    <x v="382"/>
    <s v="Buku Praktis: Menulis Karya Tulis Ilmiah (Skripsi) Di Masa Pandemi"/>
    <d v="2023-01-20T00:00:00"/>
    <s v="null"/>
    <n v="2375000"/>
    <n v="25"/>
    <s v="Intan Satriani, 082119251155, Jalan PSM No. 75, 004/010, Kebon Jayanti, Kiaracondong, Bandung, Jawa Barat, 40284"/>
    <s v="Nurturing2"/>
    <d v="2023-01-27T00:00:00"/>
  </r>
  <r>
    <n v="2301007"/>
    <n v="5650"/>
    <s v="order"/>
    <s v="Safah-CS15"/>
    <s v="Dr. Drs. Supriatnoko, M. Hum"/>
    <s v="Supriatnoko, Erlyn Rosalina, Anwar Mustofa, Adhe Futia, Adz Dzikri Muslim, Adzra Zahra, Aghsai Madidati, Agnia Sativa Zahra, Akbar Nur Rafli Ginanjar, lfayadth Tajusa Hutasoit, Amani Puja L, Aqila Rasyidin, Arrumaisha, Archita Surya Putri, Ashyany Muti"/>
    <d v="2022-12-20T14:25:00"/>
    <d v="2022-12-20T14:27:00"/>
    <n v="8567543066"/>
    <s v="null"/>
    <x v="383"/>
    <s v="KEJUTAN DI BALIK SANDIWARA KEHIDUPAN : Kumpulan Pentigraf"/>
    <d v="2023-01-27T00:00:00"/>
    <s v="null"/>
    <n v="3650000"/>
    <n v="25"/>
    <s v="Jalan M. Sanun 92 RT 03 RW 08 Kelurahan Harapanjaya Kecamatan Cibinong Kabupaten Bogor JAWA BARAT 16914"/>
    <s v="null"/>
    <d v="2023-01-31T00:00:00"/>
  </r>
  <r>
    <n v="2302110"/>
    <n v="5953"/>
    <s v="order"/>
    <s v="Icha Fatma-CS 5"/>
    <s v="Titi Setiyaningwati"/>
    <s v="Hj. TITI SETIYANINGWATI, S.Pd.M.Si."/>
    <d v="2022-12-20T14:13:00"/>
    <d v="2022-12-20T14:13:00"/>
    <n v="82141896534"/>
    <s v="null"/>
    <x v="384"/>
    <s v="Ekpektasi Pengembangan Profesi Guru"/>
    <d v="2023-03-09T00:00:00"/>
    <s v="null"/>
    <n v="2302500"/>
    <n v="15"/>
    <s v="Hj. TITI SETIYANINGWATI, S.Pd.M.Si. (082141896534), Jumput No. 44 RT/RW 002/001 Kel. Ampeldento, Kec. Karangploso Kab. Malang Jawa Timur 65152"/>
    <s v="Nurturing"/>
    <d v="2023-03-24T00:00:00"/>
  </r>
  <r>
    <n v="2212178"/>
    <n v="5697"/>
    <s v="order"/>
    <s v="Velia Damayanti-CS 1"/>
    <s v="Jurusan Teknik Industri Universitas Islam Indonesia / Qurtubi"/>
    <s v="Agus Mansur, S.T., M.Eng.Sc"/>
    <d v="2022-12-20T13:43:00"/>
    <d v="2022-12-20T13:44:00"/>
    <n v="8122951747"/>
    <s v="null"/>
    <x v="56"/>
    <s v="Manajemen Kualitas Dalam Perspektif Islam"/>
    <d v="2023-02-06T00:00:00"/>
    <s v="978-623-02-6255-5"/>
    <n v="1863000"/>
    <n v="10"/>
    <s v="Qurtubi (08122951747) Jurusan Teknik Industri Univeristas Islam Indonesia Jl. Kaliurang km. 14,5 Sleman, Yogyakarta 55584"/>
    <s v="Nurturing2"/>
    <d v="2023-03-06T00:00:00"/>
  </r>
  <r>
    <n v="2212174"/>
    <n v="5700"/>
    <s v="order"/>
    <s v="Velia Damayanti-CS 1"/>
    <s v="Jurusan Teknik Industri Universitas Islam Indonesia / Qurtubi"/>
    <s v="Ir. Muhammad Ragil Suryoputro, S.T., M.Sc., IPM."/>
    <d v="2022-12-20T13:37:00"/>
    <d v="2022-12-20T13:37:00"/>
    <n v="8122951747"/>
    <s v="null"/>
    <x v="56"/>
    <s v="Industrial Practices in the Safety and Health Perspective"/>
    <d v="2023-02-06T00:00:00"/>
    <s v="978-623-02-6065-0"/>
    <n v="1899000"/>
    <n v="10"/>
    <s v="Qurtubi (08122951747) Jurusan Teknik Industri Univeristas Islam Indonesia Jl. Kaliurang km. 14,5 Sleman, Yogyakarta 55584"/>
    <s v="Nurturing2"/>
    <d v="2023-03-06T00:00:00"/>
  </r>
  <r>
    <n v="2212173"/>
    <n v="5747"/>
    <s v="order"/>
    <s v="Velia Damayanti-CS 1"/>
    <s v="Jurusan Teknik Industri Universitas Islam Indonesia / Qurtubi"/>
    <s v="Bambang Suratno"/>
    <d v="2022-12-20T13:34:00"/>
    <d v="2022-12-20T13:35:00"/>
    <n v="8122951747"/>
    <s v="null"/>
    <x v="56"/>
    <s v="Book Chapter Critical Problems and Possible Solutions in SMEs"/>
    <d v="2023-02-09T00:00:00"/>
    <s v="null"/>
    <n v="1872000"/>
    <n v="10"/>
    <s v="Qurtubi (08122951747) Jurusan Teknik Industri Univeristas Islam Indonesia Jl. Kaliurang km. 14,5 Sleman, Yogyakarta 55584"/>
    <s v="Nurturing2"/>
    <d v="2023-03-09T00:00:00"/>
  </r>
  <r>
    <n v="2212177"/>
    <n v="5654"/>
    <s v="reorder"/>
    <s v="Velia Damayanti-CS 1"/>
    <s v="Jurusan Teknik Industri Universitas Islam Indonesia / Qurtubi"/>
    <s v="Alif Lukmanul Hakim, S. Fil., M. Phil"/>
    <d v="2022-12-20T13:30:00"/>
    <d v="2022-12-20T13:30:00"/>
    <n v="8122951747"/>
    <s v="null"/>
    <x v="56"/>
    <s v="Islam Dalam Disiplin Ilmu Kewirausahaan"/>
    <d v="2023-01-30T00:00:00"/>
    <s v="978-623-02-6075-9"/>
    <n v="1638000"/>
    <n v="10"/>
    <s v="Qurtubi (08122951747) Jurusan Teknik Industri Univeristas Islam Indonesia Jl. Kaliurang km. 14,5 Sleman, Yogyakarta 55584"/>
    <s v="Nurturing2"/>
    <d v="2023-02-22T00:00:00"/>
  </r>
  <r>
    <n v="2212179"/>
    <n v="5575"/>
    <s v="order"/>
    <s v="Velia Damayanti-CS 1"/>
    <s v="Jurusan Teknik Industri Universitas Islam Indonesia / Qurtubi"/>
    <s v="Wahyudhi Sutrisno S.T., M.M., M.T."/>
    <d v="2022-12-20T13:27:00"/>
    <d v="2022-12-20T13:28:00"/>
    <n v="8122951747"/>
    <s v="null"/>
    <x v="56"/>
    <s v="Organisasi Sehat dalam Perspektif Islam"/>
    <d v="2023-01-19T00:00:00"/>
    <s v="978-623-02-6057-5"/>
    <n v="1593000"/>
    <n v="10"/>
    <s v="Qurtubi (08122951747) Jurusan Teknik Industri Univeristas Islam Indonesia Jl. Kaliurang km. 14,5 Sleman, Yogyakarta 55584"/>
    <s v="Nurturing2"/>
    <d v="2023-02-16T00:00:00"/>
  </r>
  <r>
    <n v="2212172"/>
    <n v="5649"/>
    <s v="order"/>
    <s v="Galuh-CS 4"/>
    <s v="Mayang Chyntaka S,ST.,M.Kes"/>
    <s v="Mayang Chyntaka S,ST.,M.Kes"/>
    <d v="2022-12-20T11:48:00"/>
    <d v="2022-12-20T11:49:00"/>
    <n v="85224683830"/>
    <s v="null"/>
    <x v="385"/>
    <s v="Gizi Dalam Kesehatan Reproduksi"/>
    <d v="2023-01-27T00:00:00"/>
    <s v="978-623-02-6088-9"/>
    <n v="6200000"/>
    <n v="100"/>
    <s v="STIKes Indramayu, Jalam Wirapati Sindang, Sindang, Indramayu, Jawa Barat"/>
    <s v="Nurturing"/>
    <d v="2023-02-11T00:00:00"/>
  </r>
  <r>
    <n v="2302070"/>
    <n v="6286"/>
    <s v="reorder"/>
    <s v="Galuh-CS 4"/>
    <s v="Achmad Zaini"/>
    <s v="Agung Enggal Nugraha"/>
    <d v="2022-12-20T11:16:00"/>
    <d v="2022-12-20T11:18:00"/>
    <n v="8125337871"/>
    <s v="null"/>
    <x v="386"/>
    <s v="PENGEMBANGAN KAWASAN SAWIT DI kALIMANTAN TIMUR"/>
    <d v="2023-05-04T00:00:00"/>
    <s v="null"/>
    <n v="5800000"/>
    <n v="50"/>
    <s v="Fakultas Pertanian Univ. Mulawarman Kel. Gunung Kelua, Samarinda, Kalimantan Timur PO BOX 1040"/>
    <s v="Nurturing2"/>
    <d v="2023-05-31T00:00:00"/>
  </r>
  <r>
    <n v="2301006"/>
    <n v="5904"/>
    <s v="order"/>
    <s v="Vivin-CS 10"/>
    <s v="Anas Basaruddin, S.Sos."/>
    <s v="Anas Basaruddin, S.Sos."/>
    <d v="2022-12-20T10:40:00"/>
    <d v="2022-12-20T10:41:00"/>
    <n v="87870110278"/>
    <s v="null"/>
    <x v="387"/>
    <s v="Secangkir Kopi Untuk Sang Guru: 33 Catatan Reflektif Penuh Inspirasi Untuk Para Pendidik"/>
    <d v="2023-03-03T00:00:00"/>
    <s v="978-623-02-6249-4"/>
    <n v="5328000"/>
    <n v="75"/>
    <s v="Anas Basaruddin, S.Sos. 087870110278 SDIT Ruhama, Perumahan Jatijajar Blok D25/16 (Samping Masjid Darussalam), RT/RW 06/12 Kelurahan Jatijajar, Kecamatan Tapos, Depok, Jawa Barat, 16451"/>
    <s v="null"/>
    <d v="2023-03-24T00:00:00"/>
  </r>
  <r>
    <n v="2301063"/>
    <n v="5660"/>
    <s v="order"/>
    <s v="Gupita-CS 11"/>
    <s v="Hj. Maspa S. Puluhuwa, S.Pd., MM"/>
    <s v="Hj. MASPA S. PULUHULAWA, S.Pd., M.M"/>
    <d v="2022-12-20T10:31:00"/>
    <d v="2022-12-20T10:32:00"/>
    <n v="82139353679"/>
    <s v="null"/>
    <x v="280"/>
    <s v="KEPEMIMPINAN KEPALA SEKOLAH, KOMPETENSI GURU, PARTISIPASI KOMITE SEKOLAH DAN PENGELOLAAN PEMBIAYAAN SEKOLAH SERTA PENGARUHNYA TERHADAP HASIL BELAJAR SISWA"/>
    <d v="2023-01-31T00:00:00"/>
    <s v="978-623-02-5993-7"/>
    <n v="4300000"/>
    <n v="50"/>
    <s v="Gita Anggraini/ 082139353679 / SMP Negeri 1 Sampit Jl. RA Kartini No. 01 , kel. Mentawa Baru, kec. Mentawa Baru Ketapang, Kotawaringin Timur, Kalimantan Tengah, 74322"/>
    <s v="Nurturing"/>
    <d v="2023-02-08T00:00:00"/>
  </r>
  <r>
    <s v="null"/>
    <n v="5542"/>
    <s v="cetak ulang"/>
    <s v="Gupita-CS 11"/>
    <s v="Dr Chandra Damayanti, SpOG"/>
    <s v="dr. Candra Damayanti, SpOG"/>
    <d v="2022-12-19T18:00:00"/>
    <d v="2022-12-19T18:00:00"/>
    <n v="8123257646"/>
    <s v="null"/>
    <x v="388"/>
    <s v="Sekeluarga Sesyurga (Sharing Ibu Bekerja) (CETAK ULANG)"/>
    <d v="2023-01-16T00:00:00"/>
    <s v="978-623-02-5210-5"/>
    <n v="5398250"/>
    <n v="151"/>
    <s v="dr. Candra Damayanti, SpOG (08123257646) Rsia Cempaka Putih Permata, jambangan kebon agung 8 , Kelurahan jambangan, Kecamatan Jambangan , Kabupaten Surabaya Provinsi Jawa timur, Kode Pos 60232"/>
    <s v="Nurturing2"/>
    <d v="2023-01-31T00:00:00"/>
  </r>
  <r>
    <n v="2212170"/>
    <n v="5726"/>
    <s v="order"/>
    <s v="Gupita-CS 11"/>
    <s v="Taopik Rahman"/>
    <s v="1. Taopik Rahman 2. Priscilla Arimbi Ferdinanty 3. Zihan Humaero 4. Gusthine Almeera Irawan 5. Zahiran Yutima Dinan BRN 6. Gusthine Almeera Irawan"/>
    <d v="2022-12-19T17:59:00"/>
    <d v="2022-12-19T17:59:00"/>
    <n v="85223275336"/>
    <s v="null"/>
    <x v="389"/>
    <s v="NGOPI (Ngobrol PAUD Indonesia) #2 Edisi Hak dan Perlindungan Anak"/>
    <d v="2023-02-07T00:00:00"/>
    <s v="null"/>
    <n v="3955000"/>
    <n v="35"/>
    <s v="Taopik Rahman (085223275336) Perum Sirnagalih Residence Blok E.14 RT/RW 06/04 kel. Sirnagalih, kec. Indihiang, Kota Tasikmalaya, Jawa Barat, 46151"/>
    <s v="Nurturing2"/>
    <d v="2023-02-28T00:00:00"/>
  </r>
  <r>
    <n v="2212168"/>
    <n v="5642"/>
    <s v="order"/>
    <s v="Burhan-CS 8"/>
    <s v="Randhi"/>
    <s v="Randhi"/>
    <d v="2022-12-19T11:51:00"/>
    <d v="2022-12-19T11:52:00"/>
    <n v="81226993704"/>
    <s v="null"/>
    <x v="390"/>
    <s v="konflik Rusia- Ukraina"/>
    <d v="2023-01-26T00:00:00"/>
    <s v="978-623-09-1143-9"/>
    <n v="13800000"/>
    <n v="200"/>
    <s v="Diambil dikantor"/>
    <s v="null"/>
    <d v="2023-01-31T00:00:00"/>
  </r>
  <r>
    <n v="2212010"/>
    <n v="5637"/>
    <s v="order"/>
    <s v="Safah-CS15"/>
    <s v="dr. Muhammad Nasir Ruki S.Si. M.Kes Apt. Sp.Gk"/>
    <s v="dr. Muhammad Nasir Ruki S.Si. M.Kes Apt. Sp.Gk"/>
    <d v="2022-12-19T11:31:00"/>
    <d v="2022-12-19T11:31:00"/>
    <n v="8224111166"/>
    <s v="null"/>
    <x v="391"/>
    <s v="(G)old in 40's: SEHAT dan BAHAGIA DI USIA 40 TAHUN"/>
    <d v="2023-01-25T00:00:00"/>
    <s v="978-623-8138-17-3"/>
    <n v="25752000"/>
    <n v="200"/>
    <s v="Perumahan Pondok Permai Tamantirta 1, Blok B No 11 (B11), Jalan Gatak, Brajan, Kasihan , Kabupaten Bantul, DI Yogyakarta. 55183. HP. 082194524428 (Shofiyah Zakiyyah Nasir Al Bugisy)"/>
    <s v="Nurturing"/>
    <d v="2023-01-31T00:00:00"/>
  </r>
  <r>
    <n v="2212195"/>
    <n v="5505"/>
    <s v="order"/>
    <s v="Velia Damayanti-CS 1"/>
    <s v="Silvania Stella Epiphania Mandaru - CS 1 (Velia)"/>
    <s v="Drs.Herman Yosep Utang, L.Ph"/>
    <d v="2022-12-19T09:21:00"/>
    <d v="2022-12-19T10:15:00"/>
    <n v="82145214190"/>
    <s v="null"/>
    <x v="392"/>
    <s v="Menemukan Nilai Kerukunan Umat Beragama Dalam Kearifan Lokal Masyarakat Nusa Tenggara Timur"/>
    <d v="2023-01-11T00:00:00"/>
    <s v="null"/>
    <n v="16050000"/>
    <n v="150"/>
    <s v="Drs. Herman Yosep Utang, L.Ph (081339364021), Jl.Perintis Kemerdekaan III. No.21 RT/RW 21/009, Kel.Kelapa Lima, Kota Kupang NTT 85228"/>
    <s v="Nurturing2"/>
    <d v="2023-02-14T00:00:00"/>
  </r>
  <r>
    <n v="2212167"/>
    <n v="5884"/>
    <s v="order"/>
    <s v="Nur Mustofa-CS 16"/>
    <s v="Soni Samsu Rizal"/>
    <s v="Soni Samsu Rizal"/>
    <d v="2022-12-19T10:15:00"/>
    <d v="2022-12-19T10:15:00"/>
    <n v="85793379200"/>
    <s v="null"/>
    <x v="393"/>
    <s v="AGAMA DAN MULTIKULTURALISME Praktik Remaja dalam Toleransi Beragama"/>
    <d v="2023-02-23T00:00:00"/>
    <s v="null"/>
    <n v="4850000"/>
    <n v="50"/>
    <s v="Dr. Soni Samsu Rizal, M.Pd.I. (08579337200) Perum Mutiara Citra Blok F20, RT/RW 002/012,Kelurahan Sukamaju Kidul, Kecamatan Indihiang, Kota Tasikmalaya, Provinsi Jawa Barat, Kode Pos 46151"/>
    <s v="Nurturing"/>
    <d v="2023-03-02T00:00:00"/>
  </r>
  <r>
    <n v="2302020"/>
    <n v="5813"/>
    <s v="order"/>
    <s v="Vivin-CS 10"/>
    <s v="Dr. Desi Astuti, S.E., M.M"/>
    <s v="Dr. Desi Astuti, S.E., M.M"/>
    <d v="2022-12-19T08:40:00"/>
    <d v="2022-12-19T08:41:00"/>
    <n v="8126630616"/>
    <s v="null"/>
    <x v="394"/>
    <s v="Keputusan Investasi di Kalangan Mahasiswa dan Faktor-Faktornya"/>
    <d v="2023-02-23T00:00:00"/>
    <s v="978-623-02-6300-2"/>
    <n v="7600000"/>
    <n v="50"/>
    <s v="Dr. Desi Astuti, S.E., M.M (08126630616) Perumahan Premier Terrace Blok F No. 3, Kelurahan Ciracas, Kecamatan Ciracas, Jakarta Timur, Jakarta, 13740"/>
    <s v="Nurturing"/>
    <d v="2023-03-20T00:00:00"/>
  </r>
  <r>
    <n v="2302051"/>
    <n v="5959"/>
    <s v="order"/>
    <s v="Titi Mahfita-CS 6"/>
    <s v="Intan Rakhmawati M.Ak."/>
    <s v="Intan Rakhmawati, SE., M.Ak."/>
    <d v="2022-12-16T17:17:00"/>
    <d v="2022-12-16T17:18:00"/>
    <n v="81917086325"/>
    <s v="null"/>
    <x v="395"/>
    <s v="Akuntansi Keuangan 1"/>
    <d v="2023-03-23T00:00:00"/>
    <s v="null"/>
    <n v="2700000"/>
    <n v="25"/>
    <s v="Perumahan Pearl Garden blok C03 Swakarsa Gatep Permai RT/RW 006 / 317 Kel. Taman Sari Kec. Ampenan Kab. Mataram, Prov. Nusa Tenggara Barat, Kode Pos 831118"/>
    <s v="null"/>
    <d v="2023-04-27T00:00:00"/>
  </r>
  <r>
    <n v="2212117"/>
    <n v="5997"/>
    <s v="order"/>
    <s v="Aruming-CS 7"/>
    <s v="Novriza Sativa"/>
    <s v="NOVRIZA SATIVA"/>
    <d v="2022-12-16T14:33:00"/>
    <d v="2022-12-16T14:34:00"/>
    <n v="85221629099"/>
    <s v="null"/>
    <x v="396"/>
    <s v="Goresan Pena 24 Dosen Pertanian"/>
    <d v="2023-03-16T00:00:00"/>
    <s v="null"/>
    <n v="3726000"/>
    <n v="50"/>
    <s v="Novriza Sativa (+62 852-2162-9099) Fakultas Pertanian Universitas Garut Jln. Raya Samarang No. 52 A Hampor Mekarwangi Tarogong Kaler Garut Jawa Barat 44151"/>
    <s v="null"/>
    <d v="2023-03-15T00:00:00"/>
  </r>
  <r>
    <n v="2301036"/>
    <n v="6069"/>
    <s v="order"/>
    <s v="Icha Fatma-CS 5"/>
    <s v="Hasbi Iskandar"/>
    <s v="Hasbi Iskandar"/>
    <d v="2022-12-16T12:24:00"/>
    <d v="2022-12-16T12:24:00"/>
    <n v="85641118255"/>
    <s v="null"/>
    <x v="397"/>
    <s v="Buku Ajar Materi Suhu dan Kalor dengan Model Pembelajaran CATT dan Pendekatan Etno-STEM"/>
    <d v="2023-03-23T00:00:00"/>
    <s v="null"/>
    <n v="3350000"/>
    <n v="25"/>
    <s v="Hasbi Iskandar (085641118255), Rumah Cahaya Tegal, Dukuh Kebrajan RT/RW 05/01, Kebrajan, Ujungrusi, Kec. Adiwerna, Tegal Jawa Tengah 52194"/>
    <s v="null"/>
    <d v="2023-04-14T00:00:00"/>
  </r>
  <r>
    <n v="2212142"/>
    <n v="5924"/>
    <s v="order"/>
    <s v="Burhan-CS 8"/>
    <s v="Siswanto, SKM., M.Kes"/>
    <s v="Siswanto, SKM., M.Kes"/>
    <d v="2022-12-16T07:48:00"/>
    <d v="2022-12-16T07:49:00"/>
    <n v="82151796929"/>
    <s v="null"/>
    <x v="398"/>
    <s v="Epidemiologi Penyakit Tropis"/>
    <d v="2023-03-07T00:00:00"/>
    <s v="null"/>
    <n v="4200000"/>
    <n v="30"/>
    <s v="(Khumairotul Zahro - 081522679311) Fakultas Kesehatan Masyarakat (FKM) Universitas Mulawarman. Jl. Sambaliung, Kampus Gunung Kelua UNMUL, Samarinda 75123 Kalimantan Timur"/>
    <s v="null"/>
    <d v="2023-03-16T00:00:00"/>
  </r>
  <r>
    <n v="2212141"/>
    <n v="5923"/>
    <s v="order"/>
    <s v="Burhan-CS 8"/>
    <s v="Blego Sedionoto., S.K.M., M.Kes., Ph.D"/>
    <s v="Blego Sedionoto., S.K.M., M.Kes., Ph.D"/>
    <d v="2022-12-16T07:44:00"/>
    <d v="2022-12-16T07:44:00"/>
    <n v="81350016616"/>
    <s v="null"/>
    <x v="399"/>
    <s v="Environmental Epidemiology of Hookworm Infection and Strongyloidiasis in East Kalimantan Province, Indonesia"/>
    <d v="2023-03-06T00:00:00"/>
    <s v="null"/>
    <n v="4200000"/>
    <n v="30"/>
    <s v="(Khumairotul Zahro - 081522679311) Fakultas Kesehatan Masyarakat (FKM) Universitas Mulawarman. Jl. Sambaliung, Kampus Gunung Kelua UNMUL, Samarinda 75123 Kalimantan Timur"/>
    <s v="Nurturing"/>
    <d v="2023-03-30T00:00:00"/>
  </r>
  <r>
    <n v="2212140"/>
    <n v="5922"/>
    <s v="order"/>
    <s v="Burhan-CS 8"/>
    <s v="Dewi Yuniar, SKM., M.Kes"/>
    <s v="Dewi Yuniar, SKM., M.Kes"/>
    <d v="2022-12-16T07:41:00"/>
    <d v="2022-12-16T07:42:00"/>
    <n v="82151796929"/>
    <s v="null"/>
    <x v="400"/>
    <s v="Buku Ajar Organisasi Managemen"/>
    <d v="2023-03-06T00:00:00"/>
    <s v="null"/>
    <n v="4200105"/>
    <n v="51"/>
    <s v="(Khumairotul Zahro - 081522679311) Fakultas Kesehatan Masyarakat (FKM) Universitas Mulawarman. Jl. Sambaliung, Kampus Gunung Kelua UNMUL, Samarinda 75123 Kalimantan Timur"/>
    <s v="null"/>
    <d v="2023-03-16T00:00:00"/>
  </r>
  <r>
    <n v="2212157"/>
    <n v="5777"/>
    <s v="order"/>
    <s v="Titi Mahfita-CS 6"/>
    <s v="Hanasia"/>
    <s v="Hanasia, S. Pd., M. Biomed, drh. Rian Ka Praja, S.KH., M. Biomed., Ph. D, Oktaviani Naulita Turnip, S. Si., M. Biomed, Dr. dr. Natalia Sri Martani, M. Si, Dr. dr. Nawan, M. Ked. Trop dan dr. Dewi Klarita Furtuna, M. Ked. Klin., Sp. MK"/>
    <d v="2022-12-15T18:51:00"/>
    <d v="2022-12-15T18:52:00"/>
    <n v="85298785847"/>
    <s v="null"/>
    <x v="401"/>
    <s v="Buku Atlas Bakteriologi Dasar"/>
    <d v="2023-02-14T00:00:00"/>
    <s v="null"/>
    <n v="4975000"/>
    <n v="25"/>
    <s v="Jln. G. Obos XVI H, Perumahan Pasir Putih, No. 6B RT/RW 011/006, Kell. Menteng, Kec. Jekan Raya, Kab. Palangka Raya, Prov. Kalimantan Tengah, Kode Pos 73112"/>
    <s v="null"/>
    <d v="2023-03-30T00:00:00"/>
  </r>
  <r>
    <n v="2212139"/>
    <n v="5563"/>
    <s v="order"/>
    <s v="Jefry-CS 3"/>
    <s v="Ach Baiquni"/>
    <s v="Ach Baiquni"/>
    <d v="2022-12-15T18:02:00"/>
    <d v="2022-12-15T18:05:00"/>
    <n v="87886353811"/>
    <s v="null"/>
    <x v="402"/>
    <s v="Pemikiran Hadis Intelektual Muslim Indonesia"/>
    <d v="2023-01-18T00:00:00"/>
    <s v="978-623-8171-04-0"/>
    <n v="4100000"/>
    <n v="50"/>
    <s v="Ach Baiquni (087886353811), Jl. KH Masyurat PP. Tuhfatul Mubtadiin Daja Songai Bilapora Timur Ganding Sumenep,RT 001/ RW 001, Kelurahan Bilapora Timur, Kecamatan Ganding, Sumenep, Jawa Timur, 69462"/>
    <s v="null"/>
    <d v="2023-01-31T00:00:00"/>
  </r>
  <r>
    <n v="2212138"/>
    <n v="5633"/>
    <s v="order"/>
    <s v="Jefry-CS 3"/>
    <s v="Prof Budi Santoso,"/>
    <s v="Budi Santoso"/>
    <d v="2022-12-15T17:56:00"/>
    <d v="2022-12-15T17:58:00"/>
    <n v="82219172315"/>
    <s v="null"/>
    <x v="403"/>
    <s v="PARTNERSHIP"/>
    <d v="2023-01-24T00:00:00"/>
    <s v="978-623-8171-06-4"/>
    <n v="3450000"/>
    <n v="25"/>
    <s v="Prof Budi Santoso (082219172315 ), Prodi notariat UNDIP Jl. Imam Bardjo.SH.No.1 Semarang"/>
    <s v="null"/>
    <d v="2023-01-31T00:00:00"/>
  </r>
  <r>
    <n v="2212144"/>
    <n v="5889"/>
    <s v="order"/>
    <s v="Burhan-CS 8"/>
    <s v="Syamsir, S.KM., M.Kes"/>
    <s v="Syamsir, S.KM., M.Kes"/>
    <d v="2022-12-15T17:41:00"/>
    <d v="2022-12-15T17:42:00"/>
    <n v="82350972100"/>
    <s v="null"/>
    <x v="404"/>
    <s v="Penulisan Artikel Ilmiah (Aplikasi Metodologi Penelitian Kesehatan Lingkungan)"/>
    <d v="2023-02-27T00:00:00"/>
    <s v="null"/>
    <n v="4200075"/>
    <n v="33"/>
    <s v="(Khumairotul Zahro - 081522679311) Fakultas Kesehatan Masyarakat (FKM) Universitas Mulawarman. Jl. Sambaliung, Kampus Gunung Kelua UNMUL, Samarinda 75123 Kalimantan Timur"/>
    <s v="Nurturing"/>
    <d v="2023-03-01T00:00:00"/>
  </r>
  <r>
    <n v="2212009"/>
    <n v="5532"/>
    <s v="order"/>
    <s v="Jefry-CS 3"/>
    <s v="Juli Dwi S.Pi"/>
    <s v="Juli.ID"/>
    <d v="2022-12-15T17:33:00"/>
    <d v="2022-12-15T17:35:00"/>
    <n v="8113737117"/>
    <s v="null"/>
    <x v="405"/>
    <s v="Kumpulan Cerpen"/>
    <d v="2023-01-13T00:00:00"/>
    <s v="null"/>
    <n v="4995000"/>
    <n v="100"/>
    <s v="Juli Dwi (08113737117) Perum Graha Permata Residence Blok X-1 No 3 , RT 07 (rt lama 04), Kelurahan Pakisjajar, Kecamatan Pakis, Malang, Jawa Timur, 65154"/>
    <s v="Nurturing"/>
    <d v="2023-01-31T00:00:00"/>
  </r>
  <r>
    <n v="2212152"/>
    <n v="5518"/>
    <s v="order"/>
    <s v="Nur Mustofa-CS 16"/>
    <s v="Suharno Ms Bird"/>
    <s v="1. Dr. Suharno, M.Si. 2. Dr. Dirk Y.P. Runtuboi, M.Kes 3. Dr. Puguh Sujarta, M.Si"/>
    <d v="2022-12-15T15:45:00"/>
    <d v="2022-12-15T15:46:00"/>
    <n v="81344615035"/>
    <s v="null"/>
    <x v="406"/>
    <s v="Buku Ajar Pengantar Bioremediasi"/>
    <d v="2023-01-12T00:00:00"/>
    <s v="978-623-02-6004-9"/>
    <n v="6250000"/>
    <n v="50"/>
    <s v="Dr. Suharno, M.Si. (0813-4461-5035) Jl. Gurameh Raya No.A-2 Minomartani , RT001/RW001, Kelurahan Minomartani , Kecamatan Ngaglik, Kabupaten Sleman, Provinsi Yogyakarta , Kode Pos : 55581"/>
    <s v="null"/>
    <d v="2023-01-26T00:00:00"/>
  </r>
  <r>
    <n v="2212151"/>
    <n v="5663"/>
    <s v="order"/>
    <s v="Nur Mustofa-CS 16"/>
    <s v="Agus Helfi Rahman, S.Pd."/>
    <s v="1.AAN HENDRAYANA 2.AGUS HELFI RAHMAN 3.NUR'AENI APRILIA"/>
    <d v="2022-12-15T15:07:00"/>
    <d v="2022-12-15T15:08:00"/>
    <n v="81285802973"/>
    <s v="null"/>
    <x v="407"/>
    <s v="Belajar Mudah bagi Pemula COURSERA, LINKEDIN, DAN UDEMY"/>
    <d v="2023-01-31T00:00:00"/>
    <s v="978-623-02-6279-1"/>
    <n v="3650000"/>
    <n v="50"/>
    <s v="AGUS HELFI RAHMAN ( 0812-8580-2973 )Sekolah Khusus Negeri 01 Kota Serang, Jalan Bhayangkara 45, Sumurpecung, Kec. Serang, Kota Serang"/>
    <s v="null"/>
    <d v="2023-02-07T00:00:00"/>
  </r>
  <r>
    <n v="2212153"/>
    <n v="5775"/>
    <s v="order ebook"/>
    <s v="Velia Damayanti-CS 1"/>
    <s v="Rika Suprapty"/>
    <s v="Rika Suprapty"/>
    <d v="2022-12-15T11:06:00"/>
    <d v="2022-12-15T11:06:00"/>
    <n v="81341013133"/>
    <s v="null"/>
    <x v="408"/>
    <s v="BUNGA RAMPAI PEMBERDAYAAN PEREMPUAN DI PESISIR PANTAI"/>
    <d v="2023-02-14T00:00:00"/>
    <s v="null"/>
    <n v="1100000"/>
    <n v="1"/>
    <s v="-"/>
    <s v="Nurturing2"/>
    <d v="2023-03-14T00:00:00"/>
  </r>
  <r>
    <n v="2212135"/>
    <n v="5727"/>
    <s v="order"/>
    <s v="Gupita-CS 11"/>
    <s v="Taopik Rahman"/>
    <s v="1. Taopik Rahman 2. Dede Wahyudi 3. Isma Fauziatunnafisah 4. Nida Diana Hanifa 5. Rafika Sita Camila"/>
    <d v="2022-12-15T08:51:00"/>
    <d v="2022-12-15T08:52:00"/>
    <n v="85223275336"/>
    <s v="null"/>
    <x v="389"/>
    <s v="NGOPI (Ngobrol PAUD Indonesia) #3 Edisi Pendidikan Karakter"/>
    <d v="2023-02-07T00:00:00"/>
    <s v="978-623-02-6221-0"/>
    <n v="3874500"/>
    <n v="35"/>
    <s v="Taopik Rahman (085223275336) Perum Sirnagalih Residence Blok E.14 RT/RW 06/04 kel. Sirnagalih, kec. Indihiang, Kota Tasikmalaya, Jawa Barat, 46151"/>
    <s v="Nurturing2"/>
    <d v="2023-02-28T00:00:00"/>
  </r>
  <r>
    <n v="2212134"/>
    <n v="5992"/>
    <s v="reorder"/>
    <s v="Burhan-CS 8"/>
    <s v="Ratih Wirapuspita Wisnuwardani,S.KM.,MPH.,PhD"/>
    <s v="Ratih Wirapuspita Wisnuwardani,S.KM.,MPH.,PhD"/>
    <d v="2022-12-14T17:46:00"/>
    <d v="2022-12-14T17:46:00"/>
    <n v="81389623669"/>
    <s v="null"/>
    <x v="409"/>
    <s v="Penilaian Status Gizi"/>
    <d v="2023-03-15T00:00:00"/>
    <s v="null"/>
    <n v="4200000"/>
    <n v="30"/>
    <s v="(Khumairotul Zahro - 081522679311) Fakultas Kesehatan Masyarakat (FKM) Universitas Mulawarman. Jl. Sambaliung, Kampus Gunung Kelua UNMUL, Samarinda 75123 Kalimantan Timur"/>
    <s v="Nurturing"/>
    <d v="2023-03-16T00:00:00"/>
  </r>
  <r>
    <n v="2212133"/>
    <n v="5926"/>
    <s v="order"/>
    <s v="Burhan-CS 8"/>
    <s v="Nurul Afiah, S.Gz., M.Kes"/>
    <s v="Nurul Afiah, S.Gz., M.Kes"/>
    <d v="2022-12-14T17:43:00"/>
    <d v="2022-12-14T17:43:00"/>
    <n v="81355916627"/>
    <s v="null"/>
    <x v="410"/>
    <s v="TEKNOLOGI PENGEMBANGAN PANGAN HUTAN TROPIS LEMBAB"/>
    <d v="2023-03-06T00:00:00"/>
    <s v="null"/>
    <n v="4200000"/>
    <n v="32"/>
    <s v="(Khumairotul Zahro - 081522679311) Fakultas Kesehatan Masyarakat (FKM) Universitas Mulawarman. Jl. Sambaliung, Kampus Gunung Kelua UNMUL, Samarinda 75123 Kalimantan Timur"/>
    <s v="null"/>
    <d v="2023-03-16T00:00:00"/>
  </r>
  <r>
    <n v="2212131"/>
    <n v="5800"/>
    <s v="order"/>
    <s v="Nur Mustofa-CS 16"/>
    <s v="Panggih Nur Adi"/>
    <s v="1.Panggih Nur Adi, S.Pd., M.Pd 2.Hasmi Syahputra Harahap S.Pd., M.Pd 3.Agus Anjar, S.Sos., M.Si 4.Toni, S.H., M.H 5.Puji Rahayu"/>
    <d v="2022-12-14T17:32:00"/>
    <d v="2022-12-14T17:33:00"/>
    <n v="81275858587"/>
    <s v="null"/>
    <x v="411"/>
    <s v="Teori dan Praktik Pembelajaran Pendidikan Pancasila dan Kewarganegaraan"/>
    <d v="2023-02-16T00:00:00"/>
    <s v="null"/>
    <n v="1980000"/>
    <n v="10"/>
    <s v="Panggih Nur Adi, S.Pd., M.Pd (081275858587) Jalan Sisingamangaraja No.126 A KM 3.5 Aek Tapa, Bakaran Batu, Kec. Rantau Sel., Kab. Labuhanbatu, Sumatera Utara 21418 (Universitas Labuhanbatu)"/>
    <s v="Nurturing"/>
    <d v="2023-02-28T00:00:00"/>
  </r>
  <r>
    <n v="2212130"/>
    <n v="5925"/>
    <s v="order"/>
    <s v="Burhan-CS 8"/>
    <s v="Nurul Afiah, S.Gz., M.Kes"/>
    <s v="Nurul Afiah, S.Gz., M.Kes"/>
    <d v="2022-12-14T17:25:00"/>
    <d v="2022-12-14T17:25:00"/>
    <n v="81355916627"/>
    <s v="null"/>
    <x v="410"/>
    <s v="BUKU AJAR MANAJEMEN GIZI DAUR HIDUP"/>
    <d v="2023-03-06T00:00:00"/>
    <s v="null"/>
    <n v="4200000"/>
    <n v="32"/>
    <s v="(Khumairotul Zahro - 081522679311) Fakultas Kesehatan Masyarakat (FKM) Universitas Mulawarman. Jl. Sambaliung, Kampus Gunung Kelua UNMUL, Samarinda 75123 Kalimantan Timur"/>
    <s v="null"/>
    <d v="2023-03-16T00:00:00"/>
  </r>
  <r>
    <n v="2212129"/>
    <n v="5569"/>
    <s v="order"/>
    <s v="Burhan-CS 8"/>
    <s v="Erri Larene Safika, S.Gz., M.P.H."/>
    <s v="Erri Larene Safika, S.Gz., M.P.H."/>
    <d v="2022-12-14T17:21:00"/>
    <d v="2022-12-14T17:22:00"/>
    <n v="81272716317"/>
    <s v="null"/>
    <x v="412"/>
    <s v="BUKU AJAR ILMU GIZI DASAR"/>
    <d v="2023-01-18T00:00:00"/>
    <s v="978-623-02-6060-5"/>
    <n v="4200000"/>
    <n v="35"/>
    <s v="(Khumairotul Zahro - 081522679311) Fakultas Kesehatan Masyarakat (FKM) Universitas Mulawarman. Jl. Sambaliung, Kampus Gunung Kelua UNMUL, Samarinda 75123 Kalimantan Timur"/>
    <s v="Nurturing"/>
    <d v="2023-01-31T00:00:00"/>
  </r>
  <r>
    <n v="2212128"/>
    <n v="5798"/>
    <s v="order"/>
    <s v="Burhan-CS 8"/>
    <s v="Reny Noviasty, SKM., M.Kes"/>
    <s v="Reny Noviasty, SKM., M.Kes"/>
    <d v="2022-12-14T17:14:00"/>
    <d v="2022-12-14T17:14:00"/>
    <n v="8114440914"/>
    <s v="null"/>
    <x v="413"/>
    <s v="BUKU AJAR Ekologi Pangan dan Gizi"/>
    <d v="2023-02-16T00:00:00"/>
    <s v="978-623-02-6224-1"/>
    <n v="4200000"/>
    <n v="35"/>
    <s v="(Khumairotul Zahro - 081522679311) Fakultas Kesehatan Masyarakat (FKM) Universitas Mulawarman. Jl. Sambaliung, Kampus Gunung Kelua UNMUL, Samarinda 75123 Kalimantan Timur"/>
    <s v="null"/>
    <d v="2023-02-28T00:00:00"/>
  </r>
  <r>
    <n v="2212008"/>
    <n v="5818"/>
    <s v="order"/>
    <s v="Nur Mustofa-CS 16"/>
    <s v="Tiko Rams Ms Bird"/>
    <s v="Tatiko Ramadhani"/>
    <d v="2022-12-14T16:17:00"/>
    <d v="2022-12-14T16:17:00"/>
    <n v="83813967417"/>
    <s v="null"/>
    <x v="414"/>
    <s v="Tikografi"/>
    <d v="2023-02-20T00:00:00"/>
    <s v="null"/>
    <n v="2242200"/>
    <n v="20"/>
    <s v="Tatiko Ramadhani ( 083813968417 )Perumahan Grand Sutera Rajeg Blok E3 no. 19, Kel. Tanjakan, Kec. Rajeg, Kab. Tangerang, Banten"/>
    <s v="Nurturing"/>
    <d v="2023-03-06T00:00:00"/>
  </r>
  <r>
    <n v="2212150"/>
    <n v="5842"/>
    <s v="order"/>
    <s v="Nur Mustofa-CS 16"/>
    <s v="Oeke Yunita Ubaya"/>
    <s v="1.Dr. Oeke Yunita, S.Si., M.Si., Apt 2.Dyas Kristanto, S.Si., M.M"/>
    <d v="2022-12-14T15:56:00"/>
    <d v="2022-12-14T15:56:00"/>
    <n v="81216945749"/>
    <s v="null"/>
    <x v="415"/>
    <s v="INFORMASI HERBAL Strategi untuk Eksistensi Usaha Herbal di Era Digital"/>
    <d v="2023-02-21T00:00:00"/>
    <s v="978-623-02-6252-4"/>
    <n v="3250000"/>
    <n v="50"/>
    <s v="Dr. Oeke Yunita, S.Si., M.Si., Apt ( 0812-1694-5749) Wiguna Tengah 19/1 Surabaya RT/RW 006/003, Kelurahan Gn. Anyar tambak, Kecamatan Gn. Anyar, Kabupaten Surabaya, Provinsi Jawa Timur Kode Pos 60294."/>
    <s v="Nurturing2"/>
    <d v="2023-03-07T00:00:00"/>
  </r>
  <r>
    <n v="2212115"/>
    <n v="5821"/>
    <s v="reorder"/>
    <s v="Galuh-CS 4"/>
    <s v="Dr. Dewi Wahyuni K.Baderan, M.Si"/>
    <s v="Presty Wulandari"/>
    <d v="2022-12-14T15:29:00"/>
    <d v="2022-12-14T15:29:00"/>
    <n v="85242072914"/>
    <s v="null"/>
    <x v="416"/>
    <s v="Kawasan Konservasi Di Pesisir Batu Pinagut Bolaangmongondow, Sulawesi Utara"/>
    <d v="2023-02-20T00:00:00"/>
    <s v="null"/>
    <n v="3875000"/>
    <n v="25"/>
    <s v="Jl. Pangeran Hidayat I (Eks Jalan Cendana) Kompleks Mesjid Al-Madina Blok C.14 Kota Gorontalo-Provinsi Gorontalo"/>
    <s v="Nurturing2"/>
    <d v="2023-02-28T00:00:00"/>
  </r>
  <r>
    <n v="2212112"/>
    <n v="5817"/>
    <s v="reorder"/>
    <s v="Galuh-CS 4"/>
    <s v="Ikawati Karim"/>
    <s v="Ikawati Karim"/>
    <d v="2022-12-14T15:21:00"/>
    <d v="2022-12-14T15:21:00"/>
    <n v="8114122015"/>
    <s v="null"/>
    <x v="417"/>
    <s v="Kontemplasi Pembangunan Berkelanjutan"/>
    <d v="2023-02-20T00:00:00"/>
    <s v="null"/>
    <n v="6400000"/>
    <n v="50"/>
    <s v="BTN Villamas Majene B/20, Samping SLB Lutang, Tande Timur, Banggae Timur, Majene, Sulawesi Barat,91412"/>
    <s v="Nurturing"/>
    <d v="2023-02-28T00:00:00"/>
  </r>
  <r>
    <n v="2212111"/>
    <n v="5435"/>
    <s v="order"/>
    <s v="Galuh-CS 4"/>
    <s v="La Ode Jabuddin"/>
    <s v="Prof. Dr. Ir. H. R. Marsuki Iswandi, M.Si"/>
    <d v="2022-12-14T15:04:00"/>
    <d v="2022-12-14T15:04:00"/>
    <n v="85241896095"/>
    <s v="null"/>
    <x v="418"/>
    <s v="Buku Ajar: Pengelolaan Sumber Daya Alam &amp; Lingkungan"/>
    <d v="2023-01-03T00:00:00"/>
    <s v="978-623-02-5885-5"/>
    <n v="4625000"/>
    <n v="25"/>
    <s v="Jl. H.E.A. Mokodompit, Fakultas Pertanian, Kampus Hijau Bumi Tridharma Anduonohu"/>
    <s v="Nurturing2"/>
    <d v="2023-01-14T00:00:00"/>
  </r>
  <r>
    <n v="2212110"/>
    <n v="5614"/>
    <s v="order"/>
    <s v="Nur Mustofa-CS 16"/>
    <s v="Oeke Yunita Ubaya"/>
    <s v="1. Dr. Oeke Yunita, S.Si., M.Si., Apt 2.Vincentius Riandaru Prasetyo, S.Kom., M.Cs 3. Dr. Ir. Lukas, MAI, CISA, IPM"/>
    <d v="2022-12-14T14:43:00"/>
    <d v="2022-12-14T14:43:00"/>
    <n v="81216945749"/>
    <s v="null"/>
    <x v="415"/>
    <s v="Health Intelligence: Aplikasi Artificial Intelligence untuk Akuisisi dan Digitalisasi Informasi Herbal"/>
    <d v="2023-01-23T00:00:00"/>
    <s v="null"/>
    <n v="3250000"/>
    <n v="50"/>
    <s v="Dr. Oeke Yunita, S.Si., M.Si., Apt ( 0812-1694-5749) Wiguna Tengah 19/1 Surabaya RT/RW 006/003, Kelurahan Gn. Anyar tambak, Kecamatan Gn. Anyar, Kabupaten Surabaya, Provinsi Jawa Timur Kode Pos 60294."/>
    <s v="Nurturing2"/>
    <d v="2023-01-09T00:00:00"/>
  </r>
  <r>
    <n v="2301016"/>
    <n v="6004"/>
    <s v="order"/>
    <s v="Velia Damayanti-CS 1"/>
    <s v="Mohammad Yunies Edward, S.E., M.M."/>
    <s v="Mohammad Yunies Edward, S.E., M.M."/>
    <d v="2022-12-14T12:58:00"/>
    <d v="2022-12-14T13:02:00"/>
    <n v="82329038383"/>
    <s v="null"/>
    <x v="419"/>
    <s v="Investasi: Crowdfunding dan UKM Indonesia"/>
    <d v="2023-03-17T00:00:00"/>
    <s v="null"/>
    <n v="5550000"/>
    <n v="50"/>
    <s v="Mohammad Yunies Edward, S.E., M.M. (082329038383), FEB Unisnu Jepara Jl. Taman Siswa No. 9 (Pekeng) Tahunan, Jepara, Jawa Tengah 59427"/>
    <s v="Nurturing"/>
    <d v="2023-04-24T00:00:00"/>
  </r>
  <r>
    <n v="2212006"/>
    <n v="5589"/>
    <s v="order"/>
    <s v="Vivin-CS 10"/>
    <s v="Badriyatun Nashifah"/>
    <s v="Badriyatun Nashifah"/>
    <d v="2022-12-14T11:28:00"/>
    <d v="2022-12-14T11:28:00"/>
    <n v="8128235176"/>
    <s v="null"/>
    <x v="420"/>
    <s v="Akhirnya"/>
    <d v="2023-01-23T00:00:00"/>
    <s v="978-623-8138-13-5"/>
    <n v="1970250"/>
    <n v="25"/>
    <s v="Badriyatun Nashifah (0812-8235-176) Jalan gotong royong no. 448, RT 04 RW 05 Kel. Tanjung aman, kec. Kotabumi Selatan kab. Lampung utara, 34511"/>
    <s v="Nurturing2"/>
    <d v="2023-02-04T00:00:00"/>
  </r>
  <r>
    <n v="2212107"/>
    <n v="6065"/>
    <s v="reorder"/>
    <s v="Ifa-CS13"/>
    <s v="Ni Putu Sri Harta Mimba, SE.,M.Si.,Ph.D.,Ak,CA,CMA"/>
    <s v="NI PUTU SRI HARTA MIMBA, SE.,M.SI.,PH.D.,AK,CA,CMA"/>
    <d v="2022-12-14T10:41:00"/>
    <d v="2022-12-14T10:43:00"/>
    <n v="81339373048"/>
    <s v="null"/>
    <x v="23"/>
    <s v="Blockchain dan Profesi Akuntansi"/>
    <d v="2023-03-23T00:00:00"/>
    <s v="null"/>
    <n v="2415000"/>
    <n v="15"/>
    <s v="Ni Putu Sri Harta Mimba, SE.,M.Si.,Ph.D.,Ak,CA,CMA ( 0361703367/081339373048) Jl. Danau Buyan Gang I (samping apotik New Sanur) no. 11 Denpasar Bali, Kelurahan Sanur Kauh, Kecamatan Denpasar Selatan, Kabupaten/Kota Denpasar Selatan, Provinsi Bali Kode Pos 80227"/>
    <s v="Nurturing"/>
    <d v="2023-03-30T00:00:00"/>
  </r>
  <r>
    <n v="2212158"/>
    <n v="5724"/>
    <s v="order"/>
    <s v="Gupita-CS 11"/>
    <s v="Esa Nur Wahyuni"/>
    <s v="Esa Nur Wahyuni Editor: Alfiana Yuli Efiyanti"/>
    <d v="2022-12-14T09:07:00"/>
    <d v="2022-12-14T09:10:00"/>
    <n v="85850730400"/>
    <s v="null"/>
    <x v="421"/>
    <s v="KESEJAHTERAAN SUBYEKTIF MAHASISWA"/>
    <d v="2023-02-07T00:00:00"/>
    <s v="978-623-02-6085-8"/>
    <n v="5335000"/>
    <n v="55"/>
    <s v="Esa Nur Wahyuni / 085850730400 Perum Bumi Mondoroko B3/19, RT/RW 004/014, Kelurahan Banjaarum, Kecamatan Singosari, Kota Kabupaten Malang, Provinsi Jawa Timur Kode Pos 65153"/>
    <s v="Nurturing2"/>
    <d v="2023-02-28T00:00:00"/>
  </r>
  <r>
    <n v="2212159"/>
    <n v="5725"/>
    <s v="order"/>
    <s v="Gupita-CS 11"/>
    <s v="Dr. Rahmat Aziz, M.Si"/>
    <s v="Dr. Rahmat Aziz, M.Si Editor : Dr. Retno Mangestuti, M.Si"/>
    <d v="2022-12-14T09:08:00"/>
    <d v="2022-12-14T09:09:00"/>
    <n v="8155525485"/>
    <s v="null"/>
    <x v="422"/>
    <s v="Menjadi Guru Sehat dan Bermakna"/>
    <d v="2023-02-08T00:00:00"/>
    <s v="978-623-02-6097-1"/>
    <n v="7200000"/>
    <n v="100"/>
    <s v="Dr. Rahmat Aziz, M.Si 08155525485, Perumahan Griya Shanta J.323, RT/RW 02/19, Kelurahan Mojolanggu, Kecamatan Lowokwaru, Kota Malang, Provinsi Jawa Timur Kode Pos 65144"/>
    <s v="Nurturing"/>
    <d v="2023-02-28T00:00:00"/>
  </r>
  <r>
    <n v="2212105"/>
    <n v="5745"/>
    <s v="order"/>
    <s v="Ifa-CS13"/>
    <s v="Yeli Mardona M.KM"/>
    <s v="Yeli Mardona M.KM"/>
    <d v="2022-12-13T17:29:00"/>
    <d v="2022-12-14T09:09:00"/>
    <n v="8114914971"/>
    <s v="null"/>
    <x v="423"/>
    <s v="Pengaruh Petugas dan Sarana Prasarana Terhadap Ketidakpatuhan Berobat Penderita Tuberkulosis Paru"/>
    <d v="2023-02-09T00:00:00"/>
    <s v="null"/>
    <n v="4400000"/>
    <n v="50"/>
    <s v="Yeli Mardona ( 08114914971)Komp perum Akper Timika (masuk RSUD) Jl. Sultan Nuku, RT/RW 002/000, Kelurahan Mawokau Jaya Kecamatan Wania, Kabupaten/Kota Mimika, Provinsi Papua. Kode Pos 99971"/>
    <s v="Ifa"/>
    <d v="2023-02-23T00:00:00"/>
  </r>
  <r>
    <n v="2212007"/>
    <n v="5790"/>
    <s v="reorder"/>
    <s v="Velia Damayanti-CS 1"/>
    <s v="R Ahmad Ramadhan Candra Setiawan"/>
    <s v="Cancan Ramadhan"/>
    <d v="2022-12-13T15:22:00"/>
    <d v="2022-12-14T09:08:00"/>
    <n v="879000000000"/>
    <s v="null"/>
    <x v="424"/>
    <s v="Ramaâ€™s Story : Kirana â€“ Bittersweet Symphony"/>
    <d v="2023-03-21T00:00:00"/>
    <s v="null"/>
    <n v="2997000"/>
    <n v="25"/>
    <s v="R Ahmad Ramadhan Candra Setiawan (0819 0311 2233), Kaisar Mansion Blok D 18, Jl RHM Noeradji, Sumur pacing, Karawaci, Tangerang, Banten, 15114"/>
    <s v="Nurturing"/>
    <d v="2023-04-28T00:00:00"/>
  </r>
  <r>
    <n v="2212166"/>
    <n v="5463"/>
    <s v="order"/>
    <s v="Gupita-CS 11"/>
    <s v="Adi Mursalin, S.E., M.M., CPHCM., CHRMP."/>
    <s v="1. Adi Mursalin,SE,MM,CPHCM,CHRMP 2. Windi Pratiwi, S.M.,M.M 3. Ricola Dewi Rawa, S.E., M.M 4. Angga Hendharsa, S.E., M.M 5. Muchammad Ariffin, S.E., M.M."/>
    <d v="2022-12-14T09:05:00"/>
    <d v="2022-12-14T09:06:00"/>
    <n v="8115771966"/>
    <s v="null"/>
    <x v="282"/>
    <s v="Peran kebijakan pemerintah dan stakeholder dalam pemberdayaan UMKM"/>
    <d v="2023-01-06T00:00:00"/>
    <s v="978-623-02-5947-0"/>
    <n v="2407500"/>
    <n v="25"/>
    <s v="Adi Mursalin (08115771966) Jalan wonoyoso 1, Gg.3 No.8A Pontianak selatan 78121 Kalimantan Barat"/>
    <s v="Nurturing"/>
    <d v="2023-01-24T00:00:00"/>
  </r>
  <r>
    <n v="2212100"/>
    <n v="5712"/>
    <s v="order"/>
    <s v="Prasida-CS 2"/>
    <s v="Wiji Lestari CS 14 | Komunikasi dengan Mareta"/>
    <s v="Pijar Suciati, S.Sos., M.Si., dr. Wiji Lestari, M.Gizi., Sp. GK (K)., Mareta Maulidiyanti, S.Sos., M.M., Ngurah Rangga Wisesa, S.I.Kom., M.I.Kom., Intan Primadini, S.Sos., M.Si., Ajenk Ningga Citra, S.Sos., M.Si., Dr. Arief Wahyudi Jadmiko, M.Kep., Deni"/>
    <d v="2022-12-13T20:55:00"/>
    <d v="2022-12-13T20:57:00"/>
    <n v="81284254738"/>
    <s v="null"/>
    <x v="425"/>
    <s v="BERGIZI DARI BUMI KAMI Sebuah Upaya dari Unsur Akademisi dalam Pencegahan Stunting di Labuhan Bajo, Nusa Tenggara Timur"/>
    <d v="2023-02-07T00:00:00"/>
    <s v="null"/>
    <n v="4600000"/>
    <n v="50"/>
    <s v="Mareta Maulidiyanti, 081284254738, Gedung A Nomor 305, Program Pendidikan Vokasi UI, Kampus UI Depok, Jawa Barat 16424"/>
    <s v="null"/>
    <d v="2023-02-17T00:00:00"/>
  </r>
  <r>
    <n v="2212102"/>
    <n v="5472"/>
    <s v="order"/>
    <s v="Vivin-CS 10"/>
    <s v="Dian Yuni Pratiwi, S.Si., M.Si"/>
    <s v="Ayi Yustiati Ibnu Bangkit Bioshina Suryadi Dian Yuni Pratiwi"/>
    <d v="2022-12-13T18:46:00"/>
    <d v="2022-12-13T18:46:00"/>
    <n v="821000000000"/>
    <s v="null"/>
    <x v="426"/>
    <s v="Penggunaan Kalium Diformat untuk Peningkatan Performa Pertumbuhan dan Sistem Imun Ikan"/>
    <d v="2023-01-09T00:00:00"/>
    <s v="978-623-02-5889-3"/>
    <n v="2580000"/>
    <n v="25"/>
    <s v="Dr. Ir. Ayi Yustiati, M.Sc 085720074825 Jl. Melati II No. 27 RT/RW : 001/003, Kelurahan Rancaekek Kencana, Kecamatan Rancaekek, Bandung, Jawa Barat, 40394."/>
    <s v="Nurturing2"/>
    <d v="2023-01-23T00:00:00"/>
  </r>
  <r>
    <n v="2212169"/>
    <n v="5627"/>
    <s v="reorder"/>
    <s v="Vivin-CS 10"/>
    <s v="Deffi Ayu Puspito Sari, S.TP., M.Agr.Sc., Ph.D., IPM."/>
    <s v="Suwandi Deffi Ayu Puspito Sari"/>
    <d v="2022-12-13T18:23:00"/>
    <d v="2022-12-13T18:46:00"/>
    <n v="81314468230"/>
    <s v="null"/>
    <x v="427"/>
    <s v="MANAJEMEN USAHATANI DAN KELEMBAGAAN PETANI Untuk Integrasi Zero Waste dan Agrowisata dalam Pertanian Berkelanjutan melalui Budidaya Larva Black Soldier Fly (BSF)"/>
    <d v="2023-01-23T00:00:00"/>
    <s v="null"/>
    <n v="3250000"/>
    <n v="50"/>
    <s v="Deffi Ayu Puspito Sari, S.TP., M.Agr.Sc., Ph.D., IPM. (081314468230) Bukit Cimanggu City, Cluster River Park View, Blok CC 8 No 6, RT 005, RW 010, Kelurahan Mekar Wangi, Kecamatan Tanah Sereal, Kabupaten/Kota Bogor, Provinsi Jawa Barat, Kode Pos 16168"/>
    <s v="Nurturing"/>
    <d v="2023-01-23T00:00:00"/>
  </r>
  <r>
    <n v="2212114"/>
    <n v="5626"/>
    <s v="reorder"/>
    <s v="Vivin-CS 10"/>
    <s v="Deffi Ayu Puspito Sari, S.TP., M.Agr.Sc., Ph.D., IPM."/>
    <s v="Aqil Azizi Deffi Ayu Puspito Sari"/>
    <d v="2022-12-13T18:23:00"/>
    <d v="2022-12-13T18:46:00"/>
    <n v="81314468230"/>
    <s v="null"/>
    <x v="427"/>
    <s v="Pengembangan BSF Dalam Pengolahan Sampah Organik Menuju Fasilitas Sumber Protein"/>
    <d v="2023-01-23T00:00:00"/>
    <s v="null"/>
    <n v="4250000"/>
    <n v="50"/>
    <s v="Deffi Ayu Puspito Sari, S.TP., M.Agr.Sc., Ph.D., IPM. (081314468230) Bukit Cimanggu City, Cluster River Park View, Blok CC 8 No 6, RT 005, RW 010, Kelurahan Mekar Wangi, Kecamatan Tanah Sereal, Kabupaten/Kota Bogor, Provinsi Jawa Barat, Kode Pos 16168"/>
    <s v="Nurturing"/>
    <d v="2023-02-20T00:00:00"/>
  </r>
  <r>
    <n v="2212113"/>
    <n v="5625"/>
    <s v="reorder"/>
    <s v="Vivin-CS 10"/>
    <s v="Deffi Ayu Puspito Sari, S.TP., M.Agr.Sc., Ph.D., IPM."/>
    <s v="Wahyudi David Deffi Ayu Puspito Sari"/>
    <d v="2022-12-13T18:22:00"/>
    <d v="2022-12-13T18:46:00"/>
    <n v="81314468230"/>
    <s v="null"/>
    <x v="427"/>
    <s v="Peningkatan Kualitas Produk Pertanian"/>
    <d v="2023-01-23T00:00:00"/>
    <s v="null"/>
    <n v="3850000"/>
    <n v="50"/>
    <s v="Deffi Ayu Puspito Sari, S.TP., M.Agr.Sc., Ph.D., IPM. (081314468230) Bukit Cimanggu City, Cluster River Park View, Blok CC 8 No 6, RT 005, RW 010, Kelurahan Mekar Wangi, Kecamatan Tanah Sereal, Kabupaten/Kota Bogor, Provinsi Jawa Barat, Kode Pos 16168"/>
    <s v="Nurturing"/>
    <d v="2023-02-13T00:00:00"/>
  </r>
  <r>
    <n v="2212103"/>
    <n v="5485"/>
    <s v="reorder"/>
    <s v="Vivin-CS 10"/>
    <s v="Mukhlis Akhadi"/>
    <s v="MUKHLIS AKHADI AKHIR SUPRIYANTO KHOIRUL SALEH FAJAR NUR WAHID MUH HARYANTO"/>
    <d v="2022-12-13T18:02:00"/>
    <d v="2022-12-13T18:03:00"/>
    <n v="81411147855"/>
    <s v="null"/>
    <x v="3"/>
    <s v="Membangun Masa Depan Bersama INHAR"/>
    <d v="2023-01-10T00:00:00"/>
    <s v="Tanpa ISBN"/>
    <n v="9000000"/>
    <n v="50"/>
    <s v="Mukhlis Akhadi (0814 1114 7855) Perumahan Batan Indah Blok I No. 37, RT 015/04, Kelurahan Kademangan, Setu, Kota Tangerang Selatan, Banten, 15314"/>
    <s v="Nurturing"/>
    <d v="2023-01-24T00:00:00"/>
  </r>
  <r>
    <n v="2212093"/>
    <n v="5498"/>
    <s v="order"/>
    <s v="Safah-CS15"/>
    <s v="Restu Budiansyah Rizki, M.Pd"/>
    <s v="Restu Budiansyah Rizki, M.Pd"/>
    <d v="2022-12-13T16:50:00"/>
    <d v="2022-12-13T16:50:00"/>
    <n v="85711116556"/>
    <s v="null"/>
    <x v="428"/>
    <s v="Oxford: Strategi Pembelajaran Bahasa Arab"/>
    <d v="2023-01-10T00:00:00"/>
    <s v="978-623-02-5972-2"/>
    <n v="2460000"/>
    <n v="10"/>
    <s v="Alamat Kirim Buku : Gang buntu, Kelurahan Kayangan, Kecamatan Diwek, Jombang-Jawa Timur RT/RW : 01/01 Kelurahan : Kayangan Kecamatan : Diwek Kabupaten : Jombang Provinsi : Jawa Timur Kode Pos : 61471"/>
    <s v="Nurturing2"/>
    <d v="2023-01-22T00:00:00"/>
  </r>
  <r>
    <n v="2212156"/>
    <n v="5541"/>
    <s v="reorder"/>
    <s v="Galuh-CS 4"/>
    <s v="Yessy Nur Endah Sary"/>
    <s v="Yessy Nur Endah Sary"/>
    <d v="2022-12-13T16:44:00"/>
    <d v="2022-12-13T16:45:00"/>
    <n v="82139133133"/>
    <s v="null"/>
    <x v="429"/>
    <s v="Asuhan Kebidanan Pada Bayi, Balita Dan Anak Pra Sekolah"/>
    <d v="2023-01-16T00:00:00"/>
    <s v="null"/>
    <n v="2225000"/>
    <n v="25"/>
    <s v="Yessy Nur Endah Sary 082 139 133 133 JL.Yos Sudarso Gang Bima RT/RW 003/007 Kel. Kraksaan Wetan, Kec. Kraksaan, Kab. Probolinggo, Jawa Timur 67282"/>
    <s v="Nurturing"/>
    <d v="2023-01-28T00:00:00"/>
  </r>
  <r>
    <n v="2212094"/>
    <n v="6090"/>
    <s v="order"/>
    <s v="Safah-CS15"/>
    <s v="Dr. Asti Meiza, S.Si., M.Si."/>
    <s v="Dr. Asti Meiza, S.Si., M.Si."/>
    <d v="2022-12-13T16:43:00"/>
    <d v="2022-12-13T16:44:00"/>
    <n v="81223656181"/>
    <s v="null"/>
    <x v="430"/>
    <s v="Statistika Dasar Untuk Ilmu-ilmu Sosial"/>
    <d v="2023-03-29T00:00:00"/>
    <s v="null"/>
    <n v="17920000"/>
    <n v="50"/>
    <s v="Jl.Waas B No.44, Kel. Batununggal, Kec. Bandung Kidul, Kota Bandung (40166)."/>
    <s v="null"/>
    <d v="2023-04-05T00:00:00"/>
  </r>
  <r>
    <s v="null"/>
    <n v="5500"/>
    <s v="order"/>
    <s v="Safah-CS15"/>
    <s v="Evi Sulistyaningsih, M.Pd."/>
    <s v="Surya Darma, S.Pd."/>
    <d v="2022-12-13T16:41:00"/>
    <d v="2022-12-13T16:41:00"/>
    <n v="85228888756"/>
    <s v="null"/>
    <x v="125"/>
    <s v="ISSI RUMA DAN ISSI TANA"/>
    <d v="2023-01-11T00:00:00"/>
    <s v="null"/>
    <n v="4040400"/>
    <n v="50"/>
    <s v="Alamat Kirim Buku : An. Arliana, S.I.Kom. Dinas Perpustakaan dan Kearsipan RT/RW : -/- Kelurahan : Bugis Kecamatan : Tanjung Redeb Kab : Berau Provinsi : Kalimantan Timur Kode Pos : 77312"/>
    <s v="Nurturing2"/>
    <d v="2023-01-23T00:00:00"/>
  </r>
  <r>
    <s v="null"/>
    <n v="5299"/>
    <s v="cetak ulang"/>
    <s v="Vivin-CS 10"/>
    <s v="Anugrah Pamungkas"/>
    <s v="Anugrah Pamungkas"/>
    <d v="2022-12-13T16:26:00"/>
    <d v="2022-12-13T16:26:00"/>
    <n v="81234680520"/>
    <s v="null"/>
    <x v="17"/>
    <s v="Contoh Laporan Perencanaan Struktur Beton Bertulang Sistem Rangka Pemikul Momen Khusus (SRPMK) Sesuai SNI-1727:2020, SNI-1726:2019, SNI-2847:2019 (REORDER) (CETAK ULANG)"/>
    <d v="2022-12-13T00:00:00"/>
    <s v="978-623-02-3264-0"/>
    <n v="1480000"/>
    <n v="20"/>
    <s v="a.n Anugrah Pamungkas (Hp : 081234680520) Villa Bukit Sengkaling AF-11, RT01/RW10, Kec. Landungsari, Kecamatan DAU, Kab. Malang, Jawa Timur, 65151"/>
    <s v="Nurturing"/>
    <d v="2022-12-16T00:00:00"/>
  </r>
  <r>
    <n v="2212088"/>
    <n v="5535"/>
    <s v="order"/>
    <s v="Icha Fatma-CS 5"/>
    <s v="Ida Rosdiana, M.Kep., Ns.Sp.Kep.M.B"/>
    <s v="Ida Rosdiana, M.Kep., Ns. Sp.Kep. M.B ., Yanti Cahyati, S.Kep., Ners., M.Kep"/>
    <d v="2022-12-13T15:58:00"/>
    <d v="2022-12-13T15:58:00"/>
    <n v="85220008025"/>
    <s v="null"/>
    <x v="431"/>
    <s v="Manfaat Terapi SEFT (Spritual Emotional Freedom Technique), PMR (Progressive Muscle Relaxation) Dan Aromaterapi Dalam Mengatasi Keluhan Fatigue (Keletihan) Pada Pasien Hemodialisis"/>
    <d v="2023-01-16T00:00:00"/>
    <s v="978-623-02-6079-7"/>
    <n v="4240000"/>
    <n v="50"/>
    <s v="Ida Rosdiana, M.Kep., Ns. Sp.Kep. M.B (085220008025), Jl. Tamansari Kebon Kalapa No. 14C, RT/RW 001/017 kel. Mulyasari, kec. Tamansari, Kota Tasikmalaya, 46196"/>
    <s v="Nurturing"/>
    <d v="2023-01-31T00:00:00"/>
  </r>
  <r>
    <n v="2212120"/>
    <n v="5426"/>
    <s v="order"/>
    <s v="Icha Fatma-CS 5"/>
    <s v="Rasdiyanah Muhlis, S.Kep, Ns., M.Kep"/>
    <s v="Rasdiyanah Muhlis, S.Kep, Ns., M.Kep ., Wasis Nugroho, S.Kep, Ns., M.Kep ., Amira Bin Seh Abubakar, S.Kp, M.Kep"/>
    <d v="2022-12-13T15:22:00"/>
    <d v="2022-12-13T15:22:00"/>
    <n v="82347771850"/>
    <s v="null"/>
    <x v="432"/>
    <s v="BUKU AJAR KEPERAWATAN GAWAT DARURAT"/>
    <d v="2023-01-02T00:00:00"/>
    <s v="978-623-02-5881-7"/>
    <n v="4305000"/>
    <n v="35"/>
    <s v="Rasdiyanah Muhlis, S.Kep, Ns., M.Kep (082347771850), Poltekkes Kemenkes Ternate, Jl. Cempaka, Tanah Tinggi Bar., Kec. Ternate Sel., Kota Ternate, Maluku Utara 97711"/>
    <s v="null"/>
    <d v="2023-01-17T00:00:00"/>
  </r>
  <r>
    <n v="2301032"/>
    <n v="5546"/>
    <s v="order"/>
    <s v="Icha Fatma-CS 5"/>
    <s v="NURSANTI ANWAR, S. Kep.Ns, M. Kep"/>
    <s v="FADILA ABDULLAH, S. Kep.Ns, M. Kep ., NURSANTI ANWAR, S. Kep.Ns, M. Kep"/>
    <d v="2022-12-13T15:19:00"/>
    <d v="2022-12-13T15:19:00"/>
    <n v="81296696847"/>
    <s v="null"/>
    <x v="433"/>
    <s v="BUKU AJAR KEPERAWATAN ANAK TAHUN 2022"/>
    <d v="2023-01-17T00:00:00"/>
    <s v="978-623-02-6052-0"/>
    <n v="4335000"/>
    <n v="15"/>
    <s v="NURSANTI ANWAR, S. Kep.Ns, M. Kep (081296696847), Poltekkes Kemenkes Ternate, Jl. Cempaka, Tanah Tinggi Bar., Kec. Ternate Sel., Kota Ternate, Maluku Utara 97711"/>
    <s v="Nurturing"/>
    <d v="2023-02-01T00:00:00"/>
  </r>
  <r>
    <n v="2212098"/>
    <n v="5506"/>
    <s v="reorder"/>
    <s v="Velia Damayanti-CS 1"/>
    <s v="Lalu Muhammad Saleh"/>
    <s v="Lalu Muhammad Saleh"/>
    <d v="2022-12-13T15:12:00"/>
    <d v="2022-12-13T15:12:00"/>
    <n v="81237377746"/>
    <s v="null"/>
    <x v="434"/>
    <s v="MANAJEMEN TEKNIK RELAKSASI OTOT PROGRESIF PADA ATC"/>
    <d v="2023-01-11T00:00:00"/>
    <s v="null"/>
    <n v="4760000"/>
    <n v="50"/>
    <s v="Lalu Muhammad Saleh (082292963589), Departemen K3 FKM UNHAS, Tamalanrea Indah, Tamalanrea, Makasar, Sulawesi Selatan 90245"/>
    <s v="Nurturing"/>
    <d v="2023-02-14T00:00:00"/>
  </r>
  <r>
    <n v="2212104"/>
    <n v="6204"/>
    <s v="order"/>
    <s v="Nur Mustofa-CS 16"/>
    <s v="Evi Sulistyaningsih, M.Pd. - CS 16 (Musthofa)"/>
    <s v="Sunardi Gunawan Rajagukguk, ST"/>
    <d v="2022-12-13T11:31:00"/>
    <d v="2022-12-13T14:53:00"/>
    <n v="85228888756"/>
    <s v="null"/>
    <x v="125"/>
    <s v="KOLABORASI, KERJA SAMA, SINERGI BERSAMA PT. BUKIT MAKMUR MANDIRI UTAMA"/>
    <d v="2023-04-13T00:00:00"/>
    <s v="null"/>
    <n v="5750000"/>
    <n v="50"/>
    <s v="Sunardi Gunawan Rajagukguk, ST ( 082328693199 ) Jl. Albina Atas Asri No.08 , RT/RW 15, Kelurahan Gunung Panjang, Kecamatan Tanjung Redeb, Kabupaten Berau, Provinsi Kalimantan Timur Kode Pos77312"/>
    <s v="null"/>
    <d v="2023-04-27T00:00:00"/>
  </r>
  <r>
    <n v="2212095"/>
    <n v="5489"/>
    <s v="order"/>
    <s v="Jefry-CS 3"/>
    <s v="SYARIF OHORELLA.S.Hut.,M.Si"/>
    <s v="SYARIF OHORELLA.S.Hut.,M.Si"/>
    <d v="2022-12-13T14:41:00"/>
    <d v="2022-12-13T14:51:00"/>
    <n v="81322455878"/>
    <s v="null"/>
    <x v="435"/>
    <s v="BIOMASSA DAN KARBON TEGAKAN SENGON (Suatu Tinjauan Model Allometrik untuk Pendugaan Biomasa Karbon Tegakan pada Lahan Agroforestri Tradisional di Kampung Dela Papua Barat)"/>
    <d v="2023-01-10T00:00:00"/>
    <s v="978-623-02-6042-1"/>
    <n v="5560000"/>
    <n v="50"/>
    <s v="SYARIF OHORELLA.S.Hut.,M.Si (081322455878) Kampus Unamin Jl. Pendidikan No. 27, Kelurahan Malaimsimsa, Kecamatan Malaingkedi, Kota Sorong, Papua Barat Daya, 98413"/>
    <s v="null"/>
    <d v="2023-01-31T00:00:00"/>
  </r>
  <r>
    <n v="2212097"/>
    <n v="5493"/>
    <s v="order"/>
    <s v="Jefry-CS 3"/>
    <s v="LUKMANULHAKIM ALMAMALIK M.T."/>
    <s v="Lukmanulhakim Almamalik"/>
    <d v="2022-12-13T14:16:00"/>
    <d v="2022-12-13T14:21:00"/>
    <n v="85860050023"/>
    <s v="null"/>
    <x v="436"/>
    <s v="Pengantar Pemodelan Sistem Dinamik"/>
    <d v="2023-01-10T00:00:00"/>
    <s v="null"/>
    <n v="3725000"/>
    <n v="25"/>
    <s v="Lukmanulhakim Almamalik (085860050023) Jl. Cetarip Barat No. 37 Blok G , RT04 /RW 07, Kelurahan Kopo, Kecamatan Bojongloa Kaler, Kota Bandung,Jawa Barat, 40233"/>
    <s v="null"/>
    <d v="2023-01-31T00:00:00"/>
  </r>
  <r>
    <n v="2212096"/>
    <n v="5519"/>
    <s v="order"/>
    <s v="Gupita-CS 11"/>
    <s v="Taopik Rahman"/>
    <s v="1. Taopik Rahman 2. Eldi Satriandi 3. Selly Aprilia Santana 4. Fitri Nur Izzati 5. Kiki Syabilla Aprillyanti"/>
    <d v="2022-12-13T13:41:00"/>
    <d v="2022-12-13T13:42:00"/>
    <n v="85223275336"/>
    <s v="null"/>
    <x v="389"/>
    <s v="NGOPI (Ngobrol PAUD Indonesia) #1 Edisi Guru"/>
    <d v="2023-01-12T00:00:00"/>
    <s v="978-623-02-6032-2"/>
    <n v="4708000"/>
    <n v="55"/>
    <s v="Taopik Rahman (085223275336) Perum Sirnagalih Residence Blok E.14 RT/RW 06/04 kel. Sirnagalih, kec. Indihiang, Kota Tasikmalaya, Jawa Barat, 46151"/>
    <s v="Nurturing2"/>
    <d v="2023-01-31T00:00:00"/>
  </r>
  <r>
    <n v="2212089"/>
    <n v="5332"/>
    <s v="order"/>
    <s v="Titi Mahfita-CS 6"/>
    <s v="Dr Azwardi SE MSi"/>
    <s v="Dr. Azwardi S,E., M.Si"/>
    <d v="2022-12-13T13:18:00"/>
    <d v="2022-12-13T13:18:00"/>
    <n v="82284461232"/>
    <s v="null"/>
    <x v="437"/>
    <s v="Ekonomi Sumber Daya Alam dan Lingkungan"/>
    <d v="2022-12-16T00:00:00"/>
    <s v="978-623-88389-2-9"/>
    <n v="3442500"/>
    <n v="25"/>
    <s v="Lr Dua Saudara No 768 RT/RW 30/06 Kel. 13 Ulu, Kec. Seberang Ulu 2. Kota Palembang, Sumatera Selatan."/>
    <s v="Nurturing2"/>
    <d v="2023-01-15T00:00:00"/>
  </r>
  <r>
    <n v="2212187"/>
    <n v="6140"/>
    <s v="order"/>
    <s v="Titi Mahfita-CS 6"/>
    <s v="Putri Riana Sari"/>
    <s v="Fanny Rahmatina Rahim"/>
    <d v="2022-12-13T11:40:00"/>
    <d v="2022-12-13T11:41:00"/>
    <n v="82285099902"/>
    <s v="null"/>
    <x v="98"/>
    <s v="Sejarah Temuan Sains"/>
    <d v="2023-04-03T00:00:00"/>
    <s v="null"/>
    <n v="5000000"/>
    <n v="40"/>
    <s v="Fanny Rahmatina Rahim (085278424198) Jalan Damai No 117, RT 003/009. Kel. Batipuh Panjang, Kec. Koto Tengah, Kab. Padang, Sumatera Barat, 25172"/>
    <s v="null"/>
    <d v="2023-04-27T00:00:00"/>
  </r>
  <r>
    <n v="2212090"/>
    <n v="5767"/>
    <s v="order"/>
    <s v="Galuh-CS 4"/>
    <s v="NAZIRAH AMALIA, S.Ars., M.Ars. L.,"/>
    <s v="NAZIRAH AMALIA"/>
    <d v="2022-12-13T11:24:00"/>
    <d v="2022-12-13T11:24:00"/>
    <n v="82291099445"/>
    <s v="null"/>
    <x v="438"/>
    <s v="Memorial Park Berbasis Mitigasi Bencana Kajian Gempa Dan Likuifaksi"/>
    <d v="2023-02-13T00:00:00"/>
    <s v="null"/>
    <n v="6960000"/>
    <n v="50"/>
    <s v="Dr. Hasan Muhamad, Drs.,MSi 085324037000 d/a perumahan Dosen Untad Blok D3 no 14 Tondo Mantikulore Palu SULAWESI TENGAH 94118"/>
    <s v="Nurturing"/>
    <d v="2023-02-28T00:00:00"/>
  </r>
  <r>
    <n v="2212085"/>
    <n v="5328"/>
    <s v="order"/>
    <s v="Nur Mustofa-CS 16"/>
    <s v="M Ikshsan Tanggok"/>
    <s v="M. Ikhsan Tanggok"/>
    <d v="2022-12-13T10:43:00"/>
    <d v="2022-12-13T10:44:00"/>
    <n v="8129432605"/>
    <s v="null"/>
    <x v="439"/>
    <s v="Tantangan Budaya Lokal di Indonesia"/>
    <d v="2022-12-15T00:00:00"/>
    <s v="978-623-88389-4-3"/>
    <n v="2880000"/>
    <n v="25"/>
    <s v="M. Ikhsan Tanggok ( 08129432605 ) Jl. Lima Benua, Komplek Kompas 2, No. 101 RT/RW 002/04, Kelurahan Ciputat, Kecamatan Ciputat, Kabupaten Tangerang Selatan, Provinsi Banten, Kode Pos 15411"/>
    <s v="null"/>
    <d v="2022-12-29T00:00:00"/>
  </r>
  <r>
    <n v="2212148"/>
    <n v="6080"/>
    <s v="order"/>
    <s v="Safah-CS15"/>
    <s v="Dr. Agus Salim, S.Ag, M.Si"/>
    <s v="Dr. Agus Salim, S.Ag, M.Si"/>
    <d v="2022-12-13T10:21:00"/>
    <d v="2022-12-13T10:21:00"/>
    <n v="85693785880"/>
    <s v="null"/>
    <x v="440"/>
    <s v="Tinjauan Kelayakan Proyek Berdasar pada Pembiayaan Sukuk: Suatu Implementasi"/>
    <d v="2023-03-27T00:00:00"/>
    <s v="null"/>
    <n v="3225015"/>
    <n v="25"/>
    <s v="Dr. Agus Salim, S.Ag, M.Si (+62 815-8449-5589/ 085693785880)/ Puri Cirendeu Indah Kav 31. Jalan Tarumanegara Ciputat Timur, Kode Pos 15419"/>
    <s v="Nurturing"/>
    <d v="2023-03-31T00:00:00"/>
  </r>
  <r>
    <n v="2212132"/>
    <n v="5978"/>
    <s v="order"/>
    <s v="Safah-CS15"/>
    <s v="Dr. Agus Salim, S.Ag, M.Si"/>
    <s v="Dr. Agus Salim, S.Ag, M.Si"/>
    <d v="2022-12-13T10:20:00"/>
    <d v="2022-12-13T10:20:00"/>
    <n v="85693785880"/>
    <s v="null"/>
    <x v="440"/>
    <s v="Integrated Management on Natural Resources in Asia Pacific Region"/>
    <d v="2023-03-14T00:00:00"/>
    <s v="978-623-02-6286-9"/>
    <n v="3900015"/>
    <n v="25"/>
    <s v="Dr. Agus Salim, S.Ag, M.Si (+62 815-8449-5589/ 085693785880)/ Puri Cirendeu Indah Kav 31. Jalan Tarumanegara Ciputat Timur, Kode Pos 15419"/>
    <s v="Nurturing"/>
    <d v="2023-03-27T00:00:00"/>
  </r>
  <r>
    <n v="2212099"/>
    <n v="5786"/>
    <s v="order"/>
    <s v="Ifa-CS13"/>
    <s v="Dr. Nur Laela S.T, M.T"/>
    <s v="DR. NUR LAELA S.T, M.T"/>
    <d v="2022-12-13T09:59:00"/>
    <d v="2022-12-13T09:59:00"/>
    <n v="85715165351"/>
    <s v="null"/>
    <x v="441"/>
    <s v="Implementasi Value Stream Mapping pada Proyek Perumahan Sederhana (Low Cost Housing) di Indonesia"/>
    <d v="2023-02-15T00:00:00"/>
    <s v="null"/>
    <n v="6000000"/>
    <n v="50"/>
    <s v="Dr. Nurlaelah, S.T.,M.T. ( 081908869905/ 085715165351)Jl. Kemang Utara I A, RT/RW 5/1, Kelurahan Bangka, Kecamatan Mampang Prapatan, Kabupaten/Kota Jakarta Selatann Provinsi DKI Jakarta, Kode Pos 12730"/>
    <s v="Nurturing"/>
    <d v="2023-02-28T00:00:00"/>
  </r>
  <r>
    <n v="2212126"/>
    <n v="5644"/>
    <s v="order"/>
    <s v="Safah-CS15"/>
    <s v="Firdausi, S.Si, M.Pd"/>
    <s v="Firdausi, S.Si, M.Pd"/>
    <d v="2022-12-13T09:55:00"/>
    <d v="2022-12-13T09:56:00"/>
    <n v="81293664939"/>
    <s v="null"/>
    <x v="69"/>
    <s v="STATISTIK PENDIDIKAN Dilengkapi Perhitungan SPSS dan Excel"/>
    <d v="2023-01-26T00:00:00"/>
    <s v="978-623-02-6044-5"/>
    <n v="6435000"/>
    <n v="25"/>
    <s v="Puri Serpong 2 Blok C1 No.17 kelurahan Babakan kecamatan Setu kota Tangerang Selatan."/>
    <s v="Nurturing2"/>
    <d v="2023-02-15T00:00:00"/>
  </r>
  <r>
    <n v="2212123"/>
    <n v="5582"/>
    <s v="reorder"/>
    <s v="Vivin-CS 10"/>
    <s v="Syahrul, M.Pd"/>
    <s v="Rusdin Muhalling, nama Editor : Syahrul Marham"/>
    <d v="2022-12-13T09:53:00"/>
    <d v="2022-12-13T09:54:00"/>
    <n v="85365376970"/>
    <s v="null"/>
    <x v="442"/>
    <s v="ILMU FALAK, ARAH KIBLAT DAN WAKTU SHALAT (Dasar dan Cara Hisab Menurut Trigonometri)"/>
    <d v="2023-01-20T00:00:00"/>
    <s v="null"/>
    <n v="6480000"/>
    <n v="50"/>
    <s v="Syahrul Marham (085219464352) IAIN Kendari, Jln. Sultan Qaimuddin No. 17, RT/RW :-, Kelurahan Watubangga, Kecamatan Baruga, Kabupaten/Kota Kendari, Provinsi Sulawesi Tenggara, Kode Pos 93563"/>
    <s v="Nurturing"/>
    <d v="2023-02-03T00:00:00"/>
  </r>
  <r>
    <n v="2212002"/>
    <n v="5514"/>
    <s v="order ebook"/>
    <s v="Prasida-CS 2"/>
    <s v="Uruqul Nadhif Dzakiy"/>
    <s v="Dr. Harry Patria"/>
    <d v="2022-12-13T09:37:00"/>
    <d v="2022-12-13T09:37:00"/>
    <n v="85228830783"/>
    <s v="null"/>
    <x v="443"/>
    <s v="Leadership &amp; Transformation, How to Become a Lifelong Learner Amid Disruption"/>
    <d v="2023-01-12T00:00:00"/>
    <s v="null"/>
    <n v="1100000"/>
    <n v="1"/>
    <s v="SPK EBOOK"/>
    <s v="null"/>
    <d v="2023-01-13T00:00:00"/>
  </r>
  <r>
    <n v="2212084"/>
    <n v="5321"/>
    <s v="order"/>
    <s v="Titi Mahfita-CS 6"/>
    <s v="Dr Azwardi SE MSi"/>
    <s v="Azwardi, Alghifari Mahdi Igamo, Nugraha Pukuh dan Hayu Fadlun Widyastika"/>
    <d v="2022-12-13T08:49:00"/>
    <d v="2022-12-13T08:50:00"/>
    <n v="82284461232"/>
    <s v="null"/>
    <x v="437"/>
    <s v="Buku Referensi Pertumbuhan, Ketimpangan dan Kemiskinan : Kebijakan Pro-Poor Pemerintah Untuk Penduduk Miskin"/>
    <d v="2022-12-15T00:00:00"/>
    <s v="978-623-88389-1-2"/>
    <n v="4477500"/>
    <n v="25"/>
    <s v="Lr Dua Saudara No 768 RT/RW 30/06 Kel. 13 Ulu, Kec. Seberang Ulu 2. Kota Palembang, Sumatera Selatan."/>
    <s v="Nurturing2"/>
    <d v="2023-01-22T00:00:00"/>
  </r>
  <r>
    <n v="2212092"/>
    <n v="5494"/>
    <s v="order"/>
    <s v="Prasida-CS 2"/>
    <s v="Retno Widyani"/>
    <s v="Apt. Fitri Alfiani, M.K.M. Yuniko Febby Husnul Fauzia, M.Kep., Ns."/>
    <d v="2022-12-13T08:24:00"/>
    <d v="2022-12-13T08:25:00"/>
    <n v="81324918200"/>
    <s v="null"/>
    <x v="36"/>
    <s v="BUKU MONOGRAF PERSEPSI WANITA HAMIL TERHADAP VAKSIN COVID-19 DI INDONESIA DENGAN PENDEKATAN HEALTH BELIEF MODEL"/>
    <d v="2023-01-10T00:00:00"/>
    <s v="null"/>
    <n v="2270000"/>
    <n v="50"/>
    <s v="Prof. Dr. drh. Rr. Retno Widyani, M.S., M.H., 081324918200, Jalan saladara No 18, 02/10, Karyamulya, Kesambi, Cirebon, Jawa Barat, 45135"/>
    <s v="null"/>
    <d v="2023-01-20T00:00:00"/>
  </r>
  <r>
    <n v="2212125"/>
    <n v="5464"/>
    <s v="order"/>
    <s v="Gupita-CS 11"/>
    <s v="Echo Perdana Kusumah"/>
    <s v="Echo Perdana Kusumah"/>
    <d v="2022-12-12T18:57:00"/>
    <d v="2022-12-12T18:58:00"/>
    <n v="85793332003"/>
    <s v="null"/>
    <x v="126"/>
    <s v="Metode Penelitian Bisnis: Analisis Data Melalui SPSS dan Smart-PLS"/>
    <d v="2023-01-06T00:00:00"/>
    <s v="978-623-02-5940-1"/>
    <n v="2430000"/>
    <n v="10"/>
    <s v="Echo Perdana Kusumah(0857-9333-2003) Jl. Batin Iso, No.118, (Depan Gudang H. Awi) Kel. Keramat, Kec. Rangkui, Kota Pangkalpinang, Prov. Bangka Belitung 33134"/>
    <s v="Nurturing"/>
    <d v="2023-01-25T00:00:00"/>
  </r>
  <r>
    <n v="2212124"/>
    <n v="5597"/>
    <s v="order"/>
    <s v="Gupita-CS 11"/>
    <s v="Moh Alimansur - CS 11 (Gupita)"/>
    <s v="1. Elfred Rinaldo Kasimo 2. Lisa Savitri 3. Moh Alimansur 4. Mujtahid Bin Abd Kadir"/>
    <d v="2022-12-12T08:30:00"/>
    <d v="2022-12-12T18:55:00"/>
    <n v="82142206044"/>
    <s v="null"/>
    <x v="444"/>
    <s v="Manfaat Kombinasi Senyawa Tanaman Rosella Dan Pare Dalam Menurunkan Indikator Kimia Darah Sindrom Metabolik"/>
    <d v="2023-01-20T00:00:00"/>
    <s v="978-623-02-6216-6"/>
    <n v="2550000"/>
    <n v="25"/>
    <s v="Elfred Rinaldo Kasimo / 082236410732 Universitas Kadiri Jl. SeloMangleng No.1 kel. Pojok, kec. Mojoroto, Kota Kediri, prov Jawa Timur"/>
    <s v="Nurturing2"/>
    <d v="2023-01-31T00:00:00"/>
  </r>
  <r>
    <n v="2212083"/>
    <n v="5624"/>
    <s v="reorder"/>
    <s v="Vivin-CS 10"/>
    <s v="Deffi Ayu Puspito Sari, S.TP., M.Agr.Sc., Ph.D., IPM."/>
    <s v="A. Faroby Falatehan Deffi Ayu Puspito Sari"/>
    <d v="2022-12-12T17:40:00"/>
    <d v="2022-12-12T17:40:00"/>
    <n v="81314468230"/>
    <s v="null"/>
    <x v="427"/>
    <s v="CARA MENGHITUNG KEUNTUNGAN PETANI LAHAN KERING"/>
    <d v="2023-01-23T00:00:00"/>
    <s v="null"/>
    <n v="3800000"/>
    <n v="50"/>
    <s v="Deffi Ayu Puspito Sari, S.TP., M.Agr.Sc., Ph.D., IPM. (081314468230) Bukit Cimanggu City, Cluster River Park View, Blok CC 8 No 6, RT 005, RW 010, Kelurahan Mekar Wangi, Kecamatan Tanah Sereal, Kabupaten/Kota Bogor, Provinsi Jawa Barat, Kode Pos 16168"/>
    <s v="Nurturing"/>
    <d v="2023-02-20T00:00:00"/>
  </r>
  <r>
    <s v="null"/>
    <n v="5491"/>
    <s v="order"/>
    <s v="Burhan-CS 8"/>
    <s v="Prof. Dr. Ninuk Lustyantie M.Pd."/>
    <s v="Prof. Dr. Ninuk Lustyantie M.Pd."/>
    <d v="2022-12-09T09:47:00"/>
    <d v="2022-12-12T16:57:00"/>
    <n v="81385868888"/>
    <s v="null"/>
    <x v="445"/>
    <s v="Metodologi Penelitian Bahasa"/>
    <d v="2023-01-10T00:00:00"/>
    <s v="null"/>
    <n v="3750000"/>
    <n v="50"/>
    <s v="( Ninuk Lusyantie - 081385868888) Jalan Cakrawijaya 2 Blok U No 1 Komp Diskum AD Cipinang Muara Jakarta Timur Catatan Patokan rmh sblh mini market Kiosk 799"/>
    <s v="Nurturing"/>
    <d v="2023-01-11T00:00:00"/>
  </r>
  <r>
    <n v="2212082"/>
    <n v="5488"/>
    <s v="reorder"/>
    <s v="Jefry-CS 3"/>
    <s v="Ns. Sumandar S.Kep., M.Kes"/>
    <s v="Ns. Sumandar S.Kep., M.Kes"/>
    <d v="2022-12-12T16:40:00"/>
    <d v="2022-12-12T16:42:00"/>
    <n v="82112606740"/>
    <s v="null"/>
    <x v="446"/>
    <s v="Kejadian Sarkopenia Dan Faktor Yang Terkait Pada Lansia Yang Tinggal Di Wilayah Perkotaan"/>
    <d v="2023-01-10T00:00:00"/>
    <s v="null"/>
    <n v="1600000"/>
    <n v="10"/>
    <s v="Ns. Sumandar S.Kep., M.Kes (082112606740) STIKes Al Insyirah Pekanbaru No. 38, Kelurahan Tangkerang Labui , Kecamatan Bukit Raya, Pekanbaru, Riau, 28282"/>
    <s v="Nurturing"/>
    <d v="2023-01-31T00:00:00"/>
  </r>
  <r>
    <n v="2212121"/>
    <n v="5601"/>
    <s v="order"/>
    <s v="Nur Mustofa-CS 16"/>
    <s v="John Sihotang"/>
    <s v="1.Dr. Ir. John Sihotang, MM 2.Ir. Jaspar Hasudungan Manurung, M.Eng 3.Drs. Dadang Rusmana Iriadi, MM 4.Dr. Imas Komariyah, SE., M.Si"/>
    <d v="2022-12-12T15:54:00"/>
    <d v="2022-12-12T15:55:00"/>
    <n v="811231509"/>
    <s v="null"/>
    <x v="447"/>
    <s v="REVITALISASI CORPORATE UNIVERSITY"/>
    <d v="2023-01-20T00:00:00"/>
    <s v="null"/>
    <n v="10200000"/>
    <n v="75"/>
    <s v="Dr. Ir. John Sihotang, MM (0811231509) PT. Sucofindo Advisory Utama Graha Sucofindo, Annex B, Jl. Raya Pasar Minggu, Kav.34 , RT/RW 04/01, Kelurahan Pancoran, Kecamatan Pancoran, Kabupaten Jakarta Selatan, Provinsi Daerah Khusus Ibukota Jakarta , Kode Pos 12780"/>
    <s v="Nurturing"/>
    <d v="2023-02-04T00:00:00"/>
  </r>
  <r>
    <n v="2212086"/>
    <n v="5477"/>
    <s v="order"/>
    <s v="Velia Damayanti-CS 1"/>
    <s v="Jurusan Teknik Industri Universitas Islam Indonesia / Qurtubi"/>
    <s v="Ali Parkhan"/>
    <d v="2022-12-12T15:48:00"/>
    <d v="2022-12-12T15:48:00"/>
    <n v="8122951747"/>
    <s v="null"/>
    <x v="56"/>
    <s v="Model Stokastik â€“ Berbasis Studi kasus"/>
    <d v="2023-01-11T00:00:00"/>
    <s v="978-623-02-5929-6"/>
    <n v="2124000"/>
    <n v="10"/>
    <s v="Qurtubi (08122951747) Jurusan Teknik Industri Univeristas Islam Indonesia Jl. Kaliurang km. 14,5 Sleman, Yogyakarta 55584"/>
    <s v="Nurturing2"/>
    <d v="2023-02-14T00:00:00"/>
  </r>
  <r>
    <s v="null"/>
    <n v="5292"/>
    <s v="cetak ulang"/>
    <s v="Jefry-CS 3"/>
    <s v="Dra.Made Wery Dartiningsih, M Pd, Kons"/>
    <s v="Dra. Made Wery Dartiningsih, M.Pd, Kons"/>
    <d v="2022-12-12T14:20:00"/>
    <d v="2022-12-12T14:20:00"/>
    <n v="81916694522"/>
    <s v="null"/>
    <x v="448"/>
    <s v="Statistika dalam Pendidikan (CETAK ULANG)"/>
    <d v="2022-12-13T00:00:00"/>
    <s v="978-623-02-5611-0"/>
    <n v="1120000"/>
    <n v="10"/>
    <s v="Dra. Made Wery Dartiningsih, M.Pd, Kons (081916694522) Jalan Raya Padang Luwih No. 61 Dalung Kuta Utara Badung Bali"/>
    <s v="Nurturing"/>
    <d v="2022-12-22T00:00:00"/>
  </r>
  <r>
    <n v="2212079"/>
    <n v="5755"/>
    <s v="order"/>
    <s v="Burhan-CS 8"/>
    <s v="Ike Anggraeni G"/>
    <s v="Ike Anggraeni G"/>
    <d v="2022-12-12T14:17:00"/>
    <d v="2022-12-12T14:18:00"/>
    <n v="82159193178"/>
    <s v="null"/>
    <x v="449"/>
    <s v="Buku Ajar Biostatistik Dasar"/>
    <d v="2023-02-10T00:00:00"/>
    <s v="null"/>
    <n v="4200000"/>
    <n v="25"/>
    <s v="(Khumairotul Zahro - 081522679311) Fakultas Kesehatan Masyarakat (FKM) Universitas Mulawarman. Jl. Sambaliung, Kampus Gunung Kelua UNMUL, Samarinda 75123 Kalimantan Timur"/>
    <s v="Nurturing"/>
    <d v="2023-02-17T00:00:00"/>
  </r>
  <r>
    <n v="2212076"/>
    <n v="5438"/>
    <s v="order"/>
    <s v="Burhan-CS 8"/>
    <s v="Eso Solihin, SP.,MP"/>
    <s v="Eso Solihin, SP.,MP"/>
    <d v="2022-12-12T14:07:00"/>
    <d v="2022-12-12T14:08:00"/>
    <n v="85222026845"/>
    <s v="null"/>
    <x v="450"/>
    <s v="Atasi Logam Berat pada Padi dengan Pupuk UZAAK"/>
    <d v="2023-01-03T00:00:00"/>
    <s v="978-623-02-5913-5"/>
    <n v="2632500"/>
    <n v="25"/>
    <s v="(Eso Solihin - 085222026845 ) Perumahan Cipacing Regency Blok C2-7 RT 04/ RW05 Cipacing, Jatinangor, Sumedang, Jawa Barat, 45363"/>
    <s v="null"/>
    <d v="2023-01-31T00:00:00"/>
  </r>
  <r>
    <n v="2212078"/>
    <n v="5974"/>
    <s v="order"/>
    <s v="Safah-CS15"/>
    <s v="Putri Rinanda Sari - CS 15 Safah"/>
    <s v="Susi Fitria Dewi S.Sos.,M.Si.,Ph.D"/>
    <d v="2022-12-12T13:26:00"/>
    <d v="2022-12-12T13:45:00"/>
    <n v="82285099902"/>
    <s v="null"/>
    <x v="451"/>
    <s v="Pemetaan Resolusi Konflik Berbasis Kearifan Lokal Indonesia"/>
    <d v="2023-03-14T00:00:00"/>
    <s v="978-623-02-6284-5"/>
    <n v="5000034"/>
    <n v="35"/>
    <s v="an. Pak Dodi (0852 6304 6139) LPPM Universitas Negeri padang, Jalan Prof. DR. Hamka, Air Tawar Barat, Kec. Padang Utara, Kota Padang-25171 (Buku an. Susi Fitria Dewi S.Sos.,M.Si.,Ph.D)"/>
    <s v="null"/>
    <d v="2023-03-27T00:00:00"/>
  </r>
  <r>
    <n v="2212077"/>
    <n v="5478"/>
    <s v="order"/>
    <s v="Velia Damayanti-CS 1"/>
    <s v="Jurusan Teknik Industri Universitas Islam Indonesia / Qurtubi"/>
    <s v="Alif Lukmanul Hakim, S. Fil., M. Phil"/>
    <d v="2022-12-12T11:36:00"/>
    <d v="2022-12-12T11:36:00"/>
    <n v="8122951747"/>
    <s v="null"/>
    <x v="56"/>
    <s v="Pendidikan Pancasila"/>
    <d v="2023-01-10T00:00:00"/>
    <s v="978-623-02-5923-4"/>
    <n v="1730000"/>
    <n v="10"/>
    <s v="Qurtubi (08122951747) Jurusan Teknik Industri Univeristas Islam Indonesia Jl. Kaliurang km. 14,5 Sleman, Yogyakarta 55584"/>
    <s v="Nurturing2"/>
    <d v="2023-02-14T00:00:00"/>
  </r>
  <r>
    <n v="2212009"/>
    <n v="5797"/>
    <s v="order"/>
    <s v="Burhan-CS 8"/>
    <s v="Rina Tri Agustini"/>
    <s v="Rina Tri Agustini"/>
    <d v="2022-12-12T11:21:00"/>
    <d v="2022-12-12T11:22:00"/>
    <n v="87865692030"/>
    <s v="null"/>
    <x v="452"/>
    <s v="Buku Ajar SOSIOLOGI DAN ANTROPOLOGI KESEHATAN DALAM KAWASAN HUTAN TROPIS LEMBAB"/>
    <d v="2023-02-16T00:00:00"/>
    <s v="978-623-02-6225-8"/>
    <n v="4200000"/>
    <n v="50"/>
    <s v="(Khumairotul Zahro - 081522679311) Fakultas Kesehatan Masyarakat (FKM) Universitas Mulawarman. Jl. Sambaliung, Kampus Gunung Kelua UNMUL, Samarinda 75123 Kalimantan Timur"/>
    <s v="null"/>
    <d v="2023-02-28T00:00:00"/>
  </r>
  <r>
    <n v="12121212"/>
    <n v="5290"/>
    <s v="order"/>
    <s v="CS Bukunesia 1-CS Bukunesia 1"/>
    <s v="Virda Ermanda"/>
    <s v="Virda Ermanda"/>
    <d v="2022-12-12T11:11:00"/>
    <d v="2022-12-12T11:11:00"/>
    <n v="85382408828"/>
    <s v="null"/>
    <x v="453"/>
    <s v="JANGAN LUPA MAKAN SIANG YA KAMU"/>
    <d v="2022-12-12T00:00:00"/>
    <n v="1234567890"/>
    <n v="3750000"/>
    <n v="50"/>
    <s v="JALAN JALAN AJA JANGAN DIEM"/>
    <s v="null"/>
    <d v="2021-12-17T00:00:00"/>
  </r>
  <r>
    <n v="2301067"/>
    <n v="6027"/>
    <s v="order"/>
    <s v="Burhan-CS 8"/>
    <s v="Dr. Annisa Nurrachmawati, SKM., M.Kes"/>
    <s v="Dr. Annisa Nurrachmawati, SKM., M.Kes"/>
    <d v="2022-12-12T11:06:00"/>
    <d v="2022-12-12T11:07:00"/>
    <n v="85390959311"/>
    <s v="null"/>
    <x v="454"/>
    <s v="BUKU AJAR KESETARAAN DAN KEADILAN SOSIAL MASYARAKAT DI WILAYAH HUTAN HUJAN TROPIS"/>
    <d v="2023-03-20T00:00:00"/>
    <s v="null"/>
    <n v="4200048"/>
    <n v="36"/>
    <s v="(Khumairotul Zahro - 081522679311) Fakultas Kesehatan Masyarakat (FKM) Universitas Mulawarman. Jl. Sambaliung, Kampus Gunung Kelua UNMUL, Samarinda 75123 Kalimantan Timur"/>
    <s v="null"/>
    <d v="2023-03-31T00:00:00"/>
  </r>
  <r>
    <n v="2212074"/>
    <n v="5407"/>
    <s v="order"/>
    <s v="Burhan-CS 8"/>
    <s v="Syamsir, S.KM., M.Kes"/>
    <s v="Syamsir, S.KM., M.Kes"/>
    <d v="2022-12-12T10:15:00"/>
    <d v="2022-12-12T10:15:00"/>
    <n v="82350972100"/>
    <s v="null"/>
    <x v="404"/>
    <s v="ANALISIS KUALITAS LINGKUNGAN (Kajian Kesehatan Lingkungan dan Kualitas Lingkungan Air)"/>
    <d v="2022-12-28T00:00:00"/>
    <s v="978-623-02-6006-3"/>
    <n v="4200000"/>
    <n v="30"/>
    <s v="(Khumairotul Zahro - 081522679311) Fakultas Kesehatan Masyarakat (FKM) Universitas Mulawarman. Jl. Sambaliung, Kampus Gunung Kelua UNMUL, Samarinda 75123 Kalimantan Timur"/>
    <s v="Nurturing"/>
    <d v="2022-12-31T00:00:00"/>
  </r>
  <r>
    <n v="2212073"/>
    <n v="5796"/>
    <s v="order"/>
    <s v="Burhan-CS 8"/>
    <s v="Nur Rohmah"/>
    <s v="Nur Rohmah"/>
    <d v="2022-12-12T10:11:00"/>
    <d v="2022-12-12T10:12:00"/>
    <n v="85390959311"/>
    <s v="null"/>
    <x v="454"/>
    <s v="Buku Ajar PSIKOLOGI KESEHATAN DAN APLIKASINYA DALAM KESEHATAN MASYARAKAT"/>
    <d v="2023-02-16T00:00:00"/>
    <s v="978-623-02-6226-5"/>
    <n v="4200000"/>
    <n v="35"/>
    <s v="(Khumairotul Zahro - 081522679311) Fakultas Kesehatan Masyarakat (FKM) Universitas Mulawarman. Jl. Sambaliung, Kampus Gunung Kelua UNMUL, Samarinda 75123 Kalimantan Timur"/>
    <s v="Nurturing"/>
    <d v="2023-02-21T00:00:00"/>
  </r>
  <r>
    <n v="2212070"/>
    <n v="5425"/>
    <s v="order"/>
    <s v="Burhan-CS 8"/>
    <s v="Drs Ismail AB, M.Kes"/>
    <s v="Drs Ismail AB, M.Kes"/>
    <d v="2022-12-12T08:53:00"/>
    <d v="2022-12-12T08:54:00"/>
    <n v="8115550874"/>
    <s v="null"/>
    <x v="455"/>
    <s v="Buku Ajar Ilmu Kependudukan"/>
    <d v="2023-01-02T00:00:00"/>
    <s v="978-623-02-6089-6"/>
    <n v="4200000"/>
    <n v="35"/>
    <s v="(Khumairotul Zahro - 081522679311) Fakultas Kesehatan Masyarakat (FKM) Universitas Mulawarman. Jl. Sambaliung, Kampus Gunung Kelua UNMUL, Samarinda 75123 Kalimantan Timur"/>
    <s v="null"/>
    <d v="2023-01-31T00:00:00"/>
  </r>
  <r>
    <n v="2212071"/>
    <n v="5475"/>
    <s v="order"/>
    <s v="Velia Damayanti-CS 1"/>
    <s v="Jurusan Teknik Industri Universitas Islam Indonesia / Qurtubi"/>
    <s v="Abdullah â€˜Azzam"/>
    <d v="2022-12-09T17:14:00"/>
    <d v="2022-12-09T17:14:00"/>
    <n v="8122951747"/>
    <s v="null"/>
    <x v="56"/>
    <s v="Data Science"/>
    <d v="2023-01-10T00:00:00"/>
    <s v="978-623-02-5969-2"/>
    <n v="2070000"/>
    <n v="10"/>
    <s v="Qurtubi (08122951747) Jurusan Teknik Industri Univeristas Islam Indonesia Jl. Kaliurang km. 14,5 Sleman, Yogyakarta 55584"/>
    <s v="Nurturing2"/>
    <d v="2023-02-14T00:00:00"/>
  </r>
  <r>
    <n v="2212068"/>
    <n v="5471"/>
    <s v="reorder"/>
    <s v="Jefry-CS 3"/>
    <s v="Bernatal Saragih"/>
    <s v="Bernatal Saragih"/>
    <d v="2022-12-09T16:51:00"/>
    <d v="2022-12-09T16:51:00"/>
    <n v="82250384159"/>
    <s v="null"/>
    <x v="456"/>
    <s v="Pembangunan Pertanian dan Peternakan Berkelanjutan"/>
    <d v="2023-01-09T00:00:00"/>
    <s v="978-623-02-5939-5"/>
    <n v="13000000"/>
    <n v="50"/>
    <s v="Prof Bernatal Saragih (082250384159), Gedung Dekanat Fakultas Pertanian, Universitas Mulawarman, Jalan Pasir balengkong, Gn. Kelua, Kota Samarinda Kalimantan Timur 75117"/>
    <s v="Jefry"/>
    <d v="2023-01-31T00:00:00"/>
  </r>
  <r>
    <n v="2212069"/>
    <n v="5469"/>
    <s v="reorder"/>
    <s v="Jefry-CS 3"/>
    <s v="Bernatal Saragih"/>
    <s v="Bernatal Saragih"/>
    <d v="2022-12-09T16:44:00"/>
    <d v="2022-12-09T16:45:00"/>
    <n v="82250384159"/>
    <s v="null"/>
    <x v="456"/>
    <s v="Kopi Tiwai Sebagai Minuman Fungsional"/>
    <d v="2023-01-09T00:00:00"/>
    <s v="978-623-02-5905-0"/>
    <n v="4800000"/>
    <n v="50"/>
    <s v="Prof Bernatal Saragih (082250384159), Gedung Dekanat Fakultas Pertanian, Universitas Mulawarman, Jalan Pasir balengkong, Gn. Kelua, Kota Samarinda Kalimantan Timur 75117"/>
    <s v="Jefry"/>
    <d v="2023-01-31T00:00:00"/>
  </r>
  <r>
    <s v="null"/>
    <n v="5275"/>
    <s v="order ebook"/>
    <s v="Gupita-CS 11"/>
    <s v="Sugiyanto"/>
    <s v="1. Sugiyanto 2. Etik Zukhronah 3. Winita Sulandari"/>
    <d v="2022-12-09T15:31:00"/>
    <d v="2022-12-09T15:31:00"/>
    <n v="81393706265"/>
    <s v="null"/>
    <x v="457"/>
    <s v="Pemodelan Volatilitas"/>
    <d v="2022-12-09T00:00:00"/>
    <s v="null"/>
    <n v="1100000"/>
    <n v="1"/>
    <s v="ORDER EBOOK"/>
    <s v="Nurturing"/>
    <d v="2022-12-28T00:00:00"/>
  </r>
  <r>
    <n v="2212067"/>
    <n v="5424"/>
    <s v="order"/>
    <s v="Burhan-CS 8"/>
    <s v="Chaerunnisa AR, S.KM, M.Kes"/>
    <s v="Chaerunnisa AR, S.KM, M.Kes"/>
    <d v="2022-12-09T14:49:00"/>
    <d v="2022-12-09T14:50:00"/>
    <n v="82216485224"/>
    <s v="null"/>
    <x v="458"/>
    <s v="MANAJEMEN SUMBER DAYA MANUSIA BIDANG KESEHATAN"/>
    <d v="2023-01-02T00:00:00"/>
    <s v="978-623-02-5884-8"/>
    <n v="4199965"/>
    <n v="55"/>
    <s v="(Khumairotul Zahro - 081522679311) Fakultas Kesehatan Masyarakat (FKM) Universitas Mulawarman. Jl. Sambaliung, Kampus Gunung Kelua UNMUL, Samarinda 75123 Kalimantan Timur"/>
    <s v="Nurturing"/>
    <d v="2023-01-31T00:00:00"/>
  </r>
  <r>
    <n v="2301062"/>
    <n v="5795"/>
    <s v="order"/>
    <s v="Burhan-CS 8"/>
    <s v="Dr. Irfansyah Baharuddin Pakki SKM., M.Kes."/>
    <s v="Dr. Irfansyah Baharuddin Pakki SKM., M.Kes."/>
    <d v="2022-12-09T14:29:00"/>
    <d v="2022-12-09T14:29:00"/>
    <n v="85252400910"/>
    <s v="null"/>
    <x v="459"/>
    <s v="Buku Ajar Dasar-Dasar Epidemiologi"/>
    <d v="2023-02-16T00:00:00"/>
    <s v="978-623-02-6213-5"/>
    <n v="4200000"/>
    <n v="35"/>
    <s v="(Khumairotul Zahro - 081522679311) Fakultas Kesehatan Masyarakat (FKM) Universitas Mulawarman. Jl. Sambaliung, Kampus Gunung Kelua UNMUL, Samarinda 75123 Kalimantan Timur"/>
    <s v="null"/>
    <d v="2023-02-28T00:00:00"/>
  </r>
  <r>
    <n v="2301026"/>
    <n v="5733"/>
    <s v="reorder"/>
    <s v="Gupita-CS 11"/>
    <s v="Susyani, SSiT, MKes"/>
    <s v="1. Susyani, S.Si.T., M.Kes 2. Muzakar, SST., MPH 3. Nuryanto, DCN., M.Kes"/>
    <d v="2022-12-09T12:12:00"/>
    <d v="2022-12-09T12:12:00"/>
    <n v="81369136413"/>
    <s v="null"/>
    <x v="149"/>
    <s v="FORTIPRO BLENDED untuk mencegah obesitas dan penyakit degeneratif"/>
    <d v="2023-02-08T00:00:00"/>
    <s v="null"/>
    <n v="2362500"/>
    <n v="15"/>
    <s v="Susyani, S.Si.T., M.Kes 081369136413 Susyani, S. Si. T,. M. KesD/A. Kampus Gizi Poltekkes Palembang Jl. Suka bangun I km 6 No. 3623 kelurahan Sukajaya kecamatan Sukarami Palembang 30151"/>
    <s v="Nurturing2"/>
    <d v="2023-02-28T00:00:00"/>
  </r>
  <r>
    <n v="2212061"/>
    <n v="6251"/>
    <s v="reorder"/>
    <s v="Aruming-CS 7"/>
    <s v="SUHARTINI, S.KOM, M.KOM"/>
    <s v="SUHARTINI, S.KOM, M.KOM"/>
    <d v="2022-12-09T11:18:00"/>
    <d v="2022-12-09T11:20:00"/>
    <n v="82296719880"/>
    <s v="null"/>
    <x v="460"/>
    <s v="Pengenalan, Hypertext Markup Language, CSS, PHP, dan Javascript."/>
    <d v="2023-04-18T00:00:00"/>
    <s v="null"/>
    <n v="2710000"/>
    <n v="10"/>
    <s v="Muchlis (082378920003) Jl. Gotong Royong 02/03 Karang Raja Prabumulih Timur, Prabumulih, Sumatera Selatan"/>
    <s v="null"/>
    <d v="2023-05-01T00:00:00"/>
  </r>
  <r>
    <n v="2212060"/>
    <n v="5343"/>
    <s v="order"/>
    <s v="Aruming-CS 7"/>
    <s v="Arrizka Yanuar Adipradana"/>
    <s v="ARRIZKA YANUAR ADIPRADANA"/>
    <d v="2022-12-09T10:17:00"/>
    <d v="2022-12-09T10:18:00"/>
    <n v="81326951380"/>
    <s v="null"/>
    <x v="461"/>
    <s v="Energi Kinetik Air: Potensi, Desain dan Simulasi"/>
    <d v="2022-12-16T00:00:00"/>
    <s v="978-623-5262-46-8"/>
    <n v="4600000"/>
    <n v="50"/>
    <s v="Arrizka Yanuar (081326951380) 02/04 Gunung Pring Muntilan Magelang Jawa Tengah 56415"/>
    <s v="Nurturing"/>
    <d v="2022-12-30T00:00:00"/>
  </r>
  <r>
    <n v="2212057"/>
    <n v="5511"/>
    <s v="order"/>
    <s v="Galuh-CS 4"/>
    <s v="Isnanto"/>
    <s v="Novianty Djafri, Isnanto, Firda Maryati Yusuf"/>
    <d v="2022-12-09T09:42:00"/>
    <d v="2022-12-09T09:42:00"/>
    <n v="82259659699"/>
    <s v="null"/>
    <x v="462"/>
    <s v="Pembelajaran Berbasis Proyek Kelas Tinggi Kelas VI"/>
    <d v="2023-01-11T00:00:00"/>
    <s v="null"/>
    <n v="2460000"/>
    <n v="15"/>
    <s v="Jln. Taman Surya II, Kelurahan Dembe Jaya Kec. Kota Utara Kota Gorontalo"/>
    <s v="Nurturing2"/>
    <d v="2023-01-21T00:00:00"/>
  </r>
  <r>
    <n v="2212058"/>
    <n v="5752"/>
    <s v="order"/>
    <s v="Burhan-CS 8"/>
    <s v="Dr. Irfansyah Baharuddin Pakki SKM., M.Kes."/>
    <s v="Dr. Irfansyah Baharuddin Pakki SKM., M.Kes."/>
    <d v="2022-12-09T09:40:00"/>
    <d v="2022-12-09T09:41:00"/>
    <n v="85252400910"/>
    <s v="null"/>
    <x v="459"/>
    <s v="Epidemiologi Penyakit Menular Di Wilayah Hutan Tropis Lembab"/>
    <d v="2023-02-10T00:00:00"/>
    <s v="null"/>
    <n v="4200055"/>
    <n v="37"/>
    <s v="(Khumairotul Zahro - 081522679311) Fakultas Kesehatan Masyarakat (FKM) Universitas Mulawarman. Jl. Sambaliung, Kampus Gunung Kelua UNMUL, Samarinda 75123 Kalimantan Timur"/>
    <s v="null"/>
    <d v="2023-02-23T00:00:00"/>
  </r>
  <r>
    <n v="2212056"/>
    <n v="5510"/>
    <s v="order"/>
    <s v="Galuh-CS 4"/>
    <s v="Isnanto"/>
    <s v="Novianty Djafri,Isnanto , Firda Maryati Yusuf"/>
    <d v="2022-12-09T09:40:00"/>
    <d v="2022-12-09T09:40:00"/>
    <n v="82259659699"/>
    <s v="null"/>
    <x v="462"/>
    <s v="Pembelajaran Berbasis Proyek Kelas Tinggi Kelas V"/>
    <d v="2023-01-11T00:00:00"/>
    <s v="null"/>
    <n v="2505000"/>
    <n v="15"/>
    <s v="Jln. Taman Surya II, Kelurahan Dembe Jaya Kec. Kota Utara Kota Gorontalo"/>
    <s v="Nurturing2"/>
    <d v="2023-01-28T00:00:00"/>
  </r>
  <r>
    <n v="2212055"/>
    <n v="5509"/>
    <s v="order"/>
    <s v="Galuh-CS 4"/>
    <s v="Isnanto"/>
    <s v="Novianty Djafri , Isnanto, Firda Maryati Yusuf"/>
    <d v="2022-12-09T09:38:00"/>
    <d v="2022-12-09T09:39:00"/>
    <n v="82259659699"/>
    <s v="null"/>
    <x v="462"/>
    <s v="Pembelajaran Berbasis Proyek Kelas Tinggi Kelas IV"/>
    <d v="2023-01-11T00:00:00"/>
    <s v="null"/>
    <n v="2415000"/>
    <n v="15"/>
    <s v="Jln. Taman Surya II, Kelurahan Dembe Jaya Kec. Kota Utara Kota Gorontalo"/>
    <s v="Nurturing2"/>
    <d v="2023-01-11T00:00:00"/>
  </r>
  <r>
    <s v="null"/>
    <n v="5269"/>
    <s v="cetak ulang"/>
    <s v="Galuh-CS 4"/>
    <s v="Didi Nooryadi,SH,MH."/>
    <s v="Didi Nooryadi,SH,MH."/>
    <d v="2022-12-08T15:37:00"/>
    <d v="2022-12-08T15:37:00"/>
    <n v="82255414197"/>
    <s v="null"/>
    <x v="463"/>
    <s v="RANGKUMAN PENGANTAR PENGETAHUAN DASAR PEKERJAAN SOSIAL (CETAK ULANG)"/>
    <d v="2022-12-08T00:00:00"/>
    <s v="978-623-02-2825-4"/>
    <n v="6392000"/>
    <n v="80"/>
    <s v="smkn 32 Jakart"/>
    <s v="null"/>
    <d v="2022-12-17T00:00:00"/>
  </r>
  <r>
    <n v="2212054"/>
    <n v="5523"/>
    <s v="order"/>
    <s v="Prasida-CS 2"/>
    <s v="Sri Adella Fitri, SE., M.Si. | Rekomendasi Roni Efendi"/>
    <s v="Sri Adella Fitri, SE., M.Si. Ramadanis, SE.Sy., ME"/>
    <d v="2022-12-08T10:09:00"/>
    <d v="2022-12-08T10:54:00"/>
    <n v="8126730023"/>
    <s v="null"/>
    <x v="464"/>
    <s v="PENGANTAR AKUNTANSI Integrasi Akuntansi Syariah dan Riset Akuntansi"/>
    <d v="2023-01-12T00:00:00"/>
    <s v="978-623-02-6036-0"/>
    <n v="8880000"/>
    <n v="100"/>
    <s v="UIN Mahmud Yunus Batusangkar Alamat Lengkap : Jln. Sudirman No. 137 Kuburajo Kecamatan Limakaum, Kabupaten Tanah Datar, Provinsi Sumatera Barat"/>
    <s v="Nurturing2"/>
    <d v="2023-01-20T00:00:00"/>
  </r>
  <r>
    <s v="null"/>
    <n v="5264"/>
    <s v="order"/>
    <s v="Aruming-CS 7"/>
    <s v="Rizky"/>
    <s v="Rizky"/>
    <d v="2022-12-08T10:39:00"/>
    <d v="2022-12-08T10:40:00"/>
    <n v="81291498261"/>
    <s v="null"/>
    <x v="465"/>
    <s v="PANDUAN EKSKURSI GEOLOGI REGIONAL KULONPROGO - SERAYU SELATAN - SERAYU UTARA"/>
    <d v="2022-12-08T00:00:00"/>
    <s v="null"/>
    <n v="6850000"/>
    <n v="137"/>
    <s v="DEEPUBLISH"/>
    <s v="null"/>
    <d v="2022-12-10T00:00:00"/>
  </r>
  <r>
    <n v="2301025"/>
    <n v="5694"/>
    <s v="order"/>
    <s v="Titi Mahfita-CS 6"/>
    <s v="Thesa Cintania KKN Kel 2"/>
    <s v="Dr. apt. Dewi Astriany, M.Si., Thesa Cintania Putri, Aulia Denisa A, Elita Amalia Aprianti, dan Shalsa Nabilah"/>
    <d v="2022-12-07T17:59:00"/>
    <d v="2022-12-07T18:01:00"/>
    <n v="85860117216"/>
    <s v="null"/>
    <x v="466"/>
    <s v="KENTANG (Solanum tuberosum L.): Nutrisi, Kesehatan, dan Potensi sebagai Masker Anti Jerawat"/>
    <d v="2023-02-06T00:00:00"/>
    <s v="null"/>
    <n v="1900000"/>
    <n v="10"/>
    <s v="Sekolah Tinggi Farmasi Indonesia (STFI), Jl. Soekarno Hatta No.354, RT/RW 02/04, Kel. Batununggal, Kec. Bandung Kidul, Kota Bandung, Prov. Jawa Barat, Kode Pos : 40266"/>
    <s v="null"/>
    <d v="1970-01-01T00:00:00"/>
  </r>
  <r>
    <n v="2212052"/>
    <n v="6261"/>
    <s v="order"/>
    <s v="Vivin-CS 10"/>
    <s v="Putri Rinanda Sari"/>
    <s v="Dr. Yulhendri Wyanet Putri Alisha, S.Pd. Rani Rahayu Nengsih, S.Pd. Hanifah, S.Pd"/>
    <d v="2022-12-07T17:57:00"/>
    <d v="2022-12-07T17:57:00"/>
    <n v="82285099902"/>
    <s v="null"/>
    <x v="98"/>
    <s v="Peran Pendidikan Dalam Pembangunan Ekonomi Indonesia"/>
    <d v="2023-04-18T00:00:00"/>
    <s v="null"/>
    <n v="4972800"/>
    <n v="35"/>
    <s v="Dr. Yulhendri, S.Pd, M.Si (0811664965) Kp. Baru no. 38 K RT 003 RW 003 Kel. Lubuk lintah kec. Kuranji Kota Padang 25153"/>
    <s v="null"/>
    <d v="2023-05-16T00:00:00"/>
  </r>
  <r>
    <n v="2212137"/>
    <n v="5441"/>
    <s v="order"/>
    <s v="Titi Mahfita-CS 6"/>
    <s v="Akhmad Sugianto"/>
    <s v="Akhmad Sugianto"/>
    <d v="2022-12-07T17:50:00"/>
    <d v="2022-12-07T17:50:00"/>
    <n v="82352832806"/>
    <s v="null"/>
    <x v="467"/>
    <s v="MONOGRAF: Mengatasi Kecemasan Ujian Sekolah Dengan Teknik Systematic Desensitization"/>
    <d v="2023-01-03T00:00:00"/>
    <s v="978-623-02-5916-6"/>
    <n v="2812500"/>
    <n v="25"/>
    <s v="Jl. Brigjen Jalan Hasan Basri, Kayu Tangi, Kel Pangeran, Kec. Banjarmasin Utara, Kab. Banjarmasin, Prov. Kalimantan Selatan, 70123"/>
    <s v="Nurturing2"/>
    <d v="2023-02-03T00:00:00"/>
  </r>
  <r>
    <n v="2212149"/>
    <n v="5524"/>
    <s v="order"/>
    <s v="Titi Mahfita-CS 6"/>
    <s v="Elsa Widia"/>
    <s v="Elsa Widia, S.E, M.Si. dan Sri Mona Octafia, S.E, MM."/>
    <d v="2022-12-07T17:49:00"/>
    <d v="2022-12-07T17:49:00"/>
    <n v="82287385725"/>
    <s v="null"/>
    <x v="468"/>
    <s v="UMKM PEREMPUAN DIKALA KRISIS: SEBUAH KAJIAN PELUANG DAN TANTANGAN"/>
    <d v="2023-01-12T00:00:00"/>
    <s v="null"/>
    <n v="2140000"/>
    <n v="10"/>
    <s v="Universitas Perintis Indonesia Kampus I Padang, Batipuh Panjang, Kec. Koto Tangah, Kota Padang, Sumatera Barat 25586"/>
    <s v="Nurturing2"/>
    <d v="2023-02-26T00:00:00"/>
  </r>
  <r>
    <n v="2212064"/>
    <n v="5603"/>
    <s v="order"/>
    <s v="Icha Fatma-CS 5"/>
    <s v="Jamhariyah, M.Kes"/>
    <s v="Sugijati , Jamhariyah , Ida Prijatni"/>
    <d v="2022-12-07T16:55:00"/>
    <d v="2022-12-07T16:56:00"/>
    <n v="81336677439"/>
    <s v="null"/>
    <x v="469"/>
    <s v="PROMOSI KESEHATAN BERBASIS TRANSTHEORITICAL MODEL PADA IBU HAMIL PREEKLAMSIA"/>
    <d v="2023-01-23T00:00:00"/>
    <s v="978-623-02-6099-5"/>
    <n v="4200000"/>
    <n v="50"/>
    <s v="Jamhariyah (081336677439), Program Studi Sarjana Terapan Kebidanan Jember, Poltekkes Kemenkes Malang Jl. Srikoyo no. 106 , Patrang, Kabupaten Jember, Jawa Timur 68111"/>
    <s v="Nurturing"/>
    <d v="2023-02-06T00:00:00"/>
  </r>
  <r>
    <n v="2212051"/>
    <n v="5609"/>
    <s v="order"/>
    <s v="Vivin-CS 10"/>
    <s v="Dian Mart Shoodiqin"/>
    <s v="Agus Rifani, S.Si., M.Si. Atut Reni Septiana, S.Pd., M.Si. Dian Mart Shoodiqin, S.Si., M.Si. DR. Musyarofah, M.Si. DR. Swastya R., S.Si., M.Si. Fadli Robiandi, S.Si., M.Si. Febrian Dedi S., S.Si., M.Sc. Meidi Arisalwadi, S.Si., M.Si. Menasita Mayantasari,"/>
    <d v="2022-12-07T16:43:00"/>
    <d v="2022-12-07T16:43:00"/>
    <n v="85851873511"/>
    <s v="null"/>
    <x v="470"/>
    <s v="Eksperimen Fisika Dasar 1 Jilid 1"/>
    <d v="2023-01-23T00:00:00"/>
    <s v="null"/>
    <n v="1798200"/>
    <n v="10"/>
    <s v="Dian Mart Shoodiqin, S.Si., M.Si. ( 62858-5187-3511) Kampus ITK Jalan Soekarno Hatta KM 15, RT/RW : -, Kelurahan Karang Joang, Kecamatan Balikpapan Utara, Kabupaten/Kota Balikpapan, Provinsi Kalimantan Timur, Kode Pos 76127"/>
    <s v="null"/>
    <d v="2023-02-13T00:00:00"/>
  </r>
  <r>
    <n v="2212048"/>
    <n v="5450"/>
    <s v="order"/>
    <s v="Nur Mustofa-CS 16"/>
    <s v="Nurul Hidayah Bohari"/>
    <s v="1.Nurul Hidayah Bohari, S.ST., M.Keb 2.Haerani, S.ST., M.Keb 3.Nurdewi Sulymbona, S.Tr.Keb., M.Keb 4.Rika Agustina, S.ST., M.Keb"/>
    <d v="2022-12-07T16:11:00"/>
    <d v="2022-12-07T16:12:00"/>
    <n v="85343788567"/>
    <s v="null"/>
    <x v="471"/>
    <s v="Asuhan Kebidanan Persalinan dan Bayi Baru Lahir"/>
    <d v="2023-01-04T00:00:00"/>
    <s v="978-623-02-5871-8"/>
    <n v="3532500"/>
    <n v="25"/>
    <s v="Nurul Hidayah Bohari, S.ST., M.Keb ( 085343788567 ) Jl. Abd Azis, Kasuara. Bulukumba , RT/RW, Kelurahan, Tanah Kongkong, KecamatanUjung Bulu, Kabupaten, Bulukumba, Provinsi Sulawesi Selatan, Kode Pos 92513"/>
    <s v="Nurturing2"/>
    <d v="2023-01-18T00:00:00"/>
  </r>
  <r>
    <n v="2212049"/>
    <n v="5470"/>
    <s v="reorder"/>
    <s v="Galuh-CS 4"/>
    <s v="Prof. Dr. Ir. H. Ambo Tuwo, DEA"/>
    <s v="Muhammad Yusran Lalogau , Sabrun Jamil, Rukmini, Joeharnani Tresnati, Ambo Tuwo"/>
    <d v="2022-12-07T16:05:00"/>
    <d v="2022-12-07T16:05:00"/>
    <n v="8124206391"/>
    <s v="null"/>
    <x v="472"/>
    <s v="HOMESCHOOLING PLUS INOVASI KELAS UNTUK MENEKAN ANGKA PUTUS SEKOLAH DAN MENINGKATKAN KUALITAS PENDIDIKAN DASAR BERBASIS SUMBERDAYA LOKAL"/>
    <d v="2023-01-10T00:00:00"/>
    <s v="978-623-02-5999-9"/>
    <n v="17744160"/>
    <n v="140"/>
    <s v="Prof. Dr. Ir. H. Ambo Tuwo, DEA 08124206391 d/a Jl. Gunung Batu Putih 59 RT/RW 005/006 Maricaya Baru, Kecamatan Makassar, Makassar, Sulawesi Selatan 90142"/>
    <s v="Nurturing2"/>
    <d v="2023-01-21T00:00:00"/>
  </r>
  <r>
    <n v="2212063"/>
    <n v="5416"/>
    <s v="order"/>
    <s v="Icha Fatma-CS 5"/>
    <s v="Iradhatullah Rahim"/>
    <s v="Iradhatullah Rahim , Sukmawati , Harsani , Yadi Arodhiskara"/>
    <d v="2022-12-07T14:43:00"/>
    <d v="2022-12-07T14:44:00"/>
    <n v="895000000000"/>
    <s v="null"/>
    <x v="473"/>
    <s v="Biochar : Teknologi pengelolaan biomassa pertanian menjadi pupuk ap"/>
    <d v="2022-12-30T00:00:00"/>
    <s v="978-623-02-5815-2"/>
    <n v="4032000"/>
    <n v="35"/>
    <s v="Iradhatullah Rahim (0895399714515) Jl. Tamangapa Raya 3, Taman Makassar Indah Blok A9 No.9, RT/RW 001/005 Kel. Bangkala, Kec. Manggala, Makassar 90235 Sulsel"/>
    <s v="Nurturing2"/>
    <d v="2023-01-21T00:00:00"/>
  </r>
  <r>
    <n v="2212050"/>
    <n v="5515"/>
    <s v="order"/>
    <s v="Velia Damayanti-CS 1"/>
    <s v="Ery Agus Kurnianto"/>
    <s v="Ery Agus Kurnianto"/>
    <d v="2022-12-07T14:37:00"/>
    <d v="2022-12-07T14:37:00"/>
    <n v="81393938388"/>
    <s v="null"/>
    <x v="474"/>
    <s v="BAHASA, SASTRA, DAN KEBUDAYAAN DALAM KEBINEKAAN"/>
    <d v="2023-01-12T00:00:00"/>
    <s v="978-623-8171-00-2"/>
    <n v="5920000"/>
    <n v="50"/>
    <s v="Ery Agus Kurnianto (081393938388), Jalan Maju Bersama PMD Nomor 14 , RT/RW 89/13, Talang Kelapa, Alang-Alang Lebar, Palembang, Sumatera Selatan, 30151"/>
    <s v="null"/>
    <d v="2023-02-13T00:00:00"/>
  </r>
  <r>
    <s v="null"/>
    <n v="5253"/>
    <s v="cetak ulang"/>
    <s v="Nur Mustofa-CS 16"/>
    <s v="Yune Andryani Pinem"/>
    <s v="Yune Andryani Pinem"/>
    <d v="2022-12-07T14:29:00"/>
    <d v="2022-12-07T14:29:00"/>
    <n v="81231888536"/>
    <s v="null"/>
    <x v="475"/>
    <s v="Kata Kerja Bahasa Iggris Mengenali Bentuk Visualnya (CETAK ULANG)"/>
    <d v="2022-12-07T00:00:00"/>
    <s v="null"/>
    <n v="8560000"/>
    <n v="100"/>
    <s v="Yune Andryani Pinem ( 81231888536) / Sekolah Tinggi Teknologi Kedirgantaraan. Jl. Parangtritis No.KM.4,5, Bangunharjo, Sewon, Kab Bantul, DIY 55187"/>
    <s v="Nurturing2"/>
    <d v="2022-12-14T00:00:00"/>
  </r>
  <r>
    <s v="null"/>
    <n v="5252"/>
    <s v="cetak ulang"/>
    <s v="Prasida-CS 2"/>
    <s v="Diyah Kartika Dewi"/>
    <s v="Diyah Kartika Dewi, M.Pd."/>
    <d v="2022-12-07T14:22:00"/>
    <d v="2022-12-07T14:22:00"/>
    <n v="817461142"/>
    <s v="null"/>
    <x v="476"/>
    <s v="Langkah Sukses Menghadapi Tes Mental Ideologi (CETAK ULANG)"/>
    <d v="2022-12-07T00:00:00"/>
    <s v="978-623-02-5363-8"/>
    <n v="7280000"/>
    <n v="100"/>
    <s v="Elis Sidarti (Kepala Perpustakaan), 081392427871, Kompleks SMA Taruna Nusantara No P-31, 001, Banyurojo, Mertoyudan, Magelang, Jawa Tengah, 56172"/>
    <s v="Nurturing"/>
    <d v="2022-12-09T00:00:00"/>
  </r>
  <r>
    <n v="2301050"/>
    <n v="5867"/>
    <s v="order"/>
    <s v="Vivin-CS 10"/>
    <s v="apt. Dani Sujana, S.Si.,M.Farm."/>
    <s v="apt. Dani Sujana, S.Si.,M.Farm. apt. Hesti Renggana, S.Si.,M.Farm. apt. Siti Hindun, S.Si.,M.Farm. apt. Risa Susanti, M.S.Farm. Isye Martiani, M.S.Farm. apt. Diah Wardani, M.Farm."/>
    <d v="2022-12-07T12:28:00"/>
    <d v="2022-12-07T12:28:00"/>
    <n v="89655971027"/>
    <s v="null"/>
    <x v="477"/>
    <s v="Pakis Tangkur: Khasiat dan Formulasi sebagai Obat Tradisional"/>
    <d v="2023-02-23T00:00:00"/>
    <s v="978-623-02-6296-8"/>
    <n v="2812500"/>
    <n v="25"/>
    <s v="apt. Dani Sujana, S.Si.,M.Farm. Kp. 089655971027 Gandamekar, RT 02 RW 011, Kel. Gandamekar, Kec. Kadungora, Kab. Garut, Provinsi Jawa Barat Kode Pos 44153"/>
    <s v="Nurturing"/>
    <d v="2023-03-20T00:00:00"/>
  </r>
  <r>
    <n v="2212047"/>
    <n v="6061"/>
    <s v="order"/>
    <s v="Galuh-CS 4"/>
    <s v="Andi Ina Yustina"/>
    <s v="Hadi Mahmudah, Christine Novita Dewi ,Andi Ina Yustina"/>
    <d v="2022-12-07T11:53:00"/>
    <d v="2022-12-07T11:55:00"/>
    <n v="82192279000"/>
    <s v="null"/>
    <x v="478"/>
    <s v="Climate Change dan Tantangan Transparansi Akuntabilitas Korporasi"/>
    <d v="2023-03-23T00:00:00"/>
    <s v="null"/>
    <n v="2800000"/>
    <n v="50"/>
    <s v="Kampus presiden Jababeka Education Park, Jl. Ki Hajar Dewantara, RT.2/RW.4, Mekarmukti, Cikarang Utara, Bekasi Regency, West Java"/>
    <s v="null"/>
    <d v="2023-03-31T00:00:00"/>
  </r>
  <r>
    <n v="2212046"/>
    <n v="5672"/>
    <s v="order"/>
    <s v="Prasida-CS 2"/>
    <s v="Dr. Ir. Nyoman Utari Vipriyanti, M.Si."/>
    <s v="Dr. Ir. Nyoman Utari Vipriyanti, M.Si. Dr. Ni Wayan Rustiarini, S.E., M. Ak. Dr. Putu Edi Yastika, M.Si."/>
    <d v="2022-12-01T14:25:00"/>
    <d v="2022-12-07T11:51:00"/>
    <n v="81936280464"/>
    <s v="null"/>
    <x v="479"/>
    <s v="Inflasi, UMKM dan Digitalisasi"/>
    <d v="2023-02-01T00:00:00"/>
    <s v="978-623-02-6084-1"/>
    <n v="3397500"/>
    <n v="25"/>
    <s v="Dr. Ir. Nyoman Utari Vipriyanti, M.Si., 081936280464, Jalan Cokroaminoto Gang jatayu No 16 Denpasar Bali, Denpasar Utara"/>
    <s v="Nurturing"/>
    <d v="2023-02-17T00:00:00"/>
  </r>
  <r>
    <n v="2212043"/>
    <n v="5751"/>
    <s v="order"/>
    <s v="Burhan-CS 8"/>
    <s v="Dr. Ir. M. Amir Salipu, MT"/>
    <s v="Dr. Ir. M. Amir Salipu, MT"/>
    <d v="2022-12-06T17:00:00"/>
    <d v="2022-12-06T17:01:00"/>
    <n v="85254559579"/>
    <s v="null"/>
    <x v="480"/>
    <s v="PENGANTAR PERUMAHAN DAN PERMUKIMAN Tinjauan tentang Standar dan Aturan dalam Perencanaan Pembangunan Permukiman Modern dan Tradisiona"/>
    <d v="2023-02-09T00:00:00"/>
    <s v="null"/>
    <n v="7400000"/>
    <n v="50"/>
    <s v="(Amir Salipu - 081344233800)Fakultas Teknik Sipil dan Perencanaan USTJ Jl. Sosial Padang Bulan, Hedam, Kec. Abepura, Kota Jayapura, Papua 99352"/>
    <s v="Nurturing"/>
    <d v="2023-02-22T00:00:00"/>
  </r>
  <r>
    <n v="2212041"/>
    <n v="5490"/>
    <s v="order"/>
    <s v="Nur Mustofa-CS 16"/>
    <s v="Atiq Amanah Retna Palupi"/>
    <s v="1. dr Atiq Amanah Retna Palupi, MKKK 2. Erlinawati Pane, SKM MKM"/>
    <d v="2022-12-06T16:44:00"/>
    <d v="2022-12-06T16:44:00"/>
    <n v="81212334224"/>
    <s v="null"/>
    <x v="481"/>
    <s v="Manajemen Mutu Pelatihan Perspektif SDM Kesehatan"/>
    <d v="2023-01-10T00:00:00"/>
    <s v="978-623-02-5906-7"/>
    <n v="1760000"/>
    <n v="10"/>
    <s v="Atiq Amanah Retna Palupi (081212334224) Balai Pelatihan Kesehatan Cikarang, Jalan Raya Lemahabang No 1, Desa Simpangan, Kecamatan Cikarang Utara, Kabupaten Bekasi, Provinsi Jawa Barat, Kode Pos 17534"/>
    <s v="Nurturing"/>
    <d v="2023-01-24T00:00:00"/>
  </r>
  <r>
    <n v="2212044"/>
    <n v="5474"/>
    <s v="order"/>
    <s v="Velia Damayanti-CS 1"/>
    <s v="Jurusan Teknik Industri Universitas Islam Indonesia / Qurtubi"/>
    <s v="Elanjati Worldailmi"/>
    <d v="2022-12-06T16:42:00"/>
    <d v="2022-12-06T16:43:00"/>
    <n v="8122951747"/>
    <s v="null"/>
    <x v="56"/>
    <s v="Kimia Material"/>
    <d v="2023-01-10T00:00:00"/>
    <s v="978-623-02-5910-4"/>
    <n v="1692000"/>
    <n v="10"/>
    <s v="Qurtubi (08122951747) Jurusan Teknik Industri Univeristas Islam Indonesia Jl. Kaliurang km. 14,5 Sleman, Yogyakarta 55584"/>
    <s v="Nurturing2"/>
    <d v="2023-02-14T00:00:00"/>
  </r>
  <r>
    <n v="2212040"/>
    <n v="5476"/>
    <s v="order"/>
    <s v="Velia Damayanti-CS 1"/>
    <s v="Jurusan Teknik Industri Universitas Islam Indonesia / Qurtubi"/>
    <s v="Atyanti Dyah Prabaswari"/>
    <d v="2022-12-06T16:41:00"/>
    <d v="2022-12-06T16:42:00"/>
    <n v="8122951747"/>
    <s v="null"/>
    <x v="56"/>
    <s v="BUKU AJAR TUTORIAL METODE PENGUKURAN KERJA"/>
    <d v="2023-01-10T00:00:00"/>
    <s v="978-623-02-6093-3"/>
    <n v="2340000"/>
    <n v="10"/>
    <s v="Qurtubi (08122951747) Jurusan Teknik Industri Univeristas Islam Indonesia Jl. Kaliurang km. 14,5 Sleman, Yogyakarta 55584"/>
    <s v="Nurturing2"/>
    <d v="2023-02-14T00:00:00"/>
  </r>
  <r>
    <n v="2212042"/>
    <n v="5473"/>
    <s v="order"/>
    <s v="Velia Damayanti-CS 1"/>
    <s v="Jurusan Teknik Industri Universitas Islam Indonesia / Qurtubi"/>
    <s v="Agus Mansur, S.T., M.Eng.Sc"/>
    <d v="2022-12-06T16:39:00"/>
    <d v="2022-12-06T16:40:00"/>
    <n v="8122951747"/>
    <s v="null"/>
    <x v="56"/>
    <s v="Pengendalian dan Penjaminan Mutu"/>
    <d v="2023-01-10T00:00:00"/>
    <s v="978-623-02-5918-0"/>
    <n v="1800000"/>
    <n v="10"/>
    <s v="Qurtubi (08122951747) Jurusan Teknik Industri Univeristas Islam Indonesia Jl. Kaliurang km. 14,5 Sleman, Yogyakarta 55584"/>
    <s v="Nurturing2"/>
    <d v="2023-02-14T00:00:00"/>
  </r>
  <r>
    <s v="null"/>
    <n v="5249"/>
    <s v="cetak ulang"/>
    <s v="Aruming-CS 7"/>
    <s v="Prita A. Karyadi"/>
    <s v="Prita A. Karyadi"/>
    <d v="2022-12-06T15:19:00"/>
    <d v="2022-12-06T15:19:00"/>
    <n v="85710392673"/>
    <s v="null"/>
    <x v="482"/>
    <s v="Kampus Kehidupan (Selaras dengan Alam) (CETAK ULANG)"/>
    <d v="2022-12-06T00:00:00"/>
    <s v="978-623-02-4058-4"/>
    <n v="2100009"/>
    <n v="25"/>
    <s v="Prita A. Karyadi (085710392673) Jl. Berkah RT 01/07, Bojongsari Baru, Bojongsari, Depok, Jawa Barat 16516 (Toko Bu Bagas)"/>
    <s v="Nurturing2"/>
    <d v="2022-12-09T00:00:00"/>
  </r>
  <r>
    <n v="2212034"/>
    <n v="5759"/>
    <s v="order"/>
    <s v="Gupita-CS 11"/>
    <s v="Lina Aris Ficayuma, M.Pd"/>
    <s v="Lina Aris Ficayuma, M.Pd dan Alfan Hariri, M.Pd"/>
    <d v="2022-12-06T11:16:00"/>
    <d v="2022-12-06T11:17:00"/>
    <n v="82216155199"/>
    <s v="null"/>
    <x v="483"/>
    <s v="Interculture Communication"/>
    <d v="2023-02-10T00:00:00"/>
    <s v="null"/>
    <n v="4840000"/>
    <n v="50"/>
    <s v="Lina Aris/082216155199, Jalan Kebonsari Elveka V, Program Studi Pendidikan Bahasa Inggris, STKIP Al Hikmah Surabaya Kelurahan Kebonsari Kecamatan Jambangan, Kota Surabaya, Provinsi Jawa Timur, Kode Pos 60232"/>
    <s v="null"/>
    <d v="2023-02-28T00:00:00"/>
  </r>
  <r>
    <n v="2212033"/>
    <n v="6075"/>
    <s v="order"/>
    <s v="Gupita-CS 11"/>
    <s v="Dr. Ir. Indar Chaerah Gunadin, ST.,MT.,IPM"/>
    <s v="1. Dr. Ir. Indar Chaerah Gunadin, ST.,MT.,IPM 2. Dr. Eng. Muhammad Abdillah, S.T., M.T. 3. Ir. Syukriyadin, ST, MT, IPM 4. Safrizal, ST, MT 5. Dr. Firdaus, S.Pd., M.T 6. Ramly Rasyid, S.T., M.T."/>
    <d v="2022-12-06T09:18:00"/>
    <d v="2022-12-06T09:19:00"/>
    <n v="81355699004"/>
    <s v="null"/>
    <x v="272"/>
    <s v="Sistem Tenaga Listrik Modern Berbasis Artificial Intelligence, FACT dan Motor Drive"/>
    <d v="2023-03-23T00:00:00"/>
    <s v="null"/>
    <n v="4390000"/>
    <n v="10"/>
    <s v="Indar (+62 813-5569-9004) Jl. Sawerigading No.12 , RT : 009, RW : 004 Kelurahan Batupasi, Kecamatan : Wara Utara Kota Palopo Sulawesi SelatanKode Pos : 91911"/>
    <s v="null"/>
    <d v="2023-03-23T00:00:00"/>
  </r>
  <r>
    <n v="2212036"/>
    <n v="6235"/>
    <s v="order"/>
    <s v="Gupita-CS 11"/>
    <s v="Dr. Abdul. Aziz, BE, SE, SKM, MM, MARS"/>
    <s v="1. Dr. Abdul. Aziz, BE, SE, SKM, MM, MARS 2. Dr. Eric Hermawan, Ssi, MT, MM 3. Dr. Safrudin, SKM, M. Kes"/>
    <d v="2022-12-05T17:33:00"/>
    <d v="2022-12-05T17:34:00"/>
    <n v="81324265942"/>
    <s v="null"/>
    <x v="484"/>
    <s v="Perilaku Organisasi: Konflik Pekerjaan Keluarga, Perilaku Kepemimpinan, Stres Kerja dan Kepuasan Kerja Perawat di Rumah Sakit"/>
    <d v="2023-04-17T00:00:00"/>
    <s v="null"/>
    <n v="2180000"/>
    <n v="10"/>
    <s v="Dr. Abdul. Aziz, (081324265942) oltekkes Kemenkes Jakarta III Jl. Arteri Jorr Jatiwarna No.15, RT.001/RW.009, Jatiwarna, Kec. Pd. Melati, Kota Bks, Jawa Barat 17415, Indonesia"/>
    <s v="null"/>
    <d v="2023-04-30T00:00:00"/>
  </r>
  <r>
    <n v="2212037"/>
    <n v="5522"/>
    <s v="order"/>
    <s v="Gupita-CS 11"/>
    <s v="Rina Nursanti, SKM, M.Kes"/>
    <s v="1. Rina Nursanti, SKM, M.Kes 2. Eprila, SST, M.Keb 3. Dian Lestari, SST, M.Bmd"/>
    <d v="2022-12-05T16:40:00"/>
    <d v="2022-12-05T16:42:00"/>
    <n v="81373345321"/>
    <s v="null"/>
    <x v="485"/>
    <s v="HYPNOTIC WRITING BREASTFEEDING MENINGKATKAN PRODUKSI AIR SUSU IBU"/>
    <d v="2023-01-12T00:00:00"/>
    <s v="978-623-02-5954-8"/>
    <n v="5040000"/>
    <n v="100"/>
    <s v="Rina Nursanti, SKM, M.Kes / 0813-7334-5321 Poltekkes Kemenkes Palembang. Jalan Jenderal Sudirman KM 3,5 Nomor 1365 Samping Masjid Ash-Shofa Komplek RS Moh. Hoesin Palembang, 30114 Indonesia"/>
    <s v="null"/>
    <d v="2023-01-31T00:00:00"/>
  </r>
  <r>
    <n v="2212038"/>
    <n v="6277"/>
    <s v="order"/>
    <s v="Nur Mustofa-CS 16"/>
    <s v="Yeni Mahwati"/>
    <s v="Dr. Yeni Mahwati, S.KM., M.Kes"/>
    <d v="2022-12-05T16:10:00"/>
    <d v="2022-12-05T16:10:00"/>
    <n v="87722098343"/>
    <s v="null"/>
    <x v="486"/>
    <s v="Menulis Kajian Literarur Naratif"/>
    <d v="2023-05-02T00:00:00"/>
    <s v="null"/>
    <n v="4960000"/>
    <n v="50"/>
    <s v="Dr. Yeni Mahwati, S.KM., M.Kes ( 087722098343) Mitra Reseidence D2, RT/RW 003/009, Kelurahan Antapani Tengah, Kecamatan Antapani, Kabupaten Bandung, Provinsi Jawa Barat, Kode Pos 40291"/>
    <s v="null"/>
    <d v="2023-05-16T00:00:00"/>
  </r>
  <r>
    <n v="2212059"/>
    <n v="5456"/>
    <s v="order"/>
    <s v="Vivin-CS 10"/>
    <s v="Intan Dwi Wahyu Setyo Rini T"/>
    <s v="Intan Dwi Wahyu Setyo Rini Cut Keumala Banaget Qorry Nugrahayu"/>
    <d v="2022-12-05T14:49:00"/>
    <d v="2022-12-05T14:49:00"/>
    <n v="81374012654"/>
    <s v="null"/>
    <x v="487"/>
    <s v="Pengelolaan Limbah B3 di Indonesia"/>
    <d v="2023-01-05T00:00:00"/>
    <s v="978-623-88389-9-8 (I"/>
    <n v="2332800"/>
    <n v="30"/>
    <s v="Intan Dwi Wahyu Setyo Rini (081374012658) Kampus ITK Jalan Soekarno Hatta KM 15, RT/RW : -, Kelurahan Karang Joang, Kecamatan Balikpapan Utara, Kabupaten/Kota Balikpapan, Provinsi Kalimantan Timur, Kode Pos 76127"/>
    <s v="Nurturing"/>
    <d v="2023-01-26T00:00:00"/>
  </r>
  <r>
    <n v="2212075"/>
    <n v="5986"/>
    <s v="order"/>
    <s v="Prasida-CS 2"/>
    <s v="Tria Utari, M.Pd"/>
    <s v="Dr. Hanifah, M.Kom Tria Utari, M.Pd. Selvia Widi Astuti"/>
    <d v="2022-12-02T16:00:00"/>
    <d v="2022-12-02T16:00:00"/>
    <n v="81278423001"/>
    <s v="null"/>
    <x v="488"/>
    <s v="KAPITA SELEKTA MATEMATIKA JENJANG PENDIDIKAN DASAR"/>
    <d v="2023-03-14T00:00:00"/>
    <s v="null"/>
    <n v="11835000"/>
    <n v="25"/>
    <s v="Tria Utari, M.Pd, 081278423001, Perumnas Bumi Mas Blok H No.3, 013/04, Bentiring, Muara Bangkahulu, Bengkulu, Bengkulu"/>
    <s v="null"/>
    <d v="2023-03-24T00:00:00"/>
  </r>
  <r>
    <n v="2301049"/>
    <n v="5866"/>
    <s v="order"/>
    <s v="Vivin-CS 10"/>
    <s v="apt. Dani Sujana, S.Si.,M.Farm."/>
    <s v="Risrina Nur Ekawati Yogi Rahman Nugraha Dadang Muhammad Hasyim Diah Wardani Deden Winda Suwandi Nurul"/>
    <d v="2022-12-02T11:16:00"/>
    <d v="2022-12-02T11:19:00"/>
    <n v="89655971027"/>
    <s v="null"/>
    <x v="477"/>
    <s v="Pakis Tangkur dalam Pengobatan Tradisional"/>
    <d v="2023-02-23T00:00:00"/>
    <s v="978-623-02-6298-2"/>
    <n v="2340000"/>
    <n v="25"/>
    <s v="apt. Dani Sujana, S.Si.,M.Farm. Kp. 089655971027 Gandamekar, RT 02 RW 011, Kel. Gandamekar, Kec. Kadungora, Kab. Garut, Provinsi Jawa Barat Kode Pos 44153"/>
    <s v="Nurturing"/>
    <d v="2023-03-20T00:00:00"/>
  </r>
  <r>
    <n v="2212028"/>
    <n v="5466"/>
    <s v="order"/>
    <s v="Jefry-CS 3"/>
    <s v="Mira Herawati Soekamto"/>
    <s v="Mira herawati Soekamto"/>
    <d v="2022-12-02T11:14:00"/>
    <d v="2022-12-02T11:15:00"/>
    <n v="81248293922"/>
    <s v="null"/>
    <x v="489"/>
    <s v="PENINGKATAN PRODUKTIVITAS TANAH, TANAMAN DAN SUMBERDAYA PETANI (Suatu Pendekatan Dengan Pemanfaatan Pupuk organik Menuju Sistem Pertanian Berkelanjutan)"/>
    <d v="2023-01-06T00:00:00"/>
    <s v="978-623-02-5952-4"/>
    <n v="4650000"/>
    <n v="50"/>
    <s v="Mira herawati Soekamto (081248293922) Jl. Danau Toba RT 001 /RW 009, Kelurahan Puncak Cendrawasih, Kecamatan Sorong Barat, Sorong, Papua Barat, 98413"/>
    <s v="null"/>
    <d v="2023-01-31T00:00:00"/>
  </r>
  <r>
    <s v="null"/>
    <n v="5223"/>
    <s v="cetak ulang"/>
    <s v="Attaufiqiyah-CS 9"/>
    <s v="Lutfi Abdul Gani"/>
    <s v="Lutfi Abdul Gani"/>
    <d v="2022-12-02T09:19:00"/>
    <d v="2022-12-02T09:19:00"/>
    <n v="81311335907"/>
    <s v="null"/>
    <x v="490"/>
    <s v="Ki Luluhur Rekam Jejak Sejarah Raden Aria Wangsakara (CETAK ULANG)"/>
    <d v="2022-12-02T00:00:00"/>
    <s v="978-623-02-0753-2"/>
    <n v="6750052"/>
    <n v="75"/>
    <s v="Fredy Jhon Philip, MT(+62 812-8590-4272) Fakultas kampus Universitas Pembangungan Jaya BintaroJl. Cendrawasih Raya Blok B7/P Bintaro Jaya, Sawah Baru, Ciputat, Tangerang Selatan 15413 (021) 745 5555 - (021) 2986 1525"/>
    <s v="Nurturing2"/>
    <d v="2022-12-06T00:00:00"/>
  </r>
  <r>
    <n v="2212027"/>
    <n v="5372"/>
    <s v="reorder"/>
    <s v="Icha Fatma-CS 5"/>
    <s v="La Ode Syaiful Islamy"/>
    <s v="La Ode Syaiful Islamy Hisanuddin , Rininta Andriani , La Ode Farid Akhyar Hisanuddin"/>
    <d v="2022-12-01T17:10:00"/>
    <d v="2022-12-01T17:11:00"/>
    <n v="85397033570"/>
    <s v="null"/>
    <x v="491"/>
    <s v="KONVERGENSI KEBIJAKAN PENANGGULANGAN STUNTING"/>
    <d v="2022-12-22T00:00:00"/>
    <s v="978-623-02-5838-1"/>
    <n v="4920000"/>
    <n v="50"/>
    <s v="La Ode Syaiful Islamy Hisanuddin (085397033570), Jln. Dr. Wahiddin Sudirohusodo, No. 22.B RT/RW 002/001, Kelurahan Tarafu, Kecamatan Batupoaro. Kota Baubau, Sulawesi Tenggara"/>
    <s v="null"/>
    <d v="2023-01-13T00:00:00"/>
  </r>
  <r>
    <s v="null"/>
    <n v="5222"/>
    <s v="cetak ulang"/>
    <s v="Burhan-CS 8"/>
    <s v="Irwan Williams"/>
    <s v="Irwan Williams"/>
    <d v="2022-12-01T16:40:00"/>
    <d v="2022-12-01T16:40:00"/>
    <n v="81228296151"/>
    <s v="null"/>
    <x v="492"/>
    <s v="IWAD (CETAK ULANG)"/>
    <d v="2022-12-01T00:00:00"/>
    <s v="978-623-02-5467-3"/>
    <n v="4050000"/>
    <n v="50"/>
    <s v="Jl. Karang Anyar no 53-54 Blok D no 28, Rt 004/Rw 011 Karang Anyar, Sawah Besar, Jakarta Pusat, DKI Jakarta, 10740 (Irwan - 081228296151)"/>
    <s v="Nurturing2"/>
    <d v="2022-12-10T00:00:00"/>
  </r>
  <r>
    <n v="2212025"/>
    <n v="5323"/>
    <s v="order"/>
    <s v="Gupita-CS 11"/>
    <s v="Royan Nur Fahmi"/>
    <s v="1. Sariah 2. Ade Mulyanah 3. Ratnawati 4. Nia Kurnia 5. Resti Nurfaidah 6. Exti Budihastuti 7. Sang Ayu Putu Eny Parwati 8. Ajeng Rahayu Tjaraka 9. Febyasti Davela Ramadini 10. Kurniawan 11. Royan Nur Fahmi 12. Rini Widiastuti"/>
    <d v="2022-12-01T13:37:00"/>
    <d v="2022-12-01T13:39:00"/>
    <n v="87888344094"/>
    <s v="null"/>
    <x v="493"/>
    <s v="Pengembangan Bahan Ajar BIPA Berbasis Teks dan Media Digital: Sebuah Upaya Diplomasi Bahasa dan Budaya"/>
    <d v="2022-12-15T00:00:00"/>
    <s v="978-623-02-5791-9"/>
    <n v="3870000"/>
    <n v="25"/>
    <s v="Royan Nur Fahmi (087888344094) Jl. Kebagusan Wates Rt 004/004 no.32 RT/RW 004/004 Kelurahan Kebagusan, Kecamatan Pasar Minggu Kota akarta Selatan Provinsii DKI Jakarta Kode Pos 12520"/>
    <s v="null"/>
    <d v="2022-12-31T00:00:00"/>
  </r>
  <r>
    <n v="2212045"/>
    <n v="5440"/>
    <s v="order"/>
    <s v="Icha Fatma-CS 5"/>
    <s v="Mulkeis"/>
    <s v="Mulkeis Matondang"/>
    <d v="2022-12-01T12:00:00"/>
    <d v="2022-12-01T12:01:00"/>
    <n v="81361360006"/>
    <s v="null"/>
    <x v="494"/>
    <s v="Pendidikan Agama Islam pada Sekolah Kurun Waktu 2003-2022"/>
    <d v="2023-01-03T00:00:00"/>
    <s v="978-623-02-5877-0"/>
    <n v="5360000"/>
    <n v="50"/>
    <s v="Mulkeis Matondang (081361360006), Jl. Bakti Abri II Gg. Cempaka, Kel. Padang Matinggi, Kec. Padangsidimpuan Selatan Kota Padangsidimpuan, Sumatera Utara 22721"/>
    <s v="Nurturing2"/>
    <d v="2023-01-18T00:00:00"/>
  </r>
  <r>
    <n v="2212026"/>
    <n v="5431"/>
    <s v="reorder"/>
    <s v="Galuh-CS 4"/>
    <s v="Dr. Muhamad Uyun, M. Si."/>
    <s v="Dr. Muhamad Uyun, M. Si."/>
    <d v="2022-12-01T11:44:00"/>
    <d v="2022-12-01T11:44:00"/>
    <n v="81328724191"/>
    <s v="null"/>
    <x v="495"/>
    <s v="Seri Buku Psikologi: Teknik Praktis Penelitian Kuantitatif"/>
    <d v="2023-01-02T00:00:00"/>
    <s v="978-623-02-5863-3"/>
    <n v="6050000"/>
    <n v="50"/>
    <s v="Dr. Muhamad Uyun, M. Si.082186551738/ 081328724191 Alamat Kirim Buku : Fakultas Psikologi UIN Raden Fatah Kampus B Jakabaring Kel. 5 Ulu, Seberang Ulu I, Palembang, Sumatera Selatan, 30254"/>
    <s v="Nurturing"/>
    <d v="2023-01-07T00:00:00"/>
  </r>
  <r>
    <n v="2212014"/>
    <n v="5443"/>
    <s v="reorder"/>
    <s v="Galuh-CS 4"/>
    <s v="Dr. Edy Susanto, S.Pt, M.P."/>
    <s v="Dr. Edy Susanto, S.Pt, M.P."/>
    <d v="2022-12-01T10:12:00"/>
    <d v="2022-12-01T10:12:00"/>
    <n v="85746029216"/>
    <s v="null"/>
    <x v="496"/>
    <s v="Karakteristik Kimiawi By-Product (Hasil Samping) Ternak Ruminansia"/>
    <d v="2023-01-06T00:00:00"/>
    <s v="978-623-02-5888-6"/>
    <n v="5300000"/>
    <n v="50"/>
    <s v="Fakultas Peternakan UNISLA Jl. Veteran No. 53A Lamongan, Jetis, Lamongan, Lamongan, Jawa Timur, 62211"/>
    <s v="Nurturing2"/>
    <d v="2023-01-21T00:00:00"/>
  </r>
  <r>
    <n v="2212013"/>
    <n v="5598"/>
    <s v="order"/>
    <s v="Ifa-CS13"/>
    <s v="sukirno"/>
    <s v="Sukirno"/>
    <d v="2022-11-25T16:25:00"/>
    <d v="2022-12-01T09:17:00"/>
    <n v="81804506344"/>
    <s v="null"/>
    <x v="497"/>
    <s v="Monograf Kombinasi Buerger Allen Exercise dengan Resistance Exercise sebagai Langkah Perbaikan Neuropati Diabetik pada DM 2"/>
    <d v="2023-01-20T00:00:00"/>
    <s v="978-623-02-6071-1"/>
    <n v="2390000"/>
    <n v="10"/>
    <s v="RSU Islam Harapan Anda Kota Tegal - Jl. Ababil no. 42 Kota Tegal, Jawa Tengah RT/RW : - Kelurahan : Randu Gunting Kecamatan : Tegal Selatan Kabupaten/Kota : Kota Tegal Provinsi : Jawa Tengah Kode Pos : 52131"/>
    <s v="Nurturing2"/>
    <d v="2023-01-30T00:00:00"/>
  </r>
  <r>
    <n v="2212108"/>
    <n v="5417"/>
    <s v="order"/>
    <s v="Titi Mahfita-CS 6"/>
    <s v="Azwar Faturochman KKN kel 5"/>
    <s v="Dr. apt. Diki Prayugo Wibowo, S.Si., M.Si., Azwar Faturochman, Intan Permata Sari, Aulia Maâ€™la, dan Nisa Saonah"/>
    <d v="2022-12-01T09:11:00"/>
    <d v="2022-12-01T09:11:00"/>
    <n v="83815324982"/>
    <s v="null"/>
    <x v="498"/>
    <s v="Potensi Jamur Tiram dari Kacamata Farmasi"/>
    <d v="2022-12-30T00:00:00"/>
    <s v="978-623-02-5926-5"/>
    <n v="1880000"/>
    <n v="10"/>
    <s v="Sekolah Tinggi Farmasi Indonesia (STFI) Jl. Soekarno Hatta No.354 Batununggal, Kec. Bandung Kidul, Kota Bandung, Jawa Barat 40266"/>
    <s v="null"/>
    <d v="2023-02-12T00:00:00"/>
  </r>
  <r>
    <n v="2302152"/>
    <n v="6023"/>
    <s v="order"/>
    <s v="Titi Mahfita-CS 6"/>
    <s v="Aung Sumbono"/>
    <s v="Prof. Drs. Ahmad, M.Pd., Ph.D dan Prof. Dr. H. Wahyudin, M.Pd."/>
    <d v="2022-11-30T18:17:00"/>
    <d v="2022-11-30T18:17:00"/>
    <n v="81247033899"/>
    <s v="null"/>
    <x v="499"/>
    <s v="Pembelajaran Matematika Era Digitalisasi"/>
    <d v="2023-03-23T00:00:00"/>
    <s v="null"/>
    <n v="16900000"/>
    <n v="100"/>
    <s v="Perumahan Kalibagor Indah Blok G No. 40, RT/RW 07/05, Kel. Kalibagor, Kec. Kalibagor, Kab. Banyumas, Prov. Jawa Tengah. 53191"/>
    <s v="null"/>
    <d v="2023-03-31T00:00:00"/>
  </r>
  <r>
    <n v="2301110"/>
    <n v="5791"/>
    <s v="order"/>
    <s v="Titi Mahfita-CS 6"/>
    <s v="Dhiani Dyahjatmayanti , S.Tp., M.B.A"/>
    <s v="Dhiani Dyahjatmayanti , S.Tp., M.B.A"/>
    <d v="2022-11-30T17:58:00"/>
    <d v="2022-11-30T18:00:00"/>
    <n v="818970471"/>
    <s v="null"/>
    <x v="500"/>
    <s v="Bisnis Internasional Teori dan Aplikasi"/>
    <d v="2023-02-16T00:00:00"/>
    <s v="978-623-02-6233-3"/>
    <n v="3105000"/>
    <n v="25"/>
    <s v="Sekolah Tinggi Teknologi Kedirgantaraan Jl. Parangtritis Km 4,5 , Sewon, Bantul, DIY 55187"/>
    <s v="null"/>
    <d v="2023-03-01T00:00:00"/>
  </r>
  <r>
    <n v="2212031"/>
    <n v="5483"/>
    <s v="order"/>
    <s v="Titi Mahfita-CS 6"/>
    <s v="sulaiman suroso, S.H"/>
    <s v="H. Sulaiman, S.H."/>
    <d v="2022-11-30T17:58:00"/>
    <d v="2022-11-30T18:00:00"/>
    <n v="85236022925"/>
    <s v="null"/>
    <x v="362"/>
    <s v="Perjalanan Haji, Ketika Menjadi Tamu Allah"/>
    <d v="2023-01-10T00:00:00"/>
    <s v="null"/>
    <n v="3371625"/>
    <n v="25"/>
    <s v="Perum Gunung batu Blok BA No. 18 B Jember 001/005, Kel. Sumbersari, Kec. Sumbersari, Kab. Jember, Jawa Timur, 68121"/>
    <s v="Nurturing"/>
    <d v="2023-01-31T00:00:00"/>
  </r>
  <r>
    <n v="2212015"/>
    <n v="5792"/>
    <s v="order"/>
    <s v="Titi Mahfita-CS 6"/>
    <s v="Mirna Zena Tuarita S.Pi, M.Si"/>
    <s v="Mirna Zena Tuarita, S.Pi, M.Si dan Kristian Edo Zulfamy, S.Pi, M.Si"/>
    <d v="2022-11-30T17:58:00"/>
    <d v="2022-11-30T18:00:00"/>
    <n v="81238658218"/>
    <s v="null"/>
    <x v="501"/>
    <s v="Bekatul: Potensi Sumberdaya Lokal Berdaya Guna Fungsional"/>
    <d v="2023-02-16T00:00:00"/>
    <s v="978-623-02-6232-6"/>
    <n v="3442500"/>
    <n v="25"/>
    <s v="Jalan Tlaga Warna Blok A No 3, RT 06 RW 06, Kel. Tlogomas, Kec. Lowokwaru, Kota Malang, 65144"/>
    <s v="null"/>
    <d v="2023-03-16T00:00:00"/>
  </r>
  <r>
    <n v="2212023"/>
    <n v="5571"/>
    <s v="reorder"/>
    <s v="Titi Mahfita-CS 6"/>
    <s v="Rahayu Widaryanti, (Ns. Muflih)"/>
    <s v="Ns. Muflih, S.Kep., M.Kep., Sp.Kep.Kom dan Rahayu Widaryanti, SST, M. Kes"/>
    <d v="2022-11-30T17:57:00"/>
    <d v="2022-11-30T17:58:00"/>
    <n v="85643692415"/>
    <s v="null"/>
    <x v="502"/>
    <s v="Picky Eater dan Penanganan dengan Strategi Kesehatan Komplementer dan Alternatif"/>
    <d v="2023-01-19T00:00:00"/>
    <s v="978-623-02-6002-5"/>
    <n v="4224000"/>
    <n v="60"/>
    <s v="Prodi Keperawatan Program Sarjana, Universitas Respati Yogyakarta Jl. Raya Tajem KM 1,5 , Maguwoharjo, Depok, Sleman, DIY"/>
    <s v="Nurturing2"/>
    <d v="2023-02-04T00:00:00"/>
  </r>
  <r>
    <n v="2211199"/>
    <n v="5309"/>
    <s v="order"/>
    <s v="Prasida-CS 2"/>
    <s v="Sadhriany Pertiwi Saleh, S.IP., M.Si."/>
    <s v="Sadhriany Pertiwi Saleh, S.IP., M.Si."/>
    <d v="2022-11-30T14:30:00"/>
    <d v="2022-11-30T14:31:00"/>
    <n v="6280000000000"/>
    <s v="null"/>
    <x v="503"/>
    <s v="PENGANTAR ILMU KOMUNIKASI (KOMUNIKASI ORGANISASI)"/>
    <d v="2022-12-14T00:00:00"/>
    <s v="978-623-88389-6-7"/>
    <n v="2380000"/>
    <n v="10"/>
    <s v="Sadhriany Pertiwi Saleh, S.IP., M.Si. , 081355884442, Jl. Poros Malino Km. 40, 003/002, Lanina, Parangloe, Gowa, Sulawesi Selatan."/>
    <s v="Nurturing"/>
    <d v="2022-12-16T00:00:00"/>
  </r>
  <r>
    <n v="2212011"/>
    <n v="5308"/>
    <s v="order"/>
    <s v="Prasida-CS 2"/>
    <s v="Sadhriany Pertiwi Saleh, S.IP., M.Si."/>
    <s v="Sadhriany Pertiwi Saleh, S.IP., M.Si."/>
    <d v="2022-11-30T14:30:00"/>
    <d v="2022-11-30T14:30:00"/>
    <n v="6280000000000"/>
    <s v="null"/>
    <x v="503"/>
    <s v="HUMAS DIGITAL (STRATEGI DAN TAKTIK KEHUMASAN MODERN)"/>
    <d v="2022-12-14T00:00:00"/>
    <s v="978-623-90423-9-4"/>
    <n v="1740000"/>
    <n v="10"/>
    <s v="Sadhriany Pertiwi Saleh, S.IP., M.Si. , 081355884442, Jl. Poros Malino Km. 40, 003/002, Lanina, Parangloe, Gowa, Sulawesi Selatan."/>
    <s v="Nurturing"/>
    <d v="2022-12-16T00:00:00"/>
  </r>
  <r>
    <n v="2211198"/>
    <n v="5307"/>
    <s v="order"/>
    <s v="Prasida-CS 2"/>
    <s v="Sadhriany Pertiwi Saleh, S.IP., M.Si."/>
    <s v="Sadhriany Pertiwi Saleh, S.IP., M.Si."/>
    <d v="2022-11-30T14:25:00"/>
    <d v="2022-11-30T14:28:00"/>
    <n v="6280000000000"/>
    <s v="null"/>
    <x v="503"/>
    <s v="HUMAN RELATIONS DALAM ORGANISASI"/>
    <d v="2022-12-14T00:00:00"/>
    <s v="978-623-88389-0-5"/>
    <n v="2340000"/>
    <n v="10"/>
    <s v="Sadhriany Pertiwi Saleh, S.IP., M.Si. , 081355884442, Jl. Poros Malino Km. 40, 003/002, Lanina, Parangloe, Gowa, Sulawesi Selatan."/>
    <s v="Nurturing"/>
    <d v="2022-12-16T00:00:00"/>
  </r>
  <r>
    <n v="2212008"/>
    <n v="5298"/>
    <s v="order"/>
    <s v="Nur Mustofa-CS 16"/>
    <s v="Oeke Yunita Ubaya"/>
    <s v="1.Dr. Oeke Yunita, S.Si., M.Si., Apt 2. Alfian Hendra Krisnawan, S.Farm., M.Farm., Apt"/>
    <d v="2022-11-30T09:52:00"/>
    <d v="2022-11-30T09:53:00"/>
    <n v="81216945749"/>
    <s v="null"/>
    <x v="415"/>
    <s v="Digitalisasi Usaha Herbal"/>
    <d v="2023-01-10T00:00:00"/>
    <s v="978-623-02-5891-6"/>
    <n v="3152400"/>
    <n v="50"/>
    <s v="Dr. Oeke Yunita, S.Si., M.Si., Apt ( 0812-1694-5749) Wiguna Tengah 19/1 Surabaya RT/RW 006/003, Kelurahan Gn. Anyar tambak, Kecamatan Gn. Anyar, Kabupaten Surabaya, Provinsi Jawa Timur Kode Pos 60294."/>
    <s v="Nurturing2"/>
    <d v="2023-01-24T00:00:00"/>
  </r>
  <r>
    <n v="2212007"/>
    <n v="5406"/>
    <s v="order"/>
    <s v="Burhan-CS 8"/>
    <s v="Blego Sedionoto., S.K.M., M.Kes., Ph.D"/>
    <s v="Blego Sedionoto., S.K.M., M.Kes., Ph.D"/>
    <d v="2022-11-30T09:21:00"/>
    <d v="2022-11-30T09:22:00"/>
    <n v="81350016616"/>
    <s v="null"/>
    <x v="399"/>
    <s v="TEKNOLOGI KESEHATAN LINGKUNGAN â€œPEMANFAATAN TANAH LIAT KUTAI SEBAGAI ANTI MIKROBA PATHOGEN DAN PARASIT DI LINGKUNGANâ€"/>
    <d v="2022-12-28T00:00:00"/>
    <s v="978-623-02-5920-3"/>
    <n v="4200000"/>
    <n v="25"/>
    <s v="(Khumairotul Zahro - 081522679311) Fakultas Kesehatan Masyarakat (FKM) Universitas Mulawarman. Jl. Sambaliung, Kampus Gunung Kelua UNMUL, Samarinda 75123 Kalimantan Timur"/>
    <s v="Nurturing"/>
    <d v="2022-12-31T00:00:00"/>
  </r>
  <r>
    <n v="2212005"/>
    <n v="5420"/>
    <s v="order"/>
    <s v="Burhan-CS 8"/>
    <s v="Dr. Ratno Adrianto, SKM., M.Kes"/>
    <s v="Dr. Ratno Adrianto, SKM., M.Kes"/>
    <d v="2022-11-30T09:11:00"/>
    <d v="2022-11-30T09:12:00"/>
    <n v="81354958928"/>
    <s v="null"/>
    <x v="504"/>
    <s v="Manajemen Keuangan Kesehatan"/>
    <d v="2023-01-02T00:00:00"/>
    <s v="978-623-02-5883-1"/>
    <n v="4199000"/>
    <n v="34"/>
    <s v="(Khumairotul Zahro - 081522679311) Fakultas Kesehatan Masyarakat (FKM) Universitas Mulawarman. Jl. Sambaliung, Kampus Gunung Kelua UNMUL, Samarinda 75123 Kalimantan Timur"/>
    <s v="Nurturing2"/>
    <d v="2023-01-31T00:00:00"/>
  </r>
  <r>
    <n v="2212004"/>
    <n v="5403"/>
    <s v="order"/>
    <s v="Burhan-CS 8"/>
    <s v="Tanti Asrianti"/>
    <s v="Tanti Asrianti"/>
    <d v="2022-11-30T08:56:00"/>
    <d v="2022-11-30T08:57:00"/>
    <n v="85299950212"/>
    <s v="null"/>
    <x v="505"/>
    <s v="Buku Ajar Surveilans Kesehatan Masyarakat"/>
    <d v="2022-12-28T00:00:00"/>
    <s v="978-623-02-5898-5"/>
    <n v="4199967"/>
    <n v="47"/>
    <s v="(Khumairotul Zahro - 081522679311) Fakultas Kesehatan Masyarakat (FKM) Universitas Mulawarman. Jl. Sambaliung, Kampus Gunung Kelua UNMUL, Samarinda 75123 Kalimantan Timur"/>
    <s v="null"/>
    <d v="2022-12-31T00:00:00"/>
  </r>
  <r>
    <n v="2212006"/>
    <n v="5404"/>
    <s v="order"/>
    <s v="Burhan-CS 8"/>
    <s v="Dewi Novita Hardianti, SKM., M.KKK"/>
    <s v="Dewi Novita Hardianti, SKM., M.KKK"/>
    <d v="2022-11-30T08:43:00"/>
    <d v="2022-11-30T08:44:00"/>
    <n v="82154087558"/>
    <s v="null"/>
    <x v="506"/>
    <s v="PROGRAM K3"/>
    <d v="2022-12-28T00:00:00"/>
    <s v="978-623-02-6012-4"/>
    <n v="4200000"/>
    <n v="50"/>
    <s v="(Khumairotul Zahro - 081522679311) Fakultas Kesehatan Masyarakat (FKM) Universitas Mulawarman. Jl. Sambaliung, Kampus Gunung Kelua UNMUL, Samarinda 75123 Kalimantan Timur"/>
    <s v="null"/>
    <d v="2022-12-31T00:00:00"/>
  </r>
  <r>
    <n v="2212003"/>
    <n v="5401"/>
    <s v="order"/>
    <s v="Burhan-CS 8"/>
    <s v="Ayudhia Rachmawati, S.K.M., M.K.M"/>
    <s v="Ayudhia Rachmawati, S.K.M., M.K.M"/>
    <d v="2022-11-29T17:13:00"/>
    <d v="2022-11-29T17:14:00"/>
    <n v="85727129911"/>
    <s v="null"/>
    <x v="507"/>
    <s v="Buku Ajar Pencemaran Lingkungan"/>
    <d v="2022-12-28T00:00:00"/>
    <s v="978-623-02-5868-8"/>
    <n v="4199985"/>
    <n v="27"/>
    <s v="(Khumairotul Zahro - 081522679311) Fakultas Kesehatan Masyarakat (FKM) Universitas Mulawarman. Jl. Sambaliung, Kampus Gunung Kelua UNMUL, Samarinda 75123 Kalimantan Timur"/>
    <s v="Nurturing"/>
    <d v="2022-12-31T00:00:00"/>
  </r>
  <r>
    <s v="null"/>
    <n v="5504"/>
    <s v="order"/>
    <s v="Burhan-CS 8"/>
    <s v="Evi Sulistyaningsih, M.Pd."/>
    <s v="Saprudin Ithur, M Si"/>
    <d v="2022-11-29T17:01:00"/>
    <d v="2022-11-29T17:01:00"/>
    <n v="85228888756"/>
    <s v="null"/>
    <x v="125"/>
    <s v="Syair Badiwa"/>
    <d v="2023-01-11T00:00:00"/>
    <s v="null"/>
    <n v="2497750"/>
    <n v="50"/>
    <s v="EVI SULISTYANINGSIH (085228888756) , JL. ALBINA ATAS ASRI NO.08 RT/RW.15 GUNUNG PANJANG, Tanjung Redeb, Berau, Kalimantan Timur, 77311"/>
    <s v="null"/>
    <d v="2023-01-28T00:00:00"/>
  </r>
  <r>
    <n v="2301096"/>
    <n v="5757"/>
    <s v="order"/>
    <s v="Icha Fatma-CS 5"/>
    <s v="Yenny Iskandar"/>
    <s v="GITA SARI GUSTIKA, S.E., M.Si ., YENNY ISKANDAR, S.E., M. Kom. M.M ., ROKY APRIANSYAH, S.E., M.M"/>
    <d v="2022-11-29T16:54:00"/>
    <d v="2022-11-29T16:55:00"/>
    <n v="85265520033"/>
    <s v="null"/>
    <x v="508"/>
    <s v="Manajemen Keuangan"/>
    <d v="2023-02-10T00:00:00"/>
    <s v="null"/>
    <n v="3645000"/>
    <n v="25"/>
    <s v="YENNY ISKANDAR, (085265520033), Jl. R. Soeprapto No. 14 Rengat, Sekip Hilir, Rengat, Indragiri Hulu, Riau 29318"/>
    <s v="Nurturing"/>
    <d v="2023-03-11T00:00:00"/>
  </r>
  <r>
    <n v="2212002"/>
    <n v="5453"/>
    <s v="order"/>
    <s v="Prasida-CS 2"/>
    <s v="Fikri Syahputra, S.Pt., M.Si. | WA"/>
    <s v="Fikri Syahputra Bigi Undadraja"/>
    <d v="2022-11-29T15:44:00"/>
    <d v="2022-11-29T15:46:00"/>
    <n v="81278306001"/>
    <s v="null"/>
    <x v="509"/>
    <s v="Mengolah Limbah Ternak Kambing Menjadi Pupuk Fermentasi Organik"/>
    <d v="2023-01-05T00:00:00"/>
    <s v="978-623-02-5941-8"/>
    <n v="1863000"/>
    <n v="10"/>
    <s v="Fikri Syahputra, S.Pt., M.Si., Perum Korpri Blok D2 No.4 LK II 001, Korpri Raya, Sukarame, Bandar Lampung, Lampung, 35131"/>
    <s v="null"/>
    <d v="2023-01-13T00:00:00"/>
  </r>
  <r>
    <n v="2301077"/>
    <n v="5849"/>
    <s v="order"/>
    <s v="Prasida-CS 2"/>
    <s v="Rini Mustikasari Kurnia Pratama | WEB-WA Langsung"/>
    <s v="1. Rini Mustikasari Kurnia Pratama, S.Si.T., M.Keb 2. Ayu Mustika Handayani, SST., M.Kes 3. Lili Andriani, S.Pd., M.Si 4. Prof. Dr. Ir. Ahmad Yunus, M.S 5. Dr. Revi Gama Hatta Novika, SST., M.Kes"/>
    <d v="2022-11-29T15:45:00"/>
    <d v="2022-11-29T15:45:00"/>
    <n v="82306050662"/>
    <s v="null"/>
    <x v="510"/>
    <s v="Asuhan Kebidanan Nifas dan Menyusui (Dilengkapi Dengan Soal Latihan dan Literatur Galaktogogue)"/>
    <d v="2023-03-14T00:00:00"/>
    <s v="null"/>
    <n v="3240000"/>
    <n v="25"/>
    <s v="Rini Mustikasari Kurnia Pratama, S.Si.T., M.Keb., 0823 0605 0662 , Lorong Melawai, Perum. Bintang Citra Lestari 2 (BCL2) Blok B06, 19/0, Tangkit, Sungai Gelam, Muaro Jambi, Jambi, 36131"/>
    <s v="null"/>
    <d v="2023-03-31T00:00:00"/>
  </r>
  <r>
    <n v="2212109"/>
    <n v="5534"/>
    <s v="order"/>
    <s v="Icha Fatma-CS 5"/>
    <s v="Atiek Zahrulianingdyah"/>
    <s v="Dr. Atiek Zahrulianingdyah, MPd"/>
    <d v="2022-11-29T14:25:00"/>
    <d v="2022-11-29T14:26:00"/>
    <n v="8562811585"/>
    <s v="null"/>
    <x v="511"/>
    <s v="Bunga Rampai Keluarga PEMBERDAYAAN KUALITAS PEREMPUAN"/>
    <d v="2023-01-16T00:00:00"/>
    <s v="978-623-02-6070-4"/>
    <n v="11640000"/>
    <n v="150"/>
    <s v="Dr. Atiek Zahrulianingdyah, MPd (08562811585), Jl. Diponegoro X/101 RT/RW 003/006 Perumahan Diponegoro Banyumanik Semarang Jawa Tengah 50264"/>
    <s v="Nurturing2"/>
    <d v="2023-01-31T00:00:00"/>
  </r>
  <r>
    <s v="null"/>
    <n v="5211"/>
    <s v="cetak ulang"/>
    <s v="Prasida-CS 2"/>
    <s v="Diyah Kartika Dewi"/>
    <s v="Diyah Kartika Dewi, M.Pd."/>
    <d v="2022-11-29T14:00:00"/>
    <d v="2022-11-29T14:00:00"/>
    <n v="817461142"/>
    <s v="null"/>
    <x v="476"/>
    <s v="Langkah Sukses Menghadapi Tes Mental Ideologi (CETAK ULANG)"/>
    <d v="2022-11-29T00:00:00"/>
    <s v="978-623-02-5363-8"/>
    <n v="6379750"/>
    <n v="151"/>
    <s v="Diyah Kartika Dewi, M.Pd., 0817461142, Kompleks SMA Taruna Nusantara No P-31, 001, Banyurojo, Mertoyudan, Magelang, Jawa Tengah, 56172"/>
    <s v="Nurturing"/>
    <d v="2022-11-30T00:00:00"/>
  </r>
  <r>
    <n v="2212018"/>
    <n v="5819"/>
    <s v="order"/>
    <s v="Nur Mustofa-CS 16"/>
    <s v="Halen Dwistia"/>
    <s v="Dr. Siti Afifatun, M.Pd"/>
    <d v="2022-11-29T13:16:00"/>
    <d v="2022-11-29T13:16:00"/>
    <n v="8127990223"/>
    <s v="null"/>
    <x v="512"/>
    <s v="Manajemen Peningkatan Kinerja Guru (Studi Analisis â€œPengaruh Supervisi Akademik Kepala Madrasah Dan Iklim Organisasi Terhadap Motivasi Kerja Serta Implikasinya Pada Kinerja Guruâ€)"/>
    <d v="2023-02-20T00:00:00"/>
    <s v="null"/>
    <n v="2300000"/>
    <n v="10"/>
    <s v="Dr. Siti Afifatun, M.Pd (082261075556 / 08127259562) Jl. Laba Gole Perumahan Kuto Alam Permai Blok P No.14 , Kelurahan Kota Alam,Kecamatan Kotabumi Selatan, Kabupaten Lampung Utara/Kotabumi, Provinsi Lampung, Kode Pos 34519"/>
    <s v="Nurturing"/>
    <d v="2023-03-06T00:00:00"/>
  </r>
  <r>
    <n v="2212019"/>
    <n v="5801"/>
    <s v="order"/>
    <s v="Nur Mustofa-CS 16"/>
    <s v="Halen Dwistia"/>
    <s v="Dr. H. M. Makhrus Ali, S.Ag, M.Pd."/>
    <d v="2022-11-29T13:15:00"/>
    <d v="2022-11-29T13:15:00"/>
    <n v="8127990223"/>
    <s v="null"/>
    <x v="512"/>
    <s v="Kepemimpinan Kepala Madrasah Dalam Menerapkan Manajemen Kurikulum"/>
    <d v="2023-02-16T00:00:00"/>
    <s v="null"/>
    <n v="2710000"/>
    <n v="10"/>
    <s v="Dr. H. M. Makhrus Ali, S.Ag, M.Pd.(085269081735) Jl. Teratai No.12 , RT/RW 001/006, Kelurahan Tanjung Harapan, Kecamatan Kotabumi Selatan, Kabupaten Lampung Utara/Kotabumi, Provinsi Lampung, Kode Pos 34511"/>
    <s v="Nurturing"/>
    <d v="2023-02-28T00:00:00"/>
  </r>
  <r>
    <n v="2212001"/>
    <n v="5803"/>
    <s v="order"/>
    <s v="Nur Mustofa-CS 16"/>
    <s v="Halen Dwistia"/>
    <s v="Halen Dwistia, M.Pd"/>
    <d v="2022-11-29T13:14:00"/>
    <d v="2022-11-29T13:14:00"/>
    <n v="8127990223"/>
    <s v="null"/>
    <x v="512"/>
    <s v="Keefektifan Konseling Kelompok Dengan Strategi Self Management Untuk Meningkatkan Classroom Engagement Siswa"/>
    <d v="2023-02-16T00:00:00"/>
    <s v="978-623-02-6242-5"/>
    <n v="1980000"/>
    <n v="10"/>
    <s v="Halen Dwistia, M.Pd (08127990223 / 081273847591) Jl. Kapten Mustofa Gg. Sepakat Dua ,RT/RW 002/002, Kelurahan Tanjung Senang, Kecamatan Kotabumi Selatan, Kabupaten Lampung Utara/Kotabumi, Provinsi Lampung Kode Pos 34511"/>
    <s v="Nurturing"/>
    <d v="2023-02-28T00:00:00"/>
  </r>
  <r>
    <n v="2212022"/>
    <n v="5349"/>
    <s v="order"/>
    <s v="Gupita-CS 11"/>
    <s v="La Ode Syaiful Islamy"/>
    <s v="Dr. Arman.S.Sos., M.Si"/>
    <d v="2022-11-29T09:08:00"/>
    <d v="2022-11-29T09:09:00"/>
    <n v="82285099902"/>
    <s v="null"/>
    <x v="491"/>
    <s v="Collaboration, E â€“ Government &amp; Manajemen Sektor Publik"/>
    <d v="2022-12-16T00:00:00"/>
    <s v="978-623-02-5837-4"/>
    <n v="5192000"/>
    <n v="55"/>
    <s v="(Dr. Arman, S.Sos, M.Si.) . 0852 4090 8506 , Jln. Achamd Najamumuddin. No.17.Universitas Ichsan, Kelurahan Limba U Dua, Kecamatan Kota Selatan, Kabupaten/Kota Gorontalo, Provinsi Gorontalo, Kode 96138"/>
    <s v="null"/>
    <d v="2022-12-31T00:00:00"/>
  </r>
  <r>
    <s v="null"/>
    <n v="5205"/>
    <s v="cetak ulang"/>
    <s v="Galuh-CS 4"/>
    <s v="Dr. dr. AAN Jaya Kusuma, Sp.OG(K)-KFM, MARS"/>
    <s v="Dr. dr. AAN Jaya Kusuma, Sp.OG(K)-KFM, MARS"/>
    <d v="2022-11-29T09:09:00"/>
    <d v="2022-11-29T09:09:00"/>
    <n v="8123802915"/>
    <s v="null"/>
    <x v="513"/>
    <s v="Buku Ajar Pemantauan Janin dan Kontraksi Uterus Secara Elektronik (Kardiotokografi) (CETAK ULANG)"/>
    <d v="2022-11-29T00:00:00"/>
    <s v="978-623-02-3011-0"/>
    <n v="1870000"/>
    <n v="22"/>
    <s v="dr. Ida Bagus Arjuna 085338066493 Alamat: Jl. Gatot Subroto IV, Gg. 9 No. 6 Ds. Dangin Puri Kauh Kec. Denpasar Utara Kota Denpasar Prov. Bali, 80111"/>
    <s v="Nurturing2"/>
    <d v="2022-12-09T00:00:00"/>
  </r>
  <r>
    <n v="2211193"/>
    <n v="5484"/>
    <s v="order"/>
    <s v="Nur Mustofa-CS 16"/>
    <s v="Evi Sulistyaningsih"/>
    <s v="Muhammad Basyara, B.Sc (Alm)"/>
    <d v="2022-11-28T16:27:00"/>
    <d v="2022-11-28T16:28:00"/>
    <n v="85228888756"/>
    <s v="null"/>
    <x v="125"/>
    <s v="KAMUS BAHASA BARRAU"/>
    <d v="2023-01-10T00:00:00"/>
    <s v="null"/>
    <n v="10600000"/>
    <n v="50"/>
    <s v="An. Arliana (081351677065), S.I.Kom. Dinas Perpustakaan dan Kearsipan, Kelurahan Bugis, Kecamatan Tanjung Redeb, Kabupaten Berau, Provinsi Kalimantan Timur, Kode Pos 77312"/>
    <s v="null"/>
    <d v="2023-01-24T00:00:00"/>
  </r>
  <r>
    <n v="2212021"/>
    <n v="5750"/>
    <s v="order"/>
    <s v="Velia Damayanti-CS 1"/>
    <s v="Putri Riani Sari"/>
    <s v="Dr. Aria Gusti, SKM, M.Kes"/>
    <d v="2022-11-28T11:57:00"/>
    <d v="2022-11-28T11:57:00"/>
    <n v="82285099902"/>
    <s v="null"/>
    <x v="98"/>
    <s v="TAHAPAN PENILAIAN RISIKO KESEHATAN LINGKUNGAN"/>
    <d v="2023-02-09T00:00:00"/>
    <s v="null"/>
    <n v="2520000"/>
    <n v="25"/>
    <s v="Dr. Aria Gusti, SKM, M.Kes (082173932705), Villaku Indah 3 Blok H.1B Sungai Sapih Kuranji Kota Padang 25159 RT/RW 04/03, Sungai sapih, Kuranji, Kota Padang, Sumatera Barat 25159"/>
    <s v="null"/>
    <d v="2023-03-09T00:00:00"/>
  </r>
  <r>
    <n v="2212186"/>
    <n v="5912"/>
    <s v="reorder"/>
    <s v="Safah-CS15"/>
    <s v="Anggara Trisna Nugraha"/>
    <s v="Anggara Trisna Nugraha., Aminatus Saâ€™diyah., Suci Indaryani.,Muhammad Jafar Shiddiq., Reza Fardiyan Asâ€™ad., Salsabila Ika Yuniza., Diego Ilham Yoga Agna"/>
    <d v="2022-11-28T11:23:00"/>
    <d v="2022-11-28T11:24:00"/>
    <n v="83849993376"/>
    <s v="null"/>
    <x v="97"/>
    <s v="Sepeda Treadmill: Inovasi dan Desain"/>
    <d v="2023-03-03T00:00:00"/>
    <s v="978-623-02-6262-3"/>
    <n v="3240000"/>
    <n v="25"/>
    <s v="Anggara Trisna Nugraha (+62 822-2817-0875) Keputih Tegal Timur 3A no 8, Rt 05/Rw 02, Kelurahan Keputih, Kecamatan Sukolilo, Kabupaten/Kota Surabaya, Provinsi Jawa Timur, Kode Pos 60111"/>
    <s v="Nurturing"/>
    <d v="2023-03-17T00:00:00"/>
  </r>
  <r>
    <n v="2211189"/>
    <n v="5604"/>
    <s v="order"/>
    <s v="Nur Mustofa-CS 16"/>
    <s v="Ahmad Hanif, ST"/>
    <s v="DASIM, ST (Ahmad Hanif)"/>
    <d v="2022-11-28T09:19:00"/>
    <d v="2022-11-28T09:20:00"/>
    <n v="87719635337"/>
    <s v="null"/>
    <x v="514"/>
    <s v="BERIMAN DENGAN LOGIKA Menyingkap Rahasia Aspek Rasional Islam Yang Terpendam"/>
    <d v="2023-01-23T00:00:00"/>
    <s v="null"/>
    <n v="24800000"/>
    <n v="500"/>
    <s v="DASIM, ST (Ahmad Hanif) - 087719635337, Komplek Pasar Mingguan Dusun Tritih, RT/RW 005/003, Kelurahan Jatisari, Kecamatan Kedungreja, Kabupaten Cilacap, Provinsi Jawa Tengah, Kode Pos 53263"/>
    <s v="Nurturing"/>
    <d v="2023-02-10T00:00:00"/>
  </r>
  <r>
    <n v="2211190"/>
    <n v="6079"/>
    <s v="order"/>
    <s v="Burhan-CS 8"/>
    <s v="Dr. Lovely Lady, ST., MT."/>
    <s v="Dr. Lovely Lady, ST., MT."/>
    <d v="2022-11-28T08:53:00"/>
    <d v="2022-11-28T08:53:00"/>
    <n v="81317914620"/>
    <s v="null"/>
    <x v="515"/>
    <s v="Ergonomi di dalam transportasi"/>
    <d v="2023-03-24T00:00:00"/>
    <s v="null"/>
    <n v="4560000"/>
    <n v="50"/>
    <s v="(Lovely Lady - 081317914620 )Villa Bogor Indah blok GG 9 no 48, Ciparigi , Bogor Utara, Kota Bogor, Jabar, 16157"/>
    <s v="Nurturing"/>
    <d v="2023-03-31T00:00:00"/>
  </r>
  <r>
    <n v="2211191"/>
    <n v="5357"/>
    <s v="order"/>
    <s v="Burhan-CS 8"/>
    <s v="Dr.Ir.Irma Sribianti, S.Hut, M.P., IPM"/>
    <s v="Dr.Ir.Irma Sribianti, S.Hut, M.P., IPM"/>
    <d v="2022-11-28T08:41:00"/>
    <d v="2022-11-28T08:41:00"/>
    <n v="81355446864"/>
    <s v="null"/>
    <x v="516"/>
    <s v="Hutan Mangrove Dalam Perspektif Ekologi"/>
    <d v="2022-12-20T00:00:00"/>
    <s v="978-623-02-5874-9"/>
    <n v="2650125"/>
    <n v="15"/>
    <s v="(Irma - 081355446864) Jln. Syekh Yusuf Komp. Griya Mutiara Timur I Blok III No. 46 RT.002/RW.005 , Katangka, Somba Opu, Gowa, Sulawesi Selatan 92114"/>
    <s v="Nurturing"/>
    <d v="2022-12-31T00:00:00"/>
  </r>
  <r>
    <n v="2211187"/>
    <n v="5993"/>
    <s v="reorder"/>
    <s v="Galuh-CS 4"/>
    <s v="ASMAK AFRILIANA"/>
    <s v="ASMAK AFRILIANA"/>
    <d v="2022-11-25T15:00:00"/>
    <d v="2022-11-25T15:01:00"/>
    <n v="85258054505"/>
    <s v="null"/>
    <x v="517"/>
    <s v="Teknik Mengolah dan Seni Meracik Kopi"/>
    <d v="2023-03-15T00:00:00"/>
    <s v="null"/>
    <n v="1792500"/>
    <n v="15"/>
    <s v="ASMAK AFRILIANA (085258054505) d/a Perumahan Mastrip Blok Q no 13 RT/RW 003/018 Sumbersari, Jember Jawa timur,68121"/>
    <s v="null"/>
    <d v="2023-03-18T00:00:00"/>
  </r>
  <r>
    <n v="2211181"/>
    <n v="5281"/>
    <s v="order"/>
    <s v="Jefry-CS 3"/>
    <s v="Awalludin"/>
    <s v="Prof.Dr. Ir. Gribaldi"/>
    <d v="2022-11-25T09:43:00"/>
    <d v="2022-11-25T09:58:00"/>
    <n v="81278352380"/>
    <s v="null"/>
    <x v="304"/>
    <s v="Gulma dan Permasalahannya"/>
    <d v="2022-12-13T00:00:00"/>
    <s v="978-623-02-5873-2"/>
    <n v="2552500"/>
    <n v="25"/>
    <s v="Prof. Dr. Ir. Gribaldi, M.Si. (082217926201) KPR Karang Sari Jl. Beringin 1 No. 332 Karang Sari Baturaja, RT 04 / RW 07, Kelurahan Tanjung Baru, Kecamatan Baturaja Timur, Ogan Komering Ulu, Sumatera Selatan, 32115"/>
    <s v="Nurturing2"/>
    <d v="2022-12-31T00:00:00"/>
  </r>
  <r>
    <n v="2211180"/>
    <n v="5437"/>
    <s v="order"/>
    <s v="Jefry-CS 3"/>
    <s v="Dr. Ferey Herman, S.E., M.M."/>
    <s v="Dr. Ferey Herman, S.E., M.M."/>
    <d v="2022-11-25T09:14:00"/>
    <d v="2022-11-25T09:16:00"/>
    <n v="81321413720"/>
    <s v="null"/>
    <x v="518"/>
    <s v="Kewirausahaan: Kecil Trengginas Pantang Tergilas"/>
    <d v="2023-01-03T00:00:00"/>
    <s v="978-623-02-5852-7"/>
    <n v="4200000"/>
    <n v="50"/>
    <s v="Dr. Ferey Herman, S.E., M.M. (081321413720) Jalan Cihideung No. 86, RT 002 /RW 003, Kelurahan Yudanegara, Kecamatan Cihideung, Tasikmalaya, Jawa Barat, 46121"/>
    <s v="Nurturing"/>
    <d v="2023-01-31T00:00:00"/>
  </r>
  <r>
    <s v="null"/>
    <n v="5186"/>
    <s v="cetak ulang"/>
    <s v="Burhan-CS 8"/>
    <s v="Atri Waldi, SPd.,M.Pd"/>
    <s v="Atri Waldi, SPd.,M.Pd"/>
    <d v="2022-11-25T09:12:00"/>
    <d v="2022-11-25T09:12:00"/>
    <n v="85363063697"/>
    <s v="null"/>
    <x v="519"/>
    <s v="Membangun Karakter Generasi Muda Melalui Habituasi di Sekolah (CETAK ULANG)"/>
    <d v="2022-11-25T00:00:00"/>
    <s v="978-623-02-5507-6"/>
    <n v="1140000"/>
    <n v="10"/>
    <s v="Jln. Gunung Juaro No.16 Kalurahan Surau Gadang Kecamatan Nanggalo Kota Padang (Atri Waldi - 085363063697)"/>
    <s v="null"/>
    <d v="2022-11-30T00:00:00"/>
  </r>
  <r>
    <n v="2211179"/>
    <n v="6168"/>
    <s v="reorder"/>
    <s v="Gupita-CS 11"/>
    <s v="Sri Suryanti, S. Pd. M. Si."/>
    <s v="Sri Suryanti Editor : 1. PROF. TOTO NUSANTARA, M. Si. 2. Dr. I NENGAH PARTA, M. Si. 3. Dra. SANTI IRAWATI, M. Si. Ph.D."/>
    <d v="2022-11-24T16:50:00"/>
    <d v="2022-11-24T16:51:00"/>
    <n v="81280297873"/>
    <s v="null"/>
    <x v="520"/>
    <s v="MODEL PELATIHAN KEPROFESIONALAN GURU MATEMATIKA SMP DALAM MENDESAIN TUGAS BERBASIS MASALAH"/>
    <d v="2023-04-11T00:00:00"/>
    <s v="null"/>
    <n v="3840000"/>
    <n v="50"/>
    <s v="Sri Suryanti (081280297873) Universitas Muhammadiyah Gresik Kelurahan Randuagung, Kec. Kebomas, Kota Gresik, Provinsi Jawa Timur"/>
    <s v="null"/>
    <d v="2023-04-19T00:00:00"/>
  </r>
  <r>
    <n v="2211183"/>
    <n v="5549"/>
    <s v="order"/>
    <s v="Icha Fatma-CS 5"/>
    <s v="Aung Sumbono"/>
    <s v="Dr. Rustamadji, M.Si."/>
    <d v="2022-11-24T16:13:00"/>
    <d v="2022-11-24T16:13:00"/>
    <n v="81247033899"/>
    <s v="null"/>
    <x v="499"/>
    <s v="Menuju Sekolah Swasta Sukses Bersinergi"/>
    <d v="2023-01-17T00:00:00"/>
    <s v="978-623-02-6092-6"/>
    <n v="9300000"/>
    <n v="100"/>
    <s v="Dr. Rustamadji, M.Si. (085254434524), Gedung Rektorat Universitas Pendidikan Muhammadiyah Sorong Jl. Ahmad Dahlan No. 1, Kabupaten Sorong Papua Barat 98418"/>
    <s v="null"/>
    <d v="2023-02-01T00:00:00"/>
  </r>
  <r>
    <s v="null"/>
    <n v="5262"/>
    <s v="reorder"/>
    <s v="Aruming-CS 7"/>
    <s v="Siti Istaqul M"/>
    <s v="Rahmawati"/>
    <d v="2022-11-24T14:32:00"/>
    <d v="2022-11-24T14:43:00"/>
    <n v="85752685772"/>
    <s v="null"/>
    <x v="196"/>
    <s v="Apa saja variabel penelitian dalam bidang marketing ??? (panduan bagi peneliti pemula)"/>
    <d v="2022-12-08T00:00:00"/>
    <s v="null"/>
    <n v="1666170"/>
    <n v="11"/>
    <s v="UNMUL"/>
    <s v="Nurturing2"/>
    <d v="2022-12-09T00:00:00"/>
  </r>
  <r>
    <n v="2211168"/>
    <n v="5288"/>
    <s v="order"/>
    <s v="Aruming-CS 7"/>
    <s v="Siti Istaqul M"/>
    <s v="Prof. Dr. Aman Sentosa Panggabean, M.Si"/>
    <d v="2022-11-24T14:28:00"/>
    <d v="2022-11-24T14:30:00"/>
    <n v="85752685772"/>
    <s v="null"/>
    <x v="196"/>
    <s v="Kimia Analisis Kualitatif : Azas Pemeriksaan Kation dan Anion"/>
    <d v="2022-12-21T00:00:00"/>
    <s v="978-623-5262-37-6 (U"/>
    <n v="1931850"/>
    <n v="15"/>
    <s v="UNMUL"/>
    <s v="Nurturing2"/>
    <d v="2022-12-23T00:00:00"/>
  </r>
  <r>
    <n v="2211182"/>
    <n v="5283"/>
    <s v="order"/>
    <s v="Aruming-CS 7"/>
    <s v="Siti Istaqul M"/>
    <s v="Tamrin"/>
    <d v="2022-11-24T14:19:00"/>
    <d v="2022-11-24T14:21:00"/>
    <n v="85752685772"/>
    <s v="null"/>
    <x v="196"/>
    <s v="Belajar Cepat Mendesain Gedung Bertingkat dengan SAP"/>
    <d v="2023-01-06T00:00:00"/>
    <s v="978-623-5262-36-9 (U"/>
    <n v="6358500"/>
    <n v="50"/>
    <s v="UNMUL"/>
    <s v="Nurturing2"/>
    <d v="2023-01-10T00:00:00"/>
  </r>
  <r>
    <n v="2211172"/>
    <n v="5302"/>
    <s v="reorder"/>
    <s v="Icha Fatma-CS 5"/>
    <s v="Syaiful Rahmat Panggabean, Ph.D"/>
    <s v="Syaiful Rahmat Panggabean, Ph.D"/>
    <d v="2022-11-24T14:11:00"/>
    <d v="2022-11-24T14:12:00"/>
    <n v="81361567606"/>
    <s v="null"/>
    <x v="521"/>
    <s v="KAJIAN KESALAHAN TERJEMAHAN TEKS BERBAHASA INDONESIA KE DALAM BAHASA ARAB"/>
    <d v="2022-12-14T00:00:00"/>
    <s v="978-623-02-5945-6"/>
    <n v="3127500"/>
    <n v="25"/>
    <s v="Syaiful Rahmat Panggabean, Ph.D (081361567606) Jalan Sutan Amir Hamzah Gang Cendana IV No. 3, Kelurahan Hutatoruan VII Kec. Tarutung, Kab. Tapanuli Utara-Sumatera Utara 22412"/>
    <s v="null"/>
    <d v="2022-12-28T00:00:00"/>
  </r>
  <r>
    <n v="2212127"/>
    <n v="6044"/>
    <s v="order"/>
    <s v="Titi Mahfita-CS 6"/>
    <s v="Drs.H.Rahmani, SH.,MH."/>
    <s v="Dr. Drs. H. Rahmani, S.H., M.H. dan Prof. Dr. Dra. Hj. Rukmina Gonibala Manoppo, BA., M.Si."/>
    <d v="2022-11-24T13:46:00"/>
    <d v="2022-11-24T13:47:00"/>
    <n v="81342709138"/>
    <s v="null"/>
    <x v="522"/>
    <s v="Dispensasi Nikah dan Perubahan Sosial Jadikan Dispenasi Nikah Sebagai Pilihan Terbaik Untuk Menikah"/>
    <d v="2023-03-21T00:00:00"/>
    <s v="null"/>
    <n v="13680000"/>
    <n v="150"/>
    <s v="Dr. Drs. H. RAHMANI, S.H., M.H. (081342709138) Jl. Prof. Moh. Yamin No.36, Tatura Utara, Kec. Palu Sel., Kota Palu, Sulawesi Tengah 94111"/>
    <s v="Nurturing"/>
    <d v="2023-03-31T00:00:00"/>
  </r>
  <r>
    <s v="null"/>
    <n v="5183"/>
    <s v="cetak ulang"/>
    <s v="Burhan-CS 8"/>
    <s v="Achmad Zunaidi, M.E."/>
    <s v="Achmad Zunaidi, M.E."/>
    <d v="2022-11-24T11:24:00"/>
    <d v="2022-11-24T11:24:00"/>
    <n v="8128584858"/>
    <s v="null"/>
    <x v="523"/>
    <s v="Di Balik Putaran Uang APBN (CETAK ULANG)"/>
    <d v="2022-11-24T00:00:00"/>
    <s v="978-623-02-4711-8"/>
    <n v="2240000"/>
    <n v="20"/>
    <s v="Plaza Mandiri Jl. Gatot Subroto. Jakarta ( Adel - 081316353984)"/>
    <s v="Nurturing2"/>
    <d v="2022-11-29T00:00:00"/>
  </r>
  <r>
    <n v="2211185"/>
    <n v="5536"/>
    <s v="order"/>
    <s v="Nur Mustofa-CS 16"/>
    <s v="Rahmat Riansyah Ngabito"/>
    <s v="Rahmat Riansyah Ngabito, S.Pd."/>
    <d v="2022-11-24T10:36:00"/>
    <d v="2022-11-24T10:37:00"/>
    <n v="85340157679"/>
    <s v="null"/>
    <x v="524"/>
    <s v="Etos Kerja Masyarakat Transmigrai di Kec. Wonosari Kab. Boalemo"/>
    <d v="2023-01-16T00:00:00"/>
    <s v="978-623-02-6068-1"/>
    <n v="1840000"/>
    <n v="10"/>
    <s v="Rahmat Riansyah Ngabito, S.Pd ( 085340157679) Jl. Brigjen Piola Isa, RT/RW 004/005, Kelurahan Wongkaditi Timur, Kecamatan Kota Utara, Kabupaten Kota Gorontalo, Provinsi Gorontalo, Kode Pos 96112"/>
    <s v="Nurturing2"/>
    <d v="2023-01-30T00:00:00"/>
  </r>
  <r>
    <n v="2212119"/>
    <n v="5580"/>
    <s v="order"/>
    <s v="Nur Mustofa-CS 16"/>
    <s v="Elis Anggeria"/>
    <s v="1.Elis Anggeria, S.Kep., Ns., M.Kep 2.Kristina L Silalahi, S.Kep., Ns., M.Kep 3.Afeus Halawa, S.Kep., Ns., M.Kep 4.Parida Hanum, SST., S.Keb., Bdn. 5.Dr. Tiarnida Nababan, SST., S.Kep., Ns., M.Kep 6.Robin Ferdiansyah Sitopu, S.Kep"/>
    <d v="2022-11-24T10:26:00"/>
    <d v="2022-11-24T10:27:00"/>
    <n v="81370529820"/>
    <s v="null"/>
    <x v="525"/>
    <s v="Konsep Kebutuhan Dasar Manusia"/>
    <d v="2023-01-20T00:00:00"/>
    <s v="978-623-02-6096-4"/>
    <n v="6720000"/>
    <n v="50"/>
    <s v="Elis Anggeria, S.Kep., Ns., M.Kep (081370529820) Jl. Danau Singkarak, Kelurahan Sei Agul , Kecamatan Medan Barat, Kabupaten Medan , Provinsi Sumatera Utara Kode Pos 20117"/>
    <s v="Nurturing2"/>
    <d v="2023-02-04T00:00:00"/>
  </r>
  <r>
    <n v="2211170"/>
    <n v="5445"/>
    <s v="order"/>
    <s v="Safah-CS15"/>
    <s v="Nur Adyla S,ST., MT"/>
    <s v="NUR ADYLA S,ST., MT"/>
    <d v="2022-11-23T16:25:00"/>
    <d v="2022-11-23T16:26:00"/>
    <n v="81355696400"/>
    <s v="null"/>
    <x v="363"/>
    <s v="BUKU AJAR PERENCANAAN PARIWISATA BERBASIS BUDAYA"/>
    <d v="2023-01-04T00:00:00"/>
    <s v="978-623-02-5869-5"/>
    <n v="5160000"/>
    <n v="50"/>
    <s v="Perumahan krida insani blok E/8, Kel. Lembang. Kec. Banggae Timur. Majene 91413"/>
    <s v="Nurturing2"/>
    <d v="2023-01-18T00:00:00"/>
  </r>
  <r>
    <s v="null"/>
    <n v="5558"/>
    <s v="reorder"/>
    <s v="Gupita-CS 11"/>
    <s v="Prof Luh Putu Artini"/>
    <s v="Luh Putu Artini"/>
    <d v="2022-11-23T09:24:00"/>
    <d v="2022-11-23T09:48:00"/>
    <n v="81337212460"/>
    <s v="null"/>
    <x v="526"/>
    <s v="Kelelawar di Rumah Lumbung Kumpulan Cerpen Anak Dari Bali"/>
    <d v="2023-01-19T00:00:00"/>
    <s v="null"/>
    <n v="2898000"/>
    <n v="35"/>
    <s v="Luh Putu Artini/ 081337212460 Jalan Buluh Indah, gang Va, No. 7 Denpasar, Bali 80118 , gang Va, Kelurahan: Pemecutan Kaja, Kec. Denpasar Utara, Kota Denpasar, Prov. Bali"/>
    <s v="Nurturing"/>
    <d v="2023-01-31T00:00:00"/>
  </r>
  <r>
    <n v="2211167"/>
    <n v="5284"/>
    <s v="order"/>
    <s v="Aruming-CS 7"/>
    <s v="Siti Istaqul M"/>
    <s v="Prof. Dr. Didimus Tanah Boleng, M. Kes. Editor: Dr. Siti Ramdiah, M.Pd"/>
    <d v="2022-11-23T09:46:00"/>
    <d v="2022-11-23T09:48:00"/>
    <n v="85752685772"/>
    <s v="null"/>
    <x v="196"/>
    <s v="Pengantar Biokimia (Untuk Mahasiswa Program Sarjana Pendidikan Biologi)"/>
    <d v="2022-12-15T00:00:00"/>
    <s v="null"/>
    <n v="2004750"/>
    <n v="25"/>
    <s v="UNIVERSITAS MULAWARMAN"/>
    <s v="Nurturing2"/>
    <d v="2022-12-19T00:00:00"/>
  </r>
  <r>
    <n v="2211176"/>
    <n v="5731"/>
    <s v="order"/>
    <s v="Gupita-CS 11"/>
    <s v="Dr., Dra., Nurhayati Darubekti, M.S."/>
    <s v="reviewer : Dr. Dina Ramadhanti, M.Pd. Nama Penulis : 1. Nurhayati Darubekti 2. Verdiya Putri Pratama 3. Suparman 4. Rosi L Vini Siregar 5. Syahrio Marta Hila 6. Tamrin Bangsu 7. Nopelita Lumban Batu 8. Ade Tiurma Farida 9. Syuplahan Gumay 10. Akta Fern"/>
    <d v="2022-11-23T09:23:00"/>
    <d v="2022-11-23T09:24:00"/>
    <n v="81282146091"/>
    <s v="null"/>
    <x v="527"/>
    <s v="Bunga Rampai Anak Dan Remaja Perspektif Pekerjaan Sosial"/>
    <d v="2023-02-08T00:00:00"/>
    <s v="978-623-02-6087-2"/>
    <n v="3150000"/>
    <n v="35"/>
    <s v="Nurhayati Darubekti / 0812-8214-6091 Fakultas Ilmu Sosial dan Ilmu Politik Universitas Bengkulu, Jl. W.R Supratman, Kandang Limun, Bengkulu 38371 Sumatera - INDONESIA"/>
    <s v="Nurturing2"/>
    <d v="2023-02-28T00:00:00"/>
  </r>
  <r>
    <n v="2211165"/>
    <n v="6273"/>
    <s v="order"/>
    <s v="Burhan-CS 8"/>
    <s v="Asmawi M. Rosul Doktor (S3)"/>
    <s v="Dr. M. Rosul Asmawi, Drs., M.Si"/>
    <d v="2022-11-23T08:40:00"/>
    <d v="2022-11-23T08:41:00"/>
    <n v="82113929440"/>
    <s v="null"/>
    <x v="528"/>
    <s v="STRATEGI MENINGKATKAN LULUSAN BERMUTU DI PERGURUAN TINGGI"/>
    <d v="2023-04-28T00:00:00"/>
    <s v="null"/>
    <n v="1750000"/>
    <n v="10"/>
    <s v="(M Rosul Asmawi - 082113929440 ) Kp. Buaran RT.15/RW.04 Tegal Kunir Kidul Kec. Mauk Kabupaten Tangerang- Banten"/>
    <s v="null"/>
    <d v="2023-04-30T00:00:00"/>
  </r>
  <r>
    <s v="null"/>
    <n v="5161"/>
    <s v="cetak ulang"/>
    <s v="Gupita-CS 11"/>
    <s v="Dewi amalia"/>
    <s v="1. Dr. Dewi Amalia, ST., MT. 2. Bagus Guritno, M.Tr.T 3. Ery Radya Juarti, ST., MT."/>
    <d v="2022-11-22T17:57:00"/>
    <d v="2022-11-22T17:57:00"/>
    <n v="81938524467"/>
    <s v="null"/>
    <x v="529"/>
    <s v="Biopolimer: Perkuatan Tanah Ekspansif Ramah Lingkungan (CETAK ULANG)"/>
    <d v="2022-11-22T00:00:00"/>
    <s v="978-623-02-5434-5"/>
    <n v="4039200"/>
    <n v="51"/>
    <s v="Dr. Dewi Amalia, ST., MT. ( 081938524467) Jalan Golf Timur X Nomor 10, Arcamanik Endah, Bandung, 40293"/>
    <s v="Nurturing"/>
    <d v="2022-11-30T00:00:00"/>
  </r>
  <r>
    <n v="2211169"/>
    <n v="6283"/>
    <s v="order"/>
    <s v="Velia Damayanti-CS 1"/>
    <s v="Putri Riani Sari"/>
    <s v="Prof. Dr. Agustina, M.Hum."/>
    <d v="2022-11-22T16:26:00"/>
    <d v="2022-11-22T16:26:00"/>
    <n v="82285099902"/>
    <s v="null"/>
    <x v="98"/>
    <s v="GRAMATIKA BAHASA MINANGKABAU"/>
    <d v="2023-05-03T00:00:00"/>
    <s v="null"/>
    <n v="4032000"/>
    <n v="35"/>
    <s v="Prof. Dr. Agustina, M.Hum. (081372031808), Kompl. Joundul IV Blok EE No.8 RT 01 RW 12, Kel. Parupuk Tabing, Kec. Koto Tangah, Kota Padang, Sumatera Barat 25171"/>
    <s v="null"/>
    <d v="2023-06-07T00:00:00"/>
  </r>
  <r>
    <n v="2211186"/>
    <n v="5664"/>
    <s v="order"/>
    <s v="Titi Mahfita-CS 6"/>
    <s v="Muh Nur Syamsu S. Tr. Kep"/>
    <s v="Muh. Nur Syamsu, S.Tr.Kep, M.Tr.Kep, Dr. Sudirman, BN, MN, dan Dr. Djamaluddin Ramlan, SKM, M.Kes"/>
    <d v="2022-11-22T14:54:00"/>
    <d v="2022-11-22T14:54:00"/>
    <n v="85298993870"/>
    <s v="null"/>
    <x v="530"/>
    <s v="Aplikasi Telehealth DM Group Untuk Diabetes Mellitus"/>
    <d v="2023-01-31T00:00:00"/>
    <s v="null"/>
    <n v="1900000"/>
    <n v="10"/>
    <s v="(Menyusul)"/>
    <s v="Nurturing"/>
    <d v="2023-02-27T00:00:00"/>
  </r>
  <r>
    <n v="2211164"/>
    <n v="5573"/>
    <s v="order"/>
    <s v="Galuh-CS 4"/>
    <s v="FRANS UMBU DATTA"/>
    <s v="FRANS UMBU DATTA"/>
    <d v="2022-11-22T14:46:00"/>
    <d v="2022-11-22T14:47:00"/>
    <n v="82155871189"/>
    <s v="null"/>
    <x v="531"/>
    <s v="INTENSIFIKASI OMEGA3 PADA DAGING AYAM DENGAN SILASE IKAN"/>
    <d v="2023-01-19T00:00:00"/>
    <s v="978-623-02-5978-4"/>
    <n v="6800000"/>
    <n v="50"/>
    <s v="Jl, Piet A tallo, samping Hotel Sahid Timore, RT 09/RW 04. Kel. Oesapa Selatan, Kec. Kelapa Lima Kota Kupang"/>
    <s v="null"/>
    <d v="2023-01-28T00:00:00"/>
  </r>
  <r>
    <s v="null"/>
    <n v="5351"/>
    <s v="reorder"/>
    <s v="Vivin-CS 10"/>
    <s v="Drs. H. Syukri Umar"/>
    <s v="S. El.Umari"/>
    <d v="2022-11-22T14:04:00"/>
    <d v="2022-11-22T14:04:00"/>
    <n v="81386702494"/>
    <s v="null"/>
    <x v="532"/>
    <s v="AYAH TELAH PERGI"/>
    <d v="2022-12-16T00:00:00"/>
    <s v="null"/>
    <n v="3496500"/>
    <n v="50"/>
    <s v="Drs. H. Syukri Umar (081386702494) :Jl. Abdullah, RT/RW, Kelurahan Desa Air Santok, Kecamatan Pariaman Timur, Kabupaten/Kota Pariaman, Provinsi Sumatera Barat, Kode Pos 25531"/>
    <s v="Nurturing"/>
    <d v="2022-12-30T00:00:00"/>
  </r>
  <r>
    <n v="2211162"/>
    <n v="5429"/>
    <s v="reorder"/>
    <s v="Galuh-CS 4"/>
    <s v="Prof. Andi Iqbal Burhanuddin, M. Fish. Sc, Ph.D"/>
    <s v="Prof. Andi Iqbal Burhanuddin, M. Fish. Sc, Ph.D"/>
    <d v="2022-11-22T14:03:00"/>
    <d v="2022-11-22T14:03:00"/>
    <n v="811441491"/>
    <s v="null"/>
    <x v="214"/>
    <s v="Prosedur Kuratorial Koleksi Sampel Ikan"/>
    <d v="2023-01-02T00:00:00"/>
    <s v="978-623-02-5985-2"/>
    <n v="4625000"/>
    <n v="25"/>
    <s v="Prof. Andi Iqbal Burhanuddin, Ph.D 0811441491 Jl. Sunu FX-5. Kompleks Unhas Baraya Makassar, RT/RW 006/003 Lembo Tallo Makassar, Sulawesi Selatan, 90213"/>
    <s v="Nurturing2"/>
    <d v="2023-01-21T00:00:00"/>
  </r>
  <r>
    <n v="2211163"/>
    <n v="6252"/>
    <s v="order"/>
    <s v="Jefry-CS 3"/>
    <s v="Ariyono Setiawan, S.T., M.T."/>
    <s v="Ariyono Setiawan dan Luthfiyah Nurlaela"/>
    <d v="2022-11-22T14:01:00"/>
    <d v="2022-11-22T14:02:00"/>
    <n v="81357722220"/>
    <s v="null"/>
    <x v="533"/>
    <s v="Mindset Job Seeker to Job Creator"/>
    <d v="2023-04-18T00:00:00"/>
    <s v="null"/>
    <n v="8080000"/>
    <n v="50"/>
    <s v="Dr. Ariyono Setiawan, ST, MT (081357722220), Jl Tambak Medokan Ayu VIC No 56B, Kelurahan Medokan Ayu, Kecamatan Rungkut, Surabaya, Jawa Timur, 60295"/>
    <s v="null"/>
    <d v="2023-05-31T00:00:00"/>
  </r>
  <r>
    <s v="null"/>
    <n v="5905"/>
    <s v="reorder"/>
    <s v="Vivin-CS 10"/>
    <s v="Ika Dewi Sari"/>
    <s v="Ika Dewi Sari"/>
    <d v="2022-11-22T13:48:00"/>
    <d v="2022-11-22T13:49:00"/>
    <n v="81253782095"/>
    <s v="null"/>
    <x v="534"/>
    <s v="Perjalanan Panjang Yang Mungkin Kutempuh Sendiri"/>
    <d v="2023-03-03T00:00:00"/>
    <s v="null"/>
    <n v="1887000"/>
    <n v="25"/>
    <s v="Ika Dewi Sari, M.Pd. 081253782095 SMA Negeri 6 Balikpapan Jl. Soekarno Hatta KM 4,5 RT/RW :-, Kelurahan Batu Ampar, Kecamatan Balikpapan Utara, Kabupaten/Kota :Balikpapan, Provinsi Kalimantan Timur, Kode Pos 76125"/>
    <s v="Nurturing"/>
    <d v="2023-03-24T00:00:00"/>
  </r>
  <r>
    <n v="2211159"/>
    <n v="5428"/>
    <s v="order"/>
    <s v="Galuh-CS 4"/>
    <s v="Dr. Ir. DANIAL, M.S"/>
    <s v="Dr. Ir. DANIAL, M.S"/>
    <d v="2022-11-22T09:47:00"/>
    <d v="2022-11-22T10:03:00"/>
    <n v="8124160315"/>
    <s v="null"/>
    <x v="535"/>
    <s v="PELABUHAN PERIKANAN (Sejarah, Klasifikasi, Perkembangan dan Analisisnya)"/>
    <d v="2023-01-02T00:00:00"/>
    <s v="978-623-02-5928-9"/>
    <n v="2800000"/>
    <n v="25"/>
    <s v="Dr. Ir. DANIAL, M.S 08124160315Jl. AP. Pettarani 2 Perdos UMI Baru Blok L1 no.9 RT/RW 004/009 Karangpuang, Panakukang, Makassar, Sulawesi Selatan, 90231"/>
    <s v="null"/>
    <d v="2023-01-21T00:00:00"/>
  </r>
  <r>
    <n v="2211139"/>
    <n v="5240"/>
    <s v="order"/>
    <s v="Galuh-CS 4"/>
    <s v="Darnawati, S.H."/>
    <s v="Dr. Iman Jauhari, S.H., M.Hum"/>
    <d v="2022-11-22T09:13:00"/>
    <d v="2022-11-22T09:25:00"/>
    <n v="81375145699"/>
    <s v="null"/>
    <x v="536"/>
    <s v="Ilmu Hukum Dalam Berbagai Wacana"/>
    <d v="2022-12-05T00:00:00"/>
    <s v="978-623-02-5777-3"/>
    <n v="6600000"/>
    <n v="50"/>
    <s v="Jln. Padang Sidempuan No. 99 (Depan SMA N 3)"/>
    <s v="null"/>
    <d v="2022-12-31T00:00:00"/>
  </r>
  <r>
    <n v="2211138"/>
    <n v="5238"/>
    <s v="order"/>
    <s v="Gupita-CS 11"/>
    <s v="Gramandha Wega Intyanto"/>
    <s v="1.Khairul Anam 2. Gramandha Wega Intyanto"/>
    <d v="2022-11-22T08:57:00"/>
    <d v="2022-11-22T08:59:00"/>
    <n v="81946678236"/>
    <s v="null"/>
    <x v="537"/>
    <s v="BUKU AJAR SISTEM KENDALI CERDAS"/>
    <d v="2022-12-05T00:00:00"/>
    <s v="978-623-02-5757-5"/>
    <n v="2527500"/>
    <n v="15"/>
    <s v="Khairul Anam (082245500024 ) Perumahan Puri Bunga Nirwana, Jl. Poernawarman 16 Jember, 68124 Jl. Tidar No.104, Tegal Bal, Karangrejo, Kec. Sumbersari, Kabupaten Jember, Jawa Timur 68124, Indonesia"/>
    <s v="Nurturing"/>
    <d v="2022-12-28T00:00:00"/>
  </r>
  <r>
    <n v="2212030"/>
    <n v="6013"/>
    <s v="order"/>
    <s v="Nur Mustofa-CS 16"/>
    <s v="Puji Rahayu"/>
    <s v="Puji Rahayu"/>
    <d v="2022-11-21T14:21:00"/>
    <d v="2022-11-21T14:22:00"/>
    <n v="81219496800"/>
    <s v="null"/>
    <x v="31"/>
    <s v="Analisis bibliometrik dan penilaian ahli dalam Model Smart-Dry"/>
    <d v="2023-03-17T00:00:00"/>
    <s v="null"/>
    <n v="2385000"/>
    <n v="25"/>
    <s v="Puji Rahayu ( 081219496800 ) Jl. Pinang Kalijati I No.28, RT/RW 08/09, Kelurahan Pondok Labu , Kecamatan Cilandak, Kabupaten Jakarta Selatan, Provinsi DKI Jakarta, Kode Pos 12450"/>
    <s v="null"/>
    <d v="2023-03-31T00:00:00"/>
  </r>
  <r>
    <n v="2211184"/>
    <n v="5327"/>
    <s v="order"/>
    <s v="Velia Damayanti-CS 1"/>
    <s v="Yosua Setyawan Soekamto"/>
    <s v="Yosua Setyawan Soekamto"/>
    <d v="2022-11-21T14:16:00"/>
    <d v="2022-11-21T14:17:00"/>
    <n v="81803202786"/>
    <s v="null"/>
    <x v="538"/>
    <s v="Belajar Regresi dan Klasifikasi Secara Mudah Menggunakan Orange Data Mining"/>
    <d v="2022-12-15T00:00:00"/>
    <s v="978-623-02-5858-9"/>
    <n v="6600000"/>
    <n v="50"/>
    <s v="Yosua Setyawan Soekamto (081803202786), CitraLand CBD Boulevard, Kel. Made, Kec. Sambikerep, Surabaya, Jawa Timur 60219"/>
    <s v="Nurturing2"/>
    <d v="2022-12-15T00:00:00"/>
  </r>
  <r>
    <n v="2211140"/>
    <n v="5341"/>
    <s v="order"/>
    <s v="Prasida-CS 2"/>
    <s v="Sekar Waskitho Agung"/>
    <s v="Oscar Radyan Danar, S.AP., M.AP., Ph.D."/>
    <d v="2022-11-21T13:33:00"/>
    <d v="2022-11-21T13:33:00"/>
    <n v="85228836410"/>
    <s v="null"/>
    <x v="160"/>
    <s v="Teori Governance"/>
    <d v="2022-12-16T00:00:00"/>
    <s v="978-623-02-5793-3"/>
    <n v="3915000"/>
    <n v="25"/>
    <s v="Oscar Radyan Danar, S.AP., M.AP., Ph.D (085228836410) Kav Bukit Firdaus, Jl. Tirto Agung No.1, Kelurahan Merjosari, Kecamatan Lowokwaru, Kota Malang, Jawa Timur, 65144"/>
    <s v="null"/>
    <d v="2022-12-23T00:00:00"/>
  </r>
  <r>
    <n v="2211174"/>
    <n v="5255"/>
    <s v="order"/>
    <s v="Nur Mustofa-CS 16"/>
    <s v="Astrid Indalifiany"/>
    <s v="1.Astrid Indalifiany, S.Farm., M.Si. 2.apt. Suryani, S.Farm., M.Sc. 3.apt. Nur Illiyyin Akib, S.Si., M.Si. 4.apt. Rina Andriani, S.Farm., M.Sc."/>
    <d v="2022-11-21T13:31:00"/>
    <d v="2022-11-21T13:32:00"/>
    <n v="82116574693"/>
    <s v="null"/>
    <x v="539"/>
    <s v="BIOFARMASETIKA Pengantar Ilmu Biofarmasi"/>
    <d v="2022-12-07T00:00:00"/>
    <s v="978-623-02-5859-6"/>
    <n v="2497500"/>
    <n v="25"/>
    <s v="Astrid Indalifiany (082116574693) Jl. Haeba IV no. 19/ jl. Haeba Dalam no. 19 (Simpang lorong Krisna), Kelurahan Wua-wua, Kecamatan Wua-wua, Kota Kendari, Sulawesi Tenggara. 93117"/>
    <s v="Nurturing"/>
    <d v="2022-12-14T00:00:00"/>
  </r>
  <r>
    <n v="2211156"/>
    <n v="5346"/>
    <s v="order"/>
    <s v="Vivin-CS 10"/>
    <s v="Faurina Risca Fauzia,S.Gz., MPH"/>
    <s v="Faurina Risca Fauzia,S.Gz., MPH"/>
    <d v="2022-11-21T12:43:00"/>
    <d v="2022-11-21T12:44:00"/>
    <n v="85643832089"/>
    <s v="null"/>
    <x v="540"/>
    <s v="Buku Ajar Gizi Daur Kehidupan Dasar Edisi Revisi"/>
    <d v="2022-12-16T00:00:00"/>
    <s v="978-623-02-5914-2"/>
    <n v="2100000"/>
    <n v="10"/>
    <s v="Faurina Risca Fauzia,S.Gz., MPH (085643832089) Pelem Kidul, RT/RW RT.12/ No. 18 B, Kelurahan Baturetno, Kecamatan Banguntapan, Kabupaten/Kota Bantul, Provinsi DIY, Kode Pos 55197"/>
    <s v="Nurturing"/>
    <d v="2022-12-30T00:00:00"/>
  </r>
  <r>
    <s v="null"/>
    <n v="5142"/>
    <s v="order ebook"/>
    <s v="Vivin-CS 10"/>
    <s v="Vicky Andria Kusuma"/>
    <s v="Vicky Andria Kusuma Dandy Saputra Andhika Rufty"/>
    <d v="2022-11-21T10:02:00"/>
    <d v="2022-11-21T10:02:00"/>
    <n v="8113359923"/>
    <s v="null"/>
    <x v="541"/>
    <s v="Cara EZ Belajar ETAP (CETAK ULANG)"/>
    <d v="2022-11-21T00:00:00"/>
    <s v="978-623-99850-7-3"/>
    <n v="1100000"/>
    <n v="1"/>
    <s v="Vicky Andria Kusuma (08113359923) Kampus Institut Teknologi Kalimantan, Jl. Soekarno Hatta No.KM 15, RT/RW : -, Kelurahan Karang Joang, Kecamatan Balikpapan Utara, Kabupaten/Kota Balikpapan, Provinsi Kalimantan Timur, Kode Pos 76127"/>
    <s v="Nurturing2"/>
    <d v="2022-12-05T00:00:00"/>
  </r>
  <r>
    <s v="null"/>
    <n v="5141"/>
    <s v="cetak ulang"/>
    <s v="Vivin-CS 10"/>
    <s v="Elfizon Amir"/>
    <s v="Dr. Elfizon Amir, SpPD, Finasim"/>
    <d v="2022-11-21T09:53:00"/>
    <d v="2022-11-21T09:53:00"/>
    <n v="6280000000000"/>
    <s v="null"/>
    <x v="180"/>
    <s v="Ada Apa Dengan Diabetes Mellitus Tipe 2 (CETAK ULANG)"/>
    <d v="2022-11-21T00:00:00"/>
    <s v="978-623-02-5314-0"/>
    <n v="6800000"/>
    <n v="200"/>
    <s v="Dr. Elfizon Amir, SpPD, Finasim (082389788138) Villa Mahameru Blok A2 No 6 Belimbing, RT/RW 03/08, Kelurahan Kuranji, Kecamatan Kuranji, Kabupaten/Kota Kota Padang, Provinsi Sumatera Barat, Kode Pos 25157"/>
    <s v="Nurturing"/>
    <d v="2022-12-05T00:00:00"/>
  </r>
  <r>
    <n v="2211137"/>
    <n v="5405"/>
    <s v="order"/>
    <s v="Ifa-CS13"/>
    <s v="Dr. TAMRIN SP., MP"/>
    <s v="Dr. Tamrin SP.,MP"/>
    <d v="2022-11-21T08:34:00"/>
    <d v="2022-11-21T09:08:00"/>
    <n v="82131700521"/>
    <s v="null"/>
    <x v="542"/>
    <s v="Katekin Biji Kakao"/>
    <d v="2023-01-03T00:00:00"/>
    <s v="978-623-02-5875-6"/>
    <n v="4600000"/>
    <n v="50"/>
    <s v="Dr. TAMRIN, SP., MP (0821 3170 0521) Jl. Prof. Dr. Abdurrauf Tarimana, Lorong Merpati No. 35C RT/RW : 004 / 002 Kelurahan : Kambu Kecamatan : Kambu Kabupaten/Kota : Kendari Provinsi : Sulawesi Tenggara Kode Pos : 93231"/>
    <s v="Nurturing2"/>
    <d v="2023-01-27T00:00:00"/>
  </r>
  <r>
    <n v="2211148"/>
    <n v="5397"/>
    <s v="reorder"/>
    <s v="Velia Damayanti-CS 1"/>
    <s v="Saiful Bahri"/>
    <s v="Saiful Bahri_bnu Muhammad_ubnu Rusli"/>
    <d v="2022-11-18T10:08:00"/>
    <d v="2022-11-18T10:08:00"/>
    <n v="82285412130"/>
    <s v="null"/>
    <x v="543"/>
    <s v="Rezeki Yang Mulia"/>
    <d v="2022-12-27T00:00:00"/>
    <s v="978-623-02-5998-2"/>
    <n v="3685200"/>
    <n v="50"/>
    <s v="Saiful Bahri (082285412130), Gg. Nelayan RT/RW 11/06 Kuala Alam Bengkalis, Riau 28711"/>
    <s v="Nurturing"/>
    <d v="2023-01-17T00:00:00"/>
  </r>
  <r>
    <s v="null"/>
    <n v="5129"/>
    <s v="cetak ulang"/>
    <s v="Burhan-CS 8"/>
    <s v="S.S Dewi Anggraeni"/>
    <s v="R. Sri Sutiyati Dewi Anggraeni, S.S"/>
    <d v="2022-11-18T09:49:00"/>
    <d v="2022-11-18T09:49:00"/>
    <n v="81320541460"/>
    <s v="null"/>
    <x v="14"/>
    <s v="SANG GURU (Catatan Sebuah Profesi) (CETAK ULANG)"/>
    <d v="2022-11-18T00:00:00"/>
    <s v="978-623-02-3157-5"/>
    <n v="1250138"/>
    <n v="50"/>
    <s v="ATAS NAMA R. SRI SUTIYATI DEWI ANGGRAENI, S.S No HP :081320541460 Jalan Raya Cipacing No. 22 (SD AL MAâ€™SOEM) 001/009 Cipacing Jatinangor Sumedang JAWA BARAT 45363"/>
    <s v="Nurturing"/>
    <d v="2022-11-25T00:00:00"/>
  </r>
  <r>
    <n v="2211125"/>
    <n v="5338"/>
    <s v="order"/>
    <s v="Jefry-CS 3"/>
    <s v="Sekar Waskitho Agung"/>
    <s v="Oscar Radyan Danar, S.AP., M.AP., Ph.D"/>
    <d v="2022-11-18T09:08:00"/>
    <d v="2022-11-18T09:14:00"/>
    <n v="85228836410"/>
    <s v="null"/>
    <x v="160"/>
    <s v="Manajemen Kinerja: Teori dan Praktik"/>
    <d v="2022-12-16T00:00:00"/>
    <s v="978-623-02-5789-6"/>
    <n v="2799000"/>
    <n v="25"/>
    <s v="Oscar Radyan Danar, S.AP., M.AP., Ph.D (085228836410) Kav Bukit Firdaus, Jl. Tirto Agung No.1, Kelurahan Merjosari, Kecamatan Lowokwaru, Kota Malang, Jawa Timur, 65144"/>
    <s v="null"/>
    <d v="2022-12-31T00:00:00"/>
  </r>
  <r>
    <n v="2211146"/>
    <n v="5718"/>
    <s v="order"/>
    <s v="Burhan-CS 8"/>
    <s v="Maisari Utami"/>
    <s v="Maisari Utami"/>
    <d v="2022-11-18T08:40:00"/>
    <d v="2022-11-18T08:40:00"/>
    <n v="81329995958"/>
    <s v="null"/>
    <x v="544"/>
    <s v="Kimia Material dalam Kehidupan"/>
    <d v="2023-02-07T00:00:00"/>
    <s v="null"/>
    <n v="3400000"/>
    <n v="25"/>
    <s v="(Maisari Utami- 081329995958)Perumahan IDI Pamungkas No. 24A, RT 04/RW 32, Umbulmartani, Ngemplak, Sleman, D.I. Yogyakarta"/>
    <s v="null"/>
    <d v="2023-02-17T00:00:00"/>
  </r>
  <r>
    <n v="2211147"/>
    <n v="5507"/>
    <s v="reorder"/>
    <s v="Burhan-CS 8"/>
    <s v="Dr. Eddi Suprayitno, SE.,MM LARISPA"/>
    <s v="Dr. Eddi Suprayitno, SE.,MM LARISPA"/>
    <d v="2022-11-18T07:36:00"/>
    <d v="2022-11-18T07:38:00"/>
    <n v="81776922175"/>
    <s v="null"/>
    <x v="545"/>
    <s v="PERAN BRAND AMBASSADOR DAN BRAND IMAGE DALAM PENJUALAN SMARTPHONE OPPO"/>
    <d v="2023-01-11T00:00:00"/>
    <s v="978-623-02-6080-3"/>
    <n v="2210000"/>
    <n v="10"/>
    <s v="LARISPA INDONESIA Jl. Sei Mencirim, Komp Lalang Green Land I Block C 17-18 Payageli Sunggal, Medan (20352) ( Dea Larispa - 082287714259)"/>
    <s v="Nurturing2"/>
    <d v="2023-01-31T00:00:00"/>
  </r>
  <r>
    <n v="2211136"/>
    <n v="5213"/>
    <s v="order"/>
    <s v="Jefry-CS 3"/>
    <s v="Agus Siswoyo, S.T.,M.T."/>
    <s v="Agus Siswoyo, S.T.,M.T."/>
    <d v="2022-11-17T17:01:00"/>
    <d v="2022-11-17T17:03:00"/>
    <n v="85643641641"/>
    <s v="null"/>
    <x v="546"/>
    <s v="SENSOR INDUSTRI"/>
    <d v="2022-11-29T00:00:00"/>
    <s v="978-623-02-5779-7"/>
    <n v="3385000"/>
    <n v="25"/>
    <s v="Agus Siswoyo, S.T.,M.T. (085643641641) , Jl. Jenengan Raya, Kampus Politeknik Mekatronika Sanata Dharma Paingan, Maguwoharjo, Maguwoharjo, Depok, Sleman, Yogyakarta 55282"/>
    <s v="Nurturing"/>
    <d v="2022-12-16T00:00:00"/>
  </r>
  <r>
    <n v="2211175"/>
    <n v="5996"/>
    <s v="order"/>
    <s v="Nur Mustofa-CS 16"/>
    <s v="Rahmawati"/>
    <s v="1.Rahmawati 2.Julfi Restu Amelia 3.Shanti Pujilestari"/>
    <d v="2022-11-17T16:32:00"/>
    <d v="2022-11-17T16:33:00"/>
    <n v="8161390211"/>
    <s v="null"/>
    <x v="547"/>
    <s v="Sorgum Ketan Coklat Tua Lokal: Karakteristik dan Potensi sebagai Pangan Lokal Alternatif Pengganti Beras"/>
    <d v="2023-03-16T00:00:00"/>
    <s v="null"/>
    <n v="6400000"/>
    <n v="100"/>
    <s v="Rahmawati ( 08161390211 )Universitas Sahid, Jl Prof Supomo no. 84, RT/RW 07/01, Kelurahan Menteng Dalam, Kecamatan Tebet, Kabupaten Jakarta Selatan, Provinsi Daerah Khusus Ibukota Jakarta, Kode Pos 12870"/>
    <s v="null"/>
    <d v="2023-03-30T00:00:00"/>
  </r>
  <r>
    <n v="2211178"/>
    <n v="5434"/>
    <s v="order"/>
    <s v="Titi Mahfita-CS 6"/>
    <s v="I Wayan Sugiritama"/>
    <s v="I Wayan Sugiritama"/>
    <d v="2022-11-17T16:21:00"/>
    <d v="2022-11-17T16:22:00"/>
    <n v="8164732743"/>
    <s v="null"/>
    <x v="548"/>
    <s v="Potensi Minyak Buah Merah Sebagai Antioksidan Dalam Mencegah Gejala Preeklampsia"/>
    <d v="2023-01-03T00:00:00"/>
    <s v="978-623-02-6040-7 ("/>
    <n v="1100000"/>
    <n v="1"/>
    <s v="Demulih, Susut, Bangli, Bali, 80661"/>
    <s v="null"/>
    <d v="2023-01-18T00:00:00"/>
  </r>
  <r>
    <s v="null"/>
    <n v="5124"/>
    <s v="cetak ulang"/>
    <s v="Galuh-CS 4"/>
    <s v="Safri Abdullah"/>
    <s v="Safri Abdullah"/>
    <d v="2022-11-17T14:55:00"/>
    <d v="2022-11-17T14:55:00"/>
    <n v="82150309609"/>
    <s v="null"/>
    <x v="549"/>
    <s v="JUDICIAL ACTIVISM (CETAK ULANG)"/>
    <d v="2022-11-17T00:00:00"/>
    <s v="978-623-02-3278-7"/>
    <n v="1515000"/>
    <n v="15"/>
    <s v="Jl Aroepala Perumhn Anging Mammiri Residence blok A1/12A Makassar"/>
    <s v="Nurturing"/>
    <d v="2022-11-24T00:00:00"/>
  </r>
  <r>
    <n v="2211124"/>
    <n v="5333"/>
    <s v="order"/>
    <s v="Vivin-CS 10"/>
    <s v="Hafid Lastito"/>
    <s v="Kuncoro Harto Widodo Dewanti Mukhammad Rizka Fahmi Amrozi Joewono Soemardjito Dwi Ardianta Kurniawan Iwan Puja Riyadi, Hendra Edi Gunawan Hafid Lastito Jan Prabowo Harmanto"/>
    <d v="2022-11-17T14:17:00"/>
    <d v="2022-11-17T14:20:00"/>
    <n v="817460346"/>
    <s v="null"/>
    <x v="550"/>
    <s v="Logistik Indonesia: Teori, Kebijakan, dan Praktik"/>
    <d v="2022-12-16T00:00:00"/>
    <s v="978-623-02-5788-9"/>
    <n v="20760000"/>
    <n v="150"/>
    <s v="Hafid Lastito, S.E., MPA (62 817-460-346) Pusat Studi Transportasi dan Logistik UGM/ PUSTRAL UGM, Jl. Kemuning Blok M3, Sekip, Sendowo, RT/RW : -, Kelurahan Sinduadi, Kecamatan Mlati, Kabupaten/Kota Sleman, Provinsi Daerah Istimewa Yogyakarta, Kode Pos 55284"/>
    <s v="Nurturing"/>
    <d v="2022-12-30T00:00:00"/>
  </r>
  <r>
    <n v="2211128"/>
    <n v="5399"/>
    <s v="order"/>
    <s v="Burhan-CS 8"/>
    <s v="Iwan Muhamad Ramdan"/>
    <s v="Iwan Muhamad Ramdan"/>
    <d v="2022-11-17T09:58:00"/>
    <d v="2022-11-17T09:59:00"/>
    <n v="8125424118"/>
    <s v="null"/>
    <x v="551"/>
    <s v="BUKU AJAR Mata Kuliah KECELAKAAN KERJA"/>
    <d v="2022-12-28T00:00:00"/>
    <s v="978-623-02-5981-4"/>
    <n v="4200000"/>
    <n v="30"/>
    <s v="(Khumairotul Zahro - 081522679311) Fakultas Kesehatan Masyarakat (FKM) Universitas Mulawarman. Jl. Sambaliung, Kampus Gunung Kelua UNMUL, Samarinda 75123 Kalimantan Timur"/>
    <s v="Nurturing"/>
    <d v="2022-12-31T00:00:00"/>
  </r>
  <r>
    <n v="2211130"/>
    <n v="5568"/>
    <s v="order"/>
    <s v="Burhan-CS 8"/>
    <s v="Vivi Filia Elvira, S.KM., M.Kes"/>
    <s v="Vivi Filia Elvira, S.KM., M.Kes"/>
    <d v="2022-11-17T09:55:00"/>
    <d v="2022-11-17T09:56:00"/>
    <n v="82216111980"/>
    <s v="null"/>
    <x v="552"/>
    <s v="BUKU AJAR SANITASI PERUMAHAN DAN PERMUKIMAN"/>
    <d v="2023-01-18T00:00:00"/>
    <s v="978-623-02-6059-9"/>
    <n v="4200000"/>
    <n v="50"/>
    <s v="(Khumairotul Zahro - 081522679311) Fakultas Kesehatan Masyarakat (FKM) Universitas Mulawarman. Jl. Sambaliung, Kampus Gunung Kelua UNMUL, Samarinda 75123 Kalimantan Timur"/>
    <s v="null"/>
    <d v="2023-01-31T00:00:00"/>
  </r>
  <r>
    <n v="2211123"/>
    <n v="5235"/>
    <s v="order"/>
    <s v="Velia Damayanti-CS 1"/>
    <s v="RINDANG DWIYANI"/>
    <s v="Prof. Dr. Ir. Rindang Dwiyani, M.Sc."/>
    <d v="2022-11-17T09:46:00"/>
    <d v="2022-11-17T09:46:00"/>
    <n v="81339507478"/>
    <s v="null"/>
    <x v="553"/>
    <s v="APLIKASI TEKNOLOGI KULTUR IN VITRO"/>
    <d v="2022-12-05T00:00:00"/>
    <s v="978-623-02-5726-1"/>
    <n v="5480000"/>
    <n v="50"/>
    <s v="RINDANG DWIYANI (081339507478), Jalan Tunjung II no 23 Denpasar"/>
    <s v="Nurturing2"/>
    <d v="2022-12-26T00:00:00"/>
  </r>
  <r>
    <n v="2211129"/>
    <n v="5400"/>
    <s v="order"/>
    <s v="Burhan-CS 8"/>
    <s v="Dr.Ida Ayu Indira Dwika Lestari, SKM, MKKK"/>
    <s v="Dr.Ida Ayu Indira Dwika Lestari, SKM, MKKK"/>
    <d v="2022-11-17T09:45:00"/>
    <d v="2022-11-17T09:46:00"/>
    <n v="85936129025"/>
    <s v="null"/>
    <x v="554"/>
    <s v="BUKU AJAR METODOLOGI PENELITIAN (APLIKASI) KESEHATAN DAN KESELAMATAN KERJA"/>
    <d v="2022-12-28T00:00:00"/>
    <s v="978-623-02-5872-5"/>
    <n v="4200000"/>
    <n v="35"/>
    <s v="(Khumairotul Zahro - 081522679311) Fakultas Kesehatan Masyarakat (FKM) Universitas Mulawarman. Jl. Sambaliung, Kampus Gunung Kelua UNMUL, Samarinda 75123 Kalimantan Timur"/>
    <s v="Nurturing"/>
    <d v="2022-12-31T00:00:00"/>
  </r>
  <r>
    <n v="2211122"/>
    <n v="5294"/>
    <s v="reorder"/>
    <s v="Titi Mahfita-CS 6"/>
    <s v="Dr. Siti Nur Kholifah, SKM, M.Kep.Sp.Kom"/>
    <s v="Siti Nur Kholifah, Dwi Ananto Wibrata, Moh. Bahrudin, Nikmatul Fadilah"/>
    <d v="2022-11-17T09:14:00"/>
    <d v="2022-11-17T09:14:00"/>
    <n v="8121782930"/>
    <s v="null"/>
    <x v="555"/>
    <s v="Monograf Program Usaha Kesehatan Sekolah Sebagai Upaya Mencegah Penyakit Hipertensi dan Diabetes Mellitus Sejak Dini"/>
    <d v="2022-12-12T00:00:00"/>
    <s v="978-623-02-5762-9"/>
    <n v="2840000"/>
    <n v="50"/>
    <s v="Jl. Bronggalan II F No. 38, RT 08/10. Kel. Pacar Kembang, Kel. Tambaksari, Surabaya, Jawa timur, 60132"/>
    <s v="Nurturing"/>
    <d v="2022-12-27T00:00:00"/>
  </r>
  <r>
    <n v="2211143"/>
    <n v="5591"/>
    <s v="reorder"/>
    <s v="Gupita-CS 11"/>
    <s v="MUSTOFA AMIRUL HADI"/>
    <s v="MUSTOFA AMIRUL HADI"/>
    <d v="2022-11-16T17:15:00"/>
    <d v="2022-11-16T17:15:00"/>
    <n v="81326569034"/>
    <s v="null"/>
    <x v="556"/>
    <s v="PENILAIAN PROPERTI RUMAH KEDIAMAN (Residential Property Appraisal) Kajian Skema Materi Uji Keseragaman Klasifikasi Penilai General Real Property, dan Dilema Profesi dalam Perspektif Hukum."/>
    <d v="2023-01-20T00:00:00"/>
    <s v="978-623-02-6076-6"/>
    <n v="4960000"/>
    <n v="50"/>
    <s v="MUSTOFA A. HADI, S.H., M.Si. / 0813-2656-9034. Jln. Kenanga I/B.101. RT 03/03 kel. Katonsari, Kota Demak, Demak, Prov. Jawa Tengah ,Kode 59516"/>
    <s v="Nurturing"/>
    <d v="2023-01-31T00:00:00"/>
  </r>
  <r>
    <n v="2211142"/>
    <n v="5539"/>
    <s v="reorder"/>
    <s v="Galuh-CS 4"/>
    <s v="Zumrotus Syaâ€™diyah., S.Si, M.Si"/>
    <s v="Zumrotus Syaâ€™diyah., S.Si, M.Si"/>
    <d v="2022-11-16T16:45:00"/>
    <d v="2022-11-16T16:46:00"/>
    <n v="81248030811"/>
    <s v="null"/>
    <x v="557"/>
    <s v="PENELITIAN TINDAKAN SEKOLAH"/>
    <d v="2023-01-16T00:00:00"/>
    <s v="978-623-02-6051-3"/>
    <n v="2975000"/>
    <n v="25"/>
    <s v="Zumrotus Syaâ€™diyah., S.Si, M.Si 081248030811 (Perumahan Dosen Universitas Darussalam Ambon Jalan Raya Tulehu Km. 24 Salahutu Maluku Tengah Maluku 97582"/>
    <s v="Nurturing2"/>
    <d v="2023-01-28T00:00:00"/>
  </r>
  <r>
    <n v="2211120"/>
    <n v="5427"/>
    <s v="order ebook"/>
    <s v="Nur Mustofa-CS 16"/>
    <s v="Hakimatul Mukaromah"/>
    <s v="Hakimatul Mukaromah, S.T., M.T."/>
    <d v="2022-11-16T15:24:00"/>
    <d v="2022-11-16T15:24:00"/>
    <n v="82231520590"/>
    <s v="null"/>
    <x v="558"/>
    <s v="Heritage dan Resiliensi Kota"/>
    <d v="2023-01-02T00:00:00"/>
    <s v="978-623-02-6306-4 (P"/>
    <n v="1100000"/>
    <n v="1"/>
    <s v="Hakimatul Mukaromah, S.T., M.T. (082231520590 )Jl. Jawa 25 Sragen 57214"/>
    <s v="null"/>
    <d v="2023-01-09T00:00:00"/>
  </r>
  <r>
    <n v="2211119"/>
    <n v="5379"/>
    <s v="reorder"/>
    <s v="Jefry-CS 3"/>
    <s v="H.Mahmudi"/>
    <s v="Drs. H. Mahmudi, M. Ag."/>
    <d v="2022-11-16T13:46:00"/>
    <d v="2022-11-16T13:46:00"/>
    <n v="82351079117"/>
    <s v="null"/>
    <x v="559"/>
    <s v="Kapita Selekta Pendidikan : Isu Aktual Pendidikan"/>
    <d v="2022-12-22T00:00:00"/>
    <s v="978-623-02-5802-2"/>
    <n v="7520000"/>
    <n v="50"/>
    <s v="Drs. H. Mahmudi, M. Ag. (0813 4970 5976), Desa Panangkalaan Hilir RT. 04 No.-/samping kiri rumah No. 020 atau samping kanan rumah No. 026 Kec. Amuntai Utara Kab. Hulu Sungai Utara Kode POS 71471, Prov. Kalsel"/>
    <s v="Nurturing2"/>
    <d v="2023-01-21T00:00:00"/>
  </r>
  <r>
    <n v="2212009"/>
    <n v="5940"/>
    <s v="order"/>
    <s v="Nur Mustofa-CS 16"/>
    <s v="Nestha"/>
    <s v="Rosalina S.S. Son, S.Si., M.Pd"/>
    <d v="2022-11-16T13:23:00"/>
    <d v="2022-11-16T13:23:00"/>
    <n v="82147627733"/>
    <s v="null"/>
    <x v="560"/>
    <s v="DAUR ULANG LIMBAH BERVISI SETS"/>
    <d v="2023-03-08T00:00:00"/>
    <s v="978-623-02-6309-5"/>
    <n v="2590000"/>
    <n v="10"/>
    <s v="Rosalina S.S. Son, S.Si., M.Pd ( 082147627733) Noemeto, RT/RW 07/03, Kelurahan Noemeto, Kecamatan Kota Soe, Kabupaten Timor Tengah Selatan, Provinsi Nusa Tenggara Timur, Kode Pos 85519"/>
    <s v="Nurturing"/>
    <d v="2023-03-22T00:00:00"/>
  </r>
  <r>
    <s v="null"/>
    <n v="5116"/>
    <s v="cetak ulang"/>
    <s v="Nur Mustofa-CS 16"/>
    <s v="Evi Sulistyaningsih"/>
    <s v="Surya Darma, S.Pd"/>
    <d v="2022-11-16T11:11:00"/>
    <d v="2022-11-16T11:12:00"/>
    <n v="85228888756"/>
    <s v="null"/>
    <x v="125"/>
    <s v="KERTAS KUMAL DI BAWAH MEJA"/>
    <d v="2022-11-16T00:00:00"/>
    <s v="null"/>
    <n v="2040000"/>
    <n v="50"/>
    <s v="SMAN 4 Berau, jl. Bukit Berbunga km.01, Sambaliung, Berau, KALTIM"/>
    <s v="null"/>
    <d v="2022-11-30T00:00:00"/>
  </r>
  <r>
    <n v="2211118"/>
    <n v="5362"/>
    <s v="reorder"/>
    <s v="Icha Fatma-CS 5"/>
    <s v="Dayang Suriani"/>
    <s v="TRI RAHAYU PUJI LESTARI, SE"/>
    <d v="2022-11-16T10:32:00"/>
    <d v="2022-11-16T10:32:00"/>
    <n v="8152001502"/>
    <s v="null"/>
    <x v="561"/>
    <s v="JURNAL PENELITIAN GURU KREATIF VOL.12 NO 6, EDISI DESEMBER 2022"/>
    <d v="2022-12-20T00:00:00"/>
    <s v="null"/>
    <n v="4600000"/>
    <n v="40"/>
    <s v="DAYANG SURIANI (08152001502) JL. SULTAN ALAUDDIN RT 2 NO. 30 KARANG JATI BALIKPAPAN Kalimantan Timur 76123"/>
    <s v="null"/>
    <d v="2022-12-28T00:00:00"/>
  </r>
  <r>
    <n v="2211135"/>
    <n v="5254"/>
    <s v="order"/>
    <s v="Nur Mustofa-CS 16"/>
    <s v="Puguh"/>
    <s v="Puguh Sudarminto"/>
    <d v="2022-11-16T10:30:00"/>
    <d v="2022-11-16T10:31:00"/>
    <n v="85648601262"/>
    <s v="null"/>
    <x v="562"/>
    <s v="Creative Hack Semua Bisa Melakukan Perubahan"/>
    <d v="2022-12-07T00:00:00"/>
    <s v="978-623-02-5896-1"/>
    <n v="3296700"/>
    <n v="25"/>
    <s v="Puguh Sudarminto (085648601262) SLB ABD Negeri Kedungkandang Jl. Ali Nasrudin 2, RT/RW 07/02, Kelurahan Kedungkandang, Kecamatan Kedungkandang, Kabupaten Kota Malang, Provinsi Jawa Timur , Kode Pos 65137"/>
    <s v="Nurturing"/>
    <d v="2022-12-14T00:00:00"/>
  </r>
  <r>
    <n v="2211134"/>
    <n v="5602"/>
    <s v="reorder"/>
    <s v="Vivin-CS 10"/>
    <s v="Dr. Ferdy Leuhery, S.Kom., M.M"/>
    <s v="Ferdy Leuhery Hendriyeta Nahumury"/>
    <d v="2022-11-16T08:58:00"/>
    <d v="2022-11-16T09:19:00"/>
    <n v="85850705537"/>
    <s v="null"/>
    <x v="29"/>
    <s v="Meningkatkan Kinerja Dosen melalui Remunerasi dan Motivasi Berprestasi"/>
    <d v="2023-01-23T00:00:00"/>
    <s v="978-623-02-6171-8"/>
    <n v="2760000"/>
    <n v="25"/>
    <s v="Dr. Ferdy Leuhery, S.Kom., M.M (085850705537) Jln. Pisang Warangan No.9 Perumahan Dosen Unpatti, Belakang SMA 3, Rumah Tiga. Teluk Ambon, Kota Ambon, 97234"/>
    <s v="Nurturing"/>
    <d v="2023-02-04T00:00:00"/>
  </r>
  <r>
    <n v="2211110"/>
    <n v="5393"/>
    <s v="reorder"/>
    <s v="Vivin-CS 10"/>
    <s v="Deffi Ayu Puspito Sari, S.TP., M.Agr.Sc., Ph.D., IPM."/>
    <s v="Sumiati Maskur Deffi Ayu Puspito Sari"/>
    <d v="2022-11-16T08:59:00"/>
    <d v="2022-11-16T09:19:00"/>
    <n v="81314468230"/>
    <s v="null"/>
    <x v="427"/>
    <s v="Pengemasan dan Standar Pengemasan Pakan Ayam Kampung Unggul"/>
    <d v="2022-12-22T00:00:00"/>
    <s v="null"/>
    <n v="3350000"/>
    <n v="50"/>
    <s v="Deffi Ayu Puspito Sari, S.TP., M.Agr.Sc., Ph.D., IPM. (081314468230) Bukit Cimanggu City, Cluster River Park View, Blok CC 8 No 6, RT 005, RW 010, Kelurahan Mekar Wangi, Kecamatan Tanah Sereal, Kabupaten/Kota Bogor, Provinsi Jawa Barat, Kode Pos 16168"/>
    <s v="Nurturing"/>
    <d v="2023-01-20T00:00:00"/>
  </r>
  <r>
    <n v="2211115"/>
    <n v="5279"/>
    <s v="reorder"/>
    <s v="Vivin-CS 10"/>
    <s v="Dr. Banun Havifah Cahyo Khosiyono, M.Pd"/>
    <s v="Dr. Siti Rochmiyati, M.Pd Dr. Banun Havifah Cahyo Khosiyono, M.Pd Budi Artopo"/>
    <d v="2022-11-16T09:00:00"/>
    <d v="2022-11-16T09:18:00"/>
    <n v="82324196924"/>
    <s v="null"/>
    <x v="563"/>
    <s v="SEHAT ITU PENTING! Flipbook berbasis Ajaran Tri-Nga dalam Meningkatkan Kemampuan Literasi dan Numerasi Siswa Sekolah Dasar"/>
    <d v="2022-12-09T00:00:00"/>
    <s v="978-623-02-5930-2"/>
    <n v="3760000"/>
    <n v="50"/>
    <s v="Dr. Banun Havifah Cahyo Khosiyono, M.Pd (082324196924) Jl.Noroyono GK I/337, Gondokusuman, Demangan, Yogyakarta, 55221"/>
    <s v="Nurturing2"/>
    <d v="2022-12-30T00:00:00"/>
  </r>
  <r>
    <n v="2211100"/>
    <n v="5272"/>
    <s v="order"/>
    <s v="Velia Damayanti-CS 1"/>
    <s v="M. Fikri Hamdani, M.Pd."/>
    <s v="M. Fikri Hamdani, M.Pd."/>
    <d v="2022-11-16T09:00:00"/>
    <d v="2022-11-16T09:01:00"/>
    <n v="82286862120"/>
    <s v="null"/>
    <x v="564"/>
    <s v="KUMPULAN RUMUS MATEMATIKA POPULER UNTUK SMP/MTs DAN SMA/MA BERBASIS ANDROID"/>
    <d v="2022-12-09T00:00:00"/>
    <s v="978-623-02-5853-4"/>
    <n v="3735000"/>
    <n v="25"/>
    <s v="M. Fikri Hamdani, M.Pd. (082286862120), Jl. Keling Perumnas Batubelah Permai RT/RW 04/01, Batubelah, Kec. Kampar, Kab. Kampar, Riau 28461"/>
    <s v="Nurturing2"/>
    <d v="2022-12-30T00:00:00"/>
  </r>
  <r>
    <s v="null"/>
    <n v="5108"/>
    <s v="cetak ulang"/>
    <s v="Icha Fatma-CS 5"/>
    <s v="Dyah Lyesmaya"/>
    <s v="Dyah Lyesmaya, M. Pd."/>
    <d v="2022-11-16T08:30:00"/>
    <d v="2022-11-16T08:30:00"/>
    <n v="81321413626"/>
    <s v="null"/>
    <x v="565"/>
    <s v="Pendidikan Global: Branding dan Marketing Sekolah (CETAK ULANG)"/>
    <d v="2022-11-16T00:00:00"/>
    <s v="978-623-02-4602-9"/>
    <n v="12100000"/>
    <n v="200"/>
    <s v="Dyah Lyesmaya (081321413626). PGSD FKIP UMMI (Universitas Muhammadiyah Sukabumi). Jln. R. Syamsudin SH No.50, Cikole Sukabumi"/>
    <s v="Nurturing2"/>
    <d v="2022-11-19T00:00:00"/>
  </r>
  <r>
    <n v="2211144"/>
    <n v="6128"/>
    <s v="order"/>
    <s v="Icha Fatma-CS 5"/>
    <s v="Warjo"/>
    <s v="Warjo, S.Sos., S.Pd.I., M.Pd.I"/>
    <d v="2022-11-15T17:30:00"/>
    <d v="2022-11-15T17:30:00"/>
    <n v="87829051115"/>
    <s v="null"/>
    <x v="566"/>
    <s v="Ruang Lingkup AKIDAH ISLAMIYAH"/>
    <d v="2023-04-05T00:00:00"/>
    <s v="null"/>
    <n v="3380000"/>
    <n v="10"/>
    <s v="Warjo, S.Sos., S.Pd.I., M.Pd.I (087829051115), Blok Karang anyar RT/RW 003/007, Kel. Muara, Kec. Suranenggala, Kabupaten Cirebon Jawa Barat 45150"/>
    <s v="null"/>
    <d v="2023-04-05T00:00:00"/>
  </r>
  <r>
    <n v="2211109"/>
    <n v="5352"/>
    <s v="order"/>
    <s v="Jefry-CS 3"/>
    <s v="Mahmudi, S.H., M.H."/>
    <s v="Mahmudi Hanafiah, S.H., M.H."/>
    <d v="2022-11-15T17:19:00"/>
    <d v="2022-11-15T17:21:00"/>
    <n v="82304204366"/>
    <s v="null"/>
    <x v="567"/>
    <s v="????? ?????? ?? ????? ????? ??????? (Tamr?n al-Mur?d f? Iâ€™r?b Jauharah al-Tau??d)"/>
    <d v="2022-12-19T00:00:00"/>
    <s v="978-623-02-5797-1"/>
    <n v="12100080"/>
    <n v="300"/>
    <s v="Mahmudi, S.H., M.H. (082304204366) Pondok Pesantren Dayah Jamiah Al-Aziziyah Batee Iliek, Kelurahan Batee Iliek, Kecamatan Samalanga, Bireuen, Aceh, 24264"/>
    <s v="Nurturing2"/>
    <d v="2022-12-30T00:00:00"/>
  </r>
  <r>
    <n v="2211160"/>
    <n v="5241"/>
    <s v="order"/>
    <s v="Nur Mustofa-CS 16"/>
    <s v="Efa Nuryani"/>
    <s v="Efa Nuryani, S.S"/>
    <d v="2022-11-15T15:35:00"/>
    <d v="2022-11-15T15:35:00"/>
    <n v="83869656746"/>
    <s v="null"/>
    <x v="568"/>
    <s v="The Dying Dandelion"/>
    <d v="2022-12-05T00:00:00"/>
    <s v="978-623-91106-7-3"/>
    <n v="2397600"/>
    <n v="25"/>
    <s v="Efa Nuryani, S.S / Evenoer ( 083869656746) Rumah Pak Andhika, Cokrokusuman Baru JT 2/930, RT/RW 46/09, Kelurahan Cokrokusuman, Kecamatan Jetis, Kabupaten Yogyakarta, Provinsi D.I Yogyakarta , Kode Pos 55233"/>
    <s v="Nurturing2"/>
    <d v="2022-12-19T00:00:00"/>
  </r>
  <r>
    <n v="2211099"/>
    <n v="5301"/>
    <s v="order"/>
    <s v="Jefry-CS 3"/>
    <s v="Ruqoyyah nasution"/>
    <s v="Ruqoyyah Nasution, S.Pd, M.Pd"/>
    <d v="2022-11-14T21:02:00"/>
    <d v="2022-11-15T13:21:00"/>
    <n v="81350590775"/>
    <s v="null"/>
    <x v="569"/>
    <s v="Buku Ajar Pencemaran Lingkungan Berbasis Literasi Lingkungan"/>
    <d v="2022-12-13T00:00:00"/>
    <s v="978-623-02-5786-5"/>
    <n v="2380000"/>
    <n v="10"/>
    <s v="Ruqoyyah Nasution, S.Pd, M.Pd (081350590775) jl. Andika purwodadi rt. 10 no 04 simpang tiga purwodadi, Kelurahan lempake, Samarinda Utara, Samarinda, Kalimantan timur, 75118"/>
    <s v="Nurturing2"/>
    <d v="2022-12-31T00:00:00"/>
  </r>
  <r>
    <s v="null"/>
    <n v="5339"/>
    <s v="order"/>
    <s v="Gupita-CS 11"/>
    <s v="Masril H. Rambe"/>
    <s v="Masril H. Rambe"/>
    <d v="2022-11-15T09:44:00"/>
    <d v="2022-11-15T09:46:00"/>
    <n v="81370328346"/>
    <s v="null"/>
    <x v="570"/>
    <s v="Jiwa Cinta Sunyi"/>
    <d v="2022-12-16T00:00:00"/>
    <s v="null"/>
    <n v="3280000"/>
    <n v="50"/>
    <s v="Masril H. Rambe ( 081370328346 )Jalan Padang Bulan (Halal Mart/ samping RA Marhamah) Kelurahan Padang Bulan, Kecamatan Rantau Utara, Kabupaten Labuhanbatu, provinsi Sumatera Utara, kode Pos 21414"/>
    <s v="Nurturing"/>
    <d v="2022-12-31T00:00:00"/>
  </r>
  <r>
    <n v="2211098"/>
    <n v="5340"/>
    <s v="order"/>
    <s v="Gupita-CS 11"/>
    <s v="Dra. Dyah Ratna Budiani, M.Si."/>
    <s v="1. Dra. Dyah Ratna Budiani, M.Si. 2. dr. Jarot Subandono, M.Kes. 3. Drs. Sarsono, M.Si 4.dr.Danus Hermawan, M.Biomed."/>
    <d v="2022-11-15T09:44:00"/>
    <d v="2022-11-15T09:46:00"/>
    <n v="83873567733"/>
    <s v="null"/>
    <x v="571"/>
    <s v="Mengatasi Obesitas dengan Asupan Nutrisi Berbahan Tepung Porang Terfortifikasi Tepung Daun Kelor Peran Nutrasetikal, Functional Foods &amp; Super Foods"/>
    <d v="2022-12-16T00:00:00"/>
    <s v="978-623-02-5876-3"/>
    <n v="4200000"/>
    <n v="50"/>
    <s v="Dra. Dyah Ratna Budiani, M.Si. / 083873567733, Candibang RT 01 / RW07, Padukuhan Morobangun, RT 01 / RW07, Kelurahan Jogotirto, Kecamatan Berbah, Kota Sleman, Provinsi Daerah Istimewa Yogyakarta Kode Pos 55573"/>
    <s v="Nurturing2"/>
    <d v="2022-12-31T00:00:00"/>
  </r>
  <r>
    <n v="2211094"/>
    <n v="5686"/>
    <s v="order"/>
    <s v="Galuh-CS 4"/>
    <s v="Dinar Melani Hutajulu, S.Pd., M.Si."/>
    <s v="Dinar Melani Hutajulu, S.Pd., M.Si."/>
    <d v="2022-11-14T18:23:00"/>
    <d v="2022-11-14T18:23:00"/>
    <n v="81377237353"/>
    <s v="null"/>
    <x v="572"/>
    <s v="Ekonomi Sumber Daya Alam dan Lingkungan"/>
    <d v="2023-02-02T00:00:00"/>
    <s v="978-623-02-6054-4"/>
    <n v="3217500"/>
    <n v="25"/>
    <s v="Universitas Tidar, Jl. Kapten Suparman No. 39, Magelang"/>
    <s v="Nurturing"/>
    <d v="2023-02-25T00:00:00"/>
  </r>
  <r>
    <n v="2211096"/>
    <n v="5412"/>
    <s v="order"/>
    <s v="Galuh-CS 4"/>
    <s v="Dr. Diananto Prihandoko, S.T., M.Si."/>
    <s v="Dr. Diananto Prihandoko, S.T., M.Si."/>
    <d v="2022-11-14T18:19:00"/>
    <d v="2022-11-14T18:21:00"/>
    <n v="85156384415"/>
    <s v="null"/>
    <x v="573"/>
    <s v="Prinsip Pengembangan Pengelolaan Sampah"/>
    <d v="2022-12-29T00:00:00"/>
    <s v="978-623-02-5935-7"/>
    <n v="3150000"/>
    <n v="50"/>
    <s v="Kampus ITY"/>
    <s v="Nurturing"/>
    <d v="2023-01-14T00:00:00"/>
  </r>
  <r>
    <n v="2211093"/>
    <n v="6021"/>
    <s v="order"/>
    <s v="Galuh-CS 4"/>
    <s v="Umi Wahidah"/>
    <s v="Umi Wahidah"/>
    <d v="2022-11-14T18:01:00"/>
    <d v="2022-11-14T18:07:00"/>
    <n v="85227866627"/>
    <s v="null"/>
    <x v="574"/>
    <s v="Contemporary Issues in Management &amp; Finance"/>
    <d v="2023-03-20T00:00:00"/>
    <s v="null"/>
    <n v="4275000"/>
    <n v="25"/>
    <s v="Umi Wahidah 085227866627 d/a Fakultas Ekonomi UST Jalan Kusumanegara No. 157"/>
    <s v="null"/>
    <d v="2023-03-31T00:00:00"/>
  </r>
  <r>
    <n v="2211095"/>
    <n v="6173"/>
    <s v="order"/>
    <s v="Galuh-CS 4"/>
    <s v="Dr. Uswatun Chasanah, SE, M.Si."/>
    <s v="Dr. Uswatun Chasanah, SE, M.Si."/>
    <d v="2022-11-14T17:57:00"/>
    <d v="2022-11-14T17:59:00"/>
    <n v="81802621558"/>
    <s v="null"/>
    <x v="575"/>
    <s v="Filsafat Dialektika Dalam Pemasaran"/>
    <d v="2023-04-10T00:00:00"/>
    <s v="null"/>
    <n v="3400000"/>
    <n v="50"/>
    <s v="Dr. Uswatun Chasanah, SE, M.Si. 081802621558 Jl. Dewi Sri 42D, Tegal Senggotan, Tirtonirmolo. Ksihan, Bantul 55181"/>
    <s v="null"/>
    <d v="2023-04-29T00:00:00"/>
  </r>
  <r>
    <n v="2211117"/>
    <n v="5330"/>
    <s v="order"/>
    <s v="Icha Fatma-CS 5"/>
    <s v="Suaib"/>
    <s v="Prof. Dr. Ir. Suaib, M.Sc.Agric."/>
    <d v="2022-11-14T17:35:00"/>
    <d v="2022-11-14T17:35:00"/>
    <n v="81392227644"/>
    <s v="null"/>
    <x v="576"/>
    <s v="PEMULIAAN HAPLOID SECARA IN VITRO Konsep Pembentukan Varietas Unggul Baru Tanaman Budidaya"/>
    <d v="2022-12-16T00:00:00"/>
    <s v="978-623-02-5801-5"/>
    <n v="8160000"/>
    <n v="100"/>
    <s v="Prof. Dr. Ir. Suaib, M.Sc.Agric. (081392227644) BTN Unhalu Blok O No. 19 Anduonohu Kec. Poasia Kota Kendari, Sulawesi Tenggara 93231"/>
    <s v="null"/>
    <d v="2022-12-30T00:00:00"/>
  </r>
  <r>
    <n v="2211116"/>
    <n v="5395"/>
    <s v="order"/>
    <s v="Icha Fatma-CS 5"/>
    <s v="muljadi hartono dr MPH"/>
    <s v="Dr. Muljadi Hartono, MPH"/>
    <d v="2022-11-14T16:50:00"/>
    <d v="2022-11-14T16:51:00"/>
    <n v="81390704008"/>
    <s v="null"/>
    <x v="577"/>
    <s v="Menata Masa Depan dengan OKR Personal"/>
    <d v="2022-12-27T00:00:00"/>
    <s v="978-623-02-5798-8"/>
    <n v="8520000"/>
    <n v="150"/>
    <s v="Dr. Muljadi Hartono, MPH (081390704008), RS Dr. OEN KANDANGSAPI SOLO Kel. Tegalharjo, Kec. Jebres, Kota Surakarta Jawa Tengah 57128"/>
    <s v="Nurturing2"/>
    <d v="2022-12-28T00:00:00"/>
  </r>
  <r>
    <n v="2211088"/>
    <n v="5394"/>
    <s v="order"/>
    <s v="Nur Mustofa-CS 16"/>
    <s v="Sekar Waskitho Agung"/>
    <s v="Tastaftiyan Risfandy, SE., M.Sc., Ph.D."/>
    <d v="2022-11-14T15:33:00"/>
    <d v="2022-11-14T15:34:00"/>
    <n v="85228836410"/>
    <s v="null"/>
    <x v="160"/>
    <s v="Institusi Dan Pasar Keuangan: Ekonomi Digital Dan Keuangan Syariah"/>
    <d v="2022-12-26T00:00:00"/>
    <s v="null"/>
    <n v="1100000"/>
    <n v="1"/>
    <s v="Tastaftiyan Risfandy, SE., M.Sc., Ph.D. (085228836410) Tampir Selatan, RT.005/RW.003, Kelurahan Musuk, Kecamatan Musuk, Boyolali, Jawa Tengah."/>
    <s v="null"/>
    <d v="2023-01-10T00:00:00"/>
  </r>
  <r>
    <n v="2211090"/>
    <n v="5306"/>
    <s v="order"/>
    <s v="Nur Mustofa-CS 16"/>
    <s v="Purwanti Kusumaningtyas"/>
    <s v="1. Purwanti Kusumaningtyas 2. Maria Seannovika 3. Gysela Pratiwi Gratsia Mandagi 4. Yosafat Andrew Gabian Kameo 5. Bella Valencia Bawondes 6. Gifta Purwa Lawang Kembara"/>
    <d v="2022-11-14T14:31:00"/>
    <d v="2022-11-14T14:32:00"/>
    <n v="85726502557"/>
    <s v="null"/>
    <x v="578"/>
    <s v="They Are Here"/>
    <d v="2022-12-14T00:00:00"/>
    <s v="978-623-02-5842-8"/>
    <n v="3774000"/>
    <n v="50"/>
    <s v="Jalan Nakula Sadewa I no. 5A, RT/RW 07/03, Kelurahan Dukuh, Kecamatan Sidomukti, Kabupaten Salatiga, Provinsi Jawa Tengah, Kode Pos 50722"/>
    <s v="Nurturing2"/>
    <d v="2022-12-28T00:00:00"/>
  </r>
  <r>
    <n v="2211166"/>
    <n v="5520"/>
    <s v="order"/>
    <s v="Nur Mustofa-CS 16"/>
    <s v="Mint Aditama"/>
    <s v="1. Julduz R. Paus 2.Mint HR. Aitama"/>
    <d v="2022-11-14T14:22:00"/>
    <d v="2022-11-14T14:22:00"/>
    <n v="81226655116"/>
    <s v="null"/>
    <x v="579"/>
    <s v="PENGEMBANGAN HARD SKILL DAN SOFT SKILL: Implementasi Ragam Keterampilan &amp; Pelatihan Dasar Dalam Pendidikan Non-Formal"/>
    <d v="2023-01-12T00:00:00"/>
    <s v="978-623-02-6091-9"/>
    <n v="5080000"/>
    <n v="50"/>
    <s v="Julduz R. Paus &amp; Mint HR. Aditama ( 081226655116) Jurusan Pendidikan Luar Sekolah, FIPP UNIMA, Jl. Kampus, Matani Satu, Tomohon ,Kelurahan Matani Satu, Kecamatan Tomohon Tengah, Kabupaten Tomohon, Provinsi Sulawesi Utara ,Kode Pos 95445"/>
    <s v="null"/>
    <d v="2023-01-26T00:00:00"/>
  </r>
  <r>
    <n v="2211091"/>
    <n v="5337"/>
    <s v="reorder"/>
    <s v="Vivin-CS 10"/>
    <s v="Deffi Ayu Puspito Sari, S.TP., M.Agr.Sc., Ph.D., IPM."/>
    <s v="Mirana Hanathasia Deffi Ayu Puspito Sari"/>
    <d v="2022-11-14T10:57:00"/>
    <d v="2022-11-14T11:37:00"/>
    <n v="81314468230"/>
    <s v="null"/>
    <x v="427"/>
    <s v="DISEMINASI INFORMASI INTEGRASI ZERO WASTE DAN AGROWISATA DALAM PERTANIAN BERKELANJUTAN MELALUI BUDIDAYA LARVA BLACK SOLDIER FLY (BSF)"/>
    <d v="2022-12-16T00:00:00"/>
    <s v="null"/>
    <n v="3240000"/>
    <n v="50"/>
    <s v="Deffi Ayu Puspito Sari, S.TP., M.Agr.Sc., Ph.D., IPM. (081314468230) Bukit Cimanggu City, Cluster River Park View, Blok CC 8 No 6, RT 005, RW 010, Kelurahan Mekar Wangi, Kecamatan Tanah Sereal, Kabupaten/Kota Bogor, Provinsi Jawa Barat, Kode Pos 16168"/>
    <s v="Nurturing"/>
    <d v="2022-12-30T00:00:00"/>
  </r>
  <r>
    <n v="2211092"/>
    <n v="5336"/>
    <s v="reorder"/>
    <s v="Vivin-CS 10"/>
    <s v="Deffi Ayu Puspito Sari, S.TP., M.Agr.Sc., Ph.D., IPM."/>
    <s v="Prismita Nursetyowati Deffi Ayu Puspito Sari"/>
    <d v="2022-11-14T10:58:00"/>
    <d v="2022-11-14T11:37:00"/>
    <n v="81314468230"/>
    <s v="null"/>
    <x v="427"/>
    <s v="PEMILAHAN SAMPAH MENUJU ZERO WASTE DI NTB Sebuah Aksi Kecil untuk Perubahan Besar"/>
    <d v="2022-12-16T00:00:00"/>
    <s v="null"/>
    <n v="4120000"/>
    <n v="50"/>
    <s v="Deffi Ayu Puspito Sari, S.TP., M.Agr.Sc., Ph.D., IPM. (081314468230) Bukit Cimanggu City, Cluster River Park View, Blok CC 8 No 6, RT 005, RW 010, Kelurahan Mekar Wangi, Kecamatan Tanah Sereal, Kabupaten/Kota Bogor, Provinsi Jawa Barat, Kode Pos 16168"/>
    <s v="Nurturing"/>
    <d v="2022-12-30T00:00:00"/>
  </r>
  <r>
    <n v="2211108"/>
    <n v="5385"/>
    <s v="order"/>
    <s v="Safah-CS15"/>
    <s v="Darnawati, S.H."/>
    <s v="Dr. Drs. Muhammad Natsir, S.H., M.H."/>
    <d v="2022-11-14T10:55:00"/>
    <d v="2022-11-14T10:56:00"/>
    <n v="81375145699"/>
    <s v="null"/>
    <x v="536"/>
    <s v="Restorative Justice Hukum Pidana Islam Sebagai Kearifan Lokal di Aceh"/>
    <d v="2022-12-22T00:00:00"/>
    <s v="978-623-02-5822-0"/>
    <n v="4480000"/>
    <n v="50"/>
    <s v="Nama Penulis : Dr. Drs. Muhammad Natsir, S.H., M.H. (085358463888) Alamat Kirim Buku : Fakultas Hukum Universitas Samudra RT/RW : -/- Kelurahan : Meurandeh Kecamatan : Langsa Lama Kab : Langsa Provinsi : Aceh Kode Pos : 24415"/>
    <s v="null"/>
    <d v="2022-12-31T00:00:00"/>
  </r>
  <r>
    <n v="2211121"/>
    <n v="5187"/>
    <s v="order"/>
    <s v="Titi Mahfita-CS 6"/>
    <s v="Dr. Siti Nur Kholifah, SKM, M.Kep.Sp.Kom"/>
    <s v="Siti Nur Kholifah, Yessy Dessy Arna dan Bondan Palestin"/>
    <d v="2022-11-14T10:22:00"/>
    <d v="2022-11-14T10:23:00"/>
    <n v="8121782930"/>
    <s v="null"/>
    <x v="555"/>
    <s v="Monograf Upaya mencapai lansia lebih produktif"/>
    <d v="2022-11-25T00:00:00"/>
    <s v="978-623-02-5698-1"/>
    <n v="3120000"/>
    <n v="50"/>
    <s v="Jl. Bronggalan II F No. 38, RT 08/10. Kel. Pacar Kembang, Kel. Tambaksari, Surabaya, Jawa timur, 60132"/>
    <s v="Nurturing"/>
    <d v="2022-12-07T00:00:00"/>
  </r>
  <r>
    <n v="2301061"/>
    <n v="5647"/>
    <s v="order"/>
    <s v="Titi Mahfita-CS 6"/>
    <s v="Putri Riana Sari"/>
    <s v="Dr. Farida Mayar, M.Pd, Febri Wandha Putra, M.Pd dan Fenny Ayu Monia, M.Pd"/>
    <d v="2022-11-11T16:55:00"/>
    <d v="2022-11-14T10:20:00"/>
    <n v="82285099902"/>
    <s v="null"/>
    <x v="98"/>
    <s v="Menggambar Pada Anak Usia Dini"/>
    <d v="2023-01-26T00:00:00"/>
    <s v="978-623-02-6045-2"/>
    <n v="2140000"/>
    <n v="10"/>
    <s v="Komplek Cimpago Permai Blok J5, RT/RW 002/004, Kel. Koto Luar, Kec. Paung, Padang Sumatera barat"/>
    <s v="null"/>
    <d v="1970-01-01T00:00:00"/>
  </r>
  <r>
    <n v="2211078"/>
    <n v="5152"/>
    <s v="order"/>
    <s v="Jefry-CS 3"/>
    <s v="Dr. Helena Anggraeni Tjondro Sugianto, S.T., M.T"/>
    <s v="Dr. Helena Anggraeni Tjondro Sugianto, S.T., M.T"/>
    <d v="2022-11-14T08:22:00"/>
    <d v="2022-11-14T08:24:00"/>
    <n v="81299068142"/>
    <s v="null"/>
    <x v="580"/>
    <s v="Penguatan Kapital Spiritual Melalui Pembangunan Karakter Amarean"/>
    <d v="2022-11-21T00:00:00"/>
    <s v="978-623-02-5722-3"/>
    <n v="4400000"/>
    <n v="50"/>
    <s v="Dr. Helena Anggraeni Tjondro Sugianto, S.T., M.T (081299068142), Jln. Bukit Karmel No. 1 Bengkayang, RT 005/ RW 003, Kelurahan Sebalo, Kalimantan Barat, 79211"/>
    <s v="null"/>
    <d v="2022-12-16T00:00:00"/>
  </r>
  <r>
    <n v="2211081"/>
    <n v="5274"/>
    <s v="order"/>
    <s v="Gupita-CS 11"/>
    <s v="Sugiyanto"/>
    <s v="1. Sugiyanto 2. Etik Zukhronah 3. Winita Sulandari"/>
    <d v="2022-11-12T13:02:00"/>
    <d v="2022-11-12T13:15:00"/>
    <n v="81393706265"/>
    <s v="null"/>
    <x v="457"/>
    <s v="Pemodelan Volatilitas"/>
    <d v="2022-12-09T00:00:00"/>
    <s v="null"/>
    <n v="2650000"/>
    <n v="25"/>
    <s v="Uns prodi statistika fmipa Prodi Statistika FMIPA UNS ., Jl. Ir Sutami No.36 a, Jebres, Kec. Jebres, Kota Surakarta, Jawa Tengah 57126, Indonesia"/>
    <s v="Nurturing"/>
    <d v="2022-12-21T00:00:00"/>
  </r>
  <r>
    <n v="2211083"/>
    <n v="5543"/>
    <s v="order"/>
    <s v="Gupita-CS 11"/>
    <s v="Said Muzambiq"/>
    <s v="Dr. Ir. Said Muzambiq, M.Si., IPM."/>
    <d v="2022-11-12T13:02:00"/>
    <d v="2022-11-12T13:15:00"/>
    <n v="811627363"/>
    <s v="null"/>
    <x v="581"/>
    <s v="Pencamaran Lingkungan Gunung api"/>
    <d v="2023-01-17T00:00:00"/>
    <s v="null"/>
    <n v="3300000"/>
    <n v="25"/>
    <s v="Said Muzambiq / 0811627363 Jln . Harmonika Baru, Komplek Ambasador No.74 Medan Kelurahan Tanjung Sari, Kecamatan Medan Selayang, kot Medan, Provinsi Sumatera Utara Kode Pos 20131"/>
    <s v="Nurturing"/>
    <d v="1970-01-01T00:00:00"/>
  </r>
  <r>
    <n v="2211114"/>
    <n v="5273"/>
    <s v="order"/>
    <s v="Gupita-CS 11"/>
    <s v="Saefu Zaman"/>
    <s v="Nama Penulis :Editor: Dr. Pardi, M.Hum. 1. Pardi Suratno 2. Ricky Aptifive Manik 3. Dian Susilastri 4. Saefu Zaman 5. Suryo Handono 6. Muhammad Yasif Femi Mifthah 7. Muâ€™awal Panji Handoko 8. Oldrie Ch. Sorey 9. Sutejo"/>
    <d v="2022-11-12T13:03:00"/>
    <d v="2022-11-12T13:15:00"/>
    <n v="85793935815"/>
    <s v="null"/>
    <x v="582"/>
    <s v="BAHASA, SASTRA, DAN POLITIK"/>
    <d v="2022-12-09T00:00:00"/>
    <s v="978-623-02-5756-8"/>
    <n v="5000000"/>
    <n v="50"/>
    <s v="Saefu Zaman (085793935815) Cluster Singosari Blok DS 1 No. 23, Darmawangsa residen, Desa Satriamekar, Tambun Utara, Kab. Bekasi, Jawa Barat"/>
    <s v="Nurturing"/>
    <d v="2022-12-21T00:00:00"/>
  </r>
  <r>
    <n v="2211079"/>
    <n v="5369"/>
    <s v="order"/>
    <s v="Gupita-CS 11"/>
    <s v="Wawang Sukmoro ST"/>
    <s v="Wawang Sukmoro"/>
    <d v="2022-11-12T13:04:00"/>
    <d v="2022-11-12T13:15:00"/>
    <n v="8111565609"/>
    <s v="null"/>
    <x v="162"/>
    <s v="TOTAL PRODUCTIVE MANAGEMENT Praktek TOTAL PRODUCTIVE MAINTENANCE pada Peningkatan Kinerja Manajemen guna Mendongkrak Pertumbuhan Bisnis Berkelanjutan."/>
    <d v="2022-12-21T00:00:00"/>
    <s v="978-623-02-5800-8"/>
    <n v="17920000"/>
    <n v="200"/>
    <s v="Wawang Sukmoro (08111565609 ) Perum Taman Sentosa Blok D14 No. 30, RT 24 / RW 008, Pasirsari, Cikarang Selatan, Bekasi, Jawa Barat 17532."/>
    <s v="Nurturing2"/>
    <d v="2022-12-31T00:00:00"/>
  </r>
  <r>
    <n v="2211086"/>
    <n v="5945"/>
    <s v="reorder"/>
    <s v="Gupita-CS 11"/>
    <s v="Cucunawangsih"/>
    <s v="Cucunawangsih"/>
    <d v="2022-11-12T13:09:00"/>
    <d v="2022-11-12T13:14:00"/>
    <n v="8121375449"/>
    <s v="null"/>
    <x v="583"/>
    <s v="TANTANGAN IMPLEMENTASI PENGENDALIAN ORGANISME RESISTEN OBAT BERGANDA DAN PENGGUNAAN ANTIBIOTIKA DI RUMAH SAKIT SWASTA: DIMANAKAH KITA?"/>
    <d v="2023-03-08T00:00:00"/>
    <s v="null"/>
    <n v="4600000"/>
    <n v="50"/>
    <s v="Cucunawangsih/ 08121375449 Vila Melati Mas E1/26A 012/008, Jelupang, Serpong Utara, Tangerang Selatan, Banten 15323"/>
    <s v="null"/>
    <d v="2023-03-27T00:00:00"/>
  </r>
  <r>
    <n v="2211154"/>
    <n v="5375"/>
    <s v="order"/>
    <s v="Vivin-CS 10"/>
    <s v="Ratih Lestari, S.Si"/>
    <s v="Ratih Lestari Dinar Indah Lufita Leny Yuliatun Mariyam Darwanta,S.Si.M.Si. Lia Destiarti"/>
    <d v="2022-11-12T10:52:00"/>
    <d v="2022-11-12T10:53:00"/>
    <n v="82387841916"/>
    <s v="null"/>
    <x v="584"/>
    <s v="Nanomaterial dan Analisis Risiko Terhadap Lingkungan"/>
    <d v="2022-12-22T00:00:00"/>
    <s v="978-623-02-5834-3"/>
    <n v="6000000"/>
    <n v="50"/>
    <s v="Leny yuliatun (085540625245) Kos putri h4 pogung baru, RT/RW : - , Kelurahan sinduadi, Kecamatan mlati, Kabupaten/Kota sleman, Provinsi yogyakarta 55284"/>
    <s v="Nurturing"/>
    <d v="2023-01-20T00:00:00"/>
  </r>
  <r>
    <n v="2211097"/>
    <n v="5430"/>
    <s v="order"/>
    <s v="Nur Mustofa-CS 16"/>
    <s v="Antonio Heltra Pradana, S.T., M.URP."/>
    <s v="1.Muhammad Nelza Mulki Iqbal 2.Antonio Helta Pradana 3.Raja Gama Era 4.Debby Budi Susanti"/>
    <d v="2022-11-12T10:31:00"/>
    <d v="2022-11-12T10:32:00"/>
    <n v="85791094403"/>
    <s v="null"/>
    <x v="585"/>
    <s v="Tresno Baturetno â€“ Strategi dan Ideasi Menuju Desa Mandiri"/>
    <d v="2023-01-05T00:00:00"/>
    <s v="978-623-02-5887-9"/>
    <n v="5100000"/>
    <n v="50"/>
    <s v="Antonio Heltra Pradana ( 085791094403) Gedung PWK Institut Teknologi Nasional Malang, Jl. Sigura - Gura No.2, Kelurahan Sumbersari , Kecamatan Lowokwaru , Kota Malang , Provinsi Jawa Timus, Kode Pos 65152"/>
    <s v="Nurturing2"/>
    <d v="2023-01-18T00:00:00"/>
  </r>
  <r>
    <n v="2211106"/>
    <n v="5635"/>
    <s v="order"/>
    <s v="Safah-CS15"/>
    <s v="Dr. SUPANDI, ST., MT"/>
    <s v="Dr. SUPANDI, ST., MT"/>
    <d v="2022-11-12T10:03:00"/>
    <d v="2022-11-12T10:04:00"/>
    <n v="811504099"/>
    <s v="null"/>
    <x v="40"/>
    <s v="Erosion"/>
    <d v="2023-01-25T00:00:00"/>
    <s v="978-623-02-6014-8"/>
    <n v="4360000"/>
    <n v="50"/>
    <s v="Alamat Kirim Buku : Komplek Perum Pertamina Blok N no 01 Bromonilan RT14 RW 04 Purwomartani, Kalasan, Sleman Yogyakarta. RT/RW : 14/4 Kelurahan : Purwomartani Kecamatan : Kalasan Kabupaten : Sleman Provinsi : DIY Kode Pos : 55571"/>
    <s v="Nurturing"/>
    <d v="2023-01-31T00:00:00"/>
  </r>
  <r>
    <n v="2211104"/>
    <n v="5634"/>
    <s v="order"/>
    <s v="Safah-CS15"/>
    <s v="Dr. SUPANDI, ST., MT"/>
    <s v="Dr. SUPANDI, ST., MT"/>
    <d v="2022-11-12T09:36:00"/>
    <d v="2022-11-12T09:36:00"/>
    <n v="811504099"/>
    <s v="null"/>
    <x v="40"/>
    <s v="Pelapukan dan Material Properties Batuan Korelasi dan Perubahannya"/>
    <d v="2023-01-25T00:00:00"/>
    <s v="null"/>
    <n v="5000000"/>
    <n v="50"/>
    <s v="Alamat Kirim Buku : Komplek Perum Pertamina Blok N no 01 Bromonilan RT14 RW 04 Purwomartani, Kalasan, Sleman Yogyakarta."/>
    <s v="Nurturing"/>
    <d v="2023-01-31T00:00:00"/>
  </r>
  <r>
    <n v="2211089"/>
    <n v="5305"/>
    <s v="order"/>
    <s v="Nur Mustofa-CS 16"/>
    <s v="Purwanti Kusumaningtyas"/>
    <s v="1. Purwanti Kusumaningtyas 2. Aninda Cakrawarti 3. Edwin Chrissanto 4. Gabrielle Ruth Mailoa 5. Gita Ardaniswari 6. Gysela Pratiwi Gratsia Mandagi 7. Regina Florida Junus"/>
    <d v="2022-11-11T16:31:00"/>
    <d v="2022-11-11T16:33:00"/>
    <n v="85726502557"/>
    <s v="null"/>
    <x v="578"/>
    <s v="Furtive Notions"/>
    <d v="2022-12-14T00:00:00"/>
    <s v="978-623-02-5819-0"/>
    <n v="4972800"/>
    <n v="50"/>
    <s v="Jalan Nakula Sadewa I no. 5A, RT/RW 07/03, Kelurahan Dukuh, Kecamatan Sidomukti, Kabupaten : Salatiga, Provinsi Jawa Tengah, Kode Pos 50722"/>
    <s v="Nurturing2"/>
    <d v="2012-12-28T00:00:00"/>
  </r>
  <r>
    <s v="null"/>
    <n v="5092"/>
    <s v="cetak ulang"/>
    <s v="Jefry-CS 3"/>
    <s v="Masyitah Wahab"/>
    <s v="Masyitah Wahab"/>
    <d v="2022-11-11T16:20:00"/>
    <d v="2022-11-11T16:20:00"/>
    <n v="82292237458"/>
    <s v="null"/>
    <x v="586"/>
    <s v="Komunikasi dalam keperawatan (CETAK ULANG)"/>
    <d v="2022-11-11T00:00:00"/>
    <s v="978-623-02-5189-4"/>
    <n v="6960000"/>
    <n v="60"/>
    <s v="Masyitah Wahab (082292237458) Jl.Anoa BTN Berkat Pesona Manding Blok D No. 33 Kab. Polewali Mandar"/>
    <s v="Nurturing"/>
    <d v="2022-11-18T00:00:00"/>
  </r>
  <r>
    <n v="2211076"/>
    <n v="5248"/>
    <s v="reorder"/>
    <s v="Aruming-CS 7"/>
    <s v="Agni Rizkita Amanda S.E.,M.M"/>
    <s v="Miguna Astuti dkk"/>
    <d v="2022-11-11T15:02:00"/>
    <d v="2022-11-11T15:05:00"/>
    <n v="85894437672"/>
    <s v="null"/>
    <x v="587"/>
    <s v="Kompilasi Analisis Strategi Pemasaran Digital dan Perilaku Teknologi pada Society 4.0"/>
    <d v="2022-12-06T00:00:00"/>
    <s v="978-623-02-5792-6"/>
    <n v="3400000"/>
    <n v="50"/>
    <s v="Jl. Kalisari III No.05, RT.2, RT/RW.11, Baru, Kec. Ps. Rebo, Kota Jakarta Timur, Daerah Khusus Ibukota Jakarta 13710 (Toko Dwiguna) +62 812-1284-1412"/>
    <s v="Nurturing2"/>
    <d v="2022-12-22T00:00:00"/>
  </r>
  <r>
    <n v="2211131"/>
    <n v="5530"/>
    <s v="order"/>
    <s v="Nur Mustofa-CS 16"/>
    <s v="Herman Wijaya"/>
    <s v="Dr. Herman, M.Th"/>
    <d v="2022-11-11T11:17:00"/>
    <d v="2022-11-11T11:18:00"/>
    <n v="85222208989"/>
    <s v="null"/>
    <x v="588"/>
    <s v="Penyelarasan Pendidikan Bahasa Mandarin dan Perspektif Alkitab"/>
    <d v="2023-01-13T00:00:00"/>
    <s v="null"/>
    <n v="9320000"/>
    <n v="50"/>
    <s v="ALAMAT KIRIM KEDUA TEMPAT. 1. 20 eksemplar ke Dr. Herman, M.Th. (085222208989) Perum Mitra Raya Blok A no.60 RT/RW 001/006, Kelurahan Teluk Tering, Kecamatan Batam Kota, Kabupaten Kota Batam., Provinsi Kepulauan Riau, Kode Pos 29461. 2. 30 Eksemplar ke Bapak Sulaiman (Ketua YKKI) ( 0851-0040-7099) Toko Angkasa Aluminium Jln.Solo Km 10,5 no.2 [ Timur Gapura Garuda AAU ], Kalasan , Yogyakarta"/>
    <s v="Nurturing2"/>
    <d v="2023-01-27T00:00:00"/>
  </r>
  <r>
    <n v="2302048"/>
    <n v="5960"/>
    <s v="order"/>
    <s v="Titi Mahfita-CS 6"/>
    <s v="Nur Hayati M.Psi"/>
    <s v="Nurhayati, M.Psi, dkk."/>
    <d v="2022-11-11T11:08:00"/>
    <d v="2022-11-11T11:09:00"/>
    <n v="82166290943"/>
    <s v="null"/>
    <x v="589"/>
    <s v="Mengenal Anak Berkebutuhan Khusus"/>
    <d v="2023-03-14T00:00:00"/>
    <m/>
    <n v="3870000"/>
    <n v="25"/>
    <s v="Perumnas Gria Sagulung Permai Blok G9, RT/RW 001/019, Kel. Sagulung Kota, Kec. Sagulung, Kota Batam, Prov. Kepulauan Riau, Kode Pos 29439"/>
    <s v="null"/>
    <d v="2023-03-31T00:00:00"/>
  </r>
  <r>
    <n v="2211075"/>
    <n v="5271"/>
    <s v="order"/>
    <s v="Titi Mahfita-CS 6"/>
    <s v="Drs., Muhammad Tahir M. Pd."/>
    <s v="Drs. MUHAMMAD TAHIR, M. Pd."/>
    <d v="2022-11-11T11:07:00"/>
    <d v="2022-11-11T11:08:00"/>
    <n v="81355342081"/>
    <s v="null"/>
    <x v="590"/>
    <s v="KAMUS BAHASA DAERAH BUGIS"/>
    <d v="2022-12-12T00:00:00"/>
    <s v="978-623-02-5820-6"/>
    <n v="5600000"/>
    <n v="50"/>
    <s v="BTN Sekkang Mas Blok M No 4, RT 01/05, Kel.Bentengnge, Kec. Watang Sawitto, Kab. Pinrang, Sulawesi Selatan, 91221"/>
    <s v="Nurturing"/>
    <d v="2023-01-10T00:00:00"/>
  </r>
  <r>
    <n v="2211155"/>
    <n v="5266"/>
    <s v="order"/>
    <s v="Titi Mahfita-CS 6"/>
    <s v="Harlinda Syofyan, S. Si"/>
    <s v="Dr. Harlinda Syofyan, S.Si., M.Pd"/>
    <d v="2022-11-11T11:06:00"/>
    <d v="2022-11-11T11:07:00"/>
    <n v="81286496591"/>
    <s v="null"/>
    <x v="591"/>
    <s v="Integrasi Pendidikan karakter dalam Pembelajaran IPA menuju Peruwujudan Pembentukan Profil Pelajar Pancasila"/>
    <d v="2022-12-12T00:00:00"/>
    <s v="978-623-02-5824-4"/>
    <n v="4040000"/>
    <n v="50"/>
    <s v="Cipadu Residences No. 20. Komp. Pajak, Jl. Gagak, RT 008/003, Kel. Cipadu Jaya, Kec. Larangan, Kab. Tanggerang, Banten,15155"/>
    <s v="Nurturing"/>
    <d v="2023-01-22T00:00:00"/>
  </r>
  <r>
    <n v="2211077"/>
    <n v="5191"/>
    <s v="order"/>
    <s v="Burhan-CS 8"/>
    <s v="Nita Rukminasari"/>
    <s v="Nita Rukminasari"/>
    <d v="2022-11-11T11:00:00"/>
    <d v="2022-11-11T11:01:00"/>
    <n v="82190129189"/>
    <s v="null"/>
    <x v="592"/>
    <s v="DINOFLAGELLATA: BIOLOGI, KERAGAMAN, PERAN EKOLOGIS DAN PERMASALAHANNYA"/>
    <d v="2022-11-25T00:00:00"/>
    <s v="978-623-02-5719-3"/>
    <n v="8120000"/>
    <n v="50"/>
    <s v="Perum Citra Elok Tamangapa Blok B.1, Kel. Tamangapa, Kec. Manggala, Kota Makassar - 90235 (Nita Rukminasari - 082190129189)"/>
    <s v="Nurturing"/>
    <d v="2022-11-30T00:00:00"/>
  </r>
  <r>
    <s v="null"/>
    <n v="5074"/>
    <s v="cetak ulang"/>
    <s v="Ifa-CS13"/>
    <s v="Hari Minantyo"/>
    <s v="Hari Minantyo, S.P d., M.M."/>
    <d v="2022-11-10T13:48:00"/>
    <d v="2022-11-10T13:48:00"/>
    <n v="87853168303"/>
    <s v="null"/>
    <x v="593"/>
    <s v="Resep Kreasi Olahan Pangan Berbahan Dasar Pangan Lokal Bromo (CETAK ULANG) (CETAK ULANG)"/>
    <d v="2022-11-10T00:00:00"/>
    <s v="978-623-02-5447-5"/>
    <n v="9331000"/>
    <n v="155"/>
    <s v="Hari Minantyo (087853168303) Prodi Pariwisata, Universitas Ciputra Surabaya. CitraLand CBD Boulevard, Kecamatan Sambikerep, Surabaya, Jawa Timur 60219"/>
    <s v="Nurturing2"/>
    <d v="2022-11-18T00:00:00"/>
  </r>
  <r>
    <n v="2211071"/>
    <n v="5444"/>
    <s v="order"/>
    <s v="Velia Damayanti-CS 1"/>
    <s v="pranu arisanto"/>
    <s v="Pranu Arisanto, ST.,MT"/>
    <d v="2022-11-10T11:13:00"/>
    <d v="2022-11-10T11:14:00"/>
    <n v="81339104909"/>
    <s v="null"/>
    <x v="594"/>
    <s v="Soal dan Pembahasan Mekanika Teknik Jilid 1"/>
    <d v="2023-01-03T00:00:00"/>
    <s v="978-623-02-5855-8 ("/>
    <n v="5379936"/>
    <n v="60"/>
    <s v="Pranu Arisanto, ST.,MT (081339104909), RT/RW 05/03, Kel. Tandang, Kec. Tembalang, Kota Semarang, Jawa Tengah, 50274"/>
    <s v="Nurturing2"/>
    <d v="2023-01-31T00:00:00"/>
  </r>
  <r>
    <n v="2211072"/>
    <n v="5203"/>
    <s v="reorder"/>
    <s v="Vivin-CS 10"/>
    <s v="Anugrah Pamungkas"/>
    <s v="Anugrah Pamungkas"/>
    <d v="2022-11-10T09:42:00"/>
    <d v="2022-11-10T09:43:00"/>
    <n v="81234680520"/>
    <s v="null"/>
    <x v="17"/>
    <s v="DESAIN STRUKTUR GEDUNG BAJA dengan ETABS versi 16.2.0 Sesuai SNI 1726:2019 SNI 1727:2020 SNI 1729:2020 SNI 7860:2020 SNI 7972:2020 SNI 2847:2019"/>
    <d v="2022-11-28T00:00:00"/>
    <s v="978-623-02-5729-2"/>
    <n v="26400000"/>
    <n v="500"/>
    <s v="a.n Anugrah Pamungkas (Hp : 081234680520) Villa Bukit Sengkaling AF-11, Landungsari, DAU, Kab. Malang, Jawa Timur, 65151"/>
    <s v="Nurturing"/>
    <d v="2022-12-19T00:00:00"/>
  </r>
  <r>
    <n v="2211066"/>
    <n v="5169"/>
    <s v="reorder"/>
    <s v="Icha Fatma-CS 5"/>
    <s v="Rendra Setyadiharja"/>
    <s v="Rendra Setyadiharja, Yoan Sutrisna Nugraha, Barozi Alaika"/>
    <d v="2022-11-09T13:50:00"/>
    <d v="2022-11-09T13:50:00"/>
    <n v="81268660986"/>
    <s v="null"/>
    <x v="247"/>
    <s v="KERONGSANG (PANTUN-PANTUN WARISAN)"/>
    <d v="2022-11-23T00:00:00"/>
    <s v="978-623-02-5748-3"/>
    <n v="3413250"/>
    <n v="25"/>
    <s v="Rendra Setyadiharja (081268660986), Kampus Raja Haji Tanjungpinang Jl. Raja Haji Fisabilillah Km.8 No.48, Kec. Bukit Bestari, Kota Tanjungpinang Kepulauan Riau 29100"/>
    <s v="Nurturing2"/>
    <d v="2022-12-07T00:00:00"/>
  </r>
  <r>
    <s v="null"/>
    <n v="5067"/>
    <s v="cetak ulang"/>
    <s v="Vivin-CS 10"/>
    <s v="Anugrah Pamungkas"/>
    <s v="Anugrah Pamungkas"/>
    <d v="2022-11-09T11:14:00"/>
    <d v="2022-11-09T11:14:00"/>
    <n v="81234680520"/>
    <s v="null"/>
    <x v="17"/>
    <s v="Contoh Laporan Perencanaan Struktur Beton Bertulang Sistem Rangka Pemikul Momen Khusus (SRPMK) Sesuai SNI-1727:2020, SNI-1726:2019, SNI-2847:2019 (REORDER) (REORDER) (REORDER) (REORDER) (REORDER) (REORDER) (CETAK ULANG)"/>
    <d v="2022-11-09T00:00:00"/>
    <s v="978-623-02-3264-0"/>
    <n v="1480000"/>
    <n v="20"/>
    <s v="a.n Anugrah Pamungkas (Hp : 081234680520) Villa Bukit Sengkaling AF-11, RT01/RW10, Landungsari, DAU, Kab. Malang, Jawa Timur, 65151"/>
    <s v="Nurturing"/>
    <d v="2022-11-14T00:00:00"/>
  </r>
  <r>
    <n v="2211064"/>
    <n v="5115"/>
    <s v="order"/>
    <s v="Velia Damayanti-CS 1"/>
    <s v="Dr. Ir. M. Fauzi Arifin, M.Si"/>
    <s v="Dr. Ir. M. Fauzi Arifin, M.Si"/>
    <d v="2022-11-09T09:31:00"/>
    <d v="2022-11-09T09:31:00"/>
    <n v="8124271710"/>
    <s v="null"/>
    <x v="595"/>
    <s v="Kelimpahan Mollusca Padanglampe"/>
    <d v="2022-11-16T00:00:00"/>
    <s v="978-623-02-5643-1"/>
    <n v="4725000"/>
    <n v="25"/>
    <s v="Dr. Ir. M. Fauzi Arifin, M.Si (08124271710), Komplek Minasa Upa Blok L10 A No. 3 RT/RW 003 / 014, Kel. Minasa Upa, Kec. Rappocini, Kota Makassar, Sulawesi Selatan 90223"/>
    <s v="Nurturing"/>
    <d v="2022-12-07T00:00:00"/>
  </r>
  <r>
    <n v="2211074"/>
    <n v="6003"/>
    <s v="reorder"/>
    <s v="Jefry-CS 3"/>
    <s v="Norsita Agustina, SKM., M.Kes"/>
    <s v="Nurul Indah Qariati SKM,. M.Kes"/>
    <d v="2022-11-08T17:00:00"/>
    <d v="2022-11-08T17:01:00"/>
    <n v="82240498865"/>
    <s v="null"/>
    <x v="596"/>
    <s v="Sehat Jadi Santri"/>
    <d v="2023-03-17T00:00:00"/>
    <s v="null"/>
    <n v="3875000"/>
    <n v="25"/>
    <s v="Nurul Indah Qariati SKM,. M.Kes (08115030330) , Jalan Adhyaksa, Jalur I, No 55 RT 27/ RW003, Kelurahan Sungai Miai, Kecamatan Banjarmasin Utara, Banjarmasin, Kalimantan Selatan, 70123"/>
    <s v="Nurturing"/>
    <d v="2023-04-21T00:00:00"/>
  </r>
  <r>
    <n v="2211063"/>
    <n v="5114"/>
    <s v="order"/>
    <s v="Velia Damayanti-CS 1"/>
    <s v="Dr. Ir. M. Fauzi Arifin, M.Si"/>
    <s v="Dr. Ir. M. Fauzi Arifin, M.Si"/>
    <d v="2022-11-08T16:11:00"/>
    <d v="2022-11-08T16:12:00"/>
    <n v="8124271710"/>
    <s v="null"/>
    <x v="595"/>
    <s v="Open Dumping Dan Sistem Air Tanah"/>
    <d v="2022-11-16T00:00:00"/>
    <s v="978-623-02-5656-1"/>
    <n v="3400000"/>
    <n v="25"/>
    <s v="Dr. Ir. M. Fauzi Arifin, M.Si (08124271710), Komplek Minasa Upa Blok L10 A No. 3 RT/RW 003 / 014, Kel. Minasa Upa, Kec. Rappocini, Kota Makassar, Sulawesi Selatan 90223"/>
    <s v="Nurturing"/>
    <d v="2022-12-07T00:00:00"/>
  </r>
  <r>
    <n v="2211070"/>
    <n v="5157"/>
    <s v="order"/>
    <s v="Nur Mustofa-CS 16"/>
    <s v="Alfelia Nugky Permatasari"/>
    <s v="1. Alfelia Nugky Permatasari, S.S., M.A. 2. Dr. Endang Soelistiyowati, M.Pd. 3. Nabilla Kusuma Vardhani, S.I.P, M.A. 4. Vincentius Tangguh Atyanto Hugroho, S.Pd., M.Hum."/>
    <d v="2022-11-08T15:32:00"/>
    <d v="2022-11-08T15:33:00"/>
    <n v="87863360306"/>
    <s v="null"/>
    <x v="597"/>
    <s v="Komunikasi Digital untuk Konteks Profesional"/>
    <d v="2022-12-07T00:00:00"/>
    <s v="978-623-02-5894-7"/>
    <n v="3550000"/>
    <n v="50"/>
    <s v="Alfelia Nugky Permatasari (087863360306) Departemen Bahasa, Seni, dan Manajemen Budaya, Sekolah Vokasi, UGM Gd. Iso Reksohadiprodjo, Sekip Unit 1, Kelurahan Catur Tunggal, Kecamatan Depok, Kabupaten Sleman, Provinsi D.I Yogyakarta, Kode Pos 55281"/>
    <s v="Nurturing2"/>
    <d v="2022-12-14T00:00:00"/>
  </r>
  <r>
    <s v="null"/>
    <n v="5059"/>
    <s v="cetak ulang"/>
    <s v="Elvira-CS14"/>
    <s v="Jenny Ngo"/>
    <s v="Jenny Ngo"/>
    <d v="2022-11-08T14:41:00"/>
    <d v="2022-11-08T14:41:00"/>
    <n v="6280000000000"/>
    <s v="null"/>
    <x v="598"/>
    <s v="Dekan Memimpin: Tinjauan Gaya Kepemimpinan Manajerial (CETAK ULANG)"/>
    <d v="2022-11-08T00:00:00"/>
    <s v="978-623-02-5355-3"/>
    <n v="1550000"/>
    <n v="25"/>
    <s v="TAMBAHAN CETAK 25 EKS, KIRIM BARENG&lt; buku cetakan pertama ada dibawah"/>
    <s v="Nurturing"/>
    <d v="2022-11-11T00:00:00"/>
  </r>
  <r>
    <n v="2211058"/>
    <n v="5287"/>
    <s v="order"/>
    <s v="Aruming-CS 7"/>
    <s v="Siti Istaqul M"/>
    <s v="Nasrullah"/>
    <d v="2022-11-08T13:22:00"/>
    <d v="2022-11-08T13:22:00"/>
    <n v="85752685772"/>
    <s v="null"/>
    <x v="196"/>
    <s v="Pengantar Ilmu Budaya dan Kajian â€“ Kajian Budaya (Cultural Studies)"/>
    <d v="2022-12-15T00:00:00"/>
    <s v="978-623-5262-44-4 (U"/>
    <n v="2211000"/>
    <n v="11"/>
    <s v="UNIVERSITAS MULAWARMAN"/>
    <s v="Nurturing2"/>
    <d v="2022-12-19T00:00:00"/>
  </r>
  <r>
    <n v="2211056"/>
    <n v="5102"/>
    <s v="order"/>
    <s v="Velia Damayanti-CS 1"/>
    <s v="Dr. Ir. Rohaya Langkoke, M.T."/>
    <s v="Geologi dan Permasalahan Kawasan Pantai"/>
    <d v="2022-11-08T13:13:00"/>
    <d v="2022-11-08T13:13:00"/>
    <n v="81340574234"/>
    <s v="null"/>
    <x v="599"/>
    <s v="Geologi dan Permasalahan Kawasan Pantai"/>
    <d v="2022-11-14T00:00:00"/>
    <s v="978-623-02-5618-9"/>
    <n v="2875000"/>
    <n v="25"/>
    <s v="Dr. Ir. Rohaya Langkoke, M.T. (081340574234), Jl.SUNU Kompleks UNHAS.Blok BX.6 RT/RW 006/003, Kel. Lembo, Ke. Tallo, Makassar, Sulawesi Selatan 90213"/>
    <s v="null"/>
    <d v="2022-12-12T00:00:00"/>
  </r>
  <r>
    <n v="2211062"/>
    <n v="5324"/>
    <s v="order"/>
    <s v="Icha Fatma-CS 5"/>
    <s v="Dr. Enung Hasanah"/>
    <s v="Dr. Enung Hasanah, M. Pd, Dimas Bagus Prasetyo, Echa Anisatul Fadliah, Inayatul Fatikhah, Manyu Santoso, Muhammad Bagus Agam Triambada, Ulfi Ariyani, Najmia Wahda, Ummi Faridha, Aisyah labibah, Ratri Sti M, Reni Tri Mardianti, Wijayanti Ismail, Kusumaning"/>
    <d v="2022-11-08T11:29:00"/>
    <d v="2022-11-08T11:35:00"/>
    <n v="81226961900"/>
    <s v="null"/>
    <x v="600"/>
    <s v="Praktik Manajemen Pendidikan"/>
    <d v="2022-12-15T00:00:00"/>
    <s v="978-623-02-5843-5"/>
    <n v="5400000"/>
    <n v="50"/>
    <s v="Dr. Enung Hasanah, M. Pd (081226961900) Joho Blok IV No. 15 RT/RW 007/060, Condongcatur, Depok, Sleman DIY 55281"/>
    <s v="Nurturing"/>
    <d v="2022-12-30T00:00:00"/>
  </r>
  <r>
    <n v="2211055"/>
    <n v="5171"/>
    <s v="reorder"/>
    <s v="Velia Damayanti-CS 1"/>
    <s v="I Gusti Bagus Rai Utama"/>
    <s v="I Gusti Bagus Rai Utama"/>
    <d v="2022-11-08T10:25:00"/>
    <d v="2022-11-08T10:25:00"/>
    <n v="81337868577"/>
    <s v="null"/>
    <x v="37"/>
    <s v="METODOLOGI PENELITIAN BIDANG MANAJEMEN DAN PARIWISATA (Dilengkapi Studi Kasus Penelitian dan Pembahasannya)"/>
    <d v="2022-11-23T00:00:00"/>
    <s v="978-623-02-5880-0"/>
    <n v="6475000"/>
    <n v="25"/>
    <s v="I Gusti Bagus Rai Utama (081353309333), Jln. Raya Sading, Gang Batur Sari No. 1A, Lingk. Karang Suwung, Kel. Sading, Kec. Mengwi, Badung, Bali 80351"/>
    <s v="Velia Damayanti"/>
    <d v="2022-12-21T00:00:00"/>
  </r>
  <r>
    <n v="2211054"/>
    <n v="5883"/>
    <s v="reorder"/>
    <s v="Galuh-CS 4"/>
    <s v="Fellyanus Haba Ora"/>
    <s v="Dr. Jefristson Richset Riwu Kore"/>
    <d v="2022-11-07T17:26:00"/>
    <d v="2022-11-07T17:26:00"/>
    <n v="81290880881"/>
    <s v="null"/>
    <x v="601"/>
    <s v="MANAJEMEN STRATEGIS LANJUTAN"/>
    <d v="2023-02-23T00:00:00"/>
    <s v="978-623-02-6234-0"/>
    <n v="4200000"/>
    <n v="25"/>
    <s v="Nama Penerima : Fellyanus Haba Ora telp: 812-9088-0881 Alamat Kirim Buku :Jl. Perintis Kemerdekaan, Gang Rukun I, Vetor Saubaki RT/RW :001/004 Kelurahan :Kayu Putih Kecamatan :Oebobo Kabupaten/Kota :Kota Kupang Provinsi :Nusa Tenggara Timur Kode Pos :85111"/>
    <s v="Nurturing2"/>
    <d v="2023-02-28T00:00:00"/>
  </r>
  <r>
    <n v="2211150"/>
    <n v="5250"/>
    <s v="order"/>
    <s v="Vivin-CS 10"/>
    <s v="Dwiyana Putri Nasution"/>
    <s v="Dr. E. Diwayana Putri Nasution, S.E., M.Si"/>
    <d v="2022-11-07T16:42:00"/>
    <d v="2022-11-07T16:43:00"/>
    <n v="81396881122"/>
    <s v="null"/>
    <x v="602"/>
    <s v="Permintaan Tenaga Kerja Usaha Mikro Kecil di Sumatera Utara"/>
    <d v="2022-12-06T00:00:00"/>
    <s v="978-623-02-5919-7"/>
    <n v="1720000"/>
    <n v="10"/>
    <s v="Dr. E. Diwayana Putri Nasution, S.E., M.Si (081396881122) Jl. Setia Budi Ringroad Pasar 1 Gg.Amito No.19 Kelurahan Tanjung Sari, Kecamatan Medan Selayang, Kabupaten/Kota Medan, Provinsi Sumatera Utara, Kode Pos 20132"/>
    <s v="Nurturing"/>
    <d v="2022-12-26T00:00:00"/>
  </r>
  <r>
    <s v="null"/>
    <n v="5147"/>
    <s v="reorder"/>
    <s v="Vivin-CS 10"/>
    <s v="Dr. Dina Ramadhanti, M.Pd."/>
    <s v="Dr. Dina Ramadhanti, M.Pd."/>
    <d v="2022-11-07T15:49:00"/>
    <d v="2022-11-07T15:49:00"/>
    <n v="82389985443"/>
    <s v="null"/>
    <x v="603"/>
    <s v="Kisah si Kucing Pencuri Makanan"/>
    <d v="2022-11-21T00:00:00"/>
    <s v="null"/>
    <n v="1620600"/>
    <n v="10"/>
    <s v="Dr. Dina Ramadhanti, M.Pd. (0823-8998-5443) Program Studi Pendidikan Bahasa dan Sastra Indonesia. Universitas PGRI Sumatera Barat. Jalan Gunung Pangilun 1, Kecamatan Padang Utara, Padang, Sumatera Barat, 25111"/>
    <s v="Intan"/>
    <d v="2022-12-12T00:00:00"/>
  </r>
  <r>
    <n v="2211050"/>
    <n v="5544"/>
    <s v="order"/>
    <s v="Gupita-CS 11"/>
    <s v="Dr.Muliyadi, S.Kp, M.Kep"/>
    <s v="1. Dr.Muliyadi.,SKp.,MKep 2. Prahardian Putri.,SKp.,MKes 3. Dr Faiza Yuniati.,SPd.,MKM"/>
    <d v="2022-11-07T14:56:00"/>
    <d v="2022-11-07T14:57:00"/>
    <n v="89662115214"/>
    <s v="null"/>
    <x v="604"/>
    <s v="MANAJEMEN HIPERTENSI Pendekatan Transformasi Layanan Primer"/>
    <d v="2023-01-16T00:00:00"/>
    <s v="null"/>
    <n v="4050000"/>
    <n v="50"/>
    <s v="Dr.Muliyadi, S.Kp, M.Kep/ 089662115214, Poltekkes Palembang KMuliyadi dengan alamat: Jurusan Keperawatan Poltekkes Kemenkes Palembang, Jalan Merdeka No. 76-78 Palembang Sumatera Selatan"/>
    <s v="null"/>
    <d v="2023-02-01T00:00:00"/>
  </r>
  <r>
    <n v="2211051"/>
    <n v="5228"/>
    <s v="order"/>
    <s v="Gupita-CS 11"/>
    <s v="Dr. Bea Hana Siswati, S.Pd., M.Pd."/>
    <s v="Dr. Bea Hana Siswati, S.Pd., M.Pd."/>
    <d v="2022-11-07T14:56:00"/>
    <d v="2022-11-07T14:56:00"/>
    <n v="81249699749"/>
    <s v="null"/>
    <x v="605"/>
    <s v="Peningkatan Keterampilan Metakognitif Pebelajar Biologi di Kawasan Pertanian Industrial"/>
    <d v="2022-12-02T00:00:00"/>
    <s v="978-623-02-5817-6"/>
    <n v="3700000"/>
    <n v="50"/>
    <s v="Dr. Bea Hana Siswati, S.Pd., M.Pd.( 081249699749) Puri Bunga Nirwana 2 Cluster Jimbaran C4 RT/RW 004/017, Kelurahan Karangrejo, kec. Sumbersari, Kota Jember, Jawa Timur 68124"/>
    <s v="Nurturing2"/>
    <d v="2022-12-20T00:00:00"/>
  </r>
  <r>
    <s v="null"/>
    <n v="5242"/>
    <s v="order"/>
    <s v="Galuh-CS 4"/>
    <s v="Evi Sulistyaningsih, M.Pd."/>
    <s v="Rais"/>
    <d v="2022-11-07T14:06:00"/>
    <d v="2022-11-07T14:06:00"/>
    <n v="85228888756"/>
    <s v="null"/>
    <x v="125"/>
    <s v="Berdamai dengan kebencian"/>
    <d v="2022-12-06T00:00:00"/>
    <s v="null"/>
    <n v="1798200"/>
    <n v="10"/>
    <s v="Jalan Albina atas asri no 08 RT/RW 15 Gunung Panjang Tanjung Redeb Berau Kalimantan Timur 77311"/>
    <s v="null"/>
    <d v="2022-12-05T00:00:00"/>
  </r>
  <r>
    <s v="null"/>
    <n v="5047"/>
    <s v="cetak ulang"/>
    <s v="Ifa-CS13"/>
    <s v="Hari Minantyo"/>
    <s v="Hari Minantyo, S.P d., M.M."/>
    <d v="2022-11-07T13:53:00"/>
    <d v="2022-11-07T13:53:00"/>
    <n v="87853168303"/>
    <s v="null"/>
    <x v="593"/>
    <s v="Resep Kreasi Olahan Pangan Berbahan Dasar Pangan Lokal Bromo (CETAK ULANG)"/>
    <d v="2022-11-07T00:00:00"/>
    <s v="978-623-02-5447-5"/>
    <n v="7500000"/>
    <n v="100"/>
    <s v="Hari Minantyo (087853168303) Prodi Pariwisata, Universitas Ciputra Surabaya. CitraLand CBD Boulevard, Kecamatan Sambikerep, Surabaya, Jawa Timur 60219"/>
    <s v="Nurturing2"/>
    <d v="2022-11-18T00:00:00"/>
  </r>
  <r>
    <n v="2211047"/>
    <n v="5198"/>
    <s v="order"/>
    <s v="Safah-CS15"/>
    <s v="PROF. DR. KH. AHMAD MUKRI AJI, MA"/>
    <s v="PROF. DR. KH. AHMAD MUKRI AJI, MA., DR. SYARIFAH GUSTIAWATI MUKRI, MEI., HARISAH, S.SY., M.H."/>
    <d v="2022-11-07T13:16:00"/>
    <d v="2022-11-07T13:17:00"/>
    <n v="81384795000"/>
    <s v="null"/>
    <x v="52"/>
    <s v="Pemikiran HUKUM EKONOMI SYARIAH"/>
    <d v="2022-11-29T00:00:00"/>
    <s v="978-623-02-5742-1"/>
    <n v="3750012"/>
    <n v="25"/>
    <s v="Puslitpen UIN Syarif Hidayatullah Jakarta. (a.n Rosa Adelina/ +62 818-0268-0963)"/>
    <s v="null"/>
    <d v="2022-11-30T00:00:00"/>
  </r>
  <r>
    <n v="2211048"/>
    <n v="5199"/>
    <s v="order"/>
    <s v="Safah-CS15"/>
    <s v="Nur Rohim Yunus"/>
    <s v="Nur Rohim Yunus., Mara Sutan Rambe., Muhammad Ishar Helmi"/>
    <d v="2022-11-07T13:12:00"/>
    <d v="2022-11-07T13:13:00"/>
    <n v="81384795000"/>
    <s v="null"/>
    <x v="52"/>
    <s v="PEMIKIRAN POLITIK HUKUM: Akomodasi Syariat Islam Terhadap Hukum Nasional"/>
    <d v="2022-11-29T00:00:00"/>
    <s v="978-623-02-5743-8"/>
    <n v="4850028"/>
    <n v="50"/>
    <s v="Alamat Kirim Buku : Puslitpen UIN Syarif Hidayatullah Jakarta. (a.n Rosa Adelina/ +62 818-0268-0963)"/>
    <s v="null"/>
    <d v="2022-11-30T00:00:00"/>
  </r>
  <r>
    <n v="2211049"/>
    <n v="5184"/>
    <s v="reorder"/>
    <s v="Galuh-CS 4"/>
    <s v="Ine Fausayana"/>
    <s v="Ine Fausayana"/>
    <d v="2022-11-07T12:03:00"/>
    <d v="2022-11-07T12:07:00"/>
    <n v="81245530549"/>
    <s v="null"/>
    <x v="606"/>
    <s v="AGRIBISNIS RUMPUT LAUT"/>
    <d v="2022-11-24T00:00:00"/>
    <s v="978-623-02-5703-2"/>
    <n v="3150000"/>
    <n v="25"/>
    <s v="BTN Mahkota hijau Blok H No 5 Anduonuhu Poasia, Kota Kendari"/>
    <s v="Nurturing2"/>
    <d v="2022-11-30T00:00:00"/>
  </r>
  <r>
    <n v="2211053"/>
    <n v="5265"/>
    <s v="order"/>
    <s v="Galuh-CS 4"/>
    <s v="Budi Santoso"/>
    <s v="Budi Santoso"/>
    <d v="2022-11-07T11:58:00"/>
    <d v="2022-11-07T11:59:00"/>
    <n v="81349501842"/>
    <s v="null"/>
    <x v="607"/>
    <s v="Teknologi Pakan Komplit Untuk Ternak Ruminansia"/>
    <d v="2022-12-08T00:00:00"/>
    <s v="978-623-02-5890-9"/>
    <n v="4700000"/>
    <n v="50"/>
    <s v="Jl. Gunung Salju No 20 RT/RW 001/002 Amban, Manokwari Barat, Manokwari, Papua Barat, 98314"/>
    <s v="Nurturing"/>
    <d v="2022-12-31T00:00:00"/>
  </r>
  <r>
    <n v="2211046"/>
    <n v="5278"/>
    <s v="reorder"/>
    <s v="Vivin-CS 10"/>
    <s v="Dr. Eng. Wendi Harjupa ST., M. Eng"/>
    <s v="Dr. Eng. Anjar Dimara Sakti Riki Ridwana, M.Sc. Kamal Nur Fauzan M.T. Abdullah Husna, M.T. Prasanti Widyasih Sarli, Ph.D. Fadli Nauval, S.Si. Dr. Eng. Wendi Harjupa Faizal Immaddudin Wira Rohmat, Ph.D. Muhammad Ihsan, M.T. dr. Fedri Ruluwedrata Rinawan, P"/>
    <d v="2022-11-07T10:41:00"/>
    <d v="2022-11-07T10:41:00"/>
    <n v="81284587469"/>
    <s v="null"/>
    <x v="608"/>
    <s v="Aplikasi Sains Data Spasial Untuk Lingkungan Berkelanjutan"/>
    <d v="2022-12-09T00:00:00"/>
    <s v="978-623-02-5773-5"/>
    <n v="12350000"/>
    <n v="50"/>
    <s v="Dr. Mochamad Chandra Wirawan Arief (62Â 813-1240-0788). Laboratorium Manajemen Sumberdaya Perairan, Lt. 1 Gedung 2 Fakultas Perikanan dan Ilmu Kelautan. Jl. Ir Soekarno KM 21, JatinangorÂ Kab.Â Sumedang, Universitas Padjadjaran."/>
    <s v="Nurturing2"/>
    <d v="2022-12-29T00:00:00"/>
  </r>
  <r>
    <n v="2211067"/>
    <n v="5207"/>
    <s v="order"/>
    <s v="Safah-CS15"/>
    <s v="Ir. Akhir Matua Harahap, ME"/>
    <s v="Ir. Akhir Matua Harahap, ME"/>
    <d v="2022-11-07T07:20:00"/>
    <d v="2022-11-07T07:20:00"/>
    <n v="8179934250"/>
    <s v="null"/>
    <x v="609"/>
    <s v="Pengantar Bisnis di Perguruan Tinggi: Suatu Integrasi Ilmu Ekonomi Manajemen Akuntansi"/>
    <d v="2022-11-29T00:00:00"/>
    <s v="978-623-02-5776-6"/>
    <n v="6100000"/>
    <n v="25"/>
    <s v="Jalan Laskar Indah, RT01/RW08 No 144 Kelurahan Bojong Pondok Terong, Kecamatan Cipayung, Kota Depok."/>
    <s v="Nurturing"/>
    <d v="2022-12-13T00:00:00"/>
  </r>
  <r>
    <n v="2211112"/>
    <n v="5446"/>
    <s v="reorder"/>
    <s v="Safah-CS15"/>
    <s v="Henie Poerwandar Asmaningrum"/>
    <s v="Henie Poerwandar Asmaningrum., Marantika Lia Kristyasari"/>
    <d v="2022-11-07T07:15:00"/>
    <d v="2022-11-07T07:15:00"/>
    <n v="85244006113"/>
    <s v="null"/>
    <x v="197"/>
    <s v="KIMIA KONTEKSTUAL BERBASIS ETNOSAINS"/>
    <d v="2023-01-04T00:00:00"/>
    <s v="978-623-02-5864-0"/>
    <n v="5050000"/>
    <n v="50"/>
    <s v="Alamat Kirim Buku : Jln. Irian Seringgu, Gang Mumu, No. 126 RT/RW : 003/001 Kelurahan : Bambu Pemali Kecamatan : Merauke Kabupaten/Kota : Merauke Provinsi : Papua Kode Pos : 99616"/>
    <s v="Safah"/>
    <d v="2023-01-18T00:00:00"/>
  </r>
  <r>
    <n v="2211111"/>
    <n v="5639"/>
    <s v="reorder"/>
    <s v="Safah-CS15"/>
    <s v="Henie Poerwandar Asmaningrum"/>
    <s v="Okto Irianto., Adi Maulana Rachman"/>
    <d v="2022-11-07T07:15:00"/>
    <d v="2022-11-07T07:15:00"/>
    <n v="85244006113"/>
    <s v="null"/>
    <x v="197"/>
    <s v="Akuntansi Sektor Publik"/>
    <d v="2023-01-26T00:00:00"/>
    <s v="null"/>
    <n v="5900000"/>
    <n v="50"/>
    <s v="Alamat Kirim Buku : Jln. Irian Seringgu, Gang Mumu, No. 126 RT/RW : 003/001 Kelurahan : Bambu Pemali Kecamatan : Merauke Kabupaten/Kota : Merauke Provinsi : Papua Kode Pos : 99616"/>
    <s v="Safah"/>
    <d v="2023-01-31T00:00:00"/>
  </r>
  <r>
    <n v="2211045"/>
    <n v="5423"/>
    <s v="order"/>
    <s v="Burhan-CS 8"/>
    <s v="Mohammad Ridwan, SHi., M.Si"/>
    <s v="Mohammad Ridwan, SHi., M.Si"/>
    <d v="2022-11-05T11:49:00"/>
    <d v="2022-11-05T11:49:00"/>
    <n v="82216111980"/>
    <s v="null"/>
    <x v="610"/>
    <s v="PENDIDIKAN PANCASILA PASCA REFORMASI Penguatan Pendidikan Karakter dan Ideologi Pancasila Internal Fakultas Kesehatan Masyarakat Universitas Mulawarman"/>
    <d v="2023-01-02T00:00:00"/>
    <s v="978-623-02-5987-6"/>
    <n v="4200000"/>
    <n v="25"/>
    <s v="(Khumairotul Zahro - 081522679311) Fakultas Kesehatan Masyarakat (FKM) Universitas Mulawarman. Jl. Sambaliung, Kampus Gunung Kelua UNMUL, Samarinda 75123 Kalimantan Timur"/>
    <s v="Nurturing2"/>
    <d v="2023-01-31T00:00:00"/>
  </r>
  <r>
    <n v="2211044"/>
    <n v="5422"/>
    <s v="order"/>
    <s v="Burhan-CS 8"/>
    <s v="Mohammad Ridwan, SHi., M.Si"/>
    <s v="Mohammad Ridwan, SHi., M.Si"/>
    <d v="2022-11-05T11:47:00"/>
    <d v="2022-11-05T11:48:00"/>
    <n v="82216111980"/>
    <s v="null"/>
    <x v="610"/>
    <s v="PENDIDIKAN KEWARGANGERAAN PASCA REFORMASI Penguatan Civic Education dan Kebangsaan Indonesia Fakultas Kesehatan Masyarakat Universitas Mulawarman"/>
    <d v="2023-01-02T00:00:00"/>
    <s v="978-623-02-5975-3"/>
    <n v="4200000"/>
    <n v="25"/>
    <s v="(Khumairotul Zahro - 081522679311) Fakultas Kesehatan Masyarakat (FKM) Universitas Mulawarman. Jl. Sambaliung, Kampus Gunung Kelua UNMUL, Samarinda 75123 Kalimantan Timur"/>
    <s v="Nurturing2"/>
    <d v="2023-01-31T00:00:00"/>
  </r>
  <r>
    <n v="2211043"/>
    <n v="5421"/>
    <s v="order"/>
    <s v="Burhan-CS 8"/>
    <s v="Mohammad Ridwan, SHi., M.Si"/>
    <s v="Mohammad Ridwan, SHi., M.Si"/>
    <d v="2022-11-05T11:46:00"/>
    <d v="2022-11-05T11:46:00"/>
    <n v="82216111980"/>
    <s v="null"/>
    <x v="610"/>
    <s v="PENDIDIKAN AGAMA ISLAM Fakultas Kesehatan Masyarakat Universitas Mulawarman"/>
    <d v="2023-01-02T00:00:00"/>
    <s v="978-623-02-5936-4"/>
    <n v="4200000"/>
    <n v="10"/>
    <s v="(Khumairotul Zahro - 081522679311) Fakultas Kesehatan Masyarakat (FKM) Universitas Mulawarman. Jl. Sambaliung, Kampus Gunung Kelua UNMUL, Samarinda 75123 Kalimantan Timur"/>
    <s v="Nurturing2"/>
    <d v="2023-01-31T00:00:00"/>
  </r>
  <r>
    <n v="2211042"/>
    <n v="5402"/>
    <s v="order"/>
    <s v="Burhan-CS 8"/>
    <s v="Muhammad Sultan"/>
    <s v="Muhammad Sultan"/>
    <d v="2022-11-05T11:43:00"/>
    <d v="2022-11-05T11:44:00"/>
    <n v="81241877300"/>
    <s v="null"/>
    <x v="611"/>
    <s v="BUKU AJAR SISTEM MANAJEMEN KESELAMATAN DAN KESEHATAN KERJA (SMK3) Implementasi SMK3 di Indonesia"/>
    <d v="2022-12-28T00:00:00"/>
    <s v="978-623-02-5882-4"/>
    <n v="4200000"/>
    <n v="50"/>
    <s v="(Khumairotul Zahro - 081522679311) Fakultas Kesehatan Masyarakat (FKM) Universitas Mulawarman. Jl. Sambaliung, Kampus Gunung Kelua UNMUL, Samarinda 75123 Kalimantan Timur"/>
    <s v="Nurturing"/>
    <d v="2022-12-31T00:00:00"/>
  </r>
  <r>
    <n v="2211041"/>
    <n v="5398"/>
    <s v="order"/>
    <s v="Burhan-CS 8"/>
    <s v="Blego Sedionoto., S.K.M., M.Kes., Ph.D"/>
    <s v="Blego Sedionoto., S.K.M., M.Kes., Ph.D"/>
    <d v="2022-11-05T11:37:00"/>
    <d v="2022-11-05T11:40:00"/>
    <n v="81350016616"/>
    <s v="null"/>
    <x v="399"/>
    <s v="ANALISA RISIKO KESEHATAN LINGKUNGAN KEGIATAN PERTAMBANGAN DAN INDUSTRI DI KAWASAN DEFORESTRASI TROPIKA LEMBAB"/>
    <d v="2022-12-28T00:00:00"/>
    <s v="978-623-02-5862-6"/>
    <n v="4200000"/>
    <n v="30"/>
    <s v="(Khumairotul Zahro - 081522679311) Fakultas Kesehatan Masyarakat (FKM) Universitas Mulawarman. Jl. Sambaliung, Kampus Gunung Kelua UNMUL, Samarinda 75123 Kalimantan Timur"/>
    <s v="Nurturing"/>
    <d v="2022-12-31T00:00:00"/>
  </r>
  <r>
    <n v="2211036"/>
    <n v="5495"/>
    <s v="order"/>
    <s v="Prasida-CS 2"/>
    <s v="Retno Widyani"/>
    <s v="Dr. Sari Lailatul Qodriah Ir. Nuri Kartini, M.T., IPM., AER. Desy Lusiyana, M.Pd."/>
    <d v="2022-11-05T10:11:00"/>
    <d v="2022-11-05T10:59:00"/>
    <n v="81324918200"/>
    <s v="null"/>
    <x v="36"/>
    <s v="BATIK INDONESIA Metode Pencelupan Pewarnaan Batik Dengan Pewarna Napthol"/>
    <d v="2023-01-10T00:00:00"/>
    <s v="null"/>
    <n v="1605000"/>
    <n v="10"/>
    <s v="Prof. Dr. drh. Rr. Retno Widyani, M.S., M.H., 081324918200, Jalan saladara No 18, 02/10, Karyamulya, Kesambi, Cirebon, Jawa Barat, 45135"/>
    <s v="null"/>
    <d v="2023-01-20T00:00:00"/>
  </r>
  <r>
    <n v="2211037"/>
    <n v="5316"/>
    <s v="order"/>
    <s v="Burhan-CS 8"/>
    <s v="Fuad Noorzeha"/>
    <s v="Fuad Noorzeha"/>
    <d v="2022-11-05T09:40:00"/>
    <d v="2022-11-05T09:41:00"/>
    <n v="81234515396"/>
    <s v="null"/>
    <x v="612"/>
    <s v="Filsafat Agama (Kajian Filosofis Keagamaan)"/>
    <d v="2022-12-14T00:00:00"/>
    <s v="978-623-02-5903-6"/>
    <n v="2700000"/>
    <n v="10"/>
    <s v="(Fuad Noorzeha -081234515396 )Jalan Kancing Mas Jaya. No 18. RT/RW 03/03 Wujil, Sitrun kab.Semarang"/>
    <s v="null"/>
    <d v="2022-12-31T00:00:00"/>
  </r>
  <r>
    <n v="2211034"/>
    <n v="5195"/>
    <s v="order"/>
    <s v="Safah-CS15"/>
    <s v="Siti Ummi Masruroh, M.Sc."/>
    <s v="Siti Ummi Masruroh, M.Sc."/>
    <d v="2022-11-04T17:27:00"/>
    <d v="2022-11-04T17:27:00"/>
    <n v="85714072654"/>
    <s v="null"/>
    <x v="48"/>
    <s v="FAST TEXT DAN WORD2VEC PADA QUERY KESAMAAN SEMANTIK SISTEM TEMU KEMBALI INFORMASI"/>
    <d v="2022-11-29T00:00:00"/>
    <s v="978-623-02-5731-5"/>
    <n v="4850028"/>
    <n v="50"/>
    <s v="Alamat Kirim Buku : Puslitpen UIN Syarif Hidayatullah Jakarta. (a.n Rosa Adelina/ +62 818-0268-0963)"/>
    <s v="null"/>
    <d v="2022-11-30T00:00:00"/>
  </r>
  <r>
    <s v="null"/>
    <n v="5037"/>
    <s v="cetak ulang"/>
    <s v="Galuh-CS 4"/>
    <s v="Achmad Rudzali"/>
    <s v="Achmad Rudzali"/>
    <d v="2022-11-04T13:19:00"/>
    <d v="2022-11-04T13:20:00"/>
    <n v="81350604469"/>
    <s v="null"/>
    <x v="75"/>
    <s v="Kumpulan Soal Matematika Bisnis Jurusan Akuntansi Politeknik Negeri Samarinda."/>
    <d v="2022-11-05T00:00:00"/>
    <s v="null"/>
    <n v="1062000"/>
    <n v="18"/>
    <s v="Alvina Harahap (0852-5222-7153) Jl. Sam ratulangi No 03, RT. 04, Kel. Gunung Panjang, Samarinda Seberang. Masuk gerbang gang politani. Kos Kayu Warna Putih sebelah kiri, ke 4 (Samping LPMP), Samarinda Seberang, Kota Samarinda, Kalimantan Timur (75132)."/>
    <s v="null"/>
    <d v="2022-11-10T00:00:00"/>
  </r>
  <r>
    <n v="2211152"/>
    <n v="5628"/>
    <s v="reorder"/>
    <s v="Vivin-CS 10"/>
    <s v="Hendriyawan Achmad"/>
    <s v="1. Enny Itje Sela 2. MS Hendryawan A 3. Saucha Diwandari 4. Adityo Permana Wibowo 5. Donny Avianto 6. Muhammad Fachrie 7. Fadil Indra Sanjaya 8. Arif Pramudwiatmoko"/>
    <d v="2022-11-04T11:08:00"/>
    <d v="2022-11-04T11:09:00"/>
    <n v="81228094905"/>
    <s v="null"/>
    <x v="613"/>
    <s v="APLIKASI MACHINE LEARNING PADA ILMU SOSIAL DAN MEDIS"/>
    <d v="2023-01-23T00:00:00"/>
    <s v="978-623-02-6268-5"/>
    <n v="4425000"/>
    <n v="25"/>
    <s v="Enny Itje Sela (0812-2809-4905) LPPM Kampus 1 UTY, Jl. Siliwangi, Kelurahan Sendangadi, Kecamatan Mlati, Sleman, DIY, 55285"/>
    <s v="Nurturing"/>
    <d v="2023-02-20T00:00:00"/>
  </r>
  <r>
    <n v="2211149"/>
    <n v="5373"/>
    <s v="order"/>
    <s v="Vivin-CS 10"/>
    <s v="Eni Rosa SKM.,MPH"/>
    <s v="Eni Folendra Rosa,SKM.,MPH"/>
    <d v="2022-11-04T10:05:00"/>
    <d v="2022-11-04T10:06:00"/>
    <n v="81273709411"/>
    <s v="null"/>
    <x v="614"/>
    <s v="Monograf Edukasi Holistik Menyusui, Sukseskan ASI Eksklusif"/>
    <d v="2022-12-22T00:00:00"/>
    <s v="978-623-02-5966-1"/>
    <n v="4000000"/>
    <n v="50"/>
    <s v="Eni Folendra Rosa,SKM.,MPH (081273709411) Jalan Elang E.16 Komplek Tiga Gajah Indah KTM, RT/RW 15/08, Kelurahan Sukajadi, Kecamatan Baturaja Timur, Kabupaten/Kota Kabupaten OKU, Provinsi Sumatera Selatan, Kode Pos 32117"/>
    <s v="Nurturing"/>
    <d v="2023-01-12T00:00:00"/>
  </r>
  <r>
    <n v="2211031"/>
    <n v="5551"/>
    <s v="order"/>
    <s v="Gupita-CS 11"/>
    <s v="CUT NURHASANAH, SST. M.Kes"/>
    <s v="1. CUT NURHASANAH, SST. M.Kes 2. YUSHIDA, S. Kep, M.Kes 3. CUT YUNIWATI SKM.M.Kes"/>
    <d v="2022-11-03T17:16:00"/>
    <d v="2022-11-03T17:17:00"/>
    <n v="85260550735"/>
    <s v="null"/>
    <x v="61"/>
    <s v="EFEKTIFITAS TEHNIK RELAKSASI NAFAS DALAM DAN AUDIO MUROTAL AL-QUR' AN TERHADAP NYERI PERSALINAN KALA I"/>
    <d v="2023-01-17T00:00:00"/>
    <s v="null"/>
    <n v="2025000"/>
    <n v="15"/>
    <s v="CUT NURHASANAH, SST. M.Kes/ 085260550735Jl. Keperawatan No. 25, Meulaboh, Suak Ribee, Kec. Johan Pahlawan, Kabupaten Aceh Barat, Aceh 23615, Indonesia"/>
    <s v="null"/>
    <d v="2023-01-31T00:00:00"/>
  </r>
  <r>
    <n v="2211035"/>
    <n v="5550"/>
    <s v="reorder"/>
    <s v="Gupita-CS 11"/>
    <s v="Evi Zahara"/>
    <s v="Evi Zahara, SST, M. Keb"/>
    <d v="2022-11-03T17:16:00"/>
    <d v="2022-11-03T17:17:00"/>
    <n v="85260550735"/>
    <s v="null"/>
    <x v="61"/>
    <s v="Efek Meditasi dan Afirmasi Positif Bagi Primigravida"/>
    <d v="2023-01-17T00:00:00"/>
    <s v="null"/>
    <n v="2010000"/>
    <n v="15"/>
    <s v="Evi Zahara, SST, M. Keb/ 085260550735 Jl. Keperawatan No. 25, Meulaboh, Suak Ribee, Kec. Johan Pahlawan, Kabupaten Aceh Barat, Aceh 23615, Indonesia"/>
    <s v="Nurturing2"/>
    <d v="2023-01-31T00:00:00"/>
  </r>
  <r>
    <n v="2211030"/>
    <n v="5410"/>
    <s v="reorder"/>
    <s v="Icha Fatma-CS 5"/>
    <s v="Ardito Bhinadi"/>
    <s v="Ardito Bhinadi, Vynska Amalia Permadi"/>
    <d v="2022-11-03T16:09:00"/>
    <d v="2022-11-03T16:09:00"/>
    <n v="8991199544"/>
    <s v="null"/>
    <x v="615"/>
    <s v="Visualisasi dan Proyeksi Data Ekonomi dengan Microsoft Power BI"/>
    <d v="2022-12-30T00:00:00"/>
    <s v="978-623-02-6005-6"/>
    <n v="5950000"/>
    <n v="50"/>
    <s v="Ardito Bhinadi (08156808642) Perum Grasia C-6 Bendosari Tegalrejo, Kel. Tamanmartani Kec. Kalasan, Kab. Sleman 55571"/>
    <s v="Nurturing2"/>
    <d v="2023-01-20T00:00:00"/>
  </r>
  <r>
    <n v="2211061"/>
    <n v="5329"/>
    <s v="order"/>
    <s v="Velia Damayanti-CS 1"/>
    <s v="Luhur Prasetiyo"/>
    <s v="Dr. Luhur Prasetiyo, M.E.I."/>
    <d v="2022-11-03T15:44:00"/>
    <d v="2022-11-03T15:45:00"/>
    <n v="85233787484"/>
    <s v="null"/>
    <x v="616"/>
    <s v="Potret Sinergi Filantropi Islam di Rumah Sakit"/>
    <d v="2022-12-15T00:00:00"/>
    <s v="978-623-02-5986-9"/>
    <n v="3175000"/>
    <n v="25"/>
    <s v="Dr. Luhur Prasetiyo, M.E.I. (085233787484), FEBI Kampus 2 IAIN Ponorogo Jl. Puspita Jaya, Kel. Pintu, Kec. Jenangan, Ponorogo, Jawa Timur"/>
    <s v="Nurturing"/>
    <d v="2023-01-12T00:00:00"/>
  </r>
  <r>
    <n v="2211059"/>
    <n v="5156"/>
    <s v="order"/>
    <s v="Icha Fatma-CS 5"/>
    <s v="Dewi Yuliani"/>
    <s v="DR. Ir. Dewi Yuliani, MT"/>
    <d v="2022-11-03T14:46:00"/>
    <d v="2022-11-03T14:47:00"/>
    <n v="82116116190"/>
    <s v="null"/>
    <x v="617"/>
    <s v="PENDEKATAN SISTEM DALAM KEBIJAKAN PENGELOLAAN SUMBER DAYA ALAM"/>
    <d v="2022-11-22T00:00:00"/>
    <s v="978-623-02-5718-6 ("/>
    <n v="2982500"/>
    <n v="15"/>
    <s v="DR. Ir. Dewi Yuliani, MT (082116116190), Jl. Sukasari No. 99 Desa Cimenyan, Desa Cimenyan, Kec. Cimenyan Kab. Bandung, Jawa Barat 40197"/>
    <s v="Nurturing"/>
    <d v="2022-12-07T00:00:00"/>
  </r>
  <r>
    <n v="2212016"/>
    <n v="5348"/>
    <s v="order"/>
    <s v="Gupita-CS 11"/>
    <s v="Lisa Savitri, S.Si., M.Imun."/>
    <s v="Lisa Savitri, S.Si., M.Imun."/>
    <d v="2022-11-03T12:33:00"/>
    <d v="2022-11-03T12:34:00"/>
    <n v="85785920951"/>
    <s v="null"/>
    <x v="618"/>
    <s v="Sepsis: Menilik Apoptosis dari Ekspresi Caspase 3"/>
    <d v="2022-12-16T00:00:00"/>
    <s v="978-623-02-5818-3"/>
    <n v="4350000"/>
    <n v="50"/>
    <s v="Lisa Savitri, S.Si., M.Imun. (085785920951), Jalan Masjid Al Huda No. 93, RT/RW 05/02, Kelurahan Ngadirejo, Kota Kediri, Provinsi Jawa Timur, kode 64122"/>
    <s v="Nurturing"/>
    <d v="2022-12-31T00:00:00"/>
  </r>
  <r>
    <n v="2211026"/>
    <n v="5200"/>
    <s v="order"/>
    <s v="Safah-CS15"/>
    <s v="Khaeron Sirin"/>
    <s v="Khaeron Sirin dan M. Akhfas Syifa Afandi"/>
    <d v="2022-11-03T11:40:00"/>
    <d v="2022-11-03T11:40:00"/>
    <n v="8996288535"/>
    <s v="null"/>
    <x v="619"/>
    <s v="KOMUNITAS HIJRAH DAN EKSPRESI KEBERAGAMAAN KAUM MILENIAL DI INDONESIA"/>
    <d v="2022-11-29T00:00:00"/>
    <s v="978-623-02-5741-4"/>
    <n v="4850010"/>
    <n v="75"/>
    <s v="Alamat Kirim Buku : Puslitpen UIN Syarif Hidayatullah Jakarta. (a.n Rosa Adelina/ +62 818-0268-0963)"/>
    <s v="null"/>
    <d v="2022-11-30T00:00:00"/>
  </r>
  <r>
    <n v="2211025"/>
    <n v="5376"/>
    <s v="order"/>
    <s v="Icha Fatma-CS 5"/>
    <s v="M. Ratodi"/>
    <s v="DR. Tien Zubaidah., S.KM., M.KL., Ir. Sulaiman Hamzani, S.T., M.T., Arifin, S.K.M., M.Kes."/>
    <d v="2022-11-03T10:10:00"/>
    <d v="2022-11-03T10:10:00"/>
    <n v="895000000000"/>
    <s v="null"/>
    <x v="620"/>
    <s v="Instrumen Penilaian Mutu Air (identifikasi kemampuan self purification sungai dengan pemodelan sistem dinamik)"/>
    <d v="2022-12-22T00:00:00"/>
    <s v="978-623-02-5970-8"/>
    <n v="3950000"/>
    <n v="25"/>
    <s v="DR. Tien Zubaidah., S.KM., M.KL (081251750605) Komp.Barakat Sekumpul Jl. Kenanga Blok C no 255, RT/RW 001/000 Kel. Indrasari, Kec. Martapura Kab. Banjar, Kalimantan Selatan 70651"/>
    <s v="null"/>
    <d v="2023-01-13T00:00:00"/>
  </r>
  <r>
    <n v="2211024"/>
    <n v="5212"/>
    <s v="reorder"/>
    <s v="Jefry-CS 3"/>
    <s v="Prof. Dr. Adlim, M.Sc"/>
    <s v="Prof. Dr. Adlim, M.Sc"/>
    <d v="2022-11-02T15:40:00"/>
    <d v="2022-11-02T15:43:00"/>
    <n v="81263300046"/>
    <s v="null"/>
    <x v="621"/>
    <s v="Nanomaterial Anorganik"/>
    <d v="2022-11-29T00:00:00"/>
    <s v="978-623-02-5769-8"/>
    <n v="4475000"/>
    <n v="25"/>
    <s v="Prof. Dr. Adlim, M.Sc (081263300046), Jur. Pend Kimia FKIP Universitas Syiah Kuala, Kelurahan Kopelma, Kecamatan Syiah Kuala, Banda Aceh, Aceh, 23111"/>
    <s v="Nurturing2"/>
    <d v="2022-12-31T00:00:00"/>
  </r>
  <r>
    <n v="2211023"/>
    <n v="5093"/>
    <s v="order"/>
    <s v="Jefry-CS 3"/>
    <s v="Budiono SP,MM"/>
    <s v="Budiono"/>
    <d v="2022-11-02T13:39:00"/>
    <d v="2022-11-02T13:41:00"/>
    <n v="82153588119"/>
    <s v="null"/>
    <x v="622"/>
    <s v="Jurus OpSiAnIf, Inovasi Budidaya Tanaman Padi Milenial (4.0)"/>
    <d v="2022-11-11T00:00:00"/>
    <s v="978-623-02-5667-7"/>
    <n v="2060000"/>
    <n v="10"/>
    <s v="BUDIONO (082153588119), Jl.A.Yani KM 85 Binuang,Kab Tapin,KALSEL"/>
    <s v="Nurturing2"/>
    <d v="2022-11-30T00:00:00"/>
  </r>
  <r>
    <n v="2211060"/>
    <n v="6145"/>
    <s v="order"/>
    <s v="Velia Damayanti-CS 1"/>
    <s v="Putri Riani Sari"/>
    <s v="YELDA SYAFRINA"/>
    <d v="2022-11-02T13:39:00"/>
    <d v="2022-11-02T13:40:00"/>
    <n v="82285099902"/>
    <s v="null"/>
    <x v="98"/>
    <s v="Sejarah Indonesia Kontemporer Sumatera Barat Masa Perang Kemerdekaan"/>
    <d v="2023-04-03T00:00:00"/>
    <s v="null"/>
    <n v="4911750"/>
    <n v="75"/>
    <s v="YELDA SYAFRINA (081374321748), Graha Bunga Mas Blok D5 RT/RW OO2/001, Kel. Bungo Pasang, Koto Tangah, Padang, Sumatera Barat 25171"/>
    <s v="null"/>
    <d v="2023-05-03T00:00:00"/>
  </r>
  <r>
    <n v="2211039"/>
    <n v="5730"/>
    <s v="order"/>
    <s v="Velia Damayanti-CS 1"/>
    <s v="Nur Khafi Udin"/>
    <s v="Nur Khafi Udin"/>
    <d v="2022-11-02T13:10:00"/>
    <d v="2022-11-02T13:10:00"/>
    <n v="87866970233"/>
    <s v="null"/>
    <x v="623"/>
    <s v="MELIHAT INDONESIA dari MATA PEMUDA"/>
    <d v="2023-02-08T00:00:00"/>
    <s v="null"/>
    <n v="3274500"/>
    <n v="25"/>
    <s v="Nur Khafi Udin (087866970233), Umbulharjo RT/RW 02/13, Umbulharjo, Ngemplak, Sleman, D.I Yogyakarta 55584"/>
    <s v="Nurturing"/>
    <d v="2023-03-08T00:00:00"/>
  </r>
  <r>
    <n v="2211022"/>
    <n v="5289"/>
    <s v="reorder"/>
    <s v="Velia Damayanti-CS 1"/>
    <s v="Havis Aravik"/>
    <s v="Havis Aravik, M.S.I., MM"/>
    <d v="2022-11-02T11:39:00"/>
    <d v="2022-11-02T11:40:00"/>
    <n v="81315545733"/>
    <s v="null"/>
    <x v="624"/>
    <s v="Manajemen Sumber Daya Insani: Konsep, Filosofi dan Implementasi"/>
    <d v="2022-12-12T00:00:00"/>
    <s v="978-623-02-5847-3"/>
    <n v="4525000"/>
    <n v="25"/>
    <s v="Havis Aravik, M.S.I., MM (0813-1554-5733), Komplek Griya Gardena Blok E No. 7, Jl. Jepang RT/RW 07/02, Kel. Alang-Alang Lebar, Kec. Alang-Alang Lebar, Palembang, Sumatera Selatan, 30151"/>
    <s v="Nurturing"/>
    <d v="2023-01-09T00:00:00"/>
  </r>
  <r>
    <n v="2211021"/>
    <n v="5454"/>
    <s v="order"/>
    <s v="Prasida-CS 2"/>
    <s v="Syaiful Haq"/>
    <s v="Syaiful Haq"/>
    <d v="2022-11-02T11:28:00"/>
    <d v="2022-11-02T11:29:00"/>
    <n v="82391124477"/>
    <s v="null"/>
    <x v="625"/>
    <s v="Modul Praktik Kerja Kayu Berbasis Proyek Kewirausahaan"/>
    <d v="2023-01-05T00:00:00"/>
    <s v="null"/>
    <n v="2950000"/>
    <n v="25"/>
    <s v="Syaiful Haq, 082391124477, Pascasarjana FT UNP, Jl. Prof Hamka, Air Tawar Padang, Air Tawar Barat, Padang Utara, Padang, Sumatera Barat, 23132"/>
    <s v="null"/>
    <d v="2023-01-05T00:00:00"/>
  </r>
  <r>
    <s v="null"/>
    <n v="5251"/>
    <s v="order"/>
    <s v="Prasida-CS 2"/>
    <s v="Evi Sulistyaningsih, M.Pd."/>
    <s v="Ade Kakaan, S.Pd."/>
    <d v="2022-11-02T11:26:00"/>
    <d v="2022-11-02T11:27:00"/>
    <n v="85228888756"/>
    <s v="null"/>
    <x v="125"/>
    <s v="SUARA-SUARA DALAM KEDAP"/>
    <d v="2022-12-07T00:00:00"/>
    <s v="null"/>
    <n v="1798200"/>
    <n v="10"/>
    <s v="Evi Sulistyaningsih, M.Pd., 085228888756, Jalan Abu-Abu Gang Damai, RT 20, Teluk Bayur,Teluk Bayur, Berau, Kalimantan Timur, 77315"/>
    <s v="null"/>
    <d v="2022-12-16T00:00:00"/>
  </r>
  <r>
    <n v="2211040"/>
    <n v="5159"/>
    <s v="reorder"/>
    <s v="Velia Damayanti-CS 1"/>
    <s v="Bambang Suhardi"/>
    <s v="Prof. Dr. Ir. Bambang Suhardi, ST, MT, ASEAN.Eng"/>
    <d v="2022-11-02T10:38:00"/>
    <d v="2022-11-02T10:38:00"/>
    <n v="8156719298"/>
    <s v="null"/>
    <x v="626"/>
    <s v="ERGONOMI TRANSPORTASI IMPLEMENTASI DESAIN RAMBU RAMBU LALU LINTAS DAN MODEL FITNESS FOR DUTY"/>
    <d v="2022-11-22T00:00:00"/>
    <s v="978-623-02-5870-1"/>
    <n v="7550000"/>
    <n v="50"/>
    <s v="Bambang Suhardi (08156719298), Perumahan Gedongan Permai RT/RW 3/8, Kel. Gedongan, Kec. Colomadu, Karanganyar, Jawa Tengah 57173"/>
    <s v="Nurturing"/>
    <d v="1970-01-01T00:00:00"/>
  </r>
  <r>
    <n v="2211017"/>
    <n v="5201"/>
    <s v="order"/>
    <s v="Prasida-CS 2"/>
    <s v="Riane Johnly Pio"/>
    <s v="RIANE JOHNLY PIO"/>
    <d v="2022-11-02T09:59:00"/>
    <d v="2022-11-02T10:00:00"/>
    <n v="81252735521"/>
    <s v="null"/>
    <x v="627"/>
    <s v="TEKNOLOGI DAN SISTEM INFORMASI: Pemanfaatan dalam Badan Usaha"/>
    <d v="2022-11-28T00:00:00"/>
    <s v="978-623-02-5737-7"/>
    <n v="4840000"/>
    <n v="50"/>
    <s v="Riane Johnly Pio, 081252735521, Ranotana Weru Lingk. 3 No. 59 Manado, Ranotana Weru, Wanea, Manado, Sulawesi Utara, 95118"/>
    <s v="Nurturing"/>
    <d v="2022-12-02T00:00:00"/>
  </r>
  <r>
    <n v="2211013"/>
    <n v="5600"/>
    <s v="order"/>
    <s v="Jefry-CS 3"/>
    <s v="Dr. Theresia Widiastuti, M.Sn"/>
    <s v="Theresia Widiastuti"/>
    <d v="2022-11-01T15:40:00"/>
    <d v="2022-11-01T15:47:00"/>
    <n v="81225102375"/>
    <s v="null"/>
    <x v="628"/>
    <s v="Corak Batik Cilacap"/>
    <d v="2023-01-20T00:00:00"/>
    <s v="null"/>
    <n v="4750000"/>
    <n v="50"/>
    <s v="Theresia Widiastuti (081225102375), Prodi Kriya Seni Tekstil (Gedung 4) Fakultas Seni Rupa dan Desain, Universitas Sebelas Maret , Jl. Ir. Sutami No. 36, Kentingan, Jebres, Surakarta"/>
    <s v="Nurturing"/>
    <d v="2023-02-18T00:00:00"/>
  </r>
  <r>
    <s v="null"/>
    <n v="5234"/>
    <s v="order"/>
    <s v="Icha Fatma-CS 5"/>
    <s v="Ahirul Habib Padilah"/>
    <s v="Dr. Ira Patriani, S.IP., M.Si, Ahirul Habib Padilah, S.IP., M.I.Pol, Prof. Dr. H. Obsatar Sinaga, S.IP., M.Si"/>
    <d v="2022-11-01T14:27:00"/>
    <d v="2022-11-01T14:28:00"/>
    <n v="82157023774"/>
    <s v="null"/>
    <x v="629"/>
    <s v="HUMAN TRAFFICKING DI PERBATASAN INDONESIA (Dalam Perspektif Peran Unit Counter Trafficking IOM di Entikong â€“ Kalimantan Barat)"/>
    <d v="2022-12-05T00:00:00"/>
    <s v="null"/>
    <n v="6050000"/>
    <n v="50"/>
    <s v="Ahirul Habib Padilah (082157023774), Fakultas Ilmu Sosial dan Ilmu Politik Universitas Tanjungpura Pontianak Jl. Profesor Dokter H. Hadari Nawawi, Kelurahan Bansir Laut, Kecamatan Pontianak Tenggara, Kota Pontianak, Kalimantan Barat 78115"/>
    <s v="Nurturing2"/>
    <d v="2022-12-20T00:00:00"/>
  </r>
  <r>
    <s v="null"/>
    <n v="5016"/>
    <s v="cetak ulang"/>
    <s v="Burhan-CS 8"/>
    <s v="Nina, M.Pd."/>
    <s v="Nina, M.Pd."/>
    <d v="2022-11-01T14:21:00"/>
    <d v="2022-11-01T14:21:00"/>
    <n v="87765166621"/>
    <s v="null"/>
    <x v="630"/>
    <s v="SINTAKSIS BAHASA INDONESIA: Konsep Dasar &amp; Struktur Kalimat (CETAK ULANG)"/>
    <d v="2022-11-01T00:00:00"/>
    <s v="978-623-02-5165-8"/>
    <n v="3150000"/>
    <n v="45"/>
    <s v="Penerima: Romi Rahmi No. Hp: 0858-1708-6033 Alamat: Jln Bayur Legok Manggu Rt 001/008. Desa Leuwisadeng Kecamatan Leuwisadeng Kabupaten Bogor Kode Pos: 16640"/>
    <s v="Nurturing2"/>
    <d v="2022-11-12T00:00:00"/>
  </r>
  <r>
    <n v="2211008"/>
    <n v="5268"/>
    <s v="order"/>
    <s v="Jefry-CS 3"/>
    <s v="Dr. Ir. H. Mulyadi, M.Sc."/>
    <s v="Dr. Ir. H. Mulyadi, M.Sc."/>
    <d v="2022-11-01T14:17:00"/>
    <d v="2022-11-01T14:18:00"/>
    <n v="8125526994"/>
    <s v="null"/>
    <x v="631"/>
    <s v="PEDOLOGI REGIONAL Karakteristik, Potensi, Kendala dan Pengelolaan untuk Pembangunan Pertanian di Kalimantan Timur"/>
    <d v="2022-12-08T00:00:00"/>
    <s v="978-623-02-5775-9"/>
    <n v="17400000"/>
    <n v="300"/>
    <s v="Dr. Ir. H. Mulyadi, M.Sc. (08125526994) Jl. Rapak Indah Gg.VI No.70, RT/RW : 035, Kelurahan Karang Asam Ilir, Kecamatan Sungai Kunjang, Samarinda, Kalimantan Timur, 75126"/>
    <s v="Nurturing"/>
    <d v="2022-12-31T00:00:00"/>
  </r>
  <r>
    <n v="2211007"/>
    <n v="5117"/>
    <s v="order"/>
    <s v="Jefry-CS 3"/>
    <s v="Nurhidayati"/>
    <s v="Nurhidayati"/>
    <d v="2022-11-01T11:33:00"/>
    <d v="2022-11-01T13:27:00"/>
    <n v="8987585181"/>
    <s v="null"/>
    <x v="632"/>
    <s v="Aneka Olahan Buah"/>
    <d v="2022-11-16T00:00:00"/>
    <s v="978-623-02-5679-0"/>
    <n v="1620000"/>
    <n v="10"/>
    <s v="NURHIDAYATI, S.Pd (08987585181), RANDUSONGO RT 04 RW 05, DONOKERTO, TURI, SLEMAN"/>
    <s v="Nurturing"/>
    <d v="2022-11-30T00:00:00"/>
  </r>
  <r>
    <n v="2211006"/>
    <n v="5413"/>
    <s v="reorder"/>
    <s v="Galuh-CS 4"/>
    <s v="Lalu Burhan MSc"/>
    <s v="Lalu Burhan MSc"/>
    <d v="2022-10-31T16:01:00"/>
    <d v="2022-10-31T16:01:00"/>
    <n v="818331951"/>
    <s v="null"/>
    <x v="633"/>
    <s v="JUMPAI ALLOH SWT"/>
    <d v="2022-12-29T00:00:00"/>
    <s v="978-623-02-6008-7"/>
    <n v="3725000"/>
    <n v="25"/>
    <s v="DR H Lalu Burhan MSc 0818-331-951 Jl. Panji Tilar Negara No.88Kekalik Jaya, Kec. Sekarbela, Kota Mataram, Nusa Tenggara Barat 8311"/>
    <s v="Nurturing2"/>
    <d v="2023-01-07T00:00:00"/>
  </r>
  <r>
    <n v="2211005"/>
    <n v="5218"/>
    <s v="order"/>
    <s v="Jefry-CS 3"/>
    <s v="Evi Sulistyaningsih, M.Pd."/>
    <s v="Rais"/>
    <d v="2022-10-31T15:59:00"/>
    <d v="2022-10-31T16:00:00"/>
    <n v="85228888756"/>
    <s v="null"/>
    <x v="125"/>
    <s v="SUARA KEDAMAIAN YANG SERAK"/>
    <d v="2022-12-01T00:00:00"/>
    <s v="null"/>
    <n v="2342100"/>
    <n v="10"/>
    <s v="Evi Sulistyaningsih, M.Pd. (HP. 085228888756) JL. ALBINA ATAS ASRI NO 08 , RT/RW: 1T, Kelurahan Gunung Panjang, Kecamatan Tanjung Redeb, Berau, Kalimantan Timur, 77311"/>
    <s v="null"/>
    <d v="2022-12-31T00:00:00"/>
  </r>
  <r>
    <n v="2211003"/>
    <n v="5185"/>
    <s v="reorder"/>
    <s v="Galuh-CS 4"/>
    <s v="IIP IVANA,S.Pd.M.M"/>
    <s v="IIP IVANA,S.Pd.M.M"/>
    <d v="2022-10-31T15:58:00"/>
    <d v="2022-10-31T15:59:00"/>
    <n v="81584191474"/>
    <s v="null"/>
    <x v="634"/>
    <s v="SUKSES LATIHAN DASAR CPNS"/>
    <d v="2022-12-02T00:00:00"/>
    <s v="978-623-02-5720-9"/>
    <n v="2531250"/>
    <n v="15"/>
    <s v="Cipanas Regency Blok B-1 RT/RW 01/09 Cipendawa, Pacet, Cianjur, Jawa Barat, 43255"/>
    <s v="Galuh"/>
    <d v="2022-11-30T00:00:00"/>
  </r>
  <r>
    <n v="2211151"/>
    <n v="5282"/>
    <s v="reorder"/>
    <s v="Vivin-CS 10"/>
    <s v="Dr. Nahu Daud, SE.M.Si"/>
    <s v="Dr. Nahu Daud, S.E. M. Si,. Dr. Irfan Zamzam, S.E. M. Sc., Ak., CA. Prof. Dr. Abdul Hadi Sirat, S.E., MS. Dr. Abdul Chalid Ahmad, S.E., M. Si. Dr. Suwito, SE,. M. Si., Ak."/>
    <d v="2022-10-31T14:04:00"/>
    <d v="2022-10-31T14:04:00"/>
    <n v="81340126178"/>
    <s v="null"/>
    <x v="635"/>
    <s v="Pengembangan Koperasi dan UMKM Generasi 4.0 Maju, Modern, dan Mampu Bersaing di Pasar Domestik dan Global"/>
    <d v="2022-12-09T00:00:00"/>
    <s v="978-623-02-5841-1"/>
    <n v="6150000"/>
    <n v="50"/>
    <s v="Dr. Nahu Daud, S.E,.M.Si 081340126178 Jl. Tugu Maku Gawene Samping Kantor Ham Kalumata Puncak, RT/RW 13/05, Kelurahan Kayu Merah Kota Ternate Selatan, Kecamatan Kota Ternate Selatan, Kabupaten/Kota Ternate, Provinsi Maluku Utara, Kode Pos 97717"/>
    <s v="Nurturing"/>
    <d v="2022-12-30T00:00:00"/>
  </r>
  <r>
    <n v="2211029"/>
    <n v="5665"/>
    <s v="order"/>
    <s v="Attaufiqiyah-CS 9"/>
    <s v="Rais"/>
    <s v="1. Rais Dera Pua Rawi S.E. M.M 2. Retno Dewi Wijiastuti S.sos M.M 3. Febry Jein Andjar , S.E. M.M 4. Wisang Candra Bintari, S.E., M.M 5. Dhewi Nurahmawati, S.ST., MPH"/>
    <d v="2022-10-31T13:26:00"/>
    <d v="2022-10-31T13:31:00"/>
    <n v="82248458994"/>
    <s v="null"/>
    <x v="636"/>
    <s v="Menilai Kinerja Dengan Faktor Kondisi Lingkungan Dan Stres"/>
    <d v="2023-01-31T00:00:00"/>
    <s v="null"/>
    <n v="2415000"/>
    <n v="15"/>
    <s v="Rais Dera Pua Rawi S.E. M.M / 082248458994 Fakultas Ekonomi Universitas Muhammadiyah Sorong, JL. Pendidikan. KM. 8. NO. 27 RT 002/001, kel. Malaingkedi, kec. Malaimsimsa, kota Sorong, Prov. Papua Barat, kode 98416"/>
    <s v="null"/>
    <d v="2023-02-08T00:00:00"/>
  </r>
  <r>
    <n v="2211145"/>
    <n v="5383"/>
    <s v="reorder"/>
    <s v="Vivin-CS 10"/>
    <s v="Firdha Razak"/>
    <s v="Firdha Razak Ahmad Budi Sutrisno Rahmah Kumullah"/>
    <d v="2022-10-31T13:24:00"/>
    <d v="2022-10-31T13:25:00"/>
    <n v="81355189898"/>
    <s v="null"/>
    <x v="637"/>
    <s v="Buku Media Pembelajaran SD"/>
    <d v="2022-12-22T00:00:00"/>
    <s v="978-623-02-6223-4"/>
    <n v="3450000"/>
    <n v="25"/>
    <s v="Firdha Razak (0813-5518-9898) Jl. Andi Mauraga No. 63,RT 007, RW 002, Kel. Tumampua, Kec. Pangkajene, Kab. Pangkajene dan kepulauan, provinsi Sulawesi selatan, 90611"/>
    <s v="Nurturing"/>
    <d v="2023-01-27T00:00:00"/>
  </r>
  <r>
    <n v="2212012"/>
    <n v="5256"/>
    <s v="order"/>
    <s v="Vivin-CS 10"/>
    <s v="Anis Munfarikhatin, S.Pd., M.Pd."/>
    <s v="Anis Munfarikhatin, S.Pd., M.Pd."/>
    <d v="2022-10-31T12:52:00"/>
    <d v="2022-10-31T12:52:00"/>
    <n v="82323412392"/>
    <s v="null"/>
    <x v="638"/>
    <s v="Potret Literasi Numerasi di Ujung Timur Indonesia"/>
    <d v="2022-12-08T00:00:00"/>
    <s v="null"/>
    <n v="3750000"/>
    <n v="25"/>
    <s v="Anis Munfarikhatin, S.Pd., M.Pd. (082323412392) Universitas Musamus Merauke Jl. Kamizaun Mopah Lama, Rimba Jaya, Kec. Merauke, Kabupaten Merauke, Papua 99611"/>
    <s v="Nurturing2"/>
    <d v="2022-12-28T00:00:00"/>
  </r>
  <r>
    <n v="2211012"/>
    <n v="5221"/>
    <s v="order"/>
    <s v="Safah-CS15"/>
    <s v="Yunita Faela Nisa"/>
    <s v="Yunita Faela Nisa, dkk"/>
    <d v="2022-10-31T11:21:00"/>
    <d v="2022-10-31T11:21:00"/>
    <n v="82231825154"/>
    <s v="null"/>
    <x v="50"/>
    <s v="A GUIDE TO YOUR COLLEGE JOURNEY: Determining Your Path to Success, Strategies and Skills for Success,and Being Successful Plans and Perseverance"/>
    <d v="2022-12-01T00:00:00"/>
    <s v="978-623-02-5753-7"/>
    <n v="5495012"/>
    <n v="25"/>
    <s v="Puslitpen UIN Syarif Hidayatullah Jakarta. (a.n Rosa Adelina/ +62 818-0268-0963)"/>
    <s v="null"/>
    <d v="2022-12-09T00:00:00"/>
  </r>
  <r>
    <n v="2210191"/>
    <n v="5100"/>
    <s v="order"/>
    <s v="Velia Damayanti-CS 1"/>
    <s v="Fredy Kurniawan"/>
    <s v="Prof. Dr.rer.nat. Fredy Kurniawan, M.Si."/>
    <d v="2022-10-31T11:11:00"/>
    <d v="2022-10-31T11:11:00"/>
    <n v="82141264818"/>
    <s v="null"/>
    <x v="639"/>
    <s v="Cara Cerdas Menulis Artikel Jurnal Internasional Terindeks Scopus untuk Pemula"/>
    <d v="2022-11-14T00:00:00"/>
    <s v="978-623-02-5676-9"/>
    <n v="9600000"/>
    <n v="100"/>
    <s v="Prof. Dr.rer.nat. Fredy Kurniawan, M.Si. (082141264818), Raya Teknik Komputer U-2 RT/RW 01/05, Kel. Keputih, Kec. Sukolilo, Surabaya, Jawa Timur 60111"/>
    <s v="Nurturing"/>
    <d v="2022-12-05T00:00:00"/>
  </r>
  <r>
    <n v="2210190"/>
    <n v="5095"/>
    <s v="reorder"/>
    <s v="Jefry-CS 3"/>
    <s v="Hamda Sulfinadia,"/>
    <s v="Dr. Hamda Sulfinadia, M.Ag"/>
    <d v="2022-10-31T10:29:00"/>
    <d v="2022-10-31T10:30:00"/>
    <n v="81363453018"/>
    <s v="null"/>
    <x v="640"/>
    <s v="Bentuk Kewarisan dari Perkawinan antar Etnis: Studi atas Praktek Kewarisan di Minangkabau"/>
    <d v="2022-11-14T00:00:00"/>
    <s v="978-623-02-5689-9"/>
    <n v="7250000"/>
    <n v="50"/>
    <s v="Dr. Hamda Sulfinadia, M.Ag (081363453018) , Fakultas Syariah UIN Imam Bonjol Padang, Jl. M.Yunus No. 1 Lubuk Lintah, Kelurahan Anduring, Kecamatan Kuranji, Kota Padang, Sumatera Barat, 25253"/>
    <s v="Jefry"/>
    <d v="2022-11-30T00:00:00"/>
  </r>
  <r>
    <n v="2210189"/>
    <n v="5391"/>
    <s v="order"/>
    <s v="Safah-CS15"/>
    <s v="Putri Rinanda Sari"/>
    <s v="Dr. Aria Gusti, SKM, M.Kes"/>
    <d v="2022-10-31T09:56:00"/>
    <d v="2022-10-31T09:56:00"/>
    <n v="82285099902"/>
    <s v="null"/>
    <x v="451"/>
    <s v="Sanitasi dan Perilaku Prolingkungan di Pasar Tradisional"/>
    <d v="2022-12-22T00:00:00"/>
    <s v="978-623-02-5848-0 ("/>
    <n v="1100000"/>
    <n v="1"/>
    <s v="Nama Penulis : Dr. Aria Gusti, SKM, M.Kes No. Telp/Hp Penulis : 082173932705 Alamat Kirim Buku : - RT/RW : 04/03 Kelurahan : Sungai Sapih Kecamatan : Kuranji Kab : Kota Padang Provinsi : Sumatera Barat Kode Pos : 25159"/>
    <s v="null"/>
    <d v="2022-12-31T00:00:00"/>
  </r>
  <r>
    <n v="2210188"/>
    <n v="5133"/>
    <s v="order"/>
    <s v="Gupita-CS 11"/>
    <s v="PEMIUS YIKWA S.Pd.,M.Pd"/>
    <s v="PEMIUS YIKWA S.Pd., M.Pd"/>
    <d v="2022-10-31T09:39:00"/>
    <d v="2022-10-31T09:40:00"/>
    <n v="82133922783"/>
    <s v="null"/>
    <x v="641"/>
    <s v="Lendawi (The Lanny Tribe Lamentation): Its Structure, Types, and Socio-Cultural Values"/>
    <d v="2022-11-18T00:00:00"/>
    <s v="978-623-02-5696-7"/>
    <n v="1980000"/>
    <n v="10"/>
    <s v="PEMIUS YIKWA S.Pd., M.Pd (082133922783) Sekolah Tinggi STKIP ABDI WACANA WAMENA sinakma Jl. Yos Sudarso, Hurekama, Distrik Wamena, Kabupaten Jayawijaya, Papua 99511, Indonesia"/>
    <s v="Nurturing"/>
    <d v="2022-11-30T00:00:00"/>
  </r>
  <r>
    <s v="null"/>
    <n v="5053"/>
    <s v="order"/>
    <s v="Safah-CS15"/>
    <s v="Drs.SUPRIYO,M.Pd"/>
    <s v="Drs.SUPRIYO,M.Pd"/>
    <d v="2022-10-31T09:36:00"/>
    <d v="2022-10-31T09:37:00"/>
    <n v="8129685958"/>
    <s v="null"/>
    <x v="642"/>
    <s v="Buku Tutorial Akreditasi Sekolah/Madrasah"/>
    <d v="2022-11-08T00:00:00"/>
    <s v="null"/>
    <n v="4400000"/>
    <n v="25"/>
    <s v="Alamat Kirim Buku : Kp. Bendungan Melayu RT011 RW 01 No. 12 Tugu Selatan Koja Jakarta Utara RT/RW : 011/01 no. 12 Kelurahan : Tugu Selatan Kecamatan : Koja Kabupaten : Jakarta Utara Provinsi : DKI Jakarta Kode Pos : 14260"/>
    <s v="null"/>
    <d v="2022-11-16T00:00:00"/>
  </r>
  <r>
    <n v="2210185"/>
    <n v="5196"/>
    <s v="order"/>
    <s v="Safah-CS15"/>
    <s v="Muhammad Ishar Helmi, S.H., M.H."/>
    <s v="Muhammad Ishar Helmi, S.H., M.H., EVA LATIFAH HANUM, S.H."/>
    <d v="2022-10-31T09:34:00"/>
    <d v="2022-10-31T09:34:00"/>
    <n v="81291179663"/>
    <s v="null"/>
    <x v="49"/>
    <s v="Pedoman Tata Kelola dan Akreditasi Jurnal Ilmiah"/>
    <d v="2022-11-29T00:00:00"/>
    <s v="978-623-02-5766-7"/>
    <n v="4850010"/>
    <n v="75"/>
    <s v="Alamat Kirim Buku : Puslitpen UIN Syarif Hidayatullah Jakarta. (a.n Rosa Adelina/ +62 818-0268-0963)"/>
    <s v="null"/>
    <d v="2022-11-30T00:00:00"/>
  </r>
  <r>
    <n v="2210186"/>
    <n v="5158"/>
    <s v="order"/>
    <s v="Nur Mustofa-CS 16"/>
    <s v="Prudens"/>
    <s v="Dr. Prudensius Maring, MA"/>
    <d v="2022-10-29T11:47:00"/>
    <d v="2022-10-29T11:48:00"/>
    <n v="81383908183"/>
    <s v="null"/>
    <x v="643"/>
    <s v="Kolaborasi Menggerakkan Transformasi Konflik Ekologi"/>
    <d v="2022-11-22T00:00:00"/>
    <s v="978-623-02-5639-4"/>
    <n v="4600000"/>
    <n v="50"/>
    <s v="Dr. Prudensius Maring, MA (081383908183) Green Park Residence, Cotton Wood V/15, RT/RW 02/15, Kelurahan Jatimelati, Kecamatan Pondok Melati , Kota Bekasi, Provinsi Jawa Barat , Kode Pos 17141."/>
    <s v="Nurturing2"/>
    <d v="2022-12-06T00:00:00"/>
  </r>
  <r>
    <s v="null"/>
    <n v="5640"/>
    <s v="order"/>
    <s v="Ifa-CS13"/>
    <s v="Ni Made Ayu Parwati"/>
    <s v="Ni Luh Nitya Sawitri"/>
    <d v="2022-10-29T10:37:00"/>
    <d v="2022-10-29T10:37:00"/>
    <n v="81999088546"/>
    <s v="null"/>
    <x v="644"/>
    <s v="The Words That Were Never Voiced"/>
    <d v="2023-01-26T00:00:00"/>
    <s v="null"/>
    <n v="5605520"/>
    <n v="50"/>
    <s v="Alamat Kirim Buku : Jl.Danau Beratan GG.XI No.9, Br.Buruwan â€“ Sanur RT/RW : 00/00 Kelurahan : Sanur Kaja Kecamatan : Denpasar Selatan Kabupaten/Kota : Denpasar Provinsi : Bali Kode Pos : 80227"/>
    <s v="Nurturing"/>
    <d v="2023-02-17T00:00:00"/>
  </r>
  <r>
    <n v="2211015"/>
    <n v="5371"/>
    <s v="order"/>
    <s v="Velia Damayanti-CS 1"/>
    <s v="IKHSAN AHMAD SARAH"/>
    <s v="Dr. Hj. Siti Nur Azizah Maâ€™ruf S.H., M.Hum."/>
    <d v="2022-10-29T10:32:00"/>
    <d v="2022-10-29T10:32:00"/>
    <n v="81218596108"/>
    <s v="null"/>
    <x v="645"/>
    <s v="Buku Ajar Hukum Perjanjian"/>
    <d v="2022-12-21T00:00:00"/>
    <s v="978-623-02-5844-2"/>
    <n v="5500000"/>
    <n v="50"/>
    <s v="Dr. Hj. Siti Nur Azizah Maâ€™ruf S.H., M.Hum. (082264662010), Perum Graha Taman Blok. HC 11, No.1, Sektor 9 RT/RW 004/001, Kel. Pondok Pucung, Kec. Pondok Aren, Tangerang Selatan, Banten 15229"/>
    <s v="null"/>
    <d v="2023-01-11T00:00:00"/>
  </r>
  <r>
    <n v="2211019"/>
    <n v="5370"/>
    <s v="order"/>
    <s v="Velia Damayanti-CS 1"/>
    <s v="IKHSAN AHMAD SARAH"/>
    <s v="Dr. Hj. Siti Nur Azizah Maâ€™ruf S.H., M.Hum."/>
    <d v="2022-10-29T09:56:00"/>
    <d v="2022-10-29T10:32:00"/>
    <n v="81218596108"/>
    <s v="null"/>
    <x v="645"/>
    <s v="Buku Ajar Pengantar Ilmu Ekonomi dan Bisnis"/>
    <d v="2022-12-21T00:00:00"/>
    <s v="978-623-02-5846-6"/>
    <n v="4650000"/>
    <n v="50"/>
    <s v="Dr. Hj. Siti Nur Azizah Maâ€™ruf S.H., M.Hum. (082264662010), Perum Graha Taman Blok. HC 11, No.1, Sektor 9 RT/RW 004/001, Kel. Pondok Pucung, Kec. Pondok Aren, Tangerang Selatan, Banten 15229"/>
    <s v="null"/>
    <d v="2023-01-11T00:00:00"/>
  </r>
  <r>
    <n v="2210187"/>
    <n v="5134"/>
    <s v="reorder"/>
    <s v="Gupita-CS 11"/>
    <s v="Darju Prasetya, S.Pd. M.Si"/>
    <s v="DARJU PRASETYA, S.Pd. M.Si"/>
    <d v="2022-10-29T10:23:00"/>
    <d v="2022-10-29T10:24:00"/>
    <n v="81330765460"/>
    <s v="null"/>
    <x v="646"/>
    <s v="Menata Hati dan Pikiran untuk Hidup Damai dan Bahagia Refleksi dan Motivasi Hidup"/>
    <d v="2022-11-18T00:00:00"/>
    <s v="978-623-02-5714-8"/>
    <n v="3050000"/>
    <n v="50"/>
    <s v="DARJU PRASETYA, S.Pd. M.Si (081330765460) RT 02/ RW 07, kel Genaharjo, kec. Semanding, Kab. Tuban, Prov. Jawa Timur, Kode pos 62381"/>
    <s v="null"/>
    <d v="2022-11-30T00:00:00"/>
  </r>
  <r>
    <n v="2211027"/>
    <n v="5562"/>
    <s v="order ebook"/>
    <s v="Gupita-CS 11"/>
    <s v="Chyntia"/>
    <s v="1. RIKA PRISTIAN FITRI ASTUTI 2. CHYNTIA HERU WORO PRASTIWI 3. NENENG RIKA JAZILATUL Kholidah 4. FIFI ZUHRIAH"/>
    <d v="2022-10-29T10:23:00"/>
    <d v="2022-10-29T10:24:00"/>
    <n v="81230070400"/>
    <s v="null"/>
    <x v="647"/>
    <s v="BUSY BOOK TEMATIK (MEDIA MULTILITERASI ANAK)"/>
    <d v="2023-01-19T00:00:00"/>
    <s v="978-623-02-6206-7 (P"/>
    <n v="1100000"/>
    <n v="1"/>
    <s v="ORDER EBOOK"/>
    <s v="null"/>
    <d v="2023-01-24T00:00:00"/>
  </r>
  <r>
    <n v="2211011"/>
    <n v="5314"/>
    <s v="order ebook"/>
    <s v="Burhan-CS 8"/>
    <s v="Dr. Leni Aziyus Fitri, S.Pd, M.Si"/>
    <s v="Nerifa Dewilza, Amd.Rad, S.Si, M.Tr.Kes"/>
    <d v="2022-10-29T09:19:00"/>
    <d v="2022-10-29T09:19:00"/>
    <n v="81267327107"/>
    <s v="null"/>
    <x v="648"/>
    <s v="TEKNIK CT-SCAN DASAR"/>
    <d v="2022-12-14T00:00:00"/>
    <s v="null"/>
    <n v="1100000"/>
    <n v="1"/>
    <s v="Komplek Jabal Rahmah blok P no 2 RT 4 RW 5 Kelurahan sungai sapih kecamatan kuranji kota padang"/>
    <s v="null"/>
    <d v="1970-01-01T00:00:00"/>
  </r>
  <r>
    <n v="2211010"/>
    <n v="5313"/>
    <s v="order ebook"/>
    <s v="Burhan-CS 8"/>
    <s v="Dr. Leni Aziyus Fitri, S.Pd, M.Si"/>
    <s v="Sagita Yudha, S.Si, M.Tr.Kes"/>
    <d v="2022-10-29T09:17:00"/>
    <d v="2022-10-29T09:18:00"/>
    <n v="81267327107"/>
    <s v="null"/>
    <x v="648"/>
    <s v="Radiografi Digital"/>
    <d v="2022-12-14T00:00:00"/>
    <s v="978-623-02-5979-1 ("/>
    <n v="1100000"/>
    <n v="1"/>
    <s v="Perumahan Kandis Asri Blok J no. 3 , RT 001/RW008, Air Pacah, Koto Tangah, Kota Padang, Sumatera Barat, 25176"/>
    <s v="null"/>
    <d v="2022-12-31T00:00:00"/>
  </r>
  <r>
    <n v="2211038"/>
    <n v="5312"/>
    <s v="order ebook"/>
    <s v="Burhan-CS 8"/>
    <s v="Dr. Leni Aziyus Fitri, S.Pd, M.Si"/>
    <s v="Cicillia Artitin, M.Biomed"/>
    <d v="2022-10-29T09:16:00"/>
    <d v="2022-10-29T09:17:00"/>
    <n v="81267327107"/>
    <s v="null"/>
    <x v="648"/>
    <s v="Biologi Radiasi"/>
    <d v="2022-12-14T00:00:00"/>
    <s v="978-623-02-5902-9 ("/>
    <n v="1100000"/>
    <n v="1"/>
    <s v="Jl. Air Paku Perumahan Jaya Asri No 14 Kel Sungai Sapih Kec. Kuranji Kota Padang"/>
    <s v="null"/>
    <d v="2022-12-30T00:00:00"/>
  </r>
  <r>
    <n v="2211009"/>
    <n v="5315"/>
    <s v="order ebook"/>
    <s v="Burhan-CS 8"/>
    <s v="Dr. Leni Aziyus Fitri, S.Pd, M.Si"/>
    <s v="Dr. Leni Aziyus Fitri, S.Pd, M.Si"/>
    <d v="2022-10-29T09:15:00"/>
    <d v="2022-10-29T09:15:00"/>
    <n v="81267327107"/>
    <s v="null"/>
    <x v="648"/>
    <s v="Klasifikasi Otomatis Batu Kemih"/>
    <d v="2022-12-14T00:00:00"/>
    <s v="978-623-02-5911-1 ("/>
    <n v="1100000"/>
    <n v="1"/>
    <s v="Komp. Parupuk Raya Blok B-29, Kelurahan Parupuk Tabing, Kecamatan Koto Tangah, Kota Padang, Sumatera Barat"/>
    <s v="null"/>
    <d v="2022-12-31T00:00:00"/>
  </r>
  <r>
    <n v="2211016"/>
    <n v="5658"/>
    <s v="reorder"/>
    <s v="Velia Damayanti-CS 1"/>
    <s v="Nana Kartika Sari"/>
    <s v="Bambang Bagus Harianto"/>
    <d v="2022-10-28T17:22:00"/>
    <d v="2022-10-28T17:24:00"/>
    <n v="81277116115"/>
    <s v="null"/>
    <x v="649"/>
    <s v="Mengenal Lebih Jauh Dasar Pemrograman Python Teori dan Praktik"/>
    <d v="2023-01-30T00:00:00"/>
    <s v="978-623-02-6245-6"/>
    <n v="4250000"/>
    <n v="50"/>
    <s v="Bambang Bagus Harianto (081238555600), Politeknik Penerbangan Surabaya, Jl. Jemur Andayani I No.73, Siwalankerto, Kec. Wonocolo, Kota SBY, Jawa Timur 60236"/>
    <s v="null"/>
    <d v="2023-02-27T00:00:00"/>
  </r>
  <r>
    <n v="2211014"/>
    <n v="5344"/>
    <s v="order"/>
    <s v="Titi Mahfita-CS 6"/>
    <s v="Adnan Abdullah S.E., S.S., M.M."/>
    <s v="Muhammad Adnan Abdullah"/>
    <d v="2022-10-28T16:54:00"/>
    <d v="2022-10-28T16:55:00"/>
    <n v="8129548792"/>
    <s v="null"/>
    <x v="650"/>
    <s v="Tauhid Rububiyyah"/>
    <d v="2022-12-16T00:00:00"/>
    <s v="978-623-02-5901-2"/>
    <n v="2775000"/>
    <n v="25"/>
    <s v="Perumahan Tamansari Persada Bogor Cluster Palm Blok F4 No. 22, Jl. Sholeh Iskandar, Kota Bogor, Jawa Barat."/>
    <s v="Nurturing"/>
    <d v="2022-12-16T00:00:00"/>
  </r>
  <r>
    <n v="2211057"/>
    <n v="5123"/>
    <s v="reorder"/>
    <s v="Icha Fatma-CS 5"/>
    <s v="Dr. Tengku Muhammad Sahudra, M. Pd"/>
    <s v="Tengku Muhammad Sahudra, Ary Kiswanto Kenedi, Asnawi, Yesi Anita"/>
    <d v="2022-10-28T16:16:00"/>
    <d v="2022-10-28T16:16:00"/>
    <n v="85278170751"/>
    <s v="null"/>
    <x v="299"/>
    <s v="PROFIL PELAJAR PANCASILA DIDALAM PEMBELAJARAN BUDAYA MINANGKABAU"/>
    <d v="2022-11-17T00:00:00"/>
    <s v="978-623-02-5879-4"/>
    <n v="2220000"/>
    <n v="15"/>
    <s v="Ary Kiswanto Kenedi (085278170751), Perumahan Cemara Hijau (BTN), Nomor 20, Kel. Gampong Asam Peutik, Kec. Langsa Lama, Kota Langsa, Aceh 24410"/>
    <s v="Nurturing"/>
    <d v="2022-12-01T00:00:00"/>
  </r>
  <r>
    <n v="2210183"/>
    <n v="5101"/>
    <s v="order"/>
    <s v="Aruming-CS 7"/>
    <s v="Siti Istaqul M"/>
    <s v="Muhlis"/>
    <d v="2022-10-28T15:27:00"/>
    <d v="2022-10-28T16:05:00"/>
    <n v="85752685772"/>
    <s v="null"/>
    <x v="196"/>
    <s v="Seni Rupa dan Teknik Menggambar"/>
    <d v="2022-11-23T00:00:00"/>
    <s v="null"/>
    <n v="2940300"/>
    <n v="11"/>
    <s v="Siti Istaqul M (UNMUL) +62 857-5268-5772 Universitas Mulawarman Jl. Kuaro, Gn. Kelua, Kec. Samarinda Ulu, Kota Samarinda, Kalimantan Timur 75119"/>
    <s v="Nurturing2"/>
    <d v="2022-11-28T00:00:00"/>
  </r>
  <r>
    <n v="2210184"/>
    <n v="6094"/>
    <s v="order"/>
    <s v="Nur Mustofa-CS 16"/>
    <s v="Putri Rinanda Sari"/>
    <s v="1. Syaiful Haq, S.Pd., M.Pd.T 2. Prof. Ganefri, Ph.D"/>
    <d v="2022-10-28T16:02:00"/>
    <d v="2022-10-28T16:04:00"/>
    <n v="82285099902"/>
    <s v="null"/>
    <x v="451"/>
    <s v="Kewirausahaan Pendidikan: Perspektif dan Model"/>
    <d v="2023-03-29T00:00:00"/>
    <s v="null"/>
    <n v="4911750"/>
    <n v="75"/>
    <s v="an. Pak Dodi (0852 6304 6139) LPPM Universitas Negeri padang,, Jalan Prof. DR. Hamka, Air Tawar Barat, Kec. Padang Utara, Kota Padang-25171 (Buku an. Syaiful Haq, S.Pd., M.Pd.T)"/>
    <s v="null"/>
    <d v="2023-04-06T00:00:00"/>
  </r>
  <r>
    <s v="null"/>
    <n v="5003"/>
    <s v="reorder"/>
    <s v="Galuh-CS 4"/>
    <s v="Evi Sulistyaningsih"/>
    <s v="Surya Darma"/>
    <d v="2022-10-28T12:07:00"/>
    <d v="2022-10-28T12:08:00"/>
    <n v="8125553449"/>
    <s v="null"/>
    <x v="125"/>
    <s v="Kertas Kumal Bungkus Kalampuri (reorder)"/>
    <d v="2022-10-28T00:00:00"/>
    <s v="null"/>
    <n v="1887000"/>
    <n v="50"/>
    <s v="evi Sulistyaningsih jl. albina atas asri No.08 Rt.15 kec.gunung panjang tanjung redeb berau kaltim 77311 hp.085228888756"/>
    <s v="null"/>
    <d v="2022-10-31T00:00:00"/>
  </r>
  <r>
    <n v="2302195"/>
    <n v="6143"/>
    <s v="order"/>
    <s v="Titi Mahfita-CS 6"/>
    <s v="Muhammad Ismail Faruki (KKN 6)"/>
    <s v="Sri Gustini Husein, S.Si., M.Farm, Linda Suci Ramdianti, Resa Amelia Putri, Rahyang Fikriyah Karamina dan Muhammad Ismail Faruqi"/>
    <d v="2022-10-28T11:38:00"/>
    <d v="2022-10-28T11:41:00"/>
    <n v="81214098702"/>
    <s v="null"/>
    <x v="651"/>
    <s v="Serba-Serbi Wortel"/>
    <d v="2023-04-03T00:00:00"/>
    <s v="null"/>
    <n v="1840000"/>
    <n v="10"/>
    <s v="Sri Gustini Husein, S.Si., M.Farm (081214098702) Sekolah Tinggi Farmasi Indonesia (STFI), Jl. Soekarno Hatta No.354, RT/RW 02/04, Kel. Batununggal, Kec. Bandung Kidul, Kota Bandung, Prov. Jawa Barat, Kode Pos : 40266"/>
    <s v="null"/>
    <d v="2023-04-28T00:00:00"/>
  </r>
  <r>
    <n v="2210182"/>
    <n v="5259"/>
    <s v="order"/>
    <s v="Prasida-CS 2"/>
    <s v="Retno Widyani"/>
    <s v="Anna Marina Sentot Imam Wahjono"/>
    <d v="2022-10-28T10:51:00"/>
    <d v="2022-10-28T10:52:00"/>
    <n v="81324918200"/>
    <s v="null"/>
    <x v="36"/>
    <s v="SISTEM INFORMASI AKUNTANSI SYARIAH di RUMAH SAKIT"/>
    <d v="2022-12-07T00:00:00"/>
    <s v="978-623-02-5900-5"/>
    <n v="3720000"/>
    <n v="30"/>
    <s v="Prof. Dr. drh. Rr. Retno Widyani, M.S., M.H., 081324918200, Jalan saladara No 18, 02/10, Karyamulya, Kesambi, Cirebon, Jawa Barat, 45135"/>
    <s v="null"/>
    <d v="2022-12-16T00:00:00"/>
  </r>
  <r>
    <s v="null"/>
    <n v="5002"/>
    <s v="cetak ulang"/>
    <s v="Burhan-CS 8"/>
    <s v="Caswo"/>
    <s v="Caswo"/>
    <d v="2022-10-28T08:58:00"/>
    <d v="2022-10-28T08:58:00"/>
    <n v="85260887562"/>
    <s v="null"/>
    <x v="652"/>
    <s v="Bagaimana Membuat Kartu Permainan Pembelajaran Konsep Dasar Matematika SD ? (CETAK ULANG)"/>
    <d v="2022-10-28T00:00:00"/>
    <s v="978-623-02-1685-5"/>
    <n v="68400000"/>
    <n v="900"/>
    <s v="Jl. Wedana, Lorong Keong Mas nomor 111, Mibo, Banda Raya, Banda Aceh, Aceh, 23238 (Caswo - 085260887562)"/>
    <s v="Nurturing2"/>
    <d v="2022-10-31T00:00:00"/>
  </r>
  <r>
    <s v="null"/>
    <n v="5001"/>
    <s v="cetak ulang"/>
    <s v="Aruming-CS 7"/>
    <s v="Hadi Pranoto"/>
    <s v="PROF. DR. MUKHAMAD NURHADI, M.Si"/>
    <d v="2022-10-27T16:32:00"/>
    <d v="2022-10-27T16:32:00"/>
    <n v="82154258622"/>
    <s v="null"/>
    <x v="653"/>
    <s v="KINETIKA KIMIA (CETAK ULANG)"/>
    <d v="2022-10-27T00:00:00"/>
    <s v="978-623-5262-14-7"/>
    <n v="4519800"/>
    <n v="60"/>
    <s v="UNMUL"/>
    <s v="null"/>
    <d v="2022-10-31T00:00:00"/>
  </r>
  <r>
    <n v="2210171"/>
    <n v="5175"/>
    <s v="order"/>
    <s v="Icha Fatma-CS 5"/>
    <s v="Febrianti Jakaria, S.ST.,M.Kes"/>
    <s v="Febrianti Jakaria, S.ST.,M.Kes, Nikma, M.Pd"/>
    <d v="2022-10-27T14:25:00"/>
    <d v="2022-10-27T14:26:00"/>
    <n v="82293934261"/>
    <s v="null"/>
    <x v="654"/>
    <s v="Diagnostik Kimia Klinik"/>
    <d v="2022-11-23T00:00:00"/>
    <s v="978-623-02-5827-5"/>
    <n v="4325000"/>
    <n v="25"/>
    <s v="Febrianti Jakaria, S.ST.,M.Kes (082293934261) Poltekkes Kemenkes Ternate Jln. Cempaka Kel. Tanah Tinggi Barat Kec. Kota Ternate Selatan Provinsi Maluku Utara 97713"/>
    <s v="null"/>
    <d v="2022-12-08T00:00:00"/>
  </r>
  <r>
    <n v="2210174"/>
    <n v="5214"/>
    <s v="order"/>
    <s v="Burhan-CS 8"/>
    <s v="AHMAD RIFAâ€™I,SE.,M.Si"/>
    <s v="AHMAD RIFAâ€™I,SE.,M.Si"/>
    <d v="2022-10-27T14:05:00"/>
    <d v="2022-10-27T14:06:00"/>
    <n v="81378267279"/>
    <s v="null"/>
    <x v="655"/>
    <s v="MENGGUNAKAN SEM-PLS DENGAN DUA VARIABEL MEDIASI PENDEKATAN WarPLS7.0"/>
    <d v="2022-11-29T00:00:00"/>
    <s v="978-623-02-5725-4"/>
    <n v="4075000"/>
    <n v="50"/>
    <s v="Ahmad Rifaâ€™I, SE.,M.Si - 081378267279 Jl.Makam pahlawan Gg. Karya Bersama 3 Kelurahan Tembilahan Barat, Kecamatan Tembilahan Hulu, Kabupaten Indragiri Hilir Provinsi Riau"/>
    <s v="Nurturing2"/>
    <d v="2022-11-30T00:00:00"/>
  </r>
  <r>
    <n v="2210170"/>
    <n v="5071"/>
    <s v="order"/>
    <s v="Titi Mahfita-CS 6"/>
    <s v="Safriyanto Dako S. Pt M. Si"/>
    <s v="Safriyanto Dako, Suyadi, Gatot Ciptadi, dan V.M. Ani Nurgiartiningsih"/>
    <d v="2022-10-27T13:44:00"/>
    <d v="2022-10-27T13:53:00"/>
    <n v="82292603318"/>
    <s v="null"/>
    <x v="656"/>
    <s v="Explorasi Sapi Lokal Indonesia : Pengukuran dan analisis Sifat Kualitatif dan Kuantitatif"/>
    <d v="2022-11-09T00:00:00"/>
    <s v="978-623-02-5651-6"/>
    <n v="2505000"/>
    <n v="15"/>
    <s v="Kelurahan Pandengo, RT/RW 000/000, Desa Pandengo, Kec. Kabila, Kab. Bone Bolango, Prov. Gorontalo"/>
    <s v="Nurturing2"/>
    <d v="2022-11-22T00:00:00"/>
  </r>
  <r>
    <n v="2210178"/>
    <n v="5311"/>
    <s v="order"/>
    <s v="Titi Mahfita-CS 6"/>
    <s v="Dina KKN Kel 1"/>
    <s v="Pupung Ismayadi, S.T., M.M., Widia Oktapiani, Dina Amelia Febrianti, Puspa Dewi dan Dhenta Maulana Muchtar"/>
    <d v="2022-10-26T11:10:00"/>
    <d v="2022-10-27T13:44:00"/>
    <n v="82115616008"/>
    <s v="null"/>
    <x v="657"/>
    <s v="Inovasi Pegagan Di Desa Banjarsari"/>
    <d v="2022-12-14T00:00:00"/>
    <s v="978-623-02-5934-0"/>
    <n v="1820000"/>
    <n v="10"/>
    <s v="Sekolah Tinggi Farmasi Indonesia (STFI), Jl. Soekarno Hatta No.354, RT/RW 02/04, Kel. Batununggal, Kec. Bandung Kidul, Kota Bandung, Prov. Jawa Barat, Kode Pos : 40266"/>
    <s v="Nurturing"/>
    <d v="2023-01-29T00:00:00"/>
  </r>
  <r>
    <n v="2210179"/>
    <n v="5310"/>
    <s v="reorder"/>
    <s v="Velia Damayanti-CS 1"/>
    <s v="Dian Inda Sari"/>
    <s v="Dian Inda Sari"/>
    <d v="2022-10-26T17:04:00"/>
    <d v="2022-10-26T17:04:00"/>
    <n v="8126031875"/>
    <s v="null"/>
    <x v="658"/>
    <s v="Business Passion Kisah Sukses Wirausahawan UKM Kuliner Medan Bertahan Hingga 10 Tahun"/>
    <d v="2022-12-14T00:00:00"/>
    <s v="978-623-02-5948-7"/>
    <n v="2780000"/>
    <n v="20"/>
    <s v="Dian Inda Sari (08126031875), Jl. Kirana Raya No. 20-22, Kec. Medan Petisah , Medan, Sumatera Utara 20112"/>
    <s v="null"/>
    <d v="2023-01-11T00:00:00"/>
  </r>
  <r>
    <n v="2210169"/>
    <n v="5232"/>
    <s v="order"/>
    <s v="Galuh-CS 4"/>
    <s v="Wawan Muliawan, M. Pd"/>
    <s v="Hartini Hari"/>
    <d v="2022-10-26T15:19:00"/>
    <d v="2022-10-26T15:19:00"/>
    <n v="81997749146"/>
    <s v="null"/>
    <x v="659"/>
    <s v="MODEL PENDAMPINGAN PERCEPATAN PENURUNAN STUNTING TERINTEGRASI POSYANDU"/>
    <d v="2022-12-02T00:00:00"/>
    <s v="978-623-02-5752-0"/>
    <n v="1950000"/>
    <n v="25"/>
    <s v="Wawan Muliawan, M. Pd (0 819-9774-9146) Jln. TGKH. M. Zainuddin Abdul Madjid, No 132 Pancor-Selong, Universitas Hamzanwadi Kelurahan Pancor, Selong, Lombok Timur, Nusa Tenggara Barat, 83612"/>
    <s v="Nurturing2"/>
    <d v="2022-12-16T00:00:00"/>
  </r>
  <r>
    <n v="2210168"/>
    <n v="5096"/>
    <s v="reorder"/>
    <s v="Icha Fatma-CS 5"/>
    <s v="Rendra Setyadiharja"/>
    <s v="Rendra Setyadiharja, Yoan Sutrisna Nugraha, Ramli Muasmara,dkk"/>
    <d v="2022-10-26T14:52:00"/>
    <d v="2022-10-26T14:52:00"/>
    <n v="81268660986"/>
    <s v="null"/>
    <x v="247"/>
    <s v="Kepulauan Riau dalam Pantun"/>
    <d v="2022-11-12T00:00:00"/>
    <s v="978-623-02-5641-7"/>
    <n v="3996000"/>
    <n v="60"/>
    <s v="Rendra Setyadiharja (081268660986), Kampus Raja Haji Tanjungpinang Jl. Raja Haji Fisabilillah Km.8 No.48, Kec. Bukit Bestari, Kota Tanjungpinang, Kepulauan Riau 29100"/>
    <s v="Nurturing2"/>
    <d v="2022-11-28T00:00:00"/>
  </r>
  <r>
    <n v="2210181"/>
    <n v="5177"/>
    <s v="order"/>
    <s v="Icha Fatma-CS 5"/>
    <s v="Erpi Nurdin"/>
    <s v="Erpi Nurdin, S.Si.,M.Kes"/>
    <d v="2022-10-26T14:09:00"/>
    <d v="2022-10-26T14:10:00"/>
    <n v="85255610652"/>
    <s v="null"/>
    <x v="660"/>
    <s v="Mikologi"/>
    <d v="2022-11-23T00:00:00"/>
    <s v="978-623-02-5732-2"/>
    <n v="4340000"/>
    <n v="20"/>
    <s v="Erpi Nurdin, S.Si.,M.Kes (085255610652) Poltekkes Kemenkes Ternate Jln. Cempaka Kel. Tanah Tinggi Barat Kec. Kota Ternate Selatan Provinsi Maluku Utara 97713"/>
    <s v="Nurturing2"/>
    <d v="2022-12-08T00:00:00"/>
  </r>
  <r>
    <n v="2210167"/>
    <n v="5149"/>
    <s v="order"/>
    <s v="Safah-CS15"/>
    <s v="DR. H. Yaya Mulyana Abdul Aziz, M.Si"/>
    <s v="DR. H. Yaya Mulyana Abdul Aziz, M.Si"/>
    <d v="2022-10-26T13:26:00"/>
    <d v="2022-10-26T13:27:00"/>
    <n v="85659337884"/>
    <s v="null"/>
    <x v="661"/>
    <s v="DINAMIKA KEBIJAKAN PUBLIK (Sebuah Bunga Rampai dalam Persepektif Teori dan Praktik)"/>
    <d v="2022-11-22T00:00:00"/>
    <s v="978-623-02-5768-1"/>
    <n v="7350000"/>
    <n v="50"/>
    <s v="Yaya Mulyana (+62 856-5933-7884 )/ Jln .Adi Azalea No. 50 Perum Bumi Adipura Kec. Gedebage, Kel. Rancabolng- Bandung."/>
    <s v="Nurturing"/>
    <d v="2022-11-30T00:00:00"/>
  </r>
  <r>
    <n v="2210176"/>
    <n v="5138"/>
    <s v="order"/>
    <s v="Gupita-CS 11"/>
    <s v="Sophia,SP.M.Si"/>
    <s v="1. Sophia, SP., M.Si 2. Dr. Ir. Enita,M.Agr.Sc 3. Epit Erwandri, S.P., M.Si Tim Editor : 1. Dr. Ir. Hj. Firna Varina, M.Si 2. Rusnani, S.Si., M.Si."/>
    <d v="2022-10-25T14:10:00"/>
    <d v="2022-10-25T14:12:00"/>
    <n v="85266973063"/>
    <s v="null"/>
    <x v="662"/>
    <s v="ILMU USAHATANI"/>
    <d v="2022-11-18T00:00:00"/>
    <s v="978-623-02-5713-1"/>
    <n v="2850000"/>
    <n v="25"/>
    <s v="Sophia, SP.M.Si (085266973063) Universitas Graha Karya Muara Bulian Jl. Gajah Mada Kelurahan Teratai Kecamatan Muara Bulian Kabupaten Batang Hari. Jl. Gajah Mada, Teratai, Kec. Muara Bulian, Kabupaten Batang Hari, Jambi 36611, Indonesia"/>
    <s v="Nurturing2"/>
    <d v="2022-11-30T00:00:00"/>
  </r>
  <r>
    <n v="2210159"/>
    <n v="4996"/>
    <s v="order"/>
    <s v="Titi Mahfita-CS 6"/>
    <s v="Dr Tria Astika Endah Permatasari"/>
    <s v="Dr. Tria Astika Endah Permatasari, SKM., MKM"/>
    <d v="2022-10-25T09:56:00"/>
    <d v="2022-10-25T09:57:00"/>
    <n v="85353708052"/>
    <s v="null"/>
    <x v="663"/>
    <s v="PENCEGAHAN STUNTING PADA BALITA MELALUI PERBAIKAN GIZI DAN SANITASI: Integrasi Intervensi Gizi Spesifik dan Sensitif"/>
    <d v="2022-10-27T00:00:00"/>
    <s v="978-623-02-5478-9"/>
    <n v="8450000"/>
    <n v="50"/>
    <s v="Perumahan Dosen IPB, Jalan Soka No 22 Kampus IPB Dramaga Bogor (masuk dalam kampus IPB), Kabupaten Bogor, Provinsi Jawa Barat, Indonesia. Kode Pos 16680"/>
    <s v="Nurturing2"/>
    <d v="2022-11-04T00:00:00"/>
  </r>
  <r>
    <s v="null"/>
    <n v="4975"/>
    <s v="cetak ulang"/>
    <s v="Prasida-CS 2"/>
    <s v="Dr. Betty Yosephin Simanjuntak, SKM, MKM"/>
    <s v="Dr. Betty Yosephin Simanjuntak, SKM, MKM"/>
    <d v="2022-10-24T08:42:00"/>
    <d v="2022-10-24T08:42:00"/>
    <n v="85273286858"/>
    <s v="null"/>
    <x v="664"/>
    <s v="Buku PRAKTIKUM ILMU GIZI (CETAK ULANG)"/>
    <d v="2022-10-24T00:00:00"/>
    <s v="Tanpa ISBN"/>
    <n v="1190000"/>
    <n v="17"/>
    <s v="Nama "/>
    <m/>
    <m/>
  </r>
  <r>
    <n v="2210158"/>
    <n v="5364"/>
    <s v="order"/>
    <s v="Burhan-CS 8"/>
    <s v="Abd rijali Lapodi"/>
    <s v="Apt Risman Tunny, S.Farm., M.Farm"/>
    <d v="2022-10-24T08:37:00"/>
    <d v="2022-10-24T08:38:00"/>
    <n v="82393522274"/>
    <s v="null"/>
    <x v="665"/>
    <s v="Morfologi Tumbuhan"/>
    <d v="2022-12-20T00:00:00"/>
    <s v="978-623-02-5921-0"/>
    <n v="2520000"/>
    <n v="20"/>
    <s v="STIKES MALUKU HUSADA (Jl. Kebun Cengkeh, Batu Merah, Kec. Sirimau, Kota Ambon, Maluku) ( Rijali Lapodi - 082393522274)"/>
    <s v="Nurturing"/>
    <d v="2022-12-31T00:00:00"/>
  </r>
  <r>
    <n v="2210154"/>
    <n v="5062"/>
    <s v="order"/>
    <s v="Gupita-CS 11"/>
    <s v="Debie Rizqoh"/>
    <s v="1. Debie Rizqoh, S.Si., M.Biomed. 2. Dr. Sipriyadi, S.Si., M.Si. 3. Aisyah Amelia"/>
    <d v="2022-10-22T11:51:00"/>
    <d v="2022-10-22T11:53:00"/>
    <n v="85813381521"/>
    <s v="null"/>
    <x v="666"/>
    <s v="Buku Referensi BAKTERI FILOSFER"/>
    <d v="2022-11-09T00:00:00"/>
    <s v="978-623-02-5666-0"/>
    <n v="6450000"/>
    <n v="50"/>
    <s v="Debie Rizqoh, S.Si., M.Biomed. (085813381521) Fakultas kedokteran dan Ilmu Kesehatan Universitas Bengkulu, Jl. WR Supratman, Kandang Limun Bengkulu"/>
    <s v="Nurturing2"/>
    <d v="2022-11-30T00:00:00"/>
  </r>
  <r>
    <n v="2210155"/>
    <n v="5202"/>
    <s v="order"/>
    <s v="Burhan-CS 8"/>
    <s v="apt. Jastria Pusmarani, S. Farm., M. Sc."/>
    <s v="apt. Jastria Pusmarani, S. Farm., M. Sc."/>
    <d v="2022-10-22T11:52:00"/>
    <d v="2022-10-22T11:53:00"/>
    <n v="85327514352"/>
    <s v="null"/>
    <x v="667"/>
    <s v="Buku Ajar Farmakoterapi Sistem Kardiovaskuler Ditinjau dari Patofisiologi Penyakit"/>
    <d v="2022-11-28T00:00:00"/>
    <s v="978-623-02-5795-7"/>
    <n v="5375000"/>
    <n v="25"/>
    <s v="Jastria Pusmarani - 085327514352 , Prodi Farmasi, universitas Mandala Waluya , Kambu, Kambu, Kota Kendari, Sulawesi Tenggara, 93231"/>
    <s v="Nurturing"/>
    <d v="2022-11-30T00:00:00"/>
  </r>
  <r>
    <n v="2210156"/>
    <n v="5928"/>
    <s v="order"/>
    <s v="Burhan-CS 8"/>
    <s v="Yulia, SKM, M.Kes"/>
    <s v="Yulia, SKM, M.Kes"/>
    <d v="2022-10-22T11:13:00"/>
    <d v="2022-10-22T11:14:00"/>
    <n v="81345304266"/>
    <s v="null"/>
    <x v="668"/>
    <s v="SISI LAIN ABU JERAMI DAN DAUN BIDARA"/>
    <d v="2023-03-06T00:00:00"/>
    <s v="null"/>
    <n v="2376000"/>
    <n v="10"/>
    <s v="Yulia, S.K.M., M.Kes - 081345304266 (Jurusan Kesling) D.A. Poltekkes Kemenkes Pontianak, Jln. LAPAN Kelurahan Siantan Hulu Kec. Pontianak Utara Prov. KalBar Kode Pos 78241"/>
    <s v="null"/>
    <d v="2023-03-06T00:00:00"/>
  </r>
  <r>
    <s v="null"/>
    <n v="4959"/>
    <s v="cetak ulang"/>
    <s v="Icha Fatma-CS 5"/>
    <s v="Dyah Lyesmaya"/>
    <s v="Dyah Lyesmaya"/>
    <d v="2022-10-21T14:20:00"/>
    <d v="2022-10-21T14:20:00"/>
    <n v="81321413626"/>
    <s v="null"/>
    <x v="565"/>
    <s v="Membangun Perilaku Masyarakat Berjiwa Pancasila (CETAK ULANG)"/>
    <d v="2022-10-22T00:00:00"/>
    <s v="978-623-02-4603-6"/>
    <n v="18700000"/>
    <n v="200"/>
    <s v="Dyah Lyesmaya (081321413626) Universitas Muhammadiyah Sukabumi Jl.R.Syamsydin SH No.50 , Cikole Sukabumi"/>
    <s v="Nurturing2"/>
    <d v="2022-10-31T00:00:00"/>
  </r>
  <r>
    <n v="2210148"/>
    <n v="5063"/>
    <s v="order"/>
    <s v="Gupita-CS 11"/>
    <s v="Evi Sulistyaningsih, M.Pd."/>
    <s v="Fauziah, S.Pd."/>
    <d v="2022-10-21T13:51:00"/>
    <d v="2022-10-21T13:51:00"/>
    <n v="85228888756"/>
    <s v="null"/>
    <x v="125"/>
    <s v="Heavenâ€™s Mission"/>
    <d v="2022-11-11T00:00:00"/>
    <s v="978-623-02-5949-4"/>
    <n v="2010000"/>
    <n v="15"/>
    <s v="Evi Sulistyaningsih, M.Pd, No. HP, 085228888756 Jl. Albina Atas Asri No.08RT/RW 15/-, Kelurahan Gunung Panjang, Kecamatan Tanjung Redeb, Kabupaten/Kota Berau, Provinsi Kalimantan Timur, Kode Pos 77311"/>
    <s v="null"/>
    <d v="2022-11-23T00:00:00"/>
  </r>
  <r>
    <n v="2210147"/>
    <n v="5326"/>
    <s v="order"/>
    <s v="Vivin-CS 10"/>
    <s v="Indah Susanti"/>
    <s v="Hamdan Manan Ayuthia Mayang Sari Nazurty Hajizar Sherli Novalinda Editor Roza Muliati"/>
    <d v="2022-10-20T11:07:00"/>
    <d v="2022-10-21T13:29:00"/>
    <n v="81374782984"/>
    <s v="null"/>
    <x v="669"/>
    <s v="Tino Mariam dan Pelestarian Tale Kerinci"/>
    <d v="2022-12-15T00:00:00"/>
    <s v="null"/>
    <n v="2640000"/>
    <n v="15"/>
    <s v="Roza Muliati (081371496486) LP3M ISI Padangpanjang. Jl. Bahder Johan, Kota Padangpanjang, Sumbar. 27128Roza Muliati (081371496486) LP3M ISI Padangpanjang. Jl. Bahder Johan, Kota Padangpanjang, Sumbar. 27128"/>
    <s v="null"/>
    <d v="2022-12-30T00:00:00"/>
  </r>
  <r>
    <n v="2210162"/>
    <n v="5587"/>
    <s v="order"/>
    <s v="Vivin-CS 10"/>
    <s v="Dr. Widya Sari, S.P., M.P."/>
    <s v="Dr. Widya Sari, S.P., M.P."/>
    <d v="2022-10-21T13:24:00"/>
    <d v="2022-10-21T13:24:00"/>
    <n v="81320057021"/>
    <s v="null"/>
    <x v="670"/>
    <s v="Penyakit Layu Fusarium Pada Tanaman Pisang"/>
    <d v="2023-01-20T00:00:00"/>
    <s v="978-623-02-6055-1"/>
    <n v="5200000"/>
    <n v="50"/>
    <s v="Dr. Widya Sari, S.P., M.P. (081320057021) Jl. Pasir Gede Raya Barat no 60, RT/RW 01/04, Kelurahan Bojong Herang, Kecamatan Cianjur, Kabupaten/Kota Cianjur, provinsi Jawa Barat, Kode Pos 43216"/>
    <s v="null"/>
    <d v="2023-02-04T00:00:00"/>
  </r>
  <r>
    <s v="null"/>
    <n v="4956"/>
    <s v="cetak ulang"/>
    <s v="Velia Damayanti-CS 1"/>
    <s v="Tien Yustini"/>
    <s v="Tien Yustini"/>
    <d v="2022-10-21T11:01:00"/>
    <d v="2022-10-21T11:01:00"/>
    <n v="8127814004"/>
    <s v="null"/>
    <x v="671"/>
    <s v="MODEL PROPOSAL TESIS KUANTITATIF BERBASIS MANAJEMEN ERA DIGITA (CETAK ULANG)"/>
    <d v="2022-10-21T00:00:00"/>
    <s v="978-623-02-3561-0"/>
    <n v="1550000"/>
    <n v="10"/>
    <s v="Tien Yustini (08127814004), JL. Angkatan 66 Lrg Gajah Mada II No 2014 RT 26 RW 07, Kel. Talang Aman, Kec. Kemuning, Kab. Palembang Sumatera Selatan"/>
    <s v="Nurturing"/>
    <d v="2022-10-25T00:00:00"/>
  </r>
  <r>
    <n v="2210152"/>
    <n v="5366"/>
    <s v="order"/>
    <s v="Attaufiqiyah-CS 9"/>
    <s v="Claudia Liberani"/>
    <s v="Albert Hasudungan"/>
    <d v="2022-10-21T09:09:00"/>
    <d v="2022-10-21T09:10:00"/>
    <n v="82151746672"/>
    <s v="null"/>
    <x v="672"/>
    <s v="Pengantar Ekonomi Lingkungan dan Sumberdaya Alam (SDA): Konsep dan Aplikasi Studi Kasus di Indonesia"/>
    <d v="2022-12-20T00:00:00"/>
    <s v="978-623-02-5814-5"/>
    <n v="6300000"/>
    <n v="100"/>
    <s v="Albert Hasudungan, 082114435045, Ruang 1019, Gedung PMBS, Universitas Prasetiya Mulya, BSD Tangerang BSD City Kavling Edutown I.1, Jl. BSD Raya Utama No.1, BSD City, Kec. Pagedangan, Kabupaten Tangerang, Banten 15339"/>
    <s v="Nurturing"/>
    <d v="2022-12-31T00:00:00"/>
  </r>
  <r>
    <n v="2210161"/>
    <n v="5619"/>
    <s v="order"/>
    <s v="Jefry-CS 3"/>
    <s v="MAISA"/>
    <s v="Maisa"/>
    <d v="2022-10-20T18:08:00"/>
    <d v="2022-10-20T18:09:00"/>
    <n v="87729283485"/>
    <s v="null"/>
    <x v="60"/>
    <s v="The Belief System in Empowerment with Five Dimensions on Language Teacher Education Context"/>
    <d v="2023-01-23T00:00:00"/>
    <s v="null"/>
    <n v="4000000"/>
    <n v="25"/>
    <s v="Maisa (087729283485), Adora Residence no 12 A. Jalan Sultan Ageng Tirtayasa. Desa Cempaka, Kec. Talun. Kab. Cirebon"/>
    <s v="null"/>
    <d v="2023-01-31T00:00:00"/>
  </r>
  <r>
    <s v="null"/>
    <n v="4949"/>
    <s v="cetak ulang"/>
    <s v="Gupita-CS 11"/>
    <s v="Agus Widayoko"/>
    <s v="Agus Widayoko, M.Pd., Gr."/>
    <d v="2022-10-20T18:09:00"/>
    <d v="2022-10-20T18:09:00"/>
    <n v="81336298139"/>
    <s v="null"/>
    <x v="673"/>
    <s v="INVENSI INTEGRASI TRENSAINS (CETAK ULANG)"/>
    <d v="2022-10-20T00:00:00"/>
    <s v="978-623-02-3886-4"/>
    <n v="4025000"/>
    <n v="35"/>
    <s v="Agus Widayoko, M.Pd., Gr (081336298139) SMA Trensains Muhammadiyah Sragen, Dawe, Kelurahan Banaran, Kecamatan Sambungmacan, Kabupaten Sragen, Provinsi Jawa Tengah , Kode Pos 57253"/>
    <s v="Nurturing2"/>
    <d v="2022-10-26T00:00:00"/>
  </r>
  <r>
    <n v="2210139"/>
    <n v="5148"/>
    <s v="reorder"/>
    <s v="Velia Damayanti-CS 1"/>
    <s v="Sarmadan"/>
    <s v="Dr. Siti Gomo Attas, S.S., M.Hum."/>
    <d v="2022-10-20T16:43:00"/>
    <d v="2022-10-20T16:43:00"/>
    <n v="85241981462"/>
    <s v="null"/>
    <x v="674"/>
    <s v="Karakteristik Masyarakat Pulau Tidung Melalui Kearifan Lokal Berbasis Industri Kreatif"/>
    <d v="2022-11-21T00:00:00"/>
    <s v="978-623-02-5751-3"/>
    <n v="1650000"/>
    <n v="10"/>
    <s v="Dr. Siti Gomo Attas, S.S., M.Hum. (0812-1463-2506), Jl. Blitar F5/03 Perum. Limus Pratama Cileungsi, Perum Limus Pratama Regency RT/RW 005/011, Kel. Limus Nunggal, Kec. Cileungsi, Kab. Bogor Jawa Barat 16820"/>
    <s v="Nurturing2"/>
    <d v="2022-12-12T00:00:00"/>
  </r>
  <r>
    <n v="2210137"/>
    <n v="5622"/>
    <s v="order"/>
    <s v="Vivin-CS 10"/>
    <s v="Marselinus Hambakodu, S.Pt.,M.Si"/>
    <s v="Siliwoloe Djoeroemana, Frans Anert Rihi Wila, Umbu Rauta, Apriani Dorkas Rambu Atahau , John J.O.I. Ihalauw, Alliny Namilana Rambu Hutar, Yulita Milla Pakereng, Rambu Luba Kata Respati Nugrohowardhani, Maklon Felipus Killa, , Siti Suryani, Karolina A. Rew"/>
    <d v="2022-10-20T16:23:00"/>
    <d v="2022-10-20T16:24:00"/>
    <n v="85253892071"/>
    <s v="null"/>
    <x v="675"/>
    <s v="Dari Wacana Ke Wira Wacana"/>
    <d v="2023-01-23T00:00:00"/>
    <s v="null"/>
    <n v="3400000"/>
    <n v="17"/>
    <s v="Marselinus Hambakodu, S.Pt.,M.Si (085253892071) Kampus Universitas Kristen Wira Wacana Sumba Jl. R. Soeprapto, No. 35, RT/RW 02/03, Kelurahan Prailiu, Waingapu, Kab. Sumba Timur, NTT, 87113."/>
    <s v="Nurturing2"/>
    <d v="2023-02-13T00:00:00"/>
  </r>
  <r>
    <n v="2210136"/>
    <n v="5623"/>
    <s v="order"/>
    <s v="Vivin-CS 10"/>
    <s v="Marselinus Hambakodu, S.Pt.,M.Si"/>
    <s v="John J.O.I. Ihalauw, Karmila B. Lalo, Norlina Rambu Jola Kalunga, Maklon F. Killa, Yulita Milla Pakereng, Siti Suryani, Rambu Yetti Kalaway, Itha Priyastiti, Erwin Ranjawali, Vidriana Oktoviana Bano, Yuniarti Reny Renggo, Vindya Donna Adindarena, I Made A"/>
    <d v="2022-10-20T16:18:00"/>
    <d v="2022-10-20T16:22:00"/>
    <n v="85253892071"/>
    <s v="null"/>
    <x v="675"/>
    <s v="Dari Energi ke Sinergi"/>
    <d v="2023-01-23T00:00:00"/>
    <s v="null"/>
    <n v="3400000"/>
    <n v="17"/>
    <s v="Marselinus Hambakodu, S.Pt.,M.Si (085253892071) Kampus Universitas Kristen Wira Wacana Sumba Jl. R. Soeprapto, No. 35, RT/RW 02/03, Kelurahan Prailiu, Waingapu, Kab. Sumba Timur, NTT, 87113."/>
    <s v="Nurturing2"/>
    <d v="2023-02-13T00:00:00"/>
  </r>
  <r>
    <n v="2210134"/>
    <n v="5087"/>
    <s v="order ebook"/>
    <s v="Aruming-CS 7"/>
    <s v="Siti Istaqul M"/>
    <s v="Dr.Hj.Rahmawati.,SE.MM.,CPS.,CMA"/>
    <d v="2022-10-20T14:02:00"/>
    <d v="2022-10-20T14:02:00"/>
    <n v="85752685772"/>
    <s v="null"/>
    <x v="196"/>
    <s v="Apa saja variabel penelitian dalam bidang Marketing ??? ( panduan bagi peneliti pemula )"/>
    <d v="2022-11-11T00:00:00"/>
    <s v="null"/>
    <n v="1100000"/>
    <n v="1"/>
    <s v="UNMUL"/>
    <s v="Nurturing2"/>
    <d v="2022-11-14T00:00:00"/>
  </r>
  <r>
    <n v="2210135"/>
    <n v="5408"/>
    <s v="reorder"/>
    <s v="Galuh-CS 4"/>
    <s v="Edi Abdullah,.SH MH"/>
    <s v="Edi Abdullah,.SH MH"/>
    <d v="2022-10-20T13:57:00"/>
    <d v="2022-10-20T13:59:00"/>
    <n v="85255505419"/>
    <s v="null"/>
    <x v="344"/>
    <s v="ASN MERDEKA BELAJAR"/>
    <d v="2022-12-29T00:00:00"/>
    <s v="978-623-02-6009-4"/>
    <n v="1702500"/>
    <n v="15"/>
    <s v="Jalan raya baruga Nomor 48 Antang Makassar Kelurahan antang,Manggala,Makassar,Sulawesi Selatan,90234"/>
    <s v="Nurturing"/>
    <d v="2023-01-14T00:00:00"/>
  </r>
  <r>
    <s v="null"/>
    <n v="4943"/>
    <s v="order"/>
    <s v="Titi Mahfita-CS 6"/>
    <s v="Darnawati, S.H."/>
    <s v="Zainuddin, S.H., M.H. Dr. Zulfiani, SH, MH."/>
    <d v="2022-10-20T11:31:00"/>
    <d v="2022-10-20T11:32:00"/>
    <n v="81375145699"/>
    <s v="null"/>
    <x v="676"/>
    <s v="Kepastian Hukum Perkawinan Sirri Dan Permasalahannya Ditinjau Dariundang-Undang-Undang Nomor 16 Tahun 2019 Tentang Perubahan Atas Undang-Undang Nomor 1 Tahun 1974 Tentang Perkawinan"/>
    <d v="2022-10-20T00:00:00"/>
    <s v="null"/>
    <n v="1100000"/>
    <n v="1"/>
    <s v="Fakultas Hukum Universitas Samudra, Kel. Meurandeh, Kec. Langsa Lama, Kab. Langsa, Aceh, 24415"/>
    <s v="null"/>
    <d v="1970-01-01T00:00:00"/>
  </r>
  <r>
    <s v="null"/>
    <n v="4941"/>
    <s v="cetak ulang"/>
    <s v="Prasida-CS 2"/>
    <s v="Retno Widyani"/>
    <s v="RATU MAWAR KARTINA ENDANG SUTRISNO ALIP RAHMAN DENI YUSUP PERMANA"/>
    <d v="2022-10-20T10:59:00"/>
    <d v="2022-10-20T10:59:00"/>
    <n v="81324918200"/>
    <s v="null"/>
    <x v="36"/>
    <s v="BUKU AJAR HUKUM INTERNASIONAL (CETAK ULANG)"/>
    <d v="2022-10-20T00:00:00"/>
    <s v="978-623-02-4608-1"/>
    <n v="4330000"/>
    <n v="100"/>
    <s v="Prof. Dr. drh. Rr. Retno Widyani, M.S., M.H., 081324918200, Jalan saladara No 18, 02/10, Karyamulya, Kesambi, Cirebon, Jawa Barat, 45135"/>
    <s v="null"/>
    <d v="2022-10-28T00:00:00"/>
  </r>
  <r>
    <s v="null"/>
    <n v="4940"/>
    <s v="cetak ulang"/>
    <s v="Prasida-CS 2"/>
    <s v="Retno Widyani"/>
    <s v="Retno Widyani"/>
    <d v="2022-10-20T10:59:00"/>
    <d v="2022-10-20T10:59:00"/>
    <n v="81324918200"/>
    <s v="null"/>
    <x v="36"/>
    <s v="Pedoman Penulisan Sripsi Prodi Hukum (CETAK ULANG)"/>
    <d v="2022-10-20T00:00:00"/>
    <s v="978-623-02-3566-5"/>
    <n v="1430000"/>
    <n v="50"/>
    <s v="Prof. Dr. drh. Rr. Retno Widyani, M.S., M.H., 081324918200, Jalan saladara No 18, 02/10, Karyamulya, Kesambi, Cirebon, Jawa Barat, 45135"/>
    <s v="null"/>
    <d v="2022-10-24T00:00:00"/>
  </r>
  <r>
    <n v="2210173"/>
    <n v="5224"/>
    <s v="order"/>
    <s v="Prasida-CS 2"/>
    <s v="Nyimas Yanqoritha"/>
    <s v="Nyimas Yanqoritha"/>
    <d v="2022-10-15T15:56:00"/>
    <d v="2022-10-20T10:58:00"/>
    <n v="81263788349"/>
    <s v="null"/>
    <x v="677"/>
    <s v="PENINGKATAN MUTU PROSES PENGOMPOSAN LIMBAH ORGANIK SAYURAN PASAR TRADISIONAL"/>
    <d v="2022-12-19T00:00:00"/>
    <s v="978-623-02-5374-4"/>
    <n v="2475000"/>
    <n v="25"/>
    <s v="Nyimas Yanqoritha, 081263788349, Komplek Taman Harapan Indah D6, jalan Pasar 2 Tanjungsari, Tanjungsari, Medan Selayang, Medan, Sumatera Utara"/>
    <s v="Nurturing"/>
    <d v="2022-12-09T00:00:00"/>
  </r>
  <r>
    <n v="2210165"/>
    <n v="5291"/>
    <s v="order"/>
    <s v="Velia Damayanti-CS 1"/>
    <s v="Zafirah Quroatun Uyun"/>
    <s v="Zafirah Quroatun â€˜Uyun, S.I.Kom., M.A"/>
    <d v="2022-10-19T12:02:00"/>
    <d v="2022-10-19T12:02:00"/>
    <n v="85733414055"/>
    <s v="null"/>
    <x v="172"/>
    <s v="Komunikasi Antar Budaya: Perspektif Kearifan Lokal dan Pergaulan Global"/>
    <d v="2022-12-12T00:00:00"/>
    <s v="978-623-02-5806-0"/>
    <n v="6900000"/>
    <n v="50"/>
    <s v="Zafirah Quroatun â€˜Uyun, S.I.Kom., M.A (085733414055), Kampus 2 Fakultas Ushuluddin, Adab dan Dakwah UIN Mahmud Yunus Batusangkar, Kel.Tabek, Kec. Pariangan, Tanah Datar, Sumatera Barat, 27264"/>
    <s v="Nurturing"/>
    <d v="2023-01-09T00:00:00"/>
  </r>
  <r>
    <n v="2210116"/>
    <n v="4973"/>
    <s v="order"/>
    <s v="Vivin-CS 10"/>
    <s v="Dr. Jefri Semuel Bale, S.T., M.Eng"/>
    <s v="Dr. Jefri Semuel Bale, S.T., M.Eng"/>
    <d v="2022-10-19T10:43:00"/>
    <d v="2022-10-19T10:44:00"/>
    <n v="8113830900"/>
    <s v="null"/>
    <x v="678"/>
    <s v="Material Komposit Polimer Berpenguat Serat"/>
    <d v="2022-10-22T00:00:00"/>
    <s v="978-623-02-5474-1"/>
    <n v="8250000"/>
    <n v="50"/>
    <s v="Dr. Jefri Semuel Bale, S.T., M.Eng (08113830900/082112842221) Jln. Sumatiro No. 2 Oesapa Barat, Kelurahan Kelapa Lima, Kecamatan Kelapa Lima. Kupang, NTT, 85228."/>
    <s v="Nurturing"/>
    <d v="2022-11-12T00:00:00"/>
  </r>
  <r>
    <n v="2210138"/>
    <n v="5031"/>
    <s v="order ebook"/>
    <s v="Gupita-CS 11"/>
    <s v="ZULKIFLI"/>
    <s v="1. ZULKIFLI 2. IMAM HANAFIE 3. FIRMAN 4. AKHMAD RIADI 5. Muhammad Latif Fauzi 6. Mahfud Ifendi 7. BASRI"/>
    <d v="2022-10-19T09:57:00"/>
    <d v="2022-10-19T09:58:00"/>
    <n v="81254848822"/>
    <s v="null"/>
    <x v="679"/>
    <s v="KONSEP DASAR PENGAJARAN &amp; PEMBELAJARAN PENDIDIKAN ISLAM"/>
    <d v="2022-11-07T00:00:00"/>
    <s v="978-623-02-5645-5 ("/>
    <n v="1100000"/>
    <n v="1"/>
    <s v="EBOOK"/>
    <s v="null"/>
    <d v="2022-11-15T00:00:00"/>
  </r>
  <r>
    <n v="2210119"/>
    <n v="5599"/>
    <s v="reorder"/>
    <s v="Jefry-CS 3"/>
    <s v="Muhammad Arif, ST, MT"/>
    <s v="Muhammad Arif, ST, MT"/>
    <d v="2022-10-19T09:47:00"/>
    <d v="2022-10-19T09:49:00"/>
    <n v="82389321926"/>
    <s v="null"/>
    <x v="680"/>
    <s v="TEKNIK PENINGKATAN SOFT SKILL UNTUK GURU DAN DOSEN Menyampaikan Ilmu, Menggugah Perasaan dan Mendorong Prestasi"/>
    <d v="2023-01-20T00:00:00"/>
    <s v="978-623-02-6082-7"/>
    <n v="10900000"/>
    <n v="100"/>
    <s v="Muhammad Arif, ST, MT (082389321926), Kampus STT Dumai Jl. Utama Karya Bukit Batrem II Dumai"/>
    <s v="Nurturing"/>
    <d v="2023-02-28T00:00:00"/>
  </r>
  <r>
    <n v="2210118"/>
    <n v="5182"/>
    <s v="reorder"/>
    <s v="Aruming-CS 7"/>
    <s v="Dr. Suryo Hartanto, M.Pd.T"/>
    <s v="Dr. Suryo Hartanto, M.Pd.T"/>
    <d v="2022-10-19T09:29:00"/>
    <d v="2022-10-19T09:30:00"/>
    <n v="81277205245"/>
    <s v="null"/>
    <x v="681"/>
    <s v="PERANCANGAN MEDIA PEMBELAJARAN DIGITAL LEAN MANUFACTURING BERBASIS ANDROID"/>
    <d v="2022-12-06T00:00:00"/>
    <s v="978-623-02-5854-1"/>
    <n v="6160000"/>
    <n v="50"/>
    <s v="Dr. Suryo Hartanto, M.Pd.T (0812 77 205 245) Universitas Riau Kepulauan. Jl. Pahlawan No. 99. Batu Aji . Batam. Kepulauan Riau 29434"/>
    <s v="Nurturing"/>
    <d v="2022-12-22T00:00:00"/>
  </r>
  <r>
    <n v="2210151"/>
    <n v="5154"/>
    <s v="order"/>
    <s v="Galuh-CS 4"/>
    <s v="Evi Sulistyaningsih, M.Pd."/>
    <s v="Kasmawati Salim,S.Pd"/>
    <d v="2022-10-18T14:43:00"/>
    <d v="2022-10-18T14:43:00"/>
    <n v="85228888756"/>
    <s v="null"/>
    <x v="125"/>
    <s v="Duri Di Balik Kesuksesan"/>
    <d v="2022-12-07T00:00:00"/>
    <s v="978-623-91106-6-6"/>
    <n v="2114550"/>
    <n v="15"/>
    <s v="Jalan Albina atas asri no 08 RT/RW 15 Gunung Panjang Tanjung Redeb Berau Kalimantan Timur 77311"/>
    <s v="null"/>
    <d v="2022-12-31T00:00:00"/>
  </r>
  <r>
    <n v="2210117"/>
    <n v="5085"/>
    <s v="order"/>
    <s v="Velia Damayanti-CS 1"/>
    <s v="Ratri Wahyuningtyas"/>
    <s v="Ratri Wahyuningtyas"/>
    <d v="2022-10-18T10:41:00"/>
    <d v="2022-10-18T10:44:00"/>
    <n v="81322407474"/>
    <s v="null"/>
    <x v="682"/>
    <s v="Transformasi Digital Koperasi Di Indonesia Dalam Mewujudkan Daya Saing Global"/>
    <d v="2022-11-11T00:00:00"/>
    <s v="978-623-02-5635-6"/>
    <n v="11400000"/>
    <n v="100"/>
    <s v="Ratri Wahyuningtyas ( 022-2015927 / 081322407474), Jl. Pak Gatot V No. 5H KPAD Gegerkalong, Bandung Jawa Barat"/>
    <s v="null"/>
    <d v="2022-12-02T00:00:00"/>
  </r>
  <r>
    <n v="2210126"/>
    <n v="5547"/>
    <s v="order"/>
    <s v="Icha Fatma-CS 5"/>
    <s v="Winda Rianti"/>
    <s v="Winda Rianti, Nabila Salsabil Ananti , Tia Wahyuningsih , Zalfa Nurafirst Ardita Sari , Muhammad Alfarizi, Rastinia Kamila Hanum , Almayda Andriana Firmansyah , Deby Gita Anggraeni , Muhammad Badry Muntasyir , Resqita Trisya Nurtyandini , Siti Nurhali"/>
    <d v="2022-10-18T09:46:00"/>
    <d v="2022-10-18T09:53:00"/>
    <n v="8568515303"/>
    <s v="null"/>
    <x v="683"/>
    <s v="UNIC 2022: Inovasi Digitalisasi Berkelanjutan (Sustainable Digitalization) Demi Mewujudkan Kebangkitan Negeri"/>
    <d v="2023-01-17T00:00:00"/>
    <s v="null"/>
    <n v="3950000"/>
    <n v="25"/>
    <s v="Winda Rianti (08568515303), (Unsika, Faperta) Jl. HS. Ronggowaluyo No. 1 Telukjambe Timur Karawang, Jawa Barat 41361"/>
    <s v="null"/>
    <d v="2023-02-01T00:00:00"/>
  </r>
  <r>
    <n v="2210112"/>
    <n v="5319"/>
    <s v="reorder"/>
    <s v="Safah-CS15"/>
    <s v="Andi Muhammad Arif Haris"/>
    <s v="Andi Muhammad Arif Haris"/>
    <d v="2022-10-18T09:40:00"/>
    <d v="2022-10-18T09:40:00"/>
    <n v="85394554716"/>
    <s v="null"/>
    <x v="310"/>
    <s v="Manajemen Kesejahteraan dalam Pembangunan Masyarakat"/>
    <d v="2022-12-14T00:00:00"/>
    <s v="978-623-02-5821-3"/>
    <n v="4455000"/>
    <n v="25"/>
    <s v="Alamat Kirim Buku : Kompleks Perumahan Dosen Unhas Tamalanrea Blok BG 12 (Belakang SMP 12 Makassar) RT/RW : 003/ 008 Kelurahan : Tamalanrea Jaya Kecamatan : Tamalanrea Kota : Makassar Provinsi : Sulawesi Selatan Kode Pos : 90245"/>
    <s v="Nurturing"/>
    <d v="2023-01-12T00:00:00"/>
  </r>
  <r>
    <n v="2210114"/>
    <n v="4998"/>
    <s v="order"/>
    <s v="Jefry-CS 3"/>
    <s v="I Gusti Ayu Arwati Dra, MT., PhD"/>
    <s v="Dra. I Gusti Ayu Arwati, MT., Ph.D."/>
    <d v="2022-10-17T17:24:00"/>
    <d v="2022-10-18T09:25:00"/>
    <n v="81315512329"/>
    <s v="null"/>
    <x v="684"/>
    <s v="Korosi Dan Pencegahan Korosi Pada Bahan Logam"/>
    <d v="2022-10-31T00:00:00"/>
    <s v="978-623-02-5637-0"/>
    <n v="3125000"/>
    <n v="25"/>
    <s v="Dra. I Gusti Ayu Arwati, MT., Ph.D. (081315512329) Komplek Suradita Indah, Cisauk , kopri Blok F 15 no 30, Tangerang, Banten, 15340"/>
    <s v="null"/>
    <d v="2022-11-30T00:00:00"/>
  </r>
  <r>
    <n v="2210111"/>
    <n v="5479"/>
    <s v="order"/>
    <s v="Prasida-CS 2"/>
    <s v="Irwan Adimas Ganda Saputra, S.Pd., M.A"/>
    <s v="Irwan Adimas Ganda Saputra, S.Pd., M.A Bayu Rama Laksono, SE., M.Ak. Prof. Dr. Hariyati., Ak., MSi., CA., CMA"/>
    <d v="2022-10-18T08:45:00"/>
    <d v="2022-10-18T08:46:00"/>
    <n v="89676010060"/>
    <s v="null"/>
    <x v="685"/>
    <s v="Implementasi Penyusunan Laporan Berbasis Software Accurate Untuk UMKM"/>
    <d v="2023-01-09T00:00:00"/>
    <s v="null"/>
    <n v="3902500"/>
    <n v="25"/>
    <s v="Irwan Adimas Ganda Saputra, S.Pd., M.A, 089676010060, Jl. Ketintang Baru 17/97B, 06/03, Ketintang, Gayungan, Surabayan, Jawa Timur, 60231"/>
    <s v="Nurturing"/>
    <d v="2023-01-20T00:00:00"/>
  </r>
  <r>
    <n v="2210109"/>
    <n v="5020"/>
    <s v="reorder"/>
    <s v="Icha Fatma-CS 5"/>
    <s v="Zulvyah Faisal"/>
    <s v="Ir. Zulvyah Faisal, S.T.,M.T , Ir. Sugiarto, S.T.,M.T.,Ph.D. , Dr. Andi Muh Subhan S, S.T.,M.T. , Ir. Hasdaryatmin Djufri,S.T.,M.T."/>
    <d v="2022-10-18T08:28:00"/>
    <d v="2022-10-18T08:30:00"/>
    <n v="8124248343"/>
    <s v="null"/>
    <x v="686"/>
    <s v="HIDROLOGI TERAPAN"/>
    <d v="2022-11-02T00:00:00"/>
    <s v="978-623-02-5527-4"/>
    <n v="4225000"/>
    <n v="25"/>
    <s v="Ir. Zulvyah Faisal, S.T.,M.T (08124248343), Komp Hartaco Indah Blok 5Q N0.16 RT/RW 010/007, Kel. Parang Tambung, Kec. Tamalate, Makassar, Sulawesi Selatan 90224"/>
    <s v="null"/>
    <d v="2022-11-15T00:00:00"/>
  </r>
  <r>
    <n v="2210130"/>
    <n v="5785"/>
    <s v="order"/>
    <s v="Nur Mustofa-CS 16"/>
    <s v="Blima Oktaviastuti, S.Pd., M.Pd."/>
    <s v="BLIMA OKTAVIASTUTI, S.Pd., M.Pd"/>
    <d v="2022-10-17T17:16:00"/>
    <d v="2022-10-17T17:16:00"/>
    <n v="81331643338"/>
    <s v="null"/>
    <x v="687"/>
    <s v="KAJIAN VOCATIONAL ATTITUDE DAN TECHNICAL SKILL PADA PENDIDIKAN KEJURUAN"/>
    <d v="2023-02-15T00:00:00"/>
    <s v="978-623-02-6231-9"/>
    <n v="3400000"/>
    <n v="50"/>
    <s v="BLIMA OKTAVIASTUTI, S.Pd., M.Pd ( 081331643338) Fakultas Teknik Universitas Tribhuwana Tunggadewi,Kelurahan Tlogomas, Kecamatan Lowokwaru, Kabupaten Malang, Provinsi Jawa Timur, Kode Pos 65144"/>
    <s v="Nurturing"/>
    <d v="2023-02-28T00:00:00"/>
  </r>
  <r>
    <n v="2210107"/>
    <n v="5247"/>
    <s v="reorder"/>
    <s v="Burhan-CS 8"/>
    <s v="Febriyanti"/>
    <s v="Febriyanti"/>
    <d v="2022-10-17T15:49:00"/>
    <d v="2022-10-17T15:49:00"/>
    <n v="82216666761"/>
    <s v="null"/>
    <x v="688"/>
    <s v="Keragaman jeruk di daerah pesisir Teluk Tomini"/>
    <d v="2022-12-06T00:00:00"/>
    <s v="978-623-02-5808-4"/>
    <n v="5900000"/>
    <n v="50"/>
    <s v="(Febriyanti - 082216666761) Jl. Sawit Kelurahan Tuladenggi, Kecamatan Dungingi, Kota Gorontalo"/>
    <s v="Nurturing"/>
    <d v="2022-12-31T00:00:00"/>
  </r>
  <r>
    <n v="2210121"/>
    <n v="5135"/>
    <s v="order"/>
    <s v="Gupita-CS 11"/>
    <s v="Afif Zakiyudin, M.H"/>
    <s v="Afif Zakiyudin, S.Sy., M.H dan Abdul Aziz, M.Ag."/>
    <d v="2022-10-17T09:59:00"/>
    <d v="2022-10-17T11:54:00"/>
    <n v="82326025307"/>
    <s v="null"/>
    <x v="145"/>
    <s v="Perkawinan dan Perceraian PNS"/>
    <d v="2022-11-18T00:00:00"/>
    <s v="978-623-02-5715-5"/>
    <n v="2500000"/>
    <n v="25"/>
    <s v="Afif Zakiyudin, S.Sy., M.H ( +62 823-2602-5307) PENGADILAN AGAMA KAJEN PENGADILAN AGAMA KAJEN KELAS I B Jl. Teuku Umar No. 9 Kajen, Kab. Pekalongan, Jawa Tengah. 51161 Telp. : (0285) 381919 Fax.(0285) 381949"/>
    <s v="Nurturing"/>
    <d v="2022-11-30T00:00:00"/>
  </r>
  <r>
    <n v="2210124"/>
    <n v="5365"/>
    <s v="order"/>
    <s v="Gupita-CS 11"/>
    <s v="Ana Mardiyaningsih, M.Sc., Apt"/>
    <s v="1. apt. Ana Mardiyaningsih, M.Sc. 2. Drs. Hery Setiyawan , M.Si 3. Wika Rinawati, M.Pd"/>
    <d v="2022-10-17T10:03:00"/>
    <d v="2022-10-17T11:54:00"/>
    <n v="81228822843"/>
    <s v="null"/>
    <x v="689"/>
    <s v="Sehat dengan Jamur Tiram (Budidaya, Manfaat Terapi, dan Olahan Pangan Fungsional)"/>
    <d v="2022-12-20T00:00:00"/>
    <s v="978-623-02-5832-9"/>
    <n v="4300000"/>
    <n v="50"/>
    <s v="apt. Ana Mardiyaningsih, M.Sc. ( 62 812-2882-2843) Jl. Nogopuro No. 10 A Gowok RW 001 RW 001 Kel. Caturtunggal KEc. Depok, Kab. Sleman, Provinsi DI. Yogyakarta"/>
    <s v="Nurturing2"/>
    <d v="2022-12-31T00:00:00"/>
  </r>
  <r>
    <n v="2210153"/>
    <n v="5552"/>
    <s v="reorder"/>
    <s v="Gupita-CS 11"/>
    <s v="Wiwik Agustinaningsih, M.Pd."/>
    <s v="Wiwik Agustinaningsih, M.Pd"/>
    <d v="2022-10-17T10:03:00"/>
    <d v="2022-10-17T11:54:00"/>
    <n v="81352875567"/>
    <s v="null"/>
    <x v="690"/>
    <s v="Melangitkan Bahan Ajar, Membumikan Media Fisika"/>
    <d v="2023-01-19T00:00:00"/>
    <s v="978-623-02-5971-5"/>
    <n v="5400000"/>
    <n v="50"/>
    <s v="Wiwik Agustinaningsih, M.Pd/ 081352875567 Kampus UIN Antasari Banjarmasin Fakultas Tarbiyah dan Keguruan, Prodi Ilmu perpustakaan dan Informasi islam, Jalan A. Yani No.Km.4,5, RW.5, Kebun Bunga, Kec. Banjarmasin Tim., Kota Banjarmasin, Kalimantan Selatan kode 70235"/>
    <s v="Nurturing"/>
    <d v="2023-01-31T00:00:00"/>
  </r>
  <r>
    <n v="2210164"/>
    <n v="5749"/>
    <s v="reorder"/>
    <s v="Galuh-CS 4"/>
    <s v="Supriono, S.Sos., MAB"/>
    <s v="Andriani Kusumawati, S.Sos., M.Si., DBA"/>
    <d v="2022-10-17T11:05:00"/>
    <d v="2022-10-17T11:05:00"/>
    <n v="8124957284"/>
    <s v="null"/>
    <x v="691"/>
    <s v="Perilaku Konsumen Dalam Pariwisata Event"/>
    <d v="2023-02-09T00:00:00"/>
    <s v="null"/>
    <n v="2550000"/>
    <n v="25"/>
    <s v="Supriono 08124957284 Fakultas Ilmu Administrasi Universitas Brawijaya Jl. MT. Haryono 163 Malang 65145"/>
    <s v="Nurturing"/>
    <d v="2023-02-25T00:00:00"/>
  </r>
  <r>
    <n v="2210110"/>
    <n v="5261"/>
    <s v="reorder"/>
    <s v="Galuh-CS 4"/>
    <s v="Dr. Teuku Saiful Bahri Johan, SH.,M.Si."/>
    <s v="Dr. Teuku Saiful Bahri Johan, SH.,M.Si."/>
    <d v="2022-10-17T11:03:00"/>
    <d v="2022-10-17T11:03:00"/>
    <n v="8151659939"/>
    <s v="null"/>
    <x v="692"/>
    <s v="KEKUASAAN NEGARA DALAM PEMBENTUKAN HUKUM"/>
    <d v="2022-12-07T00:00:00"/>
    <s v="978-623-02-5370-6"/>
    <n v="5625000"/>
    <n v="25"/>
    <s v="Perumahan Pondok Benda Indah Jalan Bumi Asri Blok G 1 No. 11 RT/RW 03/015 Pamulang.Tangerang Selatan - 15416"/>
    <s v="Nurturing2"/>
    <d v="2022-12-31T00:00:00"/>
  </r>
  <r>
    <n v="2210101"/>
    <n v="4977"/>
    <s v="reorder"/>
    <s v="Galuh-CS 4"/>
    <s v="Mohammad Agung Ridlo"/>
    <s v="Mohammad Agung Ridlo"/>
    <d v="2022-10-17T10:56:00"/>
    <d v="2022-10-17T10:56:00"/>
    <n v="8164248164"/>
    <s v="null"/>
    <x v="693"/>
    <s v="KUSEBUT NAMA-MU DALAM SERIBU WARNA Antologi Puisi Moderasi Beragama"/>
    <d v="2022-10-25T00:00:00"/>
    <s v="978-623-02-5451-2"/>
    <n v="8047500"/>
    <n v="125"/>
    <s v="Mohammad Agung Ridlo 08164248164 d/a Jl. Taman Karonsih I/1082, Ngalian Semarang, Jawa Tengah"/>
    <s v="null"/>
    <d v="2022-10-31T00:00:00"/>
  </r>
  <r>
    <n v="2210100"/>
    <n v="5193"/>
    <s v="order"/>
    <s v="Safah-CS15"/>
    <s v="Dr. Jauhar Azizy, MA"/>
    <s v="Dr. Jauhar Azizy, MA"/>
    <d v="2022-10-17T10:46:00"/>
    <d v="2022-10-17T10:47:00"/>
    <n v="8158787801"/>
    <s v="null"/>
    <x v="53"/>
    <s v="SIGNIFIKANSI KISAH MUSA : SEBUAH KAJIAN HERMENEUTIKA"/>
    <d v="2022-11-28T00:00:00"/>
    <s v="978-623-02-5739-1"/>
    <n v="5450003"/>
    <n v="15"/>
    <s v="Alamat Kirim Buku : Puslitpen UIN Syarif Hidayatullah Jakarta. (a.n Rosa Adelina/ +62 818-0268-0963)"/>
    <s v="null"/>
    <d v="2022-11-30T00:00:00"/>
  </r>
  <r>
    <n v="2210099"/>
    <n v="5586"/>
    <s v="order"/>
    <s v="Safah-CS15"/>
    <s v="Rizky Fauzi. S. Ikom. M. Ikom"/>
    <s v="Rizky Fauzi"/>
    <d v="2022-10-17T10:44:00"/>
    <d v="2022-10-17T10:45:00"/>
    <n v="81283485469"/>
    <s v="null"/>
    <x v="694"/>
    <s v="Cerita Membangun Semangat Berorganisasi Mahasiswa"/>
    <d v="2023-01-20T00:00:00"/>
    <s v="978-623-02-6061-2"/>
    <n v="2331000"/>
    <n v="25"/>
    <s v="Alamat Kirim Buku : Sekolah Tinggi Ilmu Komunikasi InterStudi Jl. Wijaya II No. 62 Kby.Baru, Jakarta Selatan"/>
    <s v="Nurturing2"/>
    <d v="2023-02-03T00:00:00"/>
  </r>
  <r>
    <n v="2210143"/>
    <n v="5381"/>
    <s v="order"/>
    <s v="Burhan-CS 8"/>
    <s v="Dr. Alfaiz, S.Psi., M.Pd"/>
    <s v="Dr. Alfaiz, S.Psi., M.Pd"/>
    <d v="2022-10-17T10:19:00"/>
    <d v="2022-10-17T10:19:00"/>
    <n v="85375623886"/>
    <s v="null"/>
    <x v="695"/>
    <s v="PSIKOLOGI PENDIDIKAN Teori dan Pendekatan Aplikatif"/>
    <d v="2022-12-22T00:00:00"/>
    <s v="978-623-02-6047-6"/>
    <n v="3880000"/>
    <n v="50"/>
    <s v="(Al Faiz- 085375623886)Perum. Abdi Negara, Blok D8 No 27, Kec. Rancaekek, Kab. Bandung"/>
    <s v="Nurturing2"/>
    <d v="2022-12-31T00:00:00"/>
  </r>
  <r>
    <n v="2210142"/>
    <n v="5380"/>
    <s v="order"/>
    <s v="Burhan-CS 8"/>
    <s v="Dr. Alfaiz, S.Psi., M.Pd"/>
    <s v="Dr. Alfaiz, S.Psi., M.Pd"/>
    <d v="2022-10-17T10:18:00"/>
    <d v="2022-10-17T10:19:00"/>
    <n v="85375623886"/>
    <s v="null"/>
    <x v="695"/>
    <s v="PENGANTAR BIMBINGAN DAN KONSELING"/>
    <d v="2022-12-22T00:00:00"/>
    <s v="978-623-02-5908-1"/>
    <n v="3600000"/>
    <n v="50"/>
    <s v="(Al Faiz- 085375623886)Perum. Abdi Negara, Blok D8 No 27, Kec. Rancaekek, Kab. Bandung"/>
    <s v="Nurturing2"/>
    <d v="2022-12-31T00:00:00"/>
  </r>
  <r>
    <n v="2210141"/>
    <n v="5448"/>
    <s v="order"/>
    <s v="Burhan-CS 8"/>
    <s v="Dr. Alfaiz, S.Psi., M.Pd"/>
    <s v="Dr. Alfaiz, S.Psi., M.Pd"/>
    <d v="2022-10-17T10:17:00"/>
    <d v="2022-10-17T10:18:00"/>
    <n v="85375623886"/>
    <s v="null"/>
    <x v="695"/>
    <s v="MODEL KONSELING PRIBADI AGENTIK-AUTOLEM (Agentic Autonomous Learning Modification) Teori dan Prosedur Konseling Agentik"/>
    <d v="2023-01-04T00:00:00"/>
    <s v="978-623-02-5866-4"/>
    <n v="4200000"/>
    <n v="50"/>
    <s v="(Al Faiz- 085375623886)Perum. Abdi Negara, Blok D8 No 27, Kec. Rancaekek, Kab. Bandung"/>
    <s v="Nurturing2"/>
    <d v="2023-01-31T00:00:00"/>
  </r>
  <r>
    <n v="2210115"/>
    <n v="5026"/>
    <s v="reorder"/>
    <s v="Jefry-CS 3"/>
    <s v="Abd Azis_Netrpom"/>
    <s v="Dr Evi Sovia, dr., MSi"/>
    <d v="2022-10-15T09:57:00"/>
    <d v="2022-10-17T10:12:00"/>
    <n v="8973320760"/>
    <s v="null"/>
    <x v="303"/>
    <s v="Pengantar Pengobatan Herbal"/>
    <d v="2022-11-02T00:00:00"/>
    <s v="978-623-02-5610-3"/>
    <n v="3720000"/>
    <n v="50"/>
    <s v="Dr Evi Sovia, dr., MSi (08156032199), Departemen Farmakologi FK Unjani, Jl. Terusan Jend. Sudirman No.40533, Baros, Kec. Cimahi Tengah, Kota Cimahi, Jawa Barat 40525"/>
    <s v="Jefry"/>
    <d v="2022-11-30T00:00:00"/>
  </r>
  <r>
    <n v="2210094"/>
    <n v="5194"/>
    <s v="order"/>
    <s v="Safah-CS15"/>
    <s v="Qosim Arsadani"/>
    <s v="Qosim Arsadani"/>
    <d v="2022-10-17T09:53:00"/>
    <d v="2022-10-17T09:54:00"/>
    <n v="8129967506"/>
    <s v="null"/>
    <x v="54"/>
    <s v="Fikih Basmalah (Merenda Makna, Menyelami Hukum dan Menyusur Hikmah)"/>
    <d v="2022-11-29T00:00:00"/>
    <s v="978-623-02-5735-3"/>
    <n v="37500121"/>
    <n v="25"/>
    <s v="Alamat Kirim Buku : Puslitpen UIN Syarif Hidayatullah Jakarta. (a.n Rosa Adelina/ +62 818-0268-0963)"/>
    <s v="null"/>
    <d v="2022-11-30T00:00:00"/>
  </r>
  <r>
    <n v="2210123"/>
    <n v="5090"/>
    <s v="order"/>
    <s v="Gupita-CS 11"/>
    <s v="Chyntia"/>
    <s v="1. Eltasari Pramesti 2. Ichsanudin Nurhakim 3. E. Cin Riera 4. Farah Ainul Khaq 5. Guruh Kemilo Rahari 6. Mutiara Puspitasari 7. Suryanti Novi Nurfadilla 8. Aisyah Ilmiyah 9. Andrik Nurfiani 10. Fajar Nor Rahmat 11. Novianti An"/>
    <d v="2022-10-15T14:51:00"/>
    <d v="2022-10-15T14:51:00"/>
    <n v="81230070400"/>
    <s v="null"/>
    <x v="647"/>
    <s v="MODUL AJAR OMAH SENI"/>
    <d v="2022-11-11T00:00:00"/>
    <s v="null"/>
    <n v="4120000"/>
    <n v="50"/>
    <s v="Chyntia Heru Woro Prastiwi ( 082244448808) Jl. Sersan Kusman GG. Baru RT 011 RW 002 Kel. Bojonegoro Kec. Bojonegoro Kabupaten Bojonegoro Provinsi jawa Timur"/>
    <s v="null"/>
    <d v="2022-11-29T00:00:00"/>
  </r>
  <r>
    <n v="2210102"/>
    <n v="5526"/>
    <s v="reorder"/>
    <s v="Galuh-CS 4"/>
    <s v="Dr. Rahel Widiawati Kimbal, ME"/>
    <s v="Dr. Rahel Widiawati Kimbal, ME"/>
    <d v="2022-10-15T12:28:00"/>
    <d v="2022-10-15T12:29:00"/>
    <n v="85232791312"/>
    <s v="null"/>
    <x v="696"/>
    <s v="MODAL SOSIAL PEREMPUAN"/>
    <d v="2023-01-13T00:00:00"/>
    <s v="978-623-02-5886-2"/>
    <n v="4150000"/>
    <n v="50"/>
    <s v="Dr. Rahel Widiawati Kimbal, ME 085232791312 Malalayang 1 Barat link 4 jalan sea lorong Tuminting 1a N0 172 Manado"/>
    <s v="Nurturing2"/>
    <d v="2023-01-28T00:00:00"/>
  </r>
  <r>
    <n v="2210096"/>
    <n v="4970"/>
    <s v="order"/>
    <s v="Vivin-CS 10"/>
    <s v="Dr.rer.nat.Antonius R.B.Ola, S.Si., M.Sc."/>
    <s v="Dr.rer.nat.Antonius R.B.Ola, S.Si., M.Sc."/>
    <d v="2022-10-15T11:10:00"/>
    <d v="2022-10-15T11:11:00"/>
    <n v="6280000000000"/>
    <s v="null"/>
    <x v="697"/>
    <s v="Kimia dan Bioaktifitas Bunga Kelelawar"/>
    <d v="2022-10-22T00:00:00"/>
    <s v="978-623-02-5449-9"/>
    <n v="2970000"/>
    <n v="15"/>
    <s v="Dr.rer.nat.Antonius R.B.Ola, S.Si., M.Sc. (62812-8575-9981) Jl. Jambu No 38A, Naikoten I Kupang, RT/RW 023/009, Kelurahan Naikoten Satu, Kecamatan Kota Raja, Kota Kupang, Nusa Tenggara Timur"/>
    <s v="Nurturing"/>
    <d v="2022-11-11T00:00:00"/>
  </r>
  <r>
    <n v="2210144"/>
    <n v="5257"/>
    <s v="order"/>
    <s v="Vivin-CS 10"/>
    <s v="Nurhidayah, S.ST., M.Keb"/>
    <s v="Nurhidayah, S.ST., M.Keb Ade Zakia Tasman Munaf, M.Keb Nancy Olii, S.SiT., MPH Endah Yulianingsih, S.SiT., M.Kes"/>
    <d v="2022-10-15T11:07:00"/>
    <d v="2022-10-15T11:07:00"/>
    <n v="82343467705"/>
    <s v="null"/>
    <x v="698"/>
    <s v="Asuhan Kebidanan Kehamilan"/>
    <d v="2022-12-09T00:00:00"/>
    <s v="978-623-02-5785-8"/>
    <n v="13562500"/>
    <n v="125"/>
    <s v="Nurhidayah, S.ST., M.Keb (082343467705) Poltekkes Gorontalo Jalan Taman Pendidikan Moodu No. 36 Kota Timur Kota Gorontalo, Gorontalo 96135"/>
    <s v="Nurturing2"/>
    <d v="2022-12-28T00:00:00"/>
  </r>
  <r>
    <n v="2210150"/>
    <n v="5018"/>
    <s v="order"/>
    <s v="Titi Mahfita-CS 6"/>
    <s v="Evi Sulistyaningsih, M.Pd."/>
    <s v="Sabrang, S.Ag."/>
    <d v="2022-10-15T10:54:00"/>
    <d v="2022-10-15T10:55:00"/>
    <n v="85228888756"/>
    <s v="null"/>
    <x v="125"/>
    <s v="Langkah di Belakang Jejak"/>
    <d v="2022-11-01T00:00:00"/>
    <s v="978-623-02-5608-0"/>
    <n v="1887000"/>
    <n v="10"/>
    <s v="JL. ALBINA ATAS ASRI N0.08 RT 15 Desa Pulau Panjang, Kec. Tanjung Redeb, Kota Berau, Kalimatan Timur. Kode Pos 77311"/>
    <s v="null"/>
    <d v="2022-11-21T00:00:00"/>
  </r>
  <r>
    <n v="2210122"/>
    <n v="5139"/>
    <s v="order"/>
    <s v="Gupita-CS 11"/>
    <s v="Feni Betriana, Ns., S. Kep, MNS, PhD"/>
    <s v="ROZZANO C. LOCSIN Penerjemah : Feni Betriana, Ns., S. Kep, M.N.S., PhD"/>
    <d v="2022-10-15T10:25:00"/>
    <d v="2022-10-15T10:28:00"/>
    <n v="81267342900"/>
    <s v="null"/>
    <x v="699"/>
    <s v="KOMPETENSI TEKNOLOGI SEBAGAI CARING DALAM KEPERAWATAN: MODEL UNTUK PRAKTIK"/>
    <d v="2022-11-21T00:00:00"/>
    <s v="978-623-02-5771-1"/>
    <n v="13300000"/>
    <n v="100"/>
    <s v="Feni Betriana, Ns., S. Kep, (081267342900)Depan RM Angin Sunur, Simpang Pondok Jambek, Nagari Gadur, Kecamatan Enam Lingkung, Kabupaten Padang Pariaman, Propinsi Sumatra Barat, Indonesia"/>
    <s v="Nurturing2"/>
    <d v="2022-12-07T00:00:00"/>
  </r>
  <r>
    <n v="2211158"/>
    <n v="5592"/>
    <s v="order"/>
    <s v="Gupita-CS 11"/>
    <s v="Dewi Putriani Yogasara Lodewijk"/>
    <s v="DEWI PUTRIANI YOGASARA LODEWIJK"/>
    <d v="2022-10-15T10:26:00"/>
    <d v="2022-10-15T10:28:00"/>
    <n v="7622076224"/>
    <s v="null"/>
    <x v="700"/>
    <s v="Harmonisasi Karakteristik Pemimpin Dan Kinerja Pegawai Dalam Organisasi"/>
    <d v="2023-01-20T00:00:00"/>
    <s v="978-623-02-6095-7"/>
    <n v="4500000"/>
    <n v="50"/>
    <s v="Ibu S. Lestari (07622076224) Jl. Endung Surya Putra No. 210 A. RT/RW 01/016, Komplek PLN Baleendah Bandung, 40258. Jawa Barat No. HP 081 220 5656 35"/>
    <s v="null"/>
    <d v="2023-01-31T00:00:00"/>
  </r>
  <r>
    <n v="2210157"/>
    <n v="5363"/>
    <s v="order"/>
    <s v="Burhan-CS 8"/>
    <s v="Abd rijali Lapodi"/>
    <s v="Apt Risman Tunny, S.Farm., M.Farm"/>
    <d v="2022-10-15T10:00:00"/>
    <d v="2022-10-15T10:00:00"/>
    <n v="82393522274"/>
    <s v="null"/>
    <x v="665"/>
    <s v="BUKU AJAR FARMAKOGNOSI LENGKAP 2022"/>
    <d v="2022-12-20T00:00:00"/>
    <s v="978-623-02-6062-9"/>
    <n v="2420000"/>
    <n v="20"/>
    <s v="STIKES MALUKU HUSADA (Jl. Kebun Cengkeh, Batu Merah, Kec. Sirimau, Kota Ambon, Maluku) ( Rijali Lapodi - 082393522274)"/>
    <s v="Nurturing"/>
    <d v="2022-12-31T00:00:00"/>
  </r>
  <r>
    <n v="2211028"/>
    <n v="5104"/>
    <s v="order"/>
    <s v="Nur Mustofa-CS 16"/>
    <s v="Irma Sarita Rahmawati"/>
    <s v="1.Irma Sarita Rahmawati 2.Ghina Putri Dyanti 3.Muhammad Surya Madani"/>
    <d v="2022-10-15T09:35:00"/>
    <d v="2022-10-15T09:35:00"/>
    <n v="82139874025"/>
    <s v="null"/>
    <x v="701"/>
    <s v="Potensi Tempe Non Kedelai"/>
    <d v="2022-11-15T00:00:00"/>
    <s v="978-623-02-5683-7"/>
    <n v="2475000"/>
    <n v="25"/>
    <s v="Irma Sarita Rahmawati (082139874025) Jl. Cengger Ayam Dalam no. 4 Malang, RT/RW, 01/14, Kelurahan Tulusrejo, Kecamatan Lowokwaru, Kabupaten Malang, Provinsi Jawa Timur, Kode Pos 65141"/>
    <s v="Nurturing2"/>
    <d v="2022-11-29T00:00:00"/>
  </r>
  <r>
    <n v="2210149"/>
    <n v="5061"/>
    <s v="order"/>
    <s v="Burhan-CS 8"/>
    <s v="Evi Sulistyaningsih, M.Pd."/>
    <s v="Tri Winarsih, S.Pd.I"/>
    <d v="2022-10-15T09:11:00"/>
    <d v="2022-10-15T09:12:00"/>
    <n v="85228888756"/>
    <s v="null"/>
    <x v="125"/>
    <s v="Membangunkan Impian"/>
    <d v="2022-11-08T00:00:00"/>
    <s v="null"/>
    <n v="2342100"/>
    <n v="10"/>
    <s v="EVI SULISTYANINGSIH (085228888756) , JL. ALBINA ATAS ASRI NO.08 RT/RW 15 GUNUNG PANJANG, Tanjung Redeb, Berau, Kalimantan Timur, 77311"/>
    <s v="null"/>
    <d v="2022-11-18T00:00:00"/>
  </r>
  <r>
    <n v="2210127"/>
    <n v="5089"/>
    <s v="order"/>
    <s v="Icha Fatma-CS 5"/>
    <s v="Muhaimin"/>
    <s v="Muhaimin , Anis Yohana Chaerunisaa , Anas Subarnas , Nor Latifah"/>
    <d v="2022-10-14T16:18:00"/>
    <d v="2022-10-14T16:19:00"/>
    <n v="81394014688"/>
    <s v="null"/>
    <x v="702"/>
    <s v="Obat Malaria, dari Medis hingga Bahan Herbal"/>
    <d v="2022-11-11T00:00:00"/>
    <s v="978-623-02-5758-2"/>
    <n v="3591000"/>
    <n v="35"/>
    <s v="Muhaimin (081394014688), Komplek Grand Panoramic Blok A7 Pasir Impun RT/RW 001/012, Kel. Karang Pamulang, Kec. Mandalajati, Kota Bandung Jawa Barat 40195"/>
    <s v="null"/>
    <d v="2022-11-25T00:00:00"/>
  </r>
  <r>
    <n v="2210129"/>
    <n v="5132"/>
    <s v="order"/>
    <s v="Velia Damayanti-CS 1"/>
    <s v="Jurusan Teknik Industri Universitas Islam Indonesia / Qurtubi"/>
    <s v="Annisa Uswatun Khasanah"/>
    <d v="2022-10-14T15:54:00"/>
    <d v="2022-10-14T15:56:00"/>
    <n v="8122951747"/>
    <s v="null"/>
    <x v="56"/>
    <s v="The Implementation of Failure Mode and Effect Analysis in Musical Instrument Manufacturing Company"/>
    <d v="2022-11-22T00:00:00"/>
    <s v="978-623-02-5710-0"/>
    <n v="1590003"/>
    <n v="10"/>
    <s v="diambil di kantor"/>
    <s v="Nurturing2"/>
    <d v="2022-12-12T00:00:00"/>
  </r>
  <r>
    <n v="2210103"/>
    <n v="5120"/>
    <s v="reorder"/>
    <s v="Velia Damayanti-CS 1"/>
    <s v="Jurusan Teknik Industri Universitas Islam Indonesia / Qurtubi"/>
    <s v="Elanjati Worldailmi"/>
    <d v="2022-10-14T15:56:00"/>
    <d v="2022-10-14T15:56:00"/>
    <n v="8122951747"/>
    <s v="null"/>
    <x v="56"/>
    <s v="Workload Analysis to Increase Employee Productivity"/>
    <d v="2022-11-16T00:00:00"/>
    <s v="978-623-02-5709-4 ("/>
    <n v="2500004"/>
    <n v="10"/>
    <s v="Paket diambil di kantor"/>
    <s v="Nurturing2"/>
    <d v="2022-12-12T00:00:00"/>
  </r>
  <r>
    <n v="2210133"/>
    <n v="5048"/>
    <s v="order"/>
    <s v="Nur Mustofa-CS 16"/>
    <s v="Fatimah Nur Arifah"/>
    <s v="1.Sri Waluyo, S.Pd., M.Pd 2.Fatimah Nur Arifah, S.Kom., M.Kom"/>
    <d v="2022-10-14T14:36:00"/>
    <d v="2022-10-14T14:37:00"/>
    <n v="87738233393"/>
    <s v="null"/>
    <x v="703"/>
    <s v="English For Digital Marketing"/>
    <d v="2022-11-07T00:00:00"/>
    <s v="978-623-02-5616-5"/>
    <n v="3360000"/>
    <n v="50"/>
    <s v="Diambil langsung di Kantor Deepublish"/>
    <s v="Nurturing"/>
    <d v="2022-11-21T00:00:00"/>
  </r>
  <r>
    <n v="2210180"/>
    <n v="5296"/>
    <s v="order"/>
    <s v="Velia Damayanti-CS 1"/>
    <s v="Syaiful Haq"/>
    <s v="Syaiful Haq"/>
    <d v="2022-10-14T08:44:00"/>
    <d v="2022-10-14T08:45:00"/>
    <n v="82391124477"/>
    <s v="null"/>
    <x v="625"/>
    <s v="Model Pembelajaran Praktik Berbasis Proyek Kewirausahaan"/>
    <d v="2022-12-13T00:00:00"/>
    <s v="978-623-02-6010-0"/>
    <n v="3000000"/>
    <n v="25"/>
    <s v="Syaiful Haq (082391124477), Pascasarjana FT UNP, Jl. Prof Hamka, Air Tawar Padang, Kel. Air Tawar Barat, Kec. Padang Utara, Padang, Sumatera Barat , 23132"/>
    <s v="null"/>
    <d v="2023-01-10T00:00:00"/>
  </r>
  <r>
    <n v="2210140"/>
    <n v="5010"/>
    <s v="order"/>
    <s v="Icha Fatma-CS 5"/>
    <s v="Evi Sulistyaningsih, M.Pd."/>
    <s v="Fauziah, S.Pd."/>
    <d v="2022-10-13T16:09:00"/>
    <d v="2022-10-13T16:09:00"/>
    <n v="85228888756"/>
    <s v="null"/>
    <x v="125"/>
    <s v="Di Antara Percikan Kaca"/>
    <d v="2022-10-31T00:00:00"/>
    <s v="978-623-02-5620-2"/>
    <n v="1831500"/>
    <n v="10"/>
    <s v="EVI SULISTYANINGSIH (085228888756), JL. ALBINA ATAS ASRI NO.08 RT.15, Kel. GUNUNG PANJANG, Kec. Tanjung Redeb, Kab, Berau, Kalimantan Timur 77311"/>
    <s v="null"/>
    <d v="2022-10-31T00:00:00"/>
  </r>
  <r>
    <n v="2210120"/>
    <n v="5267"/>
    <s v="reorder"/>
    <s v="Jefry-CS 3"/>
    <s v="Legino. Jr"/>
    <s v="Legino. Jr"/>
    <d v="2022-10-13T15:41:00"/>
    <d v="2022-10-13T15:44:00"/>
    <n v="87887186668"/>
    <s v="null"/>
    <x v="704"/>
    <s v="Selinting Daun Kawung"/>
    <d v="2022-12-08T00:00:00"/>
    <s v="978-623-02-5899-2"/>
    <n v="3108000"/>
    <n v="25"/>
    <s v="Legino. Jr (087887186668), utan panjang 3/23 Rt.011/06 Kemayoran Jakarta Pusat 10650"/>
    <s v="Jefry"/>
    <d v="2023-01-27T00:00:00"/>
  </r>
  <r>
    <n v="2210106"/>
    <n v="5188"/>
    <s v="order"/>
    <s v="Titi Mahfita-CS 6"/>
    <s v="Arif Munanadar"/>
    <s v="Arif Munandar"/>
    <d v="2022-10-13T15:15:00"/>
    <d v="2022-10-13T15:16:00"/>
    <n v="85743821835"/>
    <s v="null"/>
    <x v="705"/>
    <s v="Pengantar Matematika Diskrit dan Teori Graf"/>
    <d v="2022-11-25T00:00:00"/>
    <s v="978-623-02-5717-9"/>
    <n v="3825000"/>
    <n v="25"/>
    <s v="Demangan RT 06/RW03, Selomartani, Kalasan, Sleman, Yogyakarta"/>
    <s v="null"/>
    <d v="2022-12-10T00:00:00"/>
  </r>
  <r>
    <s v="null"/>
    <n v="4901"/>
    <s v="cetak ulang"/>
    <s v="Icha Fatma-CS 5"/>
    <s v="Titin Rohayatin"/>
    <s v="Dr. Titin Rohayatin, S.I.P., M.Si."/>
    <d v="2022-10-13T15:03:00"/>
    <d v="2022-10-13T15:03:00"/>
    <n v="83820083070"/>
    <s v="null"/>
    <x v="706"/>
    <s v="Dasar-Dasar Ilmu Pemerintahan (CETAK ULANG)"/>
    <d v="2022-10-13T00:00:00"/>
    <s v="978-623-02-3354-8"/>
    <n v="6300000"/>
    <n v="75"/>
    <s v="Dr. Titin Rohayatin, S.IP.,M.Si,( 083820083070/0818649166), FISIP Unjani Gedung Jenderal TNI Mulyono Lt 2. (Ruang Dosen IP). Jl. Terusan Jenderal Sudirman Cimahi Provinsi Jawa Barat.40531"/>
    <s v="Nurturing"/>
    <d v="2022-10-19T00:00:00"/>
  </r>
  <r>
    <n v="2210086"/>
    <n v="5017"/>
    <s v="order"/>
    <s v="Icha Fatma-CS 5"/>
    <s v="Fajar Susilowati"/>
    <s v="Fajar Susilowati, S.T., M.T., IPM. , Arrizka Yanuar Adipradana, S.T., M.Eng. , Jalu Aji Prakoso S.E., M.Ec.Dev"/>
    <d v="2022-10-13T14:32:00"/>
    <d v="2022-10-13T14:33:00"/>
    <n v="8157738821"/>
    <s v="null"/>
    <x v="707"/>
    <s v="STRATEGI PENGELOLAAN LIMBAH KONSTRUKSI DI INDONESIA"/>
    <d v="2022-11-01T00:00:00"/>
    <s v="978-623-02-5532-8"/>
    <n v="4400000"/>
    <n v="50"/>
    <s v="Fajar Susilowati, S.T., M.T., IPM. (08157738821), Krajan II RT/RW 11/04, Kel. Secang, Kec. Secang, Kab. Magelang 56195"/>
    <s v="Nurturing"/>
    <d v="2022-11-15T00:00:00"/>
  </r>
  <r>
    <n v="2210083"/>
    <n v="5055"/>
    <s v="order"/>
    <s v="Jefry-CS 3"/>
    <s v="Evi Sulistyaningsih, M.Pd."/>
    <s v="Susi Nurcahyadi"/>
    <d v="2022-10-13T13:10:00"/>
    <d v="2022-10-13T13:11:00"/>
    <n v="85228888756"/>
    <s v="null"/>
    <x v="125"/>
    <s v="KEINGINAN ANGIN"/>
    <d v="2022-11-14T00:00:00"/>
    <s v="978-623-91106-8-0"/>
    <n v="2164500"/>
    <n v="10"/>
    <s v="Evi Sulistyaningsih, M.Pd. (085228888756) , JL. ALBINA ATAS ASRI NO 08, Kelurahan Gunung Panjang, Kecamatan Tanjung Redeb, Berau, Kalimantan Timur, 77311"/>
    <s v="null"/>
    <d v="2022-11-30T00:00:00"/>
  </r>
  <r>
    <n v="2210093"/>
    <n v="5060"/>
    <s v="order"/>
    <s v="Titi Mahfita-CS 6"/>
    <s v="Philip Patty"/>
    <s v="Philipus J. Patty"/>
    <d v="2022-10-13T11:38:00"/>
    <d v="2022-10-13T11:39:00"/>
    <n v="81247275316"/>
    <s v="null"/>
    <x v="24"/>
    <s v="â€œSeri Fisika Universitasâ€ MEKANIKA PARTKEL"/>
    <d v="2022-11-09T00:00:00"/>
    <s v="978-623-02-5646-2"/>
    <n v="5040000"/>
    <n v="50"/>
    <s v="Perumahan Halong Regency No.6A. Halong Atas Kecamatan Baguala Ambon 97231"/>
    <s v="null"/>
    <d v="2022-11-20T00:00:00"/>
  </r>
  <r>
    <n v="2210084"/>
    <n v="5720"/>
    <s v="order"/>
    <s v="Jefry-CS 3"/>
    <s v="Dr. Yuli Panca Asmara"/>
    <s v="Prof. Madya Dr. Yuli Panca Asmara"/>
    <d v="2022-10-13T11:22:00"/>
    <d v="2022-10-13T11:28:00"/>
    <n v="60175028727"/>
    <s v="null"/>
    <x v="708"/>
    <s v="Korosi di Industri Perminyakan"/>
    <d v="2023-02-07T00:00:00"/>
    <s v="null"/>
    <n v="4410000"/>
    <n v="25"/>
    <s v="Prof. Madya Dr. Yuli Panca Asmara (+60175028727), Perumahan Gedong ombo permai, C-12, Kelurahan Gedong ombo, Kecamatan Tuban, Tuban, Jawa Timur,62381"/>
    <s v="null"/>
    <d v="2023-02-28T00:00:00"/>
  </r>
  <r>
    <n v="2210081"/>
    <n v="5070"/>
    <s v="order"/>
    <s v="Galuh-CS 4"/>
    <s v="Taufik Margi Widodo, S.E."/>
    <s v="Prof. Dr. Dra. Sri Mangesti Rahayu, MSi"/>
    <d v="2022-10-12T16:33:00"/>
    <d v="2022-10-12T16:34:00"/>
    <n v="81226747894"/>
    <s v="null"/>
    <x v="709"/>
    <s v="Pengaruh Tata Kelola Perusahaan"/>
    <d v="2022-11-09T00:00:00"/>
    <s v="978-623-02-5662-2"/>
    <n v="3400000"/>
    <n v="50"/>
    <s v="Taufik Margi Widodo, S.E. (0812-2674-7894) d/a Jl. Gunung Merapi Komplek Baru Kavling 2, Bancarkembar RT/RW 02/05 Bancarkembar, Purwokerto Utara, Purwokerto, Jawa Tengah, 53121"/>
    <s v="Nurturing"/>
    <d v="2022-11-30T00:00:00"/>
  </r>
  <r>
    <n v="2210145"/>
    <n v="5231"/>
    <s v="reorder"/>
    <s v="Galuh-CS 4"/>
    <s v="Hari Rachmadi, SE,MM.Par"/>
    <s v="Hari Rachmadi, SE,MM.Par"/>
    <d v="2022-10-12T16:29:00"/>
    <d v="2022-10-12T16:30:00"/>
    <n v="81717465788"/>
    <s v="null"/>
    <x v="710"/>
    <s v="BUKU KEPARIWISATAAN"/>
    <d v="2022-12-02T00:00:00"/>
    <s v="978-623-02-5736-0"/>
    <n v="3700000"/>
    <n v="50"/>
    <s v="Jln. TGKH. M. Zainuddin Abdul Madjid, No 132 Pancor-Selong, Universitas Hamzanwadi Kelurahan Pancor, Selong, Lombok Timur, Nusa Tenggara B"/>
    <s v="Nurturing2"/>
    <d v="2022-12-10T00:00:00"/>
  </r>
  <r>
    <n v="2210080"/>
    <n v="5128"/>
    <s v="order"/>
    <s v="Galuh-CS 4"/>
    <s v="Waskito Aji Suryo Putro"/>
    <s v="Waskito Aji Suryo Putro"/>
    <d v="2022-10-12T16:27:00"/>
    <d v="2022-10-12T16:27:00"/>
    <n v="82242184685"/>
    <s v="null"/>
    <x v="711"/>
    <s v="Varian Tes Dan Pengukuran Dalam Olahraga"/>
    <d v="2022-11-22T00:00:00"/>
    <s v="978-623-02-5684-4"/>
    <n v="2925000"/>
    <n v="15"/>
    <s v="Waskito Aji Suryo Putro 082242184685 Jalan Selat Sunda rt.001/004, Remu Selatan, Sorong Manoi, Kota Sorong"/>
    <s v="Nurturing"/>
    <d v="2022-11-30T00:00:00"/>
  </r>
  <r>
    <n v="2210079"/>
    <n v="5127"/>
    <s v="order"/>
    <s v="Galuh-CS 4"/>
    <s v="Waskito Aji Suryo Putro"/>
    <s v="Waskito Aji Suryo Putro"/>
    <d v="2022-10-12T16:23:00"/>
    <d v="2022-10-12T16:23:00"/>
    <n v="82242184685"/>
    <s v="null"/>
    <x v="711"/>
    <s v="Massage Kebugaran Olahraga (Bagi Pemula dan Profesional)"/>
    <d v="2022-11-18T00:00:00"/>
    <s v="978-623-02-5671-4"/>
    <n v="2655000"/>
    <n v="15"/>
    <s v="Waskito Aji Suryo Putro 082242184685 Jalan Selat Sunda rt.001/004, Remu Selatan, Sorong Manoi, Kota Sorong"/>
    <s v="Nurturing"/>
    <d v="2022-11-30T00:00:00"/>
  </r>
  <r>
    <n v="2210078"/>
    <n v="5126"/>
    <s v="order"/>
    <s v="Galuh-CS 4"/>
    <s v="Waskito Aji Suryo Putro"/>
    <s v="Waskito Aji Suryo Putro"/>
    <d v="2022-10-12T16:21:00"/>
    <d v="2022-10-12T16:22:00"/>
    <n v="82242184685"/>
    <s v="null"/>
    <x v="711"/>
    <s v="Dasar-Dasar Ilmu Kepelatihan Olahraga dan Massage"/>
    <d v="2022-11-18T00:00:00"/>
    <s v="978-623-02-5670-7"/>
    <n v="2520000"/>
    <n v="15"/>
    <s v="Waskito Aji Suryo Putro 082242184685 Jalan Selat Sunda rt.001/004, Remu Selatan, Sorong Manoi, Kota Sorong"/>
    <s v="Nurturing"/>
    <d v="2022-11-30T00:00:00"/>
  </r>
  <r>
    <s v="null"/>
    <n v="4891"/>
    <s v="cetak ulang"/>
    <s v="Prasida-CS 2"/>
    <s v="Sri Widodo, S.E., M.Kes"/>
    <s v="Putri Permatasari, S.K.M., M.K.M. Sri Widodo, S.E.,M.Kes."/>
    <d v="2022-10-12T15:20:00"/>
    <d v="2022-10-12T15:20:00"/>
    <n v="81280358569"/>
    <s v="null"/>
    <x v="712"/>
    <s v="Perencanaan dan Evaluasi Kesehatan (CETAK ULANG)"/>
    <d v="2022-10-12T00:00:00"/>
    <s v="978-623-02-3432-3"/>
    <n v="4000000"/>
    <n v="50"/>
    <s v="Universitas Respati Indonesia, Jalan Bambu Apus I No.3 Cipayung, Jakarta Timur 13890 009/01, Bambu Apus, Cipayung, Jakarta Timur, DKI Jakarta, 13890"/>
    <s v="Nurturing"/>
    <d v="2022-10-15T00:00:00"/>
  </r>
  <r>
    <n v="2210077"/>
    <n v="4978"/>
    <s v="order"/>
    <s v="Burhan-CS 8"/>
    <s v="Irwan Williams"/>
    <s v="Irwan Williams"/>
    <d v="2022-10-12T12:01:00"/>
    <d v="2022-10-12T12:02:00"/>
    <n v="81228296151"/>
    <s v="null"/>
    <x v="492"/>
    <s v="IWAD"/>
    <d v="2022-10-25T00:00:00"/>
    <s v="978-623-02-5467-3"/>
    <n v="5938500"/>
    <n v="50"/>
    <s v="Jl. Karang Anyar no 53-54 Blok D no 28, Rt 004/Rw 011 Karang Anyar, Sawah Besar, Jakarta Pusat, DKI Jakarta, 10740 (Irwan - 081228296151)"/>
    <s v="Nurturing2"/>
    <d v="2022-10-31T00:00:00"/>
  </r>
  <r>
    <n v="2210091"/>
    <n v="5046"/>
    <s v="order"/>
    <s v="Icha Fatma-CS 5"/>
    <s v="Riki Ridwana"/>
    <s v="Riki Ridwana, S.Pd., M.Sc , Prof. Dr. Dede Sugandi, S.Pd., M.Si , Shafira Himayah, S.Pd., M.Sc"/>
    <d v="2022-10-12T11:30:00"/>
    <d v="2022-10-12T11:31:00"/>
    <n v="8997776174"/>
    <s v="null"/>
    <x v="713"/>
    <s v="Memaknai Aplikasi Geospasial Berbasis Web dan Desktop untuk Pembelajaran Geografi"/>
    <d v="2022-11-07T00:00:00"/>
    <s v="978-623-02-5567-0"/>
    <n v="12480000"/>
    <n v="100"/>
    <s v="Riki Ridwana, S.Pd., M.Sc, (08997776174), Perumahan Al Mandzar No. 5, RT/RW 02/06, Kel. Cigugur Girang, Kec. Parongpong, Kabupaten Bandung Barat, Jawa Barat 40559"/>
    <s v="Nurturing"/>
    <d v="2022-11-21T00:00:00"/>
  </r>
  <r>
    <n v="2210097"/>
    <n v="5741"/>
    <s v="order"/>
    <s v="Nur Mustofa-CS 16"/>
    <s v="Festus Evly R.I. Liow"/>
    <s v="Dr. Festus Evly R.I. Liow, S.T., M.Si."/>
    <d v="2022-10-12T09:05:00"/>
    <d v="2022-10-12T09:06:00"/>
    <n v="8124474505"/>
    <s v="null"/>
    <x v="714"/>
    <s v="Menilai Kinerja Keuangan Perusahaan Mebel"/>
    <d v="2023-02-09T00:00:00"/>
    <s v="null"/>
    <n v="3760000"/>
    <n v="50"/>
    <s v="Dr. Festus Evly R.I. Liow, S.T., M.Si. (08124474505) Kampus Institut Teknologi Minaesa (ITM) Tomohon, Jl. Stadion Selatan Walian. Kelurahan Walian, Kecamatan Tomohon Selatan, Kabupaten Tomohon, Provinsi Sulawesi Utara, Kode Pos 95439"/>
    <s v="null"/>
    <d v="2023-02-16T00:00:00"/>
  </r>
  <r>
    <n v="2210076"/>
    <n v="4958"/>
    <s v="order"/>
    <s v="Vivin-CS 10"/>
    <s v="Daniel Hermawan"/>
    <s v="Daniel Hermawan Yoke Pribadi Kornarius Albert M. P. L. Tobing Syayu Zhukhruffa"/>
    <d v="2022-10-11T17:00:00"/>
    <d v="2022-10-11T17:01:00"/>
    <n v="896000000000"/>
    <s v="null"/>
    <x v="257"/>
    <s v="Glocal Village: Praktik Baik Desa Wisata Bertaraf Internasional"/>
    <d v="2022-10-21T00:00:00"/>
    <s v="978-623-02-5601-1"/>
    <n v="10817100"/>
    <n v="101"/>
    <s v="Daniel Hermawan (0895610338485) Jln. Cibaduyut Lama No. 51, RT/RW 01/06, Kelurahan Kebonlega , Kecamatan Bojongloa Kidul , Bandung, Jawa Barat 40235"/>
    <s v="Nurturing"/>
    <d v="2022-11-18T00:00:00"/>
  </r>
  <r>
    <n v="2210071"/>
    <n v="5216"/>
    <s v="reorder"/>
    <s v="Burhan-CS 8"/>
    <s v="Dr. Theodorus Pangalila, S.Fils. M.Pd"/>
    <s v="Viktory Nicodemus Joufree Rotty"/>
    <d v="2022-10-11T16:05:00"/>
    <d v="2022-10-11T16:06:00"/>
    <n v="81320593135"/>
    <s v="null"/>
    <x v="715"/>
    <s v="ORANG TUA &amp; PENDIDIKAN"/>
    <d v="2022-11-30T00:00:00"/>
    <s v="978-623-02-5371-3"/>
    <n v="3937500"/>
    <n v="25"/>
    <s v="(Theodorus Pangalila - 081320593135)Kelurahan Walian 1 Ling. IV Kec. Tomohon Selatan Kota Tomohon-Sulawesi Utara (Setelah Depot Aqua Lama Belok Kiri)"/>
    <s v="Nurturing2"/>
    <d v="2022-12-01T00:00:00"/>
  </r>
  <r>
    <n v="2210069"/>
    <n v="5521"/>
    <s v="order"/>
    <s v="Burhan-CS 8"/>
    <s v="Daru Jaka Sasangka, S.T., M.Eng."/>
    <s v="Daru Jaka Sasangka, S.T., M.Eng."/>
    <d v="2022-10-11T15:45:00"/>
    <d v="2022-10-11T15:46:00"/>
    <n v="85228118687"/>
    <s v="null"/>
    <x v="716"/>
    <s v="Tipikal Stabilitas Lereng Batugamping Pada Formasi Wonosari Yogyakarta"/>
    <d v="2023-01-12T00:00:00"/>
    <s v="978-623-02-5980-7"/>
    <n v="3100000"/>
    <n v="25"/>
    <s v="( Daru Jaka - 085228118687) Politeknik Pekerjaan Umum Jl. Prof. Sudarto, Tembalang, Kec. Tembalang, Kota Semarang, Jawa Tengah 50275"/>
    <s v="null"/>
    <d v="2023-01-18T00:00:00"/>
  </r>
  <r>
    <n v="2210092"/>
    <n v="5304"/>
    <s v="order"/>
    <s v="Jefry-CS 3"/>
    <s v="Triveni S.ST, MKM"/>
    <s v="Triveni, S.ST, M.KM"/>
    <d v="2022-10-11T15:33:00"/>
    <d v="2022-10-11T15:37:00"/>
    <n v="81276682628"/>
    <s v="null"/>
    <x v="717"/>
    <s v="Yoga, Sahabat Ibu Saat Kehamilan"/>
    <d v="2022-12-14T00:00:00"/>
    <s v="978-623-02-5849-7"/>
    <n v="4240000"/>
    <n v="50"/>
    <s v="Triveni, S.ST, M.KM (081276682628) Stikes Perintis Kampus 2 Bukitinggi Jl. Kusuma Bhakti Gulai Bancah RT 001 /RW 002, Kelurahan Kubu Gulai Bancah, Kecamatan Mandiangin Koto Selayan, Bukittinggi, Sumatera Barat, 26122"/>
    <s v="Nurturing"/>
    <d v="2023-01-13T00:00:00"/>
  </r>
  <r>
    <n v="2210068"/>
    <n v="5204"/>
    <s v="reorder"/>
    <s v="Burhan-CS 8"/>
    <s v="Dr. Isda Pramuniati, M.Hum"/>
    <s v="Dr. Isda Pramuniati, M.Hum"/>
    <d v="2022-10-11T14:59:00"/>
    <d v="2022-10-11T14:59:00"/>
    <n v="81375855281"/>
    <s v="null"/>
    <x v="718"/>
    <s v="BELAJAR BAHASA PRANCIS DENGAN PENDEKATAN AUGMENTED REALITY"/>
    <d v="2022-11-29T00:00:00"/>
    <s v="978-623-02-5704-9"/>
    <n v="15341900"/>
    <n v="101"/>
    <s v="Jl. Setia Budi/Jl. Tengah Perum Griya 7 No. 6-B, Tanjung Sari, Medan Selayang ( ISDA - 081375855281 )"/>
    <s v="Nurturing2"/>
    <d v="2022-11-30T00:00:00"/>
  </r>
  <r>
    <s v="null"/>
    <n v="4884"/>
    <s v="cetak ulang"/>
    <s v="Elvira-CS14"/>
    <s v="daniela kanza"/>
    <s v="Ria Sutrisno"/>
    <d v="2022-10-11T13:27:00"/>
    <d v="2022-10-11T13:27:00"/>
    <n v="85770131852"/>
    <s v="null"/>
    <x v="719"/>
    <s v="Elidi and The Ancestor's Garden (CETAK ULANG)"/>
    <d v="2022-10-11T00:00:00"/>
    <s v="null"/>
    <n v="32400000"/>
    <n v="200"/>
    <s v="Ria Sutrisno Sampoerna Academy (08118602695) Lâ€™Avenue Building, Jl. Raya Pasar Minggu No.Kav. 16, RT/RW 07/09, Kelurahan Pancoran, Kecamatan Pancoran, Kota Jakarta Selatan, Provinsi Daerah Khusus Ibukota Jakarta, Kode Pos 12780"/>
    <s v="null"/>
    <d v="2022-10-24T00:00:00"/>
  </r>
  <r>
    <n v="2210067"/>
    <n v="4917"/>
    <s v="order"/>
    <s v="Vivin-CS 10"/>
    <s v="Arje Cerullo Djamen, S.T., M.T."/>
    <s v="1.Dr. Jeffry S.J. Lengkong, M.Pd. 2. Arje Cerullo Djamen, ST., MT. 3. Steven Bons Manengkei, MTh., MPd. 4. Timothy Waraney Kapoh, SPd., MPd. Editor: 1. Prof. Dr. Deitje A. Katuuk, M.Pd. 2.. Elni J. Usoh, MLMEd (Hons), Ph.D. 3. Dr. Viktory N.J. Rotty,"/>
    <d v="2022-10-11T09:35:00"/>
    <d v="2022-10-11T09:36:00"/>
    <n v="85240087711"/>
    <s v="null"/>
    <x v="720"/>
    <s v="Kualitas Mutu Pendidikan"/>
    <d v="2022-10-17T00:00:00"/>
    <s v="978-623-02-5442-0"/>
    <n v="6050000"/>
    <n v="50"/>
    <s v="Arje Cerullo Djamen, S.T., M.T. (085240087711) Jaga 3, RT/RW, Kelurahan Passo, Kec. Kakas Barat, Kabupaten Minahasa, Sulawesi Utara, 95682"/>
    <s v="null"/>
    <d v="2022-11-07T00:00:00"/>
  </r>
  <r>
    <n v="2210090"/>
    <n v="5465"/>
    <s v="order"/>
    <s v="Velia Damayanti-CS 1"/>
    <s v="Revania Jihan Shalihah Manthovani"/>
    <s v="Revania Jihan Shalihah Manthovani"/>
    <d v="2022-10-10T17:17:00"/>
    <d v="2022-10-10T17:18:00"/>
    <n v="85162627064"/>
    <s v="null"/>
    <x v="721"/>
    <s v="Twins in different lives"/>
    <d v="2023-01-06T00:00:00"/>
    <s v="null"/>
    <n v="1720500"/>
    <n v="10"/>
    <s v="Revania Jihan Shalihah Manthovani (085162627064), RAWA KEPA XIII No. 141 RT/RW 03/ 13, Tomang, Grogol pertamburan , Jakarta Barat, DKI Jakarta, 11440"/>
    <s v="null"/>
    <d v="2023-02-10T00:00:00"/>
  </r>
  <r>
    <n v="2210125"/>
    <n v="5168"/>
    <s v="order"/>
    <s v="Safah-CS15"/>
    <s v="BUDI WINARTO"/>
    <s v="BUDI WINARTO"/>
    <d v="2022-10-10T16:37:00"/>
    <d v="2022-10-10T16:37:00"/>
    <n v="85852945457"/>
    <s v="null"/>
    <x v="722"/>
    <s v="Pengembaraan Nuraga (Sebuah Pendekatan Utilitarianisme)"/>
    <d v="2022-11-23T00:00:00"/>
    <s v="978-623-02-5727-8"/>
    <n v="2472525"/>
    <n v="25"/>
    <s v="Nama Penulis : BUDI WINARTO No. Telp/Hp Penulis : 085852945457 Alamat Kirim Buku : Dsn. Ploso RT/RW: 008/003, Ds. Wonoploso, Kec. Gondang, Kab. Mojokerto, Prov. Jawa timur"/>
    <s v="Nurturing"/>
    <d v="2022-11-30T00:00:00"/>
  </r>
  <r>
    <n v="2210066"/>
    <n v="5260"/>
    <s v="order"/>
    <s v="Prasida-CS 2"/>
    <s v="Retno Widyani"/>
    <s v="Syafriwal Marbun Lonnol Bhrahmantio"/>
    <d v="2022-10-10T13:18:00"/>
    <d v="2022-10-10T13:18:00"/>
    <n v="81324918200"/>
    <s v="null"/>
    <x v="36"/>
    <s v="Kerajaan Sorkam (Kesultanan Sorkam) Sorkam)"/>
    <d v="2022-12-07T00:00:00"/>
    <s v="978-623-02-5956-2"/>
    <n v="2205000"/>
    <n v="25"/>
    <s v="Prof. Dr. drh. Rr. Retno Widyani, M.S., M.H., 081324918200, Jalan saladara No 18, 02/10, Karyamulya, Kesambi, Cirebon, Jawa Barat, 45135"/>
    <s v="null"/>
    <d v="2022-12-16T00:00:00"/>
  </r>
  <r>
    <n v="2211194"/>
    <n v="5492"/>
    <s v="reorder"/>
    <s v="Safah-CS15"/>
    <s v="Anggara Trisna Nugraha"/>
    <s v="Dr. Mirna Apriani, S.T., M.T. , Ulvi Pri Astuti, S.T., M.T., Anggara Trisna Nugraha, S.T., M.T., Vivian Zuraida Atiqoh, S.Tr.T."/>
    <d v="2022-10-10T12:29:00"/>
    <d v="2022-10-10T12:29:00"/>
    <n v="83849993376"/>
    <s v="null"/>
    <x v="97"/>
    <s v="DAUR ULANG TUTUP BOTOL BEKAS MENJADI MEDIA BIOFILTER DENGAN LUBANG LINGKARAN SEBAGAI PENGOLAH LIMBAH RESTORAN"/>
    <d v="2023-01-10T00:00:00"/>
    <s v="978-623-02-5912-8"/>
    <n v="2902500"/>
    <n v="25"/>
    <s v="Alamat Kirim Buku : Keputih Tegal Timur 3A no 8 RT/RW : Rt 05/Rw 02 Kelurahan : Keputih Kecamatan : Sukolilo Kabupaten/Kota : Surabaya Provinsi : Jawa Timur Kode Pos : 60111"/>
    <s v="Nurturing"/>
    <d v="2023-01-23T00:00:00"/>
  </r>
  <r>
    <s v="null"/>
    <n v="4877"/>
    <s v="cetak ulang"/>
    <s v="Vivin-CS 10"/>
    <s v="Anugrah Pamungkas"/>
    <s v="Anugrah Pamungkas"/>
    <d v="2022-10-10T11:30:00"/>
    <d v="2022-10-10T11:30:00"/>
    <n v="81234680520"/>
    <s v="null"/>
    <x v="17"/>
    <s v="Contoh Laporan Perencanaan Struktur Beton Bertulang Sistem Rangka Pemikul Momen Khusus (SRPMK) Sesuai SNI-1727:2020, SNI-1726:2019, SNI-2847:2019 (REORDER) (REORDER) (CETAK ULANG)"/>
    <d v="2022-10-10T00:00:00"/>
    <s v="978-623-02-3264-0"/>
    <n v="1440000"/>
    <n v="20"/>
    <s v="Anugrah Pamungkas (0812-3468-0520) Villa Bukit Sengkaling AF-11, RT/RW RT01/RW10, Kelurahan Landungsari, Kecamatan DAU, Kabupaten/Kota Malang,Provinsi Jawa Timur, Kode Pos 65151"/>
    <s v="Nurturing"/>
    <d v="2022-10-14T00:00:00"/>
  </r>
  <r>
    <n v="2210065"/>
    <n v="5197"/>
    <s v="order"/>
    <s v="Safah-CS15"/>
    <s v="Dewi Khairani, M.Sc"/>
    <s v="Dewi Khairani, M.Sc"/>
    <d v="2022-10-10T11:18:00"/>
    <d v="2022-10-10T11:19:00"/>
    <n v="85782362125"/>
    <s v="null"/>
    <x v="51"/>
    <s v="Manajemen Proyek dalam Rekayasa Perangkat Lunak (RPL)"/>
    <d v="2022-11-29T00:00:00"/>
    <s v="null"/>
    <n v="3750003"/>
    <n v="10"/>
    <s v="Alamat Kirim Buku : Puslitpen UIN Syarif Hidayatullah Jakarta. (a.n Rosa Adelina/ +62 818-0268-0963)"/>
    <s v="null"/>
    <d v="2022-11-30T00:00:00"/>
  </r>
  <r>
    <n v="2211033"/>
    <n v="5630"/>
    <s v="order"/>
    <s v="Safah-CS15"/>
    <s v="Dr. Sujono, SE., MS."/>
    <s v="Dr. Sujono, S.E.,M.Si., Prof. Buyung Sarita, S.E.,M.S.,Ph.D., Dr. Zaludin, S.E.,M.Si., Abd. Razak Yusuf, S.E.,M.Si."/>
    <d v="2022-10-10T09:01:00"/>
    <d v="2022-10-10T09:02:00"/>
    <n v="81344795753"/>
    <s v="null"/>
    <x v="723"/>
    <s v="Studi Kelayakan Jamkrida"/>
    <d v="2023-01-23T00:00:00"/>
    <s v="null"/>
    <n v="3105000"/>
    <n v="25"/>
    <s v="Alamat Kirim Buku : Kompleks BTN Unhalu, Blok O No. 14 Kendari RT/RW : 012/004 Kelurahan : Kambu Kecamatan : Kambu Kota : Kendari Provinsi : Sulawesi Tenggara Kode Pos : 93231"/>
    <s v="Nurturing2"/>
    <d v="2023-01-31T00:00:00"/>
  </r>
  <r>
    <n v="2210063"/>
    <n v="5342"/>
    <s v="order"/>
    <s v="Gupita-CS 11"/>
    <s v="Novriyadi Andista"/>
    <s v="Zainudin, S.Pd. Edtior: Novriyadi Andista"/>
    <d v="2022-10-10T08:47:00"/>
    <d v="2022-10-10T08:47:00"/>
    <n v="81273482282"/>
    <s v="null"/>
    <x v="724"/>
    <s v="Sejarah HMI"/>
    <d v="2022-12-16T00:00:00"/>
    <s v="null"/>
    <n v="3000000"/>
    <n v="25"/>
    <s v="Zainudin, S.Pd, 081273482282 ,Tanjung Kurung RT 003 RW 001 Kel. Tanjung Kurung, Kec. Kasui, Kabupaten Way Kanan Provinsi Lampung"/>
    <s v="null"/>
    <d v="2022-12-31T00:00:00"/>
  </r>
  <r>
    <n v="2210062"/>
    <n v="5605"/>
    <s v="reorder"/>
    <s v="Velia Damayanti-CS 1"/>
    <s v="La Sudarman"/>
    <s v="La Sudarman"/>
    <d v="2022-10-10T08:16:00"/>
    <d v="2022-10-10T08:30:00"/>
    <n v="82291206411"/>
    <s v="null"/>
    <x v="725"/>
    <s v="Buku Ajar Integrated Marketing Communication"/>
    <d v="2023-01-23T00:00:00"/>
    <s v="null"/>
    <n v="2520000"/>
    <n v="15"/>
    <s v="La Sudarman, S.Pd., MM. (0822-9120-6411), Lr. Pesantren Hidayatullah Wakoko (Depan Kampus B UMB), Wakoko, Pasarwajo, Kabupaten Buton, Sulawesi Tenggara 93754"/>
    <s v="Nurturing2"/>
    <d v="2023-02-23T00:00:00"/>
  </r>
  <r>
    <s v="null"/>
    <n v="4874"/>
    <s v="cetak ulang"/>
    <s v="Jefry-CS 3"/>
    <s v="Rupa Matheus"/>
    <s v="Ir. Rupa Matheus, M.Si."/>
    <d v="2022-10-07T17:27:00"/>
    <d v="2022-10-07T17:27:00"/>
    <n v="81339429962"/>
    <s v="null"/>
    <x v="726"/>
    <s v="Menerbitkan Buku : â€œPERTANIAN TERPADU : Model Rancangbangun dan Penerapan pada Zona Agroekosistem Lahan Keringâ€ (CETAK ULANG)"/>
    <d v="2022-10-07T00:00:00"/>
    <s v="978-623-209-337-9"/>
    <n v="5300000"/>
    <n v="100"/>
    <s v="Matheus Rupa (081339429962) Jln Mercurius, RT.12/RW.04, Kelurahan Oesapa Selatan, Kec. Kelapa Lima, Kota Kupang, Nusa Tenggara Timur.. Kupang 85228"/>
    <s v="null"/>
    <d v="2022-10-14T00:00:00"/>
  </r>
  <r>
    <n v="2210060"/>
    <n v="5068"/>
    <s v="order"/>
    <s v="Burhan-CS 8"/>
    <s v="Ditta Ratih Rachmatika"/>
    <s v="Ditta Ratih Rachmatika"/>
    <d v="2022-10-07T16:15:00"/>
    <d v="2022-10-07T16:16:00"/>
    <n v="88808075221"/>
    <s v="null"/>
    <x v="727"/>
    <s v="Petualangan Dream Team"/>
    <d v="2022-11-09T00:00:00"/>
    <s v="978-623-91106-3-5"/>
    <n v="4350000"/>
    <n v="50"/>
    <s v="(ditta ratih rachmatika - 088808075221 ) Perum taman singaperbangsa jln balidra blok a 7 no 4 teluk jambe karawang"/>
    <s v="null"/>
    <d v="2022-11-18T00:00:00"/>
  </r>
  <r>
    <n v="2210089"/>
    <n v="5027"/>
    <s v="order"/>
    <s v="Vivin-CS 10"/>
    <s v="Alhawaris"/>
    <s v="Alhawaris"/>
    <d v="2022-10-07T11:14:00"/>
    <d v="2022-10-07T11:14:00"/>
    <n v="85151440123"/>
    <s v="null"/>
    <x v="728"/>
    <s v="Simbol-Simbol Penting di Area Laboratorium, Instansi Kesehatan, Industri, dan Konstruksi"/>
    <d v="2022-11-03T00:00:00"/>
    <s v="978-623-02-5550-2"/>
    <n v="2922075"/>
    <n v="25"/>
    <s v="Alhawaris (085151440123) Laboratorium Mikrobiologi Fakultas Kedokteran Universitas Mulawarman, Jl. Krayan, RT/RW : -, Kelurahan Gunung Kelua, Kecamatan Samarinda Utara, Kabupaten/Kota Samarinda, Provinsi Kalimantan Timur, Kode Pos 75119"/>
    <s v="null"/>
    <d v="2022-11-24T00:00:00"/>
  </r>
  <r>
    <n v="2210064"/>
    <n v="5058"/>
    <s v="order"/>
    <s v="Vivin-CS 10"/>
    <s v="Eddy Suprihadi, S.KOM, MMSI."/>
    <s v="Eddy Suprihadi, S.KOM, MMSI."/>
    <d v="2022-10-07T08:37:00"/>
    <d v="2022-10-07T08:37:00"/>
    <n v="81919702007"/>
    <s v="null"/>
    <x v="729"/>
    <s v="Machine Learning: Dasar dan Praktis"/>
    <d v="2022-11-08T00:00:00"/>
    <s v="978-623-02-5657-8"/>
    <n v="9968700"/>
    <n v="101"/>
    <s v="Siti 0851-0009-9509 Mutiara Jingga Residence B67, RT/RW07/04, Kelurahan Tasik Madu, Kecamatan Lowokwaru, Kabupaten/Kota Malang, Provinsi Jawa Timur, Kode Pos 65143"/>
    <s v="null"/>
    <d v="2022-11-22T00:00:00"/>
  </r>
  <r>
    <n v="2210058"/>
    <n v="4888"/>
    <s v="order"/>
    <s v="Jefry-CS 3"/>
    <s v="AHMAD SYAFWAN"/>
    <s v="Administrasi Pendidikan di Sekolah"/>
    <d v="2022-10-06T16:55:00"/>
    <d v="2022-10-06T16:56:00"/>
    <n v="85275504264"/>
    <s v="null"/>
    <x v="730"/>
    <s v="Ahmad Syafwan, S.Ag., M.Pd."/>
    <d v="2022-10-12T00:00:00"/>
    <s v="978-623-02-5500-7"/>
    <n v="2775000"/>
    <n v="15"/>
    <s v="Ahmad Syafwan, S.Ag., M.Pd. (085275504264) , Jalan Besitang, Gang Manggis Ujung, Dusun Tanah Rendah, RT05 / RW 02, Kelurahan Alur Dua, Kecamatan Sei Lepan, Langkat, Sumatera Utara, 20857"/>
    <s v="Nurturing2"/>
    <d v="2022-10-31T00:00:00"/>
  </r>
  <r>
    <n v="2210057"/>
    <n v="5322"/>
    <s v="order"/>
    <s v="Burhan-CS 8"/>
    <s v="Eko Mugiyanto"/>
    <s v="Eko Mugiyanto"/>
    <d v="2022-10-06T16:10:00"/>
    <d v="2022-10-06T16:10:00"/>
    <n v="85132384799"/>
    <s v="null"/>
    <x v="731"/>
    <s v="SIRSAK: KANDUNGAN KIMIA, KHASIAT DAN TOKSISITAS (Studi Isolasi dan uji aktivitas)"/>
    <d v="2022-12-15T00:00:00"/>
    <s v="978-623-02-5839-8"/>
    <n v="5300000"/>
    <n v="50"/>
    <s v="(Eko Mugiyanto - 085132384799)Universitas Muhammadiyah Pekajangan Pekalongan, Jl. Ambokembang 8, Kedungwuni, Pekalongan, Jawa Tengah 51172"/>
    <s v="Nurturing"/>
    <d v="2022-12-31T00:00:00"/>
  </r>
  <r>
    <n v="2210054"/>
    <n v="4995"/>
    <s v="reorder"/>
    <s v="Aruming-CS 7"/>
    <s v="Zaky Machmuddah"/>
    <s v="Zaky Machmuddah"/>
    <d v="2022-10-06T15:55:00"/>
    <d v="2022-10-06T15:56:00"/>
    <n v="85102387399"/>
    <s v="null"/>
    <x v="732"/>
    <s v="Pelaporan Terintegrasi: Inovasi Pelaporan Perusahaan dalam Riset"/>
    <d v="2022-10-27T00:00:00"/>
    <s v="978-623-02-5495-6"/>
    <n v="7040000"/>
    <n v="100"/>
    <s v="Zaky Machmuddah (085102387399) TU Fakultas Ekonomi dan Bisnis Universitas Dian Nuswantoro. Gd. C. Lt. 1 Jl. Nakula I No. 5-11 Semarang"/>
    <s v="Nurturing2"/>
    <d v="2022-11-05T00:00:00"/>
  </r>
  <r>
    <n v="2210053"/>
    <n v="5360"/>
    <s v="reorder"/>
    <s v="Burhan-CS 8"/>
    <s v="Nanda Syifa Fauzia"/>
    <s v="Nanda Syifa Fauzia"/>
    <d v="2022-10-06T15:45:00"/>
    <d v="2022-10-06T15:45:00"/>
    <n v="87781225424"/>
    <s v="null"/>
    <x v="733"/>
    <s v="Pemilik Kamar Sewa"/>
    <d v="2022-12-20T00:00:00"/>
    <s v="978-623-8138-09-8"/>
    <n v="2747250"/>
    <n v="25"/>
    <s v="Jl. Belimbing 1 No 5 Sukatani Tapos Depok , rt 01/ rw 15 Sukatani ,Tapos, Depok, Jawa Barat , 16454 ( Nanda Syifa Fauzia- 087781225424)"/>
    <s v="Nurturing"/>
    <d v="2022-12-31T00:00:00"/>
  </r>
  <r>
    <n v="2210052"/>
    <n v="5359"/>
    <s v="order"/>
    <s v="Burhan-CS 8"/>
    <s v="Nanda Syifa Fauzia"/>
    <s v="Nanda Syifa Fauzia"/>
    <d v="2022-10-06T15:43:00"/>
    <d v="2022-10-06T15:44:00"/>
    <n v="87781225424"/>
    <s v="null"/>
    <x v="733"/>
    <s v="Bermukim dalam Pengisahan"/>
    <d v="2022-12-20T00:00:00"/>
    <s v="978-623-8138-02-9"/>
    <n v="2636250"/>
    <n v="25"/>
    <s v="Jl. Belimbing 1 No 5 Sukatani Tapos Depok , rt 01/ rw 15 Sukatani ,Tapos, Depok, Jawa Barat , 16454 ( Nanda Syifa Fauzia- 087781225424)"/>
    <s v="Nurturing"/>
    <d v="2022-12-31T00:00:00"/>
  </r>
  <r>
    <s v="null"/>
    <n v="4866"/>
    <s v="cetak ulang"/>
    <s v="Velia Damayanti-CS 1"/>
    <s v="Dina Gasong"/>
    <s v="Dina Gasong"/>
    <d v="2022-10-06T14:34:00"/>
    <d v="2022-10-06T14:34:00"/>
    <n v="81314275703"/>
    <s v="null"/>
    <x v="7"/>
    <s v="Kritik Sastra (CETAK ULANG)"/>
    <d v="2022-10-06T00:00:00"/>
    <n v="999999999"/>
    <n v="5979000"/>
    <n v="100"/>
    <s v="Dina Gasong (081314275703) Kantor Pusat UKI Toraja Jl. Nusantara no 12 Makale Tana Toraja, Kel. Bombongan, Kec. Makale, Kab. Tana Toraja, Sulawesi Selatan 91831"/>
    <s v="Velia Damayanti"/>
    <d v="2022-10-17T00:00:00"/>
  </r>
  <r>
    <s v="null"/>
    <n v="4863"/>
    <s v="cetak ulang"/>
    <s v="Aruming-CS 7"/>
    <s v="MYRNA APRIANY LESTARI, M.Pd"/>
    <s v="Myrna Apriany Lestari, M. Pd."/>
    <d v="2022-10-06T11:51:00"/>
    <d v="2022-10-06T11:51:00"/>
    <n v="82319192046"/>
    <s v="null"/>
    <x v="734"/>
    <s v="Bimbingan Konseling Di SD (Mendampingi Siswa Meraih Mimpi) (REORDER) (CETAK ULANG)"/>
    <d v="2022-10-06T00:00:00"/>
    <s v="978-623-02-1748-7"/>
    <n v="6600000"/>
    <n v="100"/>
    <s v="Myrna Apriany Lestari, M. Pd. 082319192046 Jalan Ir. H. Juanda Gg. Amanah Lingkungan Lamepayung 08/08, Kuningan, Jawa Barat 45511"/>
    <s v="Nurturing"/>
    <d v="2022-10-14T00:00:00"/>
  </r>
  <r>
    <n v="2211065"/>
    <n v="5150"/>
    <s v="order"/>
    <s v="Jefry-CS 3"/>
    <s v="Dr. Miar, SE., M.Si"/>
    <s v="Dr. Miar, SE., M.Si"/>
    <d v="2022-10-06T10:13:00"/>
    <d v="2022-10-06T10:15:00"/>
    <n v="81349077399"/>
    <s v="null"/>
    <x v="735"/>
    <s v="Dilema antara Tingginya Belanja Modal dan Masyarakat yang Sejahtera dalam Usaha Pemekaran Wilayah"/>
    <d v="2022-11-21T00:00:00"/>
    <s v="978-623-02-5730-8"/>
    <n v="6962500"/>
    <n v="25"/>
    <s v="Dr. Miar, SE., M.Si(081349077399) Jl. Temanggung Jayakarti no.06, RT. 02/ RW. 12, Kelurahan Langkai, Kecamatan Pahandut, Palangka Raya, Kalimantan Tengah, 73111"/>
    <s v="null"/>
    <d v="2022-12-16T00:00:00"/>
  </r>
  <r>
    <n v="2210047"/>
    <n v="4950"/>
    <s v="order"/>
    <s v="Gupita-CS 11"/>
    <s v="Azizah Mahary, S.Pi.,M.Si"/>
    <s v="1. Azizah Mahary, S.Pi.,M.Si 2. Prof.Dr.Ir. IRWAN EFFENDI, M.Sc., 3. Prof. Dr. Ir. Usman Muhammad Tang, MS 4. Dr. Ir. Darwis, M.Si"/>
    <d v="2022-10-05T17:44:00"/>
    <d v="2022-10-05T17:45:00"/>
    <n v="85262697635"/>
    <s v="null"/>
    <x v="736"/>
    <s v="Bisnis dan Peluang Budidaya kerang Darah"/>
    <d v="2022-10-20T00:00:00"/>
    <s v="978-623-02-5572-4"/>
    <n v="3972056"/>
    <n v="55"/>
    <s v="Azizah Mahary, S.Pi.,M.Si ( 085262697635) Universitas Asahan Jalan Jend. Ahmad Yani, Kisaran Naga, Kec. Kota Kisaran Timur, Kisaran, Sumatera Utara 21216, Indonesia"/>
    <s v="null"/>
    <d v="2022-10-31T00:00:00"/>
  </r>
  <r>
    <n v="2210046"/>
    <n v="5099"/>
    <s v="order"/>
    <s v="Titi Mahfita-CS 6"/>
    <s v="Dr Ade Manggala"/>
    <s v="Dr. Ade Manggala Hardianto,SE., M.Akt, Tevi Leviany SE., Ak. M.Si, dan Endang Susilawati, S.E., M.Ak. PIA., C.FR"/>
    <d v="2022-10-05T16:19:00"/>
    <d v="2022-10-05T16:24:00"/>
    <n v="81212396502"/>
    <s v="null"/>
    <x v="737"/>
    <s v="CORPORATE SOCIAL RESPONSIBILITY DALAM KELEMBAGAAN"/>
    <d v="2022-11-12T00:00:00"/>
    <s v="978-623-02-5677-6"/>
    <n v="6960000"/>
    <n v="100"/>
    <s v="Link. Kubangmenyawak, Rt 003/001, Kel. Warnasari, Kec. Citangkil, Kab. Cilegon, Banten. Kode Pos : 42443"/>
    <s v="Nurturing"/>
    <d v="2022-11-27T00:00:00"/>
  </r>
  <r>
    <n v="2210045"/>
    <n v="5028"/>
    <s v="order"/>
    <s v="Galuh-CS 4"/>
    <s v="Rohim, S.Sos., M.Si."/>
    <s v="Rohim, S.Sos., M.Si."/>
    <d v="2022-10-05T11:37:00"/>
    <d v="2022-10-05T11:38:00"/>
    <n v="85259747977"/>
    <s v="null"/>
    <x v="738"/>
    <s v="Problematika dan Kisah Sukses Pengelolaan Badan Usaha Milik Desa"/>
    <d v="2022-11-03T00:00:00"/>
    <s v="978-623-02-5711-7"/>
    <n v="3550000"/>
    <n v="50"/>
    <s v="Dusun Krajen Selatan RT/RW 05/06 Desa Kertonegoro, Jenggawah, Jember, Jawa Timur 68171"/>
    <s v="Nurturing2"/>
    <d v="2022-11-12T00:00:00"/>
  </r>
  <r>
    <s v="null"/>
    <n v="4852"/>
    <s v="cetak ulang"/>
    <s v="Prasida-CS 2"/>
    <s v="Zahra Anggita Pratiwi"/>
    <s v="Zahra Anggita Pratiwi Pristina Adi Rachmawati Siska"/>
    <d v="2022-10-05T11:30:00"/>
    <d v="2022-10-05T11:30:00"/>
    <n v="82133004426"/>
    <s v="null"/>
    <x v="739"/>
    <s v="Modul Praktikum Gizi dalam Daur Kehidupan (CETAK ULANG)"/>
    <d v="2022-10-05T00:00:00"/>
    <s v="978-623-02-4284-7"/>
    <n v="2325000"/>
    <n v="25"/>
    <s v="Pristina Adi Rachmawati, 081229234992, Poltekkes TNI AU Adisutjipto Yogyakarta, Karang Janbe, Banguntapan, Bantul, Yogyakarta, 55198"/>
    <s v="Nurturing2"/>
    <d v="2022-10-14T00:00:00"/>
  </r>
  <r>
    <n v="2210044"/>
    <n v="5910"/>
    <s v="order"/>
    <s v="Prasida-CS 2"/>
    <s v="Suryaman Amipriono"/>
    <s v="Suryaman Amipriono"/>
    <d v="2022-10-05T11:14:00"/>
    <d v="2022-10-05T11:14:00"/>
    <n v="8116358282"/>
    <s v="null"/>
    <x v="740"/>
    <s v="Selembar Itu Berarti"/>
    <d v="2023-03-03T00:00:00"/>
    <s v="978-623-02-6261-6"/>
    <n v="3146850"/>
    <n v="25"/>
    <s v="Suryaman Amipriono, 08116358282, Jln Sidomulyo Link XXVII Lor Sepakat Ujung No 88 Tanjung Mulia, Medan Deli, Medan, Sumatera Utara, 20241"/>
    <s v="Nurturing"/>
    <d v="2023-03-10T00:00:00"/>
  </r>
  <r>
    <n v="2210132"/>
    <n v="5713"/>
    <s v="reorder"/>
    <s v="Prasida-CS 2"/>
    <s v="Vilda Ana Veria Setyawati, S.Gz, M.Gizi"/>
    <s v="Vilda Ana Veria Setyawati"/>
    <d v="2022-10-05T11:14:00"/>
    <d v="2022-10-05T11:14:00"/>
    <n v="85642722216"/>
    <s v="null"/>
    <x v="741"/>
    <s v="UNDERSTANDING Remaja, Gizi dan Kesehatan"/>
    <d v="2023-02-07T00:00:00"/>
    <s v="null"/>
    <n v="3000000"/>
    <n v="50"/>
    <s v="Vilda Ana Veria Setyawati, S.Gz., M.Gizi., 082134912185, Perumahan Permata Majapahit No 58, 05/XII, Plamongan Sari, Pedurungan, Semarang, Jawa Tengah, 50192"/>
    <s v="Nurturing2"/>
    <d v="2023-02-17T00:00:00"/>
  </r>
  <r>
    <n v="2210050"/>
    <n v="5075"/>
    <s v="order"/>
    <s v="Burhan-CS 8"/>
    <s v="Mahendra"/>
    <s v="Prof. Dr. Ir. Tridjoko Wisnu Murti, DEA"/>
    <d v="2022-10-04T14:00:00"/>
    <d v="2022-10-04T14:02:00"/>
    <n v="82219515752"/>
    <s v="null"/>
    <x v="345"/>
    <s v="Manajemen Kambing Perah Tropika"/>
    <d v="2022-11-10T00:00:00"/>
    <s v="978-623-02-5634-9"/>
    <n v="5520000"/>
    <n v="75"/>
    <s v="(Prof. Dr. Ir. Tridjoko Wisnu Murti, DEA - 08122745770 )Jl Kebun Agung Km 4,2 No 88 Cebongan Lor RT 1 RW 4, Tlogoadi, Mlati, Sleman"/>
    <s v="Nurturing"/>
    <d v="2022-11-18T00:00:00"/>
  </r>
  <r>
    <n v="2210055"/>
    <n v="5377"/>
    <s v="order"/>
    <s v="Burhan-CS 8"/>
    <s v="Dr. Indah Sulistiani, SE., M.I.Kom"/>
    <s v="Dr. Indah Sulistiani, SE., M.I.Kom"/>
    <d v="2022-10-04T13:28:00"/>
    <d v="2022-10-04T13:28:00"/>
    <n v="81241195899"/>
    <s v="null"/>
    <x v="742"/>
    <s v="MODEL DAN STRATEGI KOMUNIKASI PEMBANGUNAN PARTISIPATIF Edisi Revisi"/>
    <d v="2022-12-22T00:00:00"/>
    <s v="978-623-02-5974-6"/>
    <n v="3125000"/>
    <n v="25"/>
    <s v="( Indah Sulistiani - 081241195899) Jl. Abepantai No 25 Tanah Hitam Abepura Jayapura"/>
    <s v="Nurturing"/>
    <d v="2022-12-31T00:00:00"/>
  </r>
  <r>
    <s v="null"/>
    <n v="4825"/>
    <s v="cetak ulang"/>
    <s v="Vivin-CS 10"/>
    <s v="Agus Jatmikoi"/>
    <s v="Drs. Agus Jatmiko,S.H., M.M."/>
    <d v="2022-10-04T12:23:00"/>
    <d v="2022-10-04T12:23:00"/>
    <n v="8161896183"/>
    <s v="null"/>
    <x v="743"/>
    <s v="A sampai Z Pengadaan Tanah Bagi Pembangunan Untuk Kepentingan Umum, Permasalahan, dan Solusinya (CETAK ULANG)"/>
    <d v="2022-10-04T00:00:00"/>
    <s v="null"/>
    <n v="8925000"/>
    <n v="150"/>
    <s v="a.n Drs. Agus Jatmiko,S.H.,M.M. (HP 0816-1896-183) Pusat Pengembangan Sumber Daya Manusia Kementerian Agraria dan Tata Ruang/ Badan Pertanahan Nasional Jalan Akses Tol Cimanggis, Cikeas Udik, Gunung Putri, Bogor."/>
    <s v="Nurturing2"/>
    <d v="2022-10-07T00:00:00"/>
  </r>
  <r>
    <n v="2210038"/>
    <n v="5034"/>
    <s v="reorder"/>
    <s v="Aruming-CS 7"/>
    <s v="DR. RAMLI, S.S., M.Pd."/>
    <s v="DR. RAMLI, S.S., M.Pd."/>
    <d v="2022-10-04T11:17:00"/>
    <d v="2022-10-04T11:22:00"/>
    <n v="85242245840"/>
    <s v="null"/>
    <x v="744"/>
    <s v="Pedagogical Journeys and Opportunities in English Language Teaching (ELT)"/>
    <d v="2022-11-22T00:00:00"/>
    <s v="978-623-02-5576-2"/>
    <n v="3840000"/>
    <n v="20"/>
    <s v="DR. Ramli, S.S., M.Pd. (085242245840) Pedagogical Journeys and Opportunities in English Language Teaching (ELT)"/>
    <s v="Nurturing2"/>
    <d v="2022-11-14T00:00:00"/>
  </r>
  <r>
    <n v="2210039"/>
    <n v="4910"/>
    <s v="order"/>
    <s v="Aruming-CS 7"/>
    <s v="Rino Richardo, S.Pd., M.Pd"/>
    <s v="RINO RICHARDO, S.PD., M.PD"/>
    <d v="2022-10-04T11:01:00"/>
    <d v="2022-10-04T11:02:00"/>
    <n v="85380229190"/>
    <s v="null"/>
    <x v="745"/>
    <s v="Pengembangan Multimedia Pembelajaran Matematikaberbasis Augmented Reality : Teori dan Praktek"/>
    <d v="2022-10-14T00:00:00"/>
    <s v="978-623-02-5522-9"/>
    <n v="5950000"/>
    <n v="25"/>
    <s v="Rino Richardo, S.Pd., M.Pd (085380229190) Jalan Brawijaya No. 99 Kasihan Bantul Yogyakarta Jadan Kasihan Bantul DIY 55184"/>
    <s v="null"/>
    <d v="2022-10-20T00:00:00"/>
  </r>
  <r>
    <n v="2210040"/>
    <n v="4904"/>
    <s v="order"/>
    <s v="Aruming-CS 7"/>
    <s v="Dr. dr. Suryadi N. N. Tatura, Sp.A(K)"/>
    <s v="Dr. dr. Suryadi N. N. Tatura, Sp.A(K)"/>
    <d v="2022-10-04T10:46:00"/>
    <d v="2022-10-04T10:47:00"/>
    <n v="82291966705"/>
    <s v="null"/>
    <x v="243"/>
    <s v="Penyakit Infeksi Bakteri Pada Anak 1"/>
    <d v="2022-10-13T00:00:00"/>
    <s v="978-623-02-5597-7"/>
    <n v="13700000"/>
    <n v="100"/>
    <s v="Dr. dr. Suryadi N. N. Tatura, Sp.A(K) (0822 9196 6705) Lingkungan VII 00/07 Bahu Malalayang Manado Sulawesi Utara 95115"/>
    <s v="Nurturing"/>
    <d v="2022-10-21T00:00:00"/>
  </r>
  <r>
    <n v="2210037"/>
    <n v="5121"/>
    <s v="reorder"/>
    <s v="Safah-CS15"/>
    <s v="Dr. Neni Hermita, M.Pd."/>
    <s v="Dr. Neni Hermita, M.Pd."/>
    <d v="2022-10-04T09:12:00"/>
    <d v="2022-10-04T09:12:00"/>
    <n v="81268351717"/>
    <s v="null"/>
    <x v="746"/>
    <s v="Integrasi Sistem Among dengan Pembelajaran dan Kurikulum Merdeka di Sekolah Dasar"/>
    <d v="2022-11-16T00:00:00"/>
    <s v="978-623-02-5652-3"/>
    <n v="7520000"/>
    <n v="50"/>
    <s v="Dr. Neni Hermita, M.Pd. (081268351717)/ Jl Reformasi II Perum Villa Harmoni No 10 A, RT/RW: 005/009, Kel. Airdingin, Kec. Bukit Raya, Kota Pekanbaru."/>
    <s v="null"/>
    <d v="2022-11-28T00:00:00"/>
  </r>
  <r>
    <n v="2211052"/>
    <n v="5130"/>
    <s v="order"/>
    <s v="Burhan-CS 8"/>
    <s v="Nurul Amaliyah, Skm, M.Sc"/>
    <s v="Nurul Amaliyah, Skm, M.Sc"/>
    <d v="2022-10-04T08:36:00"/>
    <d v="2022-10-04T08:37:00"/>
    <n v="81350397848"/>
    <s v="null"/>
    <x v="747"/>
    <s v="Efektifitas Alat Magic Compos System Forward Reverse Dengan Pengontrolan Suhu Dan Kelembaban"/>
    <d v="2022-11-18T00:00:00"/>
    <s v="978-623-02-5668-4"/>
    <n v="2376000"/>
    <n v="10"/>
    <s v="Komplek Bumi Indah Sepakat no. 8 Jl. Dr Wahidin Pontianak ( Nurul amaliyah - 081350397848 )"/>
    <s v="Nurturing"/>
    <d v="2022-11-25T00:00:00"/>
  </r>
  <r>
    <n v="2210172"/>
    <n v="5236"/>
    <s v="order"/>
    <s v="Prasida-CS 2"/>
    <s v="Mario Nikolaus Dalengkade"/>
    <s v="Mario Nikolaus Dalengkade, S.Si., M.Si Ontje Fransisca Winesty Tutupary, S.Pi.,M.Si Alberth I. Pical, S.Pi., M.Si Loana Jeanete Totoda, S.Pi., M.Si Sunarno, SP. M.Sc Ir. Darius Arkwright, S.T., M.T"/>
    <d v="2022-10-03T16:42:00"/>
    <d v="2022-10-03T16:42:00"/>
    <n v="85341433768"/>
    <s v="null"/>
    <x v="748"/>
    <s v="Numerik Mangrove"/>
    <d v="2022-12-05T00:00:00"/>
    <s v="978-623-02-5761-2"/>
    <n v="3375000"/>
    <n v="25"/>
    <s v="Mario Nikolaus Dalengkade, S.Si., M.Si, 082195264973, Jln. Wari Raya, Fakultas Ilmu Alam dan Teknologi Rekayasa, Universitas Halmahera., Wari, Tobelo, Halmahera Utara, Maluku Utara, 97762"/>
    <s v="Nurturing"/>
    <d v="2022-12-16T00:00:00"/>
  </r>
  <r>
    <n v="2210024"/>
    <n v="5460"/>
    <s v="order"/>
    <s v="Jefry-CS 3"/>
    <s v="Victoria Ari Palma A"/>
    <s v="Victoria Ari Palma Akadiati"/>
    <d v="2022-10-03T16:17:00"/>
    <d v="2022-10-03T16:22:00"/>
    <n v="82281054752"/>
    <s v="null"/>
    <x v="749"/>
    <s v="PENERAPAN SISTEM INFORMASI AKUNTANSI DALAM PROSES DIGITALISASI UMKM BANDAR LAMPUNG"/>
    <d v="2023-01-06T00:00:00"/>
    <s v="978-623-02-5951-7"/>
    <n v="3760000"/>
    <n v="50"/>
    <s v="Victoria Ari Palma Akadiati (82281054752), STIE Gentiaras, Jl. Purnawirawan Raya No.14, Gedong Meneng, Kec. Rajabasa, Kota Bandar Lampung, Lampung 35148"/>
    <s v="Nurturing"/>
    <d v="2023-01-31T00:00:00"/>
  </r>
  <r>
    <n v="2210025"/>
    <n v="5007"/>
    <s v="order"/>
    <s v="Attaufiqiyah-CS 9"/>
    <s v="mukibah"/>
    <s v="Dr. Muskibah, S.H., M. Hum."/>
    <d v="2022-10-03T16:12:00"/>
    <d v="2022-10-03T16:16:00"/>
    <n v="8127415834"/>
    <s v="null"/>
    <x v="750"/>
    <s v="Hukum Perjanjian Di Indonesia"/>
    <d v="2022-10-28T00:00:00"/>
    <s v="978-623-02-5491-8"/>
    <n v="15540000"/>
    <n v="200"/>
    <s v="Dr. Muskibah, S.H., M. Hum, (08127415834) Jln. Letmud Sani Bandung no 44 RT/RW 06/03 Kel Sungai Putri Kec Danau Sipin Kota Jambi Prov Jambi Kode Pos 36122"/>
    <s v="Nurturing"/>
    <d v="2022-11-13T00:00:00"/>
  </r>
  <r>
    <n v="2210023"/>
    <n v="5069"/>
    <s v="order"/>
    <s v="Jefry-CS 3"/>
    <s v="Zares Melia"/>
    <s v="Rahmawati"/>
    <d v="2022-10-03T16:02:00"/>
    <d v="2022-10-03T16:04:00"/>
    <n v="85769997778"/>
    <s v="null"/>
    <x v="751"/>
    <s v="Pantunpedia"/>
    <d v="2022-11-16T00:00:00"/>
    <s v="978-623-02-5721-6"/>
    <n v="7200000"/>
    <n v="100"/>
    <s v="Rakhmawati (085769997778) Jl. Dr. Soetomo S-03 SMP YPPSB, Kelurahan Swarga Bara, Kecamatan Sangatta Utara, Kutai Timur, Kalimantan Timur, 75681"/>
    <s v="Nurturing2"/>
    <d v="2022-12-16T00:00:00"/>
  </r>
  <r>
    <n v="2210020"/>
    <n v="5051"/>
    <s v="reorder"/>
    <s v="Jefry-CS 3"/>
    <s v="Vincent Pratama"/>
    <s v="apt. Vincent Pratama, M.Farm"/>
    <d v="2022-10-03T15:32:00"/>
    <d v="2022-10-03T15:32:00"/>
    <n v="8159888058"/>
    <s v="null"/>
    <x v="752"/>
    <s v="VFK Review Uji Kompetensi Apoteker Indonesia (UKAI): Seri Farmakoterapi"/>
    <d v="2022-11-08T00:00:00"/>
    <s v="978-623-02-5588-5"/>
    <n v="46999890"/>
    <n v="300"/>
    <s v="Apt. Vincent Pratama, M.Farm (08159888058) Jalan Petojo VIY III No. 41 A, Cideng, Gambir, Jakarta Pusat, 10150"/>
    <s v="Jefry"/>
    <d v="2022-11-30T00:00:00"/>
  </r>
  <r>
    <s v="null"/>
    <n v="4822"/>
    <s v="cetak ulang"/>
    <s v="Jefry-CS 3"/>
    <s v="Roberto Buladja"/>
    <s v="Roberto Duma Buladja"/>
    <d v="2022-10-03T14:08:00"/>
    <d v="2022-10-03T14:08:00"/>
    <n v="82324337363"/>
    <s v="null"/>
    <x v="753"/>
    <s v="Menjelajahi Indonesia: Menelusuri Jalan Gerakan Mahasiswa (CETAK ULANG)"/>
    <d v="2022-10-03T00:00:00"/>
    <s v="null"/>
    <n v="1825000"/>
    <n v="25"/>
    <s v="Roberto Duma Buladja (0823-2433-7363) Student Center Pengurus Pusat GMKI (Jl. Salemba Raya 10, Senen, Jakarta Pusat - Kompleks Grha Oikumene)"/>
    <s v="Jefry"/>
    <d v="2022-10-06T00:00:00"/>
  </r>
  <r>
    <s v="null"/>
    <n v="4821"/>
    <s v="cetak ulang"/>
    <s v="Jefry-CS 3"/>
    <s v="Roberto Buladja"/>
    <s v="Roberto Buladja"/>
    <d v="2022-10-03T14:07:00"/>
    <d v="2022-10-03T14:07:00"/>
    <n v="82324337363"/>
    <s v="null"/>
    <x v="753"/>
    <s v="DUNIA ANAK SULUNG: Kisah Hidup Jelimaus Buladja (REORDER) (CETAK ULANG)"/>
    <d v="2022-10-03T00:00:00"/>
    <s v="null"/>
    <n v="1914750"/>
    <n v="25"/>
    <s v="Roberto Duma Buladja (0823-2433-7363) Student Center Pengurus Pusat GMKI (Jl. Salemba Raya 10, Senen, Jakarta Pusat - Kompleks Grha Oikumene)"/>
    <s v="Jefry"/>
    <d v="2022-10-06T00:00:00"/>
  </r>
  <r>
    <s v="null"/>
    <n v="4820"/>
    <s v="cetak ulang"/>
    <s v="Jefry-CS 3"/>
    <s v="Roberto Buladja"/>
    <s v="Roberto Buladja"/>
    <d v="2022-10-03T14:07:00"/>
    <d v="2022-10-03T14:07:00"/>
    <n v="82324337363"/>
    <s v="null"/>
    <x v="753"/>
    <s v="Duniaku (REORDER) (CETAK ULANG)"/>
    <d v="2022-10-03T00:00:00"/>
    <s v="null"/>
    <n v="2109000"/>
    <n v="25"/>
    <s v="Roberto Duma Buladja (0823-2433-7363) Student Center Pengurus Pusat GMKI (Jl. Salemba Raya 10, Senen, Jakarta Pusat - Kompleks Grha Oikumene)"/>
    <s v="Jefry"/>
    <d v="2022-10-06T00:00:00"/>
  </r>
  <r>
    <n v="2210026"/>
    <n v="5496"/>
    <s v="reorder"/>
    <s v="Prasida-CS 2"/>
    <s v="Muhammad Andri Setiawan, M.Pd"/>
    <s v="Ali Rachman Ririanti Rachmayanie Muhammad Andri Setiawan Hendro Yulius Suryo Putro"/>
    <d v="2022-10-03T13:46:00"/>
    <d v="2022-10-03T13:47:00"/>
    <n v="85280259147"/>
    <s v="null"/>
    <x v="754"/>
    <s v="MANAJEMEN MUTU JURUSAN/PROGRAM STUDI BIMBINGAN DAN KONSELING: Meningkatkan Mutu Berkelanjutan"/>
    <d v="2023-01-10T00:00:00"/>
    <s v="978-623-02-6033-9"/>
    <n v="5010000"/>
    <n v="10"/>
    <s v="Muhammad Andri Setiawa, 085280259147, Jl. Sei Miai Luar No. 03, (Tukang Jahit Heda) samping Gang Maarif, RT. 04. RW. 01, Sungai Miai, Banjarmasin Utara, Banjarmasin, Kalimantan Selatan, 70123"/>
    <s v="Nurturing"/>
    <d v="2023-01-27T00:00:00"/>
  </r>
  <r>
    <n v="2210009"/>
    <n v="4885"/>
    <s v="order"/>
    <s v="Jefry-CS 3"/>
    <s v="Lora Khaula Amifia, S.Pd., M.Eng."/>
    <s v="Lora Khaula Amifia, S.Pd., M.Eng."/>
    <d v="2022-10-03T11:14:00"/>
    <d v="2022-10-03T11:17:00"/>
    <n v="82143903133"/>
    <s v="null"/>
    <x v="755"/>
    <s v="Fisika Dasar"/>
    <d v="2022-10-11T00:00:00"/>
    <s v="978-623-02-5441-3"/>
    <n v="2558250"/>
    <n v="15"/>
    <s v="Lora Khaula Amifia (082143903133), ITTS Jl. Ketintang No.156, Ketintang, Kec. Gayungan, Kota Surabaya, Jawa Timur 60231"/>
    <s v="Nurturing2"/>
    <d v="2022-10-31T00:00:00"/>
  </r>
  <r>
    <s v="null"/>
    <n v="4818"/>
    <s v="cetak ulang"/>
    <s v="Aruming-CS 7"/>
    <s v="Reni Asmara Ariga, SKp.,MARS"/>
    <s v="Reni Asmara Ariga, SKp.,MARS"/>
    <d v="2022-10-03T10:28:00"/>
    <d v="2022-10-03T10:28:00"/>
    <n v="85276536798"/>
    <s v="null"/>
    <x v="756"/>
    <s v="BUKU AJAR : KONSEP DASAR KEPERAWATAN (CETAK ULANG)"/>
    <d v="2022-10-03T00:00:00"/>
    <s v="978-623-02-1754-8"/>
    <n v="14800000"/>
    <n v="200"/>
    <s v="Reni Asmara Ariga, SKp.,MARS (085276536798 ) Universitas Sumatera Utara, Jl. Universitas No.24 A, Padang Bulan, Kec. Medan Baru, Kota Medan, Sumatera Utara 20155"/>
    <s v="Nurturing"/>
    <d v="2022-10-04T00:00:00"/>
  </r>
  <r>
    <s v="null"/>
    <n v="4817"/>
    <s v="cetak ulang"/>
    <s v="Titi Mahfita-CS 6"/>
    <s v="Dr. Sukatin, S. Pd.I., M.Pd.I"/>
    <s v="Dr. Sukatin, S. Pd.I., M.Pd.I dan Dr. M. Shoffa.Saifillah Al-Faruqi, M.Pd.I"/>
    <d v="2022-10-03T10:26:00"/>
    <d v="2022-10-03T10:28:00"/>
    <n v="81359410287"/>
    <s v="null"/>
    <x v="21"/>
    <s v="KONSEP KEPEMIMPINAN PENDIDIKAN ISLAM"/>
    <d v="2022-10-03T00:00:00"/>
    <s v="null"/>
    <n v="4620000"/>
    <n v="55"/>
    <s v="06/00, Kec. Mestong, Kab. Muaro Jambi, Prov. Jambi, Kode Pos :36364"/>
    <s v="null"/>
    <d v="1970-01-01T00:00:00"/>
  </r>
  <r>
    <n v="2210028"/>
    <n v="5347"/>
    <s v="reorder"/>
    <s v="Vivin-CS 10"/>
    <s v="Dr. Eng. Lusi Ernawati, S.T., M.Sc."/>
    <s v="Dr. Eng. Lusi Ernawati, S.T., M.Sc.,"/>
    <d v="2022-10-03T09:57:00"/>
    <d v="2022-10-03T09:57:00"/>
    <n v="82236719503"/>
    <s v="null"/>
    <x v="757"/>
    <s v="KAJIAN DASAR ADSORPSI DAN DIFUSI PADA MEDIA BERPORI"/>
    <d v="2022-12-16T00:00:00"/>
    <s v="978-623-88389-3-6"/>
    <n v="2800000"/>
    <n v="20"/>
    <s v="Dr. Eng. Lusi Ernawati, S.T., M.Sc. (082236719503) Program Studi S1 Teknik Kimia, Jurusan Teknologi Industri dan Proses, Institut Teknologi Kalimantan, Soekarno Hatta KM 15, Kelurahan Karang Joang, Kecamatan Karang Joang, Kabupaten/Kota :Balikpapan Utara, Provinsi Kalimantan Timur, Kode Pos 76127"/>
    <s v="Nurturing2"/>
    <d v="2022-12-30T00:00:00"/>
  </r>
  <r>
    <n v="2210027"/>
    <n v="5487"/>
    <s v="order"/>
    <s v="Vivin-CS 10"/>
    <s v="Mega Ulimaz"/>
    <s v="Mega Ulimaz Muhammad Maâ€™arij Harfadli"/>
    <d v="2022-10-03T09:24:00"/>
    <d v="2022-10-03T09:24:00"/>
    <n v="81944971197"/>
    <s v="null"/>
    <x v="758"/>
    <s v="MONOGRAF: KARAKTER INKLUSIVITAS DAN POTENSI BRANDING PADA RUANG PUBLIK DI KOTA BALIKPAPAN"/>
    <d v="2023-01-16T00:00:00"/>
    <s v="null"/>
    <n v="2235600"/>
    <n v="10"/>
    <s v="Mega Ulimaz (081944971197) Kampus Institut Teknologi Kalimantan Ruang B302 JTSP, Jl Soekarno Hatta Km 15 , Kelurahan Karang Joang, Kecamatan Balikpapan Utara, Kabupaten/Kota Balikpapan, Kalimantan Timur, 76127"/>
    <s v="Nurturing2"/>
    <d v="2023-01-23T00:00:00"/>
  </r>
  <r>
    <n v="2210014"/>
    <n v="4935"/>
    <s v="order"/>
    <s v="Nur Mustofa-CS 16"/>
    <s v="Putri Rinanda Sari"/>
    <s v="Prof. Dr. sc.agr. Ir. Jamsari, MP"/>
    <d v="2022-10-03T08:19:00"/>
    <d v="2022-10-03T08:20:00"/>
    <n v="82285099902"/>
    <s v="null"/>
    <x v="451"/>
    <s v="Aspek Biologi, Genetik, Budidaya Dan Pasca Panen Tanaman Bunga Matahari (Helianthus annuus)"/>
    <d v="2022-11-02T00:00:00"/>
    <s v="978-623-02-5606-6"/>
    <n v="6450000"/>
    <n v="50"/>
    <s v="Prof. Dr. sc.agr. Ir. Jamsari, MP ( 08126630571) Labor Biotek, Gedung Labor BDP Lt. 2-Kampus Unand, Kelurahan Limau Manis-Padang, Kec Pauh, Kbaupaten Padang, Provinsi Sumatera Barat, Kode Pos 25136"/>
    <s v="null"/>
    <d v="2022-11-16T00:00:00"/>
  </r>
  <r>
    <n v="2210007"/>
    <n v="6184"/>
    <s v="order"/>
    <s v="Gupita-CS 11"/>
    <s v="Dewi amalia"/>
    <s v="Dr. Faisal Estu Yulianto, ST., MT."/>
    <d v="2022-10-01T12:27:00"/>
    <d v="2022-10-01T12:28:00"/>
    <n v="81938524467"/>
    <s v="null"/>
    <x v="529"/>
    <s v="Penggunaan Campuran Kapur (lime) dan Abu Sekam Padi (Rice Husk Ash) Sebagai Bahan Stabilisasi Tanah Gambut Untuk Konstruksi Jalan"/>
    <d v="2023-04-11T00:00:00"/>
    <s v="null"/>
    <n v="4720000"/>
    <n v="50"/>
    <s v="Dr. Faisal Estu Yulianto, ST., MT. 08175043144, Universitas Madura Desa Panglegur kec. Tlanakan kota Pamekasan, Jawa Timur"/>
    <s v="Nurturing"/>
    <d v="2023-04-25T00:00:00"/>
  </r>
  <r>
    <n v="2210006"/>
    <n v="5559"/>
    <s v="order"/>
    <s v="Gupita-CS 11"/>
    <s v="Dr. Dian Yustisia, SP.MP"/>
    <s v="Dr. Dian Yustisia, SP.MP"/>
    <d v="2022-10-01T12:28:00"/>
    <d v="2022-10-01T12:28:00"/>
    <n v="811463949"/>
    <s v="null"/>
    <x v="759"/>
    <s v="Endofit Asal Padi Lokal Sinjai, Sebagai Pemacu Pertumbuhan Tanaman"/>
    <d v="2023-01-19T00:00:00"/>
    <s v="null"/>
    <n v="2000000"/>
    <n v="10"/>
    <s v="Dr. Dian Yustisia, SP.MP / 0811463949 Kampus Universitas Muhammadiyah Sinjai, Jl. Teuku Umar No.8, Sinjai Utara. 92611"/>
    <s v="Nurturing"/>
    <d v="2023-01-31T00:00:00"/>
  </r>
  <r>
    <n v="2210031"/>
    <n v="4909"/>
    <s v="order"/>
    <s v="Gupita-CS 11"/>
    <s v="Yudhi Arifani"/>
    <s v="Yudhi Arifani"/>
    <d v="2022-10-01T11:41:00"/>
    <d v="2022-10-01T11:41:00"/>
    <n v="81327418413"/>
    <s v="null"/>
    <x v="136"/>
    <s v="DEVELOPMENT AND VALIDATION OF AN INSTRUMENT TO ASSESS EFL TEACHERSâ€™ PERCEPTIONS OF TASK ASSESSMENT USING RAIS FRAMEWORKS"/>
    <d v="2022-10-14T00:00:00"/>
    <s v="978-623-02-5519-9"/>
    <n v="5569200"/>
    <n v="102"/>
    <s v="Yudhi Arifani ( 081327418413) Jl. Zamrud 1/09 Perum Graha Bunder Asri (GBA) Kembangan Bunder Gresik"/>
    <s v="null"/>
    <d v="2022-10-25T00:00:00"/>
  </r>
  <r>
    <n v="2210035"/>
    <n v="4938"/>
    <s v="order"/>
    <s v="Nur Mustofa-CS 16"/>
    <s v="Fanji Farman"/>
    <s v="Ayi Srie Yuniawati SE M.Ak Edited by : Fanji Farman SE M.Ak"/>
    <d v="2022-10-01T11:36:00"/>
    <d v="2022-10-01T11:37:00"/>
    <n v="85863900370"/>
    <s v="null"/>
    <x v="760"/>
    <s v="Teori Akuntansi"/>
    <d v="2022-10-20T00:00:00"/>
    <s v="978-623-02-5559-5"/>
    <n v="3339000"/>
    <n v="10"/>
    <s v="Fanji Farman (085863900370) Universitas Sebelas April, Jln. Angkrek Situ no 19 , Kel Situ, Kecamatan Sumedang Utara , Sumedang, Jawa Barat, 45323"/>
    <s v="null"/>
    <d v="2022-11-03T00:00:00"/>
  </r>
  <r>
    <n v="2210034"/>
    <n v="4937"/>
    <s v="order"/>
    <s v="Nur Mustofa-CS 16"/>
    <s v="Fanji Farman"/>
    <s v="1. Nining Kurniasih SE M.M 2.Tita Kartika SE M.AK Edited by : Fanji Farman SE M.Ak"/>
    <d v="2022-10-01T11:35:00"/>
    <d v="2022-10-01T11:36:00"/>
    <n v="85863900370"/>
    <s v="null"/>
    <x v="760"/>
    <s v="KOMUNIKASI BISNIS"/>
    <d v="2022-10-20T00:00:00"/>
    <s v="978-623-02-5558-8"/>
    <n v="2313000"/>
    <n v="10"/>
    <s v="Fanji Farman (085863900370) Universitas Sebelas April, Jln. Angkrek Situ no 19 , Kel Situ, Kecamatan Sumedang Utara , Sumedang, Jawa Barat, 45323"/>
    <s v="null"/>
    <d v="2022-11-03T00:00:00"/>
  </r>
  <r>
    <n v="2210056"/>
    <n v="5389"/>
    <s v="reorder"/>
    <s v="Velia Damayanti-CS 1"/>
    <s v="Edy Suseno"/>
    <s v="Edy Suseno"/>
    <d v="2022-10-01T11:34:00"/>
    <d v="2022-10-01T11:34:00"/>
    <n v="89675521139"/>
    <s v="null"/>
    <x v="761"/>
    <s v="Pembelajaran Bahasa Inggris Terpadu Untuk Siswa Tingkat Menengah"/>
    <d v="2022-12-22T00:00:00"/>
    <s v="978-623-02-5927-2"/>
    <n v="2512500"/>
    <n v="15"/>
    <s v="Edy Suseno, S.Pd, M.Pd (089675521139), Pesona sari residence blok h-17, cluster flower, RT/RW 08/01, Kel. Kebonsari, Kec. Candi, Sidoarjo Jawa timur 61271"/>
    <s v="Nurturing"/>
    <d v="2023-01-19T00:00:00"/>
  </r>
  <r>
    <n v="2210033"/>
    <n v="4936"/>
    <s v="order"/>
    <s v="Nur Mustofa-CS 16"/>
    <s v="Fanji Farman"/>
    <s v="1. Erpi Rahman SE M.Ak 2. Fahrul Alam Masruri, S.E.,M.Ak Edited by : Fanji Farman SE M.Ak"/>
    <d v="2022-10-01T11:32:00"/>
    <d v="2022-10-01T11:33:00"/>
    <n v="85863900370"/>
    <s v="null"/>
    <x v="760"/>
    <s v="Akuntansi Manajemen"/>
    <d v="2022-10-20T00:00:00"/>
    <s v="978-623-02-5557-1"/>
    <n v="2817000"/>
    <n v="10"/>
    <s v="Fanji Farman (085863900370) Universitas Sebelas April , Jln. Angkrek Situ no 19 , Kel Situ, Kecamatan Sumedang Utara , Sumedang, Jawa Barat, 45323"/>
    <s v="null"/>
    <d v="2022-11-03T00:00:00"/>
  </r>
  <r>
    <n v="2210030"/>
    <n v="5050"/>
    <s v="order"/>
    <s v="Gupita-CS 11"/>
    <s v="Prof. Dr. La Jamaa, MHI"/>
    <s v="1. Prof. Dr. La Jamaa, M.H.I . 2. Gazali Rahman, S.H.I, M.H."/>
    <d v="2022-10-01T10:49:00"/>
    <d v="2022-10-01T10:51:00"/>
    <n v="81214059409"/>
    <s v="null"/>
    <x v="34"/>
    <s v="KEKERASAN DALAM RUMAH TANGGA DAN SOLUSINYA Menurut Tokoh Agama Islam di Maluku"/>
    <d v="2022-11-09T00:00:00"/>
    <s v="978-623-02-5664-6"/>
    <n v="3775000"/>
    <n v="25"/>
    <s v="Prof. Dr. La Jamaa, MHI (081214059409) IAIN AMBON JL. DR.H. TARMIZI TAHIR KEBUN CENGKEH, Kelurahan BATU MERAH ATAS, Kecamatan SIRIMAU, Kabupaten AMBON Provinsi MALUKU, Kode Pos 97128"/>
    <s v="Nurturing"/>
    <d v="2022-11-23T00:00:00"/>
  </r>
  <r>
    <n v="2210128"/>
    <n v="5192"/>
    <s v="order"/>
    <s v="Safah-CS15"/>
    <s v="Nur Hidayah, S.Ag, S.E, M.A, M.A, Ph.D."/>
    <s v="Nur Hidayah, S.Ag, S.E, M.A, M.A, Ph.D."/>
    <d v="2022-10-01T09:43:00"/>
    <d v="2022-10-01T09:43:00"/>
    <n v="85710198870"/>
    <s v="null"/>
    <x v="55"/>
    <s v="Ekonomi Syariah di Indonesia: Tinjauan Aspek Hukum"/>
    <d v="2022-11-29T00:00:00"/>
    <s v="978-623-02-5740-7"/>
    <n v="37500121"/>
    <n v="25"/>
    <s v="Alamat Kirim Buku : Puslitpen UIN Syarif Hidayatullah Jakarta. (a.n Rosa Adelina/ +62 818-0268-0963)"/>
    <s v="null"/>
    <d v="2022-11-30T00:00:00"/>
  </r>
  <r>
    <n v="2210008"/>
    <n v="4990"/>
    <s v="order"/>
    <s v="Attaufiqiyah-CS 9"/>
    <s v="Usman"/>
    <s v="DR. USMAN, S.H., M.H."/>
    <d v="2022-09-30T17:57:00"/>
    <d v="2022-09-30T17:58:00"/>
    <n v="81366200789"/>
    <s v="null"/>
    <x v="762"/>
    <s v="RADIKALISME, TERORISME DAN DERADIKALISASI"/>
    <d v="2022-10-26T00:00:00"/>
    <s v="978-623-02-5477-2"/>
    <n v="14560000"/>
    <n v="200"/>
    <s v="Dr. USMAN, S.H., M.H 081366200789. Jl. Kapten A Hasan No.18A RT/RW 37 Kelurahan Simpang IV Sipin Kecamatan Telanaipura Kabupaten/Kota Jambi Provinsi Jambi Kode Pos 36124"/>
    <s v="Nurturing"/>
    <d v="2022-11-13T00:00:00"/>
  </r>
  <r>
    <n v="2210036"/>
    <n v="5917"/>
    <s v="order"/>
    <s v="Nur Mustofa-CS 16"/>
    <s v="Soni Samsu Rizal"/>
    <s v="Dr. Soni Samsu Rizal, M.Pd.I."/>
    <d v="2022-09-30T13:32:00"/>
    <d v="2022-09-30T13:33:00"/>
    <n v="85793379200"/>
    <s v="null"/>
    <x v="393"/>
    <s v="RELIGIOSITAS KAUM MUDA"/>
    <d v="2023-03-03T00:00:00"/>
    <s v="null"/>
    <n v="3300000"/>
    <n v="50"/>
    <s v="Dr. Soni Samsu Rizal, M.Pd.I. (08579337200) Perum Mutiara Citra Blok F20, RT/RW 002/012,Kelurahan Sukamaju Kidul, Kecamatan Indihiang, Kota Tasikmalaya, Provinsi Jawa Barat, Kode Pos 46151"/>
    <s v="Nurturing"/>
    <d v="2023-03-17T00:00:00"/>
  </r>
  <r>
    <n v="2210032"/>
    <n v="4951"/>
    <s v="order"/>
    <s v="Safah-CS15"/>
    <s v="Elsa"/>
    <s v="Prof.Dr.Ir. Edi Sunardi, M.Sc., Ai Siti Patimah, ST., M.Sc."/>
    <d v="2022-09-30T11:47:00"/>
    <d v="2022-09-30T11:48:00"/>
    <n v="85643823443"/>
    <s v="null"/>
    <x v="183"/>
    <s v="GEOWISATA Eksplorasi Potensi SDA Di Pulau Sumatra Di Taman Nasional Bukit Duabelas (TNBD) &amp; Taman Nasional Bukit Tiga Puluh (TNBT)"/>
    <d v="2022-10-20T00:00:00"/>
    <s v="978-623-02-5573-1"/>
    <n v="4950000"/>
    <n v="25"/>
    <s v="Elisa (+62 856-4382-3443)/ Jalan kaliurang km 4.5, Gang Kinanti no 2, Kel. Catur Tunggal, Kec. Depok, Kabupaten Yogyakarta, Prof DIY (55281)"/>
    <s v="null"/>
    <d v="2022-10-31T00:00:00"/>
  </r>
  <r>
    <s v="null"/>
    <n v="4811"/>
    <s v="cetak ulang"/>
    <s v="Jefry-CS 3"/>
    <s v="Abd Azis_Netrpom"/>
    <s v="Dr Euis Reni Yuslianti"/>
    <d v="2022-09-30T11:45:00"/>
    <d v="2022-09-30T11:46:00"/>
    <n v="8973320760"/>
    <s v="null"/>
    <x v="303"/>
    <s v="Prinsip Pemeriksaan Radikal Bebas Antioksidan ( CETAK ULANG )"/>
    <d v="2022-09-30T00:00:00"/>
    <s v="null"/>
    <n v="1180000"/>
    <n v="20"/>
    <s v="Euis Reni Yuslianti ( 082116560248) , Komplek Kampung Padi Dago blok G-1 Kota Bandung. 40135"/>
    <s v="Jefry"/>
    <d v="2022-10-07T00:00:00"/>
  </r>
  <r>
    <s v="null"/>
    <n v="4810"/>
    <s v="cetak ulang"/>
    <s v="Velia Damayanti-CS 1"/>
    <s v="Siti Zaenab"/>
    <s v="Siti Zaenab"/>
    <d v="2022-09-30T11:42:00"/>
    <d v="2022-09-30T11:42:00"/>
    <n v="85338669282"/>
    <s v="null"/>
    <x v="763"/>
    <s v="Komunikasi Politik (CETAK ULANG)"/>
    <d v="2022-09-30T00:00:00"/>
    <s v="978-623-02-3776-8"/>
    <n v="2470000"/>
    <n v="19"/>
    <s v="Siti Zaenab (0853-3866-9282), Jl Pancaka No 7B Matara STAHN Gde Pudja Mataram RT 01 / RW 01, Kel. Mataram Barat, Kec. Selaparang, Mataram, NTB 83126"/>
    <s v="Velia Damayanti"/>
    <d v="2022-10-07T00:00:00"/>
  </r>
  <r>
    <s v="null"/>
    <n v="4809"/>
    <s v="cetak ulang"/>
    <s v="Jefry-CS 3"/>
    <s v="Abdul Azis_Netprom"/>
    <s v="Dr.Euis Reni Yuslianti, drg.,M.Kes"/>
    <d v="2022-09-30T11:38:00"/>
    <d v="2022-09-30T11:38:00"/>
    <n v="81320752075"/>
    <s v="null"/>
    <x v="303"/>
    <s v="PENATALAKSANAAN KASUS KEDARURATAN DENTAL Book chapter (CETAK ULANG)"/>
    <d v="2022-09-30T00:00:00"/>
    <s v="null"/>
    <n v="1200000"/>
    <n v="10"/>
    <s v="Euis Reni Yuslianti ( 082116560248) , Komplek Kampung Padi Dago blok G-1 Kota Bandung. 40135"/>
    <s v="Jefry"/>
    <d v="2022-10-07T00:00:00"/>
  </r>
  <r>
    <n v="2210019"/>
    <n v="5721"/>
    <s v="reorder"/>
    <s v="Icha Fatma-CS 5"/>
    <s v="ERMAIDA, M.Pd"/>
    <s v="ERMAIDA, M.Pd"/>
    <d v="2022-09-30T11:37:00"/>
    <d v="2022-09-30T11:38:00"/>
    <n v="85262968921"/>
    <s v="null"/>
    <x v="764"/>
    <s v="INDAHNYA BERBAGI PRAKTIK BAIK MENGGUNAKAN PLATFROM MERDEKA MENGAJAR"/>
    <d v="2023-02-07T00:00:00"/>
    <s v="null"/>
    <n v="3352500"/>
    <n v="25"/>
    <s v="ERMAIDA, M.Pd (085262968921), SDN 34 Siguntur Tua , Jln siguntur tua padang - painan, Kec. Koto XI Tarusan, Pesisir Selatan, Sumatra Barat 34875"/>
    <s v="null"/>
    <d v="2023-02-22T00:00:00"/>
  </r>
  <r>
    <n v="2210022"/>
    <n v="5086"/>
    <s v="reorder"/>
    <s v="Velia Damayanti-CS 1"/>
    <s v="Ajat Rukajat"/>
    <s v="Ajat Rukajat"/>
    <d v="2022-09-30T11:20:00"/>
    <d v="2022-09-30T11:21:00"/>
    <n v="82117035817"/>
    <s v="null"/>
    <x v="765"/>
    <s v="Peningkatan Kinerja Guru"/>
    <d v="2022-11-11T00:00:00"/>
    <s v="978-623-02-5636-3"/>
    <n v="1680000"/>
    <n v="10"/>
    <s v="Dr. Ajat Rukajat, M.MPd (082117035817). Fakultas Agama Islam (FAI UNSIKA) Karawang Jl. HS. Ronggowaloyo, Kel. Teluk Jambe, Kec. Teluk Jambe Timur, Kab. Karawang, Jawa Barat 41361"/>
    <s v="null"/>
    <d v="2022-12-09T00:00:00"/>
  </r>
  <r>
    <n v="2210004"/>
    <n v="5415"/>
    <s v="order"/>
    <s v="Velia Damayanti-CS 1"/>
    <s v="Dr. H. Amirudin, M.Pd.I."/>
    <s v="Dr. H. Amirudin, M.Pd.I."/>
    <d v="2022-09-30T11:01:00"/>
    <d v="2022-09-30T11:01:00"/>
    <n v="81284880644"/>
    <s v="null"/>
    <x v="330"/>
    <s v="Metode-Metode Mengajar Perspektif Al-Qur'an Hadist dan Aplikasinya Dalam Pembelajaran PAI"/>
    <d v="2023-01-02T00:00:00"/>
    <s v="978-623-02-5861-9"/>
    <n v="5647500"/>
    <n v="25"/>
    <s v="Dr. H. Amirudin, M.Pd.I. (0812-8488-0644), Universitas Singaperbangsa Karawang, Jl. HS. Ronggowaluyo â€“ Telukjambe â€“ Karawang 41361"/>
    <s v="Nurturing2"/>
    <d v="2023-01-30T00:00:00"/>
  </r>
  <r>
    <n v="2210011"/>
    <n v="5869"/>
    <s v="order"/>
    <s v="Vivin-CS 10"/>
    <s v="Dr. Sitti Rakhman, S.P., M.M"/>
    <s v="Dr. Sitti Rakhman, S.P., M.M. Prof. Dr. H. M. Ahman Sya, M.Pd.,M.Sc. Prof. Dr. Wibowo, S.E., M.Phil"/>
    <d v="2022-09-28T14:46:00"/>
    <d v="2022-09-29T23:29:00"/>
    <n v="82298431111"/>
    <s v="null"/>
    <x v="766"/>
    <s v="Buku Saku Efektivitas Kinerja SDM Bawaslu Provinsi DKI Jakarta Pada Pemilu 2019"/>
    <d v="2023-03-03T00:00:00"/>
    <s v="null"/>
    <n v="2160000"/>
    <n v="50"/>
    <s v="Dr. Sitti Rakhman, S.P., M.M (082298431111) Jl. Batu Zambrud VI, No. 5 RT 008/RW.02, Kelurahan Batu Ampar, Kecamatan Kramat Jati, Kabupaten/Kota Jakarta Timur, Provinsi DKI Jakarta, 13520"/>
    <s v="null"/>
    <d v="2023-03-20T00:00:00"/>
  </r>
  <r>
    <s v="null"/>
    <n v="4807"/>
    <s v="cetak ulang"/>
    <s v="Prasida-CS 2"/>
    <s v="Eka Rachmawati, M.Pd."/>
    <s v="1. Eka Rachmawati,M.Pd. 2. Lina Mufidah, M.Pd. 3. Rr. Christiana Mayang Anggraeni Stj, M.Pd. 4. Titik Sulistyani, S.Pd., M.M."/>
    <d v="2022-09-29T18:12:00"/>
    <d v="2022-09-29T18:12:00"/>
    <n v="83840103663"/>
    <s v="null"/>
    <x v="767"/>
    <s v="Ilmu dan Teknologi Boga Dasar (CETAK ULANG)"/>
    <d v="2022-09-29T00:00:00"/>
    <s v="978-623-02-2224-5"/>
    <n v="2850000"/>
    <n v="30"/>
    <s v="Eka Rachmawati, M.Pd, 083840103663, Jl. Nitikan Baru No.69, Sorosutan, Kec. Umbulharjo, Kota Yogyakarta, Daerah Istimewa Yogyakarta 55162"/>
    <s v="Nurturing"/>
    <d v="2022-10-04T00:00:00"/>
  </r>
  <r>
    <n v="2210041"/>
    <n v="5368"/>
    <s v="order"/>
    <s v="Gupita-CS 11"/>
    <s v="Meilina Estiani ,SKM,MKes"/>
    <s v="1. Meilina Estiani ,S.K.M, M.Kes 2. Suparno, S.S.T, M.Kes"/>
    <d v="2022-09-29T16:36:00"/>
    <d v="2022-09-29T16:38:00"/>
    <n v="85279781504"/>
    <s v="null"/>
    <x v="768"/>
    <s v="STIMULASI PERKEMBANGAN SOSIAL ANAK MELALUI PERMAINAN TRADISIONAL DAERAH KABUPATEN OGAN KOMERING ULU (OKU) â€œTENGGOH-TENGGOHANâ€"/>
    <d v="2022-12-21T00:00:00"/>
    <s v="978-623-02-5810-7"/>
    <n v="5940000"/>
    <n v="100"/>
    <s v="Meilina Estiani ,SKM,MKes (085279781504) Jl.Dr.Moh. Hatta Lrg Binjai no 686-32 Rt03/07 Kel.Air paoh Kec. Baturaja Timur, 32112"/>
    <s v="Nurturing"/>
    <d v="2022-12-31T00:00:00"/>
  </r>
  <r>
    <n v="2210016"/>
    <n v="5113"/>
    <s v="order"/>
    <s v="Icha Fatma-CS 5"/>
    <s v="Anita Kristina"/>
    <s v="Anita Kristina"/>
    <d v="2022-09-29T14:48:00"/>
    <d v="2022-09-29T14:48:00"/>
    <n v="8121733948"/>
    <s v="null"/>
    <x v="769"/>
    <s v="PERTUNJUKAN â€œDRAMAâ€ [TURGI] PEMBENTUKAN HARGA JUAL IKAN: MENGUNGKAP IMPRESSION MANAGEMENT KARAKTER TENGKULAK"/>
    <d v="2022-11-16T00:00:00"/>
    <s v="978-623-02-5681-3"/>
    <n v="4992000"/>
    <n v="40"/>
    <s v="Rina Arief Agustina (085648085465) Jl. K Lemah Duwur Gang Musholla Al Hidayah, Kampung Barat Tambak, Rt 1, KAB. BANGKALAN, BANGKALAN JAWA TIMUR, ID, 69112"/>
    <s v="Nurturing"/>
    <d v="2022-12-01T00:00:00"/>
  </r>
  <r>
    <n v="2210018"/>
    <n v="5140"/>
    <s v="order"/>
    <s v="Icha Fatma-CS 5"/>
    <s v="Anis Yohana Chaerunisaa"/>
    <s v="ANIS YOHANA CHAERUNISAA , PATIHUL HUSNI , FITRIANTI JATI RAHMANIA , MUHAIMIN"/>
    <d v="2022-09-29T14:45:00"/>
    <d v="2022-09-29T14:46:00"/>
    <n v="81395292203"/>
    <s v="null"/>
    <x v="770"/>
    <s v="POLIMER DALAM SISTEM PENGHANTARAN OBAT"/>
    <d v="2022-11-21T00:00:00"/>
    <s v="978-623-02-5724-7"/>
    <n v="7717500"/>
    <n v="35"/>
    <s v="ANIS YOHANA CHAERUNISAA (081395292203), Komplek Grand Panoramic Blok A7, RT/RW 001/012 Kel. Karang Pamulang, Bandung 40194"/>
    <s v="Nurturing"/>
    <d v="2022-12-06T00:00:00"/>
  </r>
  <r>
    <n v="2210017"/>
    <n v="5206"/>
    <s v="order"/>
    <s v="Icha Fatma-CS 5"/>
    <s v="Risna Dewi Yanti"/>
    <s v="Risna Dewi Yanti, M.Keb., Sri Mulyati, M.K.M."/>
    <d v="2022-09-29T14:31:00"/>
    <d v="2022-09-29T14:40:00"/>
    <n v="81320415566"/>
    <s v="null"/>
    <x v="771"/>
    <s v="Kesehatan Reproduksi Calon Pengantin"/>
    <d v="2022-11-29T00:00:00"/>
    <s v="978-623-02-5784-1"/>
    <n v="5880000"/>
    <n v="50"/>
    <s v="Risna Dewi Yanti, M.Keb (081320415566), Perumahan Bukit Kayu Manis Blok A20 RT 06 RW 12, Kayu Manis, Tanah Sareal, Kota Bogor Jawa Barat 16169"/>
    <s v="Nurturing2"/>
    <d v="2022-12-14T00:00:00"/>
  </r>
  <r>
    <n v="2210002"/>
    <n v="5103"/>
    <s v="reorder"/>
    <s v="Jefry-CS 3"/>
    <s v="Muhamad Akip"/>
    <s v="Muhamad Akip"/>
    <d v="2022-09-29T13:12:00"/>
    <d v="2022-09-29T13:15:00"/>
    <n v="85382826362"/>
    <s v="null"/>
    <x v="772"/>
    <s v="Pengantar Pendidikan"/>
    <d v="2022-11-22T00:00:00"/>
    <s v="978-623-02-5695-0"/>
    <n v="2385000"/>
    <n v="25"/>
    <s v="Muhamad Akip (0853 8282 6362) Jln sulatan Mahmud Badaruddin II Kel. Moneng Sepati Kec. Lubuklinggau Selatan II Kota Lubuklinggau (STAI Bumi Silampari Lubuklinggau) 31626"/>
    <s v="null"/>
    <d v="2022-12-15T00:00:00"/>
  </r>
  <r>
    <s v="null"/>
    <n v="4793"/>
    <s v="order"/>
    <s v="Prasida-CS 2"/>
    <s v="Hj. Aselina Endang Trihastuti S. I.Kom., MBA"/>
    <s v="Aselina Endang Trihastuti"/>
    <d v="2022-09-28T18:15:00"/>
    <d v="2022-09-28T18:15:00"/>
    <n v="81296114354"/>
    <s v="null"/>
    <x v="43"/>
    <s v="Manajemen Pemasaran Plus (CETAK ULANG)"/>
    <d v="2022-09-28T00:00:00"/>
    <s v="978-623-209-751-3"/>
    <n v="1825000"/>
    <n v="25"/>
    <s v="Aselina Endang Trihastut, 081296114354, Jl. Elang Malindo A1/12, Komp. TNI AU Curug Indah, Jatiwaringin, Jakarta Timur 13620, 001/08, Cipinang Melayu, Makasar, Jakarta Timur, DKI Jakarta, 13620"/>
    <s v="Nurturing"/>
    <d v="2022-09-30T00:00:00"/>
  </r>
  <r>
    <n v="2210021"/>
    <n v="4922"/>
    <s v="reorder"/>
    <s v="Velia Damayanti-CS 1"/>
    <s v="Ibnu Dwi Buwono"/>
    <s v="Prof. Dr. Ir. Ibnu Dwi Buwono, M.Si"/>
    <d v="2022-09-28T09:57:00"/>
    <d v="2022-09-28T09:58:00"/>
    <n v="818616058"/>
    <s v="null"/>
    <x v="30"/>
    <s v="KARAKTER REPRODUKSI IKAN LELE MUTIARA TRANSGENIK"/>
    <d v="2022-10-17T00:00:00"/>
    <s v="978-623-02-5555-7"/>
    <n v="1590000"/>
    <n v="10"/>
    <s v="Ibnu Dwi Buwono (08817051731), Kompl. Bumi Panyileukan Blok E-10 No.19 RT 003 RW 004, Cipadung Kidul, Panyileukan, Bandung, Jawa Barat 40614"/>
    <s v="Nurturing"/>
    <d v="2022-11-07T00:00:00"/>
  </r>
  <r>
    <n v="2210043"/>
    <n v="5538"/>
    <s v="reorder"/>
    <s v="Burhan-CS 8"/>
    <s v="Dr. Andi Adri Arief, S.Pi, M.Si"/>
    <s v="Dr. Andi Adri Arief, S.Pi, M.Si"/>
    <d v="2022-09-28T09:58:00"/>
    <d v="2022-09-28T09:58:00"/>
    <n v="81340851028"/>
    <s v="null"/>
    <x v="268"/>
    <s v="BUKU AJAR SOSIOLOGI MASYARAKAT PESISIR DAN KEPULAUAN"/>
    <d v="2023-01-16T00:00:00"/>
    <s v="978-623-02-6027-8"/>
    <n v="3660000"/>
    <n v="15"/>
    <s v="Cluster The Green, Jln Green Permai No 82, Tanjung Bunga Makassar ( Andi Adri - 081340851028 )"/>
    <s v="Nurturing"/>
    <d v="2023-01-31T00:00:00"/>
  </r>
  <r>
    <s v="null"/>
    <n v="4779"/>
    <s v="order"/>
    <s v="Prasida-CS 2"/>
    <s v="Hj. Aselina Endang Trihastuti S. I.Kom., MBA"/>
    <s v="Hj. Aselina Endang Trihastuti S. I.Kom., MBA"/>
    <d v="2022-09-27T19:12:00"/>
    <d v="2022-09-27T19:12:00"/>
    <n v="81296114354"/>
    <s v="null"/>
    <x v="43"/>
    <s v="Komunikasi Internal (CETAK ULANG)"/>
    <d v="2022-09-27T00:00:00"/>
    <s v="null"/>
    <n v="2975000"/>
    <n v="35"/>
    <s v="Aselina Endang Trihastut, 081296114354, Jl. Elang Malindo A1/12, Komp. TNI AU Curug Indah, Jatiwaringin, Jakarta Timur 13620, 001/08, Cipinang Melayu, Makasar, Jakarta Timur, DKI Jakarta, 13620"/>
    <s v="Nurturing"/>
    <d v="2022-09-30T00:00:00"/>
  </r>
  <r>
    <s v="null"/>
    <n v="4778"/>
    <s v="order ebook"/>
    <s v="Safah-CS15"/>
    <s v="Dr. Febri Odel Nitbani, S.Si, M.Si"/>
    <s v="Dr. Febri Odel Nitbani, S.Si, M.Si"/>
    <d v="2022-09-27T16:42:00"/>
    <d v="2022-09-27T16:42:00"/>
    <n v="8113823871"/>
    <s v="null"/>
    <x v="773"/>
    <s v="Minyak Kelapa"/>
    <d v="2022-09-27T00:00:00"/>
    <s v="null"/>
    <n v="1100000"/>
    <n v="1"/>
    <s v="Dr. Febri Odel Nitbani d.a Kios Ave Maria (Depan SMK Wirakarya), Jln Thamrin Oepoi, Kelurahan Kayu Putih, Kec. Oebobo, Kota Kupang NTT"/>
    <s v="null"/>
    <d v="2022-09-30T00:00:00"/>
  </r>
  <r>
    <n v="2210013"/>
    <n v="5230"/>
    <s v="order"/>
    <s v="Gupita-CS 11"/>
    <s v="Galih Raspati, S.IP., M.M."/>
    <s v="1. Yuyun Yuniati Yuningsih, S.Pd,.M.Pd. 2. Galih Raspati, S.IP., M.M. 3.Asep Achmad Rifai, SE. M.M.Ak. 4.Umban Adi Jaya, S.Pd., M.M. 5. Andi Riyanto, SE,. M.M. 6.Yuri Rahayu, SE. M.M."/>
    <d v="2022-09-27T16:40:00"/>
    <d v="2022-09-27T16:41:00"/>
    <n v="85721268407"/>
    <s v="null"/>
    <x v="774"/>
    <s v="USAHA MIKRO KECIL DAN MENENGAH DITINJAU DARI ASPEK LITERASI KEUANGAN DAN TEKNOLOGI FINANSIAL"/>
    <d v="2022-12-02T00:00:00"/>
    <s v="978-623-02-5759-9"/>
    <n v="2490000"/>
    <n v="10"/>
    <s v="Yuyun Yuniati Yuningsih, S.Pd,.M.Pd./Galih Raspati, S.IP., M.M. (085721268407) KP. CIPANENGAH HILIR RT 003/RW004 KELURAHAN SITUMEKAR KECAMATAN LEMBUR SITU KOTA SUKABUMI JAWA BARAT. RT 003/RW004, KELURAHAN SITUMEKAR, KECAMATAN LEMBUR SITU, KOTA SUKABUMI, JAWA BARAT."/>
    <s v="Nurturing2"/>
    <d v="2022-12-28T00:00:00"/>
  </r>
  <r>
    <n v="2209181"/>
    <n v="4933"/>
    <s v="order"/>
    <s v="Burhan-CS 8"/>
    <s v="Amallina Setywati"/>
    <s v="Charisma Tubagus Setyobudhi, B.Eng., M.T."/>
    <d v="2022-09-27T15:50:00"/>
    <d v="2022-09-27T15:50:00"/>
    <n v="81326294457"/>
    <s v="null"/>
    <x v="775"/>
    <s v="Buku Ajar Pemrograman Perangkat Bergerak"/>
    <d v="2022-10-19T00:00:00"/>
    <s v="978-623-02-5556-4"/>
    <n v="2330000"/>
    <n v="10"/>
    <s v="JL Mahesa Utara II/419 RT 05/RW 03, Pedurungan Tengah, Pedurungan, Kota Semarang (Amallina - 081326294457)"/>
    <s v="null"/>
    <d v="2022-10-28T00:00:00"/>
  </r>
  <r>
    <n v="2210012"/>
    <n v="5392"/>
    <s v="reorder"/>
    <s v="Vivin-CS 10"/>
    <s v="Sarkawi"/>
    <s v="Sarkawi, S.Sos.I., M.Ag"/>
    <d v="2022-09-27T14:33:00"/>
    <d v="2022-09-27T14:34:00"/>
    <n v="82361588578"/>
    <s v="null"/>
    <x v="776"/>
    <s v="Kasih Ibunda"/>
    <d v="2022-12-22T00:00:00"/>
    <s v="978-623-02-6000-1"/>
    <n v="1820400"/>
    <n v="10"/>
    <s v="Sarkawi, S.Sos.I., M.Ag (082361588578) Kompleks Dayah Perbatasan Safinatussalamah Kelurahan Biskang, Kecamatan Danau Paris, Kabupaten/Kota Aceh Singkil, Provinsi Aceh, 24784"/>
    <s v="Nurturing2"/>
    <d v="2023-01-20T00:00:00"/>
  </r>
  <r>
    <n v="2209192"/>
    <n v="5244"/>
    <s v="reorder"/>
    <s v="Vivin-CS 10"/>
    <s v="Andre Amba Matarru, S.T., M.Han"/>
    <s v="Andre Amba Matarru, S.T., M.Han"/>
    <d v="2022-09-27T14:12:00"/>
    <d v="2022-09-27T14:13:00"/>
    <n v="82193951000"/>
    <s v="null"/>
    <x v="777"/>
    <s v="Elemen Mesin"/>
    <d v="2022-12-06T00:00:00"/>
    <s v="null"/>
    <n v="1733400"/>
    <n v="10"/>
    <s v="Andre Amba Matarru, S.T., M.Han (082193951000 ) Ruang Dosen Teknik Mesin Gedung B No. 109 Institut Teknologi Kalimantan, Jl. Soekarno Hatta No.KM 15, Karang Joang, Kecamatan Balikpapan Utara, Kabupaten/Kota Balikpapan, Provinsi Kalimantan Timur, Kode Pos 76127"/>
    <s v="Nurturing2"/>
    <d v="2022-12-19T00:00:00"/>
  </r>
  <r>
    <s v="null"/>
    <n v="4776"/>
    <s v="cetak ulang"/>
    <s v="Vivin-CS 10"/>
    <s v="Mardawani, M. Pd"/>
    <s v="ELIANA YUNITHA SERAN, M.Pd MARDAWANI, M. Pd"/>
    <d v="2022-09-27T14:04:00"/>
    <d v="2022-09-27T14:04:00"/>
    <n v="81351446628"/>
    <s v="null"/>
    <x v="778"/>
    <s v="KONSEP DASAR IPS (CETAK ULANG)"/>
    <d v="2022-09-27T00:00:00"/>
    <s v="978-623-02-3145-2"/>
    <n v="13137000"/>
    <n v="151"/>
    <s v="ELIANA YUNITHA SERAN, M.Pd (0853-4751-9378) Kampus STKIP Persada Khatulistiwa Sintang Jl. Pertamina Km 4 RT 09 RW 01 Sengkuang, Kecamatan Sintang, Kabupaten Sintang, Kalimantan Barat 78614"/>
    <s v="Nurturing"/>
    <d v="2022-10-17T00:00:00"/>
  </r>
  <r>
    <n v="2209180"/>
    <n v="5144"/>
    <s v="reorder"/>
    <s v="Safah-CS15"/>
    <s v="Mohammad Wijaya"/>
    <s v="Mohammad Wijaya"/>
    <d v="2022-09-27T10:03:00"/>
    <d v="2022-09-27T10:03:00"/>
    <n v="81311559934"/>
    <s v="null"/>
    <x v="779"/>
    <s v="KAKAO"/>
    <d v="2022-11-21T00:00:00"/>
    <s v="978-623-02-5749-0"/>
    <n v="4320000"/>
    <n v="50"/>
    <s v="Mohammad Wijaya (081311559934 )/ RT/RW: 02/07, Kel. Tompo balang, Kec. Somba Opu, Kab. Gowa, Sulawesia Selatan (92121)"/>
    <s v="Nurturing2"/>
    <d v="2022-11-30T00:00:00"/>
  </r>
  <r>
    <s v="null"/>
    <n v="4773"/>
    <s v="cetak ulang"/>
    <s v="Galuh-CS 4"/>
    <s v="Btari Mariska Purwaamijaya, S.H, M.M"/>
    <s v="Dr. Rina Marina Masri, MP"/>
    <d v="2022-09-26T17:35:00"/>
    <d v="2022-09-26T17:35:00"/>
    <n v="85722237114"/>
    <s v="null"/>
    <x v="20"/>
    <s v="Rekayasa Lingkungan (CETAK ULANG)"/>
    <d v="2022-09-27T00:00:00"/>
    <s v="978-623-02-2427-0"/>
    <n v="12480000"/>
    <n v="100"/>
    <s v="Dr. Rina Marina Masri, MP (081315177863/022-4241525)/ Jalan Sindang Kasih No 24 Antapani, Bandung Jawa Barat"/>
    <s v="null"/>
    <d v="2022-09-30T00:00:00"/>
  </r>
  <r>
    <n v="2209172"/>
    <n v="4794"/>
    <s v="order"/>
    <s v="Burhan-CS 8"/>
    <s v="Sri Suro Adhawati"/>
    <s v="Sri Suro Adhawati"/>
    <d v="2022-09-26T16:17:00"/>
    <d v="2022-09-26T16:18:00"/>
    <n v="8114140144"/>
    <s v="null"/>
    <x v="780"/>
    <s v="Ekonomi : Suatu Pengantar"/>
    <d v="2022-09-29T00:00:00"/>
    <s v="978-623-02-5303-4"/>
    <n v="6040000"/>
    <n v="50"/>
    <s v="Komp. Bumi Tirta Nusantara 2 Blok J No.3 Tello Baru Makassar Sulawesi Selatan ( Dr Sri Suro - 08114140144)"/>
    <s v="Nurturing"/>
    <d v="2022-10-05T00:00:00"/>
  </r>
  <r>
    <s v="null"/>
    <n v="4771"/>
    <s v="cetak ulang"/>
    <s v="Velia Damayanti-CS 1"/>
    <s v="Tien Yustini"/>
    <s v="Tien Yustini"/>
    <d v="2022-09-26T15:57:00"/>
    <d v="2022-09-26T15:57:00"/>
    <n v="8127814004"/>
    <s v="null"/>
    <x v="671"/>
    <s v="MODEL PROPOSAL TESIS KUANTITATIF BERBASIS MANAJEMEN ERA DIGITAL (CETAK ULANG)"/>
    <d v="2022-09-26T00:00:00"/>
    <s v="978-623-02-3561-0"/>
    <n v="5040000"/>
    <n v="35"/>
    <s v="Tien Yustini (08127814004), JL. Angkatan 66 Lrg Gajah Mada II No 2014 RT 26 RW 07, Kel. Talang Aman, Kec. Kemuning, Kab. Palembang Sumatera Selatan"/>
    <s v="Nurturing"/>
    <d v="2022-10-17T00:00:00"/>
  </r>
  <r>
    <s v="null"/>
    <n v="4770"/>
    <s v="cetak ulang"/>
    <s v="Galuh-CS 4"/>
    <s v="Wuri Ratna Hidayani, S.KM., M.Sc"/>
    <s v="Wuri Ratna Hidayani, S.KM., M.Sc"/>
    <d v="2022-09-26T11:45:00"/>
    <d v="2022-09-26T11:45:00"/>
    <n v="85293980418"/>
    <s v="null"/>
    <x v="781"/>
    <s v="EPIDEMIOLOGI (CETAK ULANG)"/>
    <d v="2022-09-27T00:00:00"/>
    <s v="978-623-02-0965-9"/>
    <n v="1010000"/>
    <n v="10"/>
    <s v="Wuri Ratna Hidayani, S.KM., M.Sc (081280192939) STIKes Respati Jl. Raya Singaparna KM 11 Cikunir Singaparna Tasikmalaya Jawa Barat 46418"/>
    <s v="null"/>
    <d v="2022-09-30T00:00:00"/>
  </r>
  <r>
    <n v="2209183"/>
    <n v="5082"/>
    <s v="order"/>
    <s v="Aruming-CS 7"/>
    <s v="Siti Istaqul M"/>
    <s v="Dr. Yayuk Anggraini, M.Si"/>
    <d v="2022-09-26T11:06:00"/>
    <d v="2022-09-26T11:07:00"/>
    <n v="85752685772"/>
    <s v="null"/>
    <x v="196"/>
    <s v="Membaca Ibu Kota Negara secara Multidisiplin"/>
    <d v="2022-11-23T00:00:00"/>
    <s v="978-623-5262-35-2 (U"/>
    <n v="2794500"/>
    <n v="25"/>
    <s v="Siti Istaqul M (UNMUL) +62 857-5268-5772 Universitas Mulawarman Jl. Kuaro, Gn. Kelua, Kec. Samarinda Ulu, Kota Samarinda, Kalimantan Timur 75119"/>
    <s v="Nurturing2"/>
    <d v="2022-11-25T00:00:00"/>
  </r>
  <r>
    <n v="2209165"/>
    <n v="4782"/>
    <s v="order"/>
    <s v="Vivin-CS 10"/>
    <s v="Alfrina Mewengkang, S.Kom., M.Eng"/>
    <s v="Dr. Viktory N.J. Rotty,M.Teol,M.Pd Quido Kainde,ST.,MM.,MT Jureyke I. Pitoy, SH, M.Si dr. Liesje G.L. Punuh, M.Kes Editor: Prof. Dr. Deitje A. Katuuk, M.Pd. Dr. Jeffry S.J. Lengkong, M.Pd. Elni J. Usoh, MLMEd. (Hons), Ph.D."/>
    <d v="2022-09-26T09:54:00"/>
    <d v="2022-09-26T09:55:00"/>
    <n v="81226629450"/>
    <s v="null"/>
    <x v="782"/>
    <s v="Tata Kelola Mutu Pendidikan"/>
    <d v="2022-09-28T00:00:00"/>
    <s v="978-623-02-5386-7"/>
    <n v="2100000"/>
    <n v="10"/>
    <s v="Alfrina Mewengkang, S.Kom., M.Eng (081226629450) Jln. Kampus Timur no. 10 Kleak lingk. 2 Kec. Malalayang, Kabupaten/Kota Manado, Provinsi Sulawasi Utara, 95115"/>
    <s v="Nurturing"/>
    <d v="2022-10-09T00:00:00"/>
  </r>
  <r>
    <n v="2209164"/>
    <n v="4785"/>
    <s v="order"/>
    <s v="Vivin-CS 10"/>
    <s v="Quido Conferti Kainde"/>
    <s v="Dr. Viktory N.J. Rotty,M.Teol,M.Pd Quido Kainde,S.T., M.M.,M.T Jureyke I. Pitoy, S.H., M.Si dr. Liesje G.L. Punuh, M.Kes Editor: Prof. Dr. Deitje A. Katuuk, M.Pd. Dr. Jeffry S.J. Lengkong, M.Pd. Elni J. Usoh, MLMEd. (Hons), Ph.D."/>
    <d v="2022-09-26T09:52:00"/>
    <d v="2022-09-26T09:53:00"/>
    <n v="82194605357"/>
    <s v="null"/>
    <x v="783"/>
    <s v="Sekolah Penggerak dan Pusat Keunggulan"/>
    <d v="2022-09-28T00:00:00"/>
    <s v="978-623-02-5304-1"/>
    <n v="2260000"/>
    <n v="10"/>
    <s v="Quido Conferti Kainde (082194605357) Jalan siswa no 16 Link IV, RT/RW Kelurahan Walian, Kecamatan Tomohon Selatan, Kabupaten/Kota Tomohon, Provinsi Sulawesi Utara, Kode Pos 95439"/>
    <s v="Nurturing2"/>
    <d v="2022-10-07T00:00:00"/>
  </r>
  <r>
    <n v="2209171"/>
    <n v="5160"/>
    <s v="reorder"/>
    <s v="Jefry-CS 3"/>
    <s v="David Kusmawan"/>
    <s v="David Kusmawan"/>
    <d v="2022-09-24T12:31:00"/>
    <d v="2022-09-24T12:39:00"/>
    <n v="8984844020"/>
    <s v="null"/>
    <x v="784"/>
    <s v="Pengantar Konsep Dasar K3 Bagi Profesi Dokter Hewan Indonesia"/>
    <d v="2022-11-22T00:00:00"/>
    <s v="978-623-02-5746-9"/>
    <n v="2790000"/>
    <n v="25"/>
    <s v="drh. David Kusmawan, M.K.K.K. (08984844020) Perumahan Dosen IPB, Kampus IPB University, Jalan Soka No 20, Kel. Babakan, Kec. Dramaga, Kab. Bogor, 16680"/>
    <s v="Jefry"/>
    <d v="2022-12-23T00:00:00"/>
  </r>
  <r>
    <n v="2209176"/>
    <n v="5300"/>
    <s v="reorder"/>
    <s v="Velia Damayanti-CS 1"/>
    <s v="Sutirna"/>
    <s v="Sutirna"/>
    <d v="2022-09-24T12:10:00"/>
    <d v="2022-09-24T12:11:00"/>
    <n v="82120790018"/>
    <s v="null"/>
    <x v="785"/>
    <s v="Ragam Kajian Layanan Bimbingan dan Konseling di Masyarakat"/>
    <d v="2022-12-13T00:00:00"/>
    <s v="978-623-90423-8-7"/>
    <n v="4080000"/>
    <n v="50"/>
    <s v="Dr. H. Sutirna, S.Pd., M.Pd. (081319174617), Krajan RT/RW 002/011, Kel. Adiarsa Barat, Kec. Karawang Barat, Kab. Karawang, Jawa Barat 41313"/>
    <s v="Nurturing2"/>
    <d v="2023-01-10T00:00:00"/>
  </r>
  <r>
    <n v="2210160"/>
    <n v="5820"/>
    <s v="order"/>
    <s v="Prasida-CS 2"/>
    <s v="Erlina,S.ST.,M.Kes."/>
    <s v="Erlina,S.ST.,M.M.Kes. Rayana Iswani, S.Pd. M.Kes Ernita, S.Pd., SKM., MPH Fatiyani, S.Pd, M.Kes."/>
    <d v="2022-09-24T12:09:00"/>
    <d v="2022-09-24T12:10:00"/>
    <n v="81361234156"/>
    <s v="null"/>
    <x v="786"/>
    <s v="Manajemen Pelayanan Kebidanan Dalam Kehamilan"/>
    <d v="2023-02-20T00:00:00"/>
    <s v="978-623-02-6256-2"/>
    <n v="4040000"/>
    <n v="50"/>
    <s v="Erlina,S.ST.,M.Kes., 081361234156, Jl. Cut Mutia No. 31, Pusong Lama, Banda Sakti, mLhokseumawe, Aceh"/>
    <s v="null"/>
    <d v="2023-02-24T00:00:00"/>
  </r>
  <r>
    <n v="2209179"/>
    <n v="5030"/>
    <s v="order"/>
    <s v="Gupita-CS 11"/>
    <s v="KHAIRINA AFNI"/>
    <s v="1. KHAIRINA AFNI 2. MARDIATI 3. DEWI RULIA SITEPU 4. ICE WIREVENSKA 5. LILIS SAPUTRI 6. REGINA SABARIAH SINAGA"/>
    <d v="2022-09-24T12:05:00"/>
    <d v="2022-09-24T12:07:00"/>
    <n v="81397125990"/>
    <s v="null"/>
    <x v="787"/>
    <s v="MODEL PEMBELAJARAN INOVASI"/>
    <d v="2022-11-07T00:00:00"/>
    <s v="978-623-02-5647-9"/>
    <n v="3024000"/>
    <n v="35"/>
    <s v="KHAIRINA AFNI/ Mardiati (081370967720)STKIP Budidaya Binjai Jl. Gaharu No. 147, Jatimakmur, Binjai Utara, Jati Makmur, Kec. Binjai, Kota Binjai, Sumatera Utara 20746"/>
    <s v="Nurturing"/>
    <d v="2022-11-29T00:00:00"/>
  </r>
  <r>
    <n v="2209182"/>
    <n v="5436"/>
    <s v="order"/>
    <s v="Prasida-CS 2"/>
    <s v="Hendra Eka Putra, M.Pd."/>
    <s v="Hendra Eka Putra, M.Pd."/>
    <d v="2022-09-24T12:06:00"/>
    <d v="2022-09-24T12:06:00"/>
    <n v="81363442773"/>
    <s v="null"/>
    <x v="788"/>
    <s v="Teaching Materials of Islamic Based Content in Teaching Vocabulary"/>
    <d v="2023-02-16T00:00:00"/>
    <s v="978-623-02-6214-2"/>
    <n v="10124800"/>
    <n v="56"/>
    <s v="Hendra Eka Putra, M.Pd., 081363442773, UIN Mahmud Yunus Batusangkar, Jl. Sudirman No 137, Limo Kaum, Limo Kaum, Tanah Datar, Sumatera Barat , 27213"/>
    <s v="Nurturing2"/>
    <d v="2023-01-27T00:00:00"/>
  </r>
  <r>
    <n v="2209175"/>
    <n v="5054"/>
    <s v="order"/>
    <s v="Burhan-CS 8"/>
    <s v="Prof Dr Ir Adi Soeprijanto, MT"/>
    <s v="Prof Dr Ir Adi Soeprijanto, MT"/>
    <d v="2022-09-24T11:45:00"/>
    <d v="2022-09-24T11:46:00"/>
    <n v="8157927863"/>
    <s v="null"/>
    <x v="789"/>
    <s v="Cara Mudah Menala Power System Stabilizer"/>
    <d v="2022-11-08T00:00:00"/>
    <s v="978-623-02-5592-2"/>
    <n v="6000000"/>
    <n v="50"/>
    <s v="Perumahan ITS Jl Teknik Komputer II Blok U52, Surabaya, 60111."/>
    <s v="Nurturing"/>
    <d v="2022-11-18T00:00:00"/>
  </r>
  <r>
    <n v="2209167"/>
    <n v="5382"/>
    <s v="order"/>
    <s v="Velia Damayanti-CS 1"/>
    <s v="POPPY MANGUNDAP"/>
    <s v="POPPY MANGUNDAP, ST., M.Ars"/>
    <d v="2022-09-24T11:33:00"/>
    <d v="2022-09-24T11:34:00"/>
    <n v="81242545557"/>
    <s v="null"/>
    <x v="790"/>
    <s v="Arsitektur Rumah Tradisional Banggai"/>
    <d v="2022-12-22T00:00:00"/>
    <s v="978-623-02-6001-8"/>
    <n v="3330000"/>
    <n v="25"/>
    <s v="POPPY MANGUNDAP, ST., M.Ars (0812-4254-5557), Jl. G. Lompobatang No.06 B, RT/RW 009/005, Ke. Baru, Kec. Luwuk, Banggai/Luwuk, Sulawesi Tengah, 94714"/>
    <s v="Nurturing"/>
    <d v="2023-01-12T00:00:00"/>
  </r>
  <r>
    <n v="2210061"/>
    <n v="5845"/>
    <s v="order"/>
    <s v="Prasida-CS 2"/>
    <s v="Dr. Piter Tiong"/>
    <s v="Dr. Piter Tiong Phie, S.E., MBA., M.M"/>
    <d v="2022-09-24T11:30:00"/>
    <d v="2022-09-24T11:32:00"/>
    <n v="81355185886"/>
    <s v="null"/>
    <x v="791"/>
    <s v="TEORI, KONSEP, INDIKATOR DAN IMPLIKASI PENELITIAN MANAJEMEN SUMBER DAYA MANUSIA"/>
    <d v="2023-02-22T00:00:00"/>
    <s v="null"/>
    <n v="10640000"/>
    <n v="100"/>
    <s v="Dr. Piter Tiong Phie, S.E., MBA., M.M., 081355185886, Jln. Cendrawasih No. 344, RT 003 RW 001, Tamarunang, Makassar, Sulawesi Selatan, 90126"/>
    <s v="null"/>
    <d v="2023-02-28T00:00:00"/>
  </r>
  <r>
    <n v="2209184"/>
    <n v="5320"/>
    <s v="reorder"/>
    <s v="Safah-CS15"/>
    <s v="Andi Muhammad Arif Haris"/>
    <s v="Andi Muhammad Arif Haris"/>
    <d v="2022-09-24T11:31:00"/>
    <d v="2022-09-24T11:31:00"/>
    <n v="85394554716"/>
    <s v="null"/>
    <x v="310"/>
    <s v="Indigenisasi dan Konstruksi Praktik Pekerjaan Sosial (Sebuah konsep, teori dan Sejarah)"/>
    <d v="2022-12-14T00:00:00"/>
    <s v="978-623-02-5826-8"/>
    <n v="5107500"/>
    <n v="25"/>
    <s v="Alamat Kirim Buku : Kompleks Perumahan Dosen Unhas Tamalanrea Blok BG 12 (Belakang SMP 12 Makassar) RT/RW : 003/ 008 Kelurahan : Tamalanrea Jaya Kecamatan : Tamalanrea Kota : Makassar Provinsi : Sulawesi Selatan Kode Pos : 90245"/>
    <s v="Nurturing"/>
    <d v="2023-01-05T00:00:00"/>
  </r>
  <r>
    <n v="2210175"/>
    <n v="5057"/>
    <s v="order"/>
    <s v="Burhan-CS 8"/>
    <s v="Paulina"/>
    <s v="Paulina"/>
    <d v="2022-09-24T11:27:00"/>
    <d v="2022-09-24T11:27:00"/>
    <n v="81363237749"/>
    <s v="null"/>
    <x v="792"/>
    <s v="Media Pembelajaran dan Kecerdasan Interpersonal: Menilik Pengaruhnya dalam Pembelajaran Bahasa Inggris"/>
    <d v="2022-11-08T00:00:00"/>
    <s v="978-623-02-5582-3"/>
    <n v="4100000"/>
    <n v="50"/>
    <s v="Jalan Beliang No. 40, Simpang tiga Rajawali Beliang kelurahan Palangka Raya kecamatan jekan raya. Kalimantan Tengah (Ibu Paulina - 082153351994)"/>
    <s v="null"/>
    <d v="2022-11-18T00:00:00"/>
  </r>
  <r>
    <n v="2209168"/>
    <n v="5038"/>
    <s v="order"/>
    <s v="Nur Mustofa-CS 16"/>
    <s v="Krytlaan H. Kantohe"/>
    <s v="KRYTLAAN H. KANTOHE"/>
    <d v="2022-09-23T17:37:00"/>
    <d v="2022-09-23T17:39:00"/>
    <n v="81343139499"/>
    <s v="null"/>
    <x v="793"/>
    <s v="Manajemen Usaha tani di Papua Barat"/>
    <d v="2022-11-07T00:00:00"/>
    <s v="978-623-02-5615-8"/>
    <n v="3350000"/>
    <n v="25"/>
    <s v="Krytlaan H. Kantohe, SE.,MM. ( 081343139499) Jalan Danau Maninjau, Rt 001 rw 003. Kel Pal Putih, Kec Sorong Barat, Kota Sorong, Provinsi Papua Barat, Kode Pos 98412"/>
    <s v="Nurturing"/>
    <d v="2022-11-21T00:00:00"/>
  </r>
  <r>
    <n v="2209166"/>
    <n v="4899"/>
    <s v="order"/>
    <s v="Prasida-CS 2"/>
    <s v="Hanafi S.Kom., M.Eng., Ph.D."/>
    <s v="Hanafi S.Kom., M.Eng., Ph.D."/>
    <d v="2022-09-23T13:42:00"/>
    <d v="2022-09-23T13:42:00"/>
    <n v="818254919"/>
    <s v="null"/>
    <x v="794"/>
    <s v="Dasar Cyber Security dan Forensic"/>
    <d v="2022-10-13T00:00:00"/>
    <s v="978-623-02-5431-4"/>
    <n v="10000000"/>
    <n v="100"/>
    <s v="Hanafi S.Kom., M.Eng., Ph.D., 0818254919, Kampus Universitas Amikom Yogyakarta, 15/06, Condongcatur, Depok, Sleman,Yogyakarta, 55283"/>
    <s v="Nurturing2"/>
    <d v="2022-10-28T00:00:00"/>
  </r>
  <r>
    <n v="2209162"/>
    <n v="4881"/>
    <s v="order"/>
    <s v="Burhan-CS 8"/>
    <s v="dr Nizar Yamanie, Sp.S (K)"/>
    <s v="dr Nizar Yamanie, Sp.S (K)"/>
    <d v="2022-09-23T12:40:00"/>
    <d v="2022-09-23T12:40:00"/>
    <n v="83815219493"/>
    <s v="null"/>
    <x v="795"/>
    <s v="Knowledge Broker Perspektif: Islam, Pancasila, Akal Pikiran, dan Neurosains"/>
    <d v="2022-10-11T00:00:00"/>
    <s v="978-623-02-5493-2"/>
    <n v="2705000"/>
    <n v="10"/>
    <s v="RS Pusat Otak Nasional Prof. Dr. dr. Mahar Mardjono Jakarta (Fiki - 083815219493)"/>
    <s v="null"/>
    <d v="2022-10-21T00:00:00"/>
  </r>
  <r>
    <n v="2209161"/>
    <n v="4876"/>
    <s v="order"/>
    <s v="Burhan-CS 8"/>
    <s v="Dr.Ir. Raden Mas Basuki Rahmad, MT"/>
    <s v="Dr.Ir. Raden Mas Basuki Rahmad, MT"/>
    <d v="2022-09-23T11:10:00"/>
    <d v="2022-09-23T11:11:00"/>
    <n v="8157927863"/>
    <s v="null"/>
    <x v="796"/>
    <s v="EKSPLORASI GEOLOGI BATUBARA"/>
    <d v="2022-10-10T00:00:00"/>
    <s v="978-623-02-5433-8"/>
    <n v="4440000"/>
    <n v="50"/>
    <s v="Jurusan Teknik Geologi, Fakultas Teknologi Mineral UPN â€œVeteranâ€ Yogyakarta. Jl. SWK 104 Ringroad Utara Condongcatur Yogyakarta (Basuki Rahmad - 08157927863)"/>
    <s v="Nurturing2"/>
    <d v="2022-10-20T00:00:00"/>
  </r>
  <r>
    <n v="2209159"/>
    <n v="4803"/>
    <s v="order"/>
    <s v="Jefry-CS 3"/>
    <s v="Khairun Nisa"/>
    <s v="Khairun Nisa, M.Pd."/>
    <d v="2022-09-22T16:25:00"/>
    <d v="2022-09-22T16:25:00"/>
    <n v="82165106772"/>
    <s v="null"/>
    <x v="797"/>
    <s v="Rekomendasi Teknologi untuk Menulis Artikel Ilmiah"/>
    <d v="2022-09-29T00:00:00"/>
    <s v="978-623-02-5308-9"/>
    <n v="10560000"/>
    <n v="100"/>
    <s v="Khairun Nisa, M.Pd. (082165106772) Jalan Jend. Ahmad Yani Kisaran Gedung FKIP UNA , Kisaran Timur Kota , Kecamatan Kisaran, Asahan , Sumatera Utara, 21224"/>
    <s v="Nurturing"/>
    <d v="2022-10-21T00:00:00"/>
  </r>
  <r>
    <n v="2209163"/>
    <n v="4939"/>
    <s v="order"/>
    <s v="Prasida-CS 2"/>
    <s v="Ratna Ika Putri"/>
    <s v="Ratna Ika Putri Ika Noer Syamsiana Ferdian Ronilaya"/>
    <d v="2022-09-22T16:07:00"/>
    <d v="2022-09-22T16:08:00"/>
    <n v="8123313926"/>
    <s v="null"/>
    <x v="798"/>
    <s v="Ekstraksi Daya Maksimum pada Pembangkit Listrik Tenaga Surya dan Angin"/>
    <d v="2022-10-20T00:00:00"/>
    <s v="978-623-02-5580-9"/>
    <n v="5520000"/>
    <n v="50"/>
    <s v="Ratna Ika Putri , 08123313926 , Jl. Bunga Azalea No.1, 010/09, Lowokwaru, Lowokwaru, Malang, Jawa Timur, 65141"/>
    <s v="null"/>
    <d v="2022-10-28T00:00:00"/>
  </r>
  <r>
    <n v="2211141"/>
    <n v="5331"/>
    <s v="order"/>
    <s v="Titi Mahfita-CS 6"/>
    <s v="Muhammad Zulfajri, S.Pd., M.Sc., Ph.D."/>
    <s v="Muhammad Zulfajri, S.Pd., M.Sc., Ph.D. dan Dr. Rizki Damayanti, S.Si., M.Si"/>
    <d v="2022-09-22T15:53:00"/>
    <d v="2022-09-22T15:54:00"/>
    <n v="82291843969"/>
    <s v="null"/>
    <x v="799"/>
    <s v="CARBON DOTS: Pembuatannya dari Limbah Biji dan Kulit Buah Rambutan"/>
    <d v="2022-12-16T00:00:00"/>
    <s v="978-623-02-5787-2"/>
    <n v="3510000"/>
    <n v="25"/>
    <s v="Program Studi Pendidikan Kimia, FKIP, Universitas Serambi Mekkah. Jl. Unmuha Batoh, Lueng Bata, Banda Aceh, Aceh, 23247"/>
    <s v="Nurturing"/>
    <d v="1970-01-01T00:00:00"/>
  </r>
  <r>
    <n v="2211032"/>
    <n v="5607"/>
    <s v="order"/>
    <s v="Velia Damayanti-CS 1"/>
    <s v="Riya Anjarsari"/>
    <s v="Riya Anjarsari"/>
    <d v="2022-09-22T15:07:00"/>
    <d v="2022-09-22T15:07:00"/>
    <n v="81388134515"/>
    <s v="null"/>
    <x v="800"/>
    <s v="Menilik Karakterisasi Kejawen dari Filsafat Jawa"/>
    <d v="2023-01-23T00:00:00"/>
    <s v="978-623-02-6244-9"/>
    <n v="2175000"/>
    <n v="15"/>
    <s v="Riya Anjarsari (081388134515), Jalan Jendral Sudirman km 75. (PT. Agro Indomas) RT 06 RW 01, Sebabi, Telawang, Kotawaringin Timur, Kalimantan Tengah 74353"/>
    <s v="null"/>
    <d v="2023-02-23T00:00:00"/>
  </r>
  <r>
    <n v="2211068"/>
    <n v="5243"/>
    <s v="order"/>
    <s v="Prasida-CS 2"/>
    <s v="Rinto M Nur"/>
    <s v="Kismanto Koroy Nurafni Djainudin Alwi"/>
    <d v="2022-09-22T14:51:00"/>
    <d v="2022-09-22T14:52:00"/>
    <n v="82189014559"/>
    <s v="null"/>
    <x v="801"/>
    <s v="Jenis Kuda Laut (Hippocampus sp.) di Kawasan Konservasi Perairan (KKP) Pulau Morotai"/>
    <d v="2022-12-05T00:00:00"/>
    <s v="978-623-02-5850-3"/>
    <n v="5040000"/>
    <n v="50"/>
    <s v="Rinto M. Nur, S.Pd.,M.Sc, 082189014559, Kompleks Lemonade, Kampus Unipas, Fakultas Perikanan dan Ilmu Kelautan, 01/01, Daruba Pantai, Morotai Selatan, Pulau Morotai, Maluku Utara, 97771"/>
    <s v="Nurturing2"/>
    <d v="2022-12-16T00:00:00"/>
  </r>
  <r>
    <n v="2209158"/>
    <n v="5153"/>
    <s v="order"/>
    <s v="Prasida-CS 2"/>
    <s v="Venny Haris, M.Si"/>
    <s v="Maya Sari, M.Si. Venny Haris, M.Si"/>
    <d v="2022-09-22T14:03:00"/>
    <d v="2022-09-22T14:04:00"/>
    <n v="8126778055"/>
    <s v="null"/>
    <x v="802"/>
    <s v="PEMBUATAN EKOENZIM FORTAN (FORMULA TANAMAN) BERBASIS KEARIFAN LOKAL DI BATUSANGKAR"/>
    <d v="2022-11-21T00:00:00"/>
    <s v="null"/>
    <n v="5440000"/>
    <n v="100"/>
    <s v="Venny Haris, M.Si, 081363482571, UIN Mahmud Yunus Batusangkar, Jl. Sudirman No. 137 Kubu Rajo, Lima Kaum, Batusangkar, Sumatera Barat, 27213"/>
    <s v="Nurturing"/>
    <d v="2022-11-30T00:00:00"/>
  </r>
  <r>
    <n v="2209157"/>
    <n v="4920"/>
    <s v="reorder"/>
    <s v="Vivin-CS 10"/>
    <s v="Deffi Ayu Puspito Sari, S.TP., M.Agr.Sc., Ph.D., IPM."/>
    <s v="Deffi Ayu Puspito Sari Amelia Thufailah Mumtaz Arrifudin Nurahmatullah Diki Surya Irawan Prismita Nursetyowati"/>
    <d v="2022-09-22T10:49:00"/>
    <d v="2022-09-22T10:50:00"/>
    <n v="81314468230"/>
    <s v="null"/>
    <x v="427"/>
    <s v="INSTALASI KANDANG BLACK SOLDIER FLY (BSF) DAN BIOPOND UNTUK PETERNAK PEMULA"/>
    <d v="2022-10-17T00:00:00"/>
    <s v="978-623-02-5640-0"/>
    <n v="3240000"/>
    <n v="50"/>
    <s v="Deffi Ayu Puspito Sari, S.TP., M.Agr.Sc., Ph.D., IPM. (081314468230) Bukit Cimanggu City, Cluster River Park View, Blok CC 8 No 6, RT 005, RW 010, Kelurahan Mekar Wangi, Kecamatan Tanah Sereal, Kabupaten/Kota Bogor, Provinsi Jawa Barat, Kode Pos 16168"/>
    <s v="Nurturing"/>
    <d v="2022-11-21T00:00:00"/>
  </r>
  <r>
    <n v="2209177"/>
    <n v="5719"/>
    <s v="reorder"/>
    <s v="Jefry-CS 3"/>
    <s v="Dr. Ir. Deddy Kurniawan Halim, M.M., Ph.D"/>
    <s v="D K Halim"/>
    <d v="2022-09-22T09:33:00"/>
    <d v="2022-09-22T09:56:00"/>
    <n v="87880802569"/>
    <s v="null"/>
    <x v="803"/>
    <s v="Teori N-GreenV : Mengukur dan Mengembangkan Desa Wisata Hijau Yang Berkelanjutan."/>
    <d v="2023-02-07T00:00:00"/>
    <s v="978-623-8138-22-7"/>
    <n v="8560000"/>
    <n v="100"/>
    <s v="D K Halim (0878-80802569) PT. JIMBARAN HIJAU,Jimbaran Hub,Jl. Karangmas Sejahtera, Kel. Jimbaran, Kec. Kuta Selatan,Bali 80361"/>
    <s v="null"/>
    <d v="2023-02-28T00:00:00"/>
  </r>
  <r>
    <n v="2209188"/>
    <n v="5868"/>
    <s v="order"/>
    <s v="Vivin-CS 10"/>
    <s v="Dr. Sitti Rakhman, S.P., M.M"/>
    <s v="Dr. Sitti Rakhman, S.P., M.M"/>
    <d v="2022-09-22T09:41:00"/>
    <d v="2022-09-22T09:42:00"/>
    <n v="82298431111"/>
    <s v="null"/>
    <x v="766"/>
    <s v="Model Konseptual Sitti Rakhman EKipooi SDM"/>
    <d v="2023-02-23T00:00:00"/>
    <s v="978-623-02-6297-5"/>
    <n v="2520000"/>
    <n v="50"/>
    <s v="Dr. Sitti Rakhman, S.P., M.M (082298431111) Jl. Batu Zambrud VI, No. 5 RT 008/RW.02, Kelurahan Batu Ampar, Kecamatan Kramat Jati, Kabupaten/Kota Jakarta Timur, Provinsi DKI Jakarta, 13520"/>
    <s v="null"/>
    <d v="2023-03-28T00:00:00"/>
  </r>
  <r>
    <n v="2209178"/>
    <n v="5335"/>
    <s v="order"/>
    <s v="Gupita-CS 11"/>
    <s v="Edy Jumrio, M.Pd"/>
    <s v="Edy Jumrio, M.Pd"/>
    <d v="2022-09-22T09:13:00"/>
    <d v="2022-09-22T09:13:00"/>
    <n v="82151345292"/>
    <s v="null"/>
    <x v="804"/>
    <s v="Pendidikan Karakter Melalui Implementasi Manajemen Sekolah Ramah Anak"/>
    <d v="2022-12-16T00:00:00"/>
    <s v="978-623-02-5907-4"/>
    <n v="4040000"/>
    <n v="50"/>
    <s v="Edy Jumrio, M.Pd / 082151345292 Kampus STIPAS Tahasak Danum Pambelum Keuskupan Palangkaraya Jl. Tjilik Riwut KM. 1 No. 5 Komplek Gereja Katedral St. Maria PALANGKA RAYA 73112"/>
    <s v="null"/>
    <d v="2022-12-31T00:00:00"/>
  </r>
  <r>
    <n v="2210074"/>
    <n v="5297"/>
    <s v="order"/>
    <s v="Nur Mustofa-CS 16"/>
    <s v="Fazrul Sandi"/>
    <s v="Fazrul sandi Purnomo, M.Pd"/>
    <d v="2022-09-21T16:46:00"/>
    <d v="2022-09-21T16:47:00"/>
    <n v="85378820210"/>
    <s v="null"/>
    <x v="805"/>
    <s v="EVOLUSI INTELEKTUAL PELAJAR DENGAN METODE RECIPROCAL TEACHING"/>
    <d v="2022-12-13T00:00:00"/>
    <s v="978-623-02-5904-3"/>
    <n v="1880000"/>
    <n v="10"/>
    <s v="Fazrul sandi Purnomo, M.Pd (085378820210 ) Jl. Al-Mizan (Kampak) Perumahan Pinang Mas 2 No. 26 Blok A RT/RW 010/003 Kelurahan Tua Tunu Indah Kecamatan Gerunggang, Kabupaten Pangkal pinang, Provinsi Kepulauan Bangka Belitung, Kode Pos 33124"/>
    <s v="null"/>
    <d v="2022-12-27T00:00:00"/>
  </r>
  <r>
    <n v="2209150"/>
    <n v="5233"/>
    <s v="reorder"/>
    <s v="Icha Fatma-CS 5"/>
    <s v="Mohtar Rasyid"/>
    <s v="Mohtar Rasyid"/>
    <d v="2022-09-21T15:33:00"/>
    <d v="2022-09-21T15:33:00"/>
    <n v="8563475958"/>
    <s v="null"/>
    <x v="806"/>
    <s v="KAJIAN TRANSFER FINANSIAL DAN NON-FINANSIAL ANTAR RUMAH TANGGA DI INDONESIA"/>
    <d v="2022-12-02T00:00:00"/>
    <s v="978-623-02-6018-6"/>
    <n v="4992000"/>
    <n v="40"/>
    <s v="Rina Arief Agustina (085648085465) Jl. K Lemah Duwur Gang Musholla Al Hidayah, Kampung Barat Tambak, Rt 1, KAB. BANGKALAN, BANGKALAN JAWA TIMUR, ID, 69112"/>
    <s v="Nurturing"/>
    <d v="2022-12-16T00:00:00"/>
  </r>
  <r>
    <n v="2209148"/>
    <n v="5318"/>
    <s v="order"/>
    <s v="Icha Fatma-CS 5"/>
    <s v="Anita Kristina"/>
    <s v="Anita Kristina"/>
    <d v="2022-09-21T15:31:00"/>
    <d v="2022-09-21T15:31:00"/>
    <n v="8121733948"/>
    <s v="null"/>
    <x v="769"/>
    <s v="Mengupas Daya Tahan Bisnis Saat Pandemi covid 19 Melalui Fenomenologi"/>
    <d v="2022-12-14T00:00:00"/>
    <s v="978-623-02-5840-4"/>
    <n v="4992000"/>
    <n v="30"/>
    <s v="Rina Arief Agustina (085648085465) Jl. K Lemah Duwur Gang Musholla Al Hidayah, Kampung Barat Tambak, Rt 1, KAB. BANGKALAN, BANGKALAN JAWA TIMUR, ID, 69112"/>
    <s v="Nurturing"/>
    <d v="2022-12-29T00:00:00"/>
  </r>
  <r>
    <n v="2209153"/>
    <n v="5110"/>
    <s v="reorder"/>
    <s v="Icha Fatma-CS 5"/>
    <s v="Mohtar Rasyid"/>
    <s v="Dr. Mohtar Rasyid, S.E., M.Sc"/>
    <d v="2022-09-21T15:28:00"/>
    <d v="2022-09-21T15:28:00"/>
    <n v="8563475958"/>
    <s v="null"/>
    <x v="806"/>
    <s v="Mikro-Ekonometrika : Sebuah Pengantar"/>
    <d v="2022-11-16T00:00:00"/>
    <s v="978-623-02-5760-5"/>
    <n v="4980000"/>
    <n v="75"/>
    <s v="Rina Arief Agustina (085648085465) Jl. K Lemah Duwur Gang Musholla Al Hidayah, Kampung Barat Tambak, Rt 1, KAB. BANGKALAN, BANGKALAN JAWA TIMUR, ID, 69112"/>
    <s v="Nurturing"/>
    <d v="2022-12-01T00:00:00"/>
  </r>
  <r>
    <n v="2209194"/>
    <n v="5112"/>
    <s v="order"/>
    <s v="Icha Fatma-CS 5"/>
    <s v="Dr. Sutikno, SE., ME."/>
    <s v="Dr. Sutikno, SE., ME."/>
    <d v="2022-09-21T15:26:00"/>
    <d v="2022-09-21T15:26:00"/>
    <n v="8123203044"/>
    <s v="null"/>
    <x v="807"/>
    <s v="Pembangunan Ekonomi Wilayah Kepulauan"/>
    <d v="2022-11-16T00:00:00"/>
    <s v="978-623-02-5697-4"/>
    <n v="5040000"/>
    <n v="25"/>
    <s v="Jl. K Lemah Duwur Gang Musholla Al Hidayah, Kampung Barat Tambak, Rt 1, KAB. BANGKALAN, BANGKALAN JAWA TIMUR, ID, 69112"/>
    <s v="Nurturing"/>
    <d v="2022-12-01T00:00:00"/>
  </r>
  <r>
    <n v="2209149"/>
    <n v="5208"/>
    <s v="order"/>
    <s v="Icha Fatma-CS 5"/>
    <s v="Anita Kristina"/>
    <s v="Anita Kristina"/>
    <d v="2022-09-21T15:24:00"/>
    <d v="2022-09-21T15:25:00"/>
    <n v="8121733948"/>
    <s v="null"/>
    <x v="769"/>
    <s v="Metode Penelitian Studi Kasus Pada Isu Kelembagaan"/>
    <d v="2022-11-29T00:00:00"/>
    <s v="978-623-02-5772-8"/>
    <n v="5004000"/>
    <n v="45"/>
    <s v="Rina Arief Agustina (085648085465) Jl. K Lemah Duwur Gang Musholla Al Hidayah, Kampung Barat Tambak, Rt 1, KAB. BANGKALAN, BANGKALAN JAWA TIMUR, ID, 69112"/>
    <s v="Nurturing"/>
    <d v="2022-12-07T00:00:00"/>
  </r>
  <r>
    <n v="2209146"/>
    <n v="5111"/>
    <s v="order"/>
    <s v="Icha Fatma-CS 5"/>
    <s v="Titov Chukâ€™s Mayvani"/>
    <s v="Titov Chukâ€™s Mayvani"/>
    <d v="2022-09-21T15:22:00"/>
    <d v="2022-09-21T15:23:00"/>
    <n v="81334411285"/>
    <s v="null"/>
    <x v="808"/>
    <s v="Ekonomi Regional : Mengukur Potensi Wilayah"/>
    <d v="2022-11-16T00:00:00"/>
    <s v="978-623-02-5712-4"/>
    <n v="4992000"/>
    <n v="40"/>
    <s v="085648085465) Jl. K Lemah Duwur Gang Musholla Al Hidayah, Kampung Barat Tambak, Rt 1, KAB. BANGKALAN, BANGKALAN JAWA TIMUR, ID, 69112"/>
    <s v="Nurturing2"/>
    <d v="2022-12-01T00:00:00"/>
  </r>
  <r>
    <n v="2209154"/>
    <n v="4902"/>
    <s v="reorder"/>
    <s v="Burhan-CS 8"/>
    <s v="MERRY THRESSIUA"/>
    <s v="MERRY THRESSIA"/>
    <d v="2022-09-21T14:17:00"/>
    <d v="2022-09-21T14:18:00"/>
    <n v="81363237749"/>
    <s v="null"/>
    <x v="809"/>
    <s v="PENUNTUN PRATIKUM FISIKA TERAPAN"/>
    <d v="2022-10-13T00:00:00"/>
    <s v="978-623-02-5587-8"/>
    <n v="7350000"/>
    <n v="150"/>
    <s v="Komplek Permata Mas Blok D No. 5, rt001/rw005 , Lubuk Buaya, Koto Tangah, Padang, Sumatera Barat , 25173"/>
    <s v="Nurturing"/>
    <d v="2022-10-21T00:00:00"/>
  </r>
  <r>
    <s v="null"/>
    <n v="4704"/>
    <s v="cetak ulang"/>
    <s v="Velia Damayanti-CS 1"/>
    <s v="Siti Zaenab"/>
    <s v="Siti Zaenab"/>
    <d v="2022-09-21T13:50:00"/>
    <d v="2022-09-21T13:50:00"/>
    <n v="85338669282"/>
    <s v="null"/>
    <x v="763"/>
    <s v="Psikologi Agama (REORDER) (CETAK ULANG)"/>
    <d v="2022-09-21T00:00:00"/>
    <s v="978-623-7022-72-5"/>
    <n v="2999970"/>
    <n v="41"/>
    <s v="Siti Zaenab (0853-3866-9282), Jl Pancaka No 7B Matara STAHN Gde Pudja Mataram RT 01 / RW 01, Kel. Mataram Barat, Kec. Selaparang, Mataram, NTB 83126"/>
    <s v="Velia Damayanti"/>
    <d v="2022-09-28T00:00:00"/>
  </r>
  <r>
    <n v="2209144"/>
    <n v="4868"/>
    <s v="order"/>
    <s v="Ifa-CS13"/>
    <s v="Heri Septya Kusuma"/>
    <s v="Dr. Heri Septya Kusuma, S.Si., M.T."/>
    <d v="2022-09-21T12:29:00"/>
    <d v="2022-09-21T12:30:00"/>
    <n v="85730780240"/>
    <s v="null"/>
    <x v="226"/>
    <s v="Buku Ajar Teknologi Pengolahan Minyak Atsiri"/>
    <d v="2022-10-10T00:00:00"/>
    <s v="978-623-02-5473-4"/>
    <n v="6363000"/>
    <n v="101"/>
    <s v="Jurusan Teknik Kimia, Universitas Pembangunan Nasional Veteran Yogyakarta. Jalan Ring Road Utara No.104 (Heri Septya Kusuma - 085730780240)"/>
    <s v="null"/>
    <d v="2022-10-22T00:00:00"/>
  </r>
  <r>
    <n v="2210082"/>
    <n v="5461"/>
    <s v="order"/>
    <s v="Nur Mustofa-CS 16"/>
    <s v="Kasman Renyaan"/>
    <s v="KASMAN RENYAAN"/>
    <d v="2022-09-21T11:18:00"/>
    <d v="2022-09-21T11:19:00"/>
    <n v="81243420330"/>
    <s v="null"/>
    <x v="810"/>
    <s v="Ragam Sejarah Tentang Buton Dan Maluku"/>
    <d v="2023-01-06T00:00:00"/>
    <s v="978-623-02-5878-7"/>
    <n v="4440000"/>
    <n v="50"/>
    <s v="KASMAN RENYAAN (081242728006) Gedung Kapten Cole, Ruang Kaprodi Pend. Sejarah, FKIP Universitas Banda Naira, Kabupaten Maluku Tengah, Maluku. Kelurahan Nusantara, Kecamatan Banda, Kabupaten Maluku Tengah, Provinsi Maluku 97586"/>
    <s v="Nurturing2"/>
    <d v="2023-01-20T00:00:00"/>
  </r>
  <r>
    <n v="2209190"/>
    <n v="4918"/>
    <s v="reorder"/>
    <s v="Vivin-CS 10"/>
    <s v="Manahati Zebua, Drs., M.Kes., MM."/>
    <s v="Drs. Manahati Zebua, M.Kes., M.M. Dr. Paulus Wardoyo, M.M."/>
    <d v="2022-09-21T10:08:00"/>
    <d v="2022-09-21T10:08:00"/>
    <n v="81328828861"/>
    <s v="null"/>
    <x v="811"/>
    <s v="KEWIRAUSAHAAN BAGI ANDA"/>
    <d v="2022-10-17T00:00:00"/>
    <s v="978-623-02-5538-0"/>
    <n v="3742500"/>
    <n v="15"/>
    <s v="Dikirimkan ke beberapa alamat"/>
    <s v="Nurturing2"/>
    <d v="2022-11-14T00:00:00"/>
  </r>
  <r>
    <n v="2209143"/>
    <n v="4870"/>
    <s v="order"/>
    <s v="Vivin-CS 10"/>
    <s v="Evi Sulistyaningsih"/>
    <s v="Agapitus Ercisius W, S.Pd.SD"/>
    <d v="2022-09-21T08:57:00"/>
    <d v="2022-09-21T08:58:00"/>
    <n v="85228888756"/>
    <s v="null"/>
    <x v="125"/>
    <s v="SENJA DI UFUK TIMUR"/>
    <d v="2022-10-07T00:00:00"/>
    <s v="978-623-02-5545-8"/>
    <n v="1809300"/>
    <n v="10"/>
    <s v="Evi Sulistyaningsih, M.Pd, No. HP, 085228888756 Jl. Albina Atas Asri No.08RT/RW 15/-, Kelurahan Gunung Panjang, Kecamatan Tanjung Redeb, Kabupaten/Kota Berau, Provinsi Kalimantan Timur, Kode Pos 77311"/>
    <s v="null"/>
    <d v="2022-10-28T00:00:00"/>
  </r>
  <r>
    <n v="2209191"/>
    <n v="6249"/>
    <s v="reorder"/>
    <s v="Vivin-CS 10"/>
    <s v="Aidil Saputra Kirsan, S.ST., M.Tr. Kom"/>
    <s v="Aidil Saputra Kirsan, S.ST., M.Tr. Kom"/>
    <d v="2022-09-20T18:13:00"/>
    <d v="2022-09-20T18:13:00"/>
    <n v="85398952880"/>
    <s v="null"/>
    <x v="812"/>
    <s v="Buku Ajar Komputasi Awan"/>
    <d v="2023-04-18T00:00:00"/>
    <s v="null"/>
    <n v="2122200"/>
    <n v="10"/>
    <s v="Aidil Saputra Kirsan, 085398952880, Jalan Sepinggan Pratama, Blok G12 No. 9, RT. 44, Kelurahan Sepinggan Baru, Kecamatan Balikpapan Selatan, Kota Balikpapan, Provinsi Kalimantan Timur, Kode Pos 76115"/>
    <s v="Nurturing2"/>
    <d v="2023-05-16T00:00:00"/>
  </r>
  <r>
    <n v="2210104"/>
    <n v="5374"/>
    <s v="order"/>
    <s v="Burhan-CS 8"/>
    <s v="Dr. Yunita Sari M.Si"/>
    <s v="Dr. Yunita Sari M.Si"/>
    <d v="2022-09-20T16:32:00"/>
    <d v="2022-09-20T16:33:00"/>
    <n v="83806105165"/>
    <s v="null"/>
    <x v="813"/>
    <s v="STRATEGI KOMUNIKASI EFEKTIF GURU DAN SISWA TAMAN KANAK-KANAK"/>
    <d v="2022-12-22T00:00:00"/>
    <s v="978-623-02-5836-7"/>
    <n v="4280000"/>
    <n v="50"/>
    <s v="(Yunita Sari - 083806105165) jl. Baung IV no 42 RT 05 RW 02, Kebagusan, PS mggu, Jak sel 12520"/>
    <s v="Nurturing2"/>
    <d v="2022-12-31T00:00:00"/>
  </r>
  <r>
    <n v="2209189"/>
    <n v="6056"/>
    <s v="order"/>
    <s v="Vivin-CS 10"/>
    <s v="Dr. Siwi Dyah Ratnasari, S.E.,M.M."/>
    <s v="Dr. Siwi Dyah Ratnasari, S.E.,M.M."/>
    <d v="2022-09-20T16:16:00"/>
    <d v="2022-09-20T16:16:00"/>
    <n v="81233212578"/>
    <s v="null"/>
    <x v="814"/>
    <s v="Monograp Donsizing dan Kinerja Organisasi"/>
    <d v="2023-03-23T00:00:00"/>
    <s v="null"/>
    <n v="2812500"/>
    <n v="15"/>
    <s v="Dr. Siwi Dyah Ratnasari, S.E.,M.M. (081233212578 )Perumahan Taman Harmony A9, Mojorejo, Junrejo, Kota Batu , RT/RW 8/4, Kelurahan Mojorejo, Kecamatan Junrejo, Kota Batu, Jawa Timur, Kode Pos 65322"/>
    <s v="null"/>
    <d v="2023-04-20T00:00:00"/>
  </r>
  <r>
    <n v="2210075"/>
    <n v="5064"/>
    <s v="reorder"/>
    <s v="Titi Mahfita-CS 6"/>
    <s v="Dr. Diah Pranitasari, SP., MM., CHCM"/>
    <s v="Dr. Diah Pranitasari, SP., MM., CHCM, Dr. Muhammad Anhar, M.Si., Ak., CA., dan Khairul Nur Adli, S.M."/>
    <d v="2022-09-20T15:52:00"/>
    <d v="2022-09-20T15:53:00"/>
    <n v="81286086393"/>
    <s v="null"/>
    <x v="815"/>
    <s v="PROGRAM PENDAMPINGAN USAHA MIKRO KECIL DAN MENENGAH"/>
    <d v="2022-11-09T00:00:00"/>
    <s v="978-623-02-5604-2"/>
    <n v="3600000"/>
    <n v="50"/>
    <s v="Jl. Jaya gas no. 58, RT 01 Rw 01, Kel. Pondok Kelapa, Kec. Duren Sawit, Jakarta, DKI Jakarta, 13450"/>
    <s v="Nurturing"/>
    <d v="2022-11-20T00:00:00"/>
  </r>
  <r>
    <n v="2210163"/>
    <n v="5143"/>
    <s v="reorder"/>
    <s v="Safah-CS15"/>
    <s v="Syamsidah"/>
    <s v="Syamsidah"/>
    <d v="2022-09-20T15:43:00"/>
    <d v="2022-09-20T15:43:00"/>
    <n v="81241812574"/>
    <s v="null"/>
    <x v="816"/>
    <s v="Model Discovery Learning"/>
    <d v="2022-11-21T00:00:00"/>
    <s v="978-623-02-5744-5"/>
    <n v="3760000"/>
    <n v="50"/>
    <s v="Dr. Syamsidah, M.Pd (081241812574 )/ Jalan Andi Tonro Kompleks Gowa Sarana Indah D 14 no 5 Sungguminasa-Gowa., RT/RW : 002/009, Kelurahan : Tombolo, Kec. Somba Opu, kab.Gowa, Sulawesi Selatan (92114)"/>
    <s v="null"/>
    <d v="2022-11-30T00:00:00"/>
  </r>
  <r>
    <n v="2209141"/>
    <n v="4880"/>
    <s v="order"/>
    <s v="Jefry-CS 3"/>
    <s v="Prof. Ir. Kasni Sumeru, Ph.D"/>
    <s v="Kasni Sumeru"/>
    <d v="2022-09-20T14:14:00"/>
    <d v="2022-09-20T15:25:00"/>
    <n v="81320031065"/>
    <s v="null"/>
    <x v="817"/>
    <s v="Air Kondesat AC: Kuantitas, Kualitas dan Manfaatnya"/>
    <d v="2022-10-11T00:00:00"/>
    <s v="978-623-02-5460-4"/>
    <n v="3150000"/>
    <n v="25"/>
    <s v="Sumeru (081320031006) Jl. Nusantara I, No. 1 Kavling IPTN Cimahi."/>
    <s v="Nurturing2"/>
    <d v="2022-10-31T00:00:00"/>
  </r>
  <r>
    <n v="2210003"/>
    <n v="5831"/>
    <s v="reorder"/>
    <s v="Icha Fatma-CS 5"/>
    <s v="Asriwati Amirah"/>
    <s v="Teguh Suharto, S.E., M.Kes, Dr. Asriwati, S.Kep,Ns., S.Pd., M.Kes"/>
    <d v="2022-09-20T15:20:00"/>
    <d v="2022-09-20T15:21:00"/>
    <n v="81342062007"/>
    <s v="null"/>
    <x v="818"/>
    <s v="PEMBIAYAAN DAN PENGANGGARAN KESEHATAN"/>
    <d v="2023-02-21T00:00:00"/>
    <s v="978-623-02-6236-4"/>
    <n v="8700000"/>
    <n v="75"/>
    <s v="Dr. Asriwati, S.Kep,Ns., S.Pd., M.Kes (081342062007), Institut Kesehatan Helvetia, Jln. Kapten Sumarsono No. 107, Kel. Helvetia, Kec. Sunggal, Deli Serdang, Sumatera Utara 20124"/>
    <s v="Nurturing"/>
    <d v="2023-03-08T00:00:00"/>
  </r>
  <r>
    <n v="2209140"/>
    <n v="5151"/>
    <s v="reorder"/>
    <s v="Jefry-CS 3"/>
    <s v="Charles Soetyono Iskandar"/>
    <s v="Dr. Ir. Charles Soetyono Iskandar, M.T,. M.Pd."/>
    <d v="2022-09-20T14:32:00"/>
    <d v="2022-09-20T14:51:00"/>
    <n v="8124226167"/>
    <s v="null"/>
    <x v="819"/>
    <s v="Matematika (Kalkulus) Teori, Soal-Soal &amp; Penerapannya"/>
    <d v="2022-11-21T00:00:00"/>
    <s v="978-623-02-5755-1"/>
    <n v="4920000"/>
    <n v="50"/>
    <s v="Dr. Ir. Charles Soetyono Iskandar, M.T,. M.Pd. (08124226167) Jl. Let. Jend. Hertasning Utara IIIB No.15 Makassar"/>
    <s v="Jefry"/>
    <d v="2022-12-16T00:00:00"/>
  </r>
  <r>
    <n v="2211081"/>
    <n v="6135"/>
    <s v="reorder"/>
    <s v="Safah-CS15"/>
    <s v="Asni Johari"/>
    <s v="Prof. Dr. Dra. Asni Johari, M.Si., Desfaur Natalia, S.Pd, M.Pd., Prof. Dr. Drs. M. Naswir, M.Si"/>
    <d v="2022-09-20T10:39:00"/>
    <d v="2022-09-20T10:41:00"/>
    <n v="81367788615"/>
    <s v="null"/>
    <x v="820"/>
    <s v="Pendekatan Studi Kasus Dalam Embelajaran Biologi"/>
    <d v="2023-04-03T00:00:00"/>
    <s v="null"/>
    <n v="3255000"/>
    <n v="15"/>
    <s v="Alamat Kirim Buku : Jln. H. A. Manap no 5 RT 8 RW 3 Telanaipura, Jambi, 36122 RT/RW : RT 8/RW 3 Kelurahan : Telanaipura Kecamatan : Telanaipura Kab : Jambi Provinsi : Jambi Kode Pos : 36122"/>
    <s v="null"/>
    <d v="2023-04-17T00:00:00"/>
  </r>
  <r>
    <n v="2209155"/>
    <n v="5036"/>
    <s v="order"/>
    <s v="Velia Damayanti-CS 1"/>
    <s v="WARSITO KAWEDAR"/>
    <s v="WARSITO KAWEDAR"/>
    <d v="2022-09-19T17:20:00"/>
    <d v="2022-09-19T17:21:00"/>
    <n v="85876992511"/>
    <s v="null"/>
    <x v="821"/>
    <s v="Red Flags Tindakan Fraud Dan Mengkonstruksi Upaya Pencegahan Di Organisasi Sektor Publik"/>
    <d v="2022-11-04T00:00:00"/>
    <s v="978-623-02-5617-2"/>
    <n v="1867500"/>
    <n v="25"/>
    <s v="Warsito Kawedar (085876992511), Fakutas Ekonomika dan Bisnis, Universitas Diponegoro, JL. Prof Sudarto SH, Tembalang, Kota Semarang, Jawa Tengah"/>
    <s v="Nurturing"/>
    <d v="2022-12-02T00:00:00"/>
  </r>
  <r>
    <s v="null"/>
    <n v="4696"/>
    <s v="cetak ulang"/>
    <s v="Velia Damayanti-CS 1"/>
    <s v="Politeknik Negeri Banjarmasin (Adi Pratomo / Nurmahaludin)"/>
    <s v="Monika Handayani"/>
    <d v="2022-09-19T16:34:00"/>
    <d v="2022-09-19T16:34:00"/>
    <n v="81233532625"/>
    <s v="null"/>
    <x v="174"/>
    <s v="Akuntansi Biaya (REORDER) (CETAK ULANG)"/>
    <d v="2022-09-19T00:00:00"/>
    <n v="999999999"/>
    <n v="4700000"/>
    <n v="50"/>
    <s v="Emy Iryanie (0853-8961-4920) P3M Politeknik Negeri Banjarmasin, Jl. Brigjend Hasan Basri, Kel. Pangeran, Kec."/>
    <s v="null"/>
    <d v="2022-09-30T00:00:00"/>
  </r>
  <r>
    <n v="1"/>
    <n v="5052"/>
    <s v="order"/>
    <s v="Vivin-CS 10"/>
    <s v="DR. Fitriaty, SE, MM"/>
    <s v="Dr. Hj, Fitriaty, S.E., M.M."/>
    <d v="2022-09-19T15:59:00"/>
    <d v="2022-09-19T15:59:00"/>
    <n v="81395020226"/>
    <s v="null"/>
    <x v="822"/>
    <s v="Manajemen Strategis di era VUCA (Volatility, Uncertainty, Complexity, dan Ambiguity)â€"/>
    <d v="2022-11-08T00:00:00"/>
    <s v="978-623-02-5566-3"/>
    <n v="4522500"/>
    <n v="25"/>
    <s v="Dr. Fitriaty S. E. M. M (0813-9502-0226) Jln Dwi Sri RT/RW 026/000 No. 57 Kel Tambak Sari, Kec. Jambi Selatan, Provinsi Jambi, Jambi."/>
    <s v="Nurturing"/>
    <d v="2022-11-22T00:00:00"/>
  </r>
  <r>
    <n v="2209139"/>
    <n v="5170"/>
    <s v="reorder"/>
    <s v="Galuh-CS 4"/>
    <s v="Dr. Irwan, S.Pd., M.Si."/>
    <s v="Dr. Irwan, S.Pd., M.Si."/>
    <d v="2022-09-19T14:29:00"/>
    <d v="2022-09-19T14:29:00"/>
    <n v="81210664424"/>
    <s v="null"/>
    <x v="823"/>
    <s v="EKONOMI KREATIF DAN ENTREPRENEURSHIP SUMATERA BARAT"/>
    <d v="2022-11-23T00:00:00"/>
    <s v="978-623-02-5796-4"/>
    <n v="5880000"/>
    <n v="50"/>
    <s v="Alamat Kirim Buku : Kampus Universitas PGRI Sematera Barat, Jl. Gn. Pangilun, Gn. Pangilun, Kec. Padang Utara, Kota Padang, Sumatera Barat"/>
    <s v="Nurturing2"/>
    <d v="2022-11-30T00:00:00"/>
  </r>
  <r>
    <n v="2209132"/>
    <n v="4906"/>
    <s v="order"/>
    <s v="Gupita-CS 11"/>
    <s v="Dina Lusiana Setyowati, S.KM.,M.Kes."/>
    <s v="1. Dina Lusiana Setyowati, S.KM., M.Kes. 2. Nur Rohmah S.KM, M.Kes., Ph.D. 3. Rina Tri Agustini, S.K.M, M.P.H."/>
    <d v="2022-09-19T14:27:00"/>
    <d v="2022-09-19T14:28:00"/>
    <n v="81328292303"/>
    <s v="null"/>
    <x v="824"/>
    <s v="ANALISIS KEBUTUHAN PELAYANAN KESEHATAN KERJA SEKTOR INFORMAL PADA PENGEMUDI OJEK ONLINE"/>
    <d v="2022-10-14T00:00:00"/>
    <s v="978-623-02-5479-6"/>
    <n v="3760000"/>
    <n v="50"/>
    <s v="Dina Lusiana Setyowati, S.KM., M.Kes. ( 081328292303) Fakultas Kesehatan Masyarakat, Universitas Mulawarman, Jl. Sambaliung, Gn. Kelua, Samarinda, Kalimantan"/>
    <s v="Nurturing2"/>
    <d v="2022-10-25T00:00:00"/>
  </r>
  <r>
    <n v="2209125"/>
    <n v="4911"/>
    <s v="reorder"/>
    <s v="Vivin-CS 10"/>
    <s v="DR.Sarjiyati, SH.,MH"/>
    <s v="Dr. Sarjiyati, S.H., M.H. Anik Tri Haryani, S.H., M.Hum. Bambang H. Sutrisno, S.Pd., M.Si."/>
    <d v="2022-09-19T14:04:00"/>
    <d v="2022-09-19T14:04:00"/>
    <n v="81332427566"/>
    <s v="null"/>
    <x v="825"/>
    <s v="APARATUR SIPIL NEGARA DAN PEMILU Perspektif Demokrasi di Indonesia"/>
    <d v="2022-10-15T00:00:00"/>
    <s v="978-623-02-5552-6"/>
    <n v="6600000"/>
    <n v="50"/>
    <s v="Dr. Sarjiyati, S.H., M.H. (081332427566) Perum Taman Asri VIII/155, RT/RW 26/07, Kelurahan Banjarejo, Kecamatan Taman, Kabupaten/KotaMadiun, Provinsi Jawa Timur, Kode Pos 63137"/>
    <s v="Nurturing"/>
    <d v="2022-10-28T00:00:00"/>
  </r>
  <r>
    <n v="2209131"/>
    <n v="4883"/>
    <s v="reorder"/>
    <s v="Burhan-CS 8"/>
    <s v="Dr. Theodorus Pangalila, S.Fils. M.Pd"/>
    <s v="Dr. Theodorus Pangalila, S.Fils. M.Pd"/>
    <d v="2022-09-19T13:55:00"/>
    <d v="2022-09-19T13:55:00"/>
    <n v="81320593135"/>
    <s v="null"/>
    <x v="715"/>
    <s v="PERENCANAAN MUTU PENDIDIKAN"/>
    <d v="2022-10-11T00:00:00"/>
    <s v="978-623-02-5562-5"/>
    <n v="3600000"/>
    <n v="25"/>
    <s v="Kelurahan Walian 1 Ling. IV Kec. Tomohon Selatan Kota Tomohon-Sulawesi Utara (Setelah Depot Aqua Lama Belok Kiri) ( Theodorus Pangalila - 081320593135)"/>
    <s v="Nurturing2"/>
    <d v="2022-10-21T00:00:00"/>
  </r>
  <r>
    <n v="2209152"/>
    <n v="6073"/>
    <s v="order"/>
    <s v="Burhan-CS 8"/>
    <s v="Dr Daru Sugati, ST MT"/>
    <s v="Dr Daru Sugati, ST MT"/>
    <d v="2022-09-19T13:20:00"/>
    <d v="2022-09-19T13:23:00"/>
    <n v="81227745170"/>
    <s v="null"/>
    <x v="826"/>
    <s v="MEKANIKA FLUIDA 2"/>
    <d v="2023-03-23T00:00:00"/>
    <s v="null"/>
    <n v="5400000"/>
    <n v="50"/>
    <s v="(DARU - 081227745170) Jl Sanun, RT.004/RW.002, Wates, Wates, Kulonprogo, DIY"/>
    <s v="null"/>
    <d v="2023-03-31T00:00:00"/>
  </r>
  <r>
    <n v="2209130"/>
    <n v="5716"/>
    <s v="order"/>
    <s v="Burhan-CS 8"/>
    <s v="Mauritz Pandapotan Marpaung, S.Pd., M.Si."/>
    <s v="Mauritz Pandapotan Marpaung, S.Pd., M.Si."/>
    <d v="2022-09-19T08:41:00"/>
    <d v="2022-09-19T08:42:00"/>
    <n v="81272231665"/>
    <s v="null"/>
    <x v="827"/>
    <s v="Buku Ajar Praktikum Kimia Dasar"/>
    <d v="2023-02-07T00:00:00"/>
    <s v="null"/>
    <n v="3240000"/>
    <n v="50"/>
    <s v="(Mauritz Pandapotan Marpaung, S.Pd., M.Si - 0812 7223 1665) Jalan Jepang, Perumahan Permata Village Blok D No. 5, Kecamatan Sako, Palembang, Sumatra selatan"/>
    <s v="null"/>
    <d v="2023-02-22T00:00:00"/>
  </r>
  <r>
    <n v="2210105"/>
    <n v="6107"/>
    <s v="reorder"/>
    <s v="Burhan-CS 8"/>
    <s v="Mauritz Pandapotan Marpaung, S.Pd., M.Si."/>
    <s v="Mauritz Pandapotan Marpaung, S.Pd., M.Si."/>
    <d v="2022-09-19T08:40:00"/>
    <d v="2022-09-19T08:41:00"/>
    <n v="81272231665"/>
    <s v="null"/>
    <x v="827"/>
    <s v="Virgin Coconut Oil (VCO): Pengaruhnya terhadap stabilitas fisik sediaan krim ekstrak daun ubi jalar"/>
    <d v="2023-03-31T00:00:00"/>
    <s v="null"/>
    <n v="2400188"/>
    <n v="25"/>
    <s v="(Mauritz Pandapotan Marpaung - 0812 7223 1665 )Jalan Jepang, Perumahan Permata Village Blok D No. 5, Kecamatan Sako, Palembang, Sumatera Selatan"/>
    <s v="null"/>
    <d v="2023-04-01T00:00:00"/>
  </r>
  <r>
    <n v="2209129"/>
    <n v="5908"/>
    <s v="order"/>
    <s v="Gupita-CS 11"/>
    <s v="Dr. Suryati, M.Si"/>
    <s v="Dr. Suryati, M.Si"/>
    <d v="2022-09-17T11:14:00"/>
    <d v="2022-09-17T11:15:00"/>
    <n v="81363190221"/>
    <s v="null"/>
    <x v="828"/>
    <s v="Senyawa-Senyawa Terpenoid dari Daun Tabat Barito (Ficus deltoideus Jack)"/>
    <d v="2023-03-03T00:00:00"/>
    <s v="978-623-02-6229-6"/>
    <n v="6560000"/>
    <n v="50"/>
    <s v="Dr. Suryati, M.Si (081363190221) Koto Luar Komp Waluyo F.I RT 003 RW 005 Kel. Koto Luar Kec. Pauh Kota Padang Provinsi Sumatera Barat"/>
    <s v="null"/>
    <d v="2023-03-15T00:00:00"/>
  </r>
  <r>
    <n v="2209127"/>
    <n v="5109"/>
    <s v="reorder"/>
    <s v="Icha Fatma-CS 5"/>
    <s v="Mohtar Rasyid"/>
    <s v="Dr. Mohtar Rasyid, S.E., M. Sc"/>
    <d v="2022-09-16T17:10:00"/>
    <d v="2022-09-16T17:11:00"/>
    <n v="8563475958"/>
    <s v="null"/>
    <x v="806"/>
    <s v="Merangkai Kepingan Potensi Wisata Madura"/>
    <d v="2022-11-16T00:00:00"/>
    <s v="978-623-02-5763-6"/>
    <n v="4992000"/>
    <n v="65"/>
    <s v="Rina Arief Agustina (085648085465) Jl. K Lemah Duwur Gang Musholla Al Hidayah, Kampung Barat Tambak, Rt 1, KAB. BANGKALAN, BANGKALAN JAWA TIMUR, ID, 69112"/>
    <s v="Nurturing"/>
    <d v="2022-12-01T00:00:00"/>
  </r>
  <r>
    <n v="2209128"/>
    <n v="4890"/>
    <s v="reorder"/>
    <s v="Burhan-CS 8"/>
    <s v="Muksin"/>
    <s v="Muksin"/>
    <d v="2022-09-16T16:51:00"/>
    <d v="2022-09-16T16:52:00"/>
    <n v="82210208222"/>
    <s v="null"/>
    <x v="829"/>
    <s v="Eskalasai Kepercayaan Terhadap Loyalitas Pasien Rumah sakit"/>
    <d v="2022-10-12T00:00:00"/>
    <s v="978-623-02-5466-6"/>
    <n v="5000000"/>
    <n v="50"/>
    <s v="Kebon Agung RT.8 Kelurahan Lempake Kecamatan Samarinda Utara (Muksin - 082210208222)"/>
    <s v="Nurturing2"/>
    <d v="2022-10-21T00:00:00"/>
  </r>
  <r>
    <n v="2209137"/>
    <n v="5049"/>
    <s v="order"/>
    <s v="Nur Mustofa-CS 16"/>
    <s v="Syifa Nurgaida Yutia"/>
    <s v="Syifa Nurgaida Yutia, MT"/>
    <d v="2022-09-16T16:38:00"/>
    <d v="2022-09-16T16:39:00"/>
    <n v="89644217615"/>
    <s v="null"/>
    <x v="830"/>
    <s v="Pengadaan Barang dan Jasa berbasis Teknologi Blockchain"/>
    <d v="2022-11-07T00:00:00"/>
    <s v="978-623-02-5780-3"/>
    <n v="3720000"/>
    <n v="50"/>
    <s v="Syifa Nurgaida Yutia ( 62 813-2387-6402) Jl. Daan Mogot KM. t 1, RT 01 RW 04, Kelurahan Kedaung Kali Angke, Kecamatan Cengkareng, Kabupaten Jakarta Barat Provinsi DKI Jakarta Kode Pos 11710"/>
    <s v="null"/>
    <d v="2022-11-21T00:00:00"/>
  </r>
  <r>
    <s v="null"/>
    <n v="5486"/>
    <s v="reorder"/>
    <s v="Icha Fatma-CS 5"/>
    <s v="Citra Artifiani Havianto"/>
    <s v="Ir. Tati Artiningrum, M.T., Citra Artifiani Havianto, S.T., M.T."/>
    <d v="2022-09-16T16:37:00"/>
    <d v="2022-09-16T16:38:00"/>
    <n v="87825450502"/>
    <s v="null"/>
    <x v="831"/>
    <s v="Pengenalan Sanitasi Lingkungan (Edisi Revisi)"/>
    <d v="2023-01-10T00:00:00"/>
    <s v="null"/>
    <n v="3850000"/>
    <n v="25"/>
    <s v="Citra Artifiani Havianto (087825450502), Jl. Puspa Kencana No. 29 Perumahan Bumi Panyawangan RT/RW 003/024, Kel. Cileunyi Kulon, Kec. Cileunyi, Kab. Bandung, Jawa Barat 40621"/>
    <s v="Nurturing2"/>
    <d v="2023-01-25T00:00:00"/>
  </r>
  <r>
    <n v="2209126"/>
    <n v="4871"/>
    <s v="order"/>
    <s v="Nur Mustofa-CS 16"/>
    <s v="Siska"/>
    <s v="Dr. Siska Amelia, ST MT"/>
    <d v="2022-09-16T16:36:00"/>
    <d v="2022-09-16T16:37:00"/>
    <n v="8111393028"/>
    <s v="null"/>
    <x v="832"/>
    <s v="Karakteristik dan Tipologi Wilayah â€“ Teori dan Aplikasi"/>
    <d v="2022-10-07T00:00:00"/>
    <s v="978-623-02-5546-5"/>
    <n v="4520000"/>
    <n v="50"/>
    <s v="Dr. Siska Amelia, ST MT ( 08111393028) Jalan Kavling Al Ikhlas 7 no 6 Rawa Bugel RT 006 RW 003 Kelurahan Marga Mulya, Kecamatan Bekasi Utara, Kota Bekasi, Jawab Barat, 17142"/>
    <s v="Nurturing"/>
    <d v="2022-10-21T00:00:00"/>
  </r>
  <r>
    <n v="2209124"/>
    <n v="5317"/>
    <s v="order"/>
    <s v="Burhan-CS 8"/>
    <s v="Dwi Fitri Yudiantoro"/>
    <s v="Dwi Fitri Yudiantoro"/>
    <d v="2022-09-16T16:05:00"/>
    <d v="2022-09-16T16:06:00"/>
    <n v="8122964012"/>
    <s v="null"/>
    <x v="833"/>
    <s v="Gunung Api dan Potensi Panasbumi Danau Ngebel Ponorogo Jawa Timur"/>
    <d v="2022-12-14T00:00:00"/>
    <s v="978-623-02-5831-2"/>
    <n v="6547500"/>
    <n v="25"/>
    <s v="(Dwi Fitri - 08122964012) Jurusan Geologi , Unversitas Pembangunan Nasional Veteran Yogyakarta"/>
    <s v="Nurturing"/>
    <d v="2022-12-31T00:00:00"/>
  </r>
  <r>
    <s v="null"/>
    <n v="4688"/>
    <s v="cetak ulang"/>
    <s v="Vivin-CS 10"/>
    <s v="Anugrah Pamungkas"/>
    <s v="Anugrah Pamungkas"/>
    <d v="2022-09-16T14:33:00"/>
    <d v="2022-09-16T14:33:00"/>
    <n v="81234680520"/>
    <s v="null"/>
    <x v="17"/>
    <s v="Contoh Laporan Perencanaan Struktur Beton Bertulang Sistem Rangka Pemikul Momen Khusus (SRPMK) Sesuai SNI-1727:2020, SNI-1726:2019, SNI-2847:2019 (REORDER) (CETAK ULANG)"/>
    <d v="2022-09-16T00:00:00"/>
    <s v="978-623-02-3264-0"/>
    <n v="1440000"/>
    <n v="20"/>
    <s v="Anugrah Pamungkas (0812-3468-0520) Villa Bukit Sengkaling AF-11, RT/RW RT01/RW10, Kelurahan Landungsari, Kecamatan DAU, Kabupaten/Kota Malang,Provinsi Jawa Timur, Kode Pos 65151"/>
    <s v="Nurturing"/>
    <d v="2022-09-22T00:00:00"/>
  </r>
  <r>
    <n v="2210088"/>
    <n v="5164"/>
    <s v="order"/>
    <s v="Safah-CS15"/>
    <s v="Riris Yuli Valentine, S.Pi.,M.P"/>
    <s v="Riris Yuli Valentine, S.Pi.,M.P"/>
    <d v="2022-09-16T11:47:00"/>
    <d v="2022-09-16T11:47:00"/>
    <n v="82117096795"/>
    <s v="null"/>
    <x v="834"/>
    <s v="Budidaya Anggur Laut"/>
    <d v="2022-11-23T00:00:00"/>
    <s v="null"/>
    <n v="3777500"/>
    <n v="25"/>
    <s v="Alamat Kirim Buku : Perumahan Tanjung Bolok Jln Kampung Baru Pelabuhan Ferry Blok A nomor 5. RT/RW : -/- Kelurahan : Bolok Kecamatan : Kupang Barat Kabupaten/Kota : Kupang Provinsi : NTT Kode Pos : 85351 Judul Buku : Budidaya Anggur Laut"/>
    <s v="Nurturing"/>
    <d v="2022-11-30T00:00:00"/>
  </r>
  <r>
    <n v="2209116"/>
    <n v="4946"/>
    <s v="order"/>
    <s v="Jefry-CS 3"/>
    <s v="Afrina Mizawati, SKM, MPH"/>
    <s v="Rialike Burhan .,SST,M.Keb"/>
    <d v="2022-09-16T09:50:00"/>
    <d v="2022-09-16T11:47:00"/>
    <n v="85267295125"/>
    <s v="null"/>
    <x v="835"/>
    <s v="PEMBERDAYAAN KADER KB DALAM MENINGKATKAN PENGGUNAAN ALAT KONTRASEPSI PADA MASA NEW NORMAL COVID-19"/>
    <d v="2022-10-20T00:00:00"/>
    <s v="978-623-02-5520-5"/>
    <n v="2025000"/>
    <n v="25"/>
    <s v="Afrina Mizawati.,SST,MPH (085267295125) Poltekkes Kemenkes Bengkulu, Jl. Indera Giri No.03 Padang Harapan Kota Bengkulu"/>
    <s v="Nurturing"/>
    <d v="2022-10-31T00:00:00"/>
  </r>
  <r>
    <n v="2210166"/>
    <n v="5094"/>
    <s v="order"/>
    <s v="Jefry-CS 3"/>
    <s v="Asti Harkeni"/>
    <s v="M.Sholikul Huda, S.Fil, M.Si"/>
    <d v="2022-09-16T11:41:00"/>
    <d v="2022-09-16T11:47:00"/>
    <n v="81274145552"/>
    <s v="null"/>
    <x v="836"/>
    <s v="Strategi Etnis Jawa Kerinci di Era Desentralisasi"/>
    <d v="2022-11-11T00:00:00"/>
    <s v="978-623-02-5673-8"/>
    <n v="2180000"/>
    <n v="10"/>
    <s v="Asti Harkeni, S.Si, M.Si (081274145552), Balitbangda Provinsi Jambi Jl. RM. Nur Atmadibrata No. 01 A Telanaipura, Kota Jambi"/>
    <s v="Nurturing2"/>
    <d v="2022-11-30T00:00:00"/>
  </r>
  <r>
    <n v="2210087"/>
    <n v="5512"/>
    <s v="order"/>
    <s v="Safah-CS15"/>
    <s v="Riris Yuli Valentine, S.Pi.,M.P"/>
    <s v="Riris Yuli Valentine, S.Pi.,M.P"/>
    <d v="2022-09-16T11:46:00"/>
    <d v="2022-09-16T11:47:00"/>
    <n v="82117096795"/>
    <s v="null"/>
    <x v="834"/>
    <s v="Sekuensing Gen Penyandi GnRH Pada Ikan Nilem"/>
    <d v="2023-01-12T00:00:00"/>
    <s v="978-623-02-5943-2"/>
    <n v="4880003"/>
    <n v="25"/>
    <s v="Alamat Kirim Buku : Perumahan Tanjung Bolok Jln Kampung Baru Pelabuhan Ferry Blok A nomor 5. RT/RW : -/- Kelurahan : Bolok Kecamatan : Kupang Barat Kabupaten/Kota : Kupang Provinsi : NTT Kode Pos : 85351"/>
    <s v="Nurturing"/>
    <d v="2023-01-25T00:00:00"/>
  </r>
  <r>
    <n v="2209134"/>
    <n v="4947"/>
    <s v="reorder"/>
    <s v="Gupita-CS 11"/>
    <s v="Dewi amalia"/>
    <s v="1. Dr. Dewi Amalia, ST., MT. 2. Bagus Guritno, M.Tr.T 3. Ery Radya Juarti, ST., MT."/>
    <d v="2022-09-16T11:00:00"/>
    <d v="2022-09-16T11:01:00"/>
    <n v="81938524467"/>
    <s v="null"/>
    <x v="529"/>
    <s v="Biopolimer: Perkuatan Tanah Ekspansif Ramah Lingkungan"/>
    <d v="2022-10-20T00:00:00"/>
    <s v="978-623-02-5434-5"/>
    <n v="2617500"/>
    <n v="15"/>
    <s v="Dr. Dewi Amalia, ST., MT. ( 081938524467) Cluster Pesona Cihanjuang 4, Jl. Alfatih 4, No.22, Cisasawi, Kel. Cihanjuang, Kec. Parongpong, Kab. Bandung Barat, Provinsi Jawa Barat Kode Pos: 40559"/>
    <s v="Nurturing"/>
    <d v="2022-10-31T00:00:00"/>
  </r>
  <r>
    <n v="2209115"/>
    <n v="5432"/>
    <s v="reorder"/>
    <s v="Prasida-CS 2"/>
    <s v="Roni Efendi"/>
    <s v="Roni EfendiPenulis : Roni Efendi Hebby Rahmatul Utamy Editor : Juwita Sari"/>
    <d v="2022-09-15T14:35:00"/>
    <d v="2022-09-15T14:36:00"/>
    <n v="81366130962"/>
    <s v="null"/>
    <x v="837"/>
    <s v="PEMBARUAN HUKUM ACARA PIDANA DI INDONESIA"/>
    <d v="2023-01-02T00:00:00"/>
    <s v="978-623-02-5917-3"/>
    <n v="14080000"/>
    <n v="100"/>
    <s v="Roni Efendi, M.H., 081366130962, Institut Agama Islam Negeri Batusangkar Jl. Sudirman No 137, Limo Kaum, Limo Kaum, Tanah Datar, Sumatera Barat , 27213"/>
    <s v="Nurturing"/>
    <d v="2023-01-20T00:00:00"/>
  </r>
  <r>
    <n v="2209113"/>
    <n v="4907"/>
    <s v="order"/>
    <s v="Gupita-CS 11"/>
    <s v="Dr. Novelti, M.Hum"/>
    <s v="Dr. Novelti, M.Hum"/>
    <d v="2022-09-15T13:42:00"/>
    <d v="2022-09-15T13:43:00"/>
    <n v="81363347800"/>
    <s v="null"/>
    <x v="838"/>
    <s v="MENULIS TEKS EKSPOSISI MENGGUNAKAN MEDIA GAMBAR DAN YOUTUBE"/>
    <d v="2022-10-14T00:00:00"/>
    <s v="978-623-02-5623-3"/>
    <n v="5119400"/>
    <n v="55"/>
    <s v="Dr. Novelti, M.Hum 081363347800 Komp. Puri Asri Blok B No.9 RT 001 RW 009 Kelurahan Ampang, Kecamatan Kuranji, Kota Padang Provinsi Sumatera barat 25154"/>
    <s v="Nurturing"/>
    <d v="2022-10-31T00:00:00"/>
  </r>
  <r>
    <n v="2209112"/>
    <n v="4898"/>
    <s v="order"/>
    <s v="Burhan-CS 8"/>
    <s v="Dr. Ana Kuswanti, S.IKom.,M.Si."/>
    <s v="Dr. Ana Kuswanti, S.IKom.,M.Si."/>
    <d v="2022-09-15T13:22:00"/>
    <d v="2022-09-15T13:23:00"/>
    <n v="87786251977"/>
    <s v="null"/>
    <x v="839"/>
    <s v="Pemberdayaan Perempuan dalam Mewujudkan Kemandirian Ekonomi"/>
    <d v="2022-10-13T00:00:00"/>
    <s v="978-623-02-5391-1"/>
    <n v="7850000"/>
    <n v="50"/>
    <s v="JL. H. SUAIB, RT.006 RW.002 No.15, KRUKUT LIMO, DEPOK (Ana Kuswanti - 087786251977 )"/>
    <s v="Nurturing2"/>
    <d v="2022-10-28T00:00:00"/>
  </r>
  <r>
    <n v="2209109"/>
    <n v="5083"/>
    <s v="order"/>
    <s v="Aruming-CS 7"/>
    <s v="Siti Istaqul M"/>
    <s v="Siti Istaqul M"/>
    <d v="2022-09-15T08:50:00"/>
    <d v="2022-09-15T09:14:00"/>
    <n v="85752685772"/>
    <s v="null"/>
    <x v="196"/>
    <s v="Strategi Kebijakan Panataan Lubang Bekas Tumbang"/>
    <d v="2022-11-10T00:00:00"/>
    <s v="null"/>
    <n v="1474000"/>
    <n v="11"/>
    <s v="UNIV MULAWARMAN"/>
    <s v="Nurturing2"/>
    <d v="2022-11-15T00:00:00"/>
  </r>
  <r>
    <s v="null"/>
    <n v="4680"/>
    <s v="cetak ulang"/>
    <s v="Burhan-CS 8"/>
    <s v="Dr. Halim, S.H., M.H."/>
    <s v="Dr. Halim, S.H., M.H."/>
    <d v="2022-09-15T08:19:00"/>
    <d v="2022-09-15T08:19:00"/>
    <n v="85256788488"/>
    <s v="null"/>
    <x v="840"/>
    <s v="Sistem Merit dalam perspektif perbandingan hukum kepegawaian Aparatur Sipil Negara (CETAK ULANG)"/>
    <d v="2022-09-15T00:00:00"/>
    <s v="978-623-02-2013-5"/>
    <n v="1425000"/>
    <n v="15"/>
    <s v="Politeknik STIA LAN MakassarJl. A.P. Pettarani No. 61 Kota Makassar, Provinsi Sul-Sel (Dr. Halim, SH., MH. - NO: 08124143714)"/>
    <s v="Nurturing"/>
    <d v="2022-09-20T00:00:00"/>
  </r>
  <r>
    <n v="2210048"/>
    <n v="5862"/>
    <s v="reorder"/>
    <s v="Safah-CS15"/>
    <s v="Richa Noprianty, S. Kep., Ners, M.P.H."/>
    <s v="Richa Noprianty, S. Kep., Ners, M.P.H., Shinta Ika Shandi, S.SiT., M.Kes., apt. Ika Kurnia Sukmawati, M.Si., Vivop Marti Lengga, S.Kep., Ners., M.Kep., Reza Qrista Adianti, S.ST., M.Kes."/>
    <d v="2022-09-14T17:37:00"/>
    <d v="2022-09-14T17:37:00"/>
    <n v="85267952352"/>
    <s v="null"/>
    <x v="841"/>
    <s v="Buku Saku Pencegahan Muntaber"/>
    <d v="2023-02-23T00:00:00"/>
    <s v="978-623-02-6220-3"/>
    <n v="2500000"/>
    <n v="50"/>
    <s v="Alamat Kirim Buku : Komp. Taman Melati Blok C-2 No-165 RT/RW : 001/014 Kelurahan : Cikadut Kecamatan : Cimenyan Kab : Bandung Provinsi : Jawa Barat Kode Pos : -"/>
    <s v="null"/>
    <d v="2023-02-28T00:00:00"/>
  </r>
  <r>
    <n v="2210113"/>
    <n v="5039"/>
    <s v="order"/>
    <s v="Safah-CS15"/>
    <s v="Dr. Muhammad Firdaus, M.M., M.P., CIQaR"/>
    <s v="Dr. Muhammad Firdaus, M.M., M.P., CIQaR., Nanda Widaninggar, S.E., M.Ak, Ak, CA, CIQaR., Ahmad Sauqi, S.E., M.M.., Nely Supeni, S.E., M.M..,Drs. Farid Wahyudi, M.Kes., Saiful Amin, S.E., M.M."/>
    <d v="2022-09-14T17:34:00"/>
    <d v="2022-09-14T17:34:00"/>
    <n v="8124917929"/>
    <s v="null"/>
    <x v="842"/>
    <s v="Prospek Komoditas Hortikultura Unggulan Lahan Sawah di Kabupaten Jember"/>
    <d v="2022-11-05T00:00:00"/>
    <s v="978-623-02-5627-1"/>
    <n v="4117500"/>
    <n v="25"/>
    <s v="Alamat Kirim Buku : ITSM (STIE Mandala) Jl. Sumatera 118 - 120 RT/RW : -/ - Kelurahan : Sumbersari Kecamatan : Sumbersari Kota : Jember Provinsi : Jawa Timur Kode Pos : 68121"/>
    <s v="Nurturing"/>
    <d v="2022-11-17T00:00:00"/>
  </r>
  <r>
    <n v="2209122"/>
    <n v="4957"/>
    <s v="reorder"/>
    <s v="Velia Damayanti-CS 1"/>
    <s v="MOHAMAD JAMIL"/>
    <s v="MOHAMAD JAMIL"/>
    <d v="2022-09-14T16:04:00"/>
    <d v="2022-09-14T16:04:00"/>
    <n v="85234202020"/>
    <s v="null"/>
    <x v="843"/>
    <s v="Pemrograman Arduino Dan Internet Of Things"/>
    <d v="2022-10-21T00:00:00"/>
    <s v="978-623-02-5595-3"/>
    <n v="4500000"/>
    <n v="50"/>
    <s v="MOHAMAD JAMIL (085234202020), Zainab ali SMP N 6 Ternate, Jl. Saleh Efendi Kampung Pisang RT 11 RW 6, Kel. Jati, Kec. Ternate Tengah, Kab. Ternate, Maluku Utara Maluku Utara"/>
    <s v="null"/>
    <d v="2022-11-11T00:00:00"/>
  </r>
  <r>
    <n v="2209195"/>
    <n v="4953"/>
    <s v="reorder"/>
    <s v="Icha Fatma-CS 5"/>
    <s v="Umar Sumarna, S.KM., S.Kep., M.Kes"/>
    <s v="Umar Sumarna, S.KM., S.Kep., M.Kes , Udin Rosidin., S.KM., S.Kep., M.Kes , Nina Sumarni, S.Sos., S.Kep., Ners., M.Kes , Iwan Shalahuddin, S.KM., S.Kep., M.M.Kes"/>
    <d v="2022-09-14T14:51:00"/>
    <d v="2022-09-14T14:51:00"/>
    <n v="83827441552"/>
    <s v="null"/>
    <x v="844"/>
    <s v="Pengantar Ilmu Biomedik Untuk Paramedis"/>
    <d v="2022-10-21T00:00:00"/>
    <s v="978-623-02-5585-4"/>
    <n v="6675000"/>
    <n v="25"/>
    <s v="Umar Sumarna, S.KM., S.Kep., M.Kes, (083827441552), Perum Pondok Paniisan Blok B2 no.6 RT/RW 04/05, Kel. Pasawahan, Kec. Tarogong, Garut, Jawa Barat 44151"/>
    <s v="Nurturing"/>
    <d v="2022-11-11T00:00:00"/>
  </r>
  <r>
    <n v="2209108"/>
    <n v="5173"/>
    <s v="order"/>
    <s v="Velia Damayanti-CS 1"/>
    <s v="Venda Jolanda Pical"/>
    <s v="Venda Jolanda Pical"/>
    <d v="2022-09-14T13:25:00"/>
    <d v="2022-09-14T13:25:00"/>
    <n v="81310237312"/>
    <s v="null"/>
    <x v="22"/>
    <s v="Penyuluhan Pembangunan Perikanan Kepulauan"/>
    <d v="2022-11-23T00:00:00"/>
    <s v="978-623-02-5778-0"/>
    <n v="7550000"/>
    <n v="50"/>
    <s v="Venda Jolanda Pical (0813-1023-7312), Jalan Dr. Kayadoe RT/RW 002/005, Kel. Kudamati, Kec. Nusaniwe, Kota Ambon, Maluku 97116"/>
    <s v="Nurturing2"/>
    <d v="2022-12-21T00:00:00"/>
  </r>
  <r>
    <n v="2209121"/>
    <n v="4954"/>
    <s v="order"/>
    <s v="Icha Fatma-CS 5"/>
    <s v="Dr. Tengku Muhammad Sahudra, M. Pd"/>
    <s v="Tengku Muhammad Sahudra , Ary Kiswanto Kenedi , Cut Rafika Firdaus , Asnawi , Excel Junivawanda"/>
    <d v="2022-09-14T10:16:00"/>
    <d v="2022-09-14T10:17:00"/>
    <n v="85278170751"/>
    <s v="null"/>
    <x v="299"/>
    <s v="Pembelajaran Sosial Berbasis Budaya dan Kearifan Lokal"/>
    <d v="2022-10-21T00:00:00"/>
    <s v="978-623-02-5496-3"/>
    <n v="2250000"/>
    <n v="15"/>
    <s v="Ary Kiswanto Kenedi (085278170751), Perumahan Cemara Hijau (BTN), Nomor 20, Kel. Gampong Asam Peutik, Kec. Langsa Lama, Kota Langsa, Aceh 24410"/>
    <s v="Nurturing"/>
    <d v="2022-11-11T00:00:00"/>
  </r>
  <r>
    <n v="2209099"/>
    <n v="4849"/>
    <s v="order"/>
    <s v="Nur Mustofa-CS 16"/>
    <s v="Epiphani I.Y. Palit"/>
    <s v="1. Dr. Irfan Wahyudi, M.Sc 2. Epiphani Imelda Yosephin Palit, S.Si., M.Si"/>
    <d v="2022-09-13T15:34:00"/>
    <d v="2022-09-13T15:35:00"/>
    <n v="81214520288"/>
    <s v="null"/>
    <x v="845"/>
    <s v="Pengantar Teori Inferensi"/>
    <d v="2022-10-04T00:00:00"/>
    <s v="978-623-02-5510-6"/>
    <n v="9150000"/>
    <n v="50"/>
    <s v="Dr. Irfan Wahyudi, M.Sc ( 08114811238 ) Perum Dosen Uncen Otto Wospakrik No.11 Waena, Kelurahan Yabansai, Kecamatan Heram, Kota Jayapura, Provinsi Papua, Kode Pos 99333"/>
    <s v="Nurturing"/>
    <d v="2022-10-18T00:00:00"/>
  </r>
  <r>
    <n v="2209097"/>
    <n v="4985"/>
    <s v="order"/>
    <s v="Prasida-CS 2"/>
    <s v="Dr. Eliana Siregar M.Ag."/>
    <s v="Dr. Hj. Eliana Siregar, M. Ag. Prof. Dr. Zulmuqim, M.A. Prof. Dr. Duski Samad, M.Ag. Editor: Dr. Muhammad Qosim, M.A."/>
    <d v="2022-09-13T14:18:00"/>
    <d v="2022-09-13T14:18:00"/>
    <n v="85363462279"/>
    <s v="null"/>
    <x v="846"/>
    <s v="PENDIDIKAN KARAKTER DI INDONESIA (Refleksi Pemikiran Sufistik Seyyed Hossein Nasr)"/>
    <d v="2022-10-25T00:00:00"/>
    <s v="978-623-02-5502-1"/>
    <n v="7100000"/>
    <n v="50"/>
    <s v="Dr. Hj. Eliana Siregar, M. Ag.,085363462279, Jl. Mawar Putih Raya, Komplek Perumahan Palam Griya Indah II Blok A No. 3, 004/005, Korong Gadang, Kuranji, Padang, Sumatera Barat, 25156"/>
    <s v="Nurturing2"/>
    <d v="2022-11-04T00:00:00"/>
  </r>
  <r>
    <n v="2209118"/>
    <n v="5137"/>
    <s v="order"/>
    <s v="Gupita-CS 11"/>
    <s v="Stephanus Alexander"/>
    <s v="Dr. Stephanus Alexsander"/>
    <d v="2022-09-13T11:19:00"/>
    <d v="2022-09-13T11:20:00"/>
    <n v="811520308"/>
    <s v="null"/>
    <x v="847"/>
    <s v="Kombinasi Geoteknik dan Geofisika Untuk Analisis kelongsoran dengan Pendekatan Cracked Soil Jilid 1 Teori"/>
    <d v="2022-11-21T00:00:00"/>
    <s v="978-623-02-5653-0 ("/>
    <n v="24800000"/>
    <n v="200"/>
    <s v="Dr. Stephanus Alexsander (0811520308) Jl, Lawu No, 18 Bukit Hindu Palangka Raya Kalimantan Tengah 73112"/>
    <s v="Nurturing"/>
    <d v="2022-12-12T00:00:00"/>
  </r>
  <r>
    <s v="null"/>
    <n v="4670"/>
    <s v="cetak ulang"/>
    <s v="Icha Fatma-CS 5"/>
    <s v="Dartiwen"/>
    <s v="Dartiwen, S.S.T., M.Kes., Intan Anggita, S.S.T., M.Kes., dan Purwandyarti Apriliani, S.S.T., M.Keb."/>
    <d v="2022-09-13T10:25:00"/>
    <d v="2022-09-13T10:25:00"/>
    <n v="85224626780"/>
    <s v="null"/>
    <x v="68"/>
    <s v="Buku Ajar Keterampilan Dasar Praktik Kebidanan (CETAK ULANG)"/>
    <d v="2022-09-13T00:00:00"/>
    <s v="978-623-02-1798-2"/>
    <n v="3575000"/>
    <n v="25"/>
    <s v="Jalan Veteran No. 213, RT/RW 002/001, Kel. Pabean Udik, Kec. Indramayu, Kota Indramayu, Jawa Barat 45219"/>
    <s v="Nurturing"/>
    <d v="2022-09-16T00:00:00"/>
  </r>
  <r>
    <s v="null"/>
    <n v="4669"/>
    <s v="cetak ulang"/>
    <s v="Prasida-CS 2"/>
    <s v="Bambang Hartoyo, SH, MKn, PhD."/>
    <s v="DR. BAMBANG HARTOYO, S.H., M.Kn."/>
    <d v="2022-09-13T10:23:00"/>
    <d v="2022-09-13T10:23:00"/>
    <n v="87824278696"/>
    <s v="null"/>
    <x v="848"/>
    <s v="KENOTARIATAN DALAM HUKUM INDONESIA DAN HUKUM/KONVENSI INTERNASIONAL (CETAK ULANG)"/>
    <d v="2022-09-13T00:00:00"/>
    <s v="978-623-02-3353-1"/>
    <n v="1320000"/>
    <n v="10"/>
    <s v="DR. BAMBANG HARTOYO, S.H., M.K.N., 087824278696, Perumahan Tanjung Mas Raya. Jl. Elang Prima C.2/12, Tanjung Barat,Jagakarsa, Jakarta Selatan 12530."/>
    <s v="Nurturing"/>
    <d v="2022-09-16T00:00:00"/>
  </r>
  <r>
    <n v="2209086"/>
    <n v="4797"/>
    <s v="order"/>
    <s v="Safah-CS15"/>
    <s v="Dr. Lisdiana, M. Si"/>
    <s v="Dr. Lisdiana, M. Si"/>
    <d v="2022-09-13T10:00:00"/>
    <d v="2022-09-13T10:00:00"/>
    <n v="85713243920"/>
    <s v="null"/>
    <x v="849"/>
    <s v="Vitalitas Reproduksi Versus Asap Rokok dan Vape"/>
    <d v="2022-10-05T00:00:00"/>
    <s v="978-623-02-5330-0"/>
    <n v="6440000"/>
    <n v="50"/>
    <s v="Dr. Lisdiana, M. Si (085713243920)/ Perum Bukit Sukorejo Blok E /24, Kelurahan.Sukorejo, Kecamatan Gunung Pati, Kota Semarang"/>
    <s v="Nurturing2"/>
    <d v="2022-10-13T00:00:00"/>
  </r>
  <r>
    <n v="2210042"/>
    <n v="5537"/>
    <s v="reorder"/>
    <s v="Burhan-CS 8"/>
    <s v="Dr. Dewi Murtiningsih, S.Kh., MM"/>
    <s v="Dr. Dewi Murtiningsih, S.Kh., MM"/>
    <d v="2022-09-12T14:25:00"/>
    <d v="2022-09-12T14:25:00"/>
    <n v="81387884765"/>
    <s v="null"/>
    <x v="850"/>
    <s v="Customer Relationship Management (CRM): Studi Nyata pada Dunia Kampus"/>
    <d v="2023-01-20T00:00:00"/>
    <s v="978-623-02-6069-8"/>
    <n v="2950000"/>
    <n v="25"/>
    <s v="( Dewi Murtiningsih - 081387884765) Duta Bintaro Cluster Tampak siring D27 No.12A, RT.012/RW.008, Kunciran, Pinang, Tangerang, Banten, 15144"/>
    <s v="Nurturing2"/>
    <d v="2023-01-31T00:00:00"/>
  </r>
  <r>
    <n v="2209085"/>
    <n v="4828"/>
    <s v="order"/>
    <s v="Icha Fatma-CS 5"/>
    <s v="Sabaruddin, S. Sos., M. Si"/>
    <s v="Sabaruddin, S. Sos., M. Si"/>
    <d v="2022-09-12T13:33:00"/>
    <d v="2022-09-12T13:33:00"/>
    <n v="85397633336"/>
    <s v="null"/>
    <x v="851"/>
    <s v="Anatomi Kerukunan Umat Beragama di Pedesaan"/>
    <d v="2022-10-04T00:00:00"/>
    <s v="978-623-02-5429-1"/>
    <n v="2280000"/>
    <n v="15"/>
    <s v="Perumahan Sawerigading Mas Blok E NO. 5 Perumnas RT/RW 005/001, Kel. Rampoang, Kec. Bara, Kota Palopo, Sulawesi Selatan 91914"/>
    <s v="Nurturing"/>
    <d v="2022-10-18T00:00:00"/>
  </r>
  <r>
    <n v="2209141"/>
    <n v="4960"/>
    <s v="order"/>
    <s v="Vivin-CS 10"/>
    <s v="Dewi Mahrani Rangkuty S.E., M.Si"/>
    <s v="Dewi Mahrani Rangkuty, S.E., M.Si Hidayati Purnama Lubis, S.P., M.Si Herdianto, S.Kom., M.T. Mita Mutiara Zora, S.E."/>
    <d v="2022-09-12T11:43:00"/>
    <d v="2022-09-12T11:43:00"/>
    <n v="81210495859"/>
    <s v="null"/>
    <x v="852"/>
    <s v="TEORI INFLASI (Studi Kasus: Pelaku Usaha Rumah Tangga Desa Klambir Lima Kebun Sebelum dan Selama Pandemi Covid-19)"/>
    <d v="2022-10-21T00:00:00"/>
    <s v="978-623-02-5598-4"/>
    <n v="2034000"/>
    <n v="10"/>
    <s v="Dewi Mahrani Rangkuty, S.E., M.Si.(081210495859) Jl. Klambir Lima Komp. Graha Indah Kelapa Gading Blok E16 RT/RW : -/-, Kelurahan Tj. Gusta, Kecamatan Medan Helvetia, Medan, Sumatera Utara, 20125"/>
    <s v="null"/>
    <d v="2022-11-25T00:00:00"/>
  </r>
  <r>
    <s v="null"/>
    <n v="4658"/>
    <s v="cetak ulang"/>
    <s v="Icha Fatma-CS 5"/>
    <s v="Lilis Rohaeti"/>
    <s v="Lilis Rohaeti, M.Pd."/>
    <d v="2022-09-12T11:25:00"/>
    <d v="2022-09-12T11:25:00"/>
    <n v="82315349592"/>
    <s v="null"/>
    <x v="853"/>
    <s v="Keluarga yang dirindukan Ramadhan Sepanjang Masa (CETAK ULANG)"/>
    <d v="2022-09-12T00:00:00"/>
    <s v="978-602-475-579-9"/>
    <n v="6300000"/>
    <n v="150"/>
    <s v="Komp. Binakarya 2 Blok A1 NO. 23 RT/RW 02/18 Kel. Cimekar Kec. Cileunyi, Bandung, Jawa Barat 40623"/>
    <s v="Nurturing2"/>
    <d v="2022-09-16T00:00:00"/>
  </r>
  <r>
    <n v="2209092"/>
    <n v="5325"/>
    <s v="order"/>
    <s v="Nur Mustofa-CS 16"/>
    <s v="fairusy"/>
    <s v="Fairusy Fitria Haryani"/>
    <d v="2022-09-12T08:46:00"/>
    <d v="2022-09-12T08:46:00"/>
    <n v="85741887400"/>
    <s v="null"/>
    <x v="854"/>
    <s v="Dinamika Media Pembelajaran Selama Pandemi Covid-19"/>
    <d v="2022-12-15T00:00:00"/>
    <s v="978-623-88389-5-0"/>
    <n v="3750000"/>
    <n v="50"/>
    <s v="Fairusy Fitria Haryani (085741884700) Kampus UNS Gedung D lantai 2 FKIP Jl. Ir.Sutami 36 A Kelurahan Kentingan, Kecamatan Jebres, Kab Surakarta Provinsi Jawa Tengah, Kode Pos 57126"/>
    <s v="Nurturing"/>
    <d v="2022-12-29T00:00:00"/>
  </r>
  <r>
    <n v="2209106"/>
    <n v="4895"/>
    <s v="order"/>
    <s v="Safah-CS15"/>
    <s v="Dr. Dwi Aulia Puspitaningrum,SP., MP."/>
    <s v="Dr. Dwi Aulia Puspitaningrum,SP., MP., Dr. Khairul Hikmah,SE., M.Si., CIIQA., Dr. Jaka Purwanta, ST., M.Si"/>
    <d v="2022-09-10T15:08:00"/>
    <d v="2022-09-10T15:09:00"/>
    <n v="81392781717"/>
    <s v="null"/>
    <x v="855"/>
    <s v="PENGEMBANGAN USAHA KECIL (Sebuah Tinjauan dalam Ketahanan Pangan dan Ekonomi)"/>
    <d v="2022-10-13T00:00:00"/>
    <s v="978-623-02-5561-8"/>
    <n v="3700000"/>
    <n v="50"/>
    <s v="Dr. Dwi Aulia Puspitaningrum,SP., MP. (081392781717 dan 081228055877) UPN VETERAN YOGYAKARTA Jurusan Agrisbisnis Fakultas Pertanian Alamat Lengkap :Jl. Padjajaran Condongcatur, Depok, Sleman DIY 55511"/>
    <s v="null"/>
    <d v="2022-10-23T00:00:00"/>
  </r>
  <r>
    <n v="2209082"/>
    <n v="5739"/>
    <s v="order"/>
    <s v="Safah-CS15"/>
    <s v="Arief H Thamrin"/>
    <s v="Arief Hidayat Thamrin"/>
    <d v="2022-09-10T15:02:00"/>
    <d v="2022-09-10T15:02:00"/>
    <n v="811961498"/>
    <s v="null"/>
    <x v="302"/>
    <s v="GAGASAN, VISI, DAN LEGASI UNTUK TV PUBLIK INDONESIA"/>
    <d v="2023-02-08T00:00:00"/>
    <s v="null"/>
    <n v="6327000"/>
    <n v="100"/>
    <s v="Alamat Kirim Buku : Graha Bintaro GR XI No. 34/ 41 RT/RW : 005/007 Kelurahan : Pondok Kacang Barat Kecamatan : Pondok Aren Kota : Kota Tangerang Selatan Provinsi : Banten Kode Pos : -"/>
    <s v="Nurturing"/>
    <d v="2023-02-22T00:00:00"/>
  </r>
  <r>
    <n v="2209087"/>
    <n v="5760"/>
    <s v="order"/>
    <s v="Gupita-CS 11"/>
    <s v="Drajat Indah Mawarni, S.T., M.T"/>
    <s v="1.Dr Drajat Indah Mawarni,S.T., M.T 2 Drs. Mudjito Wongso Alie 3. Ir. Susiswo, S.T., M.T., M.M."/>
    <d v="2022-09-10T09:56:00"/>
    <d v="2022-09-10T14:18:00"/>
    <n v="85325819855"/>
    <s v="null"/>
    <x v="856"/>
    <s v="Buku Ajar Pesawat Angkat dan Angkut Edisi I"/>
    <d v="2023-02-10T00:00:00"/>
    <s v="null"/>
    <n v="2020000"/>
    <n v="10"/>
    <s v="Dr Drajat Indah Mawarni,S.T., M.T/ 085325819855 Jl. Diponegoro 53AA Sidoadi, RT 003 RW 006 Kel. Cepu, Kec. Cepu, Kabupaten Blora, Provinsi Jawa Tengah."/>
    <s v="null"/>
    <d v="2023-02-28T00:00:00"/>
  </r>
  <r>
    <n v="2209119"/>
    <n v="5136"/>
    <s v="order"/>
    <s v="Gupita-CS 11"/>
    <s v="Stephanus Alexander"/>
    <s v="Dr. Stephanus Alexsander"/>
    <d v="2022-09-10T12:16:00"/>
    <d v="2022-09-10T14:18:00"/>
    <n v="811520308"/>
    <s v="null"/>
    <x v="847"/>
    <s v="Kombinasi Geoteknik dan Geofisika Untuk Analisis kelongsoran dengan Pendekatan Cracked Soil jilid 2 Analisis"/>
    <d v="2022-11-21T00:00:00"/>
    <s v="978-623-02-5653-0 ("/>
    <n v="30800000"/>
    <n v="200"/>
    <s v="Dr. Stephanus Alexsander (0811520308) Jl, Lawu No, 18 Bukit Hindu Palangka Raya Kalimantan Tengah 73112"/>
    <s v="Nurturing"/>
    <d v="2022-12-13T00:00:00"/>
  </r>
  <r>
    <n v="2209096"/>
    <n v="5388"/>
    <s v="order"/>
    <s v="Vivin-CS 10"/>
    <s v="Ir. Rahmat Aris Pratomo, S.T., M.T., M.Sc. IPM."/>
    <s v="Ir. Rahmat Aris Pratomo, S.T., M.T., M.Sc. IPM."/>
    <d v="2022-09-10T10:56:00"/>
    <d v="2022-09-10T10:57:00"/>
    <n v="82188553546"/>
    <s v="null"/>
    <x v="857"/>
    <s v="Penilaian Risiko Bencana Berbasis Masyarakat Seri : Bencana Banjir"/>
    <d v="2022-12-22T00:00:00"/>
    <s v="null"/>
    <n v="2288250"/>
    <n v="25"/>
    <s v="Ir. Rahmat Aris Pratomo, S.T., M.T., M.Sc. IPM. (082188553546) Perumahan Pelangi Pesona Residence, Jl. Pipa PDAM Blok G No. 7., RT 36, Kelurahan Gunung Samarinda Baru, Kecamatan Balikpapan Utara, Balikpapan, Kalimantan Timur, 76125"/>
    <s v="Nurturing2"/>
    <d v="1970-01-01T00:00:00"/>
  </r>
  <r>
    <n v="2209098"/>
    <n v="4912"/>
    <s v="order"/>
    <s v="Vivin-CS 10"/>
    <s v="Sarkawi"/>
    <s v="Sarkawi, S.Sos.I., M.Ag"/>
    <d v="2022-09-10T10:53:00"/>
    <d v="2022-09-10T10:54:00"/>
    <n v="82361588578"/>
    <s v="null"/>
    <x v="776"/>
    <s v="MENULIS NASKAH DAKWAH"/>
    <d v="2022-10-17T00:00:00"/>
    <s v="978-623-02-5553-3"/>
    <n v="2425000"/>
    <n v="25"/>
    <s v="Sarkawi, S.Sos.I., M.Ag (082361588578) Kompleks Dayah Perbatasan Safinatussalamah Kelurahan Biskang, Kecamatan Danau Paris, Kabupaten/Kota Aceh Singkil, Provinsi Aceh, 24784"/>
    <s v="Nurturing2"/>
    <d v="2022-11-21T00:00:00"/>
  </r>
  <r>
    <n v="2209093"/>
    <n v="4889"/>
    <s v="order"/>
    <s v="Titi Mahfita-CS 6"/>
    <s v="Nisrina Arden KKN Kel 4"/>
    <s v="Dr., Apt., Hesti Riasari, M.Si., Nisrina Arden Tamami, Ai Tika Pebriani, Triana Fadhilah, dan Lutfiyyah Rosyidah Ulfa"/>
    <d v="2022-09-09T17:32:00"/>
    <d v="2022-09-09T17:35:00"/>
    <n v="87838327932"/>
    <s v="null"/>
    <x v="858"/>
    <s v="Inovasi Sumber Daya Alam Kopi Desa Warnasari, Kecamatan Pangalengan"/>
    <d v="2022-10-12T00:00:00"/>
    <s v="null"/>
    <n v="1840000"/>
    <n v="10"/>
    <s v="Sekolah Tinggi Farmasi Indonesia (STFI) Jl. Soekarno Hatta No.354 RT/RW 02/04, Kel. Batununggal, Kec.Bandung Kidul, Kota Bandung, Prov. Jawa Barat, Kode Pos 40266"/>
    <s v="null"/>
    <d v="1970-01-01T00:00:00"/>
  </r>
  <r>
    <n v="2209117"/>
    <n v="5072"/>
    <s v="order"/>
    <s v="Gupita-CS 11"/>
    <s v="Okta Nofia Sari, S.H., M.H."/>
    <s v="1. Okta Nofia Sari, S.H., M.H. 2. Kana Kurnia, S.H., M.H. Editor : Nur Arfiani, S,H., M.Si M. Asyharuddin, S.H., M.H."/>
    <d v="2022-09-09T16:56:00"/>
    <d v="2022-09-09T16:57:00"/>
    <n v="81253323200"/>
    <s v="null"/>
    <x v="859"/>
    <s v="MODUL PRAKTIKUM PERADILAN SEMU"/>
    <d v="2022-11-09T00:00:00"/>
    <s v="null"/>
    <n v="3400000"/>
    <n v="50"/>
    <s v="Okta Nofia Sari, S.H., M.H. (081253323200 ) Program Studi Hukum Fakultas Humaniora dan Kesehatan Universitas Mulia Jl. Letjen Z.A. Maulani No. 9, Kelurahan Damai Bahagia, Kecamatan Balikpapan Selatan, Kota Balikpapan, Provinsi Kalimantan Timur."/>
    <s v="null"/>
    <d v="2022-11-23T00:00:00"/>
  </r>
  <r>
    <s v="null"/>
    <n v="4649"/>
    <s v="cetak ulang"/>
    <s v="Gupita-CS 11"/>
    <s v="Dr. ABRAR, M.Pd"/>
    <s v="1. Dr. ABRAR, M.Pd 2)Dr. Syamsulrizal, M.Kes"/>
    <d v="2022-09-09T14:13:00"/>
    <d v="2022-09-09T14:13:00"/>
    <n v="81214141441"/>
    <s v="null"/>
    <x v="860"/>
    <s v="OLAHRAGA, POLITIK, dan PERLAWANAN SOEKARNO (a political analysis in competitive sports)"/>
    <d v="2022-09-09T00:00:00"/>
    <s v="Tanpa ISBN"/>
    <n v="2805000"/>
    <n v="15"/>
    <s v="Kepada Yth. Bapak Dr. Syamsulrizal, M.Kes / Dr. ABRAR, M.Pd (081214141441 Alamat. Dekan FKIP Universitas Syah Kuala Jl. Krueng Kale Darussalam, Banda Aceh."/>
    <s v="Nurturing"/>
    <d v="2022-09-14T00:00:00"/>
  </r>
  <r>
    <s v="null"/>
    <n v="4648"/>
    <s v="cetak ulang"/>
    <s v="Vivin-CS 10"/>
    <s v="I Putu Indra Kusuma"/>
    <s v="I Putu Indra Kusuma"/>
    <d v="2022-09-09T14:00:00"/>
    <d v="2022-09-09T14:00:00"/>
    <n v="81933026461"/>
    <s v="null"/>
    <x v="861"/>
    <s v="MENGAJAR BAHASA INGGRIS DENGAN TEKNOLOGI: TEORI DASAR DAN IDE PENGAJARAN Edisi Revisi (CETAK ULANG)"/>
    <d v="2022-09-09T00:00:00"/>
    <s v="978-623-02-4992-1"/>
    <n v="2875000"/>
    <n v="25"/>
    <s v="I Putu Indra Kusuma (0821-4713- 7227) Perum Krisna Graha Utama Blok A. No. 3 Baktiseraga, Buleleng, RT/RW :-, Kelurahan Baktiseraga, Kecamatan Buleleng, Kabupaten/Kota Buleleng/Singaraja, Provinsi Bali, kode Pos 81119"/>
    <s v="Nurturing2"/>
    <d v="2022-09-15T00:00:00"/>
  </r>
  <r>
    <n v="2209101"/>
    <n v="5384"/>
    <s v="reorder"/>
    <s v="Vivin-CS 10"/>
    <s v="Dian Kurniawan, S.Pd, M.Pd"/>
    <s v="Dr. Sri Tirto Madawistama, M.Pd Yeni Heryani, M.Pd Dian Kurniawan., S.Pd.,M.Pd"/>
    <d v="2022-09-09T13:33:00"/>
    <d v="2022-09-09T13:33:00"/>
    <n v="81336238785"/>
    <s v="null"/>
    <x v="862"/>
    <s v="KONSEP THREE ZONE LEARNING PADA PEMBELAJARAN MATEMATIKA"/>
    <d v="2022-12-22T00:00:00"/>
    <s v="978-623-02-5983-8"/>
    <n v="2550000"/>
    <n v="25"/>
    <s v="Dian Kurniawan, S.Pd, M.Pd (081336238785) Jl. Pemandangan No.88, RT/RW 003/006, Kelurahan Mekarsari, Kecamatan Banjar, Kabupaten/Kota Banjar, Provinsi Jawa Barat, Kode Pos 46321"/>
    <s v="Nurturing"/>
    <d v="2023-01-20T00:00:00"/>
  </r>
  <r>
    <n v="2209079"/>
    <n v="4819"/>
    <s v="order"/>
    <s v="Vivin-CS 10"/>
    <s v="Arif Darul Faroki, S.Pd."/>
    <s v="Arif Darul Faroki, S.Pd."/>
    <d v="2022-09-09T13:19:00"/>
    <d v="2022-09-09T13:19:00"/>
    <n v="85204927945"/>
    <s v="null"/>
    <x v="863"/>
    <s v="Goresan Sajak Merajut Asa"/>
    <d v="2022-10-03T00:00:00"/>
    <s v="978-623-02-5384-3"/>
    <n v="2775000"/>
    <n v="50"/>
    <s v="Arif Darul Faroki, S.Pd.( 085204927945 ) SMP 4 Ponorogo Jl. Jenderal Sudirman No.92, Krajan, Kepatihan, Kec. Ponorogo, Kabupaten Ponorogo, Jawa Timur 63416"/>
    <s v="Nurturing"/>
    <d v="2022-10-17T00:00:00"/>
  </r>
  <r>
    <n v="2209111"/>
    <n v="5350"/>
    <s v="reorder"/>
    <s v="Velia Damayanti-CS 1"/>
    <s v="Aloysius Joakim Fernandez"/>
    <s v="Aloysius Joakim Fernandez"/>
    <d v="2022-09-09T13:10:00"/>
    <d v="2022-09-09T13:10:00"/>
    <n v="82236227591"/>
    <s v="null"/>
    <x v="864"/>
    <s v="Matematika Dasar"/>
    <d v="2022-12-16T00:00:00"/>
    <s v="null"/>
    <n v="3625000"/>
    <n v="25"/>
    <s v="Aloysius Joakim Fernandez (082236227591), Perumahan BTN Kolhua Blok N. 85 RT/RW 014/005, Kel. Kolhua, Kec. Maulafa, Kota Kupang, NTT 85117"/>
    <s v="null"/>
    <d v="2023-01-13T00:00:00"/>
  </r>
  <r>
    <n v="2210051"/>
    <n v="5270"/>
    <s v="order"/>
    <s v="Nur Mustofa-CS 16"/>
    <s v="VIVI"/>
    <s v="Afaf Ali Abdulla, S.T., M.Pd."/>
    <d v="2022-09-08T16:17:00"/>
    <d v="2022-09-08T16:18:00"/>
    <n v="82312321823"/>
    <s v="null"/>
    <x v="865"/>
    <s v="Implementasi Manajemen Mutu Pembelajaran di Madrasah"/>
    <d v="2022-12-09T00:00:00"/>
    <s v="978-623-02-5829-9"/>
    <n v="4293000"/>
    <n v="30"/>
    <s v="Afaf Ali Abdulla, S.T., M.Pd (082312321823) Jalan Metro Duta IX, Blok FF-1 No.15, Pondok Duta 2, RT/RW 06/23, Kelurahan Baktijaya, Kecamatan Sukmajaya, Kabupaten Depok, Provinsi Jawa Barat , Kode Pos 16418"/>
    <s v="Nurturing"/>
    <d v="2022-12-23T00:00:00"/>
  </r>
  <r>
    <n v="2209080"/>
    <n v="5022"/>
    <s v="order"/>
    <s v="Prasida-CS 2"/>
    <s v="Putri Dian Afrinda"/>
    <s v="Delpa, S.S., M.Sc., Ph.D. Editor: Putri Dian Afrinda, M.Pd."/>
    <d v="2022-09-08T15:32:00"/>
    <d v="2022-09-08T15:33:00"/>
    <n v="81383057110"/>
    <s v="null"/>
    <x v="866"/>
    <s v="Sosiologi sebagai Pengantar"/>
    <d v="2022-11-02T00:00:00"/>
    <s v="978-623-02-5596-0"/>
    <n v="1780000"/>
    <n v="10"/>
    <s v="Putri Dian Afrinda, M.Pd., 081383057110, Fakultas Farmasi, Universitas Perintis Indonesia, Jalan Adinegoro, KM 17, Simpang Kalumpang, Kampung Jambak, Lubuk Buaya, Padang, Sumatera Barat, Indonesia"/>
    <s v="Nurturing"/>
    <d v="2022-11-11T00:00:00"/>
  </r>
  <r>
    <n v="2209089"/>
    <n v="5574"/>
    <s v="order"/>
    <s v="Icha Fatma-CS 5"/>
    <s v="Alfred Umbu Kuala Ngaji, SP, M.Si"/>
    <s v="Dr. Alfred Umbu Kuala Ngaji, SP, M.Si, Prof. Dr. Muhammad Baiquni, M.A., Prof. Dr. Eko Haryono, M.Si., Dr. Hatma Suryatmojo, M.Si."/>
    <d v="2022-09-08T14:53:00"/>
    <d v="2022-09-08T14:54:00"/>
    <n v="82111086591"/>
    <s v="null"/>
    <x v="867"/>
    <s v="Perubahan Pola Pemanfaatan Mamar di Timor Barat"/>
    <d v="2023-01-19T00:00:00"/>
    <s v="978-623-02-5996-8"/>
    <n v="8260000"/>
    <n v="35"/>
    <s v="Dr. Alfred Umbu Kuala Ngaji, SP, M.Si (082111086591), BTN Kolhua Blok O2 no 26 RT/RW 017/05, Kel. Kolhua,Kec. Maulafa, Kupang Nusa Tenggara Timur 85146"/>
    <s v="Nurturing2"/>
    <d v="2023-02-03T00:00:00"/>
  </r>
  <r>
    <s v="null"/>
    <n v="4636"/>
    <s v="cetak ulang"/>
    <s v="Gupita-CS 11"/>
    <s v="Ni Putu Era Marsakawati"/>
    <s v="1. Ni Putu Era Marsakawati 2. Made Aryawan Adijaya 2. Sherlian Febyantika Lion Tantular"/>
    <d v="2022-09-08T14:46:00"/>
    <d v="2022-09-08T14:46:00"/>
    <n v="85238294458"/>
    <s v="null"/>
    <x v="868"/>
    <s v="English Conversation For Front Office Staff (CETAK ULANG)"/>
    <d v="2022-09-08T00:00:00"/>
    <s v="978-623-02-4899-3"/>
    <n v="7420000"/>
    <n v="106"/>
    <s v="Diana Ratnasari ( +62 882-3604-0857) / [Fitriani Lestari] +62 877-2800-2070. asrama putri undiksha, kaliuntu, Kec. Buleleng, Kabupaten Buleleng, Bali 81116, Indonesia"/>
    <s v="Nurturing2"/>
    <d v="2022-09-13T00:00:00"/>
  </r>
  <r>
    <n v="2209083"/>
    <n v="4879"/>
    <s v="reorder"/>
    <s v="Prasida-CS 2"/>
    <s v="Assoc Prof Dr Leonnard, SE, M.Com, CDM"/>
    <s v="Assoc Prof Dr Leonnard, SE, M.Com, CDM"/>
    <d v="2022-09-08T13:58:00"/>
    <d v="2022-09-08T13:59:00"/>
    <n v="628000000000"/>
    <s v="null"/>
    <x v="371"/>
    <s v="TEACHING MATERIAL CREATIVE MARKETING COMMUNICATION"/>
    <d v="2022-11-08T00:00:00"/>
    <s v="978-623-02-5468-0"/>
    <n v="4485000"/>
    <n v="25"/>
    <s v="Assoc Prof. Dr. Leonnard, SE, M.Comm., CDM, +62 816 1948001, Frontliner, Jl. Tebet Barat XA No.44B, Tebet Barat, Tebet, Jakarta Selatan, DKI Jakarta, 12810"/>
    <s v="Nurturing2"/>
    <d v="2022-10-15T00:00:00"/>
  </r>
  <r>
    <n v="2209110"/>
    <n v="5105"/>
    <s v="order"/>
    <s v="Velia Damayanti-CS 1"/>
    <s v="Reni Tri Cahyani"/>
    <s v="Reni Tri Cahyani"/>
    <d v="2022-09-08T13:50:00"/>
    <d v="2022-09-08T13:51:00"/>
    <n v="85328383355"/>
    <s v="null"/>
    <x v="869"/>
    <s v="Limbah Tulang Ikan Sebagai Bahan Baku Pengolahan Produk Pangan Inovatif"/>
    <d v="2022-11-15T00:00:00"/>
    <s v="978-623-02-5694-3"/>
    <n v="5200000"/>
    <n v="50"/>
    <s v="Reni Tri Cahyani (085328383355), Graha Dipta Regency Blok E-6, Jl. Sei Sembakung RT/RW 05, Kel. Mamburungan, Kec. Tarakan Timur, Tarakan, Kalimantan Utara 77125"/>
    <s v="Nurturing2"/>
    <d v="2022-12-13T00:00:00"/>
  </r>
  <r>
    <s v="null"/>
    <n v="4634"/>
    <s v="order"/>
    <s v="Icha Fatma-CS 5"/>
    <s v="Eny Widhia Agustin"/>
    <s v="Eny Widhia Agustin"/>
    <d v="2022-09-08T13:44:00"/>
    <d v="2022-09-08T13:44:00"/>
    <n v="85225045546"/>
    <s v="null"/>
    <x v="132"/>
    <s v="Buku Pedoman Praktik Perawatan Kulit Wajah (CETAK ULANG)"/>
    <d v="2022-09-08T00:00:00"/>
    <s v="978-623-02-2741-7"/>
    <n v="1395000"/>
    <n v="31"/>
    <s v="Eny Widhia Agustin (085225045546), JL. M. Yamin no. 30 RT 01/RW 01 Bandarjo, Ungaran Barat, Kab. Semarang 50517"/>
    <s v="Nurturing2"/>
    <d v="2022-09-12T00:00:00"/>
  </r>
  <r>
    <n v="2209174"/>
    <n v="5418"/>
    <s v="reorder"/>
    <s v="Titi Mahfita-CS 6"/>
    <s v="Dr. Benny Hutahayan ST., MM"/>
    <s v="Benny Hutahayan"/>
    <d v="2022-09-08T12:11:00"/>
    <d v="2022-09-08T12:11:00"/>
    <n v="81238152530"/>
    <s v="null"/>
    <x v="357"/>
    <s v="Kepemimpinan dan Inovasi: Studi pada Pemuda Gereja"/>
    <d v="2022-12-30T00:00:00"/>
    <s v="978-623-02-5845-9"/>
    <n v="6100000"/>
    <n v="50"/>
    <s v="Apartemen MTH Square, Suite 1507, Jl. Otista Raya No.390, RT.6/RW.12, Bidara Cina, Kecamatan Jatinegara, Kota Jakarta Timur, Daerah Khusus Ibukota Jakarta 13330, Indonesia"/>
    <s v="Nurturing2"/>
    <d v="1970-01-01T00:00:00"/>
  </r>
  <r>
    <n v="2209084"/>
    <n v="4774"/>
    <s v="reorder"/>
    <s v="Vivin-CS 10"/>
    <s v="Eqlima Elfira.,S.Kep.,Ns.,M.Kep"/>
    <s v="Nur Afi Darti.,S.Kp.,M.Kep Nurbaiti.,S.Kep.,Ns.,M.Biomed Eqlima Elfira.,S.Kep.,Ns.,M.Kep"/>
    <d v="2022-09-08T12:02:00"/>
    <d v="2022-09-08T12:03:00"/>
    <n v="82274996224"/>
    <s v="null"/>
    <x v="870"/>
    <s v="MANAJEMEN LAKTASI dan ASUHAN KEPERAWATAN"/>
    <d v="2022-09-27T00:00:00"/>
    <s v="978-623-02-5443-7"/>
    <n v="2325000"/>
    <n v="25"/>
    <s v="Eqlima Elfira.,S.Kep.,Ns.,M.Kep (62 822-7499-6224) Jalan Puskesmas 1 Gg 06/RW 09 No 2 Kelurahan Medan Sunggal, Kecamatan Medan Sunggal, Kabupaten/Kota Medan, Provinsi Sumatera Utara, Kode Pos 20128"/>
    <s v="Nurturing"/>
    <d v="2022-10-17T00:00:00"/>
  </r>
  <r>
    <n v="2209090"/>
    <n v="5882"/>
    <s v="reorder"/>
    <s v="Icha Fatma-CS 5"/>
    <s v="Luluk Sulistiyo Budi"/>
    <s v="Dr. Ir. Luluk Sulistiyo Budi, MP, Ir. Sri Rahayu, MP, Ir. Indah Rekyani Puspitawati, M. Si, Ma'ruf Pembudi Nurwantara, STP, M. Si"/>
    <d v="2022-09-08T11:55:00"/>
    <d v="2022-09-08T11:56:00"/>
    <n v="81335340615"/>
    <s v="null"/>
    <x v="871"/>
    <s v="FEASIBILITY STUDY AGROINDUSTRI MINYAK WIJEN"/>
    <d v="2023-02-23T00:00:00"/>
    <s v="null"/>
    <n v="3255000"/>
    <n v="35"/>
    <s v="Dr. Ir. Luluk Sulistiyo Budi, MP (081335340615), Jl. Banjarwaru Gg1/masjid, Taman Madiun RT/RW 02/01, Kel. Banjarejo, Kec. Taman Kota Madiun Jawa Timur 63137"/>
    <s v="null"/>
    <d v="2023-02-24T00:00:00"/>
  </r>
  <r>
    <n v="2210029"/>
    <n v="4999"/>
    <s v="reorder"/>
    <s v="Galuh-CS 4"/>
    <s v="Dr. Sri Adelila sari, S.Pd., M.Si"/>
    <s v="Dr. Sri Adelila sari, S.Pd., M.Si"/>
    <d v="2022-09-07T16:36:00"/>
    <d v="2022-09-07T16:36:00"/>
    <n v="85207783131"/>
    <s v="null"/>
    <x v="872"/>
    <s v="Kimia Forensik"/>
    <d v="2022-10-31T00:00:00"/>
    <s v="978-623-02-5621-9"/>
    <n v="8400000"/>
    <n v="50"/>
    <s v="Nama Penulis : Dr. Sri Adelila Sari, S.Pd., M.Si No. Telp/Hp Penulis : 085207783131 Alamat Kirim Buku : Jalan Letda Sujono Gang Apas No. 8 RT/RW : 03 Kelurahan : Bandar Selamat Kecamatan : Medan Tembung Kabupaten/Kota : Medan Provinsi : Sumatera Utara Kode Pos : 20223"/>
    <s v="Nurturing2"/>
    <d v="2022-11-09T00:00:00"/>
  </r>
  <r>
    <n v="2209077"/>
    <n v="5740"/>
    <s v="order"/>
    <s v="Velia Damayanti-CS 1"/>
    <s v="Yuliarman Saragi"/>
    <s v="Dr. Ir. Yuliarman Saragih, S.T., M.T., IPM."/>
    <d v="2022-09-07T14:53:00"/>
    <d v="2022-09-07T14:53:00"/>
    <n v="87897476162"/>
    <s v="null"/>
    <x v="873"/>
    <s v="Sistem Telemetri Air Navigasi Udara"/>
    <d v="2023-02-08T00:00:00"/>
    <s v="null"/>
    <n v="3450000"/>
    <n v="25"/>
    <s v="Yuliarman Saragih (087897476162), Grand Wisata Cluster Festive Garden Blok AP-02 No.09 RT/ RW 002/013, Kel. Lambangsari, Kec. Tambun Selatan , Kab. Bekasi, Jawa Barat 17510"/>
    <s v="Nurturing2"/>
    <d v="2023-03-08T00:00:00"/>
  </r>
  <r>
    <n v="2209076"/>
    <n v="5396"/>
    <s v="order"/>
    <s v="Velia Damayanti-CS 1"/>
    <s v="Yuliarman Saragi"/>
    <s v="Dr. Ir. Yuliarman Saragih, S.T., M.T., IPM."/>
    <d v="2022-09-07T14:52:00"/>
    <d v="2022-09-07T14:53:00"/>
    <n v="87897476162"/>
    <s v="null"/>
    <x v="873"/>
    <s v="Dioda"/>
    <d v="2022-12-27T00:00:00"/>
    <s v="978-623-02-5994-4"/>
    <n v="2700000"/>
    <n v="25"/>
    <s v="Yuliarman Saragih (087897476162), Grand Wisata Cluster Festive Garden Blok AP-02 No.09 RT/ RW 002/013, Kel. Lambangsari, Kec. Tambun Selatan , Kab. Bekasi, Jawa Barat 17510"/>
    <s v="Nurturing2"/>
    <d v="2023-01-17T00:00:00"/>
  </r>
  <r>
    <n v="2209075"/>
    <n v="4726"/>
    <s v="order"/>
    <s v="Velia Damayanti-CS 1"/>
    <s v="Yuliarman Saragi"/>
    <s v="Dr. Ir. Yuliarman Saragih, S.T., M.T., IPM."/>
    <d v="2022-09-07T14:51:00"/>
    <d v="2022-09-07T14:51:00"/>
    <n v="87897476162"/>
    <s v="null"/>
    <x v="873"/>
    <s v="Buku Ajar Dasar Transistor"/>
    <d v="2022-09-23T00:00:00"/>
    <s v="978-623-02-5367-6"/>
    <n v="5625000"/>
    <n v="75"/>
    <s v="Yuliarman Saragih (087897476162), Grand Wisata Cluster Festive Garden Blok AP-02 No.09 RT/ RW 002/013, Kel. Lambangsari, Kec. Tambun Selatan , Kab. Bekasi, Jawa Barat 17510"/>
    <s v="Nurturing2"/>
    <d v="2022-10-14T00:00:00"/>
  </r>
  <r>
    <n v="2209074"/>
    <n v="4725"/>
    <s v="order"/>
    <s v="Velia Damayanti-CS 1"/>
    <s v="Yuliarman Saragi"/>
    <s v="Dr. Ir. Yuliarman Saragih, S.T., M.T., IPM."/>
    <d v="2022-09-07T14:50:00"/>
    <d v="2022-09-07T14:50:00"/>
    <n v="87897476162"/>
    <s v="null"/>
    <x v="873"/>
    <s v="Buku Ajar Alat Pendeteksi Tsunami Sudut Pandang Telemetri"/>
    <d v="2022-09-23T00:00:00"/>
    <s v="978-623-02-5486-4"/>
    <n v="5850000"/>
    <n v="75"/>
    <s v="Yuliarman Saragih (087897476162), Grand Wisata Cluster Festive Garden Blok AP-02 No.09 RT/ RW 002/013, Kel. Lambangsari, Kec. Tambun Selatan , Kab. Bekasi, Jawa Barat 17510"/>
    <s v="Nurturing2"/>
    <d v="2022-10-14T00:00:00"/>
  </r>
  <r>
    <n v="2209107"/>
    <n v="4900"/>
    <s v="order"/>
    <s v="Safah-CS15"/>
    <s v="Dr. Agus Qomaruddin Munir., ST, MCs"/>
    <s v="Dr. Agus Qomaruddin Munir., ST, MCs"/>
    <d v="2022-09-07T10:44:00"/>
    <d v="2022-09-07T10:44:00"/>
    <n v="8112504875"/>
    <s v="null"/>
    <x v="874"/>
    <s v="Pemrograman Dasar Menggunakan C"/>
    <d v="2022-10-13T00:00:00"/>
    <s v="978-623-02-5569-4"/>
    <n v="3022500"/>
    <n v="15"/>
    <s v="Dr. Agus Qomaruddin Munir., ST, MCsU (08112504875)/ niversitas Respati Yogyakarta [Kampus -1], Jl. Lakda Adisucipto Km 6.3 Depok Sleman"/>
    <s v="Nurturing"/>
    <d v="2022-10-24T00:00:00"/>
  </r>
  <r>
    <n v="2209078"/>
    <n v="4796"/>
    <s v="order"/>
    <s v="Titi Mahfita-CS 6"/>
    <s v="Suryaningsih KKN Kel 7"/>
    <s v="Irma Mardiah, M.Si, Deya Putri Ramadhani, Gita Annisa Mujiran, Ia Arisanti, Mie Famili Ancani, Safira Natanaelia, Suryaningsih"/>
    <d v="2022-09-06T14:24:00"/>
    <d v="2022-09-06T14:26:00"/>
    <n v="81214209193"/>
    <s v="null"/>
    <x v="875"/>
    <s v="POTENSI TANAMAN SINGKONG SEBAGAI KOMODITAS DESA CIBIRU WETAN"/>
    <d v="2022-09-29T00:00:00"/>
    <s v="978-623-02-5586-1"/>
    <n v="1800000"/>
    <n v="10"/>
    <s v="Sekolah Tinggi Farmasi Indonesia (STFI) Jl. Soekarno Hatta No.354 RT/RW 02/04, Kel. Batununggal, Kec.Bandung Kidul, Kota Bandung, Prov. Jawa Barat, Kode Pos 40266"/>
    <s v="Nurturing"/>
    <d v="2022-10-10T00:00:00"/>
  </r>
  <r>
    <n v="2209067"/>
    <n v="5088"/>
    <s v="reorder"/>
    <s v="Velia Damayanti-CS 1"/>
    <s v="Harmoko"/>
    <s v="Harmoko, M.Pd"/>
    <d v="2022-09-06T11:19:00"/>
    <d v="2022-09-06T11:19:00"/>
    <n v="85783251612"/>
    <s v="null"/>
    <x v="876"/>
    <s v="Hewan Vertebrata di Kawasan Danau Gegas"/>
    <d v="2022-11-11T00:00:00"/>
    <s v="978-623-02-5693-6"/>
    <n v="9475000"/>
    <n v="25"/>
    <s v="Harmoko (085783251612), Jl. Lapter silampari, perumnas niken 2 Blok H8 No 16 RT 04, Kel. Air Kuti, Kec. Lubuklinggau Timur 1, Kota Lubuklinggau, Sumatera Selatan 31628"/>
    <s v="Nurturing"/>
    <d v="2022-12-02T00:00:00"/>
  </r>
  <r>
    <s v="null"/>
    <n v="4608"/>
    <s v="cetak ulang"/>
    <s v="Titi Mahfita-CS 6"/>
    <s v="Dr. Abdul Rahman Dilapanga, M.Si"/>
    <s v="DR. ABDUL RAHMAN DILAPANGA, M.SI"/>
    <d v="2022-09-06T10:46:00"/>
    <d v="2022-09-06T10:46:00"/>
    <n v="81340464660"/>
    <s v="null"/>
    <x v="39"/>
    <s v="PERILAKU ORGANISASI (CETAK ULANG)"/>
    <d v="2022-09-06T00:00:00"/>
    <s v="978-623-02-3341-8"/>
    <n v="7560000"/>
    <n v="70"/>
    <s v="Dr. Abdul Rahman Dilapanga, M.Si (081340464660) Lingkungan VI /006, Winangun Satu (I), Malalayang, Kota Manado, Sulawesi Utara 95161"/>
    <s v="Nurturing"/>
    <d v="2022-09-08T00:00:00"/>
  </r>
  <r>
    <s v="null"/>
    <n v="4606"/>
    <s v="cetak ulang"/>
    <s v="Galuh-CS 4"/>
    <s v="Safri Abdullah"/>
    <s v="Safri Abdullah"/>
    <d v="2022-09-06T10:35:00"/>
    <d v="2022-09-06T10:35:00"/>
    <n v="82150309609"/>
    <s v="null"/>
    <x v="549"/>
    <s v="JUDICIAL ACTIVISM (CETAK ULANG)"/>
    <d v="2022-09-06T00:00:00"/>
    <s v="978-623-02-3278-7"/>
    <n v="1010000"/>
    <n v="10"/>
    <s v="Safri Abdullah (0821-5030-9609) Jl Aroepala Perumhn Anging Mammiri Residence blok A1/12A Makassar"/>
    <s v="Nurturing"/>
    <d v="2022-09-15T00:00:00"/>
  </r>
  <r>
    <s v="null"/>
    <n v="4605"/>
    <s v="order ebook"/>
    <s v="Galuh-CS 4"/>
    <s v="Edi Abdullah,.SH MH"/>
    <s v="Edi Abdullah,.SH MH"/>
    <d v="2022-09-06T10:16:00"/>
    <d v="2022-09-06T10:17:00"/>
    <n v="85255505419"/>
    <s v="null"/>
    <x v="344"/>
    <s v="ASN BERAKHLAK BANGGA MELAYANI BANGSA"/>
    <d v="2022-09-06T00:00:00"/>
    <s v="null"/>
    <n v="1100000"/>
    <n v="1"/>
    <s v="Alamat Kirim Buku : Jalan raya baruga Nomor 48 antang makassar RT/RW : Kelurahan : Kelurahan Antang Kecamatan : manggala Kabupaten/Kota : Makassar Provinsi : Sulawesi selatan Kode Pos : 90234"/>
    <s v="Nurturing"/>
    <d v="2022-09-15T00:00:00"/>
  </r>
  <r>
    <n v="2209065"/>
    <n v="5165"/>
    <s v="order"/>
    <s v="Prasida-CS 2"/>
    <s v="Retno Widyani"/>
    <s v="DR. H. DEDEN KOMAR PRIATNA., S.T., S.I.P., M.M., CHRA. DR. Hj. WINNA ROSWINNA, S.E. M.M., CPM. PROF. DR. IR. AI KOMARIAH, M.S., CHRA."/>
    <d v="2022-09-05T16:49:00"/>
    <d v="2022-09-05T16:51:00"/>
    <n v="81324918200"/>
    <s v="null"/>
    <x v="36"/>
    <s v="RESEARCH METHODS for Business and Social (Metode Penelitian Bisnis dan Sosial)"/>
    <d v="2022-11-23T00:00:00"/>
    <s v="978-623-02-5373-7"/>
    <n v="4645000"/>
    <n v="50"/>
    <s v="Menyusul"/>
    <s v="null"/>
    <d v="2022-11-30T00:00:00"/>
  </r>
  <r>
    <n v="2209064"/>
    <n v="5004"/>
    <s v="order"/>
    <s v="Nur Mustofa-CS 16"/>
    <s v="Dientje Rumerung"/>
    <s v="Dientje Rumerung"/>
    <d v="2022-09-05T16:46:00"/>
    <d v="2022-09-05T16:47:00"/>
    <n v="81343012340"/>
    <s v="null"/>
    <x v="877"/>
    <s v="KESENJANGAN DAN PESEBARAN KEMISKINAN DI WILAYAH KEPULAUAN (STUDI KASUS: ANTAR KECAMATAN DI KABUPATEN MALUKU BARAT DAYA)"/>
    <d v="2022-10-28T00:00:00"/>
    <s v="978-623-02-5607-3"/>
    <n v="4650000"/>
    <n v="50"/>
    <s v="DIENTJE RUMERUNG ( 082197952511 ) , Jl. Dr. Kayadoe No 21, RT 05 RW 005, Kelurahan Kudamati (Lorong Paulus), Kecamatan Nusaniwe, Kabupaten Ambon, Provinsi Maluku, Kode Pos 97116"/>
    <s v="null"/>
    <d v="2022-11-11T00:00:00"/>
  </r>
  <r>
    <n v="2209063"/>
    <n v="4955"/>
    <s v="reorder"/>
    <s v="Prasida-CS 2"/>
    <s v="Retno Widyani"/>
    <s v="Assoc. Prof. Dr. H. Vip Paramarta, Drs., M.M., CFrA. Prof. Dr. Hj. Sedarmayanti, M.Pd. Denok Sunarsi, S.Pd., M.M., CHt. Dr. Farida Yuliaty, S.H., S.E., M.M."/>
    <d v="2022-09-05T16:32:00"/>
    <d v="2022-09-05T16:33:00"/>
    <n v="81324918200"/>
    <s v="null"/>
    <x v="36"/>
    <s v="DIGITAL LEADERSHIP (Kepemimpinan Digital)"/>
    <d v="2022-10-24T00:00:00"/>
    <s v="978-623-02-5650-9"/>
    <n v="4180000"/>
    <n v="50"/>
    <s v="Prof. Dr. drh. Rr. Retno Widyani, M.S., M.H., 081324918200, Jalan saladara No 18, 02/10, Karyamulya, Kesambi, Cirebon, Jawa Barat, 45135"/>
    <s v="null"/>
    <d v="2022-10-28T00:00:00"/>
  </r>
  <r>
    <n v="2209160"/>
    <n v="5771"/>
    <s v="order ebook"/>
    <s v="Burhan-CS 8"/>
    <s v="Dwi Pratiwi Wulandari, SST.Par.,MM.Par"/>
    <s v="Dwi Pratiwi Wulandari, SST.Par.,MM.Par"/>
    <d v="2022-09-05T14:46:00"/>
    <d v="2022-09-05T14:46:00"/>
    <n v="85262323621"/>
    <s v="null"/>
    <x v="878"/>
    <s v="Pemasaran Digital untuk Bisnis Hospitality"/>
    <d v="2023-02-14T00:00:00"/>
    <s v="null"/>
    <n v="1100000"/>
    <n v="1"/>
    <s v="EBOOK"/>
    <s v="null"/>
    <d v="2023-02-24T00:00:00"/>
  </r>
  <r>
    <n v="2209072"/>
    <n v="6201"/>
    <s v="order"/>
    <s v="Gupita-CS 11"/>
    <s v="NAILA ROHMANIYAH, S.Psi., M.Pd"/>
    <s v="Dr. AGUS SHOLIKHIN, S.Si., M.Pd.I"/>
    <d v="2022-09-03T11:54:00"/>
    <d v="2022-09-03T11:55:00"/>
    <n v="81273280643"/>
    <s v="null"/>
    <x v="879"/>
    <s v="Tarekat Sebagai Sistem Pendidikan Tasawuf"/>
    <d v="2023-04-13T00:00:00"/>
    <s v="null"/>
    <n v="4900000"/>
    <n v="25"/>
    <s v="Dr. AGUS SHOLIKHIN, S.Si., M.Pd.I 081332322054 Jl. Lintas Timur Km. 123 RT 003/000, Kelurahan Lubuk Seberuk, Kecamatan Lempuing Jaya, Kabupaten Ogan Komering Ilir, Provinsi Sumatera Selatan, Kode Pos 30657"/>
    <s v="null"/>
    <d v="2023-04-30T00:00:00"/>
  </r>
  <r>
    <n v="2209070"/>
    <n v="5229"/>
    <s v="order"/>
    <s v="Gupita-CS 11"/>
    <s v="NAILA ROHMANIYAH, S.Psi., M.Pd"/>
    <s v="IFROHAN, M.Pd"/>
    <d v="2022-09-03T11:53:00"/>
    <d v="2022-09-03T11:54:00"/>
    <n v="81273280643"/>
    <s v="null"/>
    <x v="879"/>
    <s v="Dinamisasi Pesantren dalam Perspektif Gus Dur"/>
    <d v="2022-12-02T00:00:00"/>
    <s v="978-623-02-5825-1"/>
    <n v="5100000"/>
    <n v="50"/>
    <s v="IFROHAN, M.Pd (081377933249) Jl. Lintas Timur Km. 123 RT 003/RW 000, Kelurahan Lubuk Seberuk, Kecamatan Lempuing Jaya, Kabupaten Ogan Komering Ilir, Provinsi Sumatera Selatan Kode Pos 30657"/>
    <s v="null"/>
    <d v="2022-12-29T00:00:00"/>
  </r>
  <r>
    <n v="2209071"/>
    <n v="5462"/>
    <s v="order"/>
    <s v="Gupita-CS 11"/>
    <s v="NAILA ROHMANIYAH, S.Psi., M.Pd"/>
    <s v="NAILA ROHMANIYAH, S.Psi., M.Pd"/>
    <d v="2022-09-03T10:53:00"/>
    <d v="2022-09-03T10:54:00"/>
    <n v="81273280643"/>
    <s v="null"/>
    <x v="879"/>
    <s v="STIMULASI KONFLIK DAN DAMPAK MANAJEMEN KONFLIK DI SEKOLAH"/>
    <d v="2023-01-10T00:00:00"/>
    <s v="null"/>
    <n v="5346000"/>
    <n v="55"/>
    <s v="NAILA ROHMANIYAH, S.Psi., M.Pd (0812-7328-0643) Jl. Lintas Timur Km. 123 , RT/RW 003/000, Kelurahan Lubuk Seberuk, Kecamatan Lempuing Jaya, Kabupaten/Kota Ogan Komering Ilir, Provinsi Sumatera Selatan Kode Pos 30657"/>
    <s v="null"/>
    <d v="2023-01-31T00:00:00"/>
  </r>
  <r>
    <n v="2209050"/>
    <n v="4721"/>
    <s v="reorder"/>
    <s v="Jefry-CS 3"/>
    <s v="Hb. Slamet Yulistiono,"/>
    <s v="Hb. Slamet Yulistiono"/>
    <d v="2022-09-03T10:41:00"/>
    <d v="2022-09-03T10:43:00"/>
    <n v="81210243464"/>
    <s v="null"/>
    <x v="880"/>
    <s v="Simulasi Proses Dan Pengendalian Proses menggunakan MATLAB"/>
    <d v="2022-09-23T00:00:00"/>
    <s v="978-623-02-5381-2"/>
    <n v="4700000"/>
    <n v="50"/>
    <s v="Slamet Yulistiono (081210243464), Politeknik Negeri Ujung Pandang, Perintis Kemerdekaan Km. 10, Kecamatan Tamalanrea, Makassar, Sulawesi Selatan, 90245"/>
    <s v="Jefry"/>
    <d v="2022-10-14T00:00:00"/>
  </r>
  <r>
    <n v="2209049"/>
    <n v="5561"/>
    <s v="order"/>
    <s v="Gupita-CS 11"/>
    <s v="Prof. Dr. Ir. Budiman Nohong, MP."/>
    <s v="Prof. Dr. Ir. Budiman Nohong, MP."/>
    <d v="2022-09-03T10:06:00"/>
    <d v="2022-09-03T10:31:00"/>
    <n v="81342474949"/>
    <s v="null"/>
    <x v="881"/>
    <s v="Pertumbuhan, Produksi, dan Kualitas Rumput Gajah (Pennisetum purpureum Schum)"/>
    <d v="2023-01-19T00:00:00"/>
    <s v="978-623-02-6078-0"/>
    <n v="8600000"/>
    <n v="100"/>
    <s v="Prof. Dr. Ir. Budiman Nohong, M.P. / 081342474949 Perumahan Dosen Unhas Blok BG 34 Tamalanrea Makassar , Kelurahan Tamalanrea, Kecamatan Tamalanrea, kota Makassar, prov Sulawesi selatan"/>
    <s v="null"/>
    <d v="2023-01-31T00:00:00"/>
  </r>
  <r>
    <n v="2209052"/>
    <n v="4764"/>
    <s v="reorder"/>
    <s v="Vivin-CS 10"/>
    <s v="Elfizon Amir"/>
    <s v="Dr. Elfizon Amir, SpPD, Finasim"/>
    <d v="2022-09-03T09:59:00"/>
    <d v="2022-09-03T09:59:00"/>
    <n v="6280000000000"/>
    <s v="null"/>
    <x v="180"/>
    <s v="Ada Apa Dengan Diabetes Mellitus Tipe 2"/>
    <d v="2022-09-24T00:00:00"/>
    <s v="978-623-02-5314-0"/>
    <n v="10989000"/>
    <n v="300"/>
    <s v="Dr. Elfizon Amir, SpPD, Finasim (082389788138) Villa Mahameru Blok A2 No 6 Belimbing, RT/RW 03/08, Kelurahan Kuranji, Kecamatan Kuranji, Kabupaten/Kota Kota Padang, Provinsi Sumatera Barat, Kode Pos 25157"/>
    <s v="Nurturing"/>
    <d v="2022-10-21T00:00:00"/>
  </r>
  <r>
    <n v="2209062"/>
    <n v="5091"/>
    <s v="reorder"/>
    <s v="Vivin-CS 10"/>
    <s v="Deffi Ayu Puspito Sari, S.TP., M.Agr.Sc., Ph.D., IPM."/>
    <s v="Deffi Ayu Puspito Sari, S.TP., M.Agr.Sc., Ph.D., IPM. Aqil Azizi, S.Pi., M.AppL.Sc., Ph.D. Prismita Nursetyowati, S.T., M.T., IPP. Diki Surya Irawan, S.T., M.Si., IPM. Insan Harapan Harahap, S.Sos., M.AP. Dr. Ir. Maskur, M.Si."/>
    <d v="2022-09-03T09:58:00"/>
    <d v="2022-09-03T09:58:00"/>
    <n v="81314468230"/>
    <s v="null"/>
    <x v="427"/>
    <s v="BEST PRACTICE BERTERNAK BLACK SOLDIER FLY (BSF)"/>
    <d v="2022-11-11T00:00:00"/>
    <s v="978-623-02-5692-9"/>
    <n v="4740000"/>
    <n v="75"/>
    <s v="Deffi Ayu Puspito Sari, S.TP., M.Agr.Sc., Ph.D., IPM. (081314468230) Bukit Cimanggu City, Cluster River Park View, Blok CC 8 No 6, RT 005, RW 010, Kelurahan Mekar Wangi, Kecamatan Tanah Sereal, Kabupaten/Kota Bogor, Provinsi Jawa Barat, Kode Pos 16168"/>
    <s v="Nurturing"/>
    <d v="2022-11-25T00:00:00"/>
  </r>
  <r>
    <n v="2209048"/>
    <n v="4980"/>
    <s v="order"/>
    <s v="Jefry-CS 3"/>
    <s v="VIRIANA"/>
    <s v="VIRIANA, M. Pd"/>
    <d v="2022-09-03T09:49:00"/>
    <d v="2022-09-03T09:51:00"/>
    <n v="628000000000"/>
    <s v="null"/>
    <x v="882"/>
    <s v="PELANGI DI CAKRAWALA"/>
    <d v="2022-10-25T00:00:00"/>
    <s v="978-623-02-5574-8"/>
    <n v="1756575"/>
    <n v="15"/>
    <s v="VIRIANA, M. Pd ( 08113469064 ) JL BENDUL MERISI 6/19 , RT 04 /RW 04, Kelurahan BENDUL MERISI, Kecamatan WONOCOLO, SURABAYA, JAWA TIMUR, 60239"/>
    <s v="Nurturing2"/>
    <d v="2022-11-30T00:00:00"/>
  </r>
  <r>
    <s v="null"/>
    <n v="4761"/>
    <s v="reorder"/>
    <s v="Burhan-CS 8"/>
    <s v="S.S Dewi Anggraeni"/>
    <s v="S.S Dewi Anggraeni"/>
    <d v="2022-09-03T08:42:00"/>
    <d v="2022-09-03T08:42:00"/>
    <n v="81320541460"/>
    <s v="null"/>
    <x v="14"/>
    <s v="Kala Jingga Bicara"/>
    <d v="2022-09-24T00:00:00"/>
    <s v="null"/>
    <n v="2497500"/>
    <n v="50"/>
    <s v="Yayasan Al Maâ€™soem Bandung, Jl. Raya Cipacing no. 22,Jatinangor - Sumedang, Jawa Barat (SS Dewi Anggraeni - +62 813-2054-1460)"/>
    <s v="Nurturing"/>
    <d v="2022-09-30T00:00:00"/>
  </r>
  <r>
    <n v="2209061"/>
    <n v="4961"/>
    <s v="order"/>
    <s v="Burhan-CS 8"/>
    <s v="Prof. Dr. Syafei Ibrahim, M.Si"/>
    <s v="Prof. Dr. Syafei Ibrahim, M.Si"/>
    <d v="2022-09-03T08:26:00"/>
    <d v="2022-09-03T08:27:00"/>
    <n v="85974469068"/>
    <s v="null"/>
    <x v="883"/>
    <s v="NEW PUBLIC SERVICE: DEMOCRATIC, COLLABORATIVE, AND TRUST"/>
    <d v="2022-10-21T00:00:00"/>
    <s v="978-623-02-5747-6"/>
    <n v="4375000"/>
    <n v="25"/>
    <s v="1. Rektor Universitas Iskandar Muda Aceh Prof.Dr. Syafei Ibrahim, M.Si Jl. Kampus Unida No. 15, Surien, Kec. Meuraxa, Kota Banda Aceh - 23234 (22 eksemplar/ Buku) 2. Dr.Ir. Kurniadi, M.Si., M.M Perum Al Islam Jl. Laboratorium No. 48, Margahayu Raya, Kel Sekejati, Kec Buah Batu, Kota Bandung 40286 (3 eksemplar/ buku)"/>
    <s v="Nurturing2"/>
    <d v="2022-10-28T00:00:00"/>
  </r>
  <r>
    <n v="2209173"/>
    <n v="4945"/>
    <s v="order"/>
    <s v="Burhan-CS 8"/>
    <s v="Putra Rahmadea Utami., AMd.Ak., S.Si., M.Biomed"/>
    <s v="Putra Rahmadea Utami., AMd.Ak., S.Si., M.Biomed"/>
    <d v="2022-09-03T08:16:00"/>
    <d v="2022-09-03T08:16:00"/>
    <n v="82285700701"/>
    <s v="null"/>
    <x v="170"/>
    <s v="Pengantar Bakteriologi pada penyakit infeksi untuk ATLM"/>
    <d v="2022-10-20T00:00:00"/>
    <s v="978-623-02-5549-6"/>
    <n v="19906000"/>
    <n v="269"/>
    <s v="Komplek Griya Alta Rindo, Blok A1 No 2. Kelurahan Batang Kabung ganting. Lubuik Buaya. Koto Tangah, Padang , Sumatera Barat ( Putra Rahmadea Utami - 082285700701)"/>
    <s v="Nurturing2"/>
    <d v="2022-10-28T00:00:00"/>
  </r>
  <r>
    <n v="2209053"/>
    <n v="5080"/>
    <s v="reorder"/>
    <s v="Burhan-CS 8"/>
    <s v="Dr.Apt. Dewi Yudiana Shinta,M.Si"/>
    <s v="Dr.Apt. Dewi Yudiana Shinta,M.Si"/>
    <d v="2022-09-03T08:07:00"/>
    <d v="2022-09-03T08:07:00"/>
    <n v="81363426579"/>
    <s v="null"/>
    <x v="884"/>
    <s v="Pestisida dan Efek Patologis Dalam Tubuh"/>
    <d v="2022-11-10T00:00:00"/>
    <s v="978-623-02-5687-5"/>
    <n v="3100000"/>
    <n v="25"/>
    <s v="( Dr.Apt. Dewi Yudiana Shinta,M.Si - 081363426579) Komplek Permata mas Blok D no 6 RT.001/RW05 Lubuk Buaya, Koto Tangah, Padang, Sumatera Barat, 25173"/>
    <s v="Nurturing"/>
    <d v="2022-11-25T00:00:00"/>
  </r>
  <r>
    <n v="2209056"/>
    <n v="5119"/>
    <s v="order"/>
    <s v="Jefry-CS 3"/>
    <s v="Rinaldo"/>
    <s v="Kartika Fajriani, S.Pd.I., M.Pd."/>
    <d v="2022-09-02T15:58:00"/>
    <d v="2022-09-02T16:28:00"/>
    <n v="81249384440"/>
    <s v="null"/>
    <x v="885"/>
    <s v="Model Pembelajaran Keaksaraan Berbasis Induktif Kata Bergambar Pada Anak Usia Dini"/>
    <d v="2022-11-16T00:00:00"/>
    <s v="978-623-02-5678-3"/>
    <n v="3000000"/>
    <n v="20"/>
    <s v="Kartika Fajriani, S.Pd.I., M.Pd (081249384440) Radja Kost, Jalan Landak Baru VII, Rappocini (Lorong 7, Rs. ANANDA), Kota Makassar, Rappocini, Sulawesi Selatan"/>
    <s v="Nurturing"/>
    <d v="2022-11-18T00:00:00"/>
  </r>
  <r>
    <n v="2209057"/>
    <n v="5118"/>
    <s v="order"/>
    <s v="Jefry-CS 3"/>
    <s v="Rinaldo"/>
    <s v="Kartika Fajriani, S.Pd.I., M.Pd."/>
    <d v="2022-09-02T16:25:00"/>
    <d v="2022-09-02T16:28:00"/>
    <n v="81249384440"/>
    <s v="null"/>
    <x v="885"/>
    <s v="Panduan Model Pembelajaran Keaksaraan Berbasis Induktif Kata Bergambar Pada Anak Usia Dini"/>
    <d v="2022-11-16T00:00:00"/>
    <s v="978-623-02-5680-6"/>
    <n v="2960000"/>
    <n v="20"/>
    <s v="Kartika Fajriani, S.Pd.I., M.Pd (081249384440) Radja Kost, Jalan Landak Baru VII, Rappocini (Lorong 7, Rs. ANANDA), Kota Makassar, Rappocini, Sulawesi Selatan"/>
    <s v="Nurturing"/>
    <d v="2022-11-18T00:00:00"/>
  </r>
  <r>
    <s v="null"/>
    <n v="4600"/>
    <s v="order"/>
    <s v="Prasida-CS 2"/>
    <s v="Yekti Satriyandari., S.ST.,M.Kes"/>
    <s v="Yekti Satriyandari., S.ST.,M.Kes"/>
    <d v="2022-09-02T16:13:00"/>
    <d v="2022-09-02T16:13:00"/>
    <n v="85727366729"/>
    <s v="null"/>
    <x v="95"/>
    <s v="PEMBELAJARAN KLINIK KEBIDANAN BERBASIS PRECEPTOR MENTOR (CETAK ULANG)"/>
    <d v="2022-09-02T00:00:00"/>
    <s v="null"/>
    <n v="6100000"/>
    <n v="100"/>
    <s v="Dr. Mufdillah, S.Si.T, M.Sc , 08122720493, Nitikan UH VI/492 , RT 48/RW 12, Sorosutan, Umbulharjo, Kota Yogyakarta, Daerah Istimewa Yogyakarta, 512653"/>
    <s v="Nurturing"/>
    <d v="2022-09-07T00:00:00"/>
  </r>
  <r>
    <n v="2209042"/>
    <n v="5081"/>
    <s v="order"/>
    <s v="Aruming-CS 7"/>
    <s v="Siti Istaqul M"/>
    <s v="Hairunnisa"/>
    <d v="2022-09-02T15:40:00"/>
    <d v="2022-09-02T15:41:00"/>
    <n v="85752685772"/>
    <s v="null"/>
    <x v="196"/>
    <s v="Buku Ajar Manajemen Komunikasi: Suatu Pengantar"/>
    <d v="2022-11-10T00:00:00"/>
    <s v="null"/>
    <n v="1176120"/>
    <n v="11"/>
    <s v="Universitas mUlawarman"/>
    <s v="Nurturing2"/>
    <d v="2022-11-15T00:00:00"/>
  </r>
  <r>
    <n v="2209068"/>
    <n v="4942"/>
    <s v="order"/>
    <s v="Titi Mahfita-CS 6"/>
    <s v="Darnawati, S.H."/>
    <s v="Zainuddin, S.H., M.H. Dr. Zulfiani, SH, MH."/>
    <d v="2022-09-02T15:38:00"/>
    <d v="2022-09-02T15:40:00"/>
    <n v="81375145699"/>
    <s v="null"/>
    <x v="536"/>
    <s v="Kepastian Hukum Perkawinan Sirri Dan Permasalahannya Ditinjau Dariundang-Undang-Undang Nomor 16 Tahun 2019 Tentang Perubahan Atas Undang-Undang Nomor 1 Tahun 1974 Tentang Perkawinan"/>
    <d v="2022-10-20T00:00:00"/>
    <s v="978-623-02-5629-5"/>
    <n v="2875000"/>
    <n v="25"/>
    <s v="Fakultas Hukum Universitas Samudra, Kel. Meurandeh, Kec. Langsa Lama, Kab. Langsa, Aceh, 24415"/>
    <s v="null"/>
    <d v="2022-11-20T00:00:00"/>
  </r>
  <r>
    <s v="null"/>
    <n v="4789"/>
    <s v="order"/>
    <s v="Ifa-CS13"/>
    <s v="Tophan Heri Wibowo"/>
    <s v="Tophan Heri Wibowo"/>
    <d v="2022-09-02T15:39:00"/>
    <d v="2022-09-02T15:39:00"/>
    <n v="81391028323"/>
    <s v="null"/>
    <x v="886"/>
    <s v="Kremun (Mencari Dalamnya Sebuah Kehidupan)"/>
    <d v="2022-09-28T00:00:00"/>
    <s v="null"/>
    <n v="2508600"/>
    <n v="20"/>
    <s v="Banjarmangu RT 01 RW 02, Kel. Banjarmangu, Kec. Banjarmangu, Banjarnegara, Jawa Tengah 53452 (081391028323- Tophan)"/>
    <s v="null"/>
    <d v="1970-01-01T00:00:00"/>
  </r>
  <r>
    <n v="2209041"/>
    <n v="5285"/>
    <s v="order"/>
    <s v="Aruming-CS 7"/>
    <s v="Siti Istaqul M"/>
    <s v="Prof. Dr. Agus Sulistyo Budi"/>
    <d v="2022-09-02T15:39:00"/>
    <d v="2022-09-02T15:39:00"/>
    <n v="85752685772"/>
    <s v="null"/>
    <x v="196"/>
    <s v="Struktur dan Penggolongan Kayu Famili Sapotaceae"/>
    <d v="2022-12-15T00:00:00"/>
    <s v="null"/>
    <n v="3700000"/>
    <n v="25"/>
    <s v="UNIVERSITAS MULAWARMAN"/>
    <s v="Nurturing2"/>
    <d v="2022-12-19T00:00:00"/>
  </r>
  <r>
    <n v="2209138"/>
    <n v="4859"/>
    <s v="order"/>
    <s v="Ifa-CS13"/>
    <s v="Oktavia Kurnianingsih"/>
    <s v="Oktavia Kurnianingsih S.T.,M.T."/>
    <d v="2022-09-02T15:29:00"/>
    <d v="2022-09-02T15:30:00"/>
    <n v="81215313310"/>
    <s v="null"/>
    <x v="887"/>
    <s v="Inovasi Limbah Sebagai Bahan Tambah Pada Campuran Beton"/>
    <d v="2022-10-06T00:00:00"/>
    <s v="978-623-02-5438-3"/>
    <n v="4800000"/>
    <n v="50"/>
    <s v="Ngijo wetan 005/003 Ngijo, Tasikmadu, Karanganyar, Jawa Tengah 57721 (Oktavia Kurnianingsih - 081215313310)"/>
    <s v="Nurturing"/>
    <d v="2022-10-15T00:00:00"/>
  </r>
  <r>
    <n v="2209040"/>
    <n v="5455"/>
    <s v="reorder"/>
    <s v="Aruming-CS 7"/>
    <s v="Dr. Endang Fatmawati"/>
    <s v="Dr. Endang Fatmawati"/>
    <d v="2022-09-02T15:25:00"/>
    <d v="2022-09-02T15:25:00"/>
    <n v="8122852422"/>
    <s v="null"/>
    <x v="311"/>
    <s v="Kumpulan Cerita Anak"/>
    <d v="2023-01-06T00:00:00"/>
    <s v="978-623-02-5955-5"/>
    <n v="4273500"/>
    <n v="10"/>
    <s v="Ibu Een Arifin 08122852422 Jl. Nakula Raya No.34, Rt.03/Rw.09, Perumnas Mapagan, Lerep, Ungaran 50511"/>
    <s v="Nurturing"/>
    <d v="2023-01-20T00:00:00"/>
  </r>
  <r>
    <n v="2209044"/>
    <n v="4982"/>
    <s v="reorder"/>
    <s v="Aruming-CS 7"/>
    <s v="Dra. AYN Warsiki, M.Si"/>
    <s v="Dra. AYN Warsiki, M.Si"/>
    <d v="2022-09-02T15:13:00"/>
    <d v="2022-09-02T15:14:00"/>
    <n v="8122747382"/>
    <s v="null"/>
    <x v="100"/>
    <s v="Produksi Minuman Herbal Empon-Empon dan Pengembangan Bisnisnya"/>
    <d v="2022-10-25T00:00:00"/>
    <s v="978-623-02-5463-5"/>
    <n v="2700000"/>
    <n v="50"/>
    <s v="AYN Warsiki (+62 812-2747-382) Prodi Manajemen FEB UPN Veteran Yogyakarta"/>
    <s v="Nurturing"/>
    <d v="2022-11-02T00:00:00"/>
  </r>
  <r>
    <n v="2209043"/>
    <n v="5419"/>
    <s v="reorder"/>
    <s v="Aruming-CS 7"/>
    <s v="Muhammad Yunus Anis, S.S.,M.A."/>
    <s v="Muhammad Yunus Anis, S.S.,M.A."/>
    <d v="2022-09-02T14:48:00"/>
    <d v="2022-09-02T14:48:00"/>
    <n v="85233367701"/>
    <s v="null"/>
    <x v="888"/>
    <s v="NILAI NILAI LUHUR KEARIFAN LOKAL NUSANTARA DALAM TEKS SYARAH AL HIKAM ARAB JAWA KARYA KYAI SHOLEH DARAT"/>
    <d v="2023-01-02T00:00:00"/>
    <s v="978-623-02-5851-0"/>
    <n v="2407500"/>
    <n v="25"/>
    <s v="Muhammad Yunus Anis (0852 333 677 01) Prodi Sastra Arab, Fakultas Ilmu Budaya, Universitas Sebelas Maret (UNS) Surakarta Jebres, Kentingan, Surakarta, Jawa Tengah 57126"/>
    <s v="Nurturing2"/>
    <d v="2023-01-13T00:00:00"/>
  </r>
  <r>
    <n v="2209045"/>
    <n v="5857"/>
    <s v="order"/>
    <s v="Titi Mahfita-CS 6"/>
    <s v="Arby'in Pratiwi"/>
    <s v="Arbyâ€™in Pratiwi, S.Pt., M.Sc, Prof. Dr. Yuny Erwanto, S.Pt., M.P.,I.P.M, Ir Nanung Agus Fitriyanto, S,Pt., M.Sc., Ph.D.,I.P.M Editor : Dr. Ir. Ali Bain, M,Si, Widhi Kurniawan, S.Pt.,M.Si"/>
    <d v="2022-09-02T13:38:00"/>
    <d v="2022-09-02T13:39:00"/>
    <n v="82243038033"/>
    <s v="null"/>
    <x v="889"/>
    <s v="Protein Kolagen Kulit Kambing sebagai Pencegah Hipertensi"/>
    <d v="2023-02-27T00:00:00"/>
    <s v="null"/>
    <n v="3510000"/>
    <n v="25"/>
    <s v="Humaira Fotocopy Jl. D.I Pandjaitan No. 154, RT/RW 001/01, Kel. Lepo-Lepo, Kec. Baruga, Kab. Kendari, Prov. Sulawesi Tenggara, Kode Pos 93116"/>
    <s v="null"/>
    <d v="2023-03-31T00:00:00"/>
  </r>
  <r>
    <n v="2209039"/>
    <n v="5180"/>
    <s v="order"/>
    <s v="Aruming-CS 7"/>
    <s v="Siti Istaqul M"/>
    <s v="Rahmat Gunawan"/>
    <d v="2022-09-02T11:49:00"/>
    <d v="2022-09-02T11:49:00"/>
    <n v="85752685772"/>
    <s v="null"/>
    <x v="196"/>
    <s v="Grafit Penyimpan Hidrogen"/>
    <d v="2022-11-23T00:00:00"/>
    <s v="978-623-5262-28-4 (U"/>
    <n v="2628450"/>
    <n v="11"/>
    <s v="Siti Istaqul M (UNMUL) +62 857-5268-5772 Universitas Mulawarman Jl. Kuaro, Gn. Kelua, Kec. Samarinda Ulu, Kota Samarinda, Kalimantan Timur 75119"/>
    <s v="Nurturing2"/>
    <d v="2022-11-28T00:00:00"/>
  </r>
  <r>
    <n v="2209069"/>
    <n v="4981"/>
    <s v="order"/>
    <s v="Aruming-CS 7"/>
    <s v="Anita Sindar Sinaga"/>
    <s v="ANITA SINDAR SINAGA"/>
    <d v="2022-09-02T11:46:00"/>
    <d v="2022-09-02T11:47:00"/>
    <n v="81321357613"/>
    <s v="null"/>
    <x v="890"/>
    <s v="Pemograman Web Berbasis Kecerdasan Buatan"/>
    <d v="2022-10-25T00:00:00"/>
    <s v="978-623-02-5575-5"/>
    <n v="2415000"/>
    <n v="15"/>
    <s v="Anita Sindar Sinaga (081321357613) Jl, Sembada Gang Abadi No. 5 D Beringin Medan Selayang Medan Sumatera UtaRa"/>
    <s v="null"/>
    <d v="2022-11-01T00:00:00"/>
  </r>
  <r>
    <n v="2209037"/>
    <n v="5107"/>
    <s v="order"/>
    <s v="Gupita-CS 11"/>
    <s v="Dr. RIZAL, S.PD. M.HUM"/>
    <s v="Dr. RIZAL, S.Pd., M.hum. Editor : 1. Dr. Murni Nia, S.E., M.Si. 2. Prof. Dr. La Taena, M.Si 3. Muhammad Syaiful, S.Pd., M.Pd"/>
    <d v="2022-09-01T17:27:00"/>
    <d v="2022-09-01T17:29:00"/>
    <n v="85242125303"/>
    <s v="null"/>
    <x v="891"/>
    <s v="Pengembangan dan Pemberdayaan Masyarakat Oleh Perusahaan Tambang dan Mineral Di Indonesia"/>
    <d v="2022-11-15T00:00:00"/>
    <s v="978-623-02-5619-6"/>
    <n v="2250000"/>
    <n v="10"/>
    <s v="Dr. RIZAL, S.PD. M.HUM ( 085242125303 ) Jl. Terong No.3A Kel Padeleu Kec. Kambu kota kendari Sulawesi Tenggara 93231"/>
    <s v="null"/>
    <d v="2022-11-26T00:00:00"/>
  </r>
  <r>
    <n v="2209036"/>
    <n v="5106"/>
    <s v="order"/>
    <s v="Gupita-CS 11"/>
    <s v="Dr. RIZAL, S.PD. M.HUM"/>
    <s v="Dr. RIZAL, S.Pd., M.hum. Editor : 1. Drs. Abdullah Igo B.D., M.Si 2. Dra. Murniati, M.Si 3. Muh.Ilham, S.E., M.Si"/>
    <d v="2022-09-01T17:28:00"/>
    <d v="2022-09-01T17:29:00"/>
    <n v="85242125303"/>
    <s v="null"/>
    <x v="891"/>
    <s v="DESENTRALISASI FISKAL DI INDONESIA"/>
    <d v="2022-11-15T00:00:00"/>
    <s v="978-623-02-5612-7"/>
    <n v="2470000"/>
    <n v="10"/>
    <s v="Dr. RIZAL, S.PD. M.HUM ( 085242125303 ) Jl. Terong No.3A Kel Padeleu Kec. Kambu kota kendari Sulawesi Tenggara 93231"/>
    <s v="null"/>
    <d v="2022-11-26T00:00:00"/>
  </r>
  <r>
    <n v="2209034"/>
    <n v="4867"/>
    <s v="order"/>
    <s v="Velia Damayanti-CS 1"/>
    <s v="Yuli Arinta Dewi"/>
    <s v="Yuli Arinta Dewi"/>
    <d v="2022-09-01T16:51:00"/>
    <d v="2022-09-01T16:55:00"/>
    <n v="81319650187"/>
    <s v="null"/>
    <x v="892"/>
    <s v="STORIES OF HOPE: BUNGA RAMPAI KEMANUSIAAN DI MASA PANDEMI"/>
    <d v="2022-10-06T00:00:00"/>
    <s v="978-623-02-5537-3"/>
    <n v="3250000"/>
    <n v="50"/>
    <s v="Yuli Arinta Dewi (081319650187), Mega Residen JL. Tulip Garden No 40 RT 16 RW 6, Pudak Payung, Banyumanik, Semarang, Jawa Tengah 50625"/>
    <s v="null"/>
    <d v="2022-10-27T00:00:00"/>
  </r>
  <r>
    <n v="2209033"/>
    <n v="6153"/>
    <s v="order"/>
    <s v="Safah-CS15"/>
    <s v="Dr. Ritha Safithri, M.Si"/>
    <s v="Dr. Ritha Safithri, M.Si"/>
    <d v="2022-09-01T16:53:00"/>
    <d v="2022-09-01T16:53:00"/>
    <n v="81341018247"/>
    <s v="null"/>
    <x v="893"/>
    <s v="RELASI GENDER DI PARLEMEN"/>
    <d v="2023-04-05T00:00:00"/>
    <s v="null"/>
    <n v="6450000"/>
    <n v="50"/>
    <s v="Alamat Kirim Buku :Fakultas Ilmu Sosial dan Ilmu Politik Universitas Tadulako Jl. Sukarno Hatta, Km 9, Kelurahan Tondo Kota Palu11"/>
    <s v="null"/>
    <d v="2023-04-18T00:00:00"/>
  </r>
  <r>
    <n v="2209105"/>
    <n v="5008"/>
    <s v="reorder"/>
    <s v="Galuh-CS 4"/>
    <s v="Dr. Sri Adelila sari, S.Pd., M.Si"/>
    <s v="Dr. Sri Adelila sari, S.Pd., M.Si"/>
    <d v="2022-09-01T15:12:00"/>
    <d v="2022-09-01T15:12:00"/>
    <n v="85207783131"/>
    <s v="null"/>
    <x v="872"/>
    <s v="Entomologi Forensik"/>
    <d v="2022-10-31T00:00:00"/>
    <s v="978-623-02-5602-8"/>
    <n v="8300000"/>
    <n v="50"/>
    <s v="Nama Penulis : Dr. Sri Adelila Sari, S.Pd., M.Si No. Telp/Hp Penulis : 085207783131 Alamat Kirim Buku : Jalan Letda Sujono Gang Apas No. 8 RT/RW : 03 Kelurahan : Bandar Selamat Kecamatan : Medan Tembung Kabupaten/Kota : Medan Provinsi : Sumatera Utara Kode Pos : 20223"/>
    <s v="Nurturing2"/>
    <d v="2022-11-09T00:00:00"/>
  </r>
  <r>
    <n v="2209151"/>
    <n v="6085"/>
    <s v="order"/>
    <s v="Prasida-CS 2"/>
    <s v="Tin Sukaisih M.Pd"/>
    <s v="TIN SUKAISIH, S.Ag., M.Pd."/>
    <d v="2022-09-01T13:54:00"/>
    <d v="2022-09-01T13:54:00"/>
    <n v="81271979759"/>
    <s v="null"/>
    <x v="894"/>
    <s v="MANAJEMEN MUTU PENDIDIKAN LITERASI QURâ€™ANY DI SEKOLAH ISLAM"/>
    <d v="2023-03-28T00:00:00"/>
    <s v="null"/>
    <n v="7750000"/>
    <n v="50"/>
    <s v="TIN SUKAISIH, S.Ag., M.Pd., 081271979759, Ponpes Miftahul Ulum Jalan Shinta No 051, RT 03 RW 06 LK II, Kel Makarti Jaya, Kec Makarti Jaya, Banyuasin, Palembang, Sumatra Selatan"/>
    <s v="null"/>
    <d v="2023-03-31T00:00:00"/>
  </r>
  <r>
    <n v="2209038"/>
    <n v="4944"/>
    <s v="reorder"/>
    <s v="Vivin-CS 10"/>
    <s v="DRS. AZMI, M.Si"/>
    <s v="Drs. Azmi, M.Si"/>
    <d v="2022-09-01T13:34:00"/>
    <d v="2022-09-01T13:34:00"/>
    <n v="81376955663"/>
    <s v="null"/>
    <x v="895"/>
    <s v="JEJAK RUMAH MELAYU"/>
    <d v="2022-10-20T00:00:00"/>
    <s v="978-623-02-5622-6"/>
    <n v="3575000"/>
    <n v="25"/>
    <s v="Drs. Azmi, M.Si (081376955663 ) Jln. Budiluhur Gang Keluarga Baru Noi. 148 F ,RT/RW : -, Kelurahan Dwikora, Kecamatan Medan Helvetia, Kabupaten/Kota Medan, Provinsi Sumatera Utara, Kode Pos 20123"/>
    <s v="Nurturing"/>
    <d v="2022-11-24T00:00:00"/>
  </r>
  <r>
    <n v="2209030"/>
    <n v="4875"/>
    <s v="order"/>
    <s v="Vivin-CS 10"/>
    <s v="Sugiarto Hartono"/>
    <s v="PETRUS KASEKE MARKUS S."/>
    <d v="2022-09-01T11:21:00"/>
    <d v="2022-09-01T11:25:00"/>
    <n v="8161940360"/>
    <s v="null"/>
    <x v="181"/>
    <s v="Maimo Kumolintang"/>
    <d v="2022-10-12T00:00:00"/>
    <s v="978-623-02-5603-5"/>
    <n v="6050000"/>
    <n v="50"/>
    <s v="Markus Soegiarto Hartono (08161940360) Jl Pulau Putri 2 no 54 Kembangan Jakarta Barat 11610, RT/RW 002/009, Kelurahan Kembangan utara, Kecamatan Kembangan, Kabupaten/Kota Jakarta Barat, Provinsi DKI Jakarta, Kode Pos 11610"/>
    <s v="Nurturing"/>
    <d v="2022-10-31T00:00:00"/>
  </r>
  <r>
    <n v="2209028"/>
    <n v="4706"/>
    <s v="reorder"/>
    <s v="Safah-CS15"/>
    <s v="Arif Fakhrudin, S.E., M.M."/>
    <s v="Arif Fakhrudin, S.E., M.M."/>
    <d v="2022-09-01T10:27:00"/>
    <d v="2022-09-01T10:27:00"/>
    <n v="81328619993"/>
    <s v="null"/>
    <x v="896"/>
    <s v="Bauran Pemasaran"/>
    <d v="2022-09-21T00:00:00"/>
    <s v="978-623-02-5422-2"/>
    <n v="2550000"/>
    <n v="25"/>
    <s v="Arif Fakhrudin, S.E., M.M. (081328619993)/ Ngabean, RT/RW :02/21, Kelurahan :Nogotirto, Kecamatan :Gamping, Kabupaten/Kota :Sleman, Provinsi :Yogyakarta, (555292)"/>
    <s v="Nurturing2"/>
    <d v="2022-10-05T00:00:00"/>
  </r>
  <r>
    <n v="2209035"/>
    <n v="4654"/>
    <s v="reorder"/>
    <s v="Ifa-CS13"/>
    <s v="Rieny Sulistijowati"/>
    <s v="Rieny Sulistijowati"/>
    <d v="2022-08-31T23:38:00"/>
    <d v="2022-08-31T23:38:00"/>
    <n v="8114344103"/>
    <s v="null"/>
    <x v="897"/>
    <s v="Pengembangan Kitosan Crustacea, Falavonoid Buah Mangrove Dan Bakteri Kitinolitik Sebagai Kemasan Aktif Dan Kitinase Masa Depan"/>
    <d v="2022-09-10T00:00:00"/>
    <s v="Tanpa ISBN"/>
    <n v="6160000"/>
    <n v="200"/>
    <s v="Rieny Sulistijowati S. (08114344103) Jl. Membramo 1, Kelurahan Bulotadaa Timur, Kecamatan Sipatana, Kota Gorontalo, Prov Gorontalo 96000"/>
    <s v="Ifa"/>
    <d v="2022-09-16T00:00:00"/>
  </r>
  <r>
    <n v="2209031"/>
    <n v="4806"/>
    <s v="order"/>
    <s v="Safah-CS15"/>
    <s v="Mugy Ansyori Fauzyan"/>
    <s v="Mugy Ansyori Fauzyan"/>
    <d v="2022-08-31T17:42:00"/>
    <d v="2022-08-31T17:42:00"/>
    <n v="87821588713"/>
    <s v="null"/>
    <x v="898"/>
    <s v="The Wealth of Household"/>
    <d v="2022-09-29T00:00:00"/>
    <s v="978-623-02-5516-8"/>
    <n v="2386500"/>
    <n v="25"/>
    <s v="Mugy Ansyori Fauzyan (087821588713)/ Jl. Kapt. Harsono Sudiro No. 143, RT/RW:02/30, Kel. Ciamis, Kec. Ciamis, Kab/ Kota Ciamis, Prov. Jawa Barat. 46211"/>
    <s v="Nurturing"/>
    <d v="2022-10-12T00:00:00"/>
  </r>
  <r>
    <n v="2209060"/>
    <n v="6060"/>
    <s v="order"/>
    <s v="Safah-CS15"/>
    <s v="Hesti Karmiyati"/>
    <s v="Urban Women"/>
    <d v="2022-08-31T16:21:00"/>
    <d v="2022-08-31T16:23:00"/>
    <n v="82136612136"/>
    <s v="null"/>
    <x v="899"/>
    <s v="Kekuatan dari Merelakan Menumbuhkan Kembali Kebahagiaan yang Sempat Hilang"/>
    <d v="2023-03-23T00:00:00"/>
    <s v="null"/>
    <n v="3441000"/>
    <n v="50"/>
    <s v="Saharjo Square, Jl. Dr. Saharjo No.49b, RT.12/RW.8, Manggarai, Kec. Tebet, Kota Jakarta Selatan, Daerah Khusus Ibukota Jakarta 12850"/>
    <s v="Nurturing"/>
    <d v="2023-03-31T00:00:00"/>
  </r>
  <r>
    <n v="2209094"/>
    <n v="4992"/>
    <s v="order"/>
    <s v="Burhan-CS 8"/>
    <s v="Agung Karuniawan PhD"/>
    <s v="Reviana Aulia"/>
    <d v="2022-08-31T14:48:00"/>
    <d v="2022-08-31T14:48:00"/>
    <n v="81214694288"/>
    <s v="null"/>
    <x v="353"/>
    <s v="MENGENAL LEBIH DALAM TANAMAN KUNYIT LOKAL"/>
    <d v="2022-10-26T00:00:00"/>
    <s v="978-623-02-5494-9"/>
    <n v="7050000"/>
    <n v="50"/>
    <s v="Jl Kaktus Raya - Walini No 188, Rancanilem, Rancaekek, Kabupaten Bandung 40394 Jawa Barat (Prof. Agung Karuniawan - HP 081214694288)"/>
    <s v="Nurturing2"/>
    <d v="2022-10-31T00:00:00"/>
  </r>
  <r>
    <n v="2209055"/>
    <n v="4903"/>
    <s v="order"/>
    <s v="Velia Damayanti-CS 1"/>
    <s v="Irma Sendy Aristya"/>
    <s v="Irma Sendy Aristya, M.Pd."/>
    <d v="2022-08-31T14:43:00"/>
    <d v="2022-08-31T14:43:00"/>
    <n v="81379811213"/>
    <s v="null"/>
    <x v="900"/>
    <s v="Keterampilan Berbicara Awal"/>
    <d v="2022-10-13T00:00:00"/>
    <s v="978-623-02-5568-7"/>
    <n v="1860000"/>
    <n v="10"/>
    <s v="Irma Sendy Aristya (081379811213), Jl. Alamsyah Ratu Prawira Negara Ds. Beringin Sakti No. 107 RT 001 RW 001, Kel. Ulu Rurah, Kec. Pagaralam Selatan, Kab. Pagaralam, Sumatera Selatan Irma Sendy Aristya, M.Pd."/>
    <s v="Nurturing"/>
    <d v="2022-11-03T00:00:00"/>
  </r>
  <r>
    <s v="null"/>
    <n v="4587"/>
    <s v="cetak ulang"/>
    <s v="Burhan-CS 8"/>
    <s v="Nuniek Nizmah Fajriyah, M.Kep., Sp.KMB"/>
    <s v="Nuniek Nizmah Fajriyah, M.Kep., Sp.KMB"/>
    <d v="2022-08-31T13:44:00"/>
    <d v="2022-08-31T13:44:00"/>
    <n v="8156528864"/>
    <s v="null"/>
    <x v="901"/>
    <s v="Manajemen Ulkus Diabetikum Sebuah Kajian (CETAK ULANG)"/>
    <d v="2022-08-31T00:00:00"/>
    <s v="978-623-02-5087-3"/>
    <n v="4125000"/>
    <n v="50"/>
    <s v="Puri Utara 2c No 23 RT 006/ RW 015 Kel. Kedungwuni, Kec. Kedungwuni Pekalongan (Nuniek -08156528864)"/>
    <s v="Nurturing"/>
    <d v="2022-09-03T00:00:00"/>
  </r>
  <r>
    <n v="2209058"/>
    <n v="5227"/>
    <s v="order ebook"/>
    <s v="Prasida-CS 2"/>
    <s v="Lale Fatma Yulia Ningsih"/>
    <s v="Toni Ariwijaya S.Pd., M.Ed., MEdLead"/>
    <d v="2022-08-31T10:16:00"/>
    <d v="2022-08-31T10:19:00"/>
    <n v="87867133001"/>
    <s v="null"/>
    <x v="902"/>
    <s v="KISAH TSUNAMI AWANG"/>
    <d v="2022-12-02T00:00:00"/>
    <s v="978-623-02-5794-0 ("/>
    <n v="1100000"/>
    <n v="1"/>
    <s v="-"/>
    <s v="null"/>
    <d v="2022-12-09T00:00:00"/>
  </r>
  <r>
    <n v="2209026"/>
    <n v="5226"/>
    <s v="order ebook"/>
    <s v="Prasida-CS 2"/>
    <s v="Lale Fatma Yulia Ningsih"/>
    <s v="Toni Ariwijaya S.Pd., M.Ed., MEdLead"/>
    <d v="2022-08-31T10:17:00"/>
    <d v="2022-08-31T10:19:00"/>
    <n v="87867133001"/>
    <s v="null"/>
    <x v="902"/>
    <s v="LAKSAMANA SI RAJA LAUTAN"/>
    <d v="2022-12-02T00:00:00"/>
    <s v="null"/>
    <n v="1100000"/>
    <n v="1"/>
    <s v="-"/>
    <s v="null"/>
    <d v="2022-12-09T00:00:00"/>
  </r>
  <r>
    <n v="2209059"/>
    <n v="5225"/>
    <s v="order ebook"/>
    <s v="Prasida-CS 2"/>
    <s v="Lale Fatma Yulia Ningsih"/>
    <s v="Toni Ariwijaya S.Pd., M.Ed., MEdLead"/>
    <d v="2022-08-31T10:18:00"/>
    <d v="2022-08-31T10:19:00"/>
    <n v="87867133001"/>
    <s v="null"/>
    <x v="902"/>
    <s v="RENSEL ANDINI"/>
    <d v="2022-12-02T00:00:00"/>
    <s v="null"/>
    <n v="1100000"/>
    <n v="1"/>
    <s v="-"/>
    <s v="null"/>
    <d v="2022-12-09T00:00:00"/>
  </r>
  <r>
    <n v="2210010"/>
    <n v="5076"/>
    <s v="order"/>
    <s v="Prasida-CS 2"/>
    <s v="Heribertus Ary Setyadi, S.T., M.Kom."/>
    <s v="Heribertus Ary Setyadi Ahmad Fauzi Galih Setiawan Nurohim"/>
    <d v="2022-08-30T16:00:00"/>
    <d v="2022-08-30T16:01:00"/>
    <n v="85803908539"/>
    <s v="null"/>
    <x v="903"/>
    <s v="Sistem Basis Data Teori Dan Implementasi Di MySQL"/>
    <d v="2022-11-10T00:00:00"/>
    <s v="978-623-02-5672-1"/>
    <n v="2551500"/>
    <n v="25"/>
    <s v="Heribertus Ary Setyadi, S.T., M.Kom, 085803908539, Universitas BSI SURAKARTA-Jl. Letjen Sutoyo No.43, Nusukan, Banjarsari, Surakarta, Jawa Tengah, 57135"/>
    <s v="Nurturing2"/>
    <d v="2022-11-18T00:00:00"/>
  </r>
  <r>
    <n v="2209051"/>
    <n v="4783"/>
    <s v="reorder"/>
    <s v="Titi Mahfita-CS 6"/>
    <s v="Dr. Sitti Patimah, SKM. M.Kes"/>
    <s v="Dr. Sitti Patimah, SKM. M.Kes"/>
    <d v="2022-08-30T15:25:00"/>
    <d v="2022-08-30T15:25:00"/>
    <n v="8124284820"/>
    <s v="null"/>
    <x v="904"/>
    <s v="STRATEGI PENCEGAHAN ANAK STUNTING DI MASA KEHAMILAN DAN MENYUSUI"/>
    <d v="2022-10-06T00:00:00"/>
    <s v="978-623-02-5341-6"/>
    <n v="2290000"/>
    <n v="10"/>
    <s v="Komp. Perumahan Bina Residence Blok E 49 Kel. Sidodadi, Kec. Wonomulyo, Kab. Polman, Prov. Sulawesi Barat"/>
    <s v="Titi Mahfita"/>
    <d v="2022-10-25T00:00:00"/>
  </r>
  <r>
    <n v="2209017"/>
    <n v="6216"/>
    <s v="reorder"/>
    <s v="Jefry-CS 3"/>
    <s v="Sonya Veningsih Cheryanti Benu, M.Pd"/>
    <s v="Sonya Veningsih Cheryanti Benu, M.Pd"/>
    <d v="2022-08-30T13:54:00"/>
    <d v="2022-08-30T13:55:00"/>
    <n v="85253370750"/>
    <s v="null"/>
    <x v="905"/>
    <s v="A Handbook of English for Specific Purposes"/>
    <d v="2023-04-14T00:00:00"/>
    <s v="null"/>
    <n v="4747500"/>
    <n v="25"/>
    <s v="Sonya V. Ch. Benu,, M.Pd ( 085253370750 ) Jl. Kaesmetan no 14, RT 001/RW 001, Kelurahan Nunumeu, Kecamatan Kota Soe,Timor Tengah Selatan, Nusa Tenggara Timur, 85511"/>
    <s v="Jefry"/>
    <d v="2023-05-26T00:00:00"/>
  </r>
  <r>
    <n v="2209018"/>
    <n v="4823"/>
    <s v="reorder"/>
    <s v="Icha Fatma-CS 5"/>
    <s v="Salamat Siregar"/>
    <s v="Salamat Siregar, S.Pd, M.Si"/>
    <d v="2022-08-30T10:34:00"/>
    <d v="2022-08-30T10:35:00"/>
    <n v="81361772291"/>
    <s v="null"/>
    <x v="906"/>
    <s v="MENGKRITISI ARAH KEBIJAKAN PENDIDIKAN"/>
    <d v="2022-10-04T00:00:00"/>
    <s v="978-623-02-5385-0"/>
    <n v="2825000"/>
    <n v="25"/>
    <s v="Jl. Sutan Soripada Mulia Gg. Melati 11 Padangsidimpuan RT/RW 01/01, Kel. Tanobato, Kec. Padangsidimpuan Utara, Padangsidimpuan, Sumatera Utara, 22715"/>
    <s v="Icha Fatma"/>
    <d v="2022-10-18T00:00:00"/>
  </r>
  <r>
    <n v="2209016"/>
    <n v="4869"/>
    <s v="order"/>
    <s v="Prasida-CS 2"/>
    <s v="Retno Widyani"/>
    <s v="Dr. H. Emed Taryaman., MM"/>
    <d v="2022-08-29T17:53:00"/>
    <d v="2022-08-29T17:54:00"/>
    <n v="81324918200"/>
    <s v="null"/>
    <x v="36"/>
    <s v="BUKU REFERENSI KINERJA PEGAWAI INSTANSI PEMERINTAH HOW TO IMPROVE EMPLOYEES PERFORMANCE"/>
    <d v="2022-10-07T00:00:00"/>
    <s v="978-623-02-5614-1"/>
    <n v="4070000"/>
    <n v="50"/>
    <s v="Prof. Dr. drh. Rr. Retno Widyani, M.S., M.H., 081324918200, Jalan saladara No 18, 02/10, Karyamulya, Kesambi, Cirebon, Jawa Barat, 45135"/>
    <s v="null"/>
    <d v="2022-10-14T00:00:00"/>
  </r>
  <r>
    <n v="2209029"/>
    <n v="4923"/>
    <s v="reorder"/>
    <s v="Vivin-CS 10"/>
    <s v="Insana Maria"/>
    <s v="Insana Maria"/>
    <d v="2022-08-29T17:09:00"/>
    <d v="2022-08-29T17:14:00"/>
    <n v="82250327382"/>
    <s v="null"/>
    <x v="907"/>
    <s v="Asuhan Keperawatan Kegawatdaruratan"/>
    <d v="2022-10-18T00:00:00"/>
    <s v="978-623-02-5472-7"/>
    <n v="20440000"/>
    <n v="400"/>
    <s v="Insana Maria (0822-5032-7382) Jalan Samadi (STIKES INTAN MARTAPURA), RT/RW 01/01, Kelurahan Jawa, Kecamatan Martapura Kota, Kabupaten/Kota Banjar, Provinsi Kalimantan Selatan, Kode Pos 70611"/>
    <s v="Vivin"/>
    <d v="2022-11-14T00:00:00"/>
  </r>
  <r>
    <n v="2209013"/>
    <n v="4798"/>
    <s v="order ebook"/>
    <s v="Nur Mustofa-CS 16"/>
    <s v="Dr. Dra. Hermayawati, S.Pd., M.Pd."/>
    <s v="DR. DRA. HERMAYAWATI, S.PD., M.PD."/>
    <d v="2022-08-29T13:37:00"/>
    <d v="2022-08-29T13:38:00"/>
    <n v="81903261901"/>
    <s v="null"/>
    <x v="908"/>
    <s v="Introduction to Cultural Language Learning Approach (CLLA): An Approach for Language Pedagogy"/>
    <d v="2022-09-29T00:00:00"/>
    <s v="978-623-02-5461-1 ("/>
    <n v="1100000"/>
    <n v="1"/>
    <s v="Jalan Bugisan 65 Yogyakarta 55251 RT/RW : 33/06 Kelurahan : Patangpuluhan Kecamatan : Wirobrajan Kabupaten : Yogyakarta Provinsi : DI. Yogyakarta Kode Pos : 55251"/>
    <s v="null"/>
    <d v="2022-10-03T00:00:00"/>
  </r>
  <r>
    <s v="null"/>
    <n v="4574"/>
    <s v="order"/>
    <s v="Prasida-CS 2"/>
    <s v="Rianda Dirkareshza"/>
    <s v="Rianda Dirkareshza, S.H., M.H."/>
    <d v="2022-08-29T11:57:00"/>
    <d v="2022-08-29T11:57:00"/>
    <n v="81911111266"/>
    <s v="null"/>
    <x v="909"/>
    <s v="Buku Ajar Hak atas Kekayaan Intelektual (CETAK ULANG)"/>
    <d v="2022-08-29T00:00:00"/>
    <s v="978-623-02-5136-8"/>
    <n v="6680000"/>
    <n v="80"/>
    <s v="Rianda Dirkareshza, S.H., M.H.,0819-1111-1266, Jl Mesjid Al Akhyar Gang Griya Dharmawan No 19L, 030/002, Gandul, Cinere, Depok, Jawa Barat, 16514"/>
    <s v="Nurturing"/>
    <d v="2022-08-29T00:00:00"/>
  </r>
  <r>
    <n v="2209012"/>
    <n v="4712"/>
    <s v="reorder"/>
    <s v="Titi Mahfita-CS 6"/>
    <s v="Dr. Sastya Hendri Wibowo, S.Kom, M.Kom"/>
    <s v="Dr. Sastya Hendri Wibowo, S.Kom, M.Kom"/>
    <d v="2022-08-29T11:12:00"/>
    <d v="2022-08-29T11:12:00"/>
    <n v="85289678455"/>
    <s v="null"/>
    <x v="910"/>
    <s v="Latex untuk pemula"/>
    <d v="2022-09-21T00:00:00"/>
    <s v="978-623-02-5289-1"/>
    <n v="2450000"/>
    <n v="25"/>
    <s v="Perum Permata Griya Asri Blok 15 No. 6, rt.27/rw.06, Surabaya, Sungai Serut, Bengkulu, Bengkulu, 38119 (Sastya - 085289678455)"/>
    <s v="Nurturing2"/>
    <d v="2022-09-30T00:00:00"/>
  </r>
  <r>
    <n v="2209010"/>
    <n v="4769"/>
    <s v="reorder"/>
    <s v="Galuh-CS 4"/>
    <s v="SRI NURYANI HIDAYAH UTAMI"/>
    <s v="SRI NURYANI HIDAYAH UTAMI"/>
    <d v="2022-08-29T10:49:00"/>
    <d v="2022-08-29T10:50:00"/>
    <n v="81226698487"/>
    <s v="null"/>
    <x v="81"/>
    <s v="Persembahan Kesan dan Pesan Sahabat pada Pidato Pengukuhan Guru Besar Prof. Dr Ir Sri Nuryani Hidayah Utami, M.P, M.Sc"/>
    <d v="2022-09-27T00:00:00"/>
    <s v="Tanpa ISBN"/>
    <n v="29760000"/>
    <n v="120"/>
    <s v="Prof Dr Ir Sri Nuryani Hidayah Utami, M.P, M.Sc (081226698487) Fakultas Pertanian UGM, jalam Flora no 1 Bulaksumur, Yogyakarta 55281"/>
    <s v="Nurturing"/>
    <d v="2022-10-02T00:00:00"/>
  </r>
  <r>
    <n v="2209009"/>
    <n v="4711"/>
    <s v="reorder"/>
    <s v="Titi Mahfita-CS 6"/>
    <s v="Dr. Sastya Hendri Wibowo, S.Kom, M.Kom"/>
    <s v="Dr. Sastya Hendri Wibowo, S.Kom, M.Kom"/>
    <d v="2022-08-29T10:17:00"/>
    <d v="2022-08-29T10:18:00"/>
    <n v="85289678455"/>
    <s v="null"/>
    <x v="910"/>
    <s v="VISUAL BASIC UNTUK PEMULA"/>
    <d v="2022-09-21T00:00:00"/>
    <s v="978-623-02-5291-4"/>
    <n v="2175000"/>
    <n v="25"/>
    <s v="Perum Permata Griya Asri Blok 15 No. 6, rt.27/rw.06, Surabaya, Sungai Serut, Bengkulu, Bengkulu, 38119 (Sastya - 085289678455)"/>
    <s v="Nurturing2"/>
    <d v="2022-09-30T00:00:00"/>
  </r>
  <r>
    <n v="2209008"/>
    <n v="4709"/>
    <s v="reorder"/>
    <s v="Titi Mahfita-CS 6"/>
    <s v="Dr. Sastya Hendri Wibowo, S.Kom, M.Kom"/>
    <s v="Dr. Sastya Hendri Wibowo, S.Kom, M.Kom"/>
    <d v="2022-08-29T10:04:00"/>
    <d v="2022-08-29T10:05:00"/>
    <n v="85289678455"/>
    <s v="null"/>
    <x v="910"/>
    <s v="EFEK TEKS DAN GAMBAR DENGAN PHOTOSHOP"/>
    <d v="2022-09-21T00:00:00"/>
    <s v="978-623-02-5288-4"/>
    <n v="2050000"/>
    <n v="25"/>
    <s v="Perum Permata Griya Asri Blok 15 No. 6, rt.27/rw.06, Surabaya, Sungai Serut, Bengkulu, Bengkulu, 38119 (Sastya - 085289678455)"/>
    <s v="Nurturing2"/>
    <d v="2022-09-30T00:00:00"/>
  </r>
  <r>
    <n v="2209015"/>
    <n v="4724"/>
    <s v="order"/>
    <s v="Icha Fatma-CS 5"/>
    <s v="M. Ratodi"/>
    <s v="Kusnul Prianto, ST, MT, IPM"/>
    <d v="2022-08-29T09:54:00"/>
    <d v="2022-08-29T09:55:00"/>
    <n v="895000000000"/>
    <s v="null"/>
    <x v="620"/>
    <s v="KAMPUNG TEMATIK BERBASIS URBAN FARMING DENGAN PENDEKATAN COMMUNITY BASED RESEARCH"/>
    <d v="2022-09-23T00:00:00"/>
    <s v="978-623-02-5542-7"/>
    <n v="5650000"/>
    <n v="50"/>
    <s v="Jl. Raya Tulusayu RT/RW 40/06, Kel. Tulusbesar, Kec. Tumpang, Kabupaten Malang Jawa Timur 65156"/>
    <s v="null"/>
    <d v="2022-10-07T00:00:00"/>
  </r>
  <r>
    <n v="2209104"/>
    <n v="5345"/>
    <s v="order"/>
    <s v="Prasida-CS 2"/>
    <s v="Sri Malem Indirawati"/>
    <s v="Dr. Sri Malem Indirawati, SKM., M.Si."/>
    <d v="2022-08-26T17:19:00"/>
    <d v="2022-08-26T17:20:00"/>
    <n v="81397095501"/>
    <s v="null"/>
    <x v="911"/>
    <s v="Monograf: Pengelolaan Sampah Plastik dengan Prinsip 3R pada Lintas Generasi"/>
    <d v="2022-12-16T00:00:00"/>
    <s v="978-623-02-5933-3"/>
    <n v="3440000"/>
    <n v="25"/>
    <s v="Dr. Sri Malem Indirawati, SKM., M.Si., 081397095501, Fakultas Kesehatan Masyarakat - Universitas Sumatera Utara, Jl. Universitas No.32, Padang Bulan, Kec. Medan Baru, Kota Medan, Sumatera Utara 20222"/>
    <s v="Nurturing2"/>
    <d v="2022-12-23T00:00:00"/>
  </r>
  <r>
    <n v="2209006"/>
    <n v="4673"/>
    <s v="reorder"/>
    <s v="Safah-CS15"/>
    <s v="Dede Prabowo_Sutrisno, S.Pd.I"/>
    <s v="Dede Prabowo_Sutrisno, S.Pd.I"/>
    <d v="2022-08-26T15:09:00"/>
    <d v="2022-08-26T15:09:00"/>
    <n v="81362176340"/>
    <s v="null"/>
    <x v="912"/>
    <s v="Pedoman Akademik RA IT Darul Fikri Kota Tanjungbalai (Edisi Revisi 2022)"/>
    <d v="2022-09-14T00:00:00"/>
    <s v="Tidak ISBN"/>
    <n v="7553000"/>
    <n v="130"/>
    <s v="Sarianto (0822 7718 4052)/ Komplek Perum. Puri Indah Mutiara No. D4 Jl. Utama/Tower, Lk. VII Kel. Mutiara, Kec. Kisaran Timur, Kabupaten Asahan, Provinsi:Sumatra Utara (21223)"/>
    <s v="null"/>
    <d v="2022-09-28T00:00:00"/>
  </r>
  <r>
    <n v="2209032"/>
    <n v="4780"/>
    <s v="reorder"/>
    <s v="Safah-CS15"/>
    <s v="Supriono, S.Sos., MAB"/>
    <s v="Supriono, S.Sos., MAB"/>
    <d v="2022-08-26T14:48:00"/>
    <d v="2022-08-26T14:49:00"/>
    <n v="8124957284"/>
    <s v="null"/>
    <x v="691"/>
    <s v="DAMPAK WISATA EVENT BAGI DAERAH"/>
    <d v="2022-09-28T00:00:00"/>
    <s v="978-623-02-5599-1"/>
    <n v="2500000"/>
    <n v="25"/>
    <s v="Supriono, S.Sos., MAB (08124957284)/ Fakultas Ilmu Administrasi Universitas Brawijaya Jl. MT. Haryono 163 Malang 65145"/>
    <s v="Nurturing"/>
    <d v="2022-09-30T00:00:00"/>
  </r>
  <r>
    <n v="2209021"/>
    <n v="5131"/>
    <s v="order"/>
    <s v="Velia Damayanti-CS 1"/>
    <s v="Ratna Indriasari"/>
    <s v="Ratna Indriasari, S.E., M.Pd."/>
    <d v="2022-08-26T14:32:00"/>
    <d v="2022-08-26T14:33:00"/>
    <n v="85715203576"/>
    <s v="null"/>
    <x v="913"/>
    <s v="Servant Leadership : Model Kepemimpinan Alternatif Pembentukan Karakter Organizational Citizenship Behaviour (OCB) &amp; Budaya Organisasi Sekolah"/>
    <d v="2022-11-18T00:00:00"/>
    <s v="978-623-02-5733-9"/>
    <n v="3060000"/>
    <n v="25"/>
    <s v="Ratna Indriasari, S.E., M.Pd. (085715203576), JL. Pisok XIV Blok EB 18 No.1 Sektor V Bintaro Jaya RT/RW 08 / 11, Jurangmangu Timur, Kec. Pondok Aren â€“ Tangerang Selatan, Banten 15222"/>
    <s v="Nurturing"/>
    <d v="2022-12-16T00:00:00"/>
  </r>
  <r>
    <n v="2209007"/>
    <n v="5695"/>
    <s v="reorder"/>
    <s v="Titi Mahfita-CS 6"/>
    <s v="Esti Suryani, S.Pd., M.Pd"/>
    <s v="Esti Suryani, S.Pd., M.Pd"/>
    <d v="2022-08-26T13:55:00"/>
    <d v="2022-08-26T13:57:00"/>
    <n v="81477094721"/>
    <s v="null"/>
    <x v="914"/>
    <s v="Kumpulan Geguritan Gurit Daster Lan Minyak Klentik"/>
    <d v="2023-02-06T00:00:00"/>
    <s v="null"/>
    <n v="1923075"/>
    <n v="25"/>
    <s v="SMK Negeri 1 Surakarta. Jln. Sungai Kapuas 28 Surakarta, Kel. Kedung Lumbu, Kec. Pasar Kliwon, Kab. Surakarta, Jawa Tengah, 57113"/>
    <s v="Nurturing"/>
    <d v="1970-01-01T00:00:00"/>
  </r>
  <r>
    <n v="2209024"/>
    <n v="5245"/>
    <s v="order"/>
    <s v="Vivin-CS 10"/>
    <s v="Fadli Robaindi"/>
    <s v="Fadli Robaindi"/>
    <d v="2022-08-26T12:39:00"/>
    <d v="2022-08-26T12:39:00"/>
    <n v="81257447209"/>
    <s v="null"/>
    <x v="915"/>
    <s v="BUKU AJAR PENGANTAR MEKANIKA ANALITIK"/>
    <d v="2022-12-06T00:00:00"/>
    <s v="null"/>
    <n v="1814400"/>
    <n v="10"/>
    <s v="Fadli Robaindi 081257447209 Kampus Institut Teknologi Kalimantan, Jl. Soekarno Hatta No.KM 15, Karang Joang, Kecamatan Balikpapan Utara, Kabupaten/Kota Balikpapan, Provinsi Kalimantan Timur, Kode Pos 76127"/>
    <s v="Nurturing2"/>
    <d v="2022-12-19T00:00:00"/>
  </r>
  <r>
    <n v="2209025"/>
    <n v="5166"/>
    <s v="order"/>
    <s v="Vivin-CS 10"/>
    <s v="Jefri Pandu Hidayat, S.T., M.T"/>
    <s v="Jefri Pandu Hidayat, M.T"/>
    <d v="2022-08-26T12:34:00"/>
    <d v="2022-08-26T12:34:00"/>
    <n v="811271305"/>
    <s v="null"/>
    <x v="916"/>
    <s v="Matematika Memang Mudah (M3)"/>
    <d v="2022-11-23T00:00:00"/>
    <s v="null"/>
    <n v="2357100"/>
    <n v="10"/>
    <s v="Jefri Pandu Hidayat, S.T., M.T (0811271305) Kampus Institut Teknologi Kalimantan, Jl. Soekarno Hatta No.KM 15, RT/RW : -, Kelurahan Karang Joang, Kecamatan Balikpapan Utara, Kabupaten/Kota Balikpapan, Provinsi Kalimantan Timur, Kode Pos 76127"/>
    <s v="null"/>
    <d v="2022-11-30T00:00:00"/>
  </r>
  <r>
    <n v="2209022"/>
    <n v="5011"/>
    <s v="reorder"/>
    <s v="Gupita-CS 11"/>
    <s v="Dr. ABDUL ATSAR, S.H, M.H."/>
    <s v="Dr. ABDUL ATSAR, S.H, M.H."/>
    <d v="2022-08-26T11:53:00"/>
    <d v="2022-08-26T11:54:00"/>
    <n v="85881719302"/>
    <s v="null"/>
    <x v="917"/>
    <s v="HUKUM PATEN"/>
    <d v="2022-11-07T00:00:00"/>
    <s v="978-623-02-5660-8"/>
    <n v="3950000"/>
    <n v="50"/>
    <s v="Dr. Abdul Atsar, S.H.,M.H. (085881719302) Jl.Masjid Al Iman RT.12 RW.04 Telukbabgo Batujaya Karawang.Gongcai1 No.desa, Telukbango, Kec. Batujaya, Karawang, Jawa Barat 41354, Indonesia"/>
    <s v="null"/>
    <d v="2022-11-22T00:00:00"/>
  </r>
  <r>
    <n v="2208197"/>
    <n v="4790"/>
    <s v="order"/>
    <s v="Velia Damayanti-CS 1"/>
    <s v="Ibrahim Ali"/>
    <s v="LALU SOPAN TIRTA KUSUMA"/>
    <d v="2022-08-25T17:13:00"/>
    <d v="2022-08-25T17:14:00"/>
    <n v="8123721942"/>
    <s v="null"/>
    <x v="918"/>
    <s v="Buku Ajar Pemilu dan Sistem Kepartaian Di Indonesia"/>
    <d v="2022-09-28T00:00:00"/>
    <s v="978-623-02-5548-9"/>
    <n v="2250000"/>
    <n v="25"/>
    <s v="Ibrahim Ali (0812-3721-924), Universitas Muhammadiyah Mataram, Jalan KH Ahmad Dahlan No.1, Kel. Pagesangan, Kec. Mataram, Kab. Mataram, Nusa Tenggara Barat 83115"/>
    <s v="Nurturing"/>
    <d v="2022-10-19T00:00:00"/>
  </r>
  <r>
    <n v="2209020"/>
    <n v="5743"/>
    <s v="order"/>
    <s v="Velia Damayanti-CS 1"/>
    <s v="M. Fuad Nasar"/>
    <s v="M. Fuad Nasar"/>
    <d v="2022-08-25T16:59:00"/>
    <d v="2022-08-25T17:13:00"/>
    <n v="81310940468"/>
    <s v="null"/>
    <x v="919"/>
    <s v="Perguruan Tinggi Keagamaan Islam Negeri, Sebuah Amanat Sejarah"/>
    <d v="2023-02-09T00:00:00"/>
    <s v="null"/>
    <n v="4300000"/>
    <n v="50"/>
    <s v="M. Fuad Nasar (0813-1094-0468), Jl. Penerangan VI No. 50 Komp. Deppen Bintaro Pesanggrahan Jakarta Selatan"/>
    <s v="null"/>
    <d v="2023-03-09T00:00:00"/>
  </r>
  <r>
    <n v="2208192"/>
    <n v="4695"/>
    <s v="order"/>
    <s v="Ifa-CS13"/>
    <s v="Zakiah Hidayati"/>
    <s v="Zakiah Hidayati"/>
    <d v="2022-08-25T15:43:00"/>
    <d v="2022-08-25T15:43:00"/>
    <n v="81346522576"/>
    <s v="null"/>
    <x v="920"/>
    <s v="Rekayasa Fungsi Interior pada Rumah Tinggal di Kawasan Rawan Banjir"/>
    <d v="2022-09-19T00:00:00"/>
    <s v="978-623-02-5336-2"/>
    <n v="1970000"/>
    <n v="10"/>
    <s v="Zakiah Hidayati (081346522576) Jl. Juanda Komplek Dikbud Jalur 3B No 100, RT/RW 01/00, Kelurahan Air Hitam, Kecamatan Samarinda Ulu, Samarinda, Kalimantan Timur 75124"/>
    <s v="Nurturing2"/>
    <d v="2022-10-03T00:00:00"/>
  </r>
  <r>
    <n v="2208186"/>
    <n v="4878"/>
    <s v="reorder"/>
    <s v="Prasida-CS 2"/>
    <s v="Assoc Prof Dr Leonnard, SE, M.Com, CDM"/>
    <s v="Dr. Leonnard, S.E., M.Comm., CDM."/>
    <d v="2022-08-25T14:37:00"/>
    <d v="2022-08-25T14:37:00"/>
    <n v="628000000000"/>
    <s v="null"/>
    <x v="371"/>
    <s v="TEACHING MATERIAL MARKETING COMMUNICATION"/>
    <d v="2022-10-11T00:00:00"/>
    <s v="978-623-02-5470-3"/>
    <n v="4597500"/>
    <n v="25"/>
    <s v="Assoc Prof. Dr. Leonnard, SE, M.Comm., CDM, +62 816 1948001, Frontliner, Jl. Tebet Barat XA No.44B, Tebet Barat, Tebet, Jakarta Selatan, DKI Jakarta, 12810"/>
    <s v="Nurturing2"/>
    <d v="2022-10-15T00:00:00"/>
  </r>
  <r>
    <s v="null"/>
    <n v="4567"/>
    <s v="cetak ulang"/>
    <s v="Titi Mahfita-CS 6"/>
    <s v="Niken Nurmiyati"/>
    <s v="Niken Nurmiyati"/>
    <d v="2022-08-25T13:45:00"/>
    <d v="2022-08-25T13:45:00"/>
    <n v="85345300792"/>
    <s v="null"/>
    <x v="921"/>
    <s v="PATAH (CETAK ULANG)"/>
    <d v="2022-08-25T00:00:00"/>
    <s v="978-623-02-2270-2"/>
    <n v="1931400"/>
    <n v="25"/>
    <s v="Jl. H. Suwandi, Rt 24 No 67 (Rumah Pagar Warna Hitam, Samping Masjid Sultan Sulaiman), Kelurahan Gunung Kelua, Kecamatan Samarinda Ulu, Kota Samarinda, Kalimantan Timur - 75123"/>
    <s v="Nurturing2"/>
    <d v="2022-09-03T00:00:00"/>
  </r>
  <r>
    <n v="2209147"/>
    <n v="5303"/>
    <s v="reorder"/>
    <s v="Titi Mahfita-CS 6"/>
    <s v="Sattar, S.E., M.Si."/>
    <s v="Sattar, S.E., M.Si."/>
    <d v="2022-08-25T13:39:00"/>
    <d v="2022-08-25T13:42:00"/>
    <n v="81347524558"/>
    <s v="null"/>
    <x v="109"/>
    <s v="TEKNIK PENYUSUTAN ARSIP"/>
    <d v="2022-12-14T00:00:00"/>
    <s v="978-623-02-5909-8"/>
    <n v="2630000"/>
    <n v="10"/>
    <s v="Perum Borneo Mukti I No 53, Jl. K.H. Damanhuri, RT 65, Kel. Sungai Pinang Dalam, Kec. Sungai Pinang, Kab. Samarinda, Kalimatan Timur, 75117"/>
    <s v="Nurturing"/>
    <d v="2023-01-22T00:00:00"/>
  </r>
  <r>
    <n v="2208187"/>
    <n v="4963"/>
    <s v="reorder"/>
    <s v="Jefry-CS 3"/>
    <s v="Suhardi, S.Pt., MP., Ph.D"/>
    <s v="Suhardi"/>
    <d v="2022-08-25T13:29:00"/>
    <d v="2022-08-25T13:29:00"/>
    <n v="81217739993"/>
    <s v="null"/>
    <x v="922"/>
    <s v="STRATEGI PENGEMBANGAN KOMODITAS TERNAK SAPI POTONG DAN BABI DI WILAYAH KABUPATEN MAHAKAM ULU PENYANGGA IKN KALIMANTAN TIMUR"/>
    <d v="2022-10-21T00:00:00"/>
    <s v="978-623-02-5892-3"/>
    <n v="4440000"/>
    <n v="50"/>
    <s v="Suhardi (081217739993) Jl. Talangsari, Gg. Wijayakusuma, No. 75, Tanah Merah, Samarinda Utara, Kota Samarinda, Kalimantan Timur 75118"/>
    <s v="Nurturing2"/>
    <d v="2023-01-31T00:00:00"/>
  </r>
  <r>
    <n v="2208171"/>
    <n v="4887"/>
    <s v="order"/>
    <s v="Prasida-CS 2"/>
    <s v="Darnawati, S.H."/>
    <s v="Dr. H. Zamakhsyari bin Hasballah Thaib, Lc., M.A."/>
    <d v="2022-08-24T18:19:00"/>
    <d v="2022-08-24T18:19:00"/>
    <n v="81375145699"/>
    <s v="null"/>
    <x v="676"/>
    <s v="Metodologi Studi Islam"/>
    <d v="2022-10-12T00:00:00"/>
    <s v="978-623-02-5560-1"/>
    <n v="6840000"/>
    <n v="50"/>
    <s v="Dr. H. Zamakhsyari bin Hasballah Thaib, Lc., M.A.., 081362494090, Jl. karya Bakti No. 36, Lk. VII, Pangkalan Mansyur, Medan Johar, Medan, Sumatera Utara, 20142"/>
    <s v="null"/>
    <d v="2022-10-28T00:00:00"/>
  </r>
  <r>
    <n v="2208169"/>
    <n v="4766"/>
    <s v="reorder"/>
    <s v="Prasida-CS 2"/>
    <s v="Nurmiati, S.Pd."/>
    <s v="Nurmiati, S.Pd."/>
    <d v="2022-08-24T18:00:00"/>
    <d v="2022-08-24T18:01:00"/>
    <n v="85695020302"/>
    <s v="null"/>
    <x v="923"/>
    <s v="Ilmu Bumi"/>
    <d v="2022-09-24T00:00:00"/>
    <s v="978-623-02-5464-2"/>
    <n v="4680000"/>
    <n v="25"/>
    <s v="Riza Sativani, 085729816867, SEKOLAH PUTRI DARUL ISTIQAMAH, Jl. Poros Makassar - Maros No.km. 27, Bonto Matene, Mandai, Maros Regency, South Sulawesi 90552"/>
    <s v="Nurturing2"/>
    <d v="2022-09-30T00:00:00"/>
  </r>
  <r>
    <n v="2208170"/>
    <n v="4768"/>
    <s v="reorder"/>
    <s v="Prasida-CS 2"/>
    <s v="Ani,S.Pd.Gr."/>
    <s v="Ani,S.Pd.Gr."/>
    <d v="2022-08-24T17:57:00"/>
    <d v="2022-08-24T17:58:00"/>
    <n v="85255805503"/>
    <s v="null"/>
    <x v="924"/>
    <s v="Ilmu Pengetahuan Sosial"/>
    <d v="2022-09-24T00:00:00"/>
    <s v="978-623-02-5448-2"/>
    <n v="3915000"/>
    <n v="25"/>
    <s v="Riza Sativani, 085729816867, SEKOLAH PUTRI DARUL ISTIQAMAH, Jl. Poros Makassar - Maros No.km. 27, Bonto Matene, Mandai, Maros Regency, South Sulawesi 90554"/>
    <s v="Nurturing2"/>
    <d v="2022-09-30T00:00:00"/>
  </r>
  <r>
    <n v="2208168"/>
    <n v="4767"/>
    <s v="reorder"/>
    <s v="Prasida-CS 2"/>
    <s v="Asrifaini Rahma"/>
    <s v="Asrifaini Rahma"/>
    <d v="2022-08-24T17:56:00"/>
    <d v="2022-08-24T17:57:00"/>
    <n v="85740150547"/>
    <s v="null"/>
    <x v="925"/>
    <s v="Chilling Out With English on Your Hand"/>
    <d v="2022-09-24T00:00:00"/>
    <s v="978-623-02-5380-5"/>
    <n v="5832000"/>
    <n v="40"/>
    <s v="Riza Sativani, 085729816867, SEKOLAH PUTRI DARUL ISTIQAMAH, Jl. Poros Makassar - Maros No.km. 27, Bonto Matene, Mandai, Maros Regency, South Sulawesi 90553"/>
    <s v="null"/>
    <d v="2022-09-30T00:00:00"/>
  </r>
  <r>
    <n v="2208202"/>
    <n v="4914"/>
    <s v="order"/>
    <s v="Icha Fatma-CS 5"/>
    <s v="Rianita Puspa Sari S.T., M.T."/>
    <s v="Rianita Puspa Sari , Cici Lestari , Septi Aditya Wulandari , Resa Nofatiyassari , Haudhi Alfi Yasin , Fauzi Alfi Yasin"/>
    <d v="2022-08-24T16:33:00"/>
    <d v="2022-08-24T16:35:00"/>
    <n v="82311105858"/>
    <s v="null"/>
    <x v="926"/>
    <s v="Kewirausahaan"/>
    <d v="2022-10-14T00:00:00"/>
    <s v="978-623-02-5513-7"/>
    <n v="3217500"/>
    <n v="25"/>
    <s v="Rianita Puspa Sari, S.T., M.T, (082311105858), Perumahan Bhakti Praja Blok C No 9, Kel. Nagasari, Kec. Karawang Barat, Kab. Karawangan, Jawa Barat 41312"/>
    <s v="null"/>
    <d v="2022-11-04T00:00:00"/>
  </r>
  <r>
    <s v="null"/>
    <n v="4562"/>
    <s v="cetak ulang"/>
    <s v="Vivin-CS 10"/>
    <s v="Andre Amba Matarru, S.T., M.Han"/>
    <s v="Andre Amba Matarru, S.T., M.Han"/>
    <d v="2022-08-24T16:35:00"/>
    <d v="2022-08-24T16:35:00"/>
    <n v="82193951000"/>
    <s v="null"/>
    <x v="777"/>
    <s v="Pengukuran Teknik : 7 Alat Ukur Teknik Mesin (CETAK ULANG)"/>
    <d v="2022-08-24T00:00:00"/>
    <s v="978-623-99850-3-5 (I"/>
    <n v="4560000"/>
    <n v="75"/>
    <s v="Andre Amba Matarru, S.T., M.Han (082193951000) Ruang Dosen Teknik Mesin, Gedung B No. 109, Institut Teknologi Kalimantan, Jl. Soekarno Hatta No.KM 15, Karang Joang, Kecamatan Balikpapan Utara, Kabupaten/Kota Balikpapan, Provinsi Kalimantan Timur, Kode Pos 76127"/>
    <s v="Nurturing2"/>
    <d v="2022-09-07T00:00:00"/>
  </r>
  <r>
    <n v="2208167"/>
    <n v="4791"/>
    <s v="order"/>
    <s v="Velia Damayanti-CS 1"/>
    <s v="Ibrahim Ali"/>
    <s v="Baiq Yuliatin Ihsani"/>
    <d v="2022-08-24T16:00:00"/>
    <d v="2022-08-24T16:31:00"/>
    <n v="8123721942"/>
    <s v="null"/>
    <x v="918"/>
    <s v="Mata Kuliah Umum Bahasa Indonesia Untuk Perguruan Tinggi"/>
    <d v="2022-09-28T00:00:00"/>
    <s v="978-623-02-5505-2"/>
    <n v="2625000"/>
    <n v="25"/>
    <s v="Ibrahim Ali (0812-3721-924), Universitas Muhammadiyah Mataram, Jalan KH Ahmad Dahlan No.1, Kel. Pagesangan, Kec. Mataram, Kab. Mataram, Nusa Tenggara Barat 83115"/>
    <s v="Nurturing"/>
    <d v="2022-10-19T00:00:00"/>
  </r>
  <r>
    <n v="2208164"/>
    <n v="5774"/>
    <s v="order"/>
    <s v="Velia Damayanti-CS 1"/>
    <s v="Ibrahim Ali"/>
    <s v="NURHAYATI"/>
    <d v="2022-08-24T14:54:00"/>
    <d v="2022-08-24T14:54:00"/>
    <n v="8123721942"/>
    <s v="null"/>
    <x v="918"/>
    <s v="UJI SENSORIS PANGAN"/>
    <d v="2023-02-14T00:00:00"/>
    <s v="978-623-02-6202-9"/>
    <n v="2475000"/>
    <n v="25"/>
    <s v="Ibrahim Ali (0812-3721-924), Universitas Muhammadiyah Mataram, Jalan KH Ahmad Dahlan No.1, Kel. Pagesangan, Kec. Mataram, Kab. Mataram, Nusa Tenggara Barat 83115"/>
    <s v="Nurturing"/>
    <d v="2023-03-14T00:00:00"/>
  </r>
  <r>
    <n v="2208165"/>
    <n v="4934"/>
    <s v="order"/>
    <s v="Jefry-CS 3"/>
    <s v="Darnawati, S.H."/>
    <s v="Dr. H. Zamakhsyari bin Hasballah Thaib, Lc., M.A."/>
    <d v="2022-08-24T14:40:00"/>
    <d v="2022-08-24T14:41:00"/>
    <n v="81375145699"/>
    <s v="null"/>
    <x v="536"/>
    <s v="Pesan Pendidikan Dalam Ayat-Ayat Pilihan"/>
    <d v="2022-10-20T00:00:00"/>
    <s v="978-623-02-5594-6"/>
    <n v="1880000"/>
    <n v="10"/>
    <s v="Dr. H. Zamakhsyari bin Hasballah Thaib, Lc., M.A.., 081362494090, Jl. karya Bakti No. 36, Lk. VII, Pangkalan Mansyur, Medan Johar, Medan, Sumatera Utara, 20142"/>
    <s v="null"/>
    <d v="2022-10-31T00:00:00"/>
  </r>
  <r>
    <n v="2208182"/>
    <n v="4848"/>
    <s v="order"/>
    <s v="Aruming-CS 7"/>
    <s v="Erna Wahyuni"/>
    <s v="Dra. Nurul Afriyani, M.Pd."/>
    <d v="2022-08-24T13:05:00"/>
    <d v="2022-08-24T13:06:00"/>
    <n v="81256532877"/>
    <s v="null"/>
    <x v="927"/>
    <s v="Buku Panduan Muatan Lokal Samarinda Mari Bercerita Melalui Gambar dan Mari Menyanyi dengan Mencintai Lagu Etam Sekolah Dasar Kelas 6"/>
    <d v="2022-10-07T00:00:00"/>
    <s v="978-623-02-5395-9 ("/>
    <n v="11550000"/>
    <n v="210"/>
    <s v="SAMARINDA"/>
    <s v="null"/>
    <d v="2022-10-14T00:00:00"/>
  </r>
  <r>
    <n v="2208181"/>
    <n v="4847"/>
    <s v="order"/>
    <s v="Aruming-CS 7"/>
    <s v="Erna Wahyuni"/>
    <s v="Khaidir, S.Pd"/>
    <d v="2022-08-24T13:04:00"/>
    <d v="2022-08-24T13:04:00"/>
    <n v="81256532877"/>
    <s v="null"/>
    <x v="927"/>
    <s v="Buku Panduan Muatan Lokal Samarinda Mari Bercerita Melalui Gambar dan Mari Menyanyi dengan Mencintai Lagu Etam Sekolah Dasar Kelas 5"/>
    <d v="2022-10-07T00:00:00"/>
    <s v="978-623-02-5395-9 ("/>
    <n v="10500000"/>
    <n v="210"/>
    <s v="SAMARINDA"/>
    <s v="null"/>
    <d v="2022-10-14T00:00:00"/>
  </r>
  <r>
    <n v="2208179"/>
    <n v="4846"/>
    <s v="order"/>
    <s v="Aruming-CS 7"/>
    <s v="Erna Wahyuni"/>
    <s v="Mohammad Taufiq, S.p., S.Pd"/>
    <d v="2022-08-24T13:02:00"/>
    <d v="2022-08-24T13:03:00"/>
    <n v="81256532877"/>
    <s v="null"/>
    <x v="927"/>
    <s v="Buku Panduan Muatan Lokal Samarinda Mari Bercerita Melalui Gambar dan Mari Menyanyi dengan Mencintai Lagu Etam Sekolah Dasar Kelas 4"/>
    <d v="2022-10-07T00:00:00"/>
    <s v="978-623-02-5395-9 ("/>
    <n v="5125000"/>
    <n v="205"/>
    <s v="SAMARINDA"/>
    <s v="null"/>
    <d v="2022-10-14T00:00:00"/>
  </r>
  <r>
    <n v="2208178"/>
    <n v="4845"/>
    <s v="order"/>
    <s v="Aruming-CS 7"/>
    <s v="Erna Wahyuni"/>
    <s v="Hj. Merry Maulana, S.Pd., M.Pd"/>
    <d v="2022-08-24T13:01:00"/>
    <d v="2022-08-24T13:02:00"/>
    <n v="81256532877"/>
    <s v="null"/>
    <x v="927"/>
    <s v="Buku Panduan Muatan Lokal Samarinda Mari Bercerita Melalui Gambar dan Mari Menyanyi dengan Mencintai Lagu Etam Sekolah Dasar Kelas 3"/>
    <d v="2022-10-07T00:00:00"/>
    <s v="978-623-02-5395-9 ("/>
    <n v="13650000"/>
    <n v="210"/>
    <s v="SAMARINDA"/>
    <s v="null"/>
    <d v="2022-10-14T00:00:00"/>
  </r>
  <r>
    <n v="2208177"/>
    <n v="4844"/>
    <s v="order"/>
    <s v="Aruming-CS 7"/>
    <s v="Erna Wahyuni"/>
    <s v="Prihatiningsih, S.Pd"/>
    <d v="2022-08-24T13:00:00"/>
    <d v="2022-08-24T13:01:00"/>
    <n v="81256532877"/>
    <s v="null"/>
    <x v="927"/>
    <s v="Buku Panduan Muatan Lokal Samarinda Seni Rupa dan Mari Menyanyi dengan Mencintai Lagu Etam Sekolah Dasar Kelas 2"/>
    <d v="2022-10-07T00:00:00"/>
    <s v="978-623-02-5395-9 ("/>
    <n v="9450000"/>
    <n v="210"/>
    <s v="SAMARINDA"/>
    <s v="null"/>
    <d v="2022-10-14T00:00:00"/>
  </r>
  <r>
    <n v="2208176"/>
    <n v="4843"/>
    <s v="order"/>
    <s v="Aruming-CS 7"/>
    <s v="Erna Wahyuni"/>
    <s v="Ari Susanti, S.Pd AUD, S.Pd"/>
    <d v="2022-08-24T12:59:00"/>
    <d v="2022-08-24T12:59:00"/>
    <n v="81256532877"/>
    <s v="null"/>
    <x v="927"/>
    <s v="Buku Panduan Muatan Lokal Samarinda Mari Bercerita Melalui Gambar dan Mari Menyanyi dengan Mencintai Lagu Etam Sekolah Dasar Kelas 1"/>
    <d v="2022-10-07T00:00:00"/>
    <s v="978-623-02-5395-9 ("/>
    <n v="9225000"/>
    <n v="205"/>
    <s v="SAMARINDA"/>
    <s v="null"/>
    <d v="2022-10-14T00:00:00"/>
  </r>
  <r>
    <s v="null"/>
    <n v="4842"/>
    <s v="order"/>
    <s v="Aruming-CS 7"/>
    <s v="Erna Wahyuni"/>
    <s v="Chelda Yuliana, M.Pd"/>
    <d v="2022-08-24T12:58:00"/>
    <d v="2022-08-24T12:58:00"/>
    <n v="81256532877"/>
    <s v="null"/>
    <x v="927"/>
    <s v="Buku Panduan Muatan Lokal Samarinda Menganyam dan Seni Tari Sekolah Dasar Tari Pedalaman Tari Enggang Terbang Kelas 6"/>
    <d v="2022-10-07T00:00:00"/>
    <s v="null"/>
    <n v="10250000"/>
    <n v="205"/>
    <s v="SAMARINDA"/>
    <s v="null"/>
    <d v="2022-10-14T00:00:00"/>
  </r>
  <r>
    <n v="2208175"/>
    <n v="4841"/>
    <s v="order"/>
    <s v="Aruming-CS 7"/>
    <s v="Erna Wahyuni"/>
    <s v="Sri Wulan Agustina, S. Pd"/>
    <d v="2022-08-24T12:57:00"/>
    <d v="2022-08-24T12:57:00"/>
    <n v="81256532877"/>
    <s v="null"/>
    <x v="927"/>
    <s v="Buku Panduan Muatan Lokal Samarinda Menganyam dan Seni Tari Sekolah Dasar Tari Pedalaman Tari Enggang Terbang Kelas 5"/>
    <d v="2022-10-07T00:00:00"/>
    <s v="978-623-02-5356-0 ("/>
    <n v="10500000"/>
    <n v="210"/>
    <s v="SAMARINDA"/>
    <s v="null"/>
    <d v="2022-10-14T00:00:00"/>
  </r>
  <r>
    <n v="2209001"/>
    <n v="4840"/>
    <s v="order"/>
    <s v="Aruming-CS 7"/>
    <s v="Erna Wahyuni"/>
    <s v="Eny Hariyatun, S.Pd"/>
    <d v="2022-08-24T12:56:00"/>
    <d v="2022-08-24T12:56:00"/>
    <n v="81256532877"/>
    <s v="null"/>
    <x v="927"/>
    <s v="Buku Panduan Muatan Lokal Samarinda Menganyam dan Seni Tari Sekolah Dasar Tari Pedalaman Tari Enggang Terbang Kelas 4"/>
    <d v="2022-10-07T00:00:00"/>
    <s v="978-623-02-5356-0 ("/>
    <n v="12600000"/>
    <n v="210"/>
    <s v="SAMARINDA"/>
    <s v="null"/>
    <d v="2022-10-14T00:00:00"/>
  </r>
  <r>
    <n v="2208174"/>
    <n v="4839"/>
    <s v="order"/>
    <s v="Aruming-CS 7"/>
    <s v="Erna Wahyuni"/>
    <s v="Ida Sulistina, S. Pd. SD"/>
    <d v="2022-08-24T12:55:00"/>
    <d v="2022-08-24T12:55:00"/>
    <n v="81256532877"/>
    <s v="null"/>
    <x v="927"/>
    <s v="Buku Panduan Muatan Lokal Samarinda Menganyam dan Seni Tari Sekolah Dasar Tari Pedalaman Tari Enggang Terbang Kelas 3"/>
    <d v="2022-10-07T00:00:00"/>
    <s v="978-623-02-5356-0 ("/>
    <n v="12600000"/>
    <n v="210"/>
    <s v="SAMARINDA"/>
    <s v="null"/>
    <d v="2022-10-14T00:00:00"/>
  </r>
  <r>
    <n v="2208173"/>
    <n v="4838"/>
    <s v="order"/>
    <s v="Aruming-CS 7"/>
    <s v="Erna Wahyuni"/>
    <s v="Ida Sulistina, S. Pd. SD"/>
    <d v="2022-08-24T12:54:00"/>
    <d v="2022-08-24T12:54:00"/>
    <n v="81256532877"/>
    <s v="null"/>
    <x v="927"/>
    <s v="Buku Panduan Muatan Lokal Samarinda Menganyam dan Seni Tari Sekolah Dasar Tari Pedalaman Tari Enggang Terbang Kelas 2"/>
    <d v="2022-10-07T00:00:00"/>
    <s v="978-623-02-5356-0 ("/>
    <n v="14700000"/>
    <n v="210"/>
    <s v="SAMARINDA"/>
    <s v="null"/>
    <d v="2022-10-14T00:00:00"/>
  </r>
  <r>
    <n v="2208172"/>
    <n v="4837"/>
    <s v="order"/>
    <s v="Aruming-CS 7"/>
    <s v="Erna Wahyuni"/>
    <s v="Ida Sulistina, S. Pd. SD"/>
    <d v="2022-08-24T12:52:00"/>
    <d v="2022-08-24T12:53:00"/>
    <n v="81256532877"/>
    <s v="null"/>
    <x v="927"/>
    <s v="Buku Panduan Muatan Lokal Samarinda Menganyam dan Seni Tari Sekolah Dasar Tari Pedalaman Tari Enggang Terbang Kelas 1"/>
    <d v="2022-10-07T00:00:00"/>
    <s v="978-623-02-5356-0 ("/>
    <n v="6150000"/>
    <n v="205"/>
    <s v="SAMARINDA"/>
    <s v="null"/>
    <d v="2022-10-14T00:00:00"/>
  </r>
  <r>
    <n v="2208185"/>
    <n v="4836"/>
    <s v="order"/>
    <s v="Aruming-CS 7"/>
    <s v="Erna Wahyuni"/>
    <s v="Ardaniah, M.Pd"/>
    <d v="2022-08-24T12:50:00"/>
    <d v="2022-08-24T12:51:00"/>
    <n v="81256532877"/>
    <s v="null"/>
    <x v="927"/>
    <s v="Buku Panduan Muatan Lokal Samarinda Mencipta Tari Jepen Kreasi Kelas 9"/>
    <d v="2022-10-07T00:00:00"/>
    <s v="978-623-02-5402-4 ("/>
    <n v="20000000"/>
    <n v="400"/>
    <s v="SAMARINDA"/>
    <s v="null"/>
    <d v="2022-10-14T00:00:00"/>
  </r>
  <r>
    <n v="2208160"/>
    <n v="4835"/>
    <s v="order"/>
    <s v="Aruming-CS 7"/>
    <s v="Erna Wahyuni"/>
    <s v="Estu Sri Rusmining, S.Pd"/>
    <d v="2022-08-24T12:49:00"/>
    <d v="2022-08-24T12:49:00"/>
    <n v="81256532877"/>
    <s v="null"/>
    <x v="927"/>
    <s v="Buku Panduan Muatan Lokal Samarinda Makanan Sayur- sayuran Khas Samarinda Kelas 8"/>
    <d v="2022-10-07T00:00:00"/>
    <s v="978-623-02-5406-2 ("/>
    <n v="16000000"/>
    <n v="400"/>
    <s v="SAMARINDA"/>
    <s v="null"/>
    <d v="2022-10-14T00:00:00"/>
  </r>
  <r>
    <n v="2208159"/>
    <n v="4834"/>
    <s v="order"/>
    <s v="Aruming-CS 7"/>
    <s v="Erna Wahyuni"/>
    <s v="Estu Sri Rusmining, S.Pd"/>
    <d v="2022-08-24T12:47:00"/>
    <d v="2022-08-24T12:48:00"/>
    <n v="81256532877"/>
    <s v="null"/>
    <x v="927"/>
    <s v="Buku Panduan Muatan Lokal Samarinda Makanan Buah- Buahan Khas Samarinda Kelas 7"/>
    <d v="2022-10-07T00:00:00"/>
    <s v="978-623-02-5406-2 ("/>
    <n v="1600000"/>
    <n v="400"/>
    <s v="SAMARINDA"/>
    <s v="null"/>
    <d v="2022-10-14T00:00:00"/>
  </r>
  <r>
    <n v="2208163"/>
    <n v="5936"/>
    <s v="reorder"/>
    <s v="Velia Damayanti-CS 1"/>
    <s v="Abdul Kodir Al Baekani"/>
    <s v="Abdul Kodir Al Baekani"/>
    <d v="2022-08-24T12:17:00"/>
    <d v="2022-08-24T12:17:00"/>
    <n v="85693713745"/>
    <s v="null"/>
    <x v="928"/>
    <s v="ACADEMIC LISTENING"/>
    <d v="2023-03-07T00:00:00"/>
    <s v="null"/>
    <n v="4360000"/>
    <n v="50"/>
    <s v="Abdul Kodir Al Baekani (+62 858-1409-4489), RT/RW 03/02, Kel. Cintaasih, Kec. Pangkalan, Karawang, Jawa Barat, 41362"/>
    <s v="null"/>
    <d v="2023-04-07T00:00:00"/>
  </r>
  <r>
    <n v="2208196"/>
    <n v="5045"/>
    <s v="reorder"/>
    <s v="Titi Mahfita-CS 6"/>
    <s v="Dr. H. Muhamad Saleh, S. Sos., MP."/>
    <s v="Dr. H. Muhamad Saleh, S. Sos., MP."/>
    <d v="2022-08-24T11:29:00"/>
    <d v="2022-08-24T11:30:00"/>
    <n v="81347121227"/>
    <s v="null"/>
    <x v="929"/>
    <s v="STANDAR KOMPETENSI KERJA NASIONAL INDONESIA (SKKNI) SOLUS PORQUA (SPA)"/>
    <d v="2022-11-05T00:00:00"/>
    <s v="978-623-02-5857-2"/>
    <n v="2310000"/>
    <n v="10"/>
    <s v="Dinas Pariwisata, Gedung Gadis lt 3, Jln. Rambutan, Kel. Tanjung Selor Ulu, Kec. Tanjung Selor, Kab. Bulungan, Prov. Kalimantan Utara, Kode Pos 77212"/>
    <s v="Titi Mahfita"/>
    <d v="2022-11-27T00:00:00"/>
  </r>
  <r>
    <n v="2208162"/>
    <n v="4788"/>
    <s v="order"/>
    <s v="Velia Damayanti-CS 1"/>
    <s v="Ibrahim Ali"/>
    <s v="Nur Fitri Hidayanti"/>
    <d v="2022-08-24T10:19:00"/>
    <d v="2022-08-24T10:20:00"/>
    <n v="8123721942"/>
    <s v="null"/>
    <x v="918"/>
    <s v="Lembaga Keuangan Non Bank"/>
    <d v="2022-09-28T00:00:00"/>
    <s v="978-623-02-5456-7"/>
    <n v="2205000"/>
    <n v="25"/>
    <s v="Ibrahim Ali (0812-3721-924), Universitas Muhammadiyah Mataram, Jalan KH Ahmad Dahlan No.1, Kel. Pagesangan, Kec. Mataram, Kab. Mataram, Nusa Tenggara Barat 83115"/>
    <s v="Nurturing"/>
    <d v="2022-10-19T00:00:00"/>
  </r>
  <r>
    <n v="2208156"/>
    <n v="5516"/>
    <s v="order"/>
    <s v="Velia Damayanti-CS 1"/>
    <s v="Ibrahim Ali"/>
    <s v="LINDA SEKAR UTAMI"/>
    <d v="2022-08-24T09:04:00"/>
    <d v="2022-08-24T09:06:00"/>
    <n v="8123721942"/>
    <s v="null"/>
    <x v="918"/>
    <s v="FISIKA DASAR UNTUK PERTANIAN"/>
    <d v="2023-01-12T00:00:00"/>
    <s v="978-623-02-6035-3"/>
    <n v="3925000"/>
    <n v="25"/>
    <s v="Ibrahim Ali (0812-3721-924), Universitas Muhammadiyah Mataram, Jalan KH Ahmad Dahlan No.1, Kel. Pagesangan, Kec. Mataram, Kab. Mataram, Nusa Tenggara Barat 83115"/>
    <s v="Nurturing"/>
    <d v="2023-02-16T00:00:00"/>
  </r>
  <r>
    <n v="2208194"/>
    <n v="5179"/>
    <s v="reorder"/>
    <s v="Vivin-CS 10"/>
    <s v="Mansyur M."/>
    <s v="Mansyur M. La Ode Kaimudin."/>
    <d v="2022-08-23T17:07:00"/>
    <d v="2022-08-23T17:19:00"/>
    <n v="81244186711"/>
    <s v="null"/>
    <x v="930"/>
    <s v="Pengantar Pendidikan Abad 21"/>
    <d v="2022-11-23T00:00:00"/>
    <s v="978-623-02-6218-0"/>
    <n v="4630500"/>
    <n v="35"/>
    <s v="Mansyur M., S.Pd., M.Pd (081244186711) Jln A. Yani Lorong H Amo Dalle No.20 Kadia Kendari, RT/RW 002/008, Kelurahan Kadia,Kecamatan Kadia, Kendari, Sulawesi Tenggara, 39711"/>
    <s v="Nurturing2"/>
    <d v="2022-12-07T00:00:00"/>
  </r>
  <r>
    <n v="2208154"/>
    <n v="4642"/>
    <s v="reorder"/>
    <s v="Safah-CS15"/>
    <s v="Dede Prabowo_Sutrisno, S.Pd.I"/>
    <s v="Ari Prihatini Sirait., Adni Luthfi Rafiqa., Fauziah Putri., Ema Khairina Mualinda., Suciati., Tina., Eka Cikita., Lailan Aziza., Daris Saadah., Siti Maisaroh., SariantoAgus Arianto., Siti Rahmadani Suko Soliha., M. Amin Pulungan.,"/>
    <d v="2022-08-23T17:16:00"/>
    <d v="2022-08-23T17:17:00"/>
    <n v="81362176340"/>
    <s v="null"/>
    <x v="912"/>
    <s v="Pedoman Akademik SDIT Darul Fikri Kota Tanjungbalai (Edisi Revisi 2022)"/>
    <d v="2022-09-09T00:00:00"/>
    <s v="Tanpa ISBN"/>
    <n v="8848000"/>
    <n v="160"/>
    <s v="Komplek Perum. Puri Indah Mutiara No. D4 Jl. Utama/Tower, Lk. VII Kel. Mutiara, Kec. Kisaran Timur, Kabupaten Asahan, Provinsi:Sumatra Utara (21223)"/>
    <s v="null"/>
    <d v="2022-09-22T00:00:00"/>
  </r>
  <r>
    <n v="2208218"/>
    <n v="4756"/>
    <s v="order"/>
    <s v="Velia Damayanti-CS 1"/>
    <s v="Politeknik Negeri Banjarmasin (Adi Pratomo / Nurmahaludin)"/>
    <s v="Wanvy Arifha Saputra"/>
    <d v="2022-08-23T17:08:00"/>
    <d v="2022-08-23T17:08:00"/>
    <n v="81333222399"/>
    <s v="null"/>
    <x v="174"/>
    <s v="DASAR-DASAR JARINGAN"/>
    <d v="2022-09-28T00:00:00"/>
    <s v="978-623-7694-93-9"/>
    <n v="3089625"/>
    <n v="21"/>
    <s v="Nurmahaludin (P3M Poliban) 081233532625. P3M Politeknik Negeri Banjarmasin, Jl. Brigjend. Hasan Basri, Kel. Pangeran, Kec. Banjarmasin Utara, Kab. Kota Banjarmasin, Kalimantan Selatan 70147"/>
    <s v="null"/>
    <d v="2022-10-03T00:00:00"/>
  </r>
  <r>
    <n v="2209002"/>
    <n v="4735"/>
    <s v="order"/>
    <s v="Velia Damayanti-CS 1"/>
    <s v="Politeknik Negeri Banjarmasin (Adi Pratomo / Nurmahaludin)"/>
    <s v="Syamsudin Noor"/>
    <d v="2022-08-23T17:02:00"/>
    <d v="2022-08-23T17:08:00"/>
    <n v="81333222399"/>
    <s v="null"/>
    <x v="174"/>
    <s v="MESIN LISTRIK ARUS BOLAK BALIK (Motor Induksi)"/>
    <d v="2022-09-23T00:00:00"/>
    <s v="978-623-5259-04-8"/>
    <n v="3089625"/>
    <n v="21"/>
    <s v="Nurmahaludin (P3M Poliban) 081233532625. P3M Politeknik Negeri Banjarmasin, Jl. Brigjend. Hasan Basri, Kel. Pangeran, Kec. Banjarmasin Utara, Kab. Kota Banjarmasin, Kalimantan Selatan 70126"/>
    <s v="null"/>
    <d v="2022-10-03T00:00:00"/>
  </r>
  <r>
    <n v="2208219"/>
    <n v="4754"/>
    <s v="order"/>
    <s v="Velia Damayanti-CS 1"/>
    <s v="Politeknik Negeri Banjarmasin (Adi Pratomo / Nurmahaludin)"/>
    <s v="Siti Kustini"/>
    <d v="2022-08-23T16:54:00"/>
    <d v="2022-08-23T16:55:00"/>
    <n v="81333222399"/>
    <s v="null"/>
    <x v="174"/>
    <s v="English for Informatics Engineering 2"/>
    <d v="2022-09-28T00:00:00"/>
    <s v="978-623-7694-89-2"/>
    <n v="3089900"/>
    <n v="22"/>
    <s v="Nurmahaludin (P3M Poliban) 081233532625. P3M Politeknik Negeri Banjarmasin, Jl. Brigjend. Hasan Basri, Kel. Pangeran, Kec. Banjarmasin Utara, Kab. Kota Banjarmasin, Kalimantan Selatan 70145"/>
    <s v="null"/>
    <d v="2022-10-03T00:00:00"/>
  </r>
  <r>
    <n v="2208220"/>
    <n v="4734"/>
    <s v="order"/>
    <s v="Velia Damayanti-CS 1"/>
    <s v="Politeknik Negeri Banjarmasin (Adi Pratomo / Nurmahaludin)"/>
    <s v="Rika Novyanti"/>
    <d v="2022-08-23T16:49:00"/>
    <d v="2022-08-23T16:50:00"/>
    <n v="81333222399"/>
    <s v="null"/>
    <x v="174"/>
    <s v="INSTRUMEN PRAKTIKUM KEYBOARDING SKILL TINGKAT LANJUT"/>
    <d v="2022-09-23T00:00:00"/>
    <s v="978-623-5259-03-1"/>
    <n v="3090000"/>
    <n v="25"/>
    <s v="Nurmahaludin (P3M Poliban) 081233532625. P3M Politeknik Negeri Banjarmasin, Jl. Brigjend. Hasan Basri, Kel. Pangeran, Kec. Banjarmasin Utara, Kab. Kota Banjarmasin, Kalimantan Selatan 70124"/>
    <s v="null"/>
    <d v="2022-10-03T00:00:00"/>
  </r>
  <r>
    <n v="2208211"/>
    <n v="4753"/>
    <s v="order"/>
    <s v="Velia Damayanti-CS 1"/>
    <s v="Politeknik Negeri Banjarmasin (Adi Pratomo / Nurmahaludin)"/>
    <s v="MUHAMMAD YASSIR FAHMI"/>
    <d v="2022-08-23T16:31:00"/>
    <d v="2022-08-23T16:31:00"/>
    <n v="81333222399"/>
    <s v="null"/>
    <x v="174"/>
    <s v="FIQH ZISWAF (ZAKAT, INFAQ, SEDEQAH DAN WAQAF)"/>
    <d v="2022-09-28T00:00:00"/>
    <s v="978-623-7694-86-1"/>
    <n v="3089625"/>
    <n v="21"/>
    <s v="Nurmahaludin (P3M Poliban) 081233532625. P3M Politeknik Negeri Banjarmasin, Jl. Brigjend. Hasan Basri, Kel. Pangeran, Kec. Banjarmasin Utara, Kab. Kota Banjarmasin, Kalimantan Selatan 70144"/>
    <s v="null"/>
    <d v="2022-10-03T00:00:00"/>
  </r>
  <r>
    <n v="2208157"/>
    <n v="4989"/>
    <s v="order"/>
    <s v="Prasida-CS 2"/>
    <s v="Teti Indriati Kastuti, S.S., M.Pd."/>
    <s v="Dedi Suryadi , Teti Kastuti"/>
    <d v="2022-08-23T16:24:00"/>
    <d v="2022-08-23T16:24:00"/>
    <n v="81228553071"/>
    <s v="null"/>
    <x v="931"/>
    <s v="Kankou Nihongo Bijinesu"/>
    <d v="2022-10-25T00:00:00"/>
    <s v="978-623-02-5591-5"/>
    <n v="5280000"/>
    <n v="50"/>
    <s v="Teti Kastuti, 081228553071, Jogonalan Kidul Rt 04 Tirto Nirmolo Kasihan Bantul Yogyakarta, 04, Tirtonirmolo, Kasihan, Bantul, DIY"/>
    <s v="Nurturing"/>
    <d v="2022-11-04T00:00:00"/>
  </r>
  <r>
    <n v="2208212"/>
    <n v="4733"/>
    <s v="order"/>
    <s v="Velia Damayanti-CS 1"/>
    <s v="Politeknik Negeri Banjarmasin (Adi Pratomo / Nurmahaludin)"/>
    <s v="M. KHAFIDZ ARIFIN, ST, MT"/>
    <d v="2022-08-23T16:23:00"/>
    <d v="2022-08-23T16:24:00"/>
    <n v="81333222399"/>
    <s v="null"/>
    <x v="174"/>
    <s v="FUNDAMENTAL HYDRAULIC"/>
    <d v="2022-09-23T00:00:00"/>
    <s v="978-623-5259-01-7"/>
    <n v="3090050"/>
    <n v="23"/>
    <s v="Nurmahaludin (P3M Poliban) 081233532625, P3M Politeknik Negeri Banjarmasin, Jl. Brigjend. Hasan Basri, Kel. Pangeran, Kec. Banjarmasin Utara, Kab. Kota Banjarmasin, Kalimantan Selatan 70124"/>
    <s v="null"/>
    <d v="2022-10-03T00:00:00"/>
  </r>
  <r>
    <n v="2208152"/>
    <n v="4716"/>
    <s v="order"/>
    <s v="Velia Damayanti-CS 1"/>
    <s v="Arman Jayadi"/>
    <s v="Arman Jayadi"/>
    <d v="2022-08-23T16:17:00"/>
    <d v="2022-08-23T16:18:00"/>
    <n v="83191292230"/>
    <s v="null"/>
    <x v="932"/>
    <s v="Potret Generasi Milenial Di Era Digital"/>
    <d v="2022-09-21T00:00:00"/>
    <s v="978-623-02-5426-0"/>
    <n v="3880000"/>
    <n v="50"/>
    <s v="ARMAN JAYADI (083191292230), Jln. TGH. Muhammad Mutawalli. Walun desa lekor Kec. Janapria Lombok Tengah-NTB 83554"/>
    <s v="null"/>
    <d v="2022-10-12T00:00:00"/>
  </r>
  <r>
    <n v="2208221"/>
    <n v="4747"/>
    <s v="order"/>
    <s v="Velia Damayanti-CS 1"/>
    <s v="Politeknik Negeri Banjarmasin (Adi Pratomo / Nurmahaludin)"/>
    <s v="Hikmayanti Huwaida"/>
    <d v="2022-08-23T16:15:00"/>
    <d v="2022-08-23T16:16:00"/>
    <n v="81333222399"/>
    <s v="null"/>
    <x v="174"/>
    <s v="LOGIKA MATEMATIKA"/>
    <d v="2022-09-28T00:00:00"/>
    <s v="978-623-7694-71-7"/>
    <n v="3089625"/>
    <n v="21"/>
    <s v="Nurmahaludin (P3M Poliban) 081233532625. P3M Politeknik Negeri Banjarmasin, Jl. Brigjend. Hasan Basri, Kel. Pangeran, Kec. Banjarmasin Utara, Kab. Kota Banjarmasin, Kalimantan Selatan 70138"/>
    <s v="null"/>
    <d v="2022-10-03T00:00:00"/>
  </r>
  <r>
    <n v="2208193"/>
    <n v="5024"/>
    <s v="order"/>
    <s v="Jefry-CS 3"/>
    <s v="Dr. Dra. CHALARCE TOTANAN, M.Si., Ak., CA"/>
    <s v="Dra. Dr. Chalarce Totanan, M. Si., Ak., CA., CRP.,"/>
    <d v="2022-08-23T16:00:00"/>
    <d v="2022-08-23T16:02:00"/>
    <n v="82336906788"/>
    <s v="null"/>
    <x v="933"/>
    <s v="MASYARAKAT TORAJA, RAMBU SOLO' DAN UTANG-PIUTANG NONKONTRAKTUAL"/>
    <d v="2022-11-02T00:00:00"/>
    <s v="978-623-02-5805-3"/>
    <n v="8200000"/>
    <n v="50"/>
    <s v="Dra. Dr. Chalarce Totanan, M. Si., Ak., CA., CRP., CFRP.(082336906788) Jl. Pelita Air Permai 1 No. 7 Palu RT 1 /RW 2, Kelurahan Birobuli Selatan, Kecamatan Palu Selatan, Palu, Sulawesi Tengah"/>
    <s v="Nurturing2"/>
    <d v="2023-01-31T00:00:00"/>
  </r>
  <r>
    <s v="null"/>
    <n v="4555"/>
    <s v="cetak ulang"/>
    <s v="Prasida-CS 2"/>
    <s v="Retno Widyani"/>
    <s v="Dr. R. Ricky Agusiady SE, MM, Ak, CFrA, CHRM. Prof. Dr. Hj. Sedarmayanti, M.Pd. Denok Sunarsi, S.Pd., M.M., CHt. Dr. Sri Rochani Mulyani, S.E., M.Si."/>
    <d v="2022-08-23T14:28:00"/>
    <d v="2022-08-23T14:28:00"/>
    <n v="81324918200"/>
    <s v="null"/>
    <x v="36"/>
    <s v="MANAJEMEN RUMAH SAKIT (CETAK ULANG)"/>
    <d v="2022-08-23T00:00:00"/>
    <s v="978-623-02-5066-8"/>
    <n v="4275000"/>
    <n v="50"/>
    <s v="Alamat Kirim Buku : Jalan saladara No 18 RT/RW : 02/10 Kelurahan : Karyamulya Kecamatan : Kesambi Kabupaten/Kota : Cirebon Provinsi : Jawa Barat Kode Pos : 45135"/>
    <s v="null"/>
    <d v="2022-08-26T00:00:00"/>
  </r>
  <r>
    <n v="2208153"/>
    <n v="4792"/>
    <s v="order"/>
    <s v="Velia Damayanti-CS 1"/>
    <s v="Ibrahim Ali"/>
    <s v="Dr. Lelisari, SH., MH."/>
    <d v="2022-08-23T13:13:00"/>
    <d v="2022-08-23T13:16:00"/>
    <n v="8123721942"/>
    <s v="null"/>
    <x v="918"/>
    <s v="Buku Ajar Filsafat Hukum"/>
    <d v="2022-09-28T00:00:00"/>
    <s v="978-623-02-5504-5"/>
    <n v="2182500"/>
    <n v="25"/>
    <s v="Ibrahim Ali (0812-3721-924), Universitas Muhammadiyah Mataram, Jalan KH Ahmad Dahlan No.1, Kel. Pagesangan, Kec. Mataram, Kab. Mataram, Nusa Tenggara Barat 83115"/>
    <s v="Nurturing"/>
    <d v="2022-10-19T00:00:00"/>
  </r>
  <r>
    <n v="2208151"/>
    <n v="4858"/>
    <s v="order"/>
    <s v="Ifa-CS13"/>
    <s v="Indri Yanti"/>
    <s v="Indri Yanti, S.Si., M.Sc."/>
    <d v="2022-08-23T06:48:00"/>
    <d v="2022-08-23T09:03:00"/>
    <n v="85862098911"/>
    <s v="null"/>
    <x v="934"/>
    <s v="Persamaan Diferensial Untuk Sains dan Teknik"/>
    <d v="2022-10-06T00:00:00"/>
    <s v="978-623-02-5512-0"/>
    <n v="2550375"/>
    <n v="25"/>
    <s v="Jalan Kenari 1 No.38C Perum Sindang Citra, rt 21/ rw 7, Sindang, Sindang, Indramayu, Jawa Barat, 45222 (Indri Yanti-085862098911)"/>
    <s v="Nurturing2"/>
    <d v="2022-10-14T00:00:00"/>
  </r>
  <r>
    <n v="2208195"/>
    <n v="4853"/>
    <s v="order"/>
    <s v="Prasida-CS 2"/>
    <s v="Yuniaristanto, S.T., M.T."/>
    <s v="Yuniaristanto Muhammad Hisjam Sayyidah Maulidatul Afraah"/>
    <d v="2022-08-23T08:23:00"/>
    <d v="2022-08-23T08:24:00"/>
    <n v="89531535455"/>
    <s v="null"/>
    <x v="935"/>
    <s v="ESTIMASI BIAYA DAN TOTAL COST OF OWNERSHIP"/>
    <d v="2022-10-05T00:00:00"/>
    <s v="978-623-02-5533-5 (P"/>
    <n v="1100000"/>
    <n v="1"/>
    <s v="-"/>
    <s v="null"/>
    <d v="2022-10-14T00:00:00"/>
  </r>
  <r>
    <n v="2208146"/>
    <n v="4857"/>
    <s v="reorder"/>
    <s v="Prasida-CS 2"/>
    <s v="Retno Widyani"/>
    <s v="Retno Widyani"/>
    <d v="2022-08-23T08:22:00"/>
    <d v="2022-08-23T08:22:00"/>
    <n v="81324918200"/>
    <s v="null"/>
    <x v="36"/>
    <s v="BUKU KEMAJUAN SISWA PENDIDIKAN AGAMA DAN BUDI PEKERTI"/>
    <d v="2022-10-06T00:00:00"/>
    <s v="null"/>
    <n v="2065000"/>
    <n v="50"/>
    <s v="Prof. Dr. drh. Rr. Retno Widyani, M.S., M.H., 081324918200, Jalan saladara No 18, 02/10, Karyamulya, Kesambi, Cirebon, Jawa Barat, 45135"/>
    <s v="null"/>
    <d v="2022-10-06T00:00:00"/>
  </r>
  <r>
    <s v="null"/>
    <n v="4552"/>
    <s v="cetak ulang"/>
    <s v="Galuh-CS 4"/>
    <s v="Nur Rohim Yunus"/>
    <s v="Dr. Abbas Sofwan Matlaâ€™il Fajar, LLM"/>
    <d v="2022-08-23T08:18:00"/>
    <d v="2022-08-23T08:18:00"/>
    <n v="81289705595"/>
    <s v="null"/>
    <x v="52"/>
    <s v="Fikih Ekologi Etika Pemanfaatan Lingkungan Di Lereng Gunung Kelud (CETAK ULANG)"/>
    <d v="2022-08-23T00:00:00"/>
    <s v="978-623-02-2806-3"/>
    <n v="3560000"/>
    <n v="25"/>
    <s v="Pascasarjana IAI TRIBAKTI. Jl Wahid Hasyim No. 62, Kab. Kediri, Jawa Timur, Kode Pos 64114"/>
    <s v="Nurturing2"/>
    <d v="2022-09-01T00:00:00"/>
  </r>
  <r>
    <n v="2208204"/>
    <n v="5390"/>
    <s v="reorder"/>
    <s v="Prasida-CS 2"/>
    <s v="Agustin Sukses Dakhi, S.Sos., M.Pd."/>
    <s v="Agustin Sukses Dakhi, S.Sos., M.Pd. Sesuaikan Sarumaha, S.Pd., M.Pd."/>
    <d v="2022-08-22T16:18:00"/>
    <d v="2022-08-22T20:21:00"/>
    <n v="81362420411"/>
    <s v="null"/>
    <x v="936"/>
    <s v="PENDIDIKAN PANCASILA DAN KEWARGANEGARAAN BUKAN ILMU HUKUM"/>
    <d v="2022-12-23T00:00:00"/>
    <s v="978-623-02-5984-5"/>
    <n v="3960000"/>
    <n v="50"/>
    <s v="Agustin Sukses Dakhi, S.Sos., M.Pd., 081362420411, Jl. Saonigeho Km. 1 Telukdalam, Nias Selatan, 22865, Pasar Teluk Dalam, Telukdalam, Nias Selatan, Sumatera Utara , 22865"/>
    <s v="Nurturing"/>
    <d v="2022-12-31T00:00:00"/>
  </r>
  <r>
    <n v="2208191"/>
    <n v="4700"/>
    <s v="order"/>
    <s v="Gupita-CS 11"/>
    <s v="Kadek Suranata, Dr. M.Pd"/>
    <s v="1. Dr. Kadek Suranata, M.Pd., Kons. 2. Prof. Dr. Ni Ketut Suarni, M.S., Kons. 3. Prof. Dr. I Ketut Dharsana, M.Pd., Kons."/>
    <d v="2022-08-22T18:15:00"/>
    <d v="2022-08-22T18:16:00"/>
    <n v="81915723813"/>
    <s v="null"/>
    <x v="937"/>
    <s v="BUKU AJAR TEORI DAN MODEL KONSELING"/>
    <d v="2022-09-20T00:00:00"/>
    <s v="978-623-02-5418-5"/>
    <n v="4510000"/>
    <n v="55"/>
    <s v="Dr. Kadek Suranata, M.Pd., Kons. (081915723813) jalan Pura Dalem, Desa Anturan, no 9X, Banjar Dinas munduk kel. Anturan, Kec. Buleleng, Kabupaten Buleleng, provinsi Bali"/>
    <s v="Nurturing"/>
    <d v="2022-10-03T00:00:00"/>
  </r>
  <r>
    <n v="2208145"/>
    <n v="4705"/>
    <s v="reorder"/>
    <s v="Vivin-CS 10"/>
    <s v="Moh. Ahlis Djirimu"/>
    <s v="Mohamad Ahlis Djirimu, Andi Darmawati Tombolotutu"/>
    <d v="2022-08-22T16:59:00"/>
    <d v="2022-08-22T17:08:00"/>
    <n v="811455494"/>
    <s v="null"/>
    <x v="92"/>
    <s v="Ekspektasi Rasional Dalam Teori Ekonomi Makro"/>
    <d v="2022-09-21T00:00:00"/>
    <s v="978-623-02-5349-2"/>
    <n v="8059800"/>
    <n v="101"/>
    <s v="Mohamad Ahlis Djirimu (0811 455 494) Perumahan Dosen Untad Blok A11 Nomor 13 Jalan Soekarno-Hatta Km 14. RT/RW 001/008, Kelurahan Tondo, Kecamatan Mantikulore, Kabupaten/Kota Palu, Provinsi Sulawesi Tengah, Kode Pos 94117"/>
    <s v="Nurturing"/>
    <d v="2022-10-11T00:00:00"/>
  </r>
  <r>
    <n v="2208144"/>
    <n v="5280"/>
    <s v="reorder"/>
    <s v="Vivin-CS 10"/>
    <s v="Moh. Ahlis Djirimu"/>
    <s v="Mohamad Ahlis Djirimu, Andi Darmawati Tombolotutu"/>
    <d v="2022-08-22T17:00:00"/>
    <d v="2022-08-22T17:08:00"/>
    <n v="811455494"/>
    <s v="null"/>
    <x v="92"/>
    <s v="Dinamika Ekonomi Politik Internasional"/>
    <d v="2022-12-09T00:00:00"/>
    <s v="978-623-02-5807-7"/>
    <n v="7680000"/>
    <n v="75"/>
    <s v="Mohamad Ahlis Djirimu (0811 455 494) Perumahan Dosen Untad Blok A11 Nomor 13 Jalan Soekarno-Hatta Km 14., RT/RW 001/008, Kelurahan Tondo, Kecamatan Mantikulore, Kabupaten/Kota Palu, Provinsi Sulawesi Tengah, Kode Pos 94117"/>
    <s v="Nurturing"/>
    <d v="2022-12-30T00:00:00"/>
  </r>
  <r>
    <n v="2208143"/>
    <n v="4635"/>
    <s v="order"/>
    <s v="Nur Mustofa-CS 16"/>
    <s v="Ikhfi Imaniah"/>
    <s v="Ikhfi Imaniah"/>
    <d v="2022-08-22T16:59:00"/>
    <d v="2022-08-22T17:00:00"/>
    <n v="81311485305"/>
    <s v="null"/>
    <x v="938"/>
    <s v="Microteaching In Digital Era: Theory and Practice"/>
    <d v="2022-09-08T00:00:00"/>
    <s v="978-623-02-5352-2 ("/>
    <n v="1100000"/>
    <n v="1"/>
    <s v="Perumahan Orchid Park Residence Jl. Orchid VII Blok J No.13, RT/RW 004/020, Kelurahan Gebang Raya, Kecamatan Periuk, Kota Tangerang Provinsi Banten, Kode Pos 15132."/>
    <s v="null"/>
    <d v="2022-09-22T00:00:00"/>
  </r>
  <r>
    <n v="2209004"/>
    <n v="4727"/>
    <s v="order"/>
    <s v="Velia Damayanti-CS 1"/>
    <s v="I Putu Dharma Krisna Aji"/>
    <s v="I Putu Dharma Krisna Aji"/>
    <d v="2022-08-22T16:19:00"/>
    <d v="2022-08-22T16:19:00"/>
    <n v="85738738530"/>
    <s v="null"/>
    <x v="939"/>
    <s v="BAGAIMANA CARA MEMBERI DUKUNGAN KEPADA ORANG LAIN(?)"/>
    <d v="2022-09-23T00:00:00"/>
    <s v="978-623-02-5292-1"/>
    <n v="3818400"/>
    <n v="50"/>
    <s v="dr. I Putu Dharma Krisna Aji (0857-3873-8530), Perum. Kori Nuansa Ungasan Blok 16 No. 26, Kuta Selatan, Bali"/>
    <s v="Nurturing"/>
    <d v="2022-10-14T00:00:00"/>
  </r>
  <r>
    <n v="2208142"/>
    <n v="5012"/>
    <s v="reorder"/>
    <s v="Velia Damayanti-CS 1"/>
    <s v="Muhammad Arsyad"/>
    <s v="Muhammad Arsyad"/>
    <d v="2022-08-22T15:52:00"/>
    <d v="2022-08-22T16:16:00"/>
    <n v="81355021724"/>
    <s v="null"/>
    <x v="940"/>
    <s v="Fisika Teknik"/>
    <d v="2022-10-31T00:00:00"/>
    <s v="978-623-02-5632-5"/>
    <n v="5242500"/>
    <n v="25"/>
    <s v="Muhammad Arsyad (081355021724), Jalan Perintis Kemerdekaan KM.10 Politeknik Negeri Ujung Pandang RT/RW 06/07, Tamalanrea Jaya, Tamalanrea, Makassar, Sulawesi Selatan, 90245"/>
    <s v="Nurturing"/>
    <d v="2022-11-21T00:00:00"/>
  </r>
  <r>
    <n v="2208140"/>
    <n v="6222"/>
    <s v="order"/>
    <s v="Gupita-CS 11"/>
    <s v="witono hardi st,. mt"/>
    <s v="WITONO HARDI"/>
    <d v="2022-08-22T15:52:00"/>
    <d v="2022-08-22T15:54:00"/>
    <n v="81143005674"/>
    <s v="null"/>
    <x v="74"/>
    <s v="STRUKTUR BERDINDING TIPIS SEBAGAI PENYERAP ENERGI IMPAK"/>
    <d v="2023-04-14T00:00:00"/>
    <s v="null"/>
    <n v="2075000"/>
    <n v="25"/>
    <s v="WITONO HARDIMUTIARA (811-4300-5674) KEBONAGUNG F17 A SUKODONO SIDOARJO JAWA TIMUR"/>
    <s v="null"/>
    <d v="2023-04-30T00:00:00"/>
  </r>
  <r>
    <n v="2208136"/>
    <n v="5595"/>
    <s v="order"/>
    <s v="Gupita-CS 11"/>
    <s v="Sri Widowati"/>
    <s v="Dr. Sri Widowati, S.S.T.Par., M.Par. dan Ir. Agung Suryawan Wiranatha, M.Sc., Ph.D."/>
    <d v="2022-08-22T15:44:00"/>
    <d v="2022-08-22T15:44:00"/>
    <n v="81237909448"/>
    <s v="null"/>
    <x v="941"/>
    <s v="PERENCANAAN EKOWISATA BERBASIS MASYARAKAT (STUDI KASUS KAWAH IJEN BANYUWANGI)"/>
    <d v="2023-01-20T00:00:00"/>
    <s v="978-623-02-6074-2"/>
    <n v="3880000"/>
    <n v="50"/>
    <s v="Sri Widowati / 081237909448 Jl. Tokat yeh Biu No. 51 DPS kel. Sesetan kec. Denpasar Selatan, Kota Denpasar, Bali"/>
    <s v="Nurturing"/>
    <d v="2023-01-31T00:00:00"/>
  </r>
  <r>
    <n v="2208216"/>
    <n v="4759"/>
    <s v="order"/>
    <s v="Velia Damayanti-CS 1"/>
    <s v="Politeknik Negeri Banjarmasin (Adi Pratomo / Nurmahaludin)"/>
    <s v="Susilawati"/>
    <d v="2022-08-22T15:13:00"/>
    <d v="2022-08-22T15:38:00"/>
    <n v="81333222399"/>
    <s v="null"/>
    <x v="174"/>
    <s v="BOOK I BASIC ENGLISH FOR POWER PLANTS ENGINEERING 1 (STUDENTSâ€™ BOOK)"/>
    <d v="2022-09-28T00:00:00"/>
    <s v="978-623-7694-99-1"/>
    <n v="3090000"/>
    <n v="25"/>
    <s v="Nurmahaludin (P3M Poliban) 081233532625. P3M Politeknik Negeri Banjarmasin, Jl. Brigjend. Hasan Basri, Kel. Pangeran, Kec. Banjarmasin Utara, Kab. Kota Banjarmasin, Kalimantan Selatan 70150"/>
    <s v="null"/>
    <d v="2022-10-03T00:00:00"/>
  </r>
  <r>
    <n v="2208217"/>
    <n v="4755"/>
    <s v="order"/>
    <s v="Velia Damayanti-CS 1"/>
    <s v="Politeknik Negeri Banjarmasin (Adi Pratomo / Nurmahaludin)"/>
    <s v="Sri Haryati"/>
    <d v="2022-08-22T15:09:00"/>
    <d v="2022-08-22T15:38:00"/>
    <n v="81333222399"/>
    <s v="null"/>
    <x v="174"/>
    <s v="DASAR LOGIKA ALGORITMA DAN PEMROGRAMAN DENGAN BAHASA C++"/>
    <d v="2022-09-28T00:00:00"/>
    <s v="978-623-7694-91-5"/>
    <n v="3090000"/>
    <n v="25"/>
    <s v="Nurmahaludin (P3M Poliban) 081233532625. P3M Politeknik Negeri Banjarmasin, Jl. Brigjend. Hasan Basri, Kel. Pangeran, Kec. Banjarmasin Utara, Kab. Kota Banjarmasin, Kalimantan Selatan 70146"/>
    <s v="null"/>
    <d v="2022-09-28T00:00:00"/>
  </r>
  <r>
    <n v="2209003"/>
    <n v="4801"/>
    <s v="order"/>
    <s v="Velia Damayanti-CS 1"/>
    <s v="Politeknik Negeri Banjarmasin (Adi Pratomo / Nurmahaludin)"/>
    <s v="Rully Rezki Saputra"/>
    <d v="2022-08-22T15:04:00"/>
    <d v="2022-08-22T15:38:00"/>
    <n v="81333222399"/>
    <s v="null"/>
    <x v="174"/>
    <s v="PENULISAN KARYA ILMIAH"/>
    <d v="2022-09-29T00:00:00"/>
    <s v="null"/>
    <n v="3089900"/>
    <n v="22"/>
    <s v="Nurmahaludin (P3M Poliban) 081233532625. P3M Politeknik Negeri Banjarmasin, Jl. Brigjend. Hasan Basri, Kel. Pangeran, Kec. Banjarmasin Utara, Kab. Kota Banjarmasin, Kalimantan Selatan 70131"/>
    <s v="null"/>
    <d v="2022-10-03T00:00:00"/>
  </r>
  <r>
    <n v="2208225"/>
    <n v="4740"/>
    <s v="order"/>
    <s v="Velia Damayanti-CS 1"/>
    <s v="Politeknik Negeri Banjarmasin (Adi Pratomo / Nurmahaludin)"/>
    <s v="Ramadhani Noor Pratama"/>
    <d v="2022-08-22T14:58:00"/>
    <d v="2022-08-22T15:37:00"/>
    <n v="81333222399"/>
    <s v="null"/>
    <x v="174"/>
    <s v="PENERAPAN FRAMEWORK CODEIGNITER 3 PADA SISTEM INFORMASI PENJUALAN"/>
    <d v="2022-09-27T00:00:00"/>
    <s v="978-623-7694-54-0"/>
    <n v="3089625"/>
    <n v="21"/>
    <s v="Nurmahaludin (P3M Poliban) 081233532625. P3M Politeknik Negeri Banjarmasin, Jl. Brigjend. Hasan Basri, Kel. Pangeran, Kec. Banjarmasin Utara, Kab. Kota Banjarmasin, Kalimantan Selatan 70131"/>
    <s v="null"/>
    <d v="2022-10-03T00:00:00"/>
  </r>
  <r>
    <n v="2209103"/>
    <n v="4799"/>
    <s v="order"/>
    <s v="Velia Damayanti-CS 1"/>
    <s v="Politeknik Negeri Banjarmasin (Adi Pratomo / Nurmahaludin)"/>
    <s v="PADLI"/>
    <d v="2022-08-22T14:57:00"/>
    <d v="2022-08-22T15:37:00"/>
    <n v="81333222399"/>
    <s v="null"/>
    <x v="174"/>
    <s v="PENGANTAR PERBANKAN"/>
    <d v="2022-09-29T00:00:00"/>
    <s v="null"/>
    <n v="3090050"/>
    <n v="23"/>
    <s v="Nurmahaludin (P3M Poliban) 081233532625. P3M Politeknik Negeri Banjarmasin, Jl. Brigjend. Hasan Basri, Kel. Pangeran, Kec. Banjarmasin Utara, Kab. Kota Banjarmasin, Kalimantan Selatan 70131"/>
    <s v="null"/>
    <d v="2022-10-03T00:00:00"/>
  </r>
  <r>
    <n v="2208228"/>
    <n v="4742"/>
    <s v="order"/>
    <s v="Velia Damayanti-CS 1"/>
    <s v="Politeknik Negeri Banjarmasin (Adi Pratomo / Nurmahaludin)"/>
    <s v="Muhammad Bahit"/>
    <d v="2022-08-22T14:54:00"/>
    <d v="2022-08-22T15:37:00"/>
    <n v="81333222399"/>
    <s v="null"/>
    <x v="174"/>
    <s v="SISTEM INFORMASI MANAJEMEN BERBASIS DIGITAL"/>
    <d v="2022-09-27T00:00:00"/>
    <s v="978-623-7694-62-5"/>
    <n v="3090000"/>
    <n v="25"/>
    <s v="Nurmahaludin (P3M Poliban) 081233532625. P3M Politeknik Negeri Banjarmasin, Jl. Brigjend. Hasan Basri, Kel. Pangeran, Kec. Banjarmasin Utara, Kab. Kota Banjarmasin, Kalimantan Selatan 70133"/>
    <s v="null"/>
    <d v="2022-10-03T00:00:00"/>
  </r>
  <r>
    <n v="2208206"/>
    <n v="4751"/>
    <s v="order"/>
    <s v="Velia Damayanti-CS 1"/>
    <s v="Politeknik Negeri Banjarmasin (Adi Pratomo / Nurmahaludin)"/>
    <s v="Monika Handayani"/>
    <d v="2022-08-22T14:47:00"/>
    <d v="2022-08-22T15:37:00"/>
    <n v="81333222399"/>
    <s v="null"/>
    <x v="174"/>
    <s v="AKUNTANSI MANAJEMEN BAGI PENDIDIKAN VOKASI"/>
    <d v="2022-09-28T00:00:00"/>
    <s v="978-623-7694-81-6"/>
    <n v="3089900"/>
    <n v="22"/>
    <s v="Nurmahaludin (P3M Poliban) 081233532625. P3M Politeknik Negeri Banjarmasin, Jl. Brigjend. Hasan Basri, Kel. Pangeran, Kec. Banjarmasin Utara, Kab. Kota Banjarmasin, Kalimantan Selatan 70142"/>
    <s v="null"/>
    <d v="2022-09-28T00:00:00"/>
  </r>
  <r>
    <n v="2208223"/>
    <n v="4748"/>
    <s v="order"/>
    <s v="Velia Damayanti-CS 1"/>
    <s v="Politeknik Negeri Banjarmasin (Adi Pratomo / Nurmahaludin)"/>
    <s v="Mey Risa"/>
    <d v="2022-08-22T14:35:00"/>
    <d v="2022-08-22T15:37:00"/>
    <n v="81333222399"/>
    <s v="null"/>
    <x v="174"/>
    <s v="METODE PENELITIAN"/>
    <d v="2022-09-28T00:00:00"/>
    <s v="978-623-7694-73-1"/>
    <n v="3089875"/>
    <n v="19"/>
    <s v="Nurmahaludin (P3M Poliban) 081233532625. P3M Politeknik Negeri Banjarmasin, Jl. Brigjend. Hasan Basri, Kel. Pangeran, Kec. Banjarmasin Utara, Kab. Kota Banjarmasin, Kalimantan Selatan 70139"/>
    <s v="null"/>
    <d v="2022-10-03T00:00:00"/>
  </r>
  <r>
    <n v="2208213"/>
    <n v="4758"/>
    <s v="order"/>
    <s v="Velia Damayanti-CS 1"/>
    <s v="Politeknik Negeri Banjarmasin (Adi Pratomo / Nurmahaludin)"/>
    <s v="MAIRIJANI"/>
    <d v="2022-08-22T14:27:00"/>
    <d v="2022-08-22T15:37:00"/>
    <n v="81333222399"/>
    <s v="null"/>
    <x v="174"/>
    <s v="HUKUM BISNIS INDUSTRI KEUANGAN SYARIAH"/>
    <d v="2022-09-28T00:00:00"/>
    <s v="978-623-7694-97-7"/>
    <n v="3089875"/>
    <n v="19"/>
    <s v="Nurmahaludin (P3M Poliban) 081233532625. P3M Politeknik Negeri Banjarmasin, Jl. Brigjend. Hasan Basri, Kel. Pangeran, Kec. Banjarmasin Utara, Kab. Kota Banjarmasin, Kalimantan Selatan 70149"/>
    <s v="null"/>
    <d v="2022-10-03T00:00:00"/>
  </r>
  <r>
    <n v="2208230"/>
    <n v="4752"/>
    <s v="order"/>
    <s v="Velia Damayanti-CS 1"/>
    <s v="Politeknik Negeri Banjarmasin (Adi Pratomo / Nurmahaludin)"/>
    <s v="M. Syahid Pebriadi"/>
    <d v="2022-08-22T14:23:00"/>
    <d v="2022-08-22T15:37:00"/>
    <n v="81333222399"/>
    <s v="null"/>
    <x v="174"/>
    <s v="STRUKTUR DATA PADA LOGIKA DAN ALGORITMA PEMROGRAMAN"/>
    <d v="2022-09-28T00:00:00"/>
    <s v="978-623-7694-84-7"/>
    <n v="3089875"/>
    <n v="19"/>
    <s v="Nurmahaludin (P3M Poliban) 081233532625. P3M Politeknik Negeri Banjarmasin, Jl. Brigjend. Hasan Basri, Kel. Pangeran, Kec. Banjarmasin Utara, Kab. Kota Banjarmasin, Kalimantan Selatan 70143"/>
    <s v="null"/>
    <d v="2022-10-03T00:00:00"/>
  </r>
  <r>
    <n v="2208215"/>
    <n v="4749"/>
    <s v="order"/>
    <s v="Velia Damayanti-CS 1"/>
    <s v="Politeknik Negeri Banjarmasin (Adi Pratomo / Nurmahaludin)"/>
    <s v="Linda Permanasari"/>
    <d v="2022-08-22T14:22:00"/>
    <d v="2022-08-22T15:36:00"/>
    <n v="81333222399"/>
    <s v="null"/>
    <x v="174"/>
    <s v="KESEKRETARIATAN"/>
    <d v="2022-09-28T00:00:00"/>
    <s v="978-623-7694-77-9"/>
    <n v="3089625"/>
    <n v="21"/>
    <s v="Nurmahaludin (P3M Poliban) 081233532625. P3M Politeknik Negeri Banjarmasin, Jl. Brigjend. Hasan Basri, Kel. Pangeran, Kec. Banjarmasin Utara, Kab. Kota Banjarmasin, Kalimantan Selatan 70140"/>
    <s v="null"/>
    <d v="2022-09-28T00:00:00"/>
  </r>
  <r>
    <n v="2208229"/>
    <n v="4757"/>
    <s v="order"/>
    <s v="Velia Damayanti-CS 1"/>
    <s v="Politeknik Negeri Banjarmasin (Adi Pratomo / Nurmahaludin)"/>
    <s v="Lea Emilia Farida"/>
    <d v="2022-08-22T14:19:00"/>
    <d v="2022-08-22T15:29:00"/>
    <n v="81333222399"/>
    <s v="null"/>
    <x v="174"/>
    <s v="Sistem Manajemen Mutu"/>
    <d v="2022-09-28T00:00:00"/>
    <s v="978-623-7694-95-3"/>
    <n v="3090050"/>
    <n v="23"/>
    <s v="Nurmahaludin (P3M Poliban) 081233532625. P3M Politeknik Negeri Banjarmasin, Jl. Brigjend. Hasan Basri, Kel. Pangeran, Kec. Banjarmasin Utara, Kab. Kota Banjarmasin, Kalimantan Selatan 70148"/>
    <s v="null"/>
    <d v="2022-10-03T00:00:00"/>
  </r>
  <r>
    <n v="2208227"/>
    <n v="4800"/>
    <s v="order"/>
    <s v="Velia Damayanti-CS 1"/>
    <s v="Politeknik Negeri Banjarmasin (Adi Pratomo / Nurmahaludin)"/>
    <s v="Lauhil Mahfudz Hayusman"/>
    <d v="2022-08-22T14:18:00"/>
    <d v="2022-08-22T15:29:00"/>
    <n v="81333222399"/>
    <s v="null"/>
    <x v="174"/>
    <s v="PENGOPERASIAN DAN PEMELIHARAAN JARINGAN DISTRIBUSI TENAGA LISTRIK"/>
    <d v="2022-09-29T00:00:00"/>
    <s v="null"/>
    <n v="3089875"/>
    <n v="19"/>
    <s v="Nurmahaludin (P3M Poliban) 081233532625. P3M Politeknik Negeri Banjarmasin, Jl. Brigjend. Hasan Basri, Kel. Pangeran, Kec. Banjarmasin Utara, Kab. Kota Banjarmasin, Kalimantan Selatan 70131"/>
    <s v="null"/>
    <d v="2022-10-03T00:00:00"/>
  </r>
  <r>
    <n v="2208209"/>
    <n v="4738"/>
    <s v="order"/>
    <s v="Velia Damayanti-CS 1"/>
    <s v="Politeknik Negeri Banjarmasin (Adi Pratomo / Nurmahaludin)"/>
    <s v="Inayatul Ulya Ahyati"/>
    <d v="2022-08-22T14:02:00"/>
    <d v="2022-08-22T15:29:00"/>
    <n v="81333222399"/>
    <s v="null"/>
    <x v="174"/>
    <s v="ETIKA PROFESI BIDANG MANAJEMEN INFORMATIKA"/>
    <d v="2022-09-23T00:00:00"/>
    <s v="null"/>
    <n v="3090050"/>
    <n v="23"/>
    <s v="Nurmahaludin (P3M Poliban) 081233532625. P3M Politeknik Negeri Banjarmasin, Jl. Brigjend. Hasan Basri, Kel. Pangeran, Kec. Banjarmasin Utara, Kab. Kota Banjarmasin, Kalimantan Selatan 70129"/>
    <s v="null"/>
    <d v="2022-10-03T00:00:00"/>
  </r>
  <r>
    <n v="2208224"/>
    <n v="4746"/>
    <s v="order"/>
    <s v="Velia Damayanti-CS 1"/>
    <s v="Politeknik Negeri Banjarmasin (Adi Pratomo / Nurmahaludin)"/>
    <s v="Heru Kartika Candra"/>
    <d v="2022-08-22T14:01:00"/>
    <d v="2022-08-22T15:29:00"/>
    <n v="81333222399"/>
    <s v="null"/>
    <x v="174"/>
    <s v="PEMROGRAMAN DASAR MENGGUNAKAN BAHASA C#"/>
    <d v="2022-09-28T00:00:00"/>
    <s v="978-623-7694-68-7"/>
    <n v="3089900"/>
    <n v="22"/>
    <s v="Nurmahaludin (P3M Poliban) 081233532625. P3M Politeknik Negeri Banjarmasin, Jl. Brigjend. Hasan Basri, Kel. Pangeran, Kec. Banjarmasin Utara, Kab. Kota Banjarmasin, Kalimantan Selatan 70137"/>
    <s v="null"/>
    <d v="2022-10-03T00:00:00"/>
  </r>
  <r>
    <n v="2208222"/>
    <n v="4739"/>
    <s v="order"/>
    <s v="Velia Damayanti-CS 1"/>
    <s v="Politeknik Negeri Banjarmasin (Adi Pratomo / Nurmahaludin)"/>
    <s v="Heldiansyah"/>
    <d v="2022-08-22T13:56:00"/>
    <d v="2022-08-22T15:28:00"/>
    <n v="81333222399"/>
    <s v="null"/>
    <x v="174"/>
    <s v="MANAJEMEN PROYEK TEKNOLOGI INFORMASI"/>
    <d v="2022-09-27T00:00:00"/>
    <s v="978-623-7694-52-6"/>
    <n v="3089900"/>
    <n v="22"/>
    <s v="Nurmahaludin (P3M Poliban) 081233532625. P3M Politeknik Negeri Banjarmasin, Jl. Brigjend. Hasan Basri, Kel. Pangeran, Kec. Banjarmasin Utara, Kab. Kota Banjarmasin, Kalimantan Selatan 70130"/>
    <s v="null"/>
    <d v="2022-10-03T00:00:00"/>
  </r>
  <r>
    <n v="2208226"/>
    <n v="4737"/>
    <s v="order"/>
    <s v="Velia Damayanti-CS 1"/>
    <s v="Politeknik Negeri Banjarmasin (Adi Pratomo / Nurmahaludin)"/>
    <s v="Heldalina"/>
    <d v="2022-08-22T13:52:00"/>
    <d v="2022-08-22T15:28:00"/>
    <n v="81333222399"/>
    <s v="null"/>
    <x v="174"/>
    <s v="PENGANTAR SISTEM INFORMASI MANAJEMEN"/>
    <d v="2022-09-23T00:00:00"/>
    <s v="978-623-7694-48-9"/>
    <n v="3090000"/>
    <n v="24"/>
    <s v="Nurmahaludin (P3M Poliban) 081233532625. P3M Politeknik Negeri Banjarmasin, Jl. Brigjend. Hasan Basri, Kel. Pangeran, Kec. Banjarmasin Utara, Kab. Kota Banjarmasin, Kalimantan Selatan 70128"/>
    <s v="null"/>
    <d v="2022-10-03T00:00:00"/>
  </r>
  <r>
    <n v="2208214"/>
    <n v="4744"/>
    <s v="order"/>
    <s v="Velia Damayanti-CS 1"/>
    <s v="Politeknik Negeri Banjarmasin (Adi Pratomo / Nurmahaludin)"/>
    <s v="Heldalina"/>
    <d v="2022-08-22T13:41:00"/>
    <d v="2022-08-22T15:28:00"/>
    <n v="81333222399"/>
    <s v="null"/>
    <x v="174"/>
    <s v="Hukum Bisnis Bagi Pemula"/>
    <d v="2022-09-27T00:00:00"/>
    <s v="978-623-7694-67-0"/>
    <n v="3089800"/>
    <n v="14"/>
    <s v="Nurmahaludin (P3M Poliban) 081233532625. P3M Politeknik Negeri Banjarmasin, Jl. Brigjend. Hasan Basri, Kel. Pangeran, Kec. Banjarmasin Utara, Kab. Kota Banjarmasin, Kalimantan Selatan 70135"/>
    <s v="null"/>
    <d v="2022-10-03T00:00:00"/>
  </r>
  <r>
    <n v="2208210"/>
    <n v="4750"/>
    <s v="order"/>
    <s v="Velia Damayanti-CS 1"/>
    <s v="Politeknik Negeri Banjarmasin (Adi Pratomo / Nurmahaludin)"/>
    <s v="H. Mairijani"/>
    <d v="2022-08-22T13:38:00"/>
    <d v="2022-08-22T15:28:00"/>
    <n v="81333222399"/>
    <s v="null"/>
    <x v="174"/>
    <s v="Fiqh Wakaf"/>
    <d v="2022-09-28T00:00:00"/>
    <s v="978-623-7694-79-3"/>
    <n v="3090000"/>
    <n v="20"/>
    <s v="Nurmahaludin (P3M Poliban) 081233532625. P3M Politeknik Negeri Banjarmasin, Jl. Brigjend. Hasan Basri, Kel. Pangeran, Kec. Banjarmasin Utara, Kab. Kota Banjarmasin, Kalimantan Selatan 70141"/>
    <s v="null"/>
    <d v="2022-10-03T00:00:00"/>
  </r>
  <r>
    <n v="2208207"/>
    <n v="4745"/>
    <s v="order"/>
    <s v="Velia Damayanti-CS 1"/>
    <s v="Politeknik Negeri Banjarmasin (Adi Pratomo / Nurmahaludin)"/>
    <s v="Evi Lestari Pratiwi"/>
    <d v="2022-08-22T13:24:00"/>
    <d v="2022-08-22T15:28:00"/>
    <n v="81333222399"/>
    <s v="null"/>
    <x v="174"/>
    <s v="Analisis dan Perancangan Sistem Informasi Menggunakan Model Terstruktur (Dilengkapi dengan studi kasus)"/>
    <d v="2022-09-28T00:00:00"/>
    <s v="978-623-7694-68-7"/>
    <n v="3089900"/>
    <n v="22"/>
    <s v="Nurmahaludin (P3M Poliban) 081233532625. P3M Politeknik Negeri Banjarmasin, Jl. Brigjend. Hasan Basri, Kel. Pangeran, Kec. Banjarmasin Utara, Kab. Kota Banjarmasin, Kalimantan Selatan 70136"/>
    <s v="null"/>
    <d v="2022-10-03T00:00:00"/>
  </r>
  <r>
    <n v="2209011"/>
    <n v="4736"/>
    <s v="order"/>
    <s v="Velia Damayanti-CS 1"/>
    <s v="Politeknik Negeri Banjarmasin (Adi Pratomo / Nurmahaludin)"/>
    <s v="Emy Iryanie"/>
    <d v="2022-08-22T13:16:00"/>
    <d v="2022-08-22T15:27:00"/>
    <n v="81333222399"/>
    <s v="null"/>
    <x v="174"/>
    <s v="AKUNTANSI BIAYA LANJUTAN BERBASIS KOMPUTER"/>
    <d v="2022-09-23T00:00:00"/>
    <s v="978-623-7694-45-5"/>
    <n v="3089475"/>
    <n v="27"/>
    <s v="Nurmahaludin (P3M Poliban) 081233532625. P3M Politeknik Negeri Banjarmasin, Jl. Brigjend. Hasan Basri, Kel. Pangeran, Kec. Banjarmasin Utara, Kab. Kota Banjarmasin, Kalimantan Selatan 70127"/>
    <s v="null"/>
    <d v="2022-10-03T00:00:00"/>
  </r>
  <r>
    <n v="2209005"/>
    <n v="4743"/>
    <s v="order"/>
    <s v="Velia Damayanti-CS 1"/>
    <s v="Politeknik Negeri Banjarmasin (Adi Pratomo / Nurmahaludin)"/>
    <s v="Effan Najwaini"/>
    <d v="2022-08-22T13:12:00"/>
    <d v="2022-08-22T15:27:00"/>
    <n v="81333222399"/>
    <s v="null"/>
    <x v="174"/>
    <s v="Jaringan Komputer"/>
    <d v="2022-09-27T00:00:00"/>
    <s v="978-623-7694-64-9"/>
    <n v="3089625"/>
    <n v="21"/>
    <s v="Nurmahaludin (P3M Poliban) 081233532625. P3M Politeknik Negeri Banjarmasin, Jl. Brigjend. Hasan Basri, Kel. Pangeran, Kec. Banjarmasin Utara, Kab. Kota Banjarmasin, Kalimantan Selatan 70134"/>
    <s v="null"/>
    <d v="2022-10-03T00:00:00"/>
  </r>
  <r>
    <n v="2208208"/>
    <n v="4741"/>
    <s v="order"/>
    <s v="Velia Damayanti-CS 1"/>
    <s v="Politeknik Negeri Banjarmasin (Adi Pratomo / Nurmahaludin)"/>
    <s v="Agus Irawan"/>
    <d v="2022-08-22T13:10:00"/>
    <d v="2022-08-22T15:27:00"/>
    <n v="81333222399"/>
    <s v="null"/>
    <x v="174"/>
    <s v="APLIKASI PERKANTORAN Jilid 1"/>
    <d v="2022-09-27T00:00:00"/>
    <s v="978-623-7694-58-8 (n"/>
    <n v="3090050"/>
    <n v="23"/>
    <s v="Nurmahaludin (P3M Poliban) 081233532625. P3M Politeknik Negeri Banjarmasin, Jl. Brigjend. Hasan Basri, Kel. Pangeran, Kec. Banjarmasin Utara, Kab. Kota Banjarmasin, Kalimantan Selatan 70132"/>
    <s v="null"/>
    <d v="2022-10-03T00:00:00"/>
  </r>
  <r>
    <n v="2208135"/>
    <n v="5594"/>
    <s v="order"/>
    <s v="Gupita-CS 11"/>
    <s v="Sri Widowati"/>
    <s v="Dr. Sri Widowati, S.S.T.Par., M.Par."/>
    <d v="2022-08-22T15:05:00"/>
    <d v="2022-08-22T15:06:00"/>
    <n v="81237909448"/>
    <s v="null"/>
    <x v="941"/>
    <s v="Konsep Pengembangan Ekowisata Berbasis Masyarakat (Studi Kasus Desa Penyangga Kawah Ijen Banyuwangi)"/>
    <d v="2023-01-20T00:00:00"/>
    <s v="null"/>
    <n v="4080000"/>
    <n v="50"/>
    <s v="Sri Widowati / 081237909448 Jl. Tokat yeh Biu No. 51 DPS kel. Sesetan kec. Denpasar Selatan, Kota Denpasar, Bali"/>
    <s v="Nurturing"/>
    <d v="2023-01-31T00:00:00"/>
  </r>
  <r>
    <s v="null"/>
    <n v="4546"/>
    <s v="cetak ulang"/>
    <s v="Titi Mahfita-CS 6"/>
    <s v="Dr. Dedeh Maryani, M.M"/>
    <s v="Dr. Dedeh Maryani, M.M &amp; Ruth Roselin E. Nainggolan, SP., M.Si"/>
    <d v="2022-08-22T13:47:00"/>
    <d v="2022-08-22T13:47:00"/>
    <n v="82115206547"/>
    <s v="null"/>
    <x v="942"/>
    <s v="Pemberdayaan Masyarakat (CETAK ULANG)"/>
    <d v="2022-08-22T00:00:00"/>
    <s v="978-623-02-0097-7"/>
    <n v="13900000"/>
    <n v="125"/>
    <s v="Jalan Aria Barat V No 8 Komplek Ariagraha Bandung, RT/RW 010/005, Kel. Cipamokolan, Kec. Rancasari, Kota Bandung, Prov. Jawa Barat. Kode Pos 40292"/>
    <s v="Titi Mahfita"/>
    <d v="2022-09-07T00:00:00"/>
  </r>
  <r>
    <s v="null"/>
    <n v="4541"/>
    <s v="order"/>
    <s v="Prasida-CS 2"/>
    <s v="Retno Widyani"/>
    <s v="Eni Haryati"/>
    <d v="2022-08-22T11:26:00"/>
    <d v="2022-08-22T11:26:00"/>
    <n v="81324918200"/>
    <s v="null"/>
    <x v="36"/>
    <s v="ASUHAN KEPERAWATAN POST PARTUM (CETAK ULANG)"/>
    <d v="2022-11-08T00:00:00"/>
    <s v="null"/>
    <n v="1245000"/>
    <n v="50"/>
    <s v="Eni Haryati, 081312128222, AKPER Buntet Pesantren, Komplek Pondok Buntet Pesantren, Mertapa Kulon, Kec. Astanajapura, Kabupaten Cirebon, Jawa Barat, 45181"/>
    <s v="null"/>
    <d v="2022-08-26T00:00:00"/>
  </r>
  <r>
    <n v="2208137"/>
    <n v="4671"/>
    <s v="reorder"/>
    <s v="Icha Fatma-CS 5"/>
    <s v="Suharman"/>
    <s v="Dr. Suharman, SP., M.Si."/>
    <d v="2022-08-22T11:05:00"/>
    <d v="2022-08-22T11:06:00"/>
    <n v="81367119121"/>
    <s v="null"/>
    <x v="943"/>
    <s v="MOTIVASI BISNIS IKM"/>
    <d v="2022-09-13T00:00:00"/>
    <s v="978-623-02-5364-5"/>
    <n v="1980000"/>
    <n v="25"/>
    <s v="Perum Ciomas Permai Blok D.25 Nomor 14 RT/RW 04/07, Kel. Ciapus, Kec. Ciomas, Kota Bogor, Jawa Barat 16610"/>
    <s v="Nurturing"/>
    <d v="2022-09-27T00:00:00"/>
  </r>
  <r>
    <n v="2208147"/>
    <n v="4815"/>
    <s v="reorder"/>
    <s v="Safah-CS15"/>
    <s v="Dr. Oksfriani J. Sumampouw, S.Pi, M.Kes"/>
    <s v="Dr. Oksfriani J. Sumampouw, S.Pi, M.Kes"/>
    <d v="2022-08-22T10:42:00"/>
    <d v="2022-08-22T10:42:00"/>
    <n v="8114342467"/>
    <s v="null"/>
    <x v="944"/>
    <s v="BUKU AJAR PENGENDALIAN VEKTOR PENYAKIT MANUSIA"/>
    <d v="2022-10-07T00:00:00"/>
    <s v="978-623-02-5375-1"/>
    <n v="6800000"/>
    <n v="100"/>
    <s v="Dr. Oksfriani J. Sumampouw, S.Pi, M.Kes (08114342467)/ Fakultas Kesehatan Masyarakat Universitas Sam Ratulangi Manado Alamat Lengkap : Jl. Kampus UNSRAT Kleak Manado 95115"/>
    <s v="Nurturing"/>
    <d v="2022-10-14T00:00:00"/>
  </r>
  <r>
    <n v="2208139"/>
    <n v="4932"/>
    <s v="order"/>
    <s v="Vivin-CS 10"/>
    <s v="Dr. Sulistya Eviningrum, S.H.,M.H."/>
    <s v="Dr. Sulistya Eviningrum, S.H., M.H. Prof. Dr. Hartiwiningsih, S.H., M.Hum. Dr. Mohammad Jamin, S.H., M.Hum., C.M.C"/>
    <d v="2022-08-20T11:02:00"/>
    <d v="2022-08-20T11:02:00"/>
    <n v="81359905693"/>
    <s v="null"/>
    <x v="945"/>
    <s v="SUPREMASI PERLINDUNGAN HUKUM TERHADAP ANAK KORBAN PIDANA PERDAGANGAN MANUSIA"/>
    <d v="2022-10-19T00:00:00"/>
    <s v="978-623-02-5540-3"/>
    <n v="3847500"/>
    <n v="25"/>
    <s v="Dr. Sulistya Eviningrum, S.H.,M.H. (081359905693) Jl. Mawar, RT/RW 3/1, Kelurahan Ds. Bancong, Kec. Wonosari, Kab. Madiun, Jawa timur, 63157"/>
    <s v="Nurturing"/>
    <d v="2022-11-22T00:00:00"/>
  </r>
  <r>
    <n v="2208138"/>
    <n v="4930"/>
    <s v="order"/>
    <s v="Vivin-CS 10"/>
    <s v="Dr. Sulistya Eviningrum, S.H.,M.H."/>
    <s v="Dr. Sulistya Eviningrum, S.H., M.H. Prof. Dr. Hartiwiningsih, S.H., M.Hum. Dr. Mohammad Jamin, S.H., M.Hum., C.M.C"/>
    <d v="2022-08-19T17:47:00"/>
    <d v="2022-08-20T11:01:00"/>
    <n v="81359905693"/>
    <s v="null"/>
    <x v="945"/>
    <s v="FORMULASI IDEAL PENGUATAN HUKUM PERLINDUNGAN ANAK KORBAN HUMAN TRAFFICKING"/>
    <d v="2022-10-19T00:00:00"/>
    <s v="978-623-02-5539-7"/>
    <n v="4005000"/>
    <n v="25"/>
    <s v="Dr. Sulistya Eviningrum, S.H.,M.H. (081359905693) Jl. Mawar, RT/RW 3/1, Kelurahan Ds. Bancong, Kec. Wonosari, Kab. Madiun, Jawa timur, 63157"/>
    <s v="Nurturing"/>
    <d v="1970-01-01T00:00:00"/>
  </r>
  <r>
    <s v="null"/>
    <n v="4528"/>
    <s v="cetak ulang"/>
    <s v="Jefry-CS 3"/>
    <s v="Zahreni Hamzah"/>
    <s v="Dr. drg. Zahreni Hamzah, MS."/>
    <d v="2022-08-20T09:32:00"/>
    <d v="2022-08-20T09:32:00"/>
    <n v="8123482426"/>
    <s v="null"/>
    <x v="946"/>
    <s v="BUKU AJAR FUNGSI SISTEM STOMATOGNATI (PENGUNYAHAN, PENELANAN DAN BICARA) (CETAK ULANG)"/>
    <d v="2022-08-20T00:00:00"/>
    <s v="978-623-02-0769-3"/>
    <n v="9920000"/>
    <n v="80"/>
    <s v="Zahreni Hamzah (0812 348 2426) Perum Gunung Batu Permai G-18, Jember, 68121, RT/RW: 004 / 005, Kelurahan: Sumbersari,Kecamatan: Sumbersari,Jember,Jawa Timur, 68121"/>
    <s v="Nurturing2"/>
    <d v="2022-09-02T00:00:00"/>
  </r>
  <r>
    <n v="2208190"/>
    <n v="5084"/>
    <s v="reorder"/>
    <s v="Galuh-CS 4"/>
    <s v="PEONY ELGINA"/>
    <s v="PEONY ELGINA"/>
    <d v="2022-08-19T16:02:00"/>
    <d v="2022-08-19T16:02:00"/>
    <n v="82123833959"/>
    <s v="null"/>
    <x v="947"/>
    <s v="Time Waktu"/>
    <d v="2022-11-16T00:00:00"/>
    <s v="978-623-02-5706-3"/>
    <n v="1950000"/>
    <n v="25"/>
    <s v="Alamat Kirim Buku : Jl. Bambu Betung V/13-15, Bojong Indah RT 06/ RW 05 Rawa Buaya, Cengkareng, Jakarta Barat, DKI Jakarta 11740"/>
    <s v="Nurturing"/>
    <d v="2022-11-22T00:00:00"/>
  </r>
  <r>
    <n v="2208131"/>
    <n v="4657"/>
    <s v="reorder"/>
    <s v="Safah-CS15"/>
    <s v="Supriono, S.Sos., MAB"/>
    <s v="Supriono, S.Sos., MAB"/>
    <d v="2022-08-19T15:06:00"/>
    <d v="2022-08-19T15:07:00"/>
    <n v="8124957284"/>
    <s v="null"/>
    <x v="691"/>
    <s v="STRATEGI PEMASARAN UMKM: MEMBANGUN BRAND AWARENESS UMKM KULINER MELALUI DIGITAL MARKETING"/>
    <d v="2022-09-12T00:00:00"/>
    <s v="978-623-02-5499-4"/>
    <n v="2475000"/>
    <n v="25"/>
    <s v="Supriono, S.Sos., MAB (08124957284)/ Fakultas Ilmu Administrasi Universitas Brawijaya Jl. MT. Haryono 163 Malang 65145"/>
    <s v="Nurturing"/>
    <d v="2022-09-26T00:00:00"/>
  </r>
  <r>
    <n v="2208124"/>
    <n v="4690"/>
    <s v="order"/>
    <s v="Jefry-CS 3"/>
    <s v="Ir. Sundek Hariyadi, ST., MT., CPI., IPM"/>
    <s v="Ir. Sundek Hariyadi, ST., MT., CPI., IPM"/>
    <d v="2022-08-19T11:35:00"/>
    <d v="2022-08-19T11:46:00"/>
    <n v="82247588888"/>
    <s v="null"/>
    <x v="948"/>
    <s v="Geoteknik Tambang"/>
    <d v="2022-09-16T00:00:00"/>
    <s v="978-623-02-5281-5"/>
    <n v="8250000"/>
    <n v="75"/>
    <s v="Ir. Sundek Hariyadi (082247588888) Jl. Pesut Gg. Amal,Kelurahan Timbau, Kecamatan Tenggarong, Kutai Kartanegara Kalimantan Timur 75511"/>
    <s v="Nurturing2"/>
    <d v="2022-10-14T00:00:00"/>
  </r>
  <r>
    <n v="2208125"/>
    <n v="4976"/>
    <s v="order"/>
    <s v="Icha Fatma-CS 5"/>
    <s v="DEPY MUHAMAD PAUZY, MM."/>
    <s v="DEPY MUHAMAD PAUZY, MM."/>
    <d v="2022-08-19T10:18:00"/>
    <d v="2022-08-19T10:19:00"/>
    <n v="89669977432"/>
    <s v="null"/>
    <x v="949"/>
    <s v="MANAJEMEN PEMASARAN : Ulas Tuntas Strateginya"/>
    <d v="2022-11-16T00:00:00"/>
    <s v="978-623-02-5631-8"/>
    <n v="2193750"/>
    <n v="15"/>
    <s v="DEPY MUHAMAD PAUZY, MM. (089669977432), KP. ASEM KALER 33 Rt/RW 004/002, DS. KURNIABAKTI, Kec. CIAWI, , Jawa Barat 46156"/>
    <s v="Nurturing2"/>
    <d v="2022-11-15T00:00:00"/>
  </r>
  <r>
    <n v="2208155"/>
    <n v="5044"/>
    <s v="reorder"/>
    <s v="Titi Mahfita-CS 6"/>
    <s v="Dr. H. Muhamad Saleh, S. Sos., MP."/>
    <s v="Dr. H. Muhamad Saleh, S. Sos., MP."/>
    <d v="2022-08-19T10:10:00"/>
    <d v="2022-08-19T10:10:00"/>
    <n v="81347121227"/>
    <s v="null"/>
    <x v="929"/>
    <s v="Standarisasi Pengelolaan Homestay"/>
    <d v="2022-11-05T00:00:00"/>
    <s v="978-623-02-5835-0"/>
    <n v="2160000"/>
    <n v="10"/>
    <s v="Dinas Pariwisata, Gedung Gadis lt 3, Jln. Rambutan, Kel. Tanjung Selor Ulu, Kec. Tanjung Selor, Kab. Bulungan, Prov. Kalimantan Utara, Kode Pos 77212"/>
    <s v="Titi Mahfita"/>
    <d v="2022-11-27T00:00:00"/>
  </r>
  <r>
    <n v="2208205"/>
    <n v="4993"/>
    <s v="order"/>
    <s v="Burhan-CS 8"/>
    <s v="Agung Karuniawan PhD"/>
    <s v="Yoshua Liberty Filia"/>
    <d v="2022-08-19T10:06:00"/>
    <d v="2022-08-19T10:06:00"/>
    <n v="81214694288"/>
    <s v="null"/>
    <x v="353"/>
    <s v="INOVASI RAGAM, STABILITAS, DAN SIFAT KEMBANG TELANG"/>
    <d v="2022-10-26T00:00:00"/>
    <s v="978-623-02-5492-5"/>
    <n v="4000000"/>
    <n v="50"/>
    <s v="Jl Kaktus Raya - Walini No 188, Rancanilem, Rancaekek, Kabupaten Bandung 40394 Jawa Barat (Prof. Agung Karuniawan - HP 081214694288)"/>
    <s v="Nurturing2"/>
    <d v="2022-10-31T00:00:00"/>
  </r>
  <r>
    <n v="2208127"/>
    <n v="4685"/>
    <s v="reorder"/>
    <s v="Prasida-CS 2"/>
    <s v="Annisa Pane"/>
    <s v="Calista Nursyahbani Dewi Ellena Brilian Loly Adinda Putri Priescilla Putri Jananto Syena Devara Nama Editor: Anissa Pane, M.A. Susilowaty, M.A."/>
    <d v="2022-08-18T16:29:00"/>
    <d v="2022-08-18T16:30:00"/>
    <n v="85797979598"/>
    <s v="null"/>
    <x v="950"/>
    <s v="Writing a Personal Narrative"/>
    <d v="2022-09-15T00:00:00"/>
    <s v="978-623-02-5412-3"/>
    <n v="3217500"/>
    <n v="25"/>
    <s v="Anissa Pane, M.A., 085797979598, Kontrakan Hijau tingkat no. A3"/>
    <m/>
    <m/>
  </r>
  <r>
    <s v="null"/>
    <n v="4513"/>
    <s v="reorder"/>
    <s v="Burhan-CS 8"/>
    <s v="DR. apt. Kintoko, M. Ss"/>
    <s v="DR. apt. Kintoko, M. Ss"/>
    <d v="2022-08-18T16:03:00"/>
    <d v="2022-08-18T16:03:00"/>
    <n v="82220709977"/>
    <s v="null"/>
    <x v="273"/>
    <s v="Bunga Rampai Herbal Indonesia (CETAK ULANG)"/>
    <d v="2022-08-18T00:00:00"/>
    <s v="978-623-02-3555-9"/>
    <n v="3040000"/>
    <n v="50"/>
    <s v="Keloran RT6 Tirtonirmolo Kasihan Bantul (08157963460 -Witasari)"/>
    <s v="Nurturing2"/>
    <d v="2022-08-27T00:00:00"/>
  </r>
  <r>
    <n v="2208118"/>
    <n v="4547"/>
    <s v="order"/>
    <s v="Burhan-CS 8"/>
    <s v="Ratna Sri Harjanti, S.T., M.Eng."/>
    <s v="Ratna Sri Harjanti, S.T., M.Eng."/>
    <d v="2022-08-18T13:39:00"/>
    <d v="2022-08-18T13:40:00"/>
    <n v="8179409605"/>
    <s v="null"/>
    <x v="951"/>
    <s v="Buku Ajar Perpindahan Panas Perpindahan panas pada evaporator"/>
    <d v="2022-08-22T00:00:00"/>
    <s v="978-623-02-5230-3"/>
    <n v="3300000"/>
    <n v="50"/>
    <s v="Blunyahrejo TR II/234C RT.015 RW/005, Karangwaru, Tegal rejo, Kota Yogyakarta , DIY (Ratna Sri Harjanti ST M. Eng - 08179409605)"/>
    <s v="Nurturing"/>
    <d v="2022-08-31T00:00:00"/>
  </r>
  <r>
    <n v="2208122"/>
    <n v="4897"/>
    <s v="order"/>
    <s v="Safah-CS15"/>
    <s v="Priya Santosa"/>
    <s v="Dra. RINA RESTANTI"/>
    <d v="2022-08-18T11:44:00"/>
    <d v="2022-08-18T11:45:00"/>
    <n v="8123327538"/>
    <s v="null"/>
    <x v="952"/>
    <s v="Media Sosial Sebagai Sarana Pemasaran Nugget Bekatul dan Kacang Tunggak"/>
    <d v="2022-10-13T00:00:00"/>
    <s v="978-623-02-5501-4"/>
    <n v="1863750"/>
    <n v="10"/>
    <s v="Priya Santosa (+62 812-3327-538)/ Ds. Krandegan rt11/rw02, Kecamatan Kebonsari ,Madiun Jawa Timur, postcode 63174"/>
    <s v="Nurturing"/>
    <d v="2022-10-24T00:00:00"/>
  </r>
  <r>
    <s v="null"/>
    <n v="4509"/>
    <s v="cetak ulang"/>
    <s v="Galuh-CS 4"/>
    <s v="Capt. HADI SUPRIYONO, Sp.I, MM, M.Mar"/>
    <s v="Capt. HADI SUPRIYONO, Sp.I, MM, M.Mar"/>
    <d v="2022-08-18T10:59:00"/>
    <d v="2022-08-18T10:59:00"/>
    <n v="87889050579"/>
    <s v="null"/>
    <x v="953"/>
    <s v="COLREG 1972 dan DINAS JAGA ANJUNGAN Edisi 2 (CETAK ULANG)"/>
    <d v="2022-08-19T00:00:00"/>
    <s v="978-602-280-577-9"/>
    <n v="14080000"/>
    <n v="200"/>
    <s v="Capt. HADI SUPRIYONO, Sp.I, MM, M.Mar (+62 878-8905-0579)/ Kampus PIP Semarang Jln.Singosari 2A Semarang 50242"/>
    <s v="Nurturing"/>
    <d v="2022-08-31T00:00:00"/>
  </r>
  <r>
    <s v="null"/>
    <n v="4508"/>
    <s v="cetak ulang"/>
    <s v="Galuh-CS 4"/>
    <s v="Capt. HADI SUPRIYONO, Sp.I, MM, M.Mar"/>
    <s v="Capt. HADI SUPRIYONO, Sp.I, MM, M.Mar"/>
    <d v="2022-08-18T10:58:00"/>
    <d v="2022-08-18T10:58:00"/>
    <n v="87889050579"/>
    <s v="null"/>
    <x v="953"/>
    <s v="BUKU AJAR DIKLAT GMDSS RADIO OPERATOR Tingkat G.O.C (STCW 1978 Amandemen 2010, STCW Code Section A-IV/2) (Reorder) (CETAK ULANG)"/>
    <d v="2022-08-19T00:00:00"/>
    <s v="978-623-02-0771-6"/>
    <n v="14400000"/>
    <n v="200"/>
    <s v="Capt. HADI SUPRIYONO, Sp.I, MM, M.Mar (+62 878-8905-0579)/ Kampus PIP Semarang Jln.Singosari 2A Semarang 50242"/>
    <s v="Nurturing"/>
    <d v="2022-08-31T00:00:00"/>
  </r>
  <r>
    <n v="2208119"/>
    <n v="4601"/>
    <s v="order"/>
    <s v="Vivin-CS 10"/>
    <s v="ABDUL RAZAQ Z. CANGARA S.IP., M.Si., M.IR."/>
    <s v="H. Abdul Razaq Z. Cangara, S.IP., M.Si., M.IR."/>
    <d v="2022-08-18T09:02:00"/>
    <d v="2022-08-18T09:03:00"/>
    <n v="81343999957"/>
    <s v="null"/>
    <x v="954"/>
    <s v="Dinamika Kebijakan Bantuan Luar Negeri Australia: Eksplorasi Kepentingan Geoekonomi Australia dalam Kebijakan Aid For Trade di Asia Tenggara"/>
    <d v="2022-09-05T00:00:00"/>
    <s v="978-623-02-5506-9"/>
    <n v="3360000"/>
    <n v="15"/>
    <s v="H. Abdul Razaq Z. Cangara, S.IP., M.Si., M.IR. (081343999957) Jl. Bonto Bila No.7 Batua, Makassar, RT/RW 003/005, Kelurahan Batua, Kecamatan Manggala, Kabupaten/Kota Makassar, Provinsi Sulawesi Selatan, Kode Pos 90233"/>
    <s v="Nurturing2"/>
    <d v="2022-09-19T00:00:00"/>
  </r>
  <r>
    <n v="2208141"/>
    <n v="4686"/>
    <s v="reorder"/>
    <s v="Titi Mahfita-CS 6"/>
    <s v="Dr. Imas Aisyah, SP., M.Si"/>
    <s v="Dr. Imas Aisyah, SP., M.Si dan Dr. Ir. R. Ruli Basuni MP"/>
    <d v="2022-08-18T08:43:00"/>
    <d v="2022-08-18T08:46:00"/>
    <n v="87709033055"/>
    <s v="null"/>
    <x v="955"/>
    <s v="Potensi Probiotik Ternak Cair â€œBakteri Zet Neoâ€ untuk Meningkatkan Kualitas Pupuk Tanaman Berbasis Urine Kelinci dan Air Cucian Beras"/>
    <d v="2022-09-16T00:00:00"/>
    <s v="978-623-02-5263-1"/>
    <n v="8350000"/>
    <n v="50"/>
    <s v="Kantor Balai Besar Pengembangan Penjaminan Mutu Pendidikan Vokasi Pertanian (BBPPMPV Pertanian) Cianjur. Jalan Raya Jangari KM 14, Kel. Sukajadi, Kec. Karangtengah, Kab. Cianjur, Prov. Jawa Barat, Kode Pos 43281"/>
    <s v="Titi Mahfita"/>
    <d v="2022-09-30T00:00:00"/>
  </r>
  <r>
    <s v="null"/>
    <n v="4500"/>
    <s v="order"/>
    <s v="Jefry-CS 3"/>
    <s v="Anton Bele"/>
    <s v="Anton Bele"/>
    <d v="2022-08-16T16:15:00"/>
    <d v="2022-08-16T16:15:00"/>
    <n v="81339224229"/>
    <s v="null"/>
    <x v="956"/>
    <s v="KWADRAN BELE"/>
    <d v="2022-08-16T00:00:00"/>
    <s v="978-623-02-3716-4 (P"/>
    <n v="1450000"/>
    <n v="25"/>
    <s v="Anton Bele (081339224229) PenerbÄ±t GÄ±ta KasÄ±h , BTN Kolhua, Blok R-1, No. 51-52, KUPANG, TIMOR - NTT."/>
    <s v="Jefry"/>
    <d v="2022-09-02T00:00:00"/>
  </r>
  <r>
    <n v="2208123"/>
    <n v="4908"/>
    <s v="order"/>
    <s v="Burhan-CS 8"/>
    <s v="TITIS PAMBUDI. S.P.d Aifo"/>
    <s v="TITIS PAMBUDI. S.P.d Aifo"/>
    <d v="2022-08-16T13:59:00"/>
    <d v="2022-08-16T14:00:00"/>
    <n v="83866396475"/>
    <s v="null"/>
    <x v="957"/>
    <s v="BUKU PANDUAN TIS ANALYTIC"/>
    <d v="2022-10-14T00:00:00"/>
    <s v="null"/>
    <n v="2090000"/>
    <n v="10"/>
    <s v="Semono rt 01 rw 03 ,kec. Sambi ,kab.boyolali"/>
    <s v="null"/>
    <d v="2022-10-21T00:00:00"/>
  </r>
  <r>
    <n v="2208132"/>
    <n v="4919"/>
    <s v="order"/>
    <s v="Vivin-CS 10"/>
    <s v="Juniko Esra Tarigan, S.Pd., M.Pd"/>
    <s v="Juniko Esra Tarigan, S.Pd., M.Pd"/>
    <d v="2022-08-16T11:25:00"/>
    <d v="2022-08-16T11:25:00"/>
    <n v="82164181866"/>
    <s v="null"/>
    <x v="958"/>
    <s v="Optimalisasi Pembelajaran IPS: Penerapan Media Gambar"/>
    <d v="2022-10-17T00:00:00"/>
    <s v="978-623-02-5554-0"/>
    <n v="2475000"/>
    <n v="25"/>
    <s v="Juniko Esra Tarigan, S.Pd., M.Pd (082164181866) Jl. Ngumban Surbakti No.18, RT/RW :-,Kelurahan Sempakata, Kecamatan Medan Selayang, Kota Medan, Sumatera Utara, 20132"/>
    <s v="Nurturing2"/>
    <d v="2022-11-21T00:00:00"/>
  </r>
  <r>
    <s v="null"/>
    <n v="4497"/>
    <s v="cetak ulang"/>
    <s v="Gupita-CS 11"/>
    <s v="Darul Abror"/>
    <s v="Dr. Darul Abror, M.Pd."/>
    <d v="2022-08-16T11:04:00"/>
    <d v="2022-08-16T11:04:00"/>
    <n v="85279000151"/>
    <s v="null"/>
    <x v="959"/>
    <s v="Kurikulum Pesantren (Model Integrasi Pembelajaran Salaf dan Khalaf) (CETAK ULANG)"/>
    <d v="2022-08-16T00:00:00"/>
    <s v="978-623-02-1467-7"/>
    <n v="2520000"/>
    <n v="25"/>
    <s v="Dr. Darul Abror, M.Pd. (085279000151) Toko Buku Al-Media Jalan Lintas Timur Lubuk Seberuk Kec. Lempuing Jaya Kabupaten Ogan Komering Ilir Sumsel"/>
    <s v="null"/>
    <d v="2022-08-21T00:00:00"/>
  </r>
  <r>
    <n v="2208188"/>
    <n v="4924"/>
    <s v="order"/>
    <s v="Icha Fatma-CS 5"/>
    <s v="Tiopan Sipahutar"/>
    <s v="Dr. Tiopan Sipahutar, M.K.M., Dr. drs. Tris Eryando, M.A., Prof. dr. Meiwita Paulina Budiharsana, M.P.A., Ph.D"/>
    <d v="2022-08-16T10:31:00"/>
    <d v="2022-08-16T10:32:00"/>
    <n v="81219101192"/>
    <s v="null"/>
    <x v="960"/>
    <s v="FENOMENA STUNTING DI INDONESIA Pemanfaatan Data Sekunder untuk Pemetaan Daerah Rawan Stunting menggunakan Analisis Spasial"/>
    <d v="2022-10-18T00:00:00"/>
    <s v="978-623-02-5638-7"/>
    <n v="8960000"/>
    <n v="100"/>
    <s v="Tiopan Sipahutar, (081219101192), Perumahan Green Park. Cotton Wood 3 no.32, RT/RW 04/015, Kel. Jatimelati, Kec. Pondok Melati, Kota Bekasi, Jawa Barat 17466"/>
    <s v="null"/>
    <d v="2022-10-18T00:00:00"/>
  </r>
  <r>
    <n v="2208114"/>
    <n v="5155"/>
    <s v="order"/>
    <s v="Prasida-CS 2"/>
    <s v="Retno Widyani"/>
    <s v="Prof. R. Poppy Yaniawati, M.Pd."/>
    <d v="2022-08-15T09:52:00"/>
    <d v="2022-08-15T18:02:00"/>
    <n v="81324918200"/>
    <s v="null"/>
    <x v="36"/>
    <s v="PROBLEMATIKA PENDIDIKAN DAN PEMBELAJARAN"/>
    <d v="2022-11-21T00:00:00"/>
    <s v="978-623-02-5372-0"/>
    <n v="3710000"/>
    <n v="50"/>
    <s v="Prof. Dr. drh. Rr. Retno Widyani, M.S., M.H., 081324918200, Jalan saladara No 18, 02/10, Karyamulya, Kesambi, Cirebon, Jawa Barat, 45135"/>
    <s v="null"/>
    <d v="2022-11-30T00:00:00"/>
  </r>
  <r>
    <n v="2208115"/>
    <n v="4604"/>
    <s v="reorder"/>
    <s v="Velia Damayanti-CS 1"/>
    <s v="Hamdy M. Zen"/>
    <s v="Hamdy M. Zen"/>
    <d v="2022-08-15T17:26:00"/>
    <d v="2022-08-15T17:26:00"/>
    <n v="81245603733"/>
    <s v="null"/>
    <x v="961"/>
    <s v="Hanya dengan itu"/>
    <d v="2022-09-06T00:00:00"/>
    <s v="978-623-02-5326-3"/>
    <n v="2414250"/>
    <n v="25"/>
    <s v="Hamdy M. Zen M.Pd.I (081245603733), Kampus IAIN Ternate, Jln. Lumba â€“ Lumba No.8 RT/RW 01/03, Kel. Dufa â€“ Dufa, Kota Ternate Utara, Kota Ternate, Maluku Utara 97711"/>
    <s v="Nurturing2"/>
    <d v="2022-09-27T00:00:00"/>
  </r>
  <r>
    <n v="2208200"/>
    <n v="5846"/>
    <s v="order"/>
    <s v="Prasida-CS 2"/>
    <s v="Cecep Sa'bana Rahmatillah, S.Si."/>
    <s v="Yuli Rohyami, S. Si., M. Sc. Tri Esti Purbaningtias, S. Si., M. Si. Kuntari, S. Si., M. Sc. Puji Kurniawati, S. Pd. Si., M. Sc. Mai Anugrahwati, S.Si., M.Sc., Ika Yanti, S.Si., M.Sc."/>
    <d v="2022-08-15T15:58:00"/>
    <d v="2022-08-15T15:58:00"/>
    <n v="81325773334"/>
    <s v="null"/>
    <x v="962"/>
    <s v="Pengenalan Kompetensi Analisis Kimia bagi Siswa SMK"/>
    <d v="2023-02-22T00:00:00"/>
    <s v="978-623-02-6208-1"/>
    <n v="11100000"/>
    <n v="100"/>
    <s v="Cecep Sa'bana Rahmatillah, S.Si., 081325773334, Jurusan Kimia FMIPA, Kampus Terpadu UII, Gedung Prof. Zanzawi Soejoeti, Ph.D., Jl. Kaliurang Km. 14,5 Sleman Yogyakarta Indonesia 55584"/>
    <s v="Nurturing"/>
    <d v="2023-02-28T00:00:00"/>
  </r>
  <r>
    <n v="2208199"/>
    <n v="5583"/>
    <s v="order"/>
    <s v="Prasida-CS 2"/>
    <s v="Cecep Sa'bana Rahmatillah, S.Si."/>
    <s v="Dr. Dwiarso Rubiyanto, S. Si., M. Si. Wiyogo Prio Wicaksono, S. Si., M. Si. Muhammad Miqdam Musawwa, S. Si., M. Sc. Dr. Noor Fitri, S. Si., M. Si. Yuli Rohyami, S. Si., M. Sc. Nur Isnaini, A. Md. Aprisilia Risky Wijaya, S. TP. Tohari, S. Si. Matkli Dimas"/>
    <d v="2022-08-15T15:57:00"/>
    <d v="2022-08-15T15:57:00"/>
    <n v="81325773334"/>
    <s v="null"/>
    <x v="962"/>
    <s v="Pengembangan UMKM Berbasis Minyak Atsiri dan Bahan Alam"/>
    <d v="2023-01-20T00:00:00"/>
    <s v="978-623-02-6058-2"/>
    <n v="8600000"/>
    <n v="100"/>
    <s v="Cecep Sa'bana Rahmatillah, S.Si., 081325773334, Jurusan Kimia FMIPA, Kampus Terpadu UII, Gedung Prof. Zanzawi Soejoeti, Ph.D., Jl. Kaliurang Km. 14,5 Sleman Yogyakarta Indonesia 55584"/>
    <s v="Nurturing"/>
    <d v="2023-01-27T00:00:00"/>
  </r>
  <r>
    <n v="2208198"/>
    <n v="5584"/>
    <s v="order"/>
    <s v="Prasida-CS 2"/>
    <s v="Cecep Sa'bana Rahmatillah, S.Si."/>
    <s v="Dr. Maisari Utami, S. Si. Wiyogo Prio Wicaksono, S. Si., M. Si. Salmahaminati, S. Si., M. Sc., Ph. D. Yuli Rohyami, S. Si., M. Sc. Bayu Wiyantoko, S. Si., M. Sc. Artina Diniarty, M. Pd. Lina Fauziâ€™ah, M. Sc."/>
    <d v="2022-08-15T15:56:00"/>
    <d v="2022-08-15T15:57:00"/>
    <n v="81325773334"/>
    <s v="null"/>
    <x v="962"/>
    <s v="Aplikasi Materi Kimia SMA di Kehidupan Sehari-hari"/>
    <d v="2023-01-20T00:00:00"/>
    <s v="978-623-02-6205-0"/>
    <n v="8000000"/>
    <n v="100"/>
    <s v="Cecep Sa'bana Rahmatillah, S.Si., 081325773334, Jurusan Kimia FMIPA, Kampus Terpadu UII, Gedung Prof. Zanzawi Soejoeti, Ph.D., Jl. Kaliurang Km. 14,5 Sleman Yogyakarta Indonesia 55584"/>
    <s v="Nurturing"/>
    <d v="2023-01-27T00:00:00"/>
  </r>
  <r>
    <s v="null"/>
    <n v="4494"/>
    <s v="cetak ulang"/>
    <s v="Prasida-CS 2"/>
    <s v="Silvanus Alvin, S.I.Kom, M.A."/>
    <s v="Silvanus Alvin, S.I.Kom, M.A."/>
    <d v="2022-08-15T14:22:00"/>
    <d v="2022-08-15T14:22:00"/>
    <n v="87812092017"/>
    <s v="Agung Utara Blok A 16a Nomor 3"/>
    <x v="963"/>
    <s v="Komunikasi Politik di Era Digital: Dari Big Data, Influencer Relations &amp; Kekuatan Selebriti, Hingga Politik Tawa (CETAK ULANG)"/>
    <d v="2022-08-15T00:00:00"/>
    <s v="978-623-02-4105-5"/>
    <n v="1130000"/>
    <n v="10"/>
    <s v="Ibu Wuri Hardini Veronica â€“ LPPM , 08-111-999-819, Universitas Multimedia Nusantara, Jl. Boulevard, Gading Serpong, Kel. Curug Sangereng, Kec. Kelapa Dua, Kab. Tangerang, Prop. Banten, Indonesia, 15810"/>
    <s v="Nurturing2"/>
    <d v="2022-08-16T00:00:00"/>
  </r>
  <r>
    <n v="2208109"/>
    <n v="4855"/>
    <s v="order"/>
    <s v="Velia Damayanti-CS 1"/>
    <s v="Mosthamir Thalib"/>
    <s v="Mosthamir Thalib"/>
    <d v="2022-08-15T11:26:00"/>
    <d v="2022-08-15T11:27:00"/>
    <n v="811769382"/>
    <s v="null"/>
    <x v="964"/>
    <s v="Banteng Bersayap Kupu-Kupu"/>
    <d v="2022-10-05T00:00:00"/>
    <s v="978-623-02-5518-2"/>
    <n v="8347200"/>
    <n v="100"/>
    <s v="Mosthamir Thalib (0811769382), Jl. Taman karya no. 70 RT 03 RW 15, Kel. Tuah Karya, Kec. Tuah Madani, Kab. Pekanbaru, Riau28291"/>
    <s v="Nurturing2"/>
    <d v="2022-10-26T00:00:00"/>
  </r>
  <r>
    <n v="2208112"/>
    <n v="4968"/>
    <s v="order"/>
    <s v="Jefry-CS 3"/>
    <s v="Sustiningsih"/>
    <s v="Sustiningsih, S.Pd.SD., M.Pd."/>
    <d v="2022-08-15T10:03:00"/>
    <d v="2022-08-15T10:23:00"/>
    <n v="81390152012"/>
    <s v="null"/>
    <x v="965"/>
    <s v="Integrasi Stem: Inovasi Bahan Ajar Ipa Sekolah Dasar"/>
    <d v="2022-10-22T00:00:00"/>
    <m/>
    <n v="5960000"/>
    <n v="50"/>
    <s v="Sustiningsih, S.Pd.SD., M.Pd. (081390152012) RT 03/RW 01, Kelurahan Ngening, Kecamatan Batangan, Pati, Jawa Tengah 59186"/>
    <s v="Nurturing"/>
    <d v="2022-10-31T00:00:00"/>
  </r>
  <r>
    <n v="2208110"/>
    <n v="5015"/>
    <s v="reorder"/>
    <s v="Burhan-CS 8"/>
    <s v="Dr. Andi Adri Arief, S.Pi, M.Si"/>
    <s v="Dr. Harnita Agusanty, S.Pi, M.Si"/>
    <d v="2022-08-15T09:58:00"/>
    <d v="2022-08-15T09:58:00"/>
    <n v="81340851028"/>
    <s v="null"/>
    <x v="268"/>
    <s v="Monograf Rumput Laut Prime Mover Ekonomi Biru"/>
    <d v="2022-11-01T00:00:00"/>
    <s v="978-623-02-5551-9"/>
    <n v="3870000"/>
    <n v="15"/>
    <s v="Cluster The Green, Jln Green Permai No 82, Tanjung Bunga Makassar, RT 002/RW001 Tanjung Merdeka, Tamalate, Makassar, Sulawesi Selatan, 90225 (Andi Adri Arief - 081340851028)"/>
    <s v="Nurturing"/>
    <d v="2022-11-11T00:00:00"/>
  </r>
  <r>
    <n v="2208117"/>
    <n v="4972"/>
    <s v="order"/>
    <s v="Vivin-CS 10"/>
    <s v="M.Mas' al S.HI.M.Ag"/>
    <s v="Moh. Masâ€™al, S.HI.M.Ag"/>
    <d v="2022-08-15T08:22:00"/>
    <d v="2022-08-15T08:23:00"/>
    <n v="81331822154"/>
    <s v="null"/>
    <x v="966"/>
    <s v="Mengupas Konsep Manqul Musnad Muttasilâ€ dalam perspektif Ibn Hajar Al-Ashqalani"/>
    <d v="2022-10-22T00:00:00"/>
    <s v="978-623-02-5565-6"/>
    <n v="4949000"/>
    <n v="101"/>
    <s v="Moh. Masâ€™al, S.HI.M.Ag (081331822154) Ponpes Al Fattah, RT/RW 04/01, Kelurahan Banjarsari, Kecamatan Buduran, Kabupaten/Kota Sidoarjo, Provinsi Jatim, 61252"/>
    <s v="Nurturing2"/>
    <d v="2022-11-26T00:00:00"/>
  </r>
  <r>
    <n v="2209066"/>
    <n v="5000"/>
    <s v="reorder"/>
    <s v="Safah-CS15"/>
    <s v="Andi Muhammad Arif Haris"/>
    <s v="Prof Hasbi Marissangan. M.Si Ph.D. dan Andi Muhammad Arif Haris S.Tr.Sos.,Sp.P.S.M."/>
    <d v="2022-08-13T12:49:00"/>
    <d v="2022-08-13T12:49:00"/>
    <n v="85394554716"/>
    <s v="null"/>
    <x v="310"/>
    <s v="DINAMIKA KESEJAHTERAAN DAN PEKERJAAN SOSIAL DI INDONESIA"/>
    <d v="2022-11-04T00:00:00"/>
    <s v="978-623-02-5649-3"/>
    <n v="13280000"/>
    <n v="100"/>
    <s v="Prof Hasbi Marissangan. M.Si Ph.D. (082194996077)/ UNIVERSITAS HASANUDDIN: Departemen Sosiologi Fakultas Ilmu Sosial dan Ilmu Politik (Departemen Sosiologi) Perintis Kemerdekaan No.KM.10, Tamalanrea Indah, Kec. Tamalanrea, Kota Makassar, Sulawesi Selatan 90245"/>
    <s v="Nurturing"/>
    <d v="2022-11-09T00:00:00"/>
  </r>
  <r>
    <n v="2208133"/>
    <n v="4656"/>
    <s v="reorder"/>
    <s v="Vivin-CS 10"/>
    <s v="Dr. Lia Nazliana Nasution, S.E, M.Si"/>
    <s v="Dr. Lia Nazliana Nasution, S.E, M.Si"/>
    <d v="2022-08-13T10:47:00"/>
    <d v="2022-08-13T10:48:00"/>
    <n v="82161542226"/>
    <s v="null"/>
    <x v="967"/>
    <s v="MEMBANGUN EKONOMI DENGAN INKLUSI KEUANGAN DAN FINANCIAL TECHNOLOGY"/>
    <d v="2022-09-12T00:00:00"/>
    <s v="978-623-02-5328-7"/>
    <n v="4960000"/>
    <n v="50"/>
    <s v="Dr. Lia Nazliana Nasution, S.E, M.Si (0821 6154 2226) Jln. Platina VII No D15 Komp. Deli Indah, RT/RW -, Kelurahan Titi Papan, Kecamatan Medan Deli, Kabupaten/Kota Medan, Sumatera Utara, 20244"/>
    <s v="Nurturing"/>
    <d v="2022-10-03T00:00:00"/>
  </r>
  <r>
    <n v="2208113"/>
    <n v="4623"/>
    <s v="reorder"/>
    <s v="Gupita-CS 11"/>
    <s v="Imron Wasi, S.Sos"/>
    <s v="Imron Wasi"/>
    <d v="2022-08-13T10:44:00"/>
    <d v="2022-08-13T10:44:00"/>
    <n v="85283706861"/>
    <s v="null"/>
    <x v="968"/>
    <s v="Konsolidasi Demokrasi: Sebuah Telaah Politik Pasca-Reformasi dari Politik Lokal Hingga Nasional."/>
    <d v="2022-09-07T00:00:00"/>
    <s v="978-623-02-5315-7"/>
    <n v="10062500"/>
    <n v="125"/>
    <s v="Imron Wasi (+62 852-8370-6861) Kp. Leuwi Simbut Rt/Rw 010/003 Ds Muaradua Kecamatan Cikulur, Lebak-Banten. Kode Pos : 42356"/>
    <s v="Nurturing"/>
    <d v="2022-09-28T00:00:00"/>
  </r>
  <r>
    <n v="2208107"/>
    <n v="4684"/>
    <s v="order"/>
    <s v="Gupita-CS 11"/>
    <s v="Idawati"/>
    <s v="Dra. Idawati, M.Pd"/>
    <d v="2022-08-13T10:38:00"/>
    <d v="2022-08-13T10:41:00"/>
    <n v="82140578176"/>
    <s v="null"/>
    <x v="969"/>
    <s v="Suara Hati Dalam Puisi"/>
    <d v="2022-09-15T00:00:00"/>
    <s v="978-623-02-5285-3"/>
    <n v="3146850"/>
    <n v="35"/>
    <s v="Idawati ( 082140578176 ) SMAN 8 Surabaya Jalan Sultan Iskandar Muda 42 Surabaya, Kelurahan Ujung, kecamatan Semampir, Kabupaten Surabaya , Provinsi Jawa Timur"/>
    <s v="Nurturing2"/>
    <d v="2022-09-29T00:00:00"/>
  </r>
  <r>
    <n v="2208105"/>
    <n v="4804"/>
    <s v="order"/>
    <s v="Jefry-CS 3"/>
    <s v="Kharisma Monika Dian Pertiwi"/>
    <s v="Kharisma Monika Dian Pertiwi"/>
    <d v="2022-08-12T17:05:00"/>
    <d v="2022-08-13T09:43:00"/>
    <n v="81233777404"/>
    <s v="null"/>
    <x v="970"/>
    <s v="Algoritma dan Pemrograman Bahasa C"/>
    <d v="2022-09-29T00:00:00"/>
    <s v="978-623-02-5417-8"/>
    <n v="2477250"/>
    <n v="15"/>
    <s v="Kharisma Monika Dian Pertiwi (081233777404) , ITTS Jl. Ketintang No.156, Kelurahan Ketintang, Gayungan, Surabaya, Jawa TImur, 60231"/>
    <s v="Nurturing2"/>
    <d v="2022-10-22T00:00:00"/>
  </r>
  <r>
    <n v="2208108"/>
    <n v="4722"/>
    <s v="reorder"/>
    <s v="Jefry-CS 3"/>
    <s v="Priska Vasantan, S.Si., Apt., M.MSI"/>
    <s v="Priska Vasantan, S.Si., Apt., M.MSI"/>
    <d v="2022-08-13T09:39:00"/>
    <d v="2022-08-13T09:39:00"/>
    <n v="82254035889"/>
    <s v="null"/>
    <x v="971"/>
    <s v="Knowledge Management"/>
    <d v="2022-09-23T00:00:00"/>
    <s v="978-623-02-5436-9"/>
    <n v="4200000"/>
    <n v="50"/>
    <s v="Priska Vasantan (082254035889) , Institut Shanti Bhuana. Jl. Bukit Karmel no.1 , RT 003 /RW 005, Kelurahan Sebalo, Kecamatan Bengkayang, Bengkayang, Kalimantan Barat, 792011"/>
    <s v="Jefry"/>
    <d v="2022-10-14T00:00:00"/>
  </r>
  <r>
    <n v="2208104"/>
    <n v="4991"/>
    <s v="reorder"/>
    <s v="Safah-CS15"/>
    <s v="Dr. Muchtar R. Ahmad.,S.Pd.,M.Si"/>
    <s v="Dr. Muchtar R. Ahmad.,S.Pd.,M.Si., Nangsi A, Djibu.,S.Pd"/>
    <d v="2022-08-12T17:12:00"/>
    <d v="2022-08-12T17:12:00"/>
    <n v="85220715394"/>
    <s v="null"/>
    <x v="972"/>
    <s v="Manajemen Sumber Daya Manusia (Penerimaan Perubahan, Kecerdasan Emosional, Kepemimpinan dan Kinerja SDM)"/>
    <d v="2022-10-27T00:00:00"/>
    <s v="978-623-02-5624-0"/>
    <n v="3350000"/>
    <n v="25"/>
    <s v="Nama Penulis : Dr. Muchtar R. Ahmad.,S.Pd.,M.Si No. Telp/Hp Penulis : 085220715394 Alamat Kirim Buku : Jl. Arief R. Hakim No 115 RT/RW : 003/008 Kelurahan : Pulubala Kecamatan : Kota Tengah Kabupaten : Kota Gorontalo Provinsi : Gorontalo Kode Pos : -"/>
    <s v="null"/>
    <d v="2022-10-31T00:00:00"/>
  </r>
  <r>
    <n v="2209023"/>
    <n v="4781"/>
    <s v="order ebook"/>
    <s v="Velia Damayanti-CS 1"/>
    <s v="L. Tri Wijaya"/>
    <s v="L. Tri Wijaya, ST., MT., Ph.D., CBOA., CLMA."/>
    <d v="2022-08-12T15:48:00"/>
    <d v="2022-08-12T15:48:00"/>
    <n v="81233555850"/>
    <s v="null"/>
    <x v="973"/>
    <s v="Transformasi dan Inovasi Digital Business Models Dalam Berbagai Sektor Publik"/>
    <d v="2022-09-28T00:00:00"/>
    <s v="978-623-02-5446-8 ("/>
    <n v="1100000"/>
    <n v="1"/>
    <s v="-"/>
    <s v="null"/>
    <d v="1970-01-01T00:00:00"/>
  </r>
  <r>
    <n v="2208103"/>
    <n v="4862"/>
    <s v="reorder"/>
    <s v="Aruming-CS 7"/>
    <s v="Dra. Hj. ISTIANA RAHATMAWATI. MSi"/>
    <s v="Dra. Hj. ISTIANA RAHATMAWATI. MSi"/>
    <d v="2022-08-12T14:13:00"/>
    <d v="2022-08-12T14:17:00"/>
    <n v="8122712469"/>
    <s v="null"/>
    <x v="974"/>
    <s v="TANGGUNGJAWAB SOSIAL PERUSAHAAN DASAR (Deductive Corporate Social Responsibility)"/>
    <d v="2022-10-06T00:00:00"/>
    <s v="978-623-02-5453-6"/>
    <n v="9240000"/>
    <n v="50"/>
    <s v="Dra. ISTIANA RAHATMAWATI. MSi (08122712469) Fakultas Ekonomi dan Bisnis Universitas Pembangunan Nasional Veteran Yogyakarta"/>
    <s v="Nurturing2"/>
    <d v="2022-10-21T00:00:00"/>
  </r>
  <r>
    <n v="2208102"/>
    <n v="4928"/>
    <s v="order"/>
    <s v="Aruming-CS 7"/>
    <s v="Siti Istaqul M"/>
    <s v="Siti Istaqul M"/>
    <d v="2022-08-12T13:52:00"/>
    <d v="2022-08-12T14:04:00"/>
    <n v="85752685772"/>
    <s v="null"/>
    <x v="196"/>
    <s v="Peluang Bisnis Kuliner Pempek Ikan Tenggiri Di Samarinda"/>
    <d v="2022-10-19T00:00:00"/>
    <s v="null"/>
    <n v="1858950"/>
    <n v="15"/>
    <s v="Siti Istaqul M (UNMUL) +62 857-5268-5772 Universitas Mulawarman Jl. Kuaro, Gn. Kelua, Kec. Samarinda Ulu, Kota Samarinda, Kalimantan Timur 75119"/>
    <s v="Nurturing2"/>
    <d v="2022-10-21T00:00:00"/>
  </r>
  <r>
    <n v="2208101"/>
    <n v="6157"/>
    <s v="order"/>
    <s v="Jefry-CS 3"/>
    <s v="Lestari Lorna Lolo S.Kep.,Ns.,M.Kep."/>
    <s v="Ns. Lestari Lorna Lolo, S.Kep.,M.Kep."/>
    <d v="2022-08-12T11:10:00"/>
    <d v="2022-08-12T11:20:00"/>
    <n v="81343706567"/>
    <s v="null"/>
    <x v="975"/>
    <s v="STROKE: UNGKAPAN RASA PENDERITA DAN CAREGIVER STROKE"/>
    <d v="2023-04-05T00:00:00"/>
    <s v="null"/>
    <n v="3880000"/>
    <n v="50"/>
    <s v="Ns. Lestari Lorna Lolo, S.Kep.,M.Kep. (081343706567) Kampus Institut Kesehatan dan Bisnis Kurnia Jaya Persada Jl. Dr. Ratulangi No. 172 Kota Palopo, Sulawesi Selatan 91914"/>
    <s v="null"/>
    <d v="2023-05-10T00:00:00"/>
  </r>
  <r>
    <s v="null"/>
    <n v="4487"/>
    <s v="cetak ulang"/>
    <s v="Velia Damayanti-CS 1"/>
    <s v="STIT At-Taqwa Ciparay Ivan fanani"/>
    <s v="Ivan Fanani"/>
    <d v="2022-08-12T10:33:00"/>
    <d v="2022-08-12T10:33:00"/>
    <n v="82144206839"/>
    <s v="null"/>
    <x v="976"/>
    <s v="Statistik Pendidikan (Lengkap dengan Aplikasi IBM SPSS Statistic 20.0) (CETAK ULANG)"/>
    <d v="2022-08-12T00:00:00"/>
    <s v="978-623-02-0035-9"/>
    <n v="2928000"/>
    <n v="60"/>
    <s v="Ivan Fanani Qomusuddin (081287899871), Kompleks Panorama Jatinangor Blok B-23 RT. 02 RW. 12, Kel. Cinanjung, Kec. Tanjungsari, Kab/Kota. Sumedang, Jawa Barat 45361"/>
    <s v="Nurturing2"/>
    <d v="2022-09-02T00:00:00"/>
  </r>
  <r>
    <s v="null"/>
    <n v="4486"/>
    <s v="cetak ulang"/>
    <s v="Vivin-CS 10"/>
    <s v="Anugrah Pamungkas"/>
    <s v="Anugrah Pamungkas"/>
    <d v="2022-08-12T09:40:00"/>
    <d v="2022-08-12T09:40:00"/>
    <n v="81234680520"/>
    <s v="null"/>
    <x v="17"/>
    <s v="Contoh Laporan Perencanaan Struktur Beton Bertulang Sistem Rangka Pemikul Momen Khusus (SRPMK) Sesuai SNI-1727:2020, SNI-1726:2019, SNI-2847:2019 (REORDER) (REORDER) (CETAK ULANG)"/>
    <d v="2022-08-12T00:00:00"/>
    <s v="978-623-02-3264-0"/>
    <n v="1440000"/>
    <n v="20"/>
    <s v="Anugrah Pamungkas (0812-3468-0520) Villa Bukit Sengkaling AF-11, RT/RW RT01/RW10, Kelurahan Landungsari, Kecamatan DAU, Kabupaten/Kota Malang,Provinsi Jawa Timur, Kode Pos 65151"/>
    <s v="Nurturing"/>
    <d v="2022-08-19T00:00:00"/>
  </r>
  <r>
    <n v="2208100"/>
    <n v="4882"/>
    <s v="order"/>
    <s v="Burhan-CS 8"/>
    <s v="JACOB BREEMER, SE.,MM"/>
    <s v="JACOB BREEMER, SE.,MM"/>
    <d v="2022-08-11T14:19:00"/>
    <d v="2022-08-11T14:21:00"/>
    <n v="81242424006"/>
    <s v="null"/>
    <x v="977"/>
    <s v="PERSPEKTIF ILMU EKONOMI KEBIJAKAN FISKAL DAN KEBIJAKAN MONETER KONSEP DAN APLIKASI"/>
    <d v="2022-10-11T00:00:00"/>
    <s v="978-623-02-5564-9"/>
    <n v="1990000"/>
    <n v="10"/>
    <s v="jl Dr. Sam Ratulangi No.101 B RT.11 RW.5 Kemaraya, Kendari Barat, Kota Kendari 93121 (Jacob Brmer - 081245816700)"/>
    <s v="Nurturing"/>
    <d v="2022-10-28T00:00:00"/>
  </r>
  <r>
    <n v="2208127"/>
    <n v="4851"/>
    <s v="order"/>
    <s v="Titi Mahfita-CS 6"/>
    <s v="Oktalyha R. Madani"/>
    <s v="Oktalyha R. Madani"/>
    <d v="2022-08-11T14:10:00"/>
    <d v="2022-08-11T14:14:00"/>
    <n v="81343499799"/>
    <s v="null"/>
    <x v="978"/>
    <s v="Berusaha Bertahan 99 Pesan dari masa lalu"/>
    <d v="2022-10-04T00:00:00"/>
    <s v="978-623-02-5511-3"/>
    <n v="8727264"/>
    <n v="28"/>
    <s v="Jl.Parumpa Daya, Biring Kanaya, Makassar, Sulawesi Selatan 90241"/>
    <s v="Nurturing"/>
    <d v="1970-01-01T00:00:00"/>
  </r>
  <r>
    <n v="2208093"/>
    <n v="5189"/>
    <s v="reorder"/>
    <s v="Safah-CS15"/>
    <s v="Prof. Dr. Hi. Fahrudin Zain Olilingo, SE.,M.Si"/>
    <s v="Prof. Dr. Fahrudin Zain Olilingo, SE.,M.Si"/>
    <d v="2022-08-11T10:33:00"/>
    <d v="2022-08-11T10:33:00"/>
    <n v="81244200234"/>
    <s v="null"/>
    <x v="979"/>
    <s v="Ekonomi Internasional"/>
    <d v="2022-11-25T00:00:00"/>
    <s v="978-623-02-5833-6"/>
    <n v="10960000"/>
    <n v="100"/>
    <s v="Alamat Kirim Buku : Jl. Gelatik Toko Defamart (Depan RS. Multazam) RT/RW : 002/001 Kelurahan : Heledulaa Utara Kecamatan : Kota Timur Kabupaten/Kota : Kota Gorontalo Provinsi : Gorontalo Kode Pos : 96114"/>
    <s v="Nurturing2"/>
    <d v="2022-11-30T00:00:00"/>
  </r>
  <r>
    <n v="2208091"/>
    <n v="4641"/>
    <s v="reorder"/>
    <s v="Gupita-CS 11"/>
    <s v="ERNA SAPTI WULANDARI, S.P., M.Pd."/>
    <s v="ERNA SAPTI WULANDARI, S.P., M.Pd."/>
    <d v="2022-08-11T09:24:00"/>
    <d v="2022-08-11T09:25:00"/>
    <n v="82134814433"/>
    <s v="null"/>
    <x v="980"/>
    <s v="Projek Kreatif dan Kewirausahaan untuk SMK Jurusan Agribisnis Pengolahan Hasil Pertanian (APHP)"/>
    <d v="2022-09-08T00:00:00"/>
    <s v="978-623-02-5483-3"/>
    <n v="1910000"/>
    <n v="10"/>
    <s v="ERNA SAPTI WULANDARI, S.P., M.Pd. (082134814433) SMK Negeri 1 Cangringan Sintokan , RT/RW 004/011 Kelurahan Wukirsari, Kecamatan Cangringan , Kabupaten/Kota : Sleman, Provinsi DIY, Kode Pos 55583"/>
    <s v="null"/>
    <d v="2022-09-27T00:00:00"/>
  </r>
  <r>
    <n v="2208079"/>
    <n v="4674"/>
    <s v="order"/>
    <s v="Titi Mahfita-CS 6"/>
    <s v="Muhammad Zubair Muis Alie"/>
    <s v="Muhammad Zubair Muis Alie, Ph.D Indah Melati Suci, ST"/>
    <d v="2022-08-11T08:38:00"/>
    <d v="2022-08-11T08:42:00"/>
    <n v="81382815767"/>
    <s v="null"/>
    <x v="981"/>
    <s v="Analisis Kekuatan Pelat Berpenegar dengan Metode Hingga"/>
    <d v="2022-09-14T00:00:00"/>
    <s v="978-623-02-5254-9"/>
    <n v="6600000"/>
    <n v="50"/>
    <s v="Cluster Berlian Permai Blok A No 1, Depan SMA Negeri 10, Tamangapa, Manggala, Makassar. RT/RW 04/07, Kel. Tamangapa, Kec. Manggala, Kab.Makassar, Prov. Sulawesi Selatan, Kode Pos 90235"/>
    <s v="Titi Mahfita"/>
    <d v="2022-09-18T00:00:00"/>
  </r>
  <r>
    <n v="2208090"/>
    <n v="4554"/>
    <s v="order"/>
    <s v="Ifa-CS13"/>
    <s v="Hari Minantyo"/>
    <s v="Hari Minantyo, S.P d., M.M."/>
    <d v="2022-08-11T04:08:00"/>
    <d v="2022-08-11T04:09:00"/>
    <n v="87853168303"/>
    <s v="null"/>
    <x v="593"/>
    <s v="Resep Kreasi Olahan Pangan Berbahan Dasar Pangan Lokal Bromo"/>
    <d v="2022-08-23T00:00:00"/>
    <s v="978-623-02-5447-5"/>
    <n v="7918400"/>
    <n v="101"/>
    <s v="Hari Minantyo (087853168303) Prodi Pariwisata, Universitas Ciputra Surabaya. CitraLand CBD Boulevard, Kecamatan Sambikerep, Surabaya, Jawa Timur 60219"/>
    <s v="Nurturing2"/>
    <d v="2022-09-05T00:00:00"/>
  </r>
  <r>
    <s v="null"/>
    <n v="4585"/>
    <s v="order ebook"/>
    <s v="Ifa-CS13"/>
    <s v="Fahmizal"/>
    <s v="Fahmizal"/>
    <d v="2022-08-11T02:51:00"/>
    <d v="2022-08-11T02:51:00"/>
    <n v="81903973396"/>
    <s v="null"/>
    <x v="982"/>
    <s v="Mudah Belajar Desain Printed Circuit Board (PCB) perangkat Elektronika menggunakan Autodesk EAGLE dan Fusion360 Student Version"/>
    <d v="2022-08-31T00:00:00"/>
    <s v="null"/>
    <n v="1100000"/>
    <n v="1"/>
    <s v="fahmizal@ugm.ac.id"/>
    <s v="Ifa"/>
    <d v="1970-01-01T00:00:00"/>
  </r>
  <r>
    <n v="2208086"/>
    <n v="4784"/>
    <s v="reorder"/>
    <s v="Titi Mahfita-CS 6"/>
    <s v="Dr. Sitti Patimah, SKM. M.Kes"/>
    <s v="Dr. Sitti Patimah, SKM. M.Kes"/>
    <d v="2022-08-10T13:58:00"/>
    <d v="2022-08-10T13:59:00"/>
    <n v="8124284820"/>
    <s v="null"/>
    <x v="904"/>
    <s v="PENDIDIKAN GIZI &amp; PROMOSI KESEHATAN (Tinjauan Teori dan Praktik Berbasis Bukti)"/>
    <d v="2022-10-06T00:00:00"/>
    <s v="978-623-02-5338-6"/>
    <n v="2960000"/>
    <n v="10"/>
    <s v="Komp. Perumahan Bina Residence Blok E 49 Kel. Sidodadi, Kec. Wonomulyo, Kab. Polman, Prov. Sulawesi Barat"/>
    <s v="Titi Mahfita"/>
    <d v="2022-10-25T00:00:00"/>
  </r>
  <r>
    <n v="2208085"/>
    <n v="5190"/>
    <s v="order"/>
    <s v="Titi Mahfita-CS 6"/>
    <s v="Septy Indrianty, S.Pd., M.Pd"/>
    <s v="Nova Riana, dkk."/>
    <d v="2022-08-10T13:35:00"/>
    <d v="2022-08-10T13:36:00"/>
    <n v="8122460342"/>
    <s v="null"/>
    <x v="983"/>
    <s v="Membangun Pariwisata Berkelanjutan"/>
    <d v="2022-11-25T00:00:00"/>
    <s v="978-623-02-5728-5"/>
    <n v="6000000"/>
    <n v="50"/>
    <s v="Jl. Prof. Dr. Sutami No.81-83, Kel. Sukarasa, Kec. Sukasari, Kota Bandung, Jawa Barat, 40163S"/>
    <s v="Nurturing2"/>
    <d v="2022-12-10T00:00:00"/>
  </r>
  <r>
    <n v="2208082"/>
    <n v="4647"/>
    <s v="order"/>
    <s v="Velia Damayanti-CS 1"/>
    <s v="Octaviani Mutmainah"/>
    <s v="Octaviani Mutmainah"/>
    <d v="2022-08-10T11:56:00"/>
    <d v="2022-08-10T11:57:00"/>
    <n v="81348412960"/>
    <s v="null"/>
    <x v="984"/>
    <s v="Perubahan Iklim (Bahan Ajar Fisika Berbasis STEM)"/>
    <d v="2022-09-09T00:00:00"/>
    <s v="978-623-02-5271-6"/>
    <n v="2880000"/>
    <n v="10"/>
    <s v="Octaviani Mutmainah (0813 4841 2960), Jl. Perjuangan 3 No. 99, RT/RW 2, Kel. Sempaja Selatan, Kec. Samarinda Utara, Samarinda, Kalimantan Timur 75119"/>
    <s v="null"/>
    <d v="2022-09-30T00:00:00"/>
  </r>
  <r>
    <n v="2208084"/>
    <n v="4786"/>
    <s v="reorder"/>
    <s v="Gupita-CS 11"/>
    <s v="Syahrullah"/>
    <s v="Drs. H.M. Syathur H. Ahmad"/>
    <d v="2022-08-10T11:54:00"/>
    <d v="2022-08-10T11:54:00"/>
    <n v="85333998713"/>
    <s v="null"/>
    <x v="985"/>
    <s v="TAQWA RUH KEHIDUPAN MUKMIN &amp; PENGHANTAR KESUKSESAN"/>
    <d v="2022-09-28T00:00:00"/>
    <s v="978-623-02-5376-8"/>
    <n v="16366700"/>
    <n v="103"/>
    <s v="Syahrullah / Drs. H.M. Syathur H. Ahmad ( 853-3399-8713) Jl. Anggrek Nae, Kec. Rasanae Barat Kota Bima Nusa Tenggara Barat 84111"/>
    <s v="Nurturing"/>
    <d v="2022-10-11T00:00:00"/>
  </r>
  <r>
    <n v="2208065"/>
    <n v="4621"/>
    <s v="order"/>
    <s v="Prasida-CS 2"/>
    <s v="Riza Sativani"/>
    <s v="Abdul Salam Rahim, Lc. Ihsan Arifin, M.Pd. Rafiah Hafid, M.Pd. Muaminah Mustafa, S.Pd. Muthmainnah Abduh Nur Fadhilah, S.H."/>
    <d v="2022-08-10T11:20:00"/>
    <d v="2022-08-10T11:21:00"/>
    <n v="85729816867"/>
    <s v="null"/>
    <x v="986"/>
    <s v="PENDIDIKAN AGAMA ISLAM Berbasis Kurikulum Marâ€™atussalihah Untuk Siswi SMA Kelas XII"/>
    <d v="2022-09-07T00:00:00"/>
    <s v="978-623-02-5272-3 ("/>
    <n v="5076000"/>
    <n v="40"/>
    <s v="Riza Sativani, 085729816867, SEKOLAH PUTRI DARUL ISTIQAMAH, Jl. Poros Makassar - Maros No.km. 27, Bonto Matene, Mandai, Maros Regency, South Sulawesi 90557"/>
    <s v="Nurturing"/>
    <d v="2022-09-09T00:00:00"/>
  </r>
  <r>
    <n v="2208064"/>
    <n v="4620"/>
    <s v="reorder"/>
    <s v="Prasida-CS 2"/>
    <s v="Riza Sativani"/>
    <s v="Abdul Salam Rahim, Lc. Ihsan Arifin, M.Pd. Rafiah Hafid, M.Pd. Muaminah Mustafa, S.Pd. Muthmainnah Abduh Nur Fadhilah, S.H."/>
    <d v="2022-08-10T11:20:00"/>
    <d v="2022-08-10T11:21:00"/>
    <n v="85729816867"/>
    <s v="null"/>
    <x v="986"/>
    <s v="PENDIDIKAN AGAMA ISLAM Berbasis Kurikulum Marâ€™atussalihah Untuk Siswi SMA Kelas XI"/>
    <d v="2022-09-07T00:00:00"/>
    <s v="978-623-02-5272-3 ("/>
    <n v="5148000"/>
    <n v="40"/>
    <s v="Riza Sativani, 085729816867, SEKOLAH PUTRI DARUL ISTIQAMAH, Jl. Poros Makassar - Maros No.km. 27, Bonto Matene, Mandai, Maros Regency, South Sulawesi 90556"/>
    <s v="Nurturing"/>
    <d v="2022-09-09T00:00:00"/>
  </r>
  <r>
    <n v="2208063"/>
    <n v="4619"/>
    <s v="reorder"/>
    <s v="Prasida-CS 2"/>
    <s v="Riza Sativani"/>
    <s v="Abdul Salam Rahim, Lc. Ihsan Arifin, M.Pd. Rafiah Hafid, M.Pd. Muaminah Mustafa, S.Pd. Muthmainnah Abduh Nur Fadhilah, S.H."/>
    <d v="2022-08-10T11:18:00"/>
    <d v="2022-08-10T11:21:00"/>
    <n v="85729816867"/>
    <s v="null"/>
    <x v="986"/>
    <s v="PENDIDIKAN AGAMA ISLAM Berbasis Kurikulum Marâ€™atussalihah Untuk Siswi SMA Kelas X"/>
    <d v="2022-09-07T00:00:00"/>
    <s v="978-623-02-5272-3 ("/>
    <n v="5292000"/>
    <n v="40"/>
    <s v="Riza Sativani, 085729816867, SEKOLAH PUTRI DARUL ISTIQAMAH, Jl. Poros Makassar - Maros No.km. 27, Bonto Matene, Mandai, Maros Regency, South Sulawesi 90555"/>
    <s v="Nurturing"/>
    <d v="2022-09-09T00:00:00"/>
  </r>
  <r>
    <n v="2208066"/>
    <n v="4618"/>
    <s v="reorder"/>
    <s v="Prasida-CS 2"/>
    <s v="Riza Sativani"/>
    <s v="Abdul Salam Rahim, Lc. Ihsan Arifin, M.Pd. Rafiah Hafid, M.Pd. Muaminah Mustafa, S.Pd. Muthmainnah Abduh Nur Fadhilah, S.H"/>
    <d v="2022-08-10T11:17:00"/>
    <d v="2022-08-10T11:21:00"/>
    <n v="85729816867"/>
    <s v="null"/>
    <x v="986"/>
    <s v="PENDIDIKAN AGAMA ISLAM Berbasis Kurikulum Marâ€™atussalihah Untuk Siswi SMP Kelas IX"/>
    <d v="2022-09-07T00:00:00"/>
    <s v="978-623-02-5276-1 ("/>
    <n v="11880000"/>
    <n v="75"/>
    <s v="Riza Sativani, 085729816867, SEKOLAH PUTRI DARUL ISTIQAMAH, Jl. Poros Makassar - Maros No.km. 27, Bonto Matene, Mandai, Maros Regency, South Sulawesi 90554"/>
    <s v="Nurturing"/>
    <d v="2022-09-09T00:00:00"/>
  </r>
  <r>
    <n v="2208088"/>
    <n v="4617"/>
    <s v="reorder"/>
    <s v="Prasida-CS 2"/>
    <s v="Riza Sativani"/>
    <s v="Abdul Salam Rahim, Lc. Ihsan Arifin, M.Pd. Rafiah Hafid, M.Pd. Muaminah Mustafa, S.Pd. Muthmainnah Abduh Nur Fadhilah, S.H."/>
    <d v="2022-08-10T11:15:00"/>
    <d v="2022-08-10T11:21:00"/>
    <n v="85729816867"/>
    <s v="null"/>
    <x v="986"/>
    <s v="PENDIDIKAN AGAMA ISLAM Berbasis Kurikulum Marâ€™atussalihah Untuk Siswi SMP Kelas VIII"/>
    <d v="2022-09-07T00:00:00"/>
    <s v="978-623-02-5276-1 ("/>
    <n v="8456000"/>
    <n v="70"/>
    <s v="Riza Sativani, 085729816867, SEKOLAH PUTRI DARUL ISTIQAMAH, Jl. Poros Makassar - Maros No.km. 27, Bonto Matene, Mandai, Maros Regency, South Sulawesi 90552"/>
    <s v="Nurturing"/>
    <d v="2022-09-09T00:00:00"/>
  </r>
  <r>
    <n v="2208087"/>
    <n v="4616"/>
    <s v="reorder"/>
    <s v="Prasida-CS 2"/>
    <s v="Riza Sativani"/>
    <s v="Abdul Salam Rahim, Lc. Ihsan Arifin, M.Pd. Rafiah Hafid, M.Pd. Muaminah Mustafa, S.Pd. Muthmainnah Abduh Nur Fadhilah, S.H."/>
    <d v="2022-08-10T11:14:00"/>
    <d v="2022-08-10T11:15:00"/>
    <n v="85729816867"/>
    <s v="null"/>
    <x v="986"/>
    <s v="PENDIDIKAN AGAMA ISLAM Berbasis Kurikulum Marâ€™atussalihah Untuk Siswi SMP Kelas VII"/>
    <d v="2022-09-07T00:00:00"/>
    <s v="978-623-02-5276-1 ("/>
    <n v="5720000"/>
    <n v="50"/>
    <s v="Riza Sativani, 085729816867, SEKOLAH PUTRI DARUL ISTIQAMAH, Jl. Poros Makassar - Maros No.km. 27, Bonto Matene, Mandai, Maros Regency, South Sulawesi 90552"/>
    <s v="Nurturing"/>
    <d v="2022-09-09T00:00:00"/>
  </r>
  <r>
    <n v="2208069"/>
    <n v="4573"/>
    <s v="order"/>
    <s v="Safah-CS15"/>
    <s v="Saiful Alimudi, S.Pi, M.Si"/>
    <s v="SAIFUL ALIMUDI, S.PI, M.SI"/>
    <d v="2022-08-09T16:09:00"/>
    <d v="2022-08-10T11:09:00"/>
    <n v="85243131804"/>
    <s v="null"/>
    <x v="987"/>
    <s v="Biologi Laut"/>
    <d v="2022-08-29T00:00:00"/>
    <s v="978-623-02-5246-4"/>
    <n v="11700000"/>
    <n v="50"/>
    <s v="Saiful Alimudi, S.Pi, M.Si (0852-4313-180)/ Kos-Kosan Pasutri Ummi, Lorong Atm, cokro durian patah, teluk ambon (Kamar nomor 2), KOTA AMBON, teluk ambon, MALUKU, ID, 97234"/>
    <s v="null"/>
    <d v="2022-09-14T00:00:00"/>
  </r>
  <r>
    <n v="2208081"/>
    <n v="4651"/>
    <s v="reorder"/>
    <s v="Safah-CS15"/>
    <s v="Rifqi Syarif Nasrulloh"/>
    <s v="Rifqi Syarif Nasrulloh"/>
    <d v="2022-08-10T11:09:00"/>
    <d v="2022-08-10T11:09:00"/>
    <n v="87834875443"/>
    <s v="null"/>
    <x v="988"/>
    <s v="Praktek Green Human Resource Management (GHRM) dalam Meningkatkan Partisipasi Anggota Kelompok Tani"/>
    <d v="2022-09-09T00:00:00"/>
    <s v="978-623-02-5458-1"/>
    <n v="4320000"/>
    <n v="50"/>
    <s v="Mangunan RT. 04 RW. 15, Kalitirto, Berbah, Sleman (55573)"/>
    <s v="Nurturing"/>
    <d v="2022-09-23T00:00:00"/>
  </r>
  <r>
    <s v="null"/>
    <n v="4464"/>
    <s v="order"/>
    <s v="Mitraplus-CS Mitraplus"/>
    <s v="Putri Rinanda Sari"/>
    <s v="Farida Mayar"/>
    <d v="2022-08-10T09:54:00"/>
    <d v="2022-08-10T09:54:00"/>
    <n v="82285099902"/>
    <s v="null"/>
    <x v="451"/>
    <s v="Seni Rupa untuk Anak Usia Dini"/>
    <d v="2022-08-11T00:00:00"/>
    <s v="null"/>
    <n v="3390000"/>
    <n v="15"/>
    <s v="Dr. Farida Mayar, M.Pd., No. HP 081364575161, Kompleks Cimpago Permai Blok J5 002/004 Koto Luar Pauh Padang Sumatera Barat 25164"/>
    <s v="Mitraplus"/>
    <d v="2022-08-18T00:00:00"/>
  </r>
  <r>
    <n v="2208070"/>
    <n v="4632"/>
    <s v="order"/>
    <s v="Burhan-CS 8"/>
    <s v="Dr Hendri D Hagury"/>
    <s v="Dr Hendri D Hagury"/>
    <d v="2022-08-09T16:42:00"/>
    <d v="2022-08-09T16:42:00"/>
    <n v="85243655107"/>
    <s v="null"/>
    <x v="16"/>
    <s v="Pengantar Ekonomi Mikro"/>
    <d v="2022-09-08T00:00:00"/>
    <s v="978-623-02-5387-4"/>
    <n v="2947500"/>
    <n v="25"/>
    <s v="Jln. Baru Passo, Negeri Passo, Kec.Baguala, Kota Ambon ( Dr Hendri D Hagury - 0885243655107)"/>
    <s v="Nurturing"/>
    <d v="2022-09-15T00:00:00"/>
  </r>
  <r>
    <n v="2208098"/>
    <n v="4664"/>
    <s v="reorder"/>
    <s v="Icha Fatma-CS 5"/>
    <s v="Santri Emilin Pingsaboi Djahimo"/>
    <s v="Santri Emilin Pingsaboi Djahimo"/>
    <d v="2022-08-09T15:23:00"/>
    <d v="2022-08-09T15:23:00"/>
    <n v="81236555550"/>
    <s v="null"/>
    <x v="293"/>
    <s v="WORK OF ACADEMIANS IN WRITINGS &amp; POSTERS"/>
    <d v="2022-09-12T00:00:00"/>
    <s v="978-623-02-5535-9"/>
    <n v="8055000"/>
    <n v="25"/>
    <s v="Jl. Bung Tomo Blok I No.6 RT/RW 021/009, Kel. Kelapa Lima, Kec. Kelapa Lima, Kota Kupang, Nusa Tenggara Timur 85228"/>
    <s v="null"/>
    <d v="2022-09-26T00:00:00"/>
  </r>
  <r>
    <n v="2208094"/>
    <n v="5215"/>
    <s v="order"/>
    <s v="Vivin-CS 10"/>
    <s v="Alfian Djafar"/>
    <s v="Alfian Djafar"/>
    <d v="2022-08-09T15:14:00"/>
    <d v="2022-08-09T15:15:00"/>
    <n v="85773516778"/>
    <s v="null"/>
    <x v="989"/>
    <s v="Kinematika Mekanisme"/>
    <d v="2022-11-30T00:00:00"/>
    <s v="null"/>
    <n v="3361500"/>
    <n v="10"/>
    <s v="Alfian Djafar (085773516778) Kampus Institut Teknologi Kalimantan, Jl. Soekarno Hatta No.KM 15, RT/RW : -, Kelurahan Karang Joang, Kecamatan Balikpapan Utara, Kabupaten/Kota Balikpapan, Provinsi Kalimantan Timur, Kode Pos 76127"/>
    <s v="Nurturing2"/>
    <d v="2022-12-13T00:00:00"/>
  </r>
  <r>
    <n v="2208095"/>
    <n v="4645"/>
    <s v="order"/>
    <s v="Vivin-CS 10"/>
    <s v="Dr. Inung Wijayanto"/>
    <s v="Dr. Achmad Rizal, S.T., M.T Dr. Inung Wijayanto, S.T., M.T. Sugondo Hadiyoso, S.T., M.T. Annisa Humairani, S.T., M.T"/>
    <d v="2022-08-09T13:46:00"/>
    <d v="2022-08-09T13:47:00"/>
    <n v="81375571221"/>
    <s v="null"/>
    <x v="990"/>
    <s v="PENGOLAHAN SINYAL BIOMEDIS MENGGUNAKAN MATLAB"/>
    <d v="2022-09-08T00:00:00"/>
    <s v="978-623-02-5251-8"/>
    <n v="10958500"/>
    <n v="101"/>
    <s v="Dr. Inung Wijayanto, S.T., M.T. (081375571221) Komplek Riung Duta Blok H-1, RT/RW 08/10, Kelurahan Derwati, Kecamatan Rancasari, Kota Bandung, Provinsi Jawa Barat, Kode Pos 40296"/>
    <s v="null"/>
    <d v="2022-09-29T00:00:00"/>
  </r>
  <r>
    <s v="null"/>
    <n v="4449"/>
    <s v="cetak ulang"/>
    <s v="Prasida-CS 2"/>
    <s v="Retno Widyani"/>
    <s v="Unikom"/>
    <d v="2022-08-09T13:29:00"/>
    <d v="2022-08-09T13:29:00"/>
    <n v="81324918200"/>
    <s v="null"/>
    <x v="36"/>
    <s v="Elektronika (CETAK ULANG)"/>
    <d v="2022-08-09T00:00:00"/>
    <s v="null"/>
    <n v="1140000"/>
    <n v="20"/>
    <s v="Prof. Dr. drh. Rr. Retno Widyani, M.S., M.H., 081324918200, Jalan saladara No 18, 02/10, Karyamulya, Kesambi, Cirebon, Jawa Barat, 45135"/>
    <s v="null"/>
    <d v="2022-08-12T00:00:00"/>
  </r>
  <r>
    <n v="2208061"/>
    <n v="4701"/>
    <s v="reorder"/>
    <s v="Vivin-CS 10"/>
    <s v="Yakob Godlif Malatuny, M.Pd"/>
    <s v="Yakob Godlif Malatuny, M.Pd"/>
    <d v="2022-08-09T11:41:00"/>
    <d v="2022-08-09T11:41:00"/>
    <n v="85243102606"/>
    <s v="null"/>
    <x v="991"/>
    <s v="LITERASI MEDIA Menjawab Tantangan Di Era Konvergensi Media"/>
    <d v="2022-09-21T00:00:00"/>
    <s v="978-623-02-5421-5"/>
    <n v="3127500"/>
    <n v="25"/>
    <s v="Yakob Godlif Malatuny, M.Pd (0852 4310 2606) Jln. Sosial (Kompleks Gereja Hermon Hollo Him), Kelurahan Hinekombe, Kecamatan Sentani, Kabupaten/Kota Jayapura, Provinsi Papua,Kode Pos 99352"/>
    <s v="null"/>
    <d v="2022-10-12T00:00:00"/>
  </r>
  <r>
    <n v="2208051"/>
    <n v="4519"/>
    <s v="order"/>
    <s v="Vivin-CS 10"/>
    <s v="Humaedi"/>
    <s v="Dr. Humaedi, S.Pd., M.Pd."/>
    <d v="2022-08-09T11:35:00"/>
    <d v="2022-08-09T11:35:00"/>
    <n v="81252208484"/>
    <s v="null"/>
    <x v="992"/>
    <s v="Sang Pionir dari Timur Indonesia"/>
    <d v="2022-08-19T00:00:00"/>
    <s v="978-623-02-5212-9"/>
    <n v="37296000"/>
    <n v="300"/>
    <s v="Dr. Humaedi, S.Pd., M.Pd. ( 081252298484) Kantor KONI Sulawsei Tengah, Jl. H. Ahmad Dahlan No 25 Kelurahan Lolu Utara, Palu Selatan, Kota Palu, Sulawesi Tengah, 94111"/>
    <s v="Nurturing"/>
    <d v="2022-08-28T00:00:00"/>
  </r>
  <r>
    <n v="2208062"/>
    <n v="4593"/>
    <s v="reorder"/>
    <s v="Titi Mahfita-CS 6"/>
    <s v="DR. TITIN APUNG ATIKAH, SP., MP."/>
    <s v="DR. TITIN APUNG ATIKAH, SP., MP."/>
    <d v="2022-08-09T10:51:00"/>
    <d v="2022-08-09T10:52:00"/>
    <n v="8125074466"/>
    <s v="null"/>
    <x v="993"/>
    <s v="DASAR-DASAR AGROTEKNOLOGI"/>
    <d v="2022-09-01T00:00:00"/>
    <s v="978-623-02-5227-3"/>
    <n v="4183200"/>
    <n v="28"/>
    <s v="Jl. G. Obos VI no.53 Palangka Raya RT/RW 003/012, Kel. Menteng, Kec. Jekan Raya, Kab. Kota Palangka Raya, Prov. Kalimantan Tengah, 73111"/>
    <s v="Nurturing2"/>
    <d v="2022-09-15T00:00:00"/>
  </r>
  <r>
    <n v="2208097"/>
    <n v="4795"/>
    <s v="reorder"/>
    <s v="Icha Fatma-CS 5"/>
    <s v="Nasmi Herlina Sari"/>
    <s v="Nasmi Herlina Sari"/>
    <d v="2022-08-09T10:49:00"/>
    <d v="2022-08-09T10:50:00"/>
    <n v="82235458894"/>
    <s v="null"/>
    <x v="994"/>
    <s v="NANOSELULOSA DARI SERAT BATANG SEMBUKAN (PAEDERIA FOETIDA) DAN PELUANGNYA SEBAGAI BIONANOKOMPOSIT"/>
    <d v="2022-09-29T00:00:00"/>
    <s v="978-623-02-5320-1"/>
    <n v="8360000"/>
    <n v="50"/>
    <s v="Perumahan Impian Sejahtera No. 6 Karangpule, Sekarbela, MATARAM, Kel. Karang Pule, Kec. Sekarbela, Nusa Tenggara Barat 83116"/>
    <s v="Nurturing2"/>
    <d v="2022-10-13T00:00:00"/>
  </r>
  <r>
    <n v="2208073"/>
    <n v="4589"/>
    <s v="order"/>
    <s v="Prasida-CS 2"/>
    <s v="Iwan Sopwandin"/>
    <s v="Iwan Sopwandin, M.Pd"/>
    <d v="2022-08-08T18:15:00"/>
    <d v="2022-08-08T18:30:00"/>
    <n v="85224307670"/>
    <s v="null"/>
    <x v="995"/>
    <s v="Dasar Dasar Perencanaan Pendidikan"/>
    <d v="2022-08-31T00:00:00"/>
    <s v="978-623-02-5327-0"/>
    <n v="1980000"/>
    <n v="10"/>
    <s v="Iwan Sopwandin, M.Pd, 085224307670, Kp. Ciroyom, 002.001, Ciroyom, Bojonggambir, Tasikmalaya, Jawa Barat, 46475"/>
    <s v="Nurturing2"/>
    <d v="2022-09-09T00:00:00"/>
  </r>
  <r>
    <n v="2208060"/>
    <n v="4728"/>
    <s v="reorder"/>
    <s v="Jefry-CS 3"/>
    <s v="Stalis Norma Ethica"/>
    <s v="Dr. Stalis Norma Ethica, M.Si."/>
    <d v="2022-08-08T16:39:00"/>
    <d v="2022-08-08T16:47:00"/>
    <n v="8979308992"/>
    <s v="null"/>
    <x v="996"/>
    <s v="Modul Magang Mahasiswa di Luar Kampus"/>
    <d v="2022-09-23T00:00:00"/>
    <s v="null"/>
    <n v="2767406"/>
    <n v="27"/>
    <s v="Dr. Stalis Norma Ethica, M.Si. ( 08979308992 ) LabKes Universitas Muhammadiyah Semarang Lt. 3 Ruang 303, Jl. Kedungmundu Raya No. 18. Semarang Jawa Tengah"/>
    <s v="Nurturing2"/>
    <d v="2022-10-21T00:00:00"/>
  </r>
  <r>
    <n v="2208059"/>
    <n v="4983"/>
    <s v="order"/>
    <s v="Jefry-CS 3"/>
    <s v="Suriani Nur"/>
    <s v="Dr. Suriani Nur, S.T., M.Si"/>
    <d v="2022-08-05T16:45:00"/>
    <d v="2022-08-08T16:07:00"/>
    <n v="81245822435"/>
    <s v="null"/>
    <x v="997"/>
    <s v="Membangun Karakter Bangsa Melalui Pembelajaran IPA Berbasis Saintifik"/>
    <d v="2022-10-25T00:00:00"/>
    <s v="978-623-02-5583-0"/>
    <n v="8000000"/>
    <n v="100"/>
    <s v="Dr. Suriani Nur, S.T., M.Si ( 081345822435 ), Perumahan Mahkota II Blok A No 6. Jl. Dr. Wahidin sudiro Husodo. Watampone, RT 004/RW 003, Kelurahan Macanang, Kecamatan Taneteriattang Barat, Bone, Sulawesi Selatan, 92733"/>
    <s v="Nurturing2"/>
    <d v="2022-11-18T00:00:00"/>
  </r>
  <r>
    <n v="2208077"/>
    <n v="5638"/>
    <s v="reorder"/>
    <s v="Velia Damayanti-CS 1"/>
    <s v="Gunawan Tambunsaribu"/>
    <s v="Gunawan Tambunsaribu, S.S., M.Sas."/>
    <d v="2022-08-08T15:16:00"/>
    <d v="2022-08-08T15:17:00"/>
    <n v="81287187780"/>
    <s v="null"/>
    <x v="998"/>
    <s v="Teknik Penerjemahan Kalimat Bahasa Inggris Berbasis 16 Tenses"/>
    <d v="2023-01-26T00:00:00"/>
    <s v="null"/>
    <n v="3360000"/>
    <n v="50"/>
    <s v="Gunawan Tambunsaribu, S.S., M.Sas. (081287187780), Universitas Kristen Indonenesia (Fakultas Sastra dan Bahasa) Jl. Mayjend Sutoyo No. 2, Gedung AB Lt. 2 , Cawang, Kramat Jati, Jakarta Timur, DKI Jakarta 13630"/>
    <s v="Nurturing"/>
    <d v="2023-02-26T00:00:00"/>
  </r>
  <r>
    <n v="2208058"/>
    <n v="4697"/>
    <s v="reorder"/>
    <s v="Burhan-CS 8"/>
    <s v="Prayogo Kusumaryoko, M.Hum,"/>
    <s v="Prayogo Kusumaryoko, M.Hum,"/>
    <d v="2022-08-08T15:11:00"/>
    <d v="2022-08-08T15:11:00"/>
    <n v="81237132044"/>
    <s v="null"/>
    <x v="999"/>
    <s v="Wacana Terkini Manajemen Sumber Daya Manusia Stratejik"/>
    <d v="2022-09-20T00:00:00"/>
    <s v="978-623-02-5414-7"/>
    <n v="4920000"/>
    <n v="75"/>
    <s v="PPPPTK PKn dan IPS Jl. Raya Arhanud, Desa Pendem, Kec. Junrejo, Kota Batu, Jawa Timur, 65324 ( Prayogo - +62 812-3713-2044)"/>
    <s v="Nurturing2"/>
    <d v="2022-09-29T00:00:00"/>
  </r>
  <r>
    <n v="2208074"/>
    <n v="4644"/>
    <s v="order"/>
    <s v="Velia Damayanti-CS 1"/>
    <s v="Diana Debi Timoria"/>
    <s v="Diana Debi Timoria"/>
    <d v="2022-08-08T15:09:00"/>
    <d v="2022-08-08T15:10:00"/>
    <n v="82339433864"/>
    <s v="null"/>
    <x v="1000"/>
    <s v="Tada Ai dan Perempuan yang Menyapa Tanaman"/>
    <d v="2022-09-08T00:00:00"/>
    <s v="978-623-02-5322-5"/>
    <n v="4218000"/>
    <n v="50"/>
    <s v="Diana Debi Timoria (082339433864), Jalan Lukas Dairo Bili â€“ Rangga Roko, Kel. Langga Lero, Kec. Kota Tambolaka, Kab. Sumba Barat Daya, Nusa Tenggara Timur 87255"/>
    <s v="Nurturing"/>
    <d v="2022-09-29T00:00:00"/>
  </r>
  <r>
    <n v="2208057"/>
    <n v="4672"/>
    <s v="reorder"/>
    <s v="Burhan-CS 8"/>
    <s v="Yudith Vega Paramitadevi, ST, MSi"/>
    <s v="Yudith Vega Paramitadevi, ST, MSi"/>
    <d v="2022-08-08T14:48:00"/>
    <d v="2022-08-08T14:49:00"/>
    <n v="82114829844"/>
    <s v="null"/>
    <x v="1001"/>
    <s v="Buku Manual Aplikasi AMI"/>
    <d v="2022-09-13T00:00:00"/>
    <s v="978-623-02-5497-0"/>
    <n v="3170000"/>
    <n v="10"/>
    <s v="Perumahan Hollywood Blok A3 No.3A, RT: 01/RW: 02 ,Tanah Baru, Bogor Utara, Bogor, Jawa Barat, 16154 (082114829844 - Vega)"/>
    <s v="Nurturing2"/>
    <d v="2022-09-17T00:00:00"/>
  </r>
  <r>
    <n v="2208083"/>
    <n v="4594"/>
    <s v="reorder"/>
    <s v="Safah-CS15"/>
    <s v="Supriono, S.Sos., MAB"/>
    <s v="Supriono, S.Sos., MAB"/>
    <d v="2022-08-08T14:36:00"/>
    <d v="2022-08-08T14:36:00"/>
    <n v="8124957284"/>
    <s v="null"/>
    <x v="691"/>
    <s v="DIGITAL MARKETING DESA WISATA"/>
    <d v="2022-09-01T00:00:00"/>
    <s v="978-623-02-5526-7"/>
    <n v="2424983"/>
    <n v="25"/>
    <s v="Fakultas Ilmu Administrasi Universitas Brawijaya Jl. MT. Haryono 163 Malang 65145"/>
    <s v="Nurturing"/>
    <d v="2022-09-15T00:00:00"/>
  </r>
  <r>
    <n v="2208134"/>
    <n v="4732"/>
    <s v="order"/>
    <s v="Titi Mahfita-CS 6"/>
    <s v="Dr., Ir. Sulaksana Permana MM,. MT"/>
    <s v="Dr. Ir. Sulaksana Permana MM., MT Iwan Susanto, ST., MT., Ph.D, dan Dra. Wahyu Kartika, M.Si"/>
    <d v="2022-08-08T14:23:00"/>
    <d v="2022-08-08T14:32:00"/>
    <n v="81324766802"/>
    <s v="null"/>
    <x v="1002"/>
    <s v="PENINGKATAN KADAR NIKEL LATERIT DENGAN TEKNOLOGI FLOTASI"/>
    <d v="2022-09-23T00:00:00"/>
    <s v="978-623-02-5310-2"/>
    <n v="5184000"/>
    <n v="54"/>
    <s v="Jl. Biduri Anggur No.30, RT 004/02, Kel. Galur, Kec. Johar Baru, Kota Jakarta Pusat, DKI Jakarta, 10530"/>
    <s v="Nurturing2"/>
    <d v="2022-10-03T00:00:00"/>
  </r>
  <r>
    <n v="2208055"/>
    <n v="4865"/>
    <s v="order"/>
    <s v="Burhan-CS 8"/>
    <s v="Sri Ratna Ovianita, S.IP"/>
    <s v="Sri Ratna Ovianita, S.IP"/>
    <d v="2022-08-08T13:59:00"/>
    <d v="2022-08-08T14:00:00"/>
    <n v="81214350539"/>
    <s v="null"/>
    <x v="1003"/>
    <s v="Reading Comprehension Exercise"/>
    <d v="2022-10-06T00:00:00"/>
    <s v="978-623-02-5544-1"/>
    <n v="4040000"/>
    <n v="50"/>
    <s v="Jl. Merkuri Timur I No. 9 Blok U Margahayu Raya Bandung ( Sri Ratna Ovianita - 081214350539)"/>
    <s v="Nurturing"/>
    <d v="2022-10-14T00:00:00"/>
  </r>
  <r>
    <n v="2208078"/>
    <n v="5014"/>
    <s v="order"/>
    <s v="Icha Fatma-CS 5"/>
    <s v="Wawan Gunawan"/>
    <s v="Taraharo Ream"/>
    <d v="2022-08-08T13:37:00"/>
    <d v="2022-08-08T13:38:00"/>
    <n v="81321110087"/>
    <s v="null"/>
    <x v="1004"/>
    <s v="Samudra Jiwa"/>
    <d v="2022-11-01T00:00:00"/>
    <s v="978-623-02-5642-4"/>
    <n v="2922075"/>
    <n v="25"/>
    <s v="Wawan Gunawan (081321110087), Komplek Cinambo Indah Jalan Dahlia IV no.183. RT.04 RW.05 Kelurahan Pakemitan Kecamatan Cinambo. Kota Bandung 40612"/>
    <s v="Nurturing"/>
    <d v="2022-11-22T00:00:00"/>
  </r>
  <r>
    <n v="2208128"/>
    <n v="5946"/>
    <s v="order"/>
    <s v="Safah-CS15"/>
    <s v="Dr. H. Elbadiansyah, M. Pd"/>
    <s v="Dr. H. Elbadiansyah, M. Pd"/>
    <d v="2022-08-08T13:35:00"/>
    <d v="2022-08-08T13:35:00"/>
    <n v="82149223350"/>
    <s v="null"/>
    <x v="1005"/>
    <s v="Pengantar Manajemen"/>
    <d v="2023-03-09T00:00:00"/>
    <s v="978-623-02-6251-7"/>
    <n v="15800001"/>
    <n v="200"/>
    <s v="Dr. H. Elbadiansyah, M. Pd (+62 821-4922-3350)/ Jln Juanda 4 RT 1 no 116/103A Kel Air Hitam Kec Samarinda Ulu Kota Samarinda Prov Kalimantan Timur kode pos 75124"/>
    <s v="null"/>
    <d v="2023-03-22T00:00:00"/>
  </r>
  <r>
    <n v="2208047"/>
    <n v="4539"/>
    <s v="reorder"/>
    <s v="Prasida-CS 2"/>
    <s v="Muhammad Andri Setiawan, M.Pd"/>
    <s v="Nina Permata Sari Muhammad Andri Setiawan Eklys Cheseda Makaria Diandra Emily Canavaronia Nayoan"/>
    <d v="2022-08-08T09:44:00"/>
    <d v="2022-08-08T09:44:00"/>
    <n v="85280259147"/>
    <s v="null"/>
    <x v="754"/>
    <s v="LANGKAH-LANGKAH LAYANAN BIMBINGAN KELOMPOK UNTUK PARA KONSELI SEKOLAH MENENGAH ATAS TERPAPAR BERITA HOAX"/>
    <d v="2022-08-22T00:00:00"/>
    <s v="978-623-02-5217-4"/>
    <n v="4480000"/>
    <n v="50"/>
    <s v="Muhammad Andri Setiawan, 085280259147, Jl. Sei Miai Luar No. 03, (Tukang Jahit Heda) samping Gang Maarif, RT. 04. RW. 01, Sungai Miai, Banjarmasin Utara, Banjarmasin, Kalimantan Selatan, 70123"/>
    <s v="Nurturing"/>
    <d v="2022-08-26T00:00:00"/>
  </r>
  <r>
    <n v="2209123"/>
    <n v="4967"/>
    <s v="order"/>
    <s v="Ifa-CS13"/>
    <s v="Nikmatur Rohmah"/>
    <s v="Dr Nikmatur Rohmah"/>
    <d v="2022-08-08T03:47:00"/>
    <d v="2022-08-08T03:48:00"/>
    <n v="81249664949"/>
    <s v="null"/>
    <x v="1006"/>
    <s v="Monograf Model Pengambilan Keputusan Bersama Perawatan Bayi Baru Lahir"/>
    <d v="2022-10-22T00:00:00"/>
    <s v="978-623-02-5675-2"/>
    <n v="1700000"/>
    <n v="10"/>
    <s v="Jalan Argopuro No 45 Dusun Krajan, rt 002/rw 004, Arjasa, Arjasa, Jember, Jawa Timur, 68191 (Nikmatur Rohmah - 081249664949)"/>
    <s v="Nurturing2"/>
    <d v="2022-10-31T00:00:00"/>
  </r>
  <r>
    <s v="null"/>
    <n v="4432"/>
    <s v="order ebook"/>
    <s v="Vivin-CS 10"/>
    <s v="Mukhlis Akhadi"/>
    <s v="Mukhlis Akhadi"/>
    <d v="2022-08-06T14:24:00"/>
    <d v="2022-08-06T14:24:00"/>
    <n v="81411147855"/>
    <s v="null"/>
    <x v="3"/>
    <s v="Mengungkap Hakikat Sinar Kosmis"/>
    <d v="2022-08-06T00:00:00"/>
    <s v="null"/>
    <n v="1100000"/>
    <n v="1"/>
    <s v="Mukhlis Akhadi (0814 1114 7855) Perumahan Batan Indah Blok I No. 37, RT 015/04, Kelurahan Kademangan, Kecamatan Setu, Kabupaten/Kota Tangerang Selatan, Provinsi Banten, Kode Pos 15314"/>
    <s v="Nurturing"/>
    <d v="2022-08-20T00:00:00"/>
  </r>
  <r>
    <n v="2208044"/>
    <n v="5560"/>
    <s v="order"/>
    <s v="Gupita-CS 11"/>
    <s v="dr Hilda"/>
    <s v="1. dr. Hilda, M. Kes. 2. Dr. H. Supriadi B, S.Kep, M.Kep 3. Ns. Hesti Prawita Widiastuti, S.S.T., M.Kes. 4. Ns. Arsyawina, S.S.T., M.Kes."/>
    <d v="2022-08-06T13:43:00"/>
    <d v="2022-08-06T13:50:00"/>
    <n v="81280404456"/>
    <s v="null"/>
    <x v="1007"/>
    <s v="Penerapan Model Problem Based Learning Terintegrasi Bagi Mahasiswa Keperawatan Dalam Meningkatkan Keselamatan Pasien"/>
    <d v="2023-01-19T00:00:00"/>
    <s v="978-623-02-6007-0"/>
    <n v="3550000"/>
    <n v="50"/>
    <s v="dr. Hilda, M. Kes. / 081280404456 ke Poltekkes Kemenkes Kalimantan Timur, Jl. W. Monginsidi no. 38 Samarinda, Kalimantan Timur"/>
    <s v="Nurturing"/>
    <d v="2023-01-31T00:00:00"/>
  </r>
  <r>
    <n v="2208048"/>
    <n v="4692"/>
    <s v="order"/>
    <s v="Gupita-CS 11"/>
    <s v="Prof Luh Putu Artini"/>
    <s v="1. Luh Putu Artini 2. Ni Nyoman Padmadewi 3. Ni Made Ratminingsih"/>
    <d v="2022-08-06T13:04:00"/>
    <d v="2022-08-06T13:50:00"/>
    <n v="81337212460"/>
    <s v="null"/>
    <x v="526"/>
    <s v="PEMBELAJARAN BAHASA INGGRIS BERBASIS SASTRA: PEGANGAN GURU KREATIF DAN INOVATIF"/>
    <d v="2022-09-19T00:00:00"/>
    <s v="978-623-02-5413-0"/>
    <n v="3017250"/>
    <n v="25"/>
    <s v="Prof. Dra. Luh Putu Artini, M.A., Ph.D. (081337212460) Jl Buluh Indah Gang Va no.7 Denpasar , Kelurahan: Pemecutan Kaja, Kecamatan: Denpasar Utara"/>
    <s v="Nurturing"/>
    <d v="2022-09-29T00:00:00"/>
  </r>
  <r>
    <n v="2208045"/>
    <n v="4905"/>
    <s v="order"/>
    <s v="Gupita-CS 11"/>
    <s v="Muhammad Satar S.E., M.M"/>
    <s v="Muhammad Satar, S.E., M.M."/>
    <d v="2022-08-06T12:40:00"/>
    <d v="2022-08-06T13:50:00"/>
    <n v="81342343475"/>
    <s v="null"/>
    <x v="1008"/>
    <s v="Pengantar Studi Manajemen Sumber Daya Manusia, dalam Perspektif Kinerja"/>
    <d v="2022-10-14T00:00:00"/>
    <s v="978-623-02-5476-5"/>
    <n v="2325000"/>
    <n v="15"/>
    <s v="Muhammad Satar, S.E., M.M. (081342343475) Jl Villa Taman Sari Blok C/17 RT 002 RW 009 Kecamatan Soreang, KOTA PAREPARE, SULAWESI SELATAN, Kode Pos 91131"/>
    <s v="null"/>
    <d v="2022-10-25T00:00:00"/>
  </r>
  <r>
    <n v="2208076"/>
    <n v="5167"/>
    <s v="reorder"/>
    <s v="Vivin-CS 10"/>
    <s v="M. Ihsan Alfani P., S.Tr.Kom., M.Kom."/>
    <s v="M. Ihsan Alfani P., S.Tr.Kom., M.Kom."/>
    <d v="2022-08-06T13:01:00"/>
    <d v="2022-08-06T13:02:00"/>
    <n v="81333842949"/>
    <s v="null"/>
    <x v="1009"/>
    <s v="Monograf PENERAPAN METODE WATERFALL PADA PEMBANGUNAN SISTEM GAJI BERBASIS WEBSITE"/>
    <d v="2022-11-23T00:00:00"/>
    <s v="null"/>
    <n v="1611900"/>
    <n v="10"/>
    <s v="M. Ihsan Alfani Putera, S.Tr.Kom., M.Kom (081333842949) Kampus Institut Teknologi Kalimantan, Jl. Soekarno Hatta No.KM 15, RT/RW : -, Kelurahan Karang Joang, Kecamatan Balikpapan Utara, Kabupaten/Kota Balikpapan, Provinsi Kalimantan Timur, Kode Pos 76127"/>
    <s v="Nurturing2"/>
    <d v="2022-12-07T00:00:00"/>
  </r>
  <r>
    <n v="2208053"/>
    <n v="5246"/>
    <s v="order"/>
    <s v="Vivin-CS 10"/>
    <s v="Niâ€™matus Sholihah, S.TP., M.T.P"/>
    <s v="Niâ€™matus Sholihah, S.TP., M.T.P"/>
    <d v="2022-08-06T13:01:00"/>
    <d v="2022-08-06T13:02:00"/>
    <n v="85258339222"/>
    <s v="null"/>
    <x v="1010"/>
    <s v="BUKU AJAR TEKNOLOGI PENGOLAHAN PANGAN"/>
    <d v="2022-12-06T00:00:00"/>
    <s v="null"/>
    <n v="2389500"/>
    <n v="10"/>
    <s v="Niâ€™matus Sholihah, S.TP., M.T.P (085258339222) Kampus Institut Teknologi Kalimantan, Jl. Soekarno Hatta No.KM 15, RT/RW : -, Kelurahan Karang Joang, Kecamatan Balikpapan Utara, Kabupaten/Kota Balikpapan, Provinsi Kalimantan Timur, Kode Pos 76127"/>
    <s v="Nurturing"/>
    <d v="2022-12-19T00:00:00"/>
  </r>
  <r>
    <n v="2208043"/>
    <n v="4979"/>
    <s v="reorder"/>
    <s v="Velia Damayanti-CS 1"/>
    <s v="R Ahmad Ramadhan Candra Setiawan"/>
    <s v="R Ahmad Ramadhan Candra Setiawan"/>
    <d v="2022-08-05T16:41:00"/>
    <d v="2022-08-05T16:42:00"/>
    <n v="81903112233"/>
    <s v="null"/>
    <x v="424"/>
    <s v="Ramaâ€™s Story : Pandawa Lima â€œRise of Chimeraâ€"/>
    <d v="2022-10-25T00:00:00"/>
    <s v="978-623-02-5665-3"/>
    <n v="3021975"/>
    <n v="25"/>
    <s v="R Ahmad Ramadhan Candra Setiawan (0819 0311 2233), Kaisar Mansion Blok D 18, Jl RHM Noeradji, Sumur Pacing, Karawaci, Tangerang, Banten Banten 15114"/>
    <s v="Nurturing2"/>
    <d v="2022-11-15T00:00:00"/>
  </r>
  <r>
    <n v="2208040"/>
    <n v="4659"/>
    <s v="reorder"/>
    <s v="Velia Damayanti-CS 1"/>
    <s v="Shalih Husni"/>
    <s v="Dr. H. Sudirman, S.Ag., M.Ag."/>
    <d v="2022-08-05T14:05:00"/>
    <d v="2022-08-05T14:06:00"/>
    <n v="82331528938"/>
    <s v="null"/>
    <x v="1011"/>
    <s v="Dirasah Islamiyah"/>
    <d v="2022-09-12T00:00:00"/>
    <s v="978-623-02-5450-5"/>
    <n v="6840000"/>
    <n v="50"/>
    <s v="Dr. H. Sudirman, S.Ag., M.Ag. (08123597183), Graha Joyo Family A-13 RT/RW 07/012, Merjosari-Lowokwaru, Malang, Jawa Timur 65144"/>
    <s v="Nurturing2"/>
    <d v="2022-10-03T00:00:00"/>
  </r>
  <r>
    <n v="2208039"/>
    <n v="5125"/>
    <s v="reorder"/>
    <s v="Burhan-CS 8"/>
    <s v="Safrida Larispa"/>
    <s v="Safrida Larispa"/>
    <d v="2022-08-05T13:53:00"/>
    <d v="2022-08-05T13:53:00"/>
    <n v="81776922175"/>
    <s v="null"/>
    <x v="545"/>
    <s v="Persepsi tentang Keterampilan Diri dan Hubungannya dengan Kinerja Pegawai"/>
    <d v="2022-11-17T00:00:00"/>
    <s v="978-623-02-5723-0"/>
    <n v="2210000"/>
    <n v="10"/>
    <s v="Jl. Sei Mencirim, Komp Lalang Green Land I Block C 17-18 Payageli Sunggal, Medan (20352) ( Dea - 082287714259)"/>
    <s v="Nurturing"/>
    <d v="2022-11-25T00:00:00"/>
  </r>
  <r>
    <n v="2208054"/>
    <n v="4765"/>
    <s v="reorder"/>
    <s v="Vivin-CS 10"/>
    <s v="Prof, Dr. Ir. MS Praptiningsih Adinurani"/>
    <s v="Prof, Dr. Ir. MS Praptiningsih Adinurani"/>
    <d v="2022-08-05T13:49:00"/>
    <d v="2022-08-05T13:49:00"/>
    <n v="81216110678"/>
    <s v="null"/>
    <x v="1012"/>
    <s v="STATISTIKA TERAPAN AGROTEKNOLOGI Disusun Sesuai Rencana Pembelajaran Semester"/>
    <d v="2022-09-24T00:00:00"/>
    <s v="978-623-02-5392-8"/>
    <n v="5960000"/>
    <n v="50"/>
    <s v="Praptiningsih Gamawati Adinurani (081216110678) Jl. Tokala No. 1 Perumahan Tidar Permai, RT/RW 01/07, Kelurahan Karang Besuki, Kecamatan Sukun, Kabupaten/Kota Malang, Provinsi Jawa Timur, Kode Pos 65146"/>
    <s v="Nurturing"/>
    <d v="2022-10-21T00:00:00"/>
  </r>
  <r>
    <n v="2208072"/>
    <n v="4660"/>
    <s v="order"/>
    <s v="Prasida-CS 2"/>
    <s v="Diyah Kartika Dewi"/>
    <s v="Diyah Kartika Dewi, M.Pd."/>
    <d v="2022-08-05T11:47:00"/>
    <d v="2022-08-05T11:48:00"/>
    <n v="817461142"/>
    <s v="null"/>
    <x v="476"/>
    <s v="Langkah Sukses Menghadapi Tes Mental Ideologi"/>
    <d v="2022-09-12T00:00:00"/>
    <s v="978-623-02-5363-8"/>
    <n v="3720000"/>
    <n v="50"/>
    <s v="Diyah Kartika Dewi, M.Pd., 0817461142, Kompleks SMA Taruna Nusantara No P-31, 001, Banyurojo, Mertoyudan, Magelang, Jawa Tengah, 56172"/>
    <s v="Nurturing"/>
    <d v="2022-09-23T00:00:00"/>
  </r>
  <r>
    <s v="null"/>
    <n v="4424"/>
    <s v="cetak ulang"/>
    <s v="Safah-CS15"/>
    <s v="Ismunandar, S.ST.Pi., M.Eng"/>
    <s v="Ismunandar, S.ST.Pi., M.Eng"/>
    <d v="2022-08-04T16:23:00"/>
    <d v="2022-08-04T16:23:00"/>
    <n v="81315378475"/>
    <s v="null"/>
    <x v="1013"/>
    <s v="17 Tuntunan Hidup Muslim (CETAK ULANG)"/>
    <d v="2022-08-04T00:00:00"/>
    <s v="978-602-453-500-1"/>
    <n v="2310000"/>
    <n v="10"/>
    <s v="Penerima :Dr. Wahyono Hadi Parmono, M.Fr., M.Ed (+62 811-192-472/ +62 812-8210-9333) Alamat Kirim Buku :Jalan palapa 4 no 14, Pasar Minggu, Jakarta Selatan."/>
    <s v="Nurturing2"/>
    <d v="2022-08-18T00:00:00"/>
  </r>
  <r>
    <s v="null"/>
    <n v="4423"/>
    <s v="cetak ulang"/>
    <s v="Jefry-CS 3"/>
    <s v="Purwoko"/>
    <s v="Dr. Purwoko, SE., MM."/>
    <d v="2022-08-04T15:58:00"/>
    <d v="2022-08-04T15:58:00"/>
    <n v="81325301000"/>
    <s v="null"/>
    <x v="1014"/>
    <s v="KOMPILASI OPINI DI MEDIA MASA Jilid 1 (CETAK ULANG)"/>
    <d v="2022-08-05T00:00:00"/>
    <s v="978-623-02-1750-0"/>
    <n v="1359750"/>
    <n v="25"/>
    <s v="Dr. Purwoko, SE., MM. (081325301000) FEB Kampus UAD Jl Pramuka No 42 Yogyakarta, DIY"/>
    <s v="Jefry"/>
    <d v="2022-08-15T00:00:00"/>
  </r>
  <r>
    <n v="2208032"/>
    <n v="4628"/>
    <s v="order"/>
    <s v="Jefry-CS 3"/>
    <s v="Julio purba kencana"/>
    <s v="Aloysius purba"/>
    <d v="2022-08-04T12:57:00"/>
    <d v="2022-08-04T13:06:00"/>
    <n v="81210986046"/>
    <s v="null"/>
    <x v="1015"/>
    <s v="Tentang Wanita dariku penyair gila"/>
    <d v="2022-09-08T00:00:00"/>
    <s v="978-623-02-5353-9"/>
    <n v="3366596"/>
    <n v="50"/>
    <s v="Julio Purba Kencana (081210986046), Seminarii tinggi interdiosesan san Giovanni XXIII malang, jaln sigura-gura barat no 2, Kelurahan Karang besuki, Kecamatan Sukun, Kota Malang, Jawa Timur, 65146"/>
    <s v="Nurturing2"/>
    <d v="2022-10-14T00:00:00"/>
  </r>
  <r>
    <n v="2208033"/>
    <n v="5019"/>
    <s v="order"/>
    <s v="Elvira-CS14"/>
    <s v="muhammad Ismail SP MP"/>
    <s v="Muhammad SP MP dkk"/>
    <d v="2022-08-04T11:26:00"/>
    <d v="2022-08-04T11:27:00"/>
    <n v="81370287299"/>
    <s v="null"/>
    <x v="1016"/>
    <s v="Satu Guru Satu Karya"/>
    <d v="2022-11-01T00:00:00"/>
    <s v="null"/>
    <n v="5244750"/>
    <n v="15"/>
    <s v="Muhammad SP MP, 081370287299, Jl. Kutacane, Komplek smkppn kutacane, Tanah merah, badar, Aceh tenggara, aceh, 24651"/>
    <s v="Nurturing"/>
    <d v="2022-11-01T00:00:00"/>
  </r>
  <r>
    <n v="2208031"/>
    <n v="4997"/>
    <s v="order"/>
    <s v="Ifa-CS13"/>
    <s v="Wayan Suparta"/>
    <s v="DR. WAYAN SUPARTA"/>
    <d v="2022-08-02T16:49:00"/>
    <d v="2022-08-04T03:05:00"/>
    <n v="81326558050"/>
    <s v="null"/>
    <x v="1017"/>
    <s v="PENERAPAN TEKNOLOGI GPS/GNSS UNTUK KAJIAN PERUBAHAN IKLIM"/>
    <d v="2022-10-27T00:00:00"/>
    <s v="978-623-02-5625-7"/>
    <n v="3940000"/>
    <n v="10"/>
    <s v="PERUM AYODHYA CITRA â€“ G3, BANJENG, JALAN TAJEM BARU, RT13/RW72 , MAGUWOHARJO, DEPOK, SLEMAN, D.I. YOGYAKARTA, 55282 (Wayan Suparta - 081326558050)"/>
    <s v="Nurturing"/>
    <d v="2022-10-31T00:00:00"/>
  </r>
  <r>
    <n v="2208035"/>
    <n v="4873"/>
    <s v="order"/>
    <s v="Gupita-CS 11"/>
    <s v="Dr. Ir. Minto Basuki, MT"/>
    <s v="1. Dr. Ir. Minto Basuki, MT 2. Dr. Ir. Pramudya Imawan S, MT 3. Taty Alfiah, ST, MT"/>
    <d v="2022-08-03T18:12:00"/>
    <d v="2022-08-03T18:16:00"/>
    <n v="81252365371"/>
    <s v="null"/>
    <x v="1018"/>
    <s v="Pengembangan Model Standar Environmental Risk Assessment Pada Industri Galangan Kapal di Indonesia"/>
    <d v="2022-10-07T00:00:00"/>
    <s v="978-623-02-5816-9"/>
    <n v="6921600"/>
    <n v="103"/>
    <s v="Dr. Ir. Minto Basuki, MT ( 081252365371) Rungkut Barata I-8 RT 001 RW 003, Kelurahan Rungkut Menanggal, Kecamatan Gunung Anyar, Kota Surabaya Provinsi Jawa timur, Kode Pos 60293"/>
    <s v="null"/>
    <d v="2022-10-19T00:00:00"/>
  </r>
  <r>
    <n v="2208036"/>
    <n v="4720"/>
    <s v="order"/>
    <s v="Gupita-CS 11"/>
    <s v="Dr. MAHMUDIN A. SABILALO, M.Si"/>
    <s v="Nama Penulis : 1. Dr. MAHMUDIN A. SABILALO, M.Si 2. Dr. SAHYUNU, M.Si 3. H. HERMAN TITOP, S.E., M.Si Editor : Wahyu N. Cahyo Dedy Takdir S. Hasan Aedy Adnan Hakim"/>
    <d v="2022-08-03T17:09:00"/>
    <d v="2022-08-03T17:09:00"/>
    <n v="81341755159"/>
    <s v="null"/>
    <x v="1019"/>
    <s v="KINERJA USAHA BERBASIS PENGAMALAN NILAI ISLAM Suatu Pendekatan Penelitian"/>
    <d v="2022-09-22T00:00:00"/>
    <s v="978-623-02-5388-1"/>
    <n v="9710400"/>
    <n v="102"/>
    <s v="Dr. MAHMUDIN A. SABILALO, M.Si (+62 813-4175-5159) jln dr soetomo no 40, RT/RW 002/002 , Kelurahan Tobuuha, Kecamatan puuwatu, Kabupaten kendari, Provinsi sulawesi tenggara,Kode Pos 93115"/>
    <s v="Nurturing2"/>
    <d v="2022-10-03T00:00:00"/>
  </r>
  <r>
    <n v="2208089"/>
    <n v="4571"/>
    <s v="order"/>
    <s v="Nur Mustofa-CS 16"/>
    <s v="Lukmanul Hakim"/>
    <s v="Lukmanul Hakim"/>
    <d v="2022-08-03T16:50:00"/>
    <d v="2022-08-03T16:51:00"/>
    <n v="85269394162"/>
    <s v="null"/>
    <x v="1020"/>
    <s v="Pariwisata Islam"/>
    <d v="2022-08-26T00:00:00"/>
    <s v="978-623-02-5259-4 ("/>
    <n v="1100000"/>
    <n v="1"/>
    <s v="Perum Graha Panca Musthika 3 blok M no 2, RT 008 RW 007 , Kelurahan Campurejo , Kecamatan Boja , Kabupaten Kendal , Provinsi Jawa Tengah"/>
    <s v="null"/>
    <d v="2022-09-12T00:00:00"/>
  </r>
  <r>
    <s v="null"/>
    <n v="4417"/>
    <s v="cetak ulang"/>
    <s v="Jefry-CS 3"/>
    <s v="Misbahuddin, S.Pd.I., M.Hum."/>
    <s v="Misbahuddin, S.Pd.I., M.Hum."/>
    <d v="2022-08-03T15:50:00"/>
    <d v="2022-08-03T15:50:00"/>
    <n v="82187245790"/>
    <s v="null"/>
    <x v="1021"/>
    <s v="SANG SURYA BERSINAR DI TANADOANG (Gerakan Persyarikatan Muhammadiyah Selayar 1928-1950 ) (CETAK ULANG)"/>
    <d v="2022-08-03T00:00:00"/>
    <s v="978-623-02-4849-8"/>
    <n v="1275000"/>
    <n v="15"/>
    <s v="Misbahuddin, S.Pd.I., M.Hum. (0821 8724 5790) IL. Cendana No. 03, Kelurahan Akehuda, Kecamatan Kota Ternate Utara, Kota Ternate. Provinsi Maluku Utara. 97735"/>
    <s v="Nurturing2"/>
    <d v="2022-08-12T00:00:00"/>
  </r>
  <r>
    <n v="2208028"/>
    <n v="4763"/>
    <s v="reorder"/>
    <s v="Velia Damayanti-CS 1"/>
    <s v="Rosa Nikmatul Fajri"/>
    <s v="Rosa Nikmatul Fajri"/>
    <d v="2022-08-03T15:25:00"/>
    <d v="2022-08-03T15:25:00"/>
    <n v="81548015004"/>
    <s v="null"/>
    <x v="1022"/>
    <s v="OLAHDATA DENGAN SPSS TENTANG UJI HIPOTESIS"/>
    <d v="2022-09-26T00:00:00"/>
    <s v="978-623-02-5344-7"/>
    <n v="6772500"/>
    <n v="25"/>
    <s v="Rosa Nikmatul Fajri (081548015004), Pilahan KG I/709 RT/RW 39/12, Kel. Rejowinangun, Ke. Kotagede, Yogyakarta 55171"/>
    <s v="Nurturing2"/>
    <d v="2022-10-16T00:00:00"/>
  </r>
  <r>
    <n v="2208041"/>
    <n v="4952"/>
    <s v="reorder"/>
    <s v="Safah-CS15"/>
    <s v="Dr. Lisdiana, M. Si"/>
    <s v="Dr. Lisdiana, M. Si"/>
    <d v="2022-08-03T14:14:00"/>
    <d v="2022-08-03T14:14:00"/>
    <n v="85713243920"/>
    <s v="null"/>
    <x v="849"/>
    <s v="Pemulihan Pecandu: Kolaborasi, Rehabilitasi, dan Religiositas"/>
    <d v="2022-10-22T00:00:00"/>
    <s v="978-623-02-5593-9"/>
    <n v="7650000"/>
    <n v="50"/>
    <s v="Dr. Lisdiana, M. Si (085713243920)/ Perum Bukit Sukorejo Blok E /24, Kelurahan.Sukorejo, Kecamatan Gunung Pati, Kota Semarang"/>
    <s v="Nurturing2"/>
    <d v="2022-10-30T00:00:00"/>
  </r>
  <r>
    <n v="2208025"/>
    <n v="4526"/>
    <s v="order"/>
    <s v="Nur Mustofa-CS 16"/>
    <s v="Rohmah"/>
    <s v="Rohmah"/>
    <d v="2022-08-03T11:26:00"/>
    <d v="2022-08-03T11:27:00"/>
    <n v="85846623302"/>
    <s v="null"/>
    <x v="1023"/>
    <s v="Biduk Hati"/>
    <d v="2022-08-19T00:00:00"/>
    <s v="978-623-02-5312-6"/>
    <n v="1806525"/>
    <n v="15"/>
    <s v="Kp. Sindanghayu (Depan SDN Sindanghayu) RT 02 RW 04, Kelurahan Cibenda, Kecamatan Ciemas, Kabupaten Sukabumi, Provinsi Jawa Barat, Kode Pos 43177"/>
    <s v="Nurturing2"/>
    <d v="2022-08-31T00:00:00"/>
  </r>
  <r>
    <n v="2208023"/>
    <n v="4576"/>
    <s v="order"/>
    <s v="Burhan-CS 8"/>
    <s v="ANNISA SUSINTA, S.E., M.Tr.I.P."/>
    <s v="ANNISA SUSINTA, S.E., M.Tr.I.P."/>
    <d v="2022-08-03T08:23:00"/>
    <d v="2022-08-03T08:52:00"/>
    <n v="819832147"/>
    <s v="null"/>
    <x v="1024"/>
    <s v="ILMU PERPUSTAKAAN Meningkatkan Kualitas Layanan Perpustakaan Di Era Digital"/>
    <d v="2022-08-29T00:00:00"/>
    <s v="null"/>
    <n v="2250000"/>
    <n v="25"/>
    <s v="Jl. Kartika IV blok F no 10 Bumi Cipacing Permai (PUSKOPAD), Cipacing, Jatinangor, Sumedang, Jawa Barat, 45363"/>
    <s v="Nurturing2"/>
    <d v="2022-09-09T00:00:00"/>
  </r>
  <r>
    <n v="2208042"/>
    <n v="4708"/>
    <s v="order"/>
    <s v="Safah-CS15"/>
    <s v="Prayudi"/>
    <s v="Prayudi, Kartika Ayu Ardhanariswari, Ninik Probosari"/>
    <d v="2022-08-02T16:56:00"/>
    <d v="2022-08-02T16:56:00"/>
    <n v="81805191888"/>
    <s v="null"/>
    <x v="1025"/>
    <s v="CITY BRANDING KOTA KREATIF DESAIN:SINGAPORE &amp; BANGKOK"/>
    <d v="2022-09-21T00:00:00"/>
    <s v="978-623-02-5252-5"/>
    <n v="4640000"/>
    <n v="50"/>
    <s v="Ninik Probosari (+62 821-3445-2268)/ CitraSun Garden CS10/03, Purwomartani, Kalasan, Sleman Yogyakarta, 55571"/>
    <s v="Nurturing"/>
    <d v="2022-10-05T00:00:00"/>
  </r>
  <r>
    <n v="2208015"/>
    <n v="4545"/>
    <s v="order"/>
    <s v="Nur Mustofa-CS 16"/>
    <s v="Yuni Prabawani"/>
    <s v="YUNI PRABAWANI"/>
    <d v="2022-08-02T16:12:00"/>
    <d v="2022-08-02T16:12:00"/>
    <n v="81332212347"/>
    <s v="null"/>
    <x v="1026"/>
    <s v="WARNA-WARNI SAAT BERSAMAMU SEBAGAI ANGGOTA PERSIT KARTIKA CHANDRA KIRANA"/>
    <d v="2022-08-22T00:00:00"/>
    <s v="978-623-02-5283-9"/>
    <n v="5128200"/>
    <n v="75"/>
    <s v="Yuni Prabawani (081332212347) Jl. Sidosermo I nomor 20 , RT 01 RW 04, Kelurahan Sidosermo, Kecamatan Wonocolo, Kota Surabaya, Provinsi Jawa Timur, Kode Pos Kode Pos 60239"/>
    <s v="null"/>
    <d v="2022-09-01T00:00:00"/>
  </r>
  <r>
    <n v="2208049"/>
    <n v="5295"/>
    <s v="order ebook"/>
    <s v="Velia Damayanti-CS 1"/>
    <s v="Putri Riani Sari"/>
    <s v="Dr. Nenny Mahyuddin, M.Pd."/>
    <d v="2022-08-02T14:59:00"/>
    <d v="2022-08-02T15:02:00"/>
    <n v="82285099902"/>
    <s v="null"/>
    <x v="98"/>
    <s v="PERMAINAN BOARD GAME BERBASIS NEUROSAINS DALAM PEMBELAJARAN ANAK USIA DINI"/>
    <d v="2022-12-13T00:00:00"/>
    <s v="978-623-02-6259-3"/>
    <n v="1100000"/>
    <n v="1"/>
    <s v="Dr. Nenny Mahyuddin, M.Pd. (082114947618), TK Firdausi Nuzula Kampung Tangah Punggung Kasik, Kel. Punggung Kasik, Kec. Lubuk Alung, Padang Pariaman, Sumatera Barat 25581"/>
    <s v="null"/>
    <d v="2022-12-20T00:00:00"/>
  </r>
  <r>
    <n v="2208068"/>
    <n v="4602"/>
    <s v="order"/>
    <s v="Titi Mahfita-CS 6"/>
    <s v="Armein Z R Langi"/>
    <s v="Armein Z R Langi"/>
    <d v="2022-08-02T14:47:00"/>
    <d v="2022-08-02T14:48:00"/>
    <n v="8157005930"/>
    <s v="null"/>
    <x v="1027"/>
    <s v="Transformasi Frekuensi Aplikasi Pada Desain Filter Analog dan Digital"/>
    <d v="2022-09-05T00:00:00"/>
    <s v="978-623-02-5284-6"/>
    <n v="3301200"/>
    <n v="28"/>
    <s v="Jalan Gunung Batu 117-C, RT/RW 006/009, Kel. Sukaraja, Kec. Cicendo, Kota Bandung, Prov. Jawa Barat. Kode Pos 40175"/>
    <s v="null"/>
    <d v="2022-09-19T00:00:00"/>
  </r>
  <r>
    <n v="2208022"/>
    <n v="4575"/>
    <s v="reorder"/>
    <s v="Velia Damayanti-CS 1"/>
    <s v="Jhanghiz Syahrivar"/>
    <s v="Jhanghiz Syahrivar"/>
    <d v="2022-08-02T13:56:00"/>
    <d v="2022-08-02T13:57:00"/>
    <n v="81317616239"/>
    <s v="null"/>
    <x v="1028"/>
    <s v="Managing Organizations: Basic Principles and Approaches, 2nd Edition"/>
    <d v="2022-08-29T00:00:00"/>
    <s v="978-623-02-5334-8"/>
    <n v="1920000"/>
    <n v="10"/>
    <s v="Jhanghiz Syahrivar (081317616239), Dâ€™Java Residence, Cluster Candi Blok A3-30, Kel. Simpangan, Kec. Cikarang Utara, Bekasi, Jawa Barat 17530"/>
    <s v="Nurturing2"/>
    <d v="1970-01-01T00:00:00"/>
  </r>
  <r>
    <s v="null"/>
    <n v="4413"/>
    <s v="cetak ulang"/>
    <s v="Safah-CS15"/>
    <s v="Ir. Ummu Salamah Rustiani, M.Si"/>
    <s v="Ir. Ummu Salamah Rustiani, M.Si"/>
    <d v="2022-08-02T13:39:00"/>
    <d v="2022-08-02T13:39:00"/>
    <n v="81316220195"/>
    <s v="null"/>
    <x v="1029"/>
    <s v="Modul : Identifikasi Cendawan Penyebab Penyakit Tanaman (CETAK ULANG)"/>
    <d v="2022-08-02T00:00:00"/>
    <s v="978-602-280-881-7"/>
    <n v="3300000"/>
    <n v="50"/>
    <s v="Ir. Ummu Salamah Rustiani, M.Si (081316220195) Dramaga Pratama Blok P9 No. 7-8, Cibadak, Ciampea, Bogor, kode pos 16620"/>
    <s v="Nurturing"/>
    <d v="2022-08-16T00:00:00"/>
  </r>
  <r>
    <n v="2208020"/>
    <n v="4580"/>
    <s v="order ebook"/>
    <s v="Jefry-CS 3"/>
    <s v="I Gde Putu Agus Pramerta"/>
    <s v="I Gde Putu Agus Pramerta"/>
    <d v="2022-08-02T13:36:00"/>
    <d v="2022-08-02T13:39:00"/>
    <n v="81237834360"/>
    <s v="null"/>
    <x v="1030"/>
    <s v="Pembelajarab Hybrid Flexible (HyFlex)"/>
    <d v="2022-08-30T00:00:00"/>
    <s v="978-623-02-5313-3 (P"/>
    <n v="1100000"/>
    <n v="1"/>
    <s v="Jalan Tukad Yeh Nusa, Blok 23 Nomor 14 Jadi Anyar, Kediri Tabanan, Bali"/>
    <s v="null"/>
    <d v="2022-09-09T00:00:00"/>
  </r>
  <r>
    <n v="2208027"/>
    <n v="4679"/>
    <s v="order"/>
    <s v="Velia Damayanti-CS 1"/>
    <s v="Suwarno"/>
    <s v="Ir. Suwarno, MP."/>
    <d v="2022-08-02T13:24:00"/>
    <d v="2022-08-02T13:24:00"/>
    <n v="81382311393"/>
    <s v="null"/>
    <x v="1031"/>
    <s v="Biologi Pertanian"/>
    <d v="2022-09-14T00:00:00"/>
    <s v="978-623-02-5368-3"/>
    <n v="3577500"/>
    <n v="25"/>
    <s v="Ir. Suwarno, MP. (081382311393), Jl. K.H. Dewantara Gang Pelangi RT/RW 11, Kel. Karang Ambun, Kec. Tanjung Redeb, Kab. Berau, Kalimantan Timur 77311"/>
    <s v="Nurturing"/>
    <d v="2022-10-05T00:00:00"/>
  </r>
  <r>
    <n v="2208014"/>
    <n v="4609"/>
    <s v="order"/>
    <s v="Aruming-CS 7"/>
    <s v="Sella Arsada Putri"/>
    <s v="SELLA ARSADA PUTRI"/>
    <d v="2022-08-02T12:02:00"/>
    <d v="2022-08-02T12:03:00"/>
    <n v="85876043231"/>
    <s v="null"/>
    <x v="1032"/>
    <s v="MAHIR BIPA: Bahasa Indonesia Berbasis Budaya dan Ruang di Yogyakarta"/>
    <d v="2022-09-06T00:00:00"/>
    <s v="978-623-02-5241-9"/>
    <n v="1629000"/>
    <n v="10"/>
    <s v="UAD"/>
    <s v="Nurturing2"/>
    <d v="2022-09-15T00:00:00"/>
  </r>
  <r>
    <n v="2208016"/>
    <n v="4507"/>
    <s v="order"/>
    <s v="Vivin-CS 10"/>
    <s v="Rian Rahmanda"/>
    <s v="Rian Rahmanda"/>
    <d v="2022-08-02T10:16:00"/>
    <d v="2022-08-02T10:16:00"/>
    <n v="81220888120"/>
    <s v="null"/>
    <x v="1033"/>
    <s v="Marketplace Spesialis â€“ Menjadi Ahli dalam Jualan Online"/>
    <d v="2022-08-18T00:00:00"/>
    <s v="978-623-02-5193-1"/>
    <n v="11499600"/>
    <n v="50"/>
    <s v="Rian Rahmanda (081 220 888 120) Jalan Puntodewo 17, Perum Indra Indah, RT/RW 01/03, Kelurahan Bolon, Kecamatan Colomadu, Kabupaten/Kota Kabupaten Karanganyar, Provinsi Jawa Tengah, Kode Pos 57178"/>
    <s v="Nurturing"/>
    <d v="2022-09-01T00:00:00"/>
  </r>
  <r>
    <n v="2208013"/>
    <n v="4543"/>
    <s v="order"/>
    <s v="Gupita-CS 11"/>
    <s v="Ngatimah, S.Pd"/>
    <s v="Ngatimah, S.Pd"/>
    <d v="2022-08-01T17:51:00"/>
    <d v="2022-08-01T17:51:00"/>
    <n v="87839507222"/>
    <s v="null"/>
    <x v="1034"/>
    <s v="Puisi Anak"/>
    <d v="2022-08-22T00:00:00"/>
    <s v="978-623-02-5290-7"/>
    <n v="1230000"/>
    <n v="10"/>
    <s v="Ngatimah, S.Pd/ nastiti (087839507222), SD Negeri Srikayangan, Pendem, Demangrejo, Kec. Sentolo, Kabupaten Kulon Progo, Daerah Istimewa Yogyakarta 55664, Indonesia"/>
    <s v="Nurturing"/>
    <d v="2022-09-01T00:00:00"/>
  </r>
  <r>
    <n v="2208012"/>
    <n v="4542"/>
    <s v="order"/>
    <s v="Gupita-CS 11"/>
    <s v="Ngatimah, S.Pd"/>
    <s v="Ngatimah, S.Pd"/>
    <d v="2022-08-01T17:50:00"/>
    <d v="2022-08-01T17:51:00"/>
    <n v="87839507222"/>
    <s v="null"/>
    <x v="1034"/>
    <s v="Cerita Pendek Anak"/>
    <d v="2022-08-22T00:00:00"/>
    <s v="978-623-02-5287-7"/>
    <n v="1230000"/>
    <n v="10"/>
    <s v="Ngatimah, S.Pd/ nastiti (087839507222), SD Negeri Srikayangan, Pendem, Demangrejo, Kec. Sentolo, Kabupaten Kulon Progo, Daerah Istimewa Yogyakarta 55664, Indonesia"/>
    <s v="Nurturing"/>
    <d v="2022-09-01T00:00:00"/>
  </r>
  <r>
    <n v="2208034"/>
    <n v="5481"/>
    <s v="reorder"/>
    <s v="Velia Damayanti-CS 1"/>
    <s v="Ajat Rukajat"/>
    <s v="Dr. Ajat Rukajat, M.MPd"/>
    <d v="2022-08-01T13:40:00"/>
    <d v="2022-08-01T13:40:00"/>
    <n v="82117035817"/>
    <s v="null"/>
    <x v="765"/>
    <s v="Buku Pembelajaran PAI Pada Sekolah Menengah"/>
    <d v="2023-01-09T00:00:00"/>
    <s v="978-623-02-6013-1"/>
    <n v="1535000"/>
    <n v="10"/>
    <s v="Dr. Ajat Rukajat, M.MPd (082117035817) Fakultas Agama Islam (FAI UNSIKA) Karawang Jl HS. Ronggowaloyo, Kelurahan Teluk Jambe, Kecamatan Teluk Jambe Timur, Kabupaten/Kota Karawang, Jawa Barat, 41361"/>
    <s v="null"/>
    <d v="2023-02-06T00:00:00"/>
  </r>
  <r>
    <n v="2208024"/>
    <n v="4988"/>
    <s v="order"/>
    <s v="Elvira-CS14"/>
    <s v="Arif Yulianto M.Sn"/>
    <s v="ARIF YULIANTO M.SN"/>
    <d v="2022-08-01T13:16:00"/>
    <d v="2022-08-01T13:18:00"/>
    <n v="81567816507"/>
    <s v="null"/>
    <x v="1035"/>
    <s v="Fotografi Dasar"/>
    <d v="2022-10-25T00:00:00"/>
    <s v="978-623-02-5590-8"/>
    <n v="3325000"/>
    <n v="25"/>
    <s v="Arif Yulianto M,Sn, 081567816507, Jl. Apel 2 no 7,02/02, Jajar, Laweyan, Surakarta, Jawa Tengah, 57144"/>
    <s v="Nurturing2"/>
    <d v="2022-11-04T00:00:00"/>
  </r>
  <r>
    <n v="2208010"/>
    <n v="4480"/>
    <s v="order"/>
    <s v="Vivin-CS 10"/>
    <s v="Hendriyawan Achmad"/>
    <s v="MS Hendriyawan A, S.T., M.Eng., Ph.D. Satyo Nuryadi, S.T., M.Eng. Rodhiyah Mardhiyyah, S.Kom., M.Kom. Ari Sugiharto, S.Si., M.Eng. Suyud Widiono, S.Pd., M.Kom. Ridwan Budi Prasetyo, S.T., M.Eng Ikrima Alfi, S.T., M.Eng."/>
    <d v="2022-07-29T14:23:00"/>
    <d v="2022-07-29T14:24:00"/>
    <n v="81228094905"/>
    <s v="null"/>
    <x v="613"/>
    <s v="Aplikasi Teknik Elektro dan Komputer Implementasi Teknologi Elektronika dan Perangkat Lunak bagi Masyarakat 5.0"/>
    <d v="2022-08-15T00:00:00"/>
    <s v="978-623-02-5201-3"/>
    <n v="2525000"/>
    <n v="25"/>
    <s v="MS Hendriyawan A, S.T., M.Eng., Ph.D. (081393158939) LPPM Kampus 1 UTY, Jl. Siliwangi, RT/RW : -, Kelurahan Sendangadi, Kecamatan Mlati, Kabupaten/Kota Sleman, Provinsi DIY, Kode Pos 55285"/>
    <s v="Nurturing"/>
    <d v="2022-08-29T00:00:00"/>
  </r>
  <r>
    <n v="2208111"/>
    <n v="4729"/>
    <s v="order"/>
    <s v="Vivin-CS 10"/>
    <s v="Dr. Degdo Suprayitno, S.E., M.M."/>
    <s v="Dr. Degdo Suprayitno, S.E., M.M. Prof. Dr. Ir. Wahyuddin Latunreng, M.M."/>
    <d v="2022-07-29T13:11:00"/>
    <d v="2022-07-29T13:12:00"/>
    <n v="8170030812"/>
    <s v="null"/>
    <x v="1036"/>
    <s v="LOYALITAS PELAUT"/>
    <d v="2022-09-23T00:00:00"/>
    <s v="978-623-02-5389-8"/>
    <n v="7150000"/>
    <n v="50"/>
    <s v="Dr. Degdo Suprayitno, S.E., M.M. (08129941406) Taman Arcadia Mediterania, Blok K2 No.3, RT/RW 002/014, Kelurahan Tapos, Kecamatan Tapos, Kota Depok, Provinsi Jawa Barat, Kode Pos 16457"/>
    <s v="Nurturing2"/>
    <d v="2022-10-13T00:00:00"/>
  </r>
  <r>
    <n v="2208009"/>
    <n v="4536"/>
    <s v="order"/>
    <s v="Vivin-CS 10"/>
    <s v="Sivora Abdul Rasit S.Pd"/>
    <s v="Sivora Binti Abdul Rasit, S.Pd"/>
    <d v="2022-07-29T13:11:00"/>
    <d v="2022-07-29T13:12:00"/>
    <n v="8115909702"/>
    <s v="null"/>
    <x v="1037"/>
    <s v="Aku Cinta Kota Tarakan Ragam Kepercayaan Kota Tarakan"/>
    <d v="2022-08-22T00:00:00"/>
    <s v="978-623-02-5294-5"/>
    <n v="2325000"/>
    <n v="15"/>
    <s v="Sivora Binti Abdul Rasit, S.Pd (08115909702) SDN 029 Juata Sesanip, Jl. Aki Balak RT.15, Karang Harapan, Tarakan Barat, Kota Tarakan, Kalimantan Utara"/>
    <s v="Nurturing"/>
    <d v="2022-09-05T00:00:00"/>
  </r>
  <r>
    <n v="2208080"/>
    <n v="4625"/>
    <s v="order"/>
    <s v="Gupita-CS 11"/>
    <s v="Dr. Siti Sunrowiyati, SE.,MM."/>
    <s v="Dr. Siti Sunrowiyati, S.E., M.M."/>
    <d v="2022-07-29T13:09:00"/>
    <d v="2022-07-29T13:10:00"/>
    <n v="81233329371"/>
    <s v="null"/>
    <x v="1038"/>
    <s v="Kinerja Keuangan Perusahaan Publik di Indonesia: Mengukur Pengaruh Corporate Social Responsibility dan Good Corporate Governance"/>
    <d v="2022-09-07T00:00:00"/>
    <s v="978-623-02-5305-8"/>
    <n v="2452500"/>
    <n v="25"/>
    <s v="Dr. Siti Sunrowiyati, SE.,MM. (081233329371), STIE Kesuma Negara Blitar Jl. Mastrip 59, Kelurahan Kepanjenkidul, Kecamatan Kepanjenkidul, Kota Blitar, Provinsi Jawa Timur, Kode Pos 66111"/>
    <s v="null"/>
    <d v="2022-09-29T00:00:00"/>
  </r>
  <r>
    <n v="2208008"/>
    <n v="4633"/>
    <s v="reorder"/>
    <s v="Burhan-CS 8"/>
    <s v="Dr. Drs. I NYOMAN TINGKES, M.M."/>
    <s v="Dr. Drs. I NYOMAN TINGKES, M.M."/>
    <d v="2022-07-29T09:24:00"/>
    <d v="2022-07-29T09:25:00"/>
    <n v="81236367812"/>
    <s v="null"/>
    <x v="1039"/>
    <s v="EKONOMI MANAJERIAL"/>
    <d v="2022-09-08T00:00:00"/>
    <s v="978-623-02-5394-2"/>
    <n v="5020000"/>
    <n v="10"/>
    <s v="Universitas Dhyana Pura, JL. Raya Padang Luwih, Tegaljaya, Dalung, Kuta Utara, Badung, Bali 80361 ( Nyoman Tingkes - 081236367812)"/>
    <s v="Nurturing"/>
    <d v="2022-09-23T00:00:00"/>
  </r>
  <r>
    <n v="2208067"/>
    <n v="4713"/>
    <s v="reorder"/>
    <s v="Gupita-CS 11"/>
    <s v="dr. SYAHRIZA PAHLEVI"/>
    <s v="dr. SYAHRIZA PAHLEVI"/>
    <d v="2022-07-28T11:58:00"/>
    <d v="2022-07-28T11:59:00"/>
    <n v="81254101225"/>
    <s v="null"/>
    <x v="1040"/>
    <s v="ARUS INTERAKSI TIDUNG KALIMANTAN UTARA-FILIPINA TAHUN 1500-1800"/>
    <d v="2022-09-21T00:00:00"/>
    <s v="978-623-02-5424-6"/>
    <n v="2145000"/>
    <n v="15"/>
    <s v="dr. Syahriza Pahlevi (081254101225) Jln Tanjung No.36 Rt. 02 Nunukan Barat, Kabupaten Nunukan. Kalimantan Utara"/>
    <s v="Nurturing2"/>
    <d v="2022-10-01T00:00:00"/>
  </r>
  <r>
    <n v="2208007"/>
    <n v="4583"/>
    <s v="reorder"/>
    <s v="Burhan-CS 8"/>
    <s v="ANNISA SUSINTA, S.E., M.Tr.I.P."/>
    <s v="ANNISA SUSINTA, S.E., M.Tr.I.P."/>
    <d v="2022-07-28T11:36:00"/>
    <d v="2022-07-28T11:37:00"/>
    <n v="819832147"/>
    <s v="null"/>
    <x v="1024"/>
    <s v="METODE PENELITIAN KUALITATIF UNTUK ILMU PEMERINTAHAN Dilengkapi Dengan Latihan Soal, Rekomendasi 100+ Judul Penelitian, Jurnal Penelitian Ilmiah Terbaru Pendekatan Terapan"/>
    <d v="2022-08-31T00:00:00"/>
    <s v="Tanpa ISBN"/>
    <n v="2257500"/>
    <n v="15"/>
    <s v="Jl. Kartika IV blok F no 10 Bumi Cipacing Permai (PUSKOPAD), Cipacing, Jatinangor, Sumedang, Jawa Barat, 45363"/>
    <s v="Nurturing2"/>
    <d v="2022-09-03T00:00:00"/>
  </r>
  <r>
    <n v="2208006"/>
    <n v="4591"/>
    <s v="order"/>
    <s v="Burhan-CS 8"/>
    <s v="Atri Waldi, SPd.,M.Pd"/>
    <s v="Atri Waldi, SPd.,M.Pd"/>
    <d v="2022-07-28T11:25:00"/>
    <d v="2022-07-28T11:25:00"/>
    <n v="85363063697"/>
    <s v="null"/>
    <x v="519"/>
    <s v="Membangun Karakter Generasi Muda Melalui Habituasi di Sekolah"/>
    <d v="2022-09-01T00:00:00"/>
    <s v="978-623-02-5507-6"/>
    <n v="4275000"/>
    <n v="25"/>
    <s v="Jln. Gunung Juaro No.16 Kalurahan Surau Gadang Kecamatan Nanggalo Kota Padang (Atri Waldi - 085363063697)"/>
    <s v="null"/>
    <d v="2022-09-03T00:00:00"/>
  </r>
  <r>
    <n v="2208005"/>
    <n v="4850"/>
    <s v="order"/>
    <s v="Burhan-CS 8"/>
    <s v="Fitri I. Gama"/>
    <s v="Fitri I. Gama"/>
    <d v="2022-07-28T10:18:00"/>
    <d v="2022-07-28T10:18:00"/>
    <n v="81341463430"/>
    <s v="null"/>
    <x v="1041"/>
    <s v="Verba Bahasa Jepang"/>
    <d v="2022-10-04T00:00:00"/>
    <s v="978-623-02-5340-9"/>
    <n v="3150000"/>
    <n v="25"/>
    <s v="a.n. Kim Ezra, Perum Uluindano, Jl.Cemara Raya, Blok. B, No.15, Uluindano,Tomohon Selatan, Tomohon, Sulawesi Utara, 95438 (Fitri - 081341463430)"/>
    <s v="Nurturing2"/>
    <d v="2022-10-21T00:00:00"/>
  </r>
  <r>
    <s v="null"/>
    <n v="4402"/>
    <s v="cetak ulang"/>
    <s v="Jefry-CS 3"/>
    <s v="Rahmad Daulay"/>
    <s v="Rahmad Daulay, ST"/>
    <d v="2022-07-28T10:01:00"/>
    <d v="2022-07-28T10:01:00"/>
    <n v="82294144169"/>
    <s v="null"/>
    <x v="1042"/>
    <s v="PERGOLAKAN PEMIKIRAN REFORMASI BIROKRASI (REORDER)"/>
    <d v="2022-07-29T00:00:00"/>
    <s v="978-623-02-2310-5 ("/>
    <n v="12400000"/>
    <n v="100"/>
    <s v="Rahmad Daulay (082294144169, 081362440456) , Inspektorat Kabupaten Mandailing Natal Propinsi Sumatra Utara Jl. Willem Iskandar, Kelurahan Dalan Lidang, Kecamatan Panyabungan, Mandailing Natal, Sumatra Utara"/>
    <s v="Jefry"/>
    <d v="2022-08-25T00:00:00"/>
  </r>
  <r>
    <n v="2208026"/>
    <n v="4572"/>
    <s v="order"/>
    <s v="Nur Mustofa-CS 16"/>
    <s v="Heru Irmawansyah, S.Pd."/>
    <s v="Heru Irmawansyah"/>
    <d v="2022-07-27T17:16:00"/>
    <d v="2022-07-27T17:17:00"/>
    <n v="88212423523"/>
    <s v="null"/>
    <x v="1043"/>
    <s v="Potret Kupu-kupu di Taman Nasional Gunung Gede Pangrango"/>
    <d v="2022-08-26T00:00:00"/>
    <s v="978-623-02-5268-6"/>
    <n v="2190000"/>
    <n v="10"/>
    <s v="Jl. Al-Mukhlisin no. 89, RT 003 RW 006 , Kelurahan Jurumudi, Kecamatan Benda ,Kabupaten Kota Tangerang, Provinsi Banten, Kode Pos 15124"/>
    <s v="Nurturing"/>
    <d v="2022-09-12T00:00:00"/>
  </r>
  <r>
    <n v="2208161"/>
    <n v="5531"/>
    <s v="order"/>
    <s v="Jefry-CS 3"/>
    <s v="Dr. Natelda R Timisela"/>
    <s v="Natelda R Timisela Dkk"/>
    <d v="2022-07-27T09:49:00"/>
    <d v="2022-07-27T10:04:00"/>
    <n v="81328028379"/>
    <s v="null"/>
    <x v="1044"/>
    <s v="Pelestarian dan Penguatan Eksistensi Tanaman Sagu"/>
    <d v="2023-01-13T00:00:00"/>
    <s v="978-623-02-6037-7"/>
    <n v="4150000"/>
    <n v="50"/>
    <s v="Dr. Natelda R Timisela (081328028379) , Fakultas Pertanian, Universitas Pattimura, Jln. Ir. M. Putuhena, Kampus Poka-Ambon. 97233"/>
    <s v="Nurturing"/>
    <d v="2023-01-31T00:00:00"/>
  </r>
  <r>
    <s v="null"/>
    <n v="4397"/>
    <s v="cetak ulang"/>
    <s v="Burhan-CS 8"/>
    <s v="Dr.Ir.H. Kurniadi,M.M.,M.Si"/>
    <s v="Dr.Ir.H. Kurniadi,M.M.,M.Si"/>
    <d v="2022-07-27T09:26:00"/>
    <d v="2022-07-27T09:26:00"/>
    <n v="85974469068"/>
    <s v="null"/>
    <x v="1045"/>
    <s v="Public-Private Partnership: Tata Kelola Penyediaan Penerangan Jalan (REORDER)"/>
    <d v="2022-07-27T00:00:00"/>
    <s v="null"/>
    <n v="9050000"/>
    <n v="50"/>
    <s v="konfirm DAK"/>
    <s v="Nurturing"/>
    <d v="2022-07-31T00:00:00"/>
  </r>
  <r>
    <n v="2209081"/>
    <n v="5864"/>
    <s v="order"/>
    <s v="Safah-CS15"/>
    <s v="Zulqarnain, S.Ag., M.Hum., Ph.D"/>
    <s v="Zulqarnain, S.Ag., M.Hum., Ph.D"/>
    <d v="2022-07-27T08:55:00"/>
    <d v="2022-07-27T08:56:00"/>
    <n v="81273398774"/>
    <s v="null"/>
    <x v="1046"/>
    <s v="METODE PENETAPAN HUKUM ISLAM DALAM ISU PASAR MODAL ISLAM DI INDONESIA DAN MALAYSIA"/>
    <d v="2023-02-23T00:00:00"/>
    <s v="978-623-02-6227-2"/>
    <n v="5562000"/>
    <n v="30"/>
    <s v="Alamat Kirim Buku : Jl. A. Yani Komp. SMA No 66, RT/RW. 02/01, Kel. Muara Bulian,Kec. Muara Bulian, Kab.Batang Hari, Provinsi Jambi. RT/RW : 02/01 Kelurahan : Muara Bulian Kecamatan : Muara Bulian Kabupaten : Batang Hari Provinsi : Jambi Kode Pos : -"/>
    <s v="null"/>
    <d v="2023-02-28T00:00:00"/>
  </r>
  <r>
    <n v="2208003"/>
    <n v="5209"/>
    <s v="order"/>
    <s v="Safah-CS15"/>
    <s v="Evi Irawanti Br Saragih, S.S., M.A."/>
    <s v="Aisyah Raihaanah Raafidah., Annisa Rizqi Febriani., Aziz Basyarahil.,Clarissa Artanti Sidik., Desi Dwi Aniss., Dida Rachma Wandayati., Farras Zidane Diego Ali Farhan., Fitria Yusrifa., Hilman Dwi Himawan.,Isam Firmansyah., Marisa Nadhilah Husna., Muhammad"/>
    <d v="2022-07-26T15:59:00"/>
    <d v="2022-07-26T16:01:00"/>
    <n v="89698239870"/>
    <s v="null"/>
    <x v="1047"/>
    <s v="Pro Kontra Pengesahan Undang-Undang Tindak Pidana Kekerasan Seksual di Indonesia."/>
    <d v="2022-11-29T00:00:00"/>
    <s v="978-623-02-5765-0"/>
    <n v="2963700"/>
    <n v="30"/>
    <s v="No. Telp/Hp Penulis : +62 896-9823-9870 - Evi Irawanti Br Saragih, S.S., M.A. (berkomunikasi) Alamat Kirim Buku : Jalan Merpati No. 168e Gejayan Condongcatur Depok Sleman Yogyakarta."/>
    <s v="Nurturing"/>
    <d v="2022-12-13T00:00:00"/>
  </r>
  <r>
    <n v="2207168"/>
    <n v="4548"/>
    <s v="reorder"/>
    <s v="Safah-CS15"/>
    <s v="Dede Prabowo_Sutrisno, S.Pd.I"/>
    <s v="Sutrisno S.Pd.I., Sri Wahyuni Hasibuan, M.Pd.., Ali Imran Nasution, S.Pd., Salmah, S.Pd.., Zuhriah, S.Pd., M. Yusuf, S.Pd., Satrio Ardian, S.Pd., Suci Luhur, S.Pd., Rahmiati, S.Pd."/>
    <d v="2022-07-26T15:58:00"/>
    <d v="2022-07-26T15:58:00"/>
    <n v="81362176340"/>
    <s v="null"/>
    <x v="912"/>
    <s v="Pedoman Akademik SMPIT Darul Fikri Kota Tanjungbalai (Edisi Revisi 2022)"/>
    <d v="2022-08-22T00:00:00"/>
    <s v="Tanpa ISBN"/>
    <n v="7500000"/>
    <n v="100"/>
    <s v="Sarianto (0822 7718 4052)/ Perumahan Puri Indah Mutiara No. 4D Jl. Tower, Lk. IX Kelurahan Mutiara Kec. Kisaran Timur, Kab. Asahan Sumatera Utara Kode Pos: 21223"/>
    <s v="null"/>
    <d v="2022-08-31T00:00:00"/>
  </r>
  <r>
    <s v="null"/>
    <n v="4404"/>
    <s v="order"/>
    <s v="Gupita-CS 11"/>
    <s v="Drs. H. Darwis, MA, Ph.D."/>
    <s v="Drs. H. Darwis, M.A., Ph.D. Editor : Abdul Razaq Z. Cangara, S.IP., M.Si., M.I.R."/>
    <d v="2022-07-26T15:55:00"/>
    <d v="2022-07-26T15:55:00"/>
    <n v="82194053933"/>
    <s v="null"/>
    <x v="1048"/>
    <s v="Politik Luar Negeri Kontemporer Indonesia: Proyeksi Praktis Atas Pencapaian Kepentingan Nasional Indonesia"/>
    <d v="2022-07-29T00:00:00"/>
    <s v="null"/>
    <n v="2650000"/>
    <n v="10"/>
    <s v="Bama Andika Putra, S.IP, MIR (082194053933) , Perumahan Taman Telkomas, Jl. Telegraf VIII No.155,RT 003/ RW 004, Kel. Berua, Kec. Biringkanaya, Kota Makassar, Provinsi Sulawesi Selatan, Kode Pos: 90245"/>
    <s v="null"/>
    <d v="2022-08-05T00:00:00"/>
  </r>
  <r>
    <s v="null"/>
    <n v="4434"/>
    <s v="order"/>
    <s v="Vivin-CS 10"/>
    <s v="Dr. Imam Yuwono, M.Pd"/>
    <s v="Prof. Dr. Imam Yuwono, M.Pd"/>
    <d v="2022-07-26T10:25:00"/>
    <d v="2022-07-26T10:25:00"/>
    <n v="81347477781"/>
    <s v="null"/>
    <x v="105"/>
    <s v="PIDATO PENGUKUHAN GURU BESAR TONGKAT CERDAS UNTUK TUNANETRA DI DAERAH RAWA"/>
    <d v="2022-08-06T00:00:00"/>
    <s v="null"/>
    <n v="5400000"/>
    <n v="150"/>
    <s v="Prof. Dr. Imam Yuwono, M.Pd (081347477781) Dekanant FKIP ULM Jl.Brigjen H.Hasan Basri Kayu Tangi Banjarmasin, Kalimantan Selatan."/>
    <s v="Nurturing2"/>
    <d v="2022-08-17T00:00:00"/>
  </r>
  <r>
    <n v="2207157"/>
    <n v="4485"/>
    <s v="order"/>
    <s v="Vivin-CS 10"/>
    <s v="Fiki Prayogi, M.Pd."/>
    <s v="1. Drs. Buang Saryantono, M.Pd., M.M. 2. Elvandri Yogi Pratama, M.Pd."/>
    <d v="2022-07-26T09:28:00"/>
    <d v="2022-07-26T09:29:00"/>
    <n v="87899711168"/>
    <s v="null"/>
    <x v="1049"/>
    <s v="Himpunan dan Logika"/>
    <d v="2022-08-12T00:00:00"/>
    <s v="978-623-02-5235-8"/>
    <n v="4550000"/>
    <n v="50"/>
    <s v="Elvandri Yogi Pratama, M.Pd.(085658968963) STKIP PGRI Bandar Lampung (Jl. Khairil Anwar No. 79, Durian Payung, Kec. Tanjung Karang Pusat, Kota Bandar Lampung, Lampung, 35214)"/>
    <s v="null"/>
    <d v="2022-08-26T00:00:00"/>
  </r>
  <r>
    <n v="2207148"/>
    <n v="4703"/>
    <s v="reorder"/>
    <s v="Aruming-CS 7"/>
    <s v="Meti O. F I Tefu, S.Pd., M.Si"/>
    <s v="Meti O. F I Tefu, S.Pd., M.Si"/>
    <d v="2022-07-26T09:04:00"/>
    <d v="2022-07-26T09:06:00"/>
    <n v="85237928521"/>
    <s v="null"/>
    <x v="1050"/>
    <s v="TANAMAN OBAT TRADISIONAL MASYRAKAT DAWAN (AMANATUN) KABUPATEN TIMOR TENGAH SELATAN"/>
    <d v="2022-09-21T00:00:00"/>
    <s v="978-623-02-5343-0"/>
    <n v="4320000"/>
    <n v="20"/>
    <s v="Meti O. F I Tefu, S.Pd., M.Si (085237928521) STKIP SOE Jalan Badak No. 5a. Lokasi 2 SMK Negeri 1 Soe, Karang Siri, Kota Soe, Timor Tengah Selatan, Nusa Tenggara Timur 85511"/>
    <s v="Nurturing"/>
    <d v="2022-10-05T00:00:00"/>
  </r>
  <r>
    <n v="2208052"/>
    <n v="5579"/>
    <s v="order"/>
    <s v="Aruming-CS 7"/>
    <s v="Riris Ambarwati, S.E, M.M"/>
    <s v="RIRIS AMBARWATI, S.E, M.M"/>
    <d v="2022-07-25T13:47:00"/>
    <d v="2022-07-25T13:48:00"/>
    <n v="82148575116"/>
    <s v="null"/>
    <x v="1051"/>
    <s v="MANAJEMEN KEUANGAN II"/>
    <d v="2023-01-19T00:00:00"/>
    <s v="null"/>
    <n v="3060000"/>
    <n v="30"/>
    <s v="Riris Ambarwati, S.E, M.M (082148575116) Jl. Mistarcokrokusumo, Komplek Pelangi Jaya Lestari Blok C.42, Kec Cempaka, Kota Banjarbaru. 70733 Kalimantan Selatan"/>
    <s v="null"/>
    <d v="2023-02-03T00:00:00"/>
  </r>
  <r>
    <n v="2207156"/>
    <n v="4506"/>
    <s v="reorder"/>
    <s v="Aruming-CS 7"/>
    <s v="Henny Sri Astuty,Dra,M.Pd"/>
    <s v="Henny Sri Astuty,Dra,M.Pd"/>
    <d v="2022-07-25T13:41:00"/>
    <d v="2022-07-25T13:41:00"/>
    <n v="81330448990"/>
    <s v="null"/>
    <x v="1052"/>
    <s v="Produksi dan HaKI di dalam pandangan UKM"/>
    <d v="2022-08-18T00:00:00"/>
    <s v="978-623-02-5234-1"/>
    <n v="3700000"/>
    <n v="50"/>
    <s v="Dra. Ec.Henny Sri Astuty, M.Pd(081330448990) Jl WR Supratman 71 RT 01/RW 02 Baturetno Tuban Jawa Timur 62318"/>
    <s v="Nurturing"/>
    <d v="2022-08-26T00:00:00"/>
  </r>
  <r>
    <n v="2207144"/>
    <n v="4401"/>
    <s v="order"/>
    <s v="Nur Mustofa-CS 16"/>
    <s v="Yune Andryani Pinem"/>
    <s v="Yune Andryani Pinem"/>
    <d v="2022-07-25T13:01:00"/>
    <d v="2022-07-25T13:01:00"/>
    <n v="81231888536"/>
    <s v="null"/>
    <x v="475"/>
    <s v="Kata Kerja Bahasa Iggris Mengenali Bentuk Visualnya"/>
    <d v="2022-07-28T00:00:00"/>
    <s v="null"/>
    <n v="9500000"/>
    <n v="100"/>
    <s v="Sekolah Tinggi Teknologi Kedirgantaraan. Jl. Parangtritis No.KM.4,5, Bangunharjo, Sewon, Kab Bantul, DIY 55187"/>
    <s v="Nurturing2"/>
    <d v="2022-08-11T00:00:00"/>
  </r>
  <r>
    <n v="2207155"/>
    <n v="4665"/>
    <s v="order"/>
    <s v="Prasida-CS 2"/>
    <s v="Retno Widyani"/>
    <s v="Adhi Kusnadi, ST., M.Si. Yaman Khaeruzzaman, M.Sc. Oqke Prawira Triutama. S.ST., M.Si."/>
    <d v="2022-07-25T12:38:00"/>
    <d v="2022-07-25T12:38:00"/>
    <n v="81324918200"/>
    <s v="null"/>
    <x v="36"/>
    <s v="Block Chain"/>
    <d v="2022-09-12T00:00:00"/>
    <s v="978-623-02-5482-6"/>
    <n v="3675000"/>
    <n v="50"/>
    <s v="Prof. Dr. drh. Rr. Retno Widyani, M.S., M.H., 081324918200, Jalan saladara No 18, 02/10, Karyamulya, Kesambi, Cirebon, Jawa Barat, 45135"/>
    <s v="null"/>
    <d v="2022-09-16T00:00:00"/>
  </r>
  <r>
    <n v="2209054"/>
    <n v="5548"/>
    <s v="order"/>
    <s v="Prasida-CS 2"/>
    <s v="Endang Koni"/>
    <s v="Endang Koni Suryaningsih, S.St., M.Sc.Ners-Mid. Ph.D. Wahidah, S.S.T., M.Keb."/>
    <d v="2022-07-25T12:29:00"/>
    <d v="2022-07-25T12:29:00"/>
    <n v="85132439488"/>
    <s v="null"/>
    <x v="1053"/>
    <s v="Keluarga Berencana dan Kesehatan Reproduksi"/>
    <d v="2023-01-17T00:00:00"/>
    <s v="978-623-02-6067-4"/>
    <n v="4875000"/>
    <n v="50"/>
    <s v="Endang Koni Suryaningsih, S.St., M.Sc.Ners-Mid. Ph.D., 085132439488, Prodi Magister Ilmu Kebidanan, Unisa Yogyakarta, Jl. Siliwangi (Ring Road Barat) No. 63, Mlangi, Nogotirto, Gamping, Sleman, Yogyakarta. 55292"/>
    <s v="Nurturing"/>
    <d v="2023-01-28T00:00:00"/>
  </r>
  <r>
    <n v="2207154"/>
    <n v="4596"/>
    <s v="order"/>
    <s v="Velia Damayanti-CS 1"/>
    <s v="Muhhamad Alfians"/>
    <s v="Alfian Hale"/>
    <d v="2022-07-25T12:08:00"/>
    <d v="2022-07-25T12:09:00"/>
    <n v="87779736506"/>
    <s v="null"/>
    <x v="1054"/>
    <s v="Bimbang"/>
    <d v="2022-09-01T00:00:00"/>
    <s v="978-623-02-5318-8"/>
    <n v="4200000"/>
    <n v="50"/>
    <s v="Muhhamad Alfians (087779736506), Gedung Millenium Centennial Center, Go Work Lt. 38, PT Kuliner Inovatif, Jalan Jendral Sudirman No.Kav 25, Kuningan, Kec. Setiabudi, Jakarta Selatan, DKI Jakarta 12920"/>
    <s v="Nurturing"/>
    <d v="2022-09-22T00:00:00"/>
  </r>
  <r>
    <n v="2207153"/>
    <n v="4805"/>
    <s v="reorder"/>
    <s v="Galuh-CS 4"/>
    <s v="Dr. Zahara Tussoleha Rony S.Pd, M.M"/>
    <s v="Dr. Zahara Tussoleha Rony S.Pd, M.M"/>
    <d v="2022-07-25T11:44:00"/>
    <d v="2022-07-25T11:44:00"/>
    <n v="8121133622"/>
    <s v="null"/>
    <x v="1055"/>
    <s v="URGENSI PROSES PEMETAAN CALON MANAGER PERUSAHAAN"/>
    <d v="2022-09-30T00:00:00"/>
    <s v="978-623-02-5488-8"/>
    <n v="6200000"/>
    <n v="125"/>
    <s v="Dr. Zahara Tussoleha Rony S.Pd, M.M (08121133622)/ l. Kesehatan kav 7 /8 no 6-7, Kel. Pengasingan, Kec. Rawalumbu, Kab. Bekasi, Prov. Jawa Barat (17155)"/>
    <s v="Nurturing2"/>
    <d v="2022-10-11T00:00:00"/>
  </r>
  <r>
    <s v="null"/>
    <n v="4385"/>
    <s v="cetak ulang"/>
    <s v="Velia Damayanti-CS 1"/>
    <s v="Asty Almaida"/>
    <s v="Asty Almaida"/>
    <d v="2022-07-25T11:17:00"/>
    <d v="2022-07-25T11:17:00"/>
    <n v="82188936138"/>
    <s v="null"/>
    <x v="1056"/>
    <s v="Konflik Keluarga-Pekerjaan Dan Kepuasan Kerja: Peran Kebijakan Work-Life Balance, Dukungan Organisasi Dan Dukungan Keluarga (REORDER)"/>
    <d v="2022-07-25T00:00:00"/>
    <s v="978-623-02-4874-0"/>
    <n v="3650000"/>
    <n v="50"/>
    <s v="Asty Almaida (0821-8893-6138) Jln. Dr leimena Perum taman dataran indah f50 Tello baru-panakukkang Makassar 90232"/>
    <s v="Nurturing"/>
    <d v="2022-08-15T00:00:00"/>
  </r>
  <r>
    <n v="2207152"/>
    <n v="4663"/>
    <s v="reorder"/>
    <s v="Titi Mahfita-CS 6"/>
    <s v="Dr. Rahman Amin, SH, MH."/>
    <s v="Dr. RAHMAN AMIN, S.H., M.H."/>
    <d v="2022-07-25T10:44:00"/>
    <d v="2022-07-25T10:45:00"/>
    <n v="85395795888"/>
    <s v="null"/>
    <x v="1057"/>
    <s v="PERSPEKTIF HUKUM PESAWAT UDARA TANPA AWAK MENURUT HUKUM NASIONAL DAN INTERNASIONAL, SERTA PERBANDINGANNYA DI NEGARA LAIN"/>
    <d v="2022-09-12T00:00:00"/>
    <s v="978-623-02-5255-6"/>
    <n v="11800000"/>
    <n v="50"/>
    <s v="Jln. Bangka I No. 8, Gang H. Abd. Karim, Kel. Pela Mampang, Kec.Mampang Prapatan, Jakarta Selatan, DKI Jakarta, Kode Pos 12720"/>
    <s v="Nurturing2"/>
    <d v="2022-10-03T00:00:00"/>
  </r>
  <r>
    <n v="2207163"/>
    <n v="4581"/>
    <s v="order"/>
    <s v="Icha Fatma-CS 5"/>
    <s v="Muhammad Afandi"/>
    <s v="INDRAWAN SUSILO PRABOWOADI, SH, MH"/>
    <d v="2022-07-25T10:11:00"/>
    <d v="2022-07-25T10:13:00"/>
    <n v="81371690408"/>
    <s v="null"/>
    <x v="1058"/>
    <s v="Jurnal Bawaslu Provinsi Kepulauan Riau"/>
    <d v="2022-08-30T00:00:00"/>
    <s v="Tanpa ISBN"/>
    <n v="5100000"/>
    <n v="50"/>
    <s v="Kantor Bawaslu Provinsi Kepulauan Riau, Jl. WR Supratman No. 4-7 Km. 8 Kel. Air Raja, Kec. Tanjungpinang Timur, Kota Tanjungpinang, Kepulauan Riau 29122"/>
    <s v="null"/>
    <d v="2022-09-05T00:00:00"/>
  </r>
  <r>
    <n v="2207164"/>
    <n v="5409"/>
    <s v="order"/>
    <s v="Icha Fatma-CS 5"/>
    <s v="Agus Priyatmono"/>
    <s v="Agus Priyatmono (GOESPRI)"/>
    <d v="2022-07-25T09:12:00"/>
    <d v="2022-07-25T09:13:00"/>
    <n v="81368138683"/>
    <s v="null"/>
    <x v="1059"/>
    <s v="KONFEDERASI GALAKSI (Full series)"/>
    <d v="2022-12-29T00:00:00"/>
    <s v="978-623-02-5830-5"/>
    <n v="6382500"/>
    <n v="50"/>
    <s v="AGUS PRIYATMONO (081368138683) Perumnas Talang Kelapa Blok 7 No.813 RT. 24 RW. 006 Talang Kelapa, Kec. Alang-alang Lebar, Palembang 30151"/>
    <s v="Nurturing2"/>
    <d v="2023-01-20T00:00:00"/>
  </r>
  <r>
    <n v="2207141"/>
    <n v="4560"/>
    <s v="reorder"/>
    <s v="Jefry-CS 3"/>
    <s v="Wayan Somayasa"/>
    <s v="Prof. Dr.rer.nat. Wayan Somayasa, S.Si., M.Si."/>
    <d v="2022-07-23T12:31:00"/>
    <d v="2022-07-25T08:33:00"/>
    <n v="81943253427"/>
    <s v="null"/>
    <x v="1060"/>
    <s v="STATISTIKA MULTIVARIATE"/>
    <d v="2022-08-24T00:00:00"/>
    <s v="978-623-02-5203-7"/>
    <n v="3450000"/>
    <n v="15"/>
    <s v="Prof. Dr.rer.nat. Wayan Somayasa, S.Si., M.Si. (082296009897) Jl. Tunggala IIB, No.4, Kendari, Sulawesi Tenggara, 93118"/>
    <s v="Jefry"/>
    <d v="2022-09-16T00:00:00"/>
  </r>
  <r>
    <n v="2207139"/>
    <n v="4533"/>
    <s v="reorder"/>
    <s v="Ifa-CS13"/>
    <s v="Niswatul Qonaâ€™ah"/>
    <s v="Niswatul Qonaâ€™ah"/>
    <d v="2022-07-23T12:06:00"/>
    <d v="2022-07-23T12:07:00"/>
    <n v="85645523370"/>
    <s v="null"/>
    <x v="1061"/>
    <s v="Regresi Spline dan Pengembangannya dengan Studi Kasus Pada Kesehatan, Sosial dan Lingkungan"/>
    <d v="2022-08-21T00:00:00"/>
    <s v="978-623-02-5240-2"/>
    <n v="2900000"/>
    <n v="25"/>
    <s v="Niswatul Qona'ah (085645523370) Prodi Statistika, FMIPA Gedung A, Universitas Sebelas Maret (UNS), Surakarta. Jalan Ir. Sutami No. 36, Kelurahan Kentingan, Kecamatan Jebres, Surakarta, Jawa Tengah 57126"/>
    <s v="Nurturing"/>
    <d v="1970-01-01T00:00:00"/>
  </r>
  <r>
    <n v="2207159"/>
    <n v="4775"/>
    <s v="order"/>
    <s v="Gupita-CS 11"/>
    <s v="Kurroti Aâ€™yun Dr., S.T., M.Si."/>
    <s v="Dr. Kurroti Aâ€™yun, S.T., M.Si."/>
    <d v="2022-07-23T12:01:00"/>
    <d v="2022-07-23T12:02:00"/>
    <n v="85234963963"/>
    <s v="null"/>
    <x v="1062"/>
    <s v="TANGGULANGI BAHAYA LATEN MAHASISWA CALON GURU! Khusus Calon Guru Kimia!"/>
    <d v="2022-09-28T00:00:00"/>
    <s v="978-623-02-5428-4"/>
    <n v="2350000"/>
    <n v="50"/>
    <s v="Dr. Kurroti Aâ€™yun, S.T., M.Si. / 08523496396, Kompleks Ponpes al Urwatul Wutsqo Bulurejo, RT/RW 009/002, Diwek, Jombang, Jawa Timur"/>
    <s v="Nurturing"/>
    <d v="2022-10-04T00:00:00"/>
  </r>
  <r>
    <n v="2207128"/>
    <n v="4467"/>
    <s v="order"/>
    <s v="Gupita-CS 11"/>
    <s v="Ni Luh Putu Sri Adnyani"/>
    <s v="1. Ni Luh Putu Sri Adnyani 2. Ni Komang Arie Suwastini 3. Putu Kerti Nitiasih Editor: Katharina Endriati Sukamto"/>
    <d v="2022-07-23T11:59:00"/>
    <d v="2022-07-23T12:02:00"/>
    <n v="81338064424"/>
    <s v="null"/>
    <x v="1063"/>
    <s v="Language in Social Contexts"/>
    <d v="2022-08-10T00:00:00"/>
    <s v="978-623-02-5233-4"/>
    <n v="4140000"/>
    <n v="50"/>
    <s v="Ni Luh Putu Sri Adnyani (081338064424) FBS Undiksha, Jl. A. Yani No.67, Banyuasri, Kec. Buleleng, Kabupaten Buleleng, Bali 81117, Indonesia"/>
    <s v="Nurturing"/>
    <d v="2022-08-22T00:00:00"/>
  </r>
  <r>
    <n v="2208019"/>
    <n v="5122"/>
    <s v="reorder"/>
    <s v="Galuh-CS 4"/>
    <s v="Dr. Sehat Sultoni Dalimunthe, M.A."/>
    <s v="Dr. Sehat Sultoni Dalimunthe, M.A."/>
    <d v="2022-07-23T09:52:00"/>
    <d v="2022-07-23T09:52:00"/>
    <n v="85275302134"/>
    <s v="null"/>
    <x v="110"/>
    <s v="KONSEP PENDIDIKAN SANG PEMBAHARU YANG BERPENGARUH Edisi Perenial UPAYA MEMBANGUN KONSEP FILSAFAT PENDIDIKAN MUHAMMAD ABDUH"/>
    <d v="2022-11-21T00:00:00"/>
    <s v="978-623-02-5745-2"/>
    <n v="4600000"/>
    <n v="50"/>
    <s v="Alamat Kirim Buku : Pascasarjana IAIN Padangsidimpuan Jl. Tengku Rizal Nurdin Km. 4,5 Padangsidipuan Sumatera Utara RT/RW : Kelurahan : Sihitang Kecamatan : Padangsidimpuan Tenggara Kabupaten/Kota : Padangsidimpuan Provinsi : Sumatera Utara Kode Pos : 22730"/>
    <s v="Nurturing"/>
    <d v="2022-11-28T00:00:00"/>
  </r>
  <r>
    <n v="2208046"/>
    <n v="6066"/>
    <s v="order"/>
    <s v="Safah-CS15"/>
    <s v="Ra. Tri Mardiana,M.Si"/>
    <s v="Tri Mardiana., Arief Subyantoro"/>
    <d v="2022-07-23T09:51:00"/>
    <d v="2022-07-23T09:52:00"/>
    <n v="81227946291"/>
    <s v="null"/>
    <x v="1064"/>
    <s v="Dinamika Kelompok (Teori, Kasus dan Penyelesaiannya)"/>
    <d v="2023-03-23T00:00:00"/>
    <s v="null"/>
    <n v="3052500"/>
    <n v="15"/>
    <s v="Alamat Kirim Buku : Jl Jeruk 19 Kadisoka RT/RW : 004/002 Kelurahan : Purwomartani Kecamatan : Kalasan Kab : Sleman Provinsi : Yohyakarta Kode Pos : -"/>
    <s v="Nurturing"/>
    <d v="2023-03-31T00:00:00"/>
  </r>
  <r>
    <n v="2207165"/>
    <n v="5653"/>
    <s v="order ebook"/>
    <s v="Safah-CS15"/>
    <s v="Nur Saptaningsih"/>
    <s v="Bayu Budiharjo., Nur Saptaningsih., Anita Rusjayanti., Bayu Dewa Murti., Ardianna Nuraeni"/>
    <d v="2022-07-23T09:50:00"/>
    <d v="2022-07-23T09:50:00"/>
    <n v="81225917933"/>
    <s v="null"/>
    <x v="10"/>
    <s v="Memukau Khalayak Dengan Buklet Promosi Pariwisata Dwibahasa"/>
    <d v="2023-01-30T00:00:00"/>
    <s v="null"/>
    <n v="1100000"/>
    <n v="1"/>
    <s v="Prodi D-3 Bahasa Inggris, Sekolah Vokasi, Universitas Sebelas Maret Jalan Kolonel Sutarto nomor 150K, Jebres, Surakarta, Jawa Tengah Kode Pos 57126"/>
    <s v="null"/>
    <d v="2023-02-08T00:00:00"/>
  </r>
  <r>
    <n v="2208050"/>
    <n v="6190"/>
    <s v="reorder"/>
    <s v="Safah-CS15"/>
    <s v="Nur Saptaningsih"/>
    <s v="Nur Saptaningsih., Anita Rusjayanti., Ardianna Nuraeni., Albertus Agung Yuwono., Paramita Widya Hapsari., Bayu Dewa Murti"/>
    <d v="2022-07-23T09:49:00"/>
    <d v="2022-07-23T09:50:00"/>
    <n v="81225917933"/>
    <s v="null"/>
    <x v="10"/>
    <s v="Voice-over Video Promosi Pariwisata Berbahasa Inggris"/>
    <d v="2023-04-12T00:00:00"/>
    <s v="null"/>
    <n v="1890000"/>
    <n v="10"/>
    <s v="Nur Saptaningsih (+62 812-2591-7933)/ Prodi D-3 Bahasa Inggris, Sekolah Vokasi, Universitas Sebelas Maret, Jalan Kolonel Sutarto nomor 150K, Jebres, Surakarta, Jawa Tengah, Kode Pos 57126"/>
    <s v="null"/>
    <d v="2023-04-25T00:00:00"/>
  </r>
  <r>
    <n v="2207137"/>
    <n v="4501"/>
    <s v="order"/>
    <s v="Jefry-CS 3"/>
    <s v="Kurniawan Saputro,S,Pd"/>
    <s v="Kurniawan Saputro,S,Pd"/>
    <d v="2022-07-23T09:27:00"/>
    <d v="2022-07-23T09:44:00"/>
    <n v="85643839593"/>
    <s v="null"/>
    <x v="1065"/>
    <s v="Senandung Melody Rindu"/>
    <d v="2022-08-16T00:00:00"/>
    <s v="978-623-02-5218-1"/>
    <n v="2387300"/>
    <n v="10"/>
    <s v="Kurniawan Saputro,S,Pd (085643839593) SMP N 4 Samigaluh Kulon Progo, Kelurahan Pagerharjo, Kecamatan Samigaluh, Kulon Progo, D.I.Yogyakarta, 55673"/>
    <s v="Nurturing"/>
    <d v="2022-08-31T00:00:00"/>
  </r>
  <r>
    <s v="null"/>
    <n v="4433"/>
    <s v="reorder"/>
    <s v="Vivin-CS 10"/>
    <s v="Dr. Imam Yuwono, M.Pd"/>
    <s v="Prof. Dr. Imam Yuwono, M.Pd"/>
    <d v="2022-07-23T09:33:00"/>
    <d v="2022-07-23T09:33:00"/>
    <n v="81347477781"/>
    <s v="null"/>
    <x v="105"/>
    <s v="MELAMPAUI HORIZON, MELABUHKAN KENYATAAN (Sebuah Biografi Singkat Prof. Dr. Imam Yuwono, M.Pd.)"/>
    <d v="2022-08-06T00:00:00"/>
    <s v="null"/>
    <n v="10650000"/>
    <n v="150"/>
    <s v="Prof. Dr. Imam Yuwono, M.Pd (081347477781) Dekanant FKIP ULM Jl.Brigjen H.Hasan Basri Kayu Tangi Banjarmasin, Kalimantan Selatan."/>
    <s v="Nurturing2"/>
    <d v="2022-08-17T00:00:00"/>
  </r>
  <r>
    <n v="2207140"/>
    <n v="4986"/>
    <s v="order"/>
    <s v="Burhan-CS 8"/>
    <s v="Prof. Dr. Ir. Triyono, S.T., M.T."/>
    <s v="Prof. Dr. Ir. Triyono, S.T., M.T. dkk"/>
    <d v="2022-07-23T08:55:00"/>
    <d v="2022-07-23T08:56:00"/>
    <n v="8122628486"/>
    <s v="null"/>
    <x v="1066"/>
    <s v="Fisika Pengelasan"/>
    <d v="2022-10-25T00:00:00"/>
    <s v="978-623-02-5944-9"/>
    <n v="6650000"/>
    <n v="50"/>
    <s v="Jongkang RT/RW 005/005 Buran, Tasikmadu, Karanganyar, Jawa Tengah (Triyono - 08122628486)"/>
    <s v="Nurturing"/>
    <d v="2022-10-31T00:00:00"/>
  </r>
  <r>
    <n v="2207160"/>
    <n v="4505"/>
    <s v="order"/>
    <s v="Nur Mustofa-CS 16"/>
    <s v="Catur Mujiono"/>
    <s v="Catur Mujiono"/>
    <d v="2022-07-22T16:54:00"/>
    <d v="2022-07-22T16:55:00"/>
    <n v="85869584835"/>
    <s v="null"/>
    <x v="1067"/>
    <s v="Kampung Cinta Lansia Pengabdian Masyarakat Kepada Bina Keluarga Lansia (BKL) dalam Upaya Mewujudkan Lingkungan Ramah Lansia"/>
    <d v="2022-08-18T00:00:00"/>
    <s v="978-623-02-5260-0"/>
    <n v="2220000"/>
    <n v="25"/>
    <s v="Jl.Jembatan Besi II No.6-7, RT 10 RW 01, Kelurahan Jembatan Besi, Kecamatan Tambora, Jakarta Barat, Provinsi DKI Jakarta, Kode Pos 11320"/>
    <s v="Nurturing2"/>
    <d v="2022-08-31T00:00:00"/>
  </r>
  <r>
    <n v="2207135"/>
    <n v="5005"/>
    <s v="reorder"/>
    <s v="Prasida-CS 2"/>
    <s v="Retno Widyani"/>
    <s v="Enih Rosamah Wirawan Wijaya Kusuma Harlinda Kuspradini Enos Tangke Arung"/>
    <d v="2022-07-22T15:06:00"/>
    <d v="2022-07-22T16:05:00"/>
    <n v="81324918200"/>
    <s v="null"/>
    <x v="36"/>
    <s v="KIMIA HASIL HUTAN, Analisis dan Bioaktivitas"/>
    <d v="2022-10-28T00:00:00"/>
    <s v="978-623-02-5644-8"/>
    <n v="3940000"/>
    <n v="40"/>
    <s v="Prof. Dr. drh. Rr. Retno Widyani, M.S., M.H., 081324918200, Jalan saladara No 18, 02/10, Karyamulya, Kesambi, Cirebon, Jawa Barat, 45135"/>
    <s v="null"/>
    <d v="2022-11-25T00:00:00"/>
  </r>
  <r>
    <n v="2208017"/>
    <n v="5258"/>
    <s v="order"/>
    <s v="Prasida-CS 2"/>
    <s v="Sisca Mardelita, S.Si.T, M.Kes."/>
    <s v="drg. Cut Ratna Keumala, M.K.M. Sisca Mardelita, S.Si.T., M.Kes."/>
    <d v="2022-07-22T14:32:00"/>
    <d v="2022-07-22T14:37:00"/>
    <n v="85211443625"/>
    <s v="null"/>
    <x v="1068"/>
    <s v="Kegawatdaruratan Dalam Pelayanan Kesehatan Gigi dan Mulut"/>
    <d v="2022-12-07T00:00:00"/>
    <s v="978-623-02-5946-3"/>
    <n v="3100000"/>
    <n v="25"/>
    <s v="Sisca Mardelita, S.Si.T., M.Kes., 085211443625, Ateuk Jawoe, Baiturrahman, Kota Banda Aceh, Aceh, 23245"/>
    <s v="Nurturing"/>
    <d v="2022-12-16T00:00:00"/>
  </r>
  <r>
    <n v="2207134"/>
    <n v="4534"/>
    <s v="reorder"/>
    <s v="Vivin-CS 10"/>
    <s v="Nurmiati Muchlis"/>
    <s v="Dr. Nurmiati Muchlis, S.KM.,M.Kes. Dr. dr. Andi Muhammad Multazam,.M.Kes. Ir. Purnawansyah.,S.Kom.,M.Kom"/>
    <d v="2022-07-22T13:19:00"/>
    <d v="2022-07-22T13:19:00"/>
    <n v="6280000000000"/>
    <s v="null"/>
    <x v="1069"/>
    <s v="EARLY WARNING STUNTING Dilengkapi Studi kasus dan indikator pengukuran stunting"/>
    <d v="2022-08-22T00:00:00"/>
    <s v="978-623-02-5197-9"/>
    <n v="2850000"/>
    <n v="25"/>
    <s v="Nurmiati Muchlis (081242196953) Jl. Urip Sumohardjo KM 05. Gedung Menara UMI Lantai 3 Ruang LP2S, Makassar, Sulawasi Selatan 90231"/>
    <s v="Vivin"/>
    <d v="2022-09-05T00:00:00"/>
  </r>
  <r>
    <n v="2208203"/>
    <n v="5277"/>
    <s v="reorder"/>
    <s v="Velia Damayanti-CS 1"/>
    <s v="Merry Tjoanda"/>
    <s v="Prof. Dr. Merry Tjoanda, S.H., M.H"/>
    <d v="2022-07-22T09:40:00"/>
    <d v="2022-07-22T09:41:00"/>
    <n v="81343060077"/>
    <s v="null"/>
    <x v="1070"/>
    <s v="KEDUDUKAN PEMERINTAH DALAM KONTRAK PENGADAAN BARANG DAN JASA"/>
    <d v="2022-12-12T00:00:00"/>
    <s v="978-623-02-5860-2"/>
    <n v="13000000"/>
    <n v="100"/>
    <s v="Prof. Dr. Merry Tjoanda, S.H., M.H (081343060077), Jl. Dr. Setia Budi No. 10 (Lima Roti), Kec. Sirimau, Kota Ambon, Maluku 97127"/>
    <s v="Nurturing2"/>
    <d v="2023-01-09T00:00:00"/>
  </r>
  <r>
    <n v="2207161"/>
    <n v="4827"/>
    <s v="order"/>
    <s v="Prasida-CS 2"/>
    <s v="Paulus Tofan Rapiyanta, S.T., M.Eng."/>
    <s v="Paulus Tofan Rapiyanta, S.T., M.Eng. Nani Purwati, S.Kom., M.Kom."/>
    <d v="2022-07-22T08:17:00"/>
    <d v="2022-07-22T08:17:00"/>
    <n v="85664332275"/>
    <s v="null"/>
    <x v="1071"/>
    <s v="Langkah Mudah Membuat Presentasi Multimedia Dengan Microsoft Office Power Point"/>
    <d v="2022-10-04T00:00:00"/>
    <s v="978-623-02-5509-0"/>
    <n v="1764000"/>
    <n v="10"/>
    <s v="Paulus Tofan Rapiyanta, S.T., M.Eng.0856-6433-2275, Perum Jaten, Rt.02/ Rw.30, Sendangadi, Mlati, Sleman,Daerah istimewa Yogyakarta, 55285"/>
    <s v="Nurturing2"/>
    <d v="2022-10-14T00:00:00"/>
  </r>
  <r>
    <n v="2207132"/>
    <n v="4523"/>
    <s v="order"/>
    <s v="Gupita-CS 11"/>
    <s v="Erick octavian"/>
    <s v="Erick Octavian"/>
    <d v="2022-07-21T17:48:00"/>
    <d v="2022-07-21T19:05:00"/>
    <n v="61480111048"/>
    <s v="null"/>
    <x v="1072"/>
    <s v="Sekolah sambil Kerja di Australia"/>
    <d v="2022-08-19T00:00:00"/>
    <s v="978-623-02-5222-8"/>
    <n v="19619250"/>
    <n v="101"/>
    <s v="Erick (61480111048) / bapak Jairi (+62 812-1006-2590) , Jl. H. najih No.77 Rt.001 Rw.06 Kel. kreo selatan Kec. Larangan, kota Tangerang, Banten 15156"/>
    <s v="Nurturing"/>
    <d v="2022-08-30T00:00:00"/>
  </r>
  <r>
    <n v="2208002"/>
    <n v="4535"/>
    <s v="order"/>
    <s v="Ifa-CS13"/>
    <s v="Yonik Yustiani"/>
    <s v="Yonik Meilawati Yustiani"/>
    <d v="2022-07-21T15:38:00"/>
    <d v="2022-07-21T15:39:00"/>
    <n v="81573231561"/>
    <s v="null"/>
    <x v="1073"/>
    <s v="KUALITAS AIR SUNGAI BERBANTUAN SOFTWARE"/>
    <d v="2022-08-22T00:00:00"/>
    <s v="978-623-02-5198-6"/>
    <n v="1957500"/>
    <n v="15"/>
    <s v="Yonik Meilawati Yustiani (081573231561) Prodi Teknik Lingkungan, Universitas Pasundan. Jl. Dr. Setiabudhi 193, Gegerkalong, Sukasari, Bandung Jawa Barat 40153"/>
    <s v="Nurturing2"/>
    <d v="2022-09-05T00:00:00"/>
  </r>
  <r>
    <n v="2207142"/>
    <n v="6239"/>
    <s v="reorder"/>
    <s v="Ifa-CS13"/>
    <s v="Teguh Pratama Puji Pamungkas"/>
    <s v="Teguh Pratama Puji Pamungkas"/>
    <d v="2022-07-21T15:36:00"/>
    <d v="2022-07-21T15:36:00"/>
    <n v="8118072104"/>
    <s v="null"/>
    <x v="1074"/>
    <s v="Potensi Kupu-kupu Di Taman Wisata Alam Nanggala III,Kota Palopo"/>
    <d v="2023-04-18T00:00:00"/>
    <s v="null"/>
    <n v="2775000"/>
    <n v="25"/>
    <s v="Teguh Pratama Puji Pamungkas (08118072104) Bumi Permata Sudiang blok g11 No. 2, RT02/RW01, Sudiang, Biringkanaya, Makassar, Sulawesi Selatan, 90242"/>
    <s v="Nurturing"/>
    <d v="2023-05-08T00:00:00"/>
  </r>
  <r>
    <n v="2207151"/>
    <n v="5042"/>
    <s v="reorder"/>
    <s v="Titi Mahfita-CS 6"/>
    <s v="Muhammad saleh"/>
    <s v="Dr. H. Muhamad Saleh, S. Sos., MP."/>
    <d v="2022-07-21T14:17:00"/>
    <d v="2022-07-21T14:27:00"/>
    <n v="81347121227"/>
    <s v="null"/>
    <x v="929"/>
    <s v="BUKU STANDAR KOMPETENSI KERJA NASIONAL INDONESIA (SKKNI) Sektor Hotel dan Restoran Bagian Umum dan Administrasi"/>
    <d v="2022-11-05T00:00:00"/>
    <s v="978-623-02-5700-1"/>
    <n v="24196200"/>
    <n v="100"/>
    <s v="Dinas Pariwisata, Gedung Gadis lt 3, Jln. Rambutan, Kel. Tanjung Selor Ulu, Kec. Tanjung Selor, Kab. Bulungan, Prov. Kalimantan Utara, Kode Pos 77212"/>
    <s v="Nurturing"/>
    <d v="2022-11-27T00:00:00"/>
  </r>
  <r>
    <n v="2207150"/>
    <n v="5041"/>
    <s v="reorder"/>
    <s v="Titi Mahfita-CS 6"/>
    <s v="Muhammad Saleh"/>
    <s v="Dr. H. Muhamad Saleh, S. Sos., MP."/>
    <d v="2022-07-21T14:16:00"/>
    <d v="2022-07-21T14:27:00"/>
    <n v="81347121227"/>
    <s v="null"/>
    <x v="929"/>
    <s v="BUKU STANDAR KOMPETENSI KERJA NASIONAL INDONESIA (SKKNI) Sektor Hotel dan Restoran Bagian Masakan Cina, Thailand, India, Indonesia dan Jepang"/>
    <d v="2022-11-05T00:00:00"/>
    <s v="978-623-02-5701-8"/>
    <n v="18000000"/>
    <n v="100"/>
    <s v="inas Pariwisata, Gedung Gadis lt 3, Jln. Rambutan, Kel. Tanjung Selor Ulu, Kec. Tanjung Selor, Kab. Bulungan, Prov. Kalimantan Utara, Kode Pos 77212"/>
    <s v="Nurturing"/>
    <d v="2022-11-27T00:00:00"/>
  </r>
  <r>
    <n v="2207149"/>
    <n v="5040"/>
    <s v="reorder"/>
    <s v="Titi Mahfita-CS 6"/>
    <s v="Muhammad Saleh"/>
    <s v="Dr. H. Muhamad Saleh, S. Sos., MP."/>
    <d v="2022-07-21T14:16:00"/>
    <d v="2022-07-21T14:27:00"/>
    <n v="81347121227"/>
    <s v="null"/>
    <x v="929"/>
    <s v="BUKU STANDAR KOMPETENSI KERJA NASIONAL INDONESIA (SKKNI) Sektor Hotel dan Restoran"/>
    <d v="2022-11-05T00:00:00"/>
    <s v="978-623-02-5699-8"/>
    <n v="20200000"/>
    <n v="100"/>
    <s v="Dinas Pariwisata, Gedung Gadis lt 3, Jln. Rambutan, Kel. Tanjung Selor Ulu, Kec. Tanjung Selor, Kab. Bulungan, Prov. Kalimantan Utara, Kode Pos 77212"/>
    <s v="Nurturing"/>
    <d v="2022-11-28T00:00:00"/>
  </r>
  <r>
    <n v="2207131"/>
    <n v="4592"/>
    <s v="order"/>
    <s v="Prasida-CS 2"/>
    <s v="Putri Dian Afrinda"/>
    <s v="HENDRA MUKHLIS. SE, M. Pd"/>
    <d v="2022-07-21T09:14:00"/>
    <d v="2022-07-21T09:15:00"/>
    <n v="81383057110"/>
    <s v="null"/>
    <x v="866"/>
    <s v="MANAJEMEN KELAS : Pendekatan Sekolah dan Perilaku"/>
    <d v="2022-09-01T00:00:00"/>
    <s v="978-623-02-5301-0"/>
    <n v="2650000"/>
    <n v="25"/>
    <s v="HENDRA MUKHLIS. SE, M. Pd, 0816354424/082170060773, Jl Belanti Radio No. 2, 002/007, Lolong Belanti, Padang Utara, Padang, Sumatera Barat, 25136"/>
    <s v="Nurturing"/>
    <d v="2022-09-09T00:00:00"/>
  </r>
  <r>
    <s v="null"/>
    <n v="4374"/>
    <s v="cetak ulang"/>
    <s v="Mitraplus-CS Mitraplus"/>
    <s v="Guruh Sukma Hanggara"/>
    <s v="Nora Yuniar Setyaputri, M.Pd., Guruh Sukma Hanggara, M.Pd.,"/>
    <d v="2022-07-20T21:44:00"/>
    <d v="2022-07-20T21:44:00"/>
    <n v="85233036100"/>
    <s v="null"/>
    <x v="1075"/>
    <s v="Permainan-permainan Baru dalam Praktik Layanan Bimbingan dan Konseling (REORDER)"/>
    <d v="2022-07-20T00:00:00"/>
    <s v="978-623-02-4804-7"/>
    <n v="1664000"/>
    <n v="26"/>
    <s v="Nora Yuniar Setyaputri, M.Pd (082257494751) Universitas Nusantara PGRI Kediri, Gedung D1 (prodi BK), Jl. KH. Ahmad Dahlan No. 76, Mojoroto, Kediri, Jawa Timur 64112"/>
    <s v="null"/>
    <d v="2022-07-22T00:00:00"/>
  </r>
  <r>
    <n v="2207130"/>
    <n v="4607"/>
    <s v="reorder"/>
    <s v="Titi Mahfita-CS 6"/>
    <s v="Dr. Abdul Rahman Dilapanga, M.Si"/>
    <s v="Dr. Abdul Rahman Dilapanga, M.Si"/>
    <d v="2022-07-20T21:04:00"/>
    <d v="2022-07-20T21:05:00"/>
    <n v="81340464660"/>
    <s v="null"/>
    <x v="39"/>
    <s v="MONITORING &amp; EVALUASI KEBIJAKAN PUBLIK"/>
    <d v="2022-09-06T00:00:00"/>
    <s v="978-623-02-5266-2"/>
    <n v="4950000"/>
    <n v="50"/>
    <s v="Dr. Abdul Rahman Dilapanga, M.Si (081340464660) Lingkungan VI /006, Winangun Satu (I), Malalayang, Kota Manado, Sulawesi Utara 95161"/>
    <s v="Nurturing"/>
    <d v="2022-09-16T00:00:00"/>
  </r>
  <r>
    <n v="2207124"/>
    <n v="4613"/>
    <s v="order"/>
    <s v="Aruming-CS 7"/>
    <s v="Siti Istaqul M"/>
    <s v="Nurul Ovia Oktawati, Qoriah Saleha, Erwiantono"/>
    <d v="2022-07-20T20:51:00"/>
    <d v="2022-07-20T20:52:00"/>
    <n v="85752685772"/>
    <s v="null"/>
    <x v="196"/>
    <s v="EKOSISTEM LAMUN POTENSI, FUNGSI DAN NILAI EKONOMI DI KOTA BONTANG"/>
    <d v="2022-09-06T00:00:00"/>
    <s v="978-623-7480-54-9"/>
    <n v="2490000"/>
    <n v="15"/>
    <s v="UNMUL"/>
    <s v="Nurturing2"/>
    <d v="2022-09-09T00:00:00"/>
  </r>
  <r>
    <n v="2207125"/>
    <n v="4612"/>
    <s v="order"/>
    <s v="Aruming-CS 7"/>
    <s v="Siti Istaqul M"/>
    <s v="Rahmawati Munir"/>
    <d v="2022-07-20T20:42:00"/>
    <d v="2022-07-20T20:43:00"/>
    <n v="85752685772"/>
    <s v="null"/>
    <x v="196"/>
    <s v="Fenomena Sains Fisika Pada Segragasi Granular Pangan"/>
    <d v="2022-09-06T00:00:00"/>
    <s v="Unmul"/>
    <n v="1672000"/>
    <n v="11"/>
    <s v="UNMUL"/>
    <s v="Nurturing2"/>
    <d v="2022-09-09T00:00:00"/>
  </r>
  <r>
    <n v="2207123"/>
    <n v="4611"/>
    <s v="order"/>
    <s v="Aruming-CS 7"/>
    <s v="Siti Istaqul M"/>
    <s v="DADANG I. K. MUJIONO"/>
    <d v="2022-07-20T20:34:00"/>
    <d v="2022-07-20T20:35:00"/>
    <n v="85752685772"/>
    <s v="null"/>
    <x v="196"/>
    <s v="ISU-ISU GLOBAL KONTEMPORER: LAUT DAN EKOSISTEMNYA"/>
    <d v="2022-09-06T00:00:00"/>
    <s v="Unmul"/>
    <n v="1870000"/>
    <n v="11"/>
    <s v="UNMUL"/>
    <s v="Nurturing2"/>
    <d v="2022-09-09T00:00:00"/>
  </r>
  <r>
    <n v="2207122"/>
    <n v="4610"/>
    <s v="order"/>
    <s v="Aruming-CS 7"/>
    <s v="Siti Istaqul M"/>
    <s v="Darnah Andi Nohe"/>
    <d v="2022-07-20T20:27:00"/>
    <d v="2022-07-20T20:27:00"/>
    <n v="85752685772"/>
    <s v="null"/>
    <x v="196"/>
    <s v="ANALISIS DAMPAK SOSIAL-EKONOMI PANDEMI COVID-19 DAN PENGARUHNYA TERHADAP REFOCUSING APBD KOTA BONTANG 2021"/>
    <d v="2022-09-06T00:00:00"/>
    <s v="Unmul"/>
    <n v="1740000"/>
    <n v="15"/>
    <s v="UNMUL"/>
    <s v="Nurturing2"/>
    <d v="2022-09-09T00:00:00"/>
  </r>
  <r>
    <n v="2208001"/>
    <n v="4538"/>
    <s v="reorder"/>
    <s v="Prasida-CS 2"/>
    <s v="Dr. Dra. Hanifah, M.Kom"/>
    <s v="HANIFAH TRIA UTARI LILIA GINA FEBRILA GYZKA VELIESA"/>
    <d v="2022-07-20T18:05:00"/>
    <d v="2022-07-20T18:05:00"/>
    <n v="85365031961"/>
    <s v="null"/>
    <x v="1076"/>
    <s v="PENUNTUN PENGEMBANGAN BAHAN AJAR MATERI DIFERENSIAL BERBASIS MODEL APOS BERBANTUAN GEOGEBRA"/>
    <d v="2022-08-22T00:00:00"/>
    <s v="978-623-02-5487-1"/>
    <n v="2240000"/>
    <n v="10"/>
    <s v="Dr. Dra. Hanifah, M.Kom, 085365031961, Jl. KS Tubun 4 No. 29 RT/RW. 016/004 Kelurahan Jalan Gedang Kecamatan, Gading Cempaka Kota Bengkulu, Bengkulu"/>
    <s v="Nurturing2"/>
    <d v="2022-08-22T00:00:00"/>
  </r>
  <r>
    <n v="2207126"/>
    <n v="4448"/>
    <s v="order"/>
    <s v="Prasida-CS 2"/>
    <s v="Retno Widyani"/>
    <s v="DJUARIAH GUSTI YOSI ANDRI IRMA MAULIDA MOH. SIGIT GUNAWAN"/>
    <d v="2022-07-20T17:54:00"/>
    <d v="2022-07-20T17:54:00"/>
    <n v="81324918200"/>
    <s v="null"/>
    <x v="36"/>
    <s v="BUKU AJAR HUKUM PERKAWINAN DAN WARIS"/>
    <d v="2022-08-09T00:00:00"/>
    <s v="978-623-02-5163-4"/>
    <n v="4760000"/>
    <n v="100"/>
    <s v="Prof. Dr. drh. Rr. Retno Widyani, M.S., M.H., 081324918200, Jalan saladara No 18, 02/10, Karyamulya, Kesambi, Cirebon, Jawa Barat, 45135"/>
    <s v="null"/>
    <d v="2022-08-19T00:00:00"/>
  </r>
  <r>
    <n v="2207119"/>
    <n v="4529"/>
    <s v="reorder"/>
    <s v="Safah-CS15"/>
    <s v="Dr. Febri Odel Nitbani, S.Si, M.Si"/>
    <s v="DR. FEBRI ODEL NITBANI, S.SI, M.SI"/>
    <d v="2022-07-20T10:55:00"/>
    <d v="2022-07-20T10:56:00"/>
    <n v="8113823871"/>
    <s v="null"/>
    <x v="773"/>
    <s v="Minyak Kelapa"/>
    <d v="2022-08-20T00:00:00"/>
    <s v="978-623-02-5248-8"/>
    <n v="2250000"/>
    <n v="10"/>
    <s v="Dr. Febri Odel Nitbani, S.Si, M.Si (08113823871)/ Dr. Febri Odel Nitbani d.a Kios Ave Maria (Depan SMK Wirakarya), Jln Thamrin Oepoi, Kelurahan Kayu Putih, Kec. Oebobo, Kota Kupang NTT (85361)"/>
    <s v="null"/>
    <d v="2022-08-31T00:00:00"/>
  </r>
  <r>
    <n v="2207118"/>
    <n v="4471"/>
    <s v="reorder"/>
    <s v="Safah-CS15"/>
    <s v="Supriono, S.Sos., MAB"/>
    <s v="Supriono, S.Sos., MAB"/>
    <d v="2022-07-20T10:48:00"/>
    <d v="2022-07-20T10:48:00"/>
    <n v="8124957284"/>
    <s v="null"/>
    <x v="691"/>
    <s v="PENGELOLAAN GEOWISATA BERBASIS STANDAR UNESCO"/>
    <d v="2022-08-11T00:00:00"/>
    <s v="978-623-02-5297-6"/>
    <n v="3050000"/>
    <n v="25"/>
    <s v="Supriono, S.Sos., MABF (08124957284)/ akultas Ilmu Administrasi Universitas Brawijaya Jl. MT. Haryono 163 Malang 65145"/>
    <s v="Nurturing"/>
    <d v="2022-08-25T00:00:00"/>
  </r>
  <r>
    <n v="2207113"/>
    <n v="4599"/>
    <s v="order"/>
    <s v="Velia Damayanti-CS 1"/>
    <s v="Ahmat Marasabessy"/>
    <s v="Ahmat Marasabessy"/>
    <d v="2022-07-19T17:19:00"/>
    <d v="2022-07-19T17:19:00"/>
    <n v="82318465362"/>
    <s v="null"/>
    <x v="1077"/>
    <s v="KAMPUNG TERAKHIR"/>
    <d v="2022-09-02T00:00:00"/>
    <s v="978-623-02-5325-6"/>
    <n v="2180000"/>
    <n v="10"/>
    <s v="Ahmat Marasabessy (0823-1846-5362), Jalan Deplu Raya No.5B Bintaro, Pesanggrahan, Jakarta Selatan, DKI Jakarta"/>
    <s v="Nurturing"/>
    <d v="2022-09-23T00:00:00"/>
  </r>
  <r>
    <n v="2207162"/>
    <n v="4643"/>
    <s v="order"/>
    <s v="Prasida-CS 2"/>
    <s v="Supriyanta, M.Kom."/>
    <s v="Supriyanta, M.Kom."/>
    <d v="2022-07-19T16:02:00"/>
    <d v="2022-07-19T16:03:00"/>
    <n v="85643609444"/>
    <s v="null"/>
    <x v="1078"/>
    <s v="SISTEM OPERASI KOMPUTER"/>
    <d v="2022-09-09T00:00:00"/>
    <s v="978-623-02-5382-9"/>
    <n v="2664000"/>
    <n v="10"/>
    <s v="Supriyanta, M.Kom., 085643609444, Universitas Bina Sarana Informatika Kampus Yogyakarta (UBSI Yogyakarta), Jl. Ringroad Barat, Gamping Kidul, Ambarketawang, Kec. Gamping, Kabupaten Sleman, Daerah Istimewa Yogyakarta 55184."/>
    <s v="Nurturing2"/>
    <d v="2022-09-16T00:00:00"/>
  </r>
  <r>
    <n v="2207120"/>
    <n v="4699"/>
    <s v="order"/>
    <s v="Prasida-CS 2"/>
    <s v="Dr. Betty Yosephin Simanjuntak, SKM, MKM"/>
    <s v="Dr. Betty Yosephin Simanjuntak, SKM, MKM"/>
    <d v="2022-07-19T14:06:00"/>
    <d v="2022-07-19T14:06:00"/>
    <n v="85273286858"/>
    <s v="null"/>
    <x v="664"/>
    <s v="Buku PRAKTIKUM ILMU GIZI"/>
    <d v="2022-09-20T00:00:00"/>
    <s v="Tanpa ISBN"/>
    <n v="6300000"/>
    <n v="100"/>
    <s v="Jalan Indragiri No 3 Padang Harapan, Poltekkes Kemenkes Bengkulu RT/RW : Kelurahan :Padang Harapan Kecamatan :Gading Cempaka Kabupaten/Kota :Kota Bengkulu Provinsi :Bengkulu Kode Pos :38225"/>
    <s v="Nurturing2"/>
    <d v="2022-09-16T00:00:00"/>
  </r>
  <r>
    <n v="2207096"/>
    <n v="4379"/>
    <s v="order"/>
    <s v="Burhan-CS 8"/>
    <s v="apt. Hardi astute Witasari, M.Sc."/>
    <s v="apt. Hardi astute Witasari, M.Sc."/>
    <d v="2022-07-19T11:40:00"/>
    <d v="2022-07-19T11:41:00"/>
    <n v="8157963460"/>
    <s v="null"/>
    <x v="1079"/>
    <s v="BUKU AJAR PENGOBATAN NABAWI JILID 1"/>
    <d v="2022-07-22T00:00:00"/>
    <s v="null"/>
    <n v="1650000"/>
    <n v="10"/>
    <s v="Keloran RT6 Tirtonirmolo Kasihan Bantul (08157963460 -Witasari)"/>
    <s v="Nurturing"/>
    <d v="2022-07-29T00:00:00"/>
  </r>
  <r>
    <s v="null"/>
    <n v="4356"/>
    <s v="cetak ulang"/>
    <s v="Titi Mahfita-CS 6"/>
    <s v="Dr. Abdul Rahman Dilapanga, M.Si"/>
    <s v="DR. ABDUL RAHMAN DILAPANGA, M.SI"/>
    <d v="2022-07-19T10:34:00"/>
    <d v="2022-07-19T10:34:00"/>
    <n v="81340464660"/>
    <s v="null"/>
    <x v="39"/>
    <s v="PERILAKU ORGANISASI (REORDER)"/>
    <d v="2022-07-19T00:00:00"/>
    <s v="978-623-02-3341-8"/>
    <n v="11900000"/>
    <n v="100"/>
    <s v="Dr. Abdul Rahman Dilapanga, M.Si (081340464660) Lingkungan VI /006, Winangun Satu (I), Malalayang, Kota Manado, Sulawesi Utara 95161"/>
    <s v="Nurturing"/>
    <d v="2022-07-22T00:00:00"/>
  </r>
  <r>
    <n v="2207112"/>
    <n v="4714"/>
    <s v="reorder"/>
    <s v="Gupita-CS 11"/>
    <s v="Lia Budi Tristanti"/>
    <s v="1. Toto Nusantara 2. LIA BUDI TRISTANTI"/>
    <d v="2022-07-19T09:18:00"/>
    <d v="2022-07-19T09:19:00"/>
    <n v="8563366337"/>
    <s v="null"/>
    <x v="1080"/>
    <s v="Dasar-Dasar Argumentasi Matematika &amp; Strategi Pembuktian"/>
    <d v="2022-09-21T00:00:00"/>
    <s v="978-623-02-5342-3"/>
    <n v="6160000"/>
    <n v="55"/>
    <s v="Toto Nusantara / LIA BUDI TRISTANTI( 08563366337)Jl. .Merdeka RT/RW 004/009 Gondek, Kecamatan: Mojowarno, Kab/Kota: Jombang, Provinsi: Jawa Timur, Kode pos: 61475"/>
    <s v="Nurturing"/>
    <d v="1970-01-01T00:00:00"/>
  </r>
  <r>
    <n v="2207121"/>
    <n v="4561"/>
    <s v="order"/>
    <s v="Safah-CS15"/>
    <s v="Eko Ridarso"/>
    <s v="Eko Ridarso"/>
    <d v="2022-07-18T17:37:00"/>
    <d v="2022-07-18T17:39:00"/>
    <n v="85811751394"/>
    <s v="null"/>
    <x v="1081"/>
    <s v="METODE PEROLEHAN DAN PEMROSESAN DATA DEFORESTASI, Edisi 1 â€“ Quantum GIS versi Hannover (QGIS 3.16.2)"/>
    <d v="2022-08-24T00:00:00"/>
    <s v="978-623-02-5534-2"/>
    <n v="3800000"/>
    <n v="25"/>
    <s v="Eko Ridarso (0858-1175-1394)/ Jl Swadaya II No. 8 RT.5/RW.6, Tanjung Barat, Jagakarsa, Jakarta Selatan, 12530"/>
    <s v="Nurturing"/>
    <d v="2022-09-07T00:00:00"/>
  </r>
  <r>
    <n v="2207110"/>
    <n v="4614"/>
    <s v="order"/>
    <s v="Jefry-CS 3"/>
    <s v="Riadi M.Pd.I"/>
    <s v="Riadi M.Pd.I"/>
    <d v="2022-07-18T15:21:00"/>
    <d v="2022-07-18T16:32:00"/>
    <n v="81703122455"/>
    <s v="null"/>
    <x v="1082"/>
    <s v="Faktaneka Pemilu Serentak di Indonesia"/>
    <d v="2022-09-07T00:00:00"/>
    <s v="978-623-02-5265-5"/>
    <n v="10000000"/>
    <n v="100"/>
    <s v="Riadi (081703122455) Jl. Penas no IX Gerung KPU Lombok Barat 83363"/>
    <s v="Nurturing"/>
    <d v="2022-09-30T00:00:00"/>
  </r>
  <r>
    <n v="2207107"/>
    <n v="4446"/>
    <s v="reorder"/>
    <s v="Velia Damayanti-CS 1"/>
    <s v="Muchid Albintani"/>
    <s v="Muchid Albintani"/>
    <d v="2022-07-18T15:23:00"/>
    <d v="2022-07-18T15:23:00"/>
    <n v="88708178787"/>
    <s v="null"/>
    <x v="1083"/>
    <s v="Sajak Sajak Rindu â€˜Diniâ€™"/>
    <d v="2022-08-09T00:00:00"/>
    <s v="978-623-02-5219-8"/>
    <n v="5500000"/>
    <n v="100"/>
    <s v="Muchid Albintani (088708178787), Westville Kost (218) Jl. Garuda Ujung No. 60, Kel. Tangkareng Tengah, Kec. Marporan Damai, Kota. Pekanbaru, Riau 28125"/>
    <s v="null"/>
    <d v="2022-08-30T00:00:00"/>
  </r>
  <r>
    <n v="2207114"/>
    <n v="4624"/>
    <s v="order"/>
    <s v="Nur Mustofa-CS 16"/>
    <s v="Alfian Aziz Muslim"/>
    <s v="Alfian Aziz Muslim"/>
    <d v="2022-07-18T14:42:00"/>
    <d v="2022-07-18T14:43:00"/>
    <n v="83165952841"/>
    <s v="null"/>
    <x v="1084"/>
    <s v="Ada Kado Setelah Wisuda"/>
    <d v="2022-09-07T00:00:00"/>
    <s v="978-623-02-5324-9"/>
    <n v="2664000"/>
    <n v="25"/>
    <s v="Alfian Aziz Muslim (083165952841) Ponpes Islam Nurul Huda KMI RT 016 RW 008 Kelurahan Karangreja, Kecamatan Kutasari , Kabupaten Purbalingga, Provinsi Jawa tengah,Kode Pos 53361"/>
    <s v="Nurturing2"/>
    <d v="2022-09-21T00:00:00"/>
  </r>
  <r>
    <n v="2208038"/>
    <n v="4631"/>
    <s v="order"/>
    <s v="Burhan-CS 8"/>
    <s v="Mohammad Ghani"/>
    <s v="Mohammad Ghani"/>
    <d v="2022-07-18T14:38:00"/>
    <d v="2022-07-18T14:39:00"/>
    <n v="81335031638"/>
    <s v="null"/>
    <x v="1085"/>
    <s v="Menilik Fenomena Aliran Fluida Viskoelastik dengan Konveksi Campuran pada Permukaan Bola Pejal Berbasis Metode Keller-Box"/>
    <d v="2022-09-08T00:00:00"/>
    <s v="978-623-02-5331-7"/>
    <n v="3290000"/>
    <n v="10"/>
    <s v="Jl. Kh. Mansur No. 40 Pabian, Sumenep, RT 003, RT 006 (Muhammad Ghani : 081335031638)"/>
    <s v="Nurturing"/>
    <d v="2022-09-17T00:00:00"/>
  </r>
  <r>
    <n v="2207105"/>
    <n v="4457"/>
    <s v="order"/>
    <s v="Jefry-CS 3"/>
    <s v="Aditya Yoga Purnama"/>
    <s v="Aditya Yoga Purnama, M.Sc"/>
    <d v="2022-07-18T14:02:00"/>
    <d v="2022-07-18T14:03:00"/>
    <n v="89526199567"/>
    <s v="null"/>
    <x v="1086"/>
    <s v="E-modul Fisika Berbasis Mitigasi Bencana Gempa Bumi"/>
    <d v="2022-08-10T00:00:00"/>
    <s v="978-623-02-5378-2 ("/>
    <n v="1100000"/>
    <n v="1"/>
    <s v="Sonopakis Kidul RT 04 Ngestiharjo Kasihan Bantul"/>
    <s v="null"/>
    <d v="2022-08-22T00:00:00"/>
  </r>
  <r>
    <n v="2207104"/>
    <n v="5013"/>
    <s v="order"/>
    <s v="Jefry-CS 3"/>
    <s v="Dra.Made Wery Dartiningsih, M Pd, Kons"/>
    <s v="Dra. Made Wery Dartiningsih, M.Pd, Kons"/>
    <d v="2022-07-18T13:56:00"/>
    <d v="2022-07-18T14:03:00"/>
    <n v="81916694522"/>
    <s v="null"/>
    <x v="448"/>
    <s v="Statistika dalam Pendidikan"/>
    <d v="2022-11-02T00:00:00"/>
    <s v="978-623-02-5611-0"/>
    <n v="5100000"/>
    <n v="50"/>
    <s v="Dra. Made Wery Dartiningsih, M.Pd, Kons (081916694522) Jalan Raya Padang Luwih No. 61 Dalung Kuta Utara Badung Bali"/>
    <s v="Nurturing"/>
    <d v="2022-11-30T00:00:00"/>
  </r>
  <r>
    <n v="2207103"/>
    <n v="4830"/>
    <s v="order"/>
    <s v="Prasida-CS 2"/>
    <s v="Retno Widyani"/>
    <s v="Prof. Dr. Hj. Sedarmayanti, M.Pd. Denok, S.Pd., M.M., CHt. Hayun Setiawan, S.E., M.M. Dr. Teguh Nurhadi Suharsono, S.T., M.T."/>
    <d v="2022-07-18T13:31:00"/>
    <d v="2022-07-18T13:32:00"/>
    <n v="81324918200"/>
    <s v="null"/>
    <x v="36"/>
    <s v="TOTAL QUALITY MANAGEMENT (Manajemen Kualitas Total)"/>
    <d v="2022-10-04T00:00:00"/>
    <s v="978-623-02-5669-1"/>
    <n v="4320000"/>
    <n v="50"/>
    <s v="Prof. Dr. drh. Rr. Retno Widyani, M.S., M.H., 081324918200, Jalan saladara No 18, 02/10, Karyamulya, Kesambi, Cirebon, Jawa Barat, 45135"/>
    <s v="null"/>
    <d v="2022-10-14T00:00:00"/>
  </r>
  <r>
    <n v="2207116"/>
    <n v="4458"/>
    <s v="order"/>
    <s v="Vivin-CS 10"/>
    <s v="Dr. Lia Nazliana Nasution, S.E, M.Si"/>
    <s v="Dr. Lia Nazliana Nasution, S.E, M.Si Dewi Mahrani Rangkuty, S.E, M.Si Satria Mayshandy Putra, S.E"/>
    <d v="2022-07-18T12:06:00"/>
    <d v="2022-07-18T12:06:00"/>
    <n v="82161542226"/>
    <s v="null"/>
    <x v="967"/>
    <s v="Pengentasan Kemiskinan Melalui Sistem Pembayaran Digital"/>
    <d v="2022-08-10T00:00:00"/>
    <s v="978-623-02-5167-2"/>
    <n v="1890000"/>
    <n v="15"/>
    <s v="Dr. Lia Nazliana Nasution, S.E, M.Si (0821 6154 2226) Jln. Platina VII No D15 Komp. Deli Indah, RT/RW -, Kelurahan Titi Papan, Kecamatan Medan Deli, Kabupaten/Kota Medan, Sumatera Utara, 20244"/>
    <s v="Nurturing"/>
    <d v="2022-08-24T00:00:00"/>
  </r>
  <r>
    <n v="2208120"/>
    <n v="4896"/>
    <s v="order"/>
    <s v="Safah-CS15"/>
    <s v="Priya Santosa"/>
    <s v="Dra. RINA RESTANTI"/>
    <d v="2022-07-18T11:07:00"/>
    <d v="2022-07-18T11:08:00"/>
    <n v="8123327538"/>
    <s v="null"/>
    <x v="952"/>
    <s v="METABOLISME DALAM PEMBELAJARAN (Katabolisme)"/>
    <d v="2022-10-13T00:00:00"/>
    <s v="978-623-02-5475-8"/>
    <n v="2053750"/>
    <n v="10"/>
    <s v="Priya Santosa (+62 812-3327-538)/ Ds. Krandegan rt11/rw02, Kecamatan Kebonsari ,Madiun Jawa Timur, postcode 63174"/>
    <s v="Nurturing"/>
    <d v="2022-10-24T00:00:00"/>
  </r>
  <r>
    <n v="2207129"/>
    <n v="4462"/>
    <s v="order"/>
    <s v="Safah-CS15"/>
    <s v="Drs. Andi Haris, M,Sc., Ph.D"/>
    <s v="Drs. Andi Haris, M,Sc., Ph.D"/>
    <d v="2022-07-18T10:57:00"/>
    <d v="2022-07-18T10:58:00"/>
    <n v="85394554716"/>
    <s v="null"/>
    <x v="310"/>
    <s v="Pengantar Sosiologi Politik"/>
    <d v="2022-08-10T00:00:00"/>
    <s v="978-623-02-5170-2"/>
    <n v="3860000"/>
    <n v="20"/>
    <s v="Andi Muhammad Arif Haris (0853-9455-4716)/ Kompleks Perumahan Dosen Unhas Tamalanrea Blok BG 12 (Belakang SMP 12 Makassar), RT/RW: 003/ 008, Kelurahan. Tamalanrea Jaya, Kecamatan. Tamalanrea, Kota. Makassar, Provinsi Sulawesi Selatan (90245)"/>
    <s v="null"/>
    <d v="2022-08-24T00:00:00"/>
  </r>
  <r>
    <n v="2207099"/>
    <n v="4872"/>
    <s v="order"/>
    <s v="Gupita-CS 11"/>
    <s v="Raymundus Neno S.ST.,MPS.Sp"/>
    <s v="Raymundus Neno, S.ST, MPS. Sp"/>
    <d v="2022-07-16T12:32:00"/>
    <d v="2022-07-16T12:34:00"/>
    <n v="82146512011"/>
    <s v="null"/>
    <x v="1087"/>
    <s v="Pengembangan Jaringan Sosial organisasi petani Perspektif pekerjaan Sosial"/>
    <d v="2022-10-07T00:00:00"/>
    <s v="978-623-02-5547-2"/>
    <n v="6695000"/>
    <n v="103"/>
    <s v="Raymundus Neno, S.St, MPS. St (082146512011) Jalan jambu nomor 10, Kelurahan Uepura, Kecamatan Maulafa, Kota Kupang, Provinsi NTT, Kode Pos 85142"/>
    <s v="null"/>
    <d v="2022-10-18T00:00:00"/>
  </r>
  <r>
    <n v="2207097"/>
    <n v="4524"/>
    <s v="order"/>
    <s v="Gupita-CS 11"/>
    <s v="Dwi Noerjodianto"/>
    <s v="Andi Subandi"/>
    <d v="2022-07-16T12:30:00"/>
    <d v="2022-07-16T12:33:00"/>
    <n v="85383999070"/>
    <s v="null"/>
    <x v="1088"/>
    <s v="Buku Ajar Keperawatan Gawat darurat"/>
    <d v="2022-08-20T00:00:00"/>
    <s v="978-623-02-5236-5"/>
    <n v="2980000"/>
    <n v="10"/>
    <s v="Andi Subandi / dwi noerjoedianto (085383999070) Muliyani SAP/ Dwi Noerjoedianto, Dinas pemberdayaan perempuan, perlindungan anak dan pengendalian penduduk Propinsi Jambi Jl A Yani No 9 Telanaipura Jambi"/>
    <s v="Nurturing"/>
    <d v="2022-08-30T00:00:00"/>
  </r>
  <r>
    <n v="2207100"/>
    <n v="4715"/>
    <s v="order"/>
    <s v="Gupita-CS 11"/>
    <s v="Dr. Safrudin, S.KM, M.Kes."/>
    <s v="1. Dr. Safrudin, S.K.M, M.Kes. 2. Hamidah, S.Pd, M.Kes. 3. Erika Yulita Ichwan, S.S.T, M.Keb."/>
    <d v="2022-07-16T12:32:00"/>
    <d v="2022-07-16T12:33:00"/>
    <n v="8129579275"/>
    <s v="null"/>
    <x v="1089"/>
    <s v="Neuro-Linguistic Programming Sebagai Solusi Meningkatkan Phbs (Perilaku Hidup Bersih Dan Sehat)"/>
    <d v="2022-09-21T00:00:00"/>
    <s v="978-623-02-5425-3"/>
    <n v="3245000"/>
    <n v="55"/>
    <s v="Dr. Safrudin, S.KM, M.Kes. (08129579275) Poltekes Kemenkes Jakarta 3, Jl. Arteri Jorr jatiwarna, No.15, RT.001/RW.009, Jatiwarna, Kec. Pd. Melati, Kota Bks, Jawa Barat 17415, Indonesia"/>
    <s v="Nurturing2"/>
    <d v="2022-10-03T00:00:00"/>
  </r>
  <r>
    <n v="2207098"/>
    <n v="4629"/>
    <s v="order"/>
    <s v="Jefry-CS 3"/>
    <s v="Maemunah"/>
    <s v="Dr. Maemunah, MA.Pd"/>
    <d v="2022-07-16T11:06:00"/>
    <d v="2022-07-16T11:14:00"/>
    <n v="85280282078"/>
    <s v="null"/>
    <x v="1090"/>
    <s v="Model Penilaian Afektif dalam Pendidikan Agama Islam"/>
    <d v="2022-09-09T00:00:00"/>
    <s v="978-623-02-5351-5"/>
    <n v="4925000"/>
    <n v="25"/>
    <s v="Dr. Maemunah (085280282078), Perumahan Talaga Bestari Blok M15 No. 42 RT. 03/ RW. 06, Ds. Wanakerta, Kec. Sindang Jaya, Kab. Tangerang - Banten 15561"/>
    <s v="Nurturing"/>
    <d v="2022-10-07T00:00:00"/>
  </r>
  <r>
    <n v="2207115"/>
    <n v="4558"/>
    <s v="order"/>
    <s v="Vivin-CS 10"/>
    <s v="Nur Alfianti"/>
    <s v="Nur Alfianti"/>
    <d v="2022-07-16T11:06:00"/>
    <d v="2022-07-16T11:07:00"/>
    <n v="81312368679"/>
    <s v="null"/>
    <x v="1091"/>
    <s v="HEART DIARY Jurnal Renungan Hati"/>
    <d v="2022-08-24T00:00:00"/>
    <s v="978-623-02-5207-5"/>
    <n v="2022975"/>
    <n v="15"/>
    <s v="Nur Alfianti Jalan (081 312 368 679) Gn. Kelud 1 No.45 Perumnas, RT/RW 06/09, Kelurahan Kecapi, Kec. Harjamukti, Kota Cirebon, Jawa Barat, 45142"/>
    <s v="Nurturing2"/>
    <d v="2022-09-14T00:00:00"/>
  </r>
  <r>
    <s v="null"/>
    <n v="4357"/>
    <s v="cetak ulang"/>
    <s v="Galuh-CS 4"/>
    <s v="Safri Abdullah"/>
    <s v="Safri Abdullah"/>
    <d v="2022-07-16T10:23:00"/>
    <d v="2022-07-16T10:23:00"/>
    <n v="82150309609"/>
    <s v="null"/>
    <x v="549"/>
    <s v="JUDICIAL ACTIVISM (REORDER)"/>
    <d v="2022-07-19T00:00:00"/>
    <s v="978-623-02-3278-7"/>
    <n v="1010000"/>
    <n v="10"/>
    <s v="Safri Abdullah (0821-5030-9609)/ Jl Aroepala Perumhn Anging Mammiri Residence blok A1/12A Makassar"/>
    <s v="Nurturing"/>
    <d v="2022-08-02T00:00:00"/>
  </r>
  <r>
    <n v="2207111"/>
    <n v="4584"/>
    <s v="order"/>
    <s v="Burhan-CS 8"/>
    <s v="Mirdayani Pauweni"/>
    <s v="Mirdayani Pauweni"/>
    <d v="2022-07-16T10:02:00"/>
    <d v="2022-07-16T10:02:00"/>
    <n v="82346952336"/>
    <s v="null"/>
    <x v="1092"/>
    <s v="SEMBOLIYO Model Pariwisata Olahraga Gorontalo Berbasis Kearifan Lokal"/>
    <d v="2022-08-31T00:00:00"/>
    <s v="978-623-02-5317-1"/>
    <n v="5250000"/>
    <n v="50"/>
    <s v="Jl. Manado No.1 Kelurahan Liluwo Kota Tengah Gorontalo (082346952336 - Mirdayani)"/>
    <s v="Nurturing2"/>
    <d v="2022-09-10T00:00:00"/>
  </r>
  <r>
    <n v="2207109"/>
    <n v="4420"/>
    <s v="order ebook"/>
    <s v="Burhan-CS 8"/>
    <s v="SAPTO JUMONO"/>
    <s v="SAPTO JUMONO"/>
    <d v="2022-07-15T14:15:00"/>
    <d v="2022-07-15T14:16:00"/>
    <n v="8118491151"/>
    <s v="null"/>
    <x v="1093"/>
    <s v="MONOGRAF KINERJA DAN KEKUATAN BERSAING BANK PEMBANGUNAN DAERAH DI INDONESIA"/>
    <d v="2022-08-04T00:00:00"/>
    <s v="null"/>
    <n v="1100000"/>
    <n v="1"/>
    <s v="Ebook"/>
    <s v="null"/>
    <d v="2022-08-12T00:00:00"/>
  </r>
  <r>
    <s v="null"/>
    <n v="4339"/>
    <s v="cetak ulang"/>
    <s v="Velia Damayanti-CS 1"/>
    <s v="Setiawardhana"/>
    <s v="Setiawardhana"/>
    <d v="2022-07-15T13:47:00"/>
    <d v="2022-07-15T13:47:00"/>
    <n v="81553428343"/>
    <s v="null"/>
    <x v="1094"/>
    <s v="14 Jam Belajar Cepat Internet of Things (IoT) (REORDER)"/>
    <d v="2022-07-15T00:00:00"/>
    <s v="978-623-02-3227-5"/>
    <n v="2450000"/>
    <n v="50"/>
    <s v="Ainul Rohman (081231456999), Keputih Timur Jaya No. 6 Sukolilo, Surabaya, Jawa Timur 60111"/>
    <s v="Nurturing"/>
    <d v="2022-08-05T00:00:00"/>
  </r>
  <r>
    <n v="2208030"/>
    <n v="4864"/>
    <s v="order"/>
    <s v="Burhan-CS 8"/>
    <s v="Amanda Setiorini, S.Psi., M.M."/>
    <s v="Dr Amanda Setiorini, S.Psi., M.M"/>
    <d v="2022-07-15T11:19:00"/>
    <d v="2022-07-15T11:19:00"/>
    <n v="85312345276"/>
    <s v="null"/>
    <x v="19"/>
    <s v="Kepala Daerah sebagai Agen Perubahan: Menilik Model Kepemimpinan Pemerintah"/>
    <d v="2022-10-06T00:00:00"/>
    <s v="978-623-02-5543-4"/>
    <n v="5350000"/>
    <n v="50"/>
    <s v="Klaster Illustria-Eminent, Jl. Illustria III Blok D2 no. 22 Pagedangan, Kab. Tangerang, Banten 15339 ( Dr Amanda Setiorini, S.Psi., M.M. - 085312345276)"/>
    <s v="Nurturing2"/>
    <d v="2022-10-14T00:00:00"/>
  </r>
  <r>
    <n v="2207095"/>
    <n v="5029"/>
    <s v="order"/>
    <s v="Velia Damayanti-CS 1"/>
    <s v="Sarmadan"/>
    <s v="Samsuddin, S.Pd., M.Hum"/>
    <d v="2022-07-15T10:10:00"/>
    <d v="2022-07-15T10:11:00"/>
    <n v="85241981462"/>
    <s v="null"/>
    <x v="674"/>
    <s v="DRAMA DALAM DIMENSI SENI PERTUNJUKAN"/>
    <d v="2022-11-03T00:00:00"/>
    <s v="978-623-02-5674-5"/>
    <n v="4350000"/>
    <n v="75"/>
    <s v="Samsuddin, S.Pd., M.Hum (0852-4172-7439), Universitas Sembilan Belas November Kolaka, Jl. Pemuda No 339 Kolaka, Sulawesi Tenggara 93511"/>
    <s v="Nurturing2"/>
    <d v="2022-11-24T00:00:00"/>
  </r>
  <r>
    <n v="2207094"/>
    <n v="4477"/>
    <s v="order"/>
    <s v="Jefry-CS 3"/>
    <s v="Nurdjannah Sulistijati,S.Pd,M.M"/>
    <s v="Nurdjannah Sulistijati,S.Pd,M.M"/>
    <d v="2022-07-14T16:40:00"/>
    <d v="2022-07-14T16:42:00"/>
    <n v="85726444777"/>
    <s v="null"/>
    <x v="1095"/>
    <s v="Window Shopping dalam Pembelajaran Sejarah"/>
    <d v="2022-08-11T00:00:00"/>
    <s v="978-623-02-5211-2"/>
    <n v="2510000"/>
    <n v="10"/>
    <s v="Nurdjannah Sulistijati ( 085726444777) Jln Daha, Gang Anggrek No.29 RT06 /RW 08, Kelurahan Jatisawit, Kecamatan Bumiayu, Brebes, Jawa Tengah 52273"/>
    <s v="Nurturing2"/>
    <d v="2022-09-05T00:00:00"/>
  </r>
  <r>
    <s v="null"/>
    <n v="4332"/>
    <s v="cetak ulang"/>
    <s v="Jefry-CS 3"/>
    <s v="Roberto Buladja"/>
    <s v="Roberto Buladja"/>
    <d v="2022-07-14T15:41:00"/>
    <d v="2022-07-14T15:41:00"/>
    <n v="82324337363"/>
    <s v="null"/>
    <x v="753"/>
    <s v="DUNIA ANAK SULUNG: Kisah Hidup Jelimaus Buladja (REORDER)"/>
    <d v="2022-07-14T00:00:00"/>
    <s v="null"/>
    <n v="2025000"/>
    <n v="25"/>
    <s v="Roberto Duma Buladja (082324337363) Jl. R.A Kartini No.2, Kel. Kelapa Lima, Kec. Kelapa Lima, Kota Kupang, Provinsi NTT (Student Center GMKI Cabang Kupang)"/>
    <s v="Jefry"/>
    <d v="2022-07-11T00:00:00"/>
  </r>
  <r>
    <s v="null"/>
    <n v="4331"/>
    <s v="cetak ulang"/>
    <s v="Jefry-CS 3"/>
    <s v="Roberto Buladja"/>
    <s v="Roberto Buladja"/>
    <d v="2022-07-14T15:40:00"/>
    <d v="2022-07-14T15:40:00"/>
    <n v="82324337363"/>
    <s v="null"/>
    <x v="753"/>
    <s v="Duniaku (REORDER)"/>
    <d v="2022-07-14T00:00:00"/>
    <s v="null"/>
    <n v="2275000"/>
    <n v="25"/>
    <s v="Roberto Duma Buladja (082324337363) Jl. R.A Kartini No.2, Kel. Kelapa Lima, Kec. Kelapa Lima, Kota Kupang, Provinsi NTT (Student Center GMKI Cabang Kupang)"/>
    <s v="Jefry"/>
    <d v="2022-07-11T00:00:00"/>
  </r>
  <r>
    <s v="null"/>
    <n v="4330"/>
    <s v="cetak ulang"/>
    <s v="Jefry-CS 3"/>
    <s v="Roberto Buladja"/>
    <s v="Roberto Duma Buladja"/>
    <d v="2022-07-14T15:39:00"/>
    <d v="2022-07-14T15:39:00"/>
    <n v="82324337363"/>
    <s v="null"/>
    <x v="753"/>
    <s v="Menjelajahi Indonesia: Menelusuri Jalan Gerakan Mahasiswa (REORDER)"/>
    <d v="2022-07-14T00:00:00"/>
    <s v="null"/>
    <n v="2075000"/>
    <n v="25"/>
    <s v="Roberto Duma Buladja (082324337363) Jl. R.A Kartini No.2, Kel. Kelapa Lima, Kec. Kelapa Lima, Kota Kupang, Provinsi NTT (Student Center GMKI Cabang Kupang)"/>
    <s v="Jefry"/>
    <d v="2022-07-11T00:00:00"/>
  </r>
  <r>
    <n v="2207092"/>
    <n v="4582"/>
    <s v="order"/>
    <s v="Velia Damayanti-CS 1"/>
    <s v="Sarmadan"/>
    <s v="Dr. Nur Ihsan HL., M.Hum."/>
    <d v="2022-07-14T15:21:00"/>
    <d v="2022-07-14T15:21:00"/>
    <n v="85241981462"/>
    <s v="null"/>
    <x v="674"/>
    <s v="Metodologi Penelitian dan Pembelajaran"/>
    <d v="2022-08-30T00:00:00"/>
    <s v="978-623-02-5306-5"/>
    <n v="2160000"/>
    <n v="10"/>
    <s v="Nasruddin, S.Pd., M.Si Dosen Pendidikan Matematika FKIP, Kampus. Universitas Sembilanbelas November Kolaka Jalan Pemuda No.339 Kabupaten Kolaka 93561 No. HP 085241804833"/>
    <s v="Nurturing2"/>
    <d v="2022-09-20T00:00:00"/>
  </r>
  <r>
    <s v="null"/>
    <n v="4327"/>
    <s v="cetak ulang"/>
    <s v="Prasida-CS 2"/>
    <s v="Yekti Satriyandari., S.ST.,M.Kes"/>
    <s v="Yekti Satriyandari., S.ST.,M.Kes"/>
    <d v="2022-07-14T14:05:00"/>
    <d v="2022-07-14T14:05:00"/>
    <n v="85727366729"/>
    <s v="null"/>
    <x v="95"/>
    <s v="PEMBELAJARAN KLINIK KEBIDANAN BERBASIS PRECEPTOR MENTOR (REORDER)"/>
    <d v="2022-07-14T00:00:00"/>
    <s v="null"/>
    <n v="3200000"/>
    <n v="50"/>
    <s v="Dr.Mufdlilah, S.Pd.,S.Si.T.,M.Sc (085727366729). Nitikan UH VI/492 RT 48/RW 12, Kelurahan Sorosutan, Kecamatan Umbulharjo, Kota Yogyakarta, Provinsi Daerah Istimewa Yogyakarta, Kode Pos 512653"/>
    <s v="Nurturing"/>
    <d v="2022-07-21T00:00:00"/>
  </r>
  <r>
    <s v="null"/>
    <n v="4324"/>
    <s v="order ebook"/>
    <s v="Gupita-CS 11"/>
    <s v="Respatiwulan"/>
    <s v="1. Respatiwulan 2. Purnami Widyaningsih 3. Siswanto 4.Sugiyanto 5. Yuliana Susanti 6. Etik Zukhronah"/>
    <d v="2022-07-14T11:11:00"/>
    <d v="2022-07-14T11:11:00"/>
    <n v="81548507210"/>
    <s v="null"/>
    <x v="1096"/>
    <s v="Pengenalan Beberapa Penerapan Model Stokastik (REORDER)"/>
    <d v="2022-07-14T00:00:00"/>
    <s v="null"/>
    <n v="1100000"/>
    <n v="1"/>
    <s v="Respatiwulan (081548507210) Prodi Statistika FMIPA UNS ., Jl. Ir Sutami No.36 a, Jebres, Kec. Jebres, Kota Surakarta, Jawa Tengah 57126, Indonesia"/>
    <s v="Nurturing2"/>
    <d v="2022-07-18T00:00:00"/>
  </r>
  <r>
    <n v="2207089"/>
    <n v="6215"/>
    <s v="order"/>
    <s v="Jefry-CS 3"/>
    <s v="Anatona G"/>
    <s v="Anatona Gulo"/>
    <d v="2022-07-14T09:57:00"/>
    <d v="2022-07-14T09:58:00"/>
    <n v="81267349943"/>
    <s v="null"/>
    <x v="1097"/>
    <s v="LEKANIS - LEMBAGA KERAPATAN ADAT NIAS"/>
    <d v="2023-04-14T00:00:00"/>
    <s v="null"/>
    <n v="6550000"/>
    <n v="50"/>
    <s v="Anatona Gulo ( 081267349943), Perumahan Unand Blok B, Jl. Fisika 3, BII/05/05 Ulu Gadut, RT 03/ RW 1, Kelurahan Limau Manis Selatan, Kecamatan Pauh, Padang, Sumatera Barat, 25163"/>
    <s v="null"/>
    <d v="2023-05-19T00:00:00"/>
  </r>
  <r>
    <n v="2208116"/>
    <n v="4693"/>
    <s v="order"/>
    <s v="Nur Mustofa-CS 16"/>
    <s v="Nazar Nurdin"/>
    <s v="Muhammad Ichrom, M.S.I"/>
    <d v="2022-07-13T14:24:00"/>
    <d v="2022-07-13T14:25:00"/>
    <n v="82134340303"/>
    <s v="null"/>
    <x v="1098"/>
    <s v="Hak Sipil Agama dalam Piagam Madinah"/>
    <d v="2022-09-19T00:00:00"/>
    <s v="978-623-02-5267-9"/>
    <n v="2475000"/>
    <n v="25"/>
    <s v="Dekanat Fakultas Syariah dan Hukum UIN Walisongo Semarang, Jl. Prof. Dr. Hamka Km. 02, Kelurahan Tambakaji, Kecamatan Ngaliyan,Kabupaten Semarang,Provinsi Jawa Tengah, Kode Pos 50185"/>
    <s v="null"/>
    <d v="2022-10-03T00:00:00"/>
  </r>
  <r>
    <n v="2207090"/>
    <n v="4966"/>
    <s v="reorder"/>
    <s v="Safah-CS15"/>
    <s v="Prof. Dr. Nyoman Wijana, M.Si"/>
    <s v="Prof. Dr. Nyoman Wijana, M.Si"/>
    <d v="2022-07-13T10:02:00"/>
    <d v="2022-07-13T10:02:00"/>
    <n v="87885766937"/>
    <s v="null"/>
    <x v="1099"/>
    <s v="Pengenalan Spesies Tumbuhan Berguna Di Hutan Taman Gumi Banten"/>
    <d v="2022-10-22T00:00:00"/>
    <s v="978-623-02-5530-4"/>
    <n v="3490000"/>
    <n v="10"/>
    <s v="Prof. Dr. Nyoman Wijana, M.Si ( 087885766937) Alamat Kirim Buku : Banjar Dinas Tegal (RT/RW: -/-), Desa Desa Sangsit, Kec. Sawan, Kab. Buleleng/Singaraja, Prov. Bali (81171)"/>
    <s v="Nurturing"/>
    <d v="2022-10-31T00:00:00"/>
  </r>
  <r>
    <n v="2207083"/>
    <n v="4965"/>
    <s v="reorder"/>
    <s v="Safah-CS15"/>
    <s v="Prof. Dr. Nyoman Wijana, M.Si"/>
    <s v="Prof. Dr. Nyoman Wijana, M.Si"/>
    <d v="2022-07-13T10:02:00"/>
    <d v="2022-07-13T10:02:00"/>
    <n v="87885766937"/>
    <s v="null"/>
    <x v="1099"/>
    <s v="Pemetaan Sebaran Spesies Tumbuhan Di Hutan Taman Gumi Banten."/>
    <d v="2022-10-22T00:00:00"/>
    <s v="978-623-02-5529-8"/>
    <n v="2210000"/>
    <n v="10"/>
    <s v="Prof. Dr. Nyoman Wijana, M.Si (+62 878-8576-6937)/ Banjar Dinas Tegal (RT/RW: -/-), Desa Desa Sangsit, Kec. Sawan, Kab. Buleleng/Singaraja, Prov. Bali (81171)"/>
    <s v="Nurturing"/>
    <d v="2022-10-31T00:00:00"/>
  </r>
  <r>
    <n v="2208029"/>
    <n v="5985"/>
    <s v="reorder"/>
    <s v="Velia Damayanti-CS 1"/>
    <s v="Bambang Bagus"/>
    <s v="Bambang Bagus Harianto"/>
    <d v="2022-07-13T08:32:00"/>
    <d v="2022-07-13T08:39:00"/>
    <n v="81238555600"/>
    <s v="null"/>
    <x v="649"/>
    <s v="Dasar Pemrograman Python Teori dan Praktik"/>
    <d v="2023-03-14T00:00:00"/>
    <s v="null"/>
    <n v="5050000"/>
    <n v="50"/>
    <s v="Bambang Bagus Harianto (081238555600), Politeknik Penerbangan Surabaya, Jl. Jemur Andayani I No.73, Siwalankerto, Kec. Wonocolo, Kota SBY, Jawa Timur"/>
    <s v="null"/>
    <d v="2023-04-21T00:00:00"/>
  </r>
  <r>
    <n v="22070801"/>
    <n v="4588"/>
    <s v="order"/>
    <s v="Burhan-CS 8"/>
    <s v="Dr Hendri D Hagury"/>
    <s v="Teddy Christianto Leasiwal"/>
    <d v="2022-07-12T17:15:00"/>
    <d v="2022-07-12T17:18:00"/>
    <n v="85243655107"/>
    <s v="null"/>
    <x v="16"/>
    <s v="Buku Ajar Teori Ekonomi Mikro"/>
    <d v="2022-08-31T00:00:00"/>
    <s v="978-623-02-5457-4"/>
    <n v="2150000"/>
    <n v="10"/>
    <s v="Jl. Baru Paso, Negeri Passo , Kec. Baguala, Kota Ambon (085243655107 - Hendri)"/>
    <s v="Nurturing"/>
    <d v="2022-09-03T00:00:00"/>
  </r>
  <r>
    <n v="2207087"/>
    <n v="4760"/>
    <s v="order"/>
    <s v="Vivin-CS 10"/>
    <s v="Krista Yitawati S.H.,M.H"/>
    <s v="Krista Yitawati,S.H.,M.H.Prof. Dr. Pujiyono Prof. Dr. Adi Sulistiyono"/>
    <d v="2022-07-12T13:32:00"/>
    <d v="2022-07-12T13:33:00"/>
    <n v="82234946246"/>
    <s v="null"/>
    <x v="1100"/>
    <s v="Hukum Kepailitan Dan PKPU"/>
    <d v="2022-09-24T00:00:00"/>
    <s v="978-623-02-5435-2"/>
    <n v="3850000"/>
    <n v="50"/>
    <s v="Krista Yitawati,S.H.,M.H. (082234946246) Jl.Wilis No. 405 RT/RW 10/03, Kelurahan Maospati, Kecamatan Maospati, Kabupaten/Kota Magetan, Provinsi Jawa Timur, Kode Pos 63392"/>
    <s v="Nurturing"/>
    <d v="2022-10-22T00:00:00"/>
  </r>
  <r>
    <s v="null"/>
    <n v="4301"/>
    <s v="cetak ulang"/>
    <s v="Vivin-CS 10"/>
    <s v="Anugrah Pamungkas"/>
    <s v="Anugrah Pamungkas"/>
    <d v="2022-07-12T10:37:00"/>
    <d v="2022-07-12T10:37:00"/>
    <n v="81234680520"/>
    <s v="null"/>
    <x v="17"/>
    <s v="Contoh Laporan Perencanaan Struktur Beton Bertulang Sistem Rangka Pemikul Momen Khusus (SRPMK) Sesuai SNI-1727:2020, SNI-1726:2019, SNI-2847:2019 (REORDER) (REORDER)"/>
    <d v="2022-07-12T00:00:00"/>
    <s v="978-623-02-3264-0"/>
    <n v="1440000"/>
    <n v="20"/>
    <s v="Anugrah Pamungkas (0812-3468-0520) Villa Bukit Sengkaling AF-11, RT/RW RT01/RW10, Kelurahan Landungsari, Kecamatan DAU, Kabupaten/Kota Malang,Provinsi Jawa Timur, Kode Pos 65151"/>
    <s v="Nurturing"/>
    <d v="2022-07-15T00:00:00"/>
  </r>
  <r>
    <n v="22070735"/>
    <n v="4860"/>
    <s v="order"/>
    <s v="Ifa-CS13"/>
    <s v="Nurhani Muchtar"/>
    <s v="Dr. Ir. Nurhani Muchtar, ST.MM. IPM"/>
    <d v="2022-07-12T09:03:00"/>
    <d v="2022-07-12T09:04:00"/>
    <n v="82260660777"/>
    <s v="null"/>
    <x v="1101"/>
    <s v="Mediasi Stress Dalam Meningkatkan Produktivitas Tenaga Kerja Proyek"/>
    <d v="2022-10-06T00:00:00"/>
    <s v="978-623-02-5536-6"/>
    <n v="3075000"/>
    <n v="25"/>
    <s v="Komplek Kejaksaan Agung C4/9, RT04/RW08, Cipayung, Ciputat, Tangerang Selatan, Banten, 15411 (Dr. Ir. Nurhani Muchtar, ST.MM. IPM - 082260660777)"/>
    <s v="Nurturing2"/>
    <d v="2022-10-14T00:00:00"/>
  </r>
  <r>
    <n v="2207068"/>
    <n v="4384"/>
    <s v="order"/>
    <s v="Ifa-CS13"/>
    <s v="Rizal Ibrahim Aji"/>
    <s v="Rizal Ibrahim Aji"/>
    <d v="2022-07-12T08:26:00"/>
    <d v="2022-07-12T08:27:00"/>
    <n v="8993977212"/>
    <s v="null"/>
    <x v="1102"/>
    <s v="Kajian Prosa Fiksi (Panduan Singkat untuk Mengenal dan Menulis Novel)"/>
    <d v="2022-07-25T00:00:00"/>
    <s v="978-623-02-5065-1"/>
    <n v="1750000"/>
    <n v="10"/>
    <s v="Rizal Ibrahim Aji (08993977212) Jalan Ki Ageng Tepak Blok Karang Anyar Rt/Rw 04/03 Ds. Kepuh Kec. Palimanan Kab. Cirebon, Jawa Barat 45161"/>
    <s v="Nurturing"/>
    <d v="2022-08-08T00:00:00"/>
  </r>
  <r>
    <n v="2207073"/>
    <n v="4668"/>
    <s v="reorder"/>
    <s v="Galuh-CS 4"/>
    <s v="Edi Abdullah,.SH MH"/>
    <s v="Edi Abdullah,.SH MH"/>
    <d v="2022-07-11T15:32:00"/>
    <d v="2022-07-11T15:33:00"/>
    <n v="85255505419"/>
    <s v="null"/>
    <x v="344"/>
    <s v="KRAKATAU 1883"/>
    <d v="2022-09-13T00:00:00"/>
    <s v="978-623-02-5481-9"/>
    <n v="1764900"/>
    <n v="10"/>
    <s v="Alamat Kirim Buku :Jalan raya baruga Nomor 48 Antang Makassar RT/RW : Kelurahan :Kelurahan antang Kecamatan :Manggala Kabupaten/Kota :Makassar Provinsi :Sulawesi Selatan Kode Pos :90234"/>
    <s v="Nurturing"/>
    <d v="2022-09-27T00:00:00"/>
  </r>
  <r>
    <n v="2207088"/>
    <n v="4428"/>
    <s v="order"/>
    <s v="Safah-CS15"/>
    <s v="Trisna Putra. SS., M.Sc"/>
    <s v="Trisna Putra. SS., M.Sc"/>
    <d v="2022-07-11T15:30:00"/>
    <d v="2022-07-11T15:30:00"/>
    <n v="85274926962"/>
    <s v="null"/>
    <x v="1103"/>
    <s v="Pola Pelayanan Wisatawan di Daya Tarik Wisata Alam"/>
    <d v="2022-08-08T00:00:00"/>
    <s v="978-623-02-5154-2"/>
    <n v="7300000"/>
    <n v="100"/>
    <s v="Trisna Putra. SS., M.Sc (+62 852-7492-6962)/ Fakultas Pariwisata dan Perhotelan (Universitas Negeri Padang), Jl. Prof. Dr. Hamka, Air Tawar Barat, Kec. Padang Utara, Kota Padang, Sumatera Barat 25171"/>
    <s v="Nurturing"/>
    <d v="2022-08-22T00:00:00"/>
  </r>
  <r>
    <n v="2207069"/>
    <n v="4465"/>
    <s v="order"/>
    <s v="Jefry-CS 3"/>
    <s v="Badaruddin Anwar"/>
    <s v="Samnur, Badaruddin Anwar"/>
    <d v="2022-07-11T13:28:00"/>
    <d v="2022-07-11T13:53:00"/>
    <n v="81355669968"/>
    <s v="null"/>
    <x v="1104"/>
    <s v="Pengujian dan Pemeriksaan Bahan Teknik"/>
    <d v="2022-08-10T00:00:00"/>
    <s v="978-623-02-5174-0"/>
    <n v="8950000"/>
    <n v="50"/>
    <s v="Badaruddin Anwar (081355669968) Jl. Mallengkeri I Perumahan Griya Pesona Adenium C.3, RT 003/RW002, Kelurahan Mangasa, Kecamatan Tamalate,Makassar,Sulawesi Selatan,90221"/>
    <s v="null"/>
    <d v="2022-09-05T00:00:00"/>
  </r>
  <r>
    <n v="2207076"/>
    <n v="4590"/>
    <s v="order"/>
    <s v="Burhan-CS 8"/>
    <s v="Safrida Larispa"/>
    <s v="Safrida Larispa"/>
    <d v="2022-07-11T11:43:00"/>
    <d v="2022-07-11T11:43:00"/>
    <n v="81776922175"/>
    <s v="null"/>
    <x v="545"/>
    <s v="Monograf Pengaruh Kehidupan Kerja, Sikap, dan Stress Kerja terhadap Kinerja Tenaga Kependidikan"/>
    <d v="2022-09-01T00:00:00"/>
    <s v="978-623-02-5257-0"/>
    <n v="2250000"/>
    <n v="10"/>
    <s v="Komplek Lalang Green Land, Jl. Sei Mencirim No.17-18, Sunggal Kanan, Kec. Sunggal, Kabupaten Deli Serdang, Sumatera Utara 20153"/>
    <s v="Nurturing"/>
    <d v="2022-09-10T00:00:00"/>
  </r>
  <r>
    <n v="2207070"/>
    <n v="4650"/>
    <s v="order"/>
    <s v="Velia Damayanti-CS 1"/>
    <s v="Ilham Syafey"/>
    <s v="Dr. Ir. H. Sudarman Supardi., M.T."/>
    <d v="2022-07-11T09:52:00"/>
    <d v="2022-07-11T10:38:00"/>
    <n v="82189694860"/>
    <s v="null"/>
    <x v="218"/>
    <s v="PERAN PARTISIPASI MASYARAKAT PADA KINERJA DAN KEBIJAKAN PERMUKIMAN KUMUH"/>
    <d v="2022-09-09T00:00:00"/>
    <s v="978-623-02-5524-3"/>
    <n v="2595000"/>
    <n v="15"/>
    <s v="Dr. Ir. H. Sudarman Supardi., M.T (0811441058). Jl. Prof. Abdurrahman Basalamah Perum Dosen UMI Blok C No. 2, RT/RW 001/007, Kel. Karampuang, Kec. Panakukang. Kab. Makassar, Sulawesi Selatan 90231"/>
    <s v="null"/>
    <d v="2022-09-30T00:00:00"/>
  </r>
  <r>
    <n v="2207071"/>
    <n v="4886"/>
    <s v="order"/>
    <s v="Aruming-CS 7"/>
    <s v="Drs. Adi Suprayitno, M.Pd"/>
    <s v="J. HERU BUDI SANTOSA, S.Pd, M.Pd"/>
    <d v="2022-07-08T23:58:00"/>
    <d v="2022-07-08T23:59:00"/>
    <n v="81232600161"/>
    <s v="null"/>
    <x v="1105"/>
    <s v="PERAN KEPALA SEKOLAH, DALAM PENGUATAN KARAKTER PESERTA DIDIK"/>
    <d v="2022-10-12T00:00:00"/>
    <s v="978-623-02-5523-6"/>
    <n v="3975000"/>
    <n v="25"/>
    <s v="Kebumen"/>
    <s v="null"/>
    <d v="2022-10-21T00:00:00"/>
  </r>
  <r>
    <n v="2207072"/>
    <n v="5854"/>
    <s v="reorder"/>
    <s v="Aruming-CS 7"/>
    <s v="Drs. Adi Suprayitno, M.Pd"/>
    <s v="NOVEGA PRATAMA ADIPUTRA"/>
    <d v="2022-07-08T23:54:00"/>
    <d v="2022-07-08T23:55:00"/>
    <n v="81232600161"/>
    <s v="null"/>
    <x v="1105"/>
    <s v="DASAR DASAR SISTEM JARINGAN KOMPUTER"/>
    <d v="2023-02-22T00:00:00"/>
    <s v="978-623-02-6275-3"/>
    <n v="2797500"/>
    <n v="15"/>
    <s v="Madiun"/>
    <s v="null"/>
    <d v="2023-03-10T00:00:00"/>
  </r>
  <r>
    <n v="2207067"/>
    <n v="4702"/>
    <s v="order"/>
    <s v="Aruming-CS 7"/>
    <s v="Syamsul Rahman"/>
    <s v="Dr. Ir. Abdullah, M.Si"/>
    <d v="2022-07-08T23:35:00"/>
    <d v="2022-07-08T23:37:00"/>
    <n v="81241267606"/>
    <s v="null"/>
    <x v="187"/>
    <s v="BUKU TEKNIK PENULISAN SKRIPSI DAN JURNAL ILMIAH"/>
    <d v="2022-11-09T00:00:00"/>
    <s v="978-623-02-5419-2"/>
    <n v="3375000"/>
    <n v="25"/>
    <s v="Dr. Ir. Abdullah, M.Si (085255724571) Jl. Bung Komp. Bumi Bung Permai Blok C/2 6/7 Tamalanrea Jaya Tamalanrea Makassar Sulawesi Selatan 90245"/>
    <s v="Nurturing2"/>
    <d v="2022-10-13T00:00:00"/>
  </r>
  <r>
    <n v="22070734"/>
    <n v="4502"/>
    <s v="order"/>
    <s v="Jefry-CS 3"/>
    <s v="Masyitah Wahab"/>
    <s v="Masyitah Wahab"/>
    <d v="2022-07-08T16:13:00"/>
    <d v="2022-07-08T16:35:00"/>
    <n v="82292237458"/>
    <s v="null"/>
    <x v="586"/>
    <s v="Komunikasi dalam keperawatan"/>
    <d v="2022-08-16T00:00:00"/>
    <s v="978-623-02-5189-4"/>
    <n v="4350000"/>
    <n v="25"/>
    <s v="Masyitah Wahab (082292237458) Jl.Anoa BTN Berkat Pesona Manding Blok D No. 33 Kab. Polewali Mandar"/>
    <s v="Nurturing"/>
    <d v="2022-08-31T00:00:00"/>
  </r>
  <r>
    <n v="2207091"/>
    <n v="4682"/>
    <s v="reorder"/>
    <s v="Safah-CS15"/>
    <s v="Dr. honorata Ratnawati Dwi Putranti,SE,MM"/>
    <s v="Dr. Honorata Ratnawati D.P.,S.E., M.M."/>
    <d v="2022-07-08T16:03:00"/>
    <d v="2022-07-08T16:03:00"/>
    <n v="81326102238"/>
    <s v="null"/>
    <x v="1106"/>
    <s v="Manajemen Kinerja (Proses, Metode danPenilian Kinerja dalam Adaptasi Lingkungan Baru)"/>
    <d v="2022-09-15T00:00:00"/>
    <s v="978-623-02-5270-9"/>
    <n v="4225000"/>
    <n v="25"/>
    <s v="Dr. Honorata Ratnawati D.P.,S.E., M.M. (081326102238)/ Jln. Gombel permai VII no 119, RT/RW : 02/07, Kelurahan: Ngesrep, Kecamatan: Banyumanik, Kabupaten/Kota: Semarang, Provinsi: Jawa tengah (50261)"/>
    <s v="Nurturing"/>
    <d v="2022-09-28T00:00:00"/>
  </r>
  <r>
    <n v="2207065"/>
    <n v="4491"/>
    <s v="reorder"/>
    <s v="Velia Damayanti-CS 1"/>
    <s v="Jero Budi Darmayasa"/>
    <s v="Jero Budi Darmayasa"/>
    <d v="2022-07-08T14:49:00"/>
    <d v="2022-07-08T14:50:00"/>
    <n v="85387887759"/>
    <s v="null"/>
    <x v="1107"/>
    <s v="LOGIKA (Dasar Penalaran)"/>
    <d v="2022-08-12T00:00:00"/>
    <s v="978-623-02-5247-1"/>
    <n v="3250000"/>
    <n v="25"/>
    <s v="Irianto Aras (085255884220), BTN Pesona Juata Kerikil Blok B Nomor 15 RT/RW 002, Kel. Juata Kerikil, Kec. Tarakan Utara, Kab. Tarakan, Kalimantan Utara 77147"/>
    <s v="null"/>
    <d v="2022-09-02T00:00:00"/>
  </r>
  <r>
    <n v="2207066"/>
    <n v="5006"/>
    <s v="order"/>
    <s v="Elvira-CS14"/>
    <s v="tri cahyono"/>
    <s v="Tri Cahyono, SKM, M.Si"/>
    <d v="2022-07-08T11:34:00"/>
    <d v="2022-07-08T11:35:00"/>
    <n v="81328742537"/>
    <s v="null"/>
    <x v="258"/>
    <s v="Rekayasa Pengendalian Angka Kuman Udara"/>
    <d v="2022-11-01T00:00:00"/>
    <s v="978-623-02-5658-5"/>
    <n v="6300000"/>
    <n v="50"/>
    <s v="Tri Cahyono, SKM, M.Si., 081328742537, Jl. Kalisari Blok N1 Perum Griya Satria Indah 2, 03 / 10, Sumampir, Purwokerto Utara, Banyumas, Jawa Tengah, 53125"/>
    <s v="null"/>
    <d v="2022-11-04T00:00:00"/>
  </r>
  <r>
    <n v="2207086"/>
    <n v="4615"/>
    <s v="reorder"/>
    <s v="Prasida-CS 2"/>
    <s v="Rostime Hermayerni SImanullang, S.Kep., Ns., M.Kes"/>
    <s v="Dr. Rostime Hermayerni Simanullang, S.Kep., Ns., M.Kes. Dr. Putri Cahaya Situmorang, M.Si. Dr. dr. Jekson Martiar Siahaan, M. Biomed., AIFO. Editor : Dr. Putri Cahaya Situmorang, M.Si."/>
    <d v="2022-07-07T15:06:00"/>
    <d v="2022-07-07T15:06:00"/>
    <n v="82167435232"/>
    <s v="null"/>
    <x v="1108"/>
    <s v="Terapi Sitokin Terhadap Andaliman Cegah Kanker Serviks"/>
    <d v="2022-09-07T00:00:00"/>
    <s v="978-623-02-5484-0"/>
    <n v="2150000"/>
    <n v="10"/>
    <s v="Rostime Hermayerni Simanullang, S.Kep., Ns., M.Kes, 0822 7673 6767, Jln. Karya Murni Kav.07 Lingk. IX, Gedung Johor, Medan Johor, Medan, Sumatera Utara, 20144"/>
    <s v="Nurturing"/>
    <d v="2022-09-16T00:00:00"/>
  </r>
  <r>
    <n v="2207063"/>
    <n v="4386"/>
    <s v="order"/>
    <s v="Elvira-CS14"/>
    <s v="Akmal Djamaan Prof. PhD Apt"/>
    <s v="Akmal Djamaan"/>
    <d v="2022-07-07T15:04:00"/>
    <d v="2022-07-07T15:06:00"/>
    <n v="81266676566"/>
    <s v="null"/>
    <x v="1109"/>
    <s v="Nanokristal Selulosa dari Limbah Pertanian dan Industri"/>
    <d v="2022-07-25T00:00:00"/>
    <s v="978-623-02-5069-9"/>
    <n v="3850000"/>
    <n v="50"/>
    <s v="Perum nuansa alam blok C NO 2 RT/RW 002/007, Kelurahan Tanah Sirah Piai Nan XX, Kecamatan Lubuk Begalung, Kabupaten/Kota Padang, Provinsi Sumatra Barat"/>
    <s v="Nurturing"/>
    <d v="2022-08-08T00:00:00"/>
  </r>
  <r>
    <n v="2207085"/>
    <n v="4438"/>
    <s v="reorder"/>
    <s v="Titi Mahfita-CS 6"/>
    <s v="Suprapto Wahyunianto"/>
    <s v="Diaphenia Wahyu Hutami, S.Psi, Penelaah Dr. Suprapto Wahyunianto, S.Pd.,M.Si"/>
    <d v="2022-07-07T14:27:00"/>
    <d v="2022-07-07T14:44:00"/>
    <n v="8125080701"/>
    <s v="null"/>
    <x v="1110"/>
    <s v="Belajar? Siapa Takut! (Pendekatan dan Bimbingan Bagi Para Peserta Didik SMA/SMK sederajat Berbasis Psikologi)"/>
    <d v="2022-08-08T00:00:00"/>
    <s v="978-623-02-5156-6"/>
    <n v="2040000"/>
    <n v="10"/>
    <s v="Jl. G. Obos 17 Kav. 39 Trimitra Modern Residence RT/RW 13/VI, Kel. Menteng, Kec. Jekan Raya, Kab. Palangka Raya, Prov. Kalimantan Tengah. Kode Pos 73114"/>
    <s v="Nurturing2"/>
    <d v="1970-01-01T00:00:00"/>
  </r>
  <r>
    <n v="2207058"/>
    <n v="4511"/>
    <s v="order"/>
    <s v="Gupita-CS 11"/>
    <s v="Dr. ABRAR, M.Pd"/>
    <s v="Dr. ABRAR, M.Pd"/>
    <d v="2022-07-06T13:56:00"/>
    <d v="2022-07-07T13:57:00"/>
    <n v="81214141441"/>
    <s v="null"/>
    <x v="860"/>
    <s v="OLAHRAGA, POLITIK, dan PERLAWANAN SOEKARNO (a political analysis in competitive sports)"/>
    <d v="2022-08-18T00:00:00"/>
    <s v="Tanpa ISBN"/>
    <n v="5775000"/>
    <n v="35"/>
    <s v="Dr. ABRAR, M.Pd (081214141441) BAKSO PADAIDI Bundaran Mandonga, Jl. A. Silondae No. 6 Kota Kendari, Sulawesi Tenggara"/>
    <s v="Nurturing"/>
    <d v="2022-08-26T00:00:00"/>
  </r>
  <r>
    <s v="null"/>
    <n v="4295"/>
    <s v="order"/>
    <s v="Ifa-CS13"/>
    <s v="Shanty Savitri"/>
    <s v="Shanty Savitri, S.Si., M.Pd."/>
    <d v="2022-07-07T12:10:00"/>
    <d v="2022-07-07T12:11:00"/>
    <n v="81352983935"/>
    <s v="null"/>
    <x v="1111"/>
    <s v="Zoologi Vertebrata Berbasis Problem Based Learning"/>
    <d v="2022-07-21T00:00:00"/>
    <s v="null"/>
    <n v="1970000"/>
    <n v="10"/>
    <s v="Shanty Savitri (081352983935) Jl. Lele VII, No. 89, Kelurahan Bukit Tunggal, Kecamatan Jekan Raya, Palangka Raya, Kalimantan Tengah 73112"/>
    <s v="Nurturing2"/>
    <d v="2022-08-01T00:00:00"/>
  </r>
  <r>
    <n v="2207108"/>
    <n v="4681"/>
    <s v="reorder"/>
    <s v="Burhan-CS 8"/>
    <s v="Adhan Efendi, S.Pd., M.Pd."/>
    <s v="Adhan Efendi, S.Pd., M.Pd."/>
    <d v="2022-07-07T11:43:00"/>
    <d v="2022-07-07T11:43:00"/>
    <n v="82138641293"/>
    <s v="null"/>
    <x v="1112"/>
    <s v="MANUFAKTUR DAN PERAWATAN SISTEM ELEKTROPNEUMATIC"/>
    <d v="2022-09-15T00:00:00"/>
    <s v="978-623-02-5411-6"/>
    <n v="2460000"/>
    <n v="10"/>
    <s v="Politeknik Negeri Subang, Jl. Brigjen Katamso No. 37 (Belakang RSUD, Dangdeur, Kec. Subang, Kabupaten Subang, Jawa Barat 41211"/>
    <s v="Nurturing"/>
    <d v="2022-09-24T00:00:00"/>
  </r>
  <r>
    <n v="2207061"/>
    <n v="4493"/>
    <s v="order"/>
    <s v="Vivin-CS 10"/>
    <s v="Rizky Arif"/>
    <s v="RIZKY ARIF NUGROHO, S.T., M.T. ASRI PRASANINGTYAS, S.HUT., M.SC."/>
    <d v="2022-07-07T10:11:00"/>
    <d v="2022-07-07T10:13:00"/>
    <n v="6280000000000"/>
    <s v="null"/>
    <x v="1113"/>
    <s v="MANAJEMEN DAN ADMINISTRASI PUBLIK"/>
    <d v="2022-08-15T00:00:00"/>
    <s v="null"/>
    <n v="1530000"/>
    <n v="10"/>
    <s v="Rizky Arif Nugroho, S.T., M.T. (81393177723) Kampus Institut Teknologi Kalimantan, Jl. Soekarno Hatta No.KM 15, RT/RW : -, Kelurahan Karang Joang, Kecamatan Balikpapan Utara, Kabupaten/Kota Balikpapan, Provinsi Kalimantan Timur, Kode Pos 76127"/>
    <s v="Nurturing2"/>
    <d v="2022-08-29T00:00:00"/>
  </r>
  <r>
    <n v="2207143"/>
    <n v="4598"/>
    <s v="reorder"/>
    <s v="Gupita-CS 11"/>
    <s v="Aldjon Dapa"/>
    <s v="Dr. Aldjon Nixon Dapa, M.Pd"/>
    <d v="2022-07-06T15:02:00"/>
    <d v="2022-07-06T15:04:00"/>
    <n v="85240838100"/>
    <s v="null"/>
    <x v="1114"/>
    <s v="MODEL PEMBALAJARAN DIFERENSIASI UNTUK MAHASISWA BERKEBUTUHAN KHUSUS"/>
    <d v="2022-09-02T00:00:00"/>
    <s v="978-623-02-5256-3"/>
    <n v="5005000"/>
    <n v="65"/>
    <s v="Dr. Aldjon Nixon Dapa, Mpd (085240838100), RUMAH, Kelurahan Walian Satu Lingkungan .IV, Kecamatan Tomohon Selatan, Kabupaten/Kota Tomohon , Provinsi Sulawesi Utara, Kode Pos 95439"/>
    <s v="null"/>
    <d v="2022-09-13T00:00:00"/>
  </r>
  <r>
    <n v="2207062"/>
    <n v="4551"/>
    <s v="order"/>
    <s v="Ifa-CS13"/>
    <s v="Retno Ardanari Agustin"/>
    <s v="Retno Ardanari Agustin, S.Kep., Ns., M.Ked.Trop."/>
    <d v="2022-07-05T23:25:00"/>
    <d v="2022-07-05T23:25:00"/>
    <n v="85648018477"/>
    <s v="null"/>
    <x v="1115"/>
    <s v="CAREGIVER"/>
    <d v="2022-08-23T00:00:00"/>
    <s v="978-623-02-5204-4"/>
    <n v="1867500"/>
    <n v="15"/>
    <s v="Retno Ardanari Agustin (085648018477) STIKES Karya Husada Kediri. Jl. Soekarno Hatta No. 7, Kecamatan Pare, Kediri, Jawa Timur 64225"/>
    <s v="null"/>
    <d v="2022-09-06T00:00:00"/>
  </r>
  <r>
    <n v="2207060"/>
    <n v="4383"/>
    <s v="order"/>
    <s v="Ifa-CS13"/>
    <s v="Novika Amalia"/>
    <s v="Novika Amalia, M.Pd."/>
    <d v="2022-07-05T20:36:00"/>
    <d v="2022-07-05T22:49:00"/>
    <n v="85346903773"/>
    <s v="null"/>
    <x v="1116"/>
    <s v="Language Testing Instrument Development"/>
    <d v="2022-07-25T00:00:00"/>
    <s v="978-623-02-5423-9"/>
    <n v="2090000"/>
    <n v="10"/>
    <s v="Novika Amalia (0853-4690-3773) Kampus UPR Tunjung Nyaho Jalan Hendrik Timang, Kantor/Kampus Bahasa Inggris. Kantor tidak jauh dari gerbang Universitas Palangka Raya. Jekan Raya, Kota Palangka Raya. Kalimantan Tengah, 73112"/>
    <s v="Nurturing2"/>
    <d v="2022-08-08T00:00:00"/>
  </r>
  <r>
    <n v="2207041"/>
    <n v="5263"/>
    <s v="order"/>
    <s v="Burhan-CS 8"/>
    <s v="Juwita Manurung"/>
    <s v="Juwita Manurung, S.H.,MKn."/>
    <d v="2022-07-05T20:10:00"/>
    <d v="2022-07-05T20:11:00"/>
    <n v="81381385222"/>
    <s v="null"/>
    <x v="1117"/>
    <s v="Hak Milik Atas Sarusun Dan Hak Milik Atas Unit Condotel"/>
    <d v="2022-12-08T00:00:00"/>
    <s v="978-623-02-5897-8"/>
    <n v="2650000"/>
    <n v="50"/>
    <s v="(Juwita Manurung - 081381385222) Jl. Raya Kayu Manis No.14 RT 09/05 Condet Balekambang, Jak-Tim DKI Jakarta 13530"/>
    <s v="Nurturing2"/>
    <d v="2022-12-31T00:00:00"/>
  </r>
  <r>
    <n v="2207059"/>
    <n v="4499"/>
    <s v="order"/>
    <s v="Gupita-CS 11"/>
    <s v="Campina Illa Prihantini, S.E., M.Si."/>
    <s v="1. Campina Illa Prihantini, S.E., M.Si. 2. Dr. Kabul Budiman, S.Pd., M.S."/>
    <d v="2022-07-05T17:30:00"/>
    <d v="2022-07-05T17:31:00"/>
    <n v="81241740160"/>
    <s v="null"/>
    <x v="1118"/>
    <s v="PENGANTAR TEORI EKONOMI MIKRO"/>
    <d v="2022-08-16T00:00:00"/>
    <s v="978-623-02-5216-7"/>
    <n v="5000000"/>
    <n v="50"/>
    <s v="Campina Illa Prihantini, S.E., M.Si. (081241740160) Kompleks Perumahan Dosen USN Kolaka, Nomor E21, Kelurahan Kolaka,Kecamatan Tanggetada, Kabupaten Kolaka , Kode Pos 93517"/>
    <s v="Nurturing"/>
    <d v="2022-08-25T00:00:00"/>
  </r>
  <r>
    <n v="2207133"/>
    <n v="4544"/>
    <s v="reorder"/>
    <s v="Gupita-CS 11"/>
    <s v="Dr. Aldjon Nixon Dapa, Mpd"/>
    <s v="1. Dr. Meisie Lenny Mangantes, M.Pd 2. Dr. Aldjon Nixon Dapa, M.Pd"/>
    <d v="2022-07-05T16:29:00"/>
    <d v="2022-07-05T16:29:00"/>
    <n v="85240838100"/>
    <s v="null"/>
    <x v="1114"/>
    <s v="KONSEP DASAR PERKEMBANGAN PESERTA DIDIK"/>
    <d v="2022-08-22T00:00:00"/>
    <s v="978-623-02-5269-3"/>
    <n v="4420000"/>
    <n v="65"/>
    <s v="Dr. Aldjon Nixon Dapa, Mpd (085240838100), RUMAH, Kelurahan Walian Satu Lingkungan .IV, Kecamatan Tomohon Selatan, Kabupaten/Kota Tomohon , Provinsi Sulawesi Utara, Kode Pos 95439"/>
    <s v="Nurturing"/>
    <d v="2022-09-02T00:00:00"/>
  </r>
  <r>
    <n v="2207039"/>
    <n v="5482"/>
    <s v="reorder"/>
    <s v="Velia Damayanti-CS 1"/>
    <s v="Ajat Rukajat"/>
    <s v="Ajat Rukajat"/>
    <d v="2022-07-05T14:22:00"/>
    <d v="2022-07-05T14:25:00"/>
    <n v="82117035817"/>
    <s v="null"/>
    <x v="765"/>
    <s v="Manajemen Sarana dan Prasarana Pendidikan"/>
    <d v="2023-01-09T00:00:00"/>
    <s v="978-623-02-6016-2"/>
    <n v="1520000"/>
    <n v="10"/>
    <s v="Dr. Ajat Rukajat, M.MPd (082117035817) Fakultas Agama Islam (FAI UNSIKA) Karawang Jl HS. Ronggowaloyo, Kelurahan Teluk Jambe, Kecamatan Teluk Jambe Timur, Kabupaten/Kota Karawang, Jawa Barat, 41361"/>
    <s v="null"/>
    <d v="2023-02-06T00:00:00"/>
  </r>
  <r>
    <n v="2207048"/>
    <n v="4421"/>
    <s v="order"/>
    <s v="Gupita-CS 11"/>
    <s v="Hodi, S.IP., M.M."/>
    <s v="Hodi, S.I.P., M.M."/>
    <d v="2022-07-05T13:45:00"/>
    <d v="2022-07-05T13:46:00"/>
    <n v="81229236657"/>
    <s v="null"/>
    <x v="1119"/>
    <s v="BAHAN AJAR PENGANTAR MANAJEMEN"/>
    <d v="2022-08-04T00:00:00"/>
    <s v="978-623-02-5147-4"/>
    <n v="5900000"/>
    <n v="50"/>
    <s v="Hodi, S.IP., M.M. (081229236657) D-III Manajemen Transportasi Sekolah Tinggi Teknologi Kedirgantaraan, Yogyakarta. Jl. Parangtritis No.KM, Druwo, Bangunharjo, Kec. Sewon, Kabupaten Bantul, Daerah Istimewa Yogyakarta, kode pos 55187."/>
    <s v="Nurturing2"/>
    <d v="2022-08-09T00:00:00"/>
  </r>
  <r>
    <n v="2207037"/>
    <n v="4439"/>
    <s v="reorder"/>
    <s v="Jefry-CS 3"/>
    <s v="Surti sihombing"/>
    <s v="Surti sihombing"/>
    <d v="2022-07-05T13:42:00"/>
    <d v="2022-07-05T13:45:00"/>
    <n v="82310001113"/>
    <s v="null"/>
    <x v="1120"/>
    <s v="Novel : Catatan Sang Pemimpi"/>
    <d v="2022-08-08T00:00:00"/>
    <s v="978-623-02-5177-1"/>
    <n v="3663000"/>
    <n v="75"/>
    <s v="Surti Sihombing (082310001113), Jalan Trubus II no 74 A , RT 001/RW 004, Kelurahan Pondok Cabe Ilir, Kecamatan Pamulang, Tangerang Selatan, Banten, 15418"/>
    <s v="Nurturing"/>
    <d v="2022-08-26T00:00:00"/>
  </r>
  <r>
    <n v="2207053"/>
    <n v="4426"/>
    <s v="order"/>
    <s v="Prasida-CS 2"/>
    <s v="Rianda Dirkareshza"/>
    <s v="Rianda Dirkareshza, S.H., M.H."/>
    <d v="2022-07-05T13:26:00"/>
    <d v="2022-07-05T13:27:00"/>
    <n v="81911111266"/>
    <s v="null"/>
    <x v="909"/>
    <s v="Buku Ajar Hak atas Kekayaan Intelektual"/>
    <d v="2022-08-05T00:00:00"/>
    <s v="978-623-02-5136-8"/>
    <n v="3500000"/>
    <n v="25"/>
    <s v="Jl Mesjid Al Akhyar Gang Griya Dharmawan No 19L, RT/RW 030/002, Kelurahan Gandul, Kecamatan Cinere, Kabupaten/Kota Depok, Provinsi Jawa Barat, Kode Pos 16514"/>
    <s v="Nurturing"/>
    <d v="2022-08-19T00:00:00"/>
  </r>
  <r>
    <n v="2207054"/>
    <n v="4522"/>
    <s v="order"/>
    <s v="Vivin-CS 10"/>
    <s v="Dhanu Prayogo SH., CCD."/>
    <s v="Dhanu Prayogo, S.H., CCD. Shivendra Adistya, S.H. Eliadi Hulu, S.H. Nikita Johanie, S.H."/>
    <d v="2022-07-05T12:30:00"/>
    <d v="2022-07-05T12:31:00"/>
    <n v="81382288455"/>
    <s v="null"/>
    <x v="1121"/>
    <s v="Mengenal Hukum Aset Kripto"/>
    <d v="2022-08-19T00:00:00"/>
    <s v="978-623-02-5192-4"/>
    <n v="13700000"/>
    <n v="100"/>
    <s v="Dhanu Prayogo, S.H., CCD. (081382288455) Skandinavia Apartment W2821 Lobby Aurora, Jl. Jenderal Sudirman No. 1, RT/RW : -, Kelurahan Cikokol, Kecamatan Tangerang, Kota Tangerang, Provinsi Banten, Kode Pos 15118"/>
    <s v="Nurturing"/>
    <d v="2022-08-31T00:00:00"/>
  </r>
  <r>
    <n v="2207049"/>
    <n v="4813"/>
    <s v="reorder"/>
    <s v="Gupita-CS 11"/>
    <s v="DR. H. Arief Rachman Badrudin, M.MI"/>
    <s v="Dr. H. Arief Rachman Badrudin, M.M"/>
    <d v="2022-07-05T11:50:00"/>
    <d v="2022-07-05T11:51:00"/>
    <n v="82211844569"/>
    <s v="null"/>
    <x v="1122"/>
    <s v="LENTERA ILMU IBADAH QURBAN"/>
    <d v="2022-09-30T00:00:00"/>
    <s v="978-623-02-5379-9"/>
    <n v="6720000"/>
    <n v="35"/>
    <s v="Dr. H. Arief Rachman Badrudin., M.M (082211844569) SMK Wiradikarya. Jl. H. Miing No.67 RT 04 / RW 01 , Kelurahan Karihkil, Kecamatan Ciseeng, Kota Bogor, Prov Jawa Barat, Kode Pos 16120"/>
    <s v="null"/>
    <d v="2022-10-18T00:00:00"/>
  </r>
  <r>
    <n v="2207055"/>
    <n v="4405"/>
    <s v="order"/>
    <s v="Vivin-CS 10"/>
    <s v="Jufrin H. Jalaman"/>
    <s v="Jufrin H. Jalaman"/>
    <d v="2022-07-05T10:41:00"/>
    <d v="2022-07-05T10:41:00"/>
    <n v="82241858465"/>
    <s v="null"/>
    <x v="1123"/>
    <s v="RUMAH ORANG BANGGAI â€“ Bikin Rumah = Bikin Anak"/>
    <d v="2022-07-29T00:00:00"/>
    <s v="978-623-02-5101-6"/>
    <n v="9100000"/>
    <n v="100"/>
    <s v="Jufrin H. Jalaman (0822-4185-8465) Desa Gonggong, Dusun 3 Nomor 4., Kecamatan Banggai Tengah, Kabupaten/Kota Banggai Laut, Provinsi Sulawesi Tengah, 94891"/>
    <s v="Nurturing"/>
    <d v="2022-08-19T00:00:00"/>
  </r>
  <r>
    <n v="2207051"/>
    <n v="4777"/>
    <s v="reorder"/>
    <s v="Velia Damayanti-CS 1"/>
    <s v="Bambang Bagus Harianto"/>
    <s v="Bambang Bagus Harianto"/>
    <d v="2022-07-04T17:30:00"/>
    <d v="2022-07-04T17:31:00"/>
    <n v="81238555600"/>
    <s v="null"/>
    <x v="649"/>
    <s v="TEKNOLOGI 5G DENGAN DESAIN ANTENA MIKROSTRIP RECTANGULAR 1X2 ARRAY"/>
    <d v="2022-09-27T00:00:00"/>
    <s v="978-623-02-5410-9"/>
    <n v="4950000"/>
    <n v="50"/>
    <s v="Bambang Bagus Harianto (081238555600), Politeknik Penerbangan Surabaya, Jl. Jemur Andayani I No.73, Siwalankerto, Kec. Wonocolo, Kota SBY, Jawa Timur 60236"/>
    <s v="Nurturing2"/>
    <d v="2022-10-18T00:00:00"/>
  </r>
  <r>
    <n v="2207043"/>
    <n v="6028"/>
    <s v="order ebook"/>
    <s v="Safah-CS15"/>
    <s v="Cahyo Hasanudin"/>
    <s v="Sutrimah., Leli Setiana., Aida Azizah., Oktarina Puspita Wardani., Meilan Arsanti., Cahyo Hasanuddin., Prasetyo Yuli Kurniawan., Juwanda., Abdul Rahim Arman Putera Dapubeang."/>
    <d v="2022-07-04T15:47:00"/>
    <d v="2022-07-04T15:47:00"/>
    <n v="85730936242"/>
    <s v="null"/>
    <x v="1124"/>
    <s v="Fonologi Bahasa Indonesia: Suatu Tinjauan tentang Bunyi Bahasa"/>
    <d v="2023-03-20T00:00:00"/>
    <s v="null"/>
    <n v="1100000"/>
    <n v="1"/>
    <s v="Cahyo Hasanudin (085730936242)/ IKIP PGRI Bojonegoro (Jalan Panglima Polim No 46 Bojonegoro)"/>
    <s v="Nurturing2"/>
    <d v="2023-03-31T00:00:00"/>
  </r>
  <r>
    <n v="2207044"/>
    <n v="5210"/>
    <s v="reorder"/>
    <s v="Safah-CS15"/>
    <s v="Cahyo Hasanudin"/>
    <s v="Cahyo Hasanudin"/>
    <d v="2022-07-04T15:46:00"/>
    <d v="2022-07-04T15:46:00"/>
    <n v="85730936242"/>
    <s v="null"/>
    <x v="1124"/>
    <s v="Mengenal Lebih Dekat Fonologi Bahasa Indonesia"/>
    <d v="2022-11-29T00:00:00"/>
    <s v="null"/>
    <n v="1100000"/>
    <n v="1"/>
    <s v="IKIP PGRI Bojonegoro (Jalan Panglima Polim No 46 Bojonegoro)"/>
    <s v="Nurturing2"/>
    <d v="2022-12-13T00:00:00"/>
  </r>
  <r>
    <n v="2207034"/>
    <n v="4861"/>
    <s v="reorder"/>
    <s v="Aruming-CS 7"/>
    <s v="Dra. Hj. ISTIANA RAHATMAWATI. MSi"/>
    <s v="Dra. Hj. ISTIANA RAHATMAWATI. MSi"/>
    <d v="2022-07-04T15:20:00"/>
    <d v="2022-07-04T15:20:00"/>
    <n v="8122712469"/>
    <s v="null"/>
    <x v="974"/>
    <s v="Manajemen Produksi"/>
    <d v="2022-10-06T00:00:00"/>
    <s v="978-623-02-5452-9"/>
    <n v="3870000"/>
    <n v="50"/>
    <s v="Dra. ISTIANA RAHATMAWATI. MSi (08122712469) Fakultas Ekonomi dan Bisnis Universitas Pembangunan Nasional Veteran Yogyakarta"/>
    <s v="Nurturing2"/>
    <d v="2022-10-21T00:00:00"/>
  </r>
  <r>
    <n v="2207020"/>
    <n v="4297"/>
    <s v="order"/>
    <s v="Velia Damayanti-CS 1"/>
    <s v="Nasrul"/>
    <s v="Dr. H. Achmad Muhibin Zuhri, M.Ag."/>
    <d v="2022-07-04T15:16:00"/>
    <d v="2022-07-04T15:19:00"/>
    <n v="82335294899"/>
    <s v="null"/>
    <x v="1125"/>
    <s v="Teks Radikalisme dalam Ruang Pendidikan"/>
    <d v="2022-07-11T00:00:00"/>
    <s v="978-623-02-4989-1"/>
    <n v="3900000"/>
    <n v="50"/>
    <s v="Nasrul (0823-3529-4899). Fakultas Tarbiyah dan Keguruan UIN Sunan Ampel Surabaya Jl. Ahmad Yani No.117, Kel. Jemur Wonosari, Kec. Wonocolo, Kab. Surabaya, Jawa Timur 60237"/>
    <s v="Nurturing"/>
    <d v="2022-08-01T00:00:00"/>
  </r>
  <r>
    <n v="2207035"/>
    <n v="4419"/>
    <s v="order"/>
    <s v="Burhan-CS 8"/>
    <s v="Busran Riandhy, S.Ag., M.H"/>
    <s v="Busran Riandhy, S.Ag., M.H"/>
    <d v="2022-07-04T15:07:00"/>
    <d v="2022-07-04T15:08:00"/>
    <n v="82343543618"/>
    <s v="null"/>
    <x v="1126"/>
    <s v="MODERASI BERAGAMA Dalam Pandangan Aktor-Aktor Kerukunan Provinsi Sulawesi"/>
    <d v="2022-08-04T00:00:00"/>
    <s v="978-623-02-5133-7"/>
    <n v="5100000"/>
    <n v="50"/>
    <s v="Jl Poros Mamuju â€“ Kalukku Km.23 No.15, Lingkungan Ampallas Utara, Kel.Bebanga, Kec.Kaluku, Kab.Mamuju (Busrang Riandhy - 082343543618)"/>
    <s v="Nurturing"/>
    <d v="2022-08-12T00:00:00"/>
  </r>
  <r>
    <n v="2207019"/>
    <n v="4277"/>
    <s v="order"/>
    <s v="Gupita-CS 11"/>
    <s v="Bama Andika Putra"/>
    <s v="Drs. H. Darwis, MA, Ph.D. Editor: Bama Andika Putra, S.IP, MIR"/>
    <d v="2022-07-04T14:49:00"/>
    <d v="2022-07-04T14:49:00"/>
    <n v="82194053933"/>
    <s v="null"/>
    <x v="1048"/>
    <s v="Regional Politics of Southeast Asia Contemporary Dynamism and Revisiting Indonesiaâ€™s Role"/>
    <d v="2022-07-07T00:00:00"/>
    <s v="978-623-02-4978-5"/>
    <n v="2475000"/>
    <n v="15"/>
    <s v="Bama Andika Putra, S.IP, MIR (082194053933) , Perumahan Taman Telkomas, Jl. Telegraf VIII No.155,RT 003/ RW 004, Kel. Berua, Kec. Biringkanaya, Kota Makassar, Provinsi Sulawesi Selatan, Kode Pos: 90245"/>
    <s v="Nurturing2"/>
    <d v="2022-07-15T00:00:00"/>
  </r>
  <r>
    <n v="2207031"/>
    <n v="4430"/>
    <s v="reorder"/>
    <s v="Vivin-CS 10"/>
    <s v="Mukhlis Akhadi"/>
    <s v="Mukhlis Akhadi"/>
    <d v="2022-07-04T14:10:00"/>
    <d v="2022-07-04T14:11:00"/>
    <n v="81411147855"/>
    <s v="null"/>
    <x v="3"/>
    <s v="Mengungkap Hakikat Sinar Kosmis"/>
    <d v="2022-08-06T00:00:00"/>
    <s v="978-623-02-5151-1"/>
    <n v="2450000"/>
    <n v="10"/>
    <s v="Mukhlis Akhadi (0814 1114 7855) Perumahan Batan Indah Blok I No. 37, RT 015/04, Kelurahan Kademangan, Kecamatan Setu, Kabupaten/Kota Tangerang Selatan, Provinsi Banten, Kode Pos 15314"/>
    <s v="Nurturing"/>
    <d v="2022-08-20T00:00:00"/>
  </r>
  <r>
    <n v="2207050"/>
    <n v="4707"/>
    <s v="order"/>
    <s v="Velia Damayanti-CS 1"/>
    <s v="Supratti"/>
    <s v="Supratti"/>
    <d v="2022-07-04T11:22:00"/>
    <d v="2022-07-04T11:23:00"/>
    <n v="8114481234"/>
    <s v="null"/>
    <x v="1127"/>
    <s v="Efektifitas Buku Manarang Terhadap Pemberian Asi Eksklusif Di Indonesia"/>
    <d v="2022-09-21T00:00:00"/>
    <s v="null"/>
    <n v="2445000"/>
    <n v="15"/>
    <s v="Supratti, S.ST., M.Kes. (08114481234), Poltekkes Kemenkes Mamuju jl. Poros Mamuju Kalukku KM 16 Tadui, Kec. Kalukku, Kab. Mamuju, Sulawesi Barat 91511"/>
    <s v="null"/>
    <d v="2022-10-12T00:00:00"/>
  </r>
  <r>
    <n v="2207083"/>
    <n v="4472"/>
    <s v="order"/>
    <s v="Titi Mahfita-CS 6"/>
    <s v="Juniaty Arruan Bulawan"/>
    <s v="Juniaty Arruan Bulawan, S.P., M.Si, Fitrianti Handayani, S.P., M.P dan Essa Annisa Syadiah, S.Pd., M.Si"/>
    <d v="2022-07-04T11:19:00"/>
    <d v="2022-07-04T11:21:00"/>
    <n v="85299926982"/>
    <s v="null"/>
    <x v="1128"/>
    <s v="PROSPEK BUDIDAYA SINGKONG DI INDONESIA Teknik Budidaya, Pengendalian Hama Penyakit dan Pengolahan Pasca Panen"/>
    <d v="2022-08-11T00:00:00"/>
    <s v="978-623-02-5202-0"/>
    <n v="2650000"/>
    <n v="25"/>
    <s v="Jl. Ahmad Yani, RT/RW 002/002, Kel. Petudua, Kec. Tanggetad, Kab. Kolaka, Prov. Sulawesi Tenggara, Kode Pos 93564"/>
    <s v="Nurturing2"/>
    <d v="1970-01-01T00:00:00"/>
  </r>
  <r>
    <n v="2207018"/>
    <n v="4388"/>
    <s v="order"/>
    <s v="Icha Fatma-CS 5"/>
    <s v="Ria Mulia"/>
    <s v="Ria Mulia"/>
    <d v="2022-07-04T10:17:00"/>
    <d v="2022-07-04T10:18:00"/>
    <n v="83173086323"/>
    <s v="null"/>
    <x v="1129"/>
    <s v="For You A Women (untukmu seorang wanita)"/>
    <d v="2022-07-26T00:00:00"/>
    <s v="978-623-02-5080-4"/>
    <n v="3341100"/>
    <n v="35"/>
    <s v="Jln. Veteran Pasar V Helvetia, Kel. Helvetia, Kec. Labuhan Deli, Kab. Deli Serdang, Sumatra Utara 20116"/>
    <s v="Nurturing"/>
    <d v="2022-08-09T00:00:00"/>
  </r>
  <r>
    <n v="2207082"/>
    <n v="4595"/>
    <s v="order"/>
    <s v="Prasida-CS 2"/>
    <s v="Yufitri Mayasari, drg, M.Kes."/>
    <s v="Nama Editor : 1. Sarah Mersil, drg, Sp.PM 2. Yufitri Mayasari, drg, M.Kes 3. Elin Hertiana, drg, Sp.Pros Kontributor Penulis : 1. Prof.Dr.Narlan Sumawinata, drg, Sp.KG (K) (Bidang Ilmu Konservasi Gigi) 2. Elin Hertiana, drg, Sp.Pros (Bidang Ilmu Prostod"/>
    <d v="2022-07-02T14:41:00"/>
    <d v="2022-07-02T14:42:00"/>
    <n v="81317506909"/>
    <s v="null"/>
    <x v="1130"/>
    <s v="GERIATRI GIGI MULUT"/>
    <d v="2022-09-01T00:00:00"/>
    <s v="978-623-02-5319-5"/>
    <n v="5070000"/>
    <n v="50"/>
    <s v="Yufitri Mayasari, drg, M.Kes, 081317506909, Jalan Beo, No 8A, Pesanggrahan, Jakarta Selatan, 12320"/>
    <s v="Nurturing"/>
    <d v="2022-09-09T00:00:00"/>
  </r>
  <r>
    <n v="2207045"/>
    <n v="4504"/>
    <s v="reorder"/>
    <s v="Safah-CS15"/>
    <s v="Supriono, S.Sos., MAB"/>
    <s v="Supriono, S.Sos., MAB"/>
    <d v="2022-07-02T13:43:00"/>
    <d v="2022-07-02T13:43:00"/>
    <n v="8124957284"/>
    <s v="null"/>
    <x v="691"/>
    <s v="Tata Kelola Lokawisata"/>
    <d v="2022-08-16T00:00:00"/>
    <s v="978-623-02-5298-3"/>
    <n v="2475000"/>
    <n v="25"/>
    <s v="Supriono, S.Sos., MABF (08124957284)/ akultas Ilmu Administrasi Universitas Brawijaya Jl. MT. Haryono 163 Malang 65145"/>
    <s v="Nurturing"/>
    <d v="2022-08-30T00:00:00"/>
  </r>
  <r>
    <n v="2209046"/>
    <n v="5823"/>
    <s v="order"/>
    <s v="Gupita-CS 11"/>
    <s v="Keke Marentek"/>
    <s v="Dr. Mersty Elisabeth Rindengan Editor: L. K. M. Marentek, M.Pd., M.Ed., Spec. Ed"/>
    <d v="2022-07-02T13:32:00"/>
    <d v="2022-07-02T13:32:00"/>
    <n v="85241735668"/>
    <s v="null"/>
    <x v="1131"/>
    <s v="MEMBACA PUISI DENGAN PENDEKATAN EMOTIF"/>
    <d v="2023-02-20T00:00:00"/>
    <s v="978-623-02-6211-1"/>
    <n v="4050000"/>
    <n v="50"/>
    <s v="L. K. M. Marentek, M.Pd., M.Ed., Spec.Ed. 085241735668/ Dr. Mersty Elisabeth Rindengan (085241735668) Kel. Matani Dua Lingk. X Kelurahan Matani Dua, Kecamatan Tomohon Tengah , Kota Tomohon, Provinsi Sulawesi Utara, 95444"/>
    <s v="Nurturing2"/>
    <d v="2023-02-20T00:00:00"/>
  </r>
  <r>
    <n v="2209047"/>
    <n v="5805"/>
    <s v="order"/>
    <s v="Gupita-CS 11"/>
    <s v="Keke Marentek"/>
    <s v="Dr. Meisie Lenny Mangantes, M.Pd editor : L. K. M. Marentek, M.Pd., M.Ed., Spec. Ed"/>
    <d v="2022-07-02T13:28:00"/>
    <d v="2022-07-02T13:32:00"/>
    <n v="85241735668"/>
    <s v="null"/>
    <x v="1131"/>
    <s v="Self-Esteem"/>
    <d v="2023-02-16T00:00:00"/>
    <s v="978-623-02-6212-8"/>
    <n v="4100000"/>
    <n v="50"/>
    <s v="L. K. M. Marentek, M.Pd., M.Ed., Spec.Ed. 085241735668/ L. K. M. Marentek, M.Pd., M.Ed., Spec.Ed. (085241735668) Kel. Matani Dua Lingk. X Kelurahan Matani Dua, Kecamatan Tomohon Tengah , Kota Tomohon, Provinsi Sulawesi Utara, 95444"/>
    <s v="Nurturing2"/>
    <d v="2023-02-28T00:00:00"/>
  </r>
  <r>
    <n v="2207024"/>
    <n v="4532"/>
    <s v="order"/>
    <s v="Gupita-CS 11"/>
    <s v="Siti Khodijah, M.Pd."/>
    <s v="Siti Khodijah, M.Pd."/>
    <d v="2022-07-02T12:37:00"/>
    <d v="2022-07-02T13:32:00"/>
    <n v="81227567399"/>
    <s v="null"/>
    <x v="1132"/>
    <s v="TAHSIN AL-QUR'AN Panduan Mengaji Al-Qur'an dengan Kaidah Tajwid"/>
    <d v="2022-08-22T00:00:00"/>
    <s v="978-623-02-5225-9"/>
    <n v="7575000"/>
    <n v="101"/>
    <s v="Siti Khodijah, M.Pd. / 081227567399 Bantulan Blok III Rt.08 Rw.04 Sidoarum Godean Sleman , D.I. Yogyakarta"/>
    <s v="Nurturing"/>
    <d v="2022-09-02T00:00:00"/>
  </r>
  <r>
    <n v="2207042"/>
    <n v="5237"/>
    <s v="order"/>
    <s v="Safah-CS15"/>
    <s v="Dr. Rizka Fakhriani, MMR., Sp. THT-KL, FICS"/>
    <s v="dr. Rizka Fakhriani, MMR., Sp. THT-KL, FICS"/>
    <d v="2022-07-02T12:01:00"/>
    <d v="2022-07-02T12:01:00"/>
    <n v="81294240260"/>
    <s v="null"/>
    <x v="1133"/>
    <s v="PENGUKURAN TINGKAT KUALITAS HIDUP PADA PASIEN KANKER KEPALA DAN LEHER DENGAN DISFAGIA"/>
    <d v="2022-12-05T00:00:00"/>
    <s v="978-623-02-5790-2"/>
    <n v="3000000"/>
    <n v="25"/>
    <s v="Perumahan Bima Kencana A6, Condongcatur, Depok, Sleman, Daerah Istimewa Yogyakarta 55281"/>
    <s v="Nurturing2"/>
    <d v="2022-12-09T00:00:00"/>
  </r>
  <r>
    <n v="2207080"/>
    <n v="4677"/>
    <s v="order"/>
    <s v="Vivin-CS 10"/>
    <s v="Dr. Ferdy Leuhery, S.Kom., M.M"/>
    <s v="Dr. Ferdy Leuhery, S.Kom., M.M"/>
    <d v="2022-07-02T09:08:00"/>
    <d v="2022-07-02T09:09:00"/>
    <n v="85850705537"/>
    <s v="null"/>
    <x v="29"/>
    <s v="KOMPETENSI DAN KOMITMEN SEBAGAI STRATEGI PENINGKATAN KINERJA KARYAWAN PERUSAHAAN"/>
    <d v="2022-09-14T00:00:00"/>
    <s v="978-623-02-5393-5"/>
    <n v="2460000"/>
    <n v="15"/>
    <s v="Dr. Ferdy Leuhery, S.Kom., M.M (085850705537) Jln. Pisang Warangan No.9 Perumahan Dosen Unpatti, Belakang SMA 3, Rumah Tiga. Teluk Ambon, Kota Ambon, 97234"/>
    <s v="Nurturing"/>
    <d v="2022-10-05T00:00:00"/>
  </r>
  <r>
    <n v="2207078"/>
    <n v="4460"/>
    <s v="order"/>
    <s v="Vivin-CS 10"/>
    <s v="Dr. RAHMANUDDIN TOMALILI.SH.,MH"/>
    <s v="Kusrawan, S.E., M.M."/>
    <d v="2022-07-02T08:42:00"/>
    <d v="2022-07-02T08:44:00"/>
    <n v="82377056666"/>
    <s v="null"/>
    <x v="1134"/>
    <s v="Pengantar Akuntansi"/>
    <d v="2022-08-10T00:00:00"/>
    <s v="978-623-02-5164-1"/>
    <n v="3577500"/>
    <n v="25"/>
    <s v="Kusrawan, S.E, M.M (082214445053) Jl. Sabandara. No. 262, kompleks Lorong Jati, Kelurahan Inolobunggadue, Kecamatan Unaaha, Kabupaten/Kota Konawe, Sulawesi Tenggara, 93411"/>
    <s v="Nurturing2"/>
    <d v="2022-08-24T00:00:00"/>
  </r>
  <r>
    <n v="2207077"/>
    <n v="4476"/>
    <s v="order"/>
    <s v="Vivin-CS 10"/>
    <s v="Dr. RAHMANUDDIN TOMALILI.SH.,MH"/>
    <s v="Agus Ariadi, S.H.,M.H"/>
    <d v="2022-07-02T08:40:00"/>
    <d v="2022-07-02T08:44:00"/>
    <n v="82377056666"/>
    <s v="null"/>
    <x v="1134"/>
    <s v="Hukum Perlindungan Perempuan dan Anak"/>
    <d v="2022-08-11T00:00:00"/>
    <s v="978-623-02-5228-0"/>
    <n v="2975000"/>
    <n v="25"/>
    <s v="Agus Ariadi, S.H.,M.H (85240416899) Jln. Kanamo Desa Tanggondipo, RT/RW 03/03, Kelurahan Uepai, Kecamatan Uepai, Kabupaten/Kota Konawe, Provinsi Sulawesi Tenggara, Kode Pos 93464"/>
    <s v="Nurturing2"/>
    <d v="2022-08-24T00:00:00"/>
  </r>
  <r>
    <n v="2207012"/>
    <n v="4925"/>
    <s v="reorder"/>
    <s v="Jefry-CS 3"/>
    <s v="Ani Purwati"/>
    <s v="Ani Purwati"/>
    <d v="2022-07-01T17:09:00"/>
    <d v="2022-07-01T17:11:00"/>
    <n v="81253999832"/>
    <s v="null"/>
    <x v="1135"/>
    <s v="SRIKAYA 9 Sahabat Terbaikku"/>
    <d v="2022-10-19T00:00:00"/>
    <s v="978-623-02-5578-6"/>
    <n v="7980000"/>
    <n v="114"/>
    <s v="ANI PURWATI ( 081253999832 ) SD YPPSB1 SANGATTA UTARA, Kelurahan SWARGA BARA, Kecamatan SANGATTA UTARA, KUTAI TIMUR, KALIMANTAN TIMUR, 75611"/>
    <s v="Jefry"/>
    <d v="2022-10-31T00:00:00"/>
  </r>
  <r>
    <n v="2207009"/>
    <n v="4389"/>
    <s v="order"/>
    <s v="Prasida-CS 2"/>
    <s v="Zaenal Abidin, Ph.D"/>
    <s v="Dr. R. Mahelan Prabantarikso Edian fahmy S.E., M.M. Zaenal Abidin, Ph.D. Drs. Yozef Abdulrachman"/>
    <d v="2022-07-01T16:24:00"/>
    <d v="2022-07-01T16:43:00"/>
    <n v="8119198880"/>
    <s v="null"/>
    <x v="1136"/>
    <s v="KONSEP DAN PENERAPAN MANAJEMEN RISIKO OPERASIONAL: RCSA-KRI-LED"/>
    <d v="2022-07-26T00:00:00"/>
    <s v="978-623-02-5078-1"/>
    <n v="14190000"/>
    <n v="110"/>
    <s v="Zaenal Abidin, Ph.D., 08119198880, PT. Bank Victoria International Senayan City Panin Tower Lt.25, Jalan Asia Afrika lot 19Â RT/RW.001/003 Kelurahan Gelora, Kecamatan Tanah Abang Kota AdministrasiÂ JakartaÂ PusatÂ 10270."/>
    <s v="Nurturing"/>
    <d v="2022-08-07T00:00:00"/>
  </r>
  <r>
    <n v="2207027"/>
    <n v="4473"/>
    <s v="order"/>
    <s v="Icha Fatma-CS 5"/>
    <s v="Trisna Sukmayadi"/>
    <s v="Trisna Sukmayadi, M.Pd."/>
    <d v="2022-07-01T16:29:00"/>
    <d v="2022-07-01T16:30:00"/>
    <n v="85720572037"/>
    <s v="null"/>
    <x v="1137"/>
    <s v="Adat Istiadat di Indonesia"/>
    <d v="2022-08-11T00:00:00"/>
    <s v="978-623-02-5390-4"/>
    <n v="1957500"/>
    <n v="15"/>
    <s v="Pedukuhan Kalirandu (Rumah kedua warna hijau setelah masjid SMK Muhammadiyah Bangunjiwo), RT/RW 05/00, Kel. Bangunjiwo, Kec. Kasihan, Kab.Bantul, Kode Pos 55184"/>
    <s v="Nurturing2"/>
    <d v="2022-08-24T00:00:00"/>
  </r>
  <r>
    <n v="2207010"/>
    <n v="4398"/>
    <s v="order"/>
    <s v="Burhan-CS 8"/>
    <s v="Prof. Dr. Yonathan Palinggi, SE., M.M"/>
    <s v="Prof. Dr. Yonathan Palinggi, SE., M.M"/>
    <d v="2022-07-01T16:26:00"/>
    <d v="2022-07-01T16:26:00"/>
    <n v="811586341"/>
    <s v="null"/>
    <x v="1138"/>
    <s v="Kepemimpinan Telaah Motivasi dan Kinerja"/>
    <d v="2022-07-27T00:00:00"/>
    <s v="978-602-71528-6-1"/>
    <n v="3240000"/>
    <n v="10"/>
    <s v="Prof.Dr.Yonathan Palinggi Jl.PM.Noor,perumahan Bumi sempaja mansion blok ih 07 Rt.02 (bundaran belakang) Kec.Samarinda utara KALIMANTAN TIMUR 75118 ( Yonathan - 0811554141)"/>
    <s v="Nurturing2"/>
    <d v="2022-07-31T00:00:00"/>
  </r>
  <r>
    <n v="2207023"/>
    <n v="4557"/>
    <s v="order"/>
    <s v="Gupita-CS 11"/>
    <s v="Elisabeth Ireng Suzan"/>
    <s v="ELISABETH IRENG SUZAN"/>
    <d v="2022-07-01T16:13:00"/>
    <d v="2022-07-01T16:13:00"/>
    <n v="87887000637"/>
    <s v="null"/>
    <x v="1139"/>
    <s v="Heart Resilience Transforming your inner child trauma into wisdom"/>
    <d v="2022-08-24T00:00:00"/>
    <s v="978-623-02-5296-9"/>
    <n v="4456650"/>
    <n v="55"/>
    <s v="Elisabeth Ireng Suzan (087887000637), Jln Masjid Al Arifiah Rt 07, Rw 07, Ardinan Residence No C9, Jatiwaringin, Pondok Gede, Bekasi, Jawa Barat 17411"/>
    <s v="Nurturing"/>
    <d v="2022-09-01T00:00:00"/>
  </r>
  <r>
    <n v="2207029"/>
    <n v="4425"/>
    <s v="reorder"/>
    <s v="Prasida-CS 2"/>
    <s v="Dra. Muslihat, M.Pd."/>
    <s v="Muslihat Editor: Mustika, S.S."/>
    <d v="2022-07-01T14:51:00"/>
    <d v="2022-07-01T14:51:00"/>
    <n v="82115565253"/>
    <s v="null"/>
    <x v="1140"/>
    <s v="KUMPULAN PUISI â€œLARIK CINTA DI BATAS WAKTUâ€"/>
    <d v="2022-08-05T00:00:00"/>
    <s v="978-623-02-5139-9"/>
    <n v="1731600"/>
    <n v="10"/>
    <s v="Dra. Muslihat, M.Pd. , 082115565253, Perum Lembah Medina Blok C-28 Linggasari Ciamis, Linggasari, Ciamis, Ciamis, Jawa barat"/>
    <s v="Nurturing"/>
    <d v="2022-08-19T00:00:00"/>
  </r>
  <r>
    <n v="2207008"/>
    <n v="4915"/>
    <s v="reorder"/>
    <s v="Mitraplus-CS Mitraplus"/>
    <s v="Syamsul Rahman"/>
    <s v="Dr. Ir Yulis Sayang, MP"/>
    <d v="2022-07-01T14:47:00"/>
    <d v="2022-07-01T14:48:00"/>
    <n v="81241267606"/>
    <s v="null"/>
    <x v="187"/>
    <s v="MONOGRAF PENGENDALIAN HAMA BUBUK BERAS DENGAN MENGGUNAKAN INSEKTISIDA NABATI"/>
    <d v="2022-10-15T00:00:00"/>
    <s v="978-623-02-5584-7"/>
    <n v="3050000"/>
    <n v="25"/>
    <s v="Dr. Ir Yulis Sayang, MP (081342032947) Jl. S.Saddang Baru Lorong Masjid Mu'min 1 Gang 1 No.33/5A 04.06 Ballaparang Rappocini Kota Makassar Sulawesi Selatan 90222"/>
    <s v="null"/>
    <d v="2022-10-21T00:00:00"/>
  </r>
  <r>
    <n v="2207036"/>
    <n v="4403"/>
    <s v="order"/>
    <s v="Prasida-CS 2"/>
    <s v="Riswanto"/>
    <s v="Riswanto, S.Pd., M.Pd., Ph.D., Editor : Kasmaini, S.S., M.Pd."/>
    <d v="2022-07-01T14:36:00"/>
    <d v="2022-07-01T14:37:00"/>
    <n v="82181100713"/>
    <s v="null"/>
    <x v="1141"/>
    <s v="WRITING GENRE"/>
    <d v="2022-07-28T00:00:00"/>
    <s v="978-623-02-5102-3"/>
    <n v="2950000"/>
    <n v="25"/>
    <s v="Riswanto, S.Pd., M.Pd., Ph.D, 082181100713, Perumnas Medan Baru No. 101, RT 013/RW 005, Kandang Limun, Muara Bangkahulu, Kota Bengkulu, Provinsi Bengkulu, 38122"/>
    <s v="Nurturing"/>
    <d v="2022-08-05T00:00:00"/>
  </r>
  <r>
    <n v="2207006"/>
    <n v="4929"/>
    <s v="order"/>
    <s v="Mitraplus-CS Mitraplus"/>
    <s v="Syamsul Rahman"/>
    <s v="Dr. Awaluddin Yunus, S.P.,M.Pd."/>
    <d v="2022-07-01T13:58:00"/>
    <d v="2022-07-01T14:35:00"/>
    <n v="81241267606"/>
    <s v="null"/>
    <x v="187"/>
    <s v="Penyuluhan Pertanian: Pola Komunikasi Difusi Inovasi Pertanian"/>
    <d v="2022-10-19T00:00:00"/>
    <s v="978-623-02-5570-0"/>
    <n v="3420000"/>
    <n v="30"/>
    <s v="Dr. Awaluddin Yunus, S.P.,M.Pd. (081355636223) Program Studi Agribisnis Fakultas Pertanian Universitas Islam Makassar, Jl. Perintis Kemerdekaan km.9 no.29"/>
    <s v="null"/>
    <d v="2022-10-31T00:00:00"/>
  </r>
  <r>
    <n v="2207007"/>
    <n v="4326"/>
    <s v="order"/>
    <s v="Vivin-CS 10"/>
    <s v="Shalah Uddin Haris"/>
    <s v="Shalah Uddin Haris"/>
    <d v="2022-07-01T14:31:00"/>
    <d v="2022-07-01T14:33:00"/>
    <n v="8125993009"/>
    <s v="null"/>
    <x v="1142"/>
    <s v="Perjuangan Anakku Kumpulan Kisah Inspiratif siswa-siswi SMPN 1 Jetis"/>
    <d v="2022-07-14T00:00:00"/>
    <s v="978-623-02-5012-5"/>
    <n v="2217780"/>
    <n v="27"/>
    <s v="Shalah Uddin Haris (08125993009) Perum. Griya Asa Blok E-5 Purbosuman, RT/RW 01/01, Kelurahan Purbosuman, Kecamatan Ponorogo, Kabupaten/Kota Ponorogo, Provinsi Jawa Timur, Kode Pos 63417"/>
    <s v="Nurturing"/>
    <d v="2022-07-27T00:00:00"/>
  </r>
  <r>
    <n v="2207005"/>
    <n v="4652"/>
    <s v="order"/>
    <s v="Elvira-CS14"/>
    <s v="Dr. Maulina S.Pd, M.Pd"/>
    <s v="Dr. Maulina, S.Pd., M.Pd."/>
    <d v="2022-07-01T11:49:00"/>
    <d v="2022-07-01T11:51:00"/>
    <n v="85241821431"/>
    <s v="null"/>
    <x v="1143"/>
    <s v="WhatsApp-Based Speaking Instructional Materials for EFL Teaching and Learning: A Research and Development"/>
    <d v="2022-09-09T00:00:00"/>
    <s v="978-623-02-5498-7"/>
    <n v="7900000"/>
    <n v="50"/>
    <s v="Dr. Maulina, S.Pd., M.Pd., 085241821431, BTN Latjinta II Blok B.6, No. 9., 024/009, Baruga, Baruga, Kendari, Sulawesi Tenggara, 93116"/>
    <s v="null"/>
    <d v="2022-09-16T00:00:00"/>
  </r>
  <r>
    <n v="2207001"/>
    <n v="4517"/>
    <s v="order"/>
    <s v="Aruming-CS 7"/>
    <s v="Hadi Pranoto"/>
    <s v="Surya Prangga"/>
    <d v="2022-07-01T11:20:00"/>
    <d v="2022-07-01T11:22:00"/>
    <n v="82154258622"/>
    <s v="null"/>
    <x v="653"/>
    <s v="PEMROGRAMAN"/>
    <d v="2022-08-19T00:00:00"/>
    <s v="978-623-5262-10-9"/>
    <n v="1692900"/>
    <n v="11"/>
    <s v="Siti Istaqul M (UNMUL) +62 857-5268-5772 Universitas Mulawarman Jl. Kuaro, Gn. Kelua, Kec. Samarinda Ulu, Kota Samarinda, Kalimantan Timur 75119"/>
    <s v="null"/>
    <d v="2022-08-25T00:00:00"/>
  </r>
  <r>
    <n v="2207026"/>
    <n v="4662"/>
    <s v="order"/>
    <s v="Icha Fatma-CS 5"/>
    <s v="Deddy Novie Citra Arta"/>
    <s v="Deddy Novie Citra Arta, S.P., M.M."/>
    <d v="2022-07-01T11:18:00"/>
    <d v="2022-07-01T11:19:00"/>
    <n v="81229202220"/>
    <s v="null"/>
    <x v="1144"/>
    <s v="Motivasi dan Pelatihan Kerja sebagai Strategi Peningkatan Kinerja Personel Pengamanan Penerbangan"/>
    <d v="2022-09-12T00:00:00"/>
    <s v="978-623-02-5415-4"/>
    <n v="2242500"/>
    <n v="15"/>
    <s v="Jalan Langenarjan No. 8 RT.01 RW.01 Kel. Panembahan, Kec. Kraton, Kota Yogyakarta 55131"/>
    <s v="Nurturing"/>
    <d v="2022-09-26T00:00:00"/>
  </r>
  <r>
    <n v="2207106"/>
    <n v="5439"/>
    <s v="order"/>
    <s v="Ifa-CS13"/>
    <s v="Jessica Rusli"/>
    <s v="Jessica Rusli, S.Si, M.Si."/>
    <d v="2022-06-30T20:49:00"/>
    <d v="2022-06-30T20:49:00"/>
    <n v="85872523340"/>
    <s v="null"/>
    <x v="1145"/>
    <s v="Prinsip Epidemiologi"/>
    <d v="2023-01-03T00:00:00"/>
    <s v="978-623-02-5931-9"/>
    <n v="2161250"/>
    <n v="25"/>
    <s v="Jessica Rusli, S.Si, M.Si. (085872523340) Jl. Cigadung Wetan No.05 RT.04 RW.05, Kel. Cigadung, Kec. Cibeunying Kaler, Kota Bandung, Jawa Barat"/>
    <s v="Nurturing2"/>
    <d v="2023-02-03T00:00:00"/>
  </r>
  <r>
    <n v="2207052"/>
    <n v="4407"/>
    <s v="order"/>
    <s v="Nur Mustofa-CS 16"/>
    <s v="Azniah"/>
    <s v="Dr. Azniah, SKM, M.Kes"/>
    <d v="2022-06-30T15:09:00"/>
    <d v="2022-06-30T15:26:00"/>
    <n v="8114140540"/>
    <s v="null"/>
    <x v="1146"/>
    <s v="Literasi Laktasi"/>
    <d v="2022-08-01T00:00:00"/>
    <s v="978-623-02-5110-8"/>
    <n v="5900000"/>
    <n v="50"/>
    <s v="Jl. Nur Aqsa Perumahan Daya Residence Blok D13 RT 011 RW 006 Kel Berua, Kec Paccerakkan, Kab Makassar, Sulawesi SelatanKode Pos 90241"/>
    <s v="Nurturing2"/>
    <d v="2022-08-15T00:00:00"/>
  </r>
  <r>
    <n v="2207079"/>
    <n v="4478"/>
    <s v="order"/>
    <s v="Vivin-CS 10"/>
    <s v="Novi Eliza"/>
    <s v="apt. Novi Elisa, M.Farm Erwin Indriyanti, S.Si.,M.Pd. apt. A. Barry Anggoro, S. Farm.,M.Si. apt.Yustisia Dian Advistasari,M.Sc. apt. Ebta Narasukma Anggraeny, M.Sc."/>
    <d v="2022-06-30T15:00:00"/>
    <d v="2022-06-30T15:01:00"/>
    <n v="85643103511"/>
    <s v="null"/>
    <x v="1147"/>
    <s v="Imunohistokimia Jaringan Jantung Sebagai Parameter Hipertensi Daun Avokad"/>
    <d v="2022-08-11T00:00:00"/>
    <s v="978-623-02-5480-2 (P"/>
    <n v="1100000"/>
    <n v="1"/>
    <s v="apt. Novi Elisa, M.Farm (0856-4310-3511) Jl. Rambutan RT 004/RW 001 Kel Procot, Kec Slawi, Kota Tegal"/>
    <s v="Nurturing"/>
    <d v="2022-08-25T00:00:00"/>
  </r>
  <r>
    <n v="2207011"/>
    <n v="4355"/>
    <s v="order"/>
    <s v="Vivin-CS 10"/>
    <s v="Manahati Zebua, Drs., M.Kes., MM."/>
    <s v="Manahati Zebua, Drs., M.Kes., MM."/>
    <d v="2022-06-30T14:30:00"/>
    <d v="2022-06-30T14:33:00"/>
    <n v="81328828861"/>
    <s v="null"/>
    <x v="811"/>
    <s v="STRATEGI PEMBANGUNAN PARIWISATA"/>
    <d v="2022-07-19T00:00:00"/>
    <s v="978-623-02-5031-6"/>
    <n v="2875005"/>
    <n v="15"/>
    <s v="Dikirimkan ke 4 alamat : 1. Drs. Manahati Zebua, M.Kes., MM. ( 0813-2882-8861) alamat Jl salak 2 no 54 RT 3 RW 7 Kp. Parakan Salak Ds. Kemang Kec. Kemang Kab. Bogor (dikirim sebanyak 12 eks) 2. Dr. Fonali Lahagu, M.Sc., ( 0812-8412-7688) Komplek Perum Batan BS-10, Jl. Babarsari, CT Depok Sleman 55281. (dikirim sebanyak 1 eks) 3. Bapak Dr. Dermawan Waruwu, M.Si 081338665028. Alamat: Jl. Gunung Catur, Perumahan Mekar Sari II No 6, Padangpsambian Kaja, Kota Denpasar, Bali. (dikirim sebanyak 1 eks) 4. Ibu Dr. Sitasi Zagoto, MA (62 813-1887-8722) Jl. Saonigeho km-1, Ranebatu, Kel. Telukdalam, Kab. Nias Selatan. SUMUT (dikirim sebanyak 1 eks)"/>
    <s v="Nurturing2"/>
    <d v="2022-08-08T00:00:00"/>
  </r>
  <r>
    <n v="2207003"/>
    <n v="4418"/>
    <s v="order"/>
    <s v="Burhan-CS 8"/>
    <s v="Busran Riandhy, S.Ag., M.H"/>
    <s v="Busran Riandhy, S.Ag., M.H"/>
    <d v="2022-06-30T13:51:00"/>
    <d v="2022-06-30T13:51:00"/>
    <n v="82343543618"/>
    <s v="null"/>
    <x v="1126"/>
    <s v="DIALEKTIKA PENYIARAN Catatan Komisioner KPID Sulbar Periode Tahun 2019-2022"/>
    <d v="2022-08-04T00:00:00"/>
    <s v="978-623-02-5300-3"/>
    <n v="2925000"/>
    <n v="25"/>
    <s v="Jl Poros Mamuju â€“ Kalukku Km.23 No.15, Lingkungan Ampallas Utara, Kel.Bebanga, Kec.Kaluku, Kab.Mamuju (Busrang Riandhy - 082343543618)"/>
    <s v="Nurturing"/>
    <d v="2022-08-12T00:00:00"/>
  </r>
  <r>
    <n v="2206156"/>
    <n v="4550"/>
    <s v="reorder"/>
    <s v="Velia Damayanti-CS 1"/>
    <s v="Rumiris Simatupang"/>
    <s v="Rumiris Simatupang, SKM., M.Kes"/>
    <d v="2022-06-30T09:10:00"/>
    <d v="2022-06-30T09:12:00"/>
    <n v="81370420484"/>
    <s v="null"/>
    <x v="1148"/>
    <s v="Tanggulangi Hipertensi dengan Konsumsi Mentimun"/>
    <d v="2022-08-22T00:00:00"/>
    <s v="978-623-02-5333-1"/>
    <n v="1490000"/>
    <n v="10"/>
    <s v="RUMIRIS SIMATUPANG (081370420484), Kampus STIKes Nauli Husada Sibolga. Jln.Kader Manik no 02 , Kel. Aek Muara Pinang, Kec. Sibolga Selatan, Kab. Kota Sibolga, Sumatera Utara 22537"/>
    <s v="Nurturing"/>
    <d v="2022-09-12T00:00:00"/>
  </r>
  <r>
    <n v="2206155"/>
    <n v="4549"/>
    <s v="order"/>
    <s v="Velia Damayanti-CS 1"/>
    <s v="Rumiris Simatupang"/>
    <s v="Rumiris Simatupang, SKM., M.Kes"/>
    <d v="2022-06-30T09:05:00"/>
    <d v="2022-06-30T09:07:00"/>
    <n v="81370420484"/>
    <s v="null"/>
    <x v="1148"/>
    <s v="DAMPAK KECANDUAN GAME ONLINE TERHADAP ASTENOPIA PADA PELAJAR"/>
    <d v="2022-08-22T00:00:00"/>
    <s v="978-623-02-5335-5"/>
    <n v="1480000"/>
    <n v="10"/>
    <s v="RUMIRIS SIMATUPANG (081370420484), Kampus STIKes Nauli Husada Sibolga. Jln.Kader Manik no 02 , Kel. Aek Muara Pinang, Kec. Sibolga Selatan, Kab. Kota Sibolga, Sumatera Utara 22537"/>
    <s v="Nurturing"/>
    <d v="1970-01-01T00:00:00"/>
  </r>
  <r>
    <n v="2207028"/>
    <n v="4566"/>
    <s v="reorder"/>
    <s v="Prasida-CS 2"/>
    <s v="Dewi Cahyani Pangestuti, S.E.,M.M."/>
    <s v="Dewi Cahyani Pangestuti, S.E.,M.M."/>
    <d v="2022-06-29T17:31:00"/>
    <d v="2022-06-29T17:31:00"/>
    <n v="85881727792"/>
    <s v="null"/>
    <x v="1149"/>
    <s v="MANAJEMEN INVESTASI &amp; PORTOFOLIO"/>
    <d v="2022-08-24T00:00:00"/>
    <s v="978-623-02-5243-3"/>
    <n v="6350000"/>
    <n v="50"/>
    <s v="Dewi Cahyani Pangestuti, S.E.,M.M. , 085881727792, Jl. Istiqomah N0. 43, 02/02, Limo, Limo, Depok, Jawa Barat, 16515"/>
    <s v="Nurturing2"/>
    <d v="2022-08-31T00:00:00"/>
  </r>
  <r>
    <n v="2207093"/>
    <n v="4489"/>
    <s v="order"/>
    <s v="Elvira-CS14"/>
    <s v="Jenny Ngo"/>
    <s v="Jenny Ngo"/>
    <d v="2022-06-29T17:15:00"/>
    <d v="2022-06-29T17:17:00"/>
    <n v="6280000000000"/>
    <s v="null"/>
    <x v="598"/>
    <s v="Dekan Memimpin: Tinjauan Gaya Kepemimpinan Manajerial"/>
    <d v="2022-08-12T00:00:00"/>
    <s v="978-623-02-5355-3"/>
    <n v="2075000"/>
    <n v="25"/>
    <s v="Jl. Ngagel Jaya Tengah No. 73, Kecamatan Gubeng, Kota Surabaya, Provinsi Jatim, Kode Pos 60284"/>
    <s v="Nurturing"/>
    <d v="2022-08-26T00:00:00"/>
  </r>
  <r>
    <n v="2207004"/>
    <n v="4358"/>
    <s v="order"/>
    <s v="Gupita-CS 11"/>
    <s v="Hardiansyah"/>
    <s v="HARDIANSYAH, S.H., M.H. Editor: Ataur Razaq, S.H., M.A., M.T.S.Dev."/>
    <d v="2022-06-29T15:40:00"/>
    <d v="2022-06-29T15:42:00"/>
    <n v="81373240557"/>
    <s v="null"/>
    <x v="1150"/>
    <s v="HUKUM KETENAGAKERJAAN PASCA-OMNIBUS LAW CIPTA KERJA (Dalam Teori dan Praktik)"/>
    <d v="2022-07-19T00:00:00"/>
    <s v="978-623-02-5039-2"/>
    <n v="6175000"/>
    <n v="65"/>
    <s v="HARDIANSYAH, S.H., M.H.( 081373240557) HT &amp; Partners Law Office kantor hukum Jalan semarang, nomor 88, kelurahan antapani kidul, Kec. Antapani, Kota Bandung , Provinsi Jawa Barat, Kode 40291"/>
    <s v="Nurturing"/>
    <d v="2022-07-29T00:00:00"/>
  </r>
  <r>
    <n v="2207166"/>
    <n v="4653"/>
    <s v="order"/>
    <s v="Ifa-CS13"/>
    <s v="Kholidiyah Masykuroh"/>
    <s v="Kholidiyah Masykuroh, S.T, M.T."/>
    <d v="2022-06-29T13:28:00"/>
    <d v="2022-06-29T13:29:00"/>
    <n v="82119976048"/>
    <s v="null"/>
    <x v="1151"/>
    <s v="Tutorial Pembuatan Soal Ujian Menggunakan Examview"/>
    <d v="2022-09-11T00:00:00"/>
    <s v="978-623-02-5366-9"/>
    <n v="2017500"/>
    <n v="15"/>
    <s v="Kholidiyah Masykuroh (082119976048) Institut Teknologi Telkom Purwokerto. Gedung TT (Teknik Telekomunikasi), lantai 2, ruang dosen 204. Jl. DI Panjaitan No.128, Karangreja, Purwokerto Kidul, Kec. Purwokerto Sel., Kabupaten Banyumas, Jawa Tengah 53147"/>
    <s v="Nurturing2"/>
    <d v="2022-10-07T00:00:00"/>
  </r>
  <r>
    <n v="2207047"/>
    <n v="4512"/>
    <s v="reorder"/>
    <s v="Safah-CS15"/>
    <s v="Sudrajat"/>
    <s v="Dr. Drs. H. Miswan, M.Si."/>
    <d v="2022-06-29T13:09:00"/>
    <d v="2022-06-29T13:09:00"/>
    <n v="85722619619"/>
    <s v="null"/>
    <x v="1152"/>
    <s v="Metode Penelitian dalam Kancah Ilmu Administrasi"/>
    <d v="2022-08-18T00:00:00"/>
    <s v="978-623-02-5238-9"/>
    <n v="4750000"/>
    <n v="50"/>
    <s v="Dr. H. Sudrajat, M.Pd. (085722619619)/ Perumahan Kotamas, Jln. Kotamas VII No. 23 , RT/RW: 008/ 005, Kelurahan : Cipageran, Kecamatan : Cimahi Utara, Kabupaten : Cimahi, Provinsi: Jawa Barat (40511)"/>
    <s v="Nurturing2"/>
    <d v="2022-08-31T00:00:00"/>
  </r>
  <r>
    <n v="2206150"/>
    <n v="4410"/>
    <s v="order"/>
    <s v="Safah-CS15"/>
    <s v="Dr. Rustamadji, M.Si."/>
    <s v="Dr. Rustamadji, M.Si."/>
    <d v="2022-06-28T15:06:00"/>
    <d v="2022-06-28T15:06:00"/>
    <n v="85254434524"/>
    <s v="null"/>
    <x v="1153"/>
    <s v="Strategi Pimpinan Mengembangkan Perguruan Tinggi Untuk Bersaing"/>
    <d v="2022-08-01T00:00:00"/>
    <s v="978-623-02-5105-4"/>
    <n v="7440000"/>
    <n v="30"/>
    <s v="Dr. Rustamadji, M.Si. (085254434524)/ Universitas Pendidikan Muhammadiyah Sorong, Jln. Ahamad Dahlan No. 1 Mariat Pantai Aimas Kab. Sorong"/>
    <s v="Nurturing"/>
    <d v="2022-08-15T00:00:00"/>
  </r>
  <r>
    <n v="2206149"/>
    <n v="4437"/>
    <s v="order"/>
    <s v="Safah-CS15"/>
    <s v="Prof.Dr.Halim, S.P., M.P"/>
    <s v="Prof. Dr. Halim, S.P., M.P"/>
    <d v="2022-06-28T14:05:00"/>
    <d v="2022-06-28T14:06:00"/>
    <n v="85221269054"/>
    <s v="null"/>
    <x v="1154"/>
    <s v="PEMANFAATAN GULMA DAN FUNGI MIKORIZA ARBUSKULA LOKAL (Strategi Perbaikan Pertumbuhan dan Produksi Tanaman Jagung Pada Lahan Marginal)"/>
    <d v="2022-08-08T00:00:00"/>
    <s v="978-623-02-5155-9"/>
    <n v="5800000"/>
    <n v="50"/>
    <s v="Perumahan Nafa Graha Kampus Jl.Terong Blok C-4, Kel. Mokoau, kec. Kambu Kota Kendari Sultra (93 231)"/>
    <s v="Nurturing"/>
    <d v="2022-08-22T00:00:00"/>
  </r>
  <r>
    <n v="2206146"/>
    <n v="4495"/>
    <s v="order"/>
    <s v="Vivin-CS 10"/>
    <s v="Herman Dirgantara S.H."/>
    <s v="Herman Dirgantara S.H."/>
    <d v="2022-06-27T17:46:00"/>
    <d v="2022-06-27T17:47:00"/>
    <n v="81315778235"/>
    <s v="null"/>
    <x v="1155"/>
    <s v="Pembatasan Periodisasi Kekuasaan Dewan Perwakilan Rakyat dalam Sistem Ketatanegaraan Indonesia"/>
    <d v="2022-08-15T00:00:00"/>
    <s v="978-623-02-5258-7"/>
    <n v="4350000"/>
    <n v="50"/>
    <s v="Jalan Jambu, Gang Madrasah, No 15A (Samping Madrasah), RT 003 RW 010, Jatipadang, Pasar Minggu, Jakarta Selatan. Atas Nama : Herman Dirgantara / Bapak Esha / Bapak Patih (0813-1577-8235)"/>
    <s v="Nurturing"/>
    <d v="2022-08-29T00:00:00"/>
  </r>
  <r>
    <n v="2206137"/>
    <n v="4345"/>
    <s v="order"/>
    <s v="Vivin-CS 10"/>
    <s v="Ratih Andalusi S.Si.,M.M"/>
    <s v="Sinta Sulistiani S.E., M.M. Editor : Ratih Andalusi S.Si.,M.M"/>
    <d v="2022-06-27T16:36:00"/>
    <d v="2022-06-27T16:36:00"/>
    <n v="87743209265"/>
    <s v="null"/>
    <x v="1156"/>
    <s v="KOMUNIKASI BISNIS"/>
    <d v="2022-07-18T00:00:00"/>
    <s v="978-623-02-5025-5"/>
    <n v="2875000"/>
    <n v="25"/>
    <s v="Ratih Andalusi S.Si.,M.M (0877-4320-9265) Villa Dago Cluster Parangtritis Blok C13/3 A, RT/RW 003/020, Kelurahan Benda Baru, Kecamatan Pamulang, Kabupaten/Kota Tangerang Selatan, Provinsi Banten, Kode Pos 15412"/>
    <s v="Nurturing"/>
    <d v="2022-08-01T00:00:00"/>
  </r>
  <r>
    <n v="2206138"/>
    <n v="4392"/>
    <s v="order"/>
    <s v="Jefry-CS 3"/>
    <s v="Wetri Febrina MT"/>
    <s v="Wetri Febrina"/>
    <d v="2022-06-27T15:59:00"/>
    <d v="2022-06-27T16:00:00"/>
    <n v="82388453527"/>
    <s v="null"/>
    <x v="1157"/>
    <s v="Metodologi Penelitian di Bidang Teknik"/>
    <d v="2022-07-27T00:00:00"/>
    <s v="978-623-02-5086-6"/>
    <n v="8600000"/>
    <n v="100"/>
    <s v="Wetri Febrina (082388453527) Kampus STT Dumai. Jl. Utama Karya No. 4, Kelurahan Bukit Batrem II, Kecamatan Dumai Timur, Dumai, Riau, 28815"/>
    <s v="Nurturing2"/>
    <d v="2022-08-19T00:00:00"/>
  </r>
  <r>
    <n v="2206133"/>
    <n v="4427"/>
    <s v="reorder"/>
    <s v="Burhan-CS 8"/>
    <s v="Drs. Eri Setiawan, M. Si."/>
    <s v="Drs. Eri Setiawan, M. Si."/>
    <d v="2022-06-27T13:59:00"/>
    <d v="2022-06-27T13:59:00"/>
    <n v="8127270312"/>
    <s v="null"/>
    <x v="1158"/>
    <s v="RANCANGAN PERCOBAAN: TEORI DAN APLIKASI DENGAN PAKET PROGRAM SAS &amp; MINITAB"/>
    <d v="2022-08-05T00:00:00"/>
    <s v="978-623-02-5149-8"/>
    <n v="4400000"/>
    <n v="25"/>
    <s v="Jl. Asoka B-60, Perumahan Bataranila, Hajimena, Natar, Lampung Selatan. ( Drs. Eri Setiawan, M. Si. - 08127270312)"/>
    <s v="Nurturing2"/>
    <d v="2022-08-13T00:00:00"/>
  </r>
  <r>
    <n v="2206120"/>
    <n v="4265"/>
    <s v="order"/>
    <s v="Burhan-CS 8"/>
    <s v="Dr. Andi Adri Arief, S.Pi, M.Si"/>
    <s v="Dr. Harnita Agusanty, S.Pi, M.Si"/>
    <d v="2022-06-27T11:46:00"/>
    <d v="2022-06-27T11:46:00"/>
    <n v="81340851028"/>
    <s v="null"/>
    <x v="268"/>
    <s v="SOSIOTEKNOLOGI BUDIDAYA RUMPUT LAUT"/>
    <d v="2022-07-05T00:00:00"/>
    <s v="978-623-02-4949-5"/>
    <n v="3975000"/>
    <n v="25"/>
    <s v="Cluster The Green, Jln Green Permai No 82, Tanjung Bunga Makassar, RT. 002/rw. 001, Tanjung Merdeka, Tamalate, Makassar, Sulawesi Selatan, 90225 (Dr Andi Adri Arief S. Pi M. Si - 081340851028)"/>
    <s v="Nurturing"/>
    <d v="2022-07-28T00:00:00"/>
  </r>
  <r>
    <n v="2208011"/>
    <n v="4948"/>
    <s v="order"/>
    <s v="Gupita-CS 11"/>
    <s v="Prof Sutarto"/>
    <s v="1. Sutarto Wijono 2. Arianti Ina Restiani Hunga 3. Stefanus Perangin-Angin"/>
    <d v="2022-06-25T11:58:00"/>
    <d v="2022-06-25T11:59:00"/>
    <n v="81329519700"/>
    <s v="null"/>
    <x v="1159"/>
    <s v="Kekerasan dalam Pacaran: Proses Pemulihan Korban dengan Cognitive behavioral Therapy"/>
    <d v="2022-10-20T00:00:00"/>
    <s v="978-623-02-5502-1"/>
    <n v="10300000"/>
    <n v="100"/>
    <s v="Sutarto Wijono (081329519700) Perum Argamas Barat I / 302 RT 003 RW 013 Kelurahan Ledok, Kecamatan Argomulyo , Kota Salatiga, Provinsi Jawa tengah,"/>
    <s v="Nurturing"/>
    <d v="2022-10-31T00:00:00"/>
  </r>
  <r>
    <n v="2206128"/>
    <n v="4416"/>
    <s v="order"/>
    <s v="Burhan-CS 8"/>
    <s v="Theodore Stanley Rianto Sigit S.T"/>
    <s v="Theodore Stanley Rianto Sigit S.T"/>
    <d v="2022-06-25T11:56:00"/>
    <d v="2022-06-25T11:57:00"/>
    <n v="81272307177"/>
    <s v="null"/>
    <x v="1160"/>
    <s v="50 Not Angka Lagu Hits Indonesia 2021"/>
    <d v="2022-08-03T00:00:00"/>
    <s v="979-0-9021942-1-1"/>
    <n v="7770000"/>
    <n v="100"/>
    <s v="Sektor 7A, Jl. Kelapa Lilin 1 Blok DC2 No 1B, Kelapa Dua, Gading Serpong (Theodore Stanley Rianto Sigit S.T - 081272307177)"/>
    <s v="Nurturing"/>
    <d v="2022-08-12T00:00:00"/>
  </r>
  <r>
    <n v="2206119"/>
    <n v="4300"/>
    <s v="order"/>
    <s v="Jefry-CS 3"/>
    <s v="Dr. Ardiansyah, SH., M.H"/>
    <s v="Dr. Ardiansyah, SH., M.H"/>
    <d v="2022-06-25T10:32:00"/>
    <d v="2022-06-25T10:35:00"/>
    <n v="81276328111"/>
    <s v="null"/>
    <x v="1161"/>
    <s v="KEBIJAKAN HUKUM PERTANAHAN"/>
    <d v="2022-07-12T00:00:00"/>
    <s v="978-623-02-4979-2"/>
    <n v="15900000"/>
    <n v="300"/>
    <s v="Dr. Ardiansyah, SH., M.H( 081276328111) Jl. Surian No. 418 Rt 10 Rw 05 Sidomulyo Timur, Marpoyan Damai, Pekanbaru, Riau, 28125"/>
    <s v="Nurturing2"/>
    <d v="2022-07-29T00:00:00"/>
  </r>
  <r>
    <n v="2206127"/>
    <n v="4719"/>
    <s v="reorder"/>
    <s v="Mitraplus-CS Mitraplus"/>
    <s v="Ontran Sumantri Riyanto"/>
    <s v="Hetty Panggabean, SST.,M.H"/>
    <d v="2022-06-25T10:32:00"/>
    <d v="2022-06-25T10:34:00"/>
    <n v="85226221060"/>
    <s v="null"/>
    <x v="1162"/>
    <s v="Hitam Putih Telemedicine Dalam Pelayanan Kesehatan"/>
    <d v="2022-09-22T00:00:00"/>
    <s v="978-623-02-5439-0"/>
    <n v="2140000"/>
    <n v="10"/>
    <s v="Hetty Panggabean, SST.,M.H (082134575491) Jl.Rangkea Sipagagan Hutatoruan IX Tarutung Tapanuli Utara Sumatera Utara 22417"/>
    <s v="null"/>
    <d v="2022-10-06T00:00:00"/>
  </r>
  <r>
    <n v="2206147"/>
    <n v="4564"/>
    <s v="order"/>
    <s v="Vivin-CS 10"/>
    <s v="Wirda Faswita"/>
    <s v="Ns. Asrizal, S.Kep., M.Kep., WOC(ET)N Ns. Wirda Faswita, S.Kep., M.Kep Ns. Sri Wahyuni, S.Kep., M.Kep"/>
    <d v="2022-06-25T10:32:00"/>
    <d v="2022-06-25T10:33:00"/>
    <n v="82387234277"/>
    <s v="null"/>
    <x v="119"/>
    <s v="Buku Ajar Manajemen Perawatan Luka, Teori dan Aplikasi"/>
    <d v="2022-08-24T00:00:00"/>
    <s v="978-623-02-5206-8"/>
    <n v="15900000"/>
    <n v="150"/>
    <s v="Ns. Asrizal, S.Kep., M.Kep., WOC(ET)N HP. 082160789107 Pusat perawatan luka,stoma Asri WOC Centre Medan Jln.Suluh Gg.Mahmud no.41 Kel.Sidorejo Hilir Kec.Medan Tembung Kota Medan-Sumatera Utara, 20222"/>
    <s v="Nurturing"/>
    <d v="2022-08-24T00:00:00"/>
  </r>
  <r>
    <n v="2207021"/>
    <n v="4414"/>
    <s v="order"/>
    <s v="Prasida-CS 2"/>
    <s v="Loth Botahala"/>
    <s v="Loth Botahala, S.T., M.Si."/>
    <d v="2022-06-25T10:23:00"/>
    <d v="2022-06-25T10:24:00"/>
    <n v="85339380572"/>
    <s v="null"/>
    <x v="1163"/>
    <s v="ADSORPSI ARANG AKTIF (KIMIA PERMUKAAN - KIMIA ZAT PADAT - KIMIA KATALIS)"/>
    <d v="2022-08-02T00:00:00"/>
    <s v="978-623-02-5117-7"/>
    <n v="5500000"/>
    <n v="100"/>
    <s v="Loth Botahala, S.T., M.Si., 085339380572, Welai Timur, Teluk Mutiara, Alor, Nusa Tenggara Timur, 85817"/>
    <s v="Nurturing"/>
    <d v="2022-08-12T00:00:00"/>
  </r>
  <r>
    <n v="2206153"/>
    <n v="4373"/>
    <s v="order"/>
    <s v="Aruming-CS 7"/>
    <s v="Ulfa Emi Rahmawati, S. Kom."/>
    <s v="Ulfa Emi Rahmawati, S. Kom."/>
    <d v="2022-06-25T10:20:00"/>
    <d v="2022-06-25T10:23:00"/>
    <n v="85790776551"/>
    <s v="null"/>
    <x v="1164"/>
    <s v="Pengembangan Mode Transportasi Light Rail Transit Berbasis Sistem Dinamik"/>
    <d v="2022-07-20T00:00:00"/>
    <s v="978-623-02-5054-5"/>
    <n v="3900000"/>
    <n v="50"/>
    <s v="Ulfa Emi Rahmawati (085790776551) Lingk. Santren, RT.03/RW.03, Kel. Kapas, Kec. Sukomoro, Kab. Nganjuk - 64481"/>
    <s v="Nurturing"/>
    <d v="2022-08-01T00:00:00"/>
  </r>
  <r>
    <n v="2206152"/>
    <n v="4603"/>
    <s v="order"/>
    <s v="Aruming-CS 7"/>
    <s v="YUSI RAHMAWATI, M.Pd."/>
    <s v="YUSI RAHMAWATI, M.PD."/>
    <d v="2022-06-25T09:59:00"/>
    <d v="2022-06-25T10:00:00"/>
    <n v="81229160010"/>
    <s v="null"/>
    <x v="1165"/>
    <s v="Simple English in Logistics Practices"/>
    <d v="2022-09-06T00:00:00"/>
    <s v="978-623-02-5244-0"/>
    <n v="1930000"/>
    <n v="10"/>
    <s v="Jalan : Jl. Pawiyatan Luhur II / No.17 Kelurahan : Bendan Dhuwur Kecamatan : Gajah Mungkur Kabupaten/Kota : Kota Semarang Provinsi : Jawa Tengah Kode Pos : 50235"/>
    <s v="Nurturing2"/>
    <d v="2022-09-15T00:00:00"/>
  </r>
  <r>
    <n v="2206123"/>
    <n v="4521"/>
    <s v="order"/>
    <s v="Aruming-CS 7"/>
    <s v="Hadi Pranoto"/>
    <s v="PROF. DR. MUKHAMAD NURHADI, M.Si"/>
    <d v="2022-06-25T09:41:00"/>
    <d v="2022-06-25T09:41:00"/>
    <n v="82154258622"/>
    <s v="null"/>
    <x v="653"/>
    <s v="KINETIKA KIMIA"/>
    <d v="2022-08-19T00:00:00"/>
    <s v="978-623-5262-14-7"/>
    <n v="1978020"/>
    <n v="11"/>
    <s v="Siti Istaqul M (UNMUL) +62 857-5268-5772 Universitas Mulawarman Jl. Kuaro, Gn. Kelua, Kec. Samarinda Ulu, Kota Samarinda, Kalimantan Timur 75119"/>
    <s v="null"/>
    <d v="2022-08-25T00:00:00"/>
  </r>
  <r>
    <n v="2206121"/>
    <n v="4516"/>
    <s v="reorder"/>
    <s v="Aruming-CS 7"/>
    <s v="Hadi Pranoto"/>
    <s v="Novita Majid"/>
    <d v="2022-06-24T21:03:00"/>
    <d v="2022-06-24T21:04:00"/>
    <n v="82154258622"/>
    <s v="null"/>
    <x v="653"/>
    <s v="Etnopedagogi Berbasis E-Book dalam Pembelajaran Perjuangan Membangun Karakter Bangsa"/>
    <d v="2022-08-19T00:00:00"/>
    <s v="978-623-5262-11-6"/>
    <n v="1113750"/>
    <n v="11"/>
    <s v="Siti Istaqul M (UNMUL) +62 857-5268-5772 Universitas Mulawarman Jl. Kuaro, Gn. Kelua, Kec. Samarinda Ulu, Kota Samarinda, Kalimantan Timur 75119"/>
    <s v="null"/>
    <d v="2022-08-25T00:00:00"/>
  </r>
  <r>
    <n v="2206122"/>
    <n v="4515"/>
    <s v="order"/>
    <s v="Aruming-CS 7"/>
    <s v="Hadi Pranoto"/>
    <s v="Asmaidi"/>
    <d v="2022-06-24T20:59:00"/>
    <d v="2022-06-24T21:00:00"/>
    <n v="82154258622"/>
    <s v="null"/>
    <x v="653"/>
    <s v="KALKULUS ELEMENTER I"/>
    <d v="2022-08-19T00:00:00"/>
    <s v="978-623-5262-05-5"/>
    <n v="2967030"/>
    <n v="11"/>
    <s v="Siti Istaqul M (UNMUL) +62 857-5268-5772 Universitas Mulawarman Jl. Kuaro, Gn. Kelua, Kec. Samarinda Ulu, Kota Samarinda, Kalimantan Timur 75119"/>
    <s v="null"/>
    <d v="2022-08-25T00:00:00"/>
  </r>
  <r>
    <n v="2206125"/>
    <n v="4514"/>
    <s v="order"/>
    <s v="Aruming-CS 7"/>
    <s v="Hadi Pranoto"/>
    <s v="Ahmad Zarkasi"/>
    <d v="2022-06-24T20:55:00"/>
    <d v="2022-06-24T20:56:00"/>
    <n v="82154258622"/>
    <s v="null"/>
    <x v="653"/>
    <s v="Simulasi MIKROKONTROLER ARDUINO BERBASIS TINKERCAD"/>
    <d v="2022-08-19T00:00:00"/>
    <s v="978-623-5262-07-9"/>
    <n v="1459458"/>
    <n v="11"/>
    <s v="Siti Istaqul M (UNMUL) +62 857-5268-5772 Universitas Mulawarman Jl. Kuaro, Gn. Kelua, Kec. Samarinda Ulu, Kota Samarinda, Kalimantan Timur 75119"/>
    <s v="null"/>
    <d v="2022-08-25T00:00:00"/>
  </r>
  <r>
    <n v="2206124"/>
    <n v="4520"/>
    <s v="order"/>
    <s v="Aruming-CS 7"/>
    <s v="Hadi Pranoto"/>
    <s v="Muhammad Sukron"/>
    <d v="2022-06-24T20:49:00"/>
    <d v="2022-06-24T20:50:00"/>
    <n v="82154258622"/>
    <s v="null"/>
    <x v="653"/>
    <s v="KURIKULUM 2013 PADA MATA PELAJARAN PENDIDIKAN JASMANI, OLAHRAGA DAN KESEHATAN"/>
    <d v="2022-08-19T00:00:00"/>
    <s v="978-623-5262-18-5"/>
    <n v="1651914"/>
    <n v="11"/>
    <s v="Siti Istaqul M (UNMUL) +62 857-5268-5772 Universitas Mulawarman Jl. Kuaro, Gn. Kelua, Kec. Samarinda Ulu, Kota Samarinda, Kalimantan Timur 75119"/>
    <s v="null"/>
    <d v="2022-08-25T00:00:00"/>
  </r>
  <r>
    <n v="2206148"/>
    <n v="4559"/>
    <s v="reorder"/>
    <s v="Vivin-CS 10"/>
    <s v="Dian Kurniawan, S.Pd, M.Pd"/>
    <s v="H. Edi Hidayat., M.Pd Dian Kurniawan., S.Pd.,M.Pd Eva Mulyani., S.Pd.,M.Pd"/>
    <d v="2022-06-24T17:22:00"/>
    <d v="2022-06-24T17:22:00"/>
    <n v="81336238785"/>
    <s v="null"/>
    <x v="862"/>
    <s v="EVALUASI KEMAMPUAN GURU MATEMATIKA DALAM PENILAIAN HASIL BELAJAR BERBASIS DIDACTICAL DESIGN RESEARCH (DDR)"/>
    <d v="2022-08-24T00:00:00"/>
    <s v="978-623-02-5295-2"/>
    <n v="2857500"/>
    <n v="25"/>
    <s v="Dian Kurniawan, S.Pd, M.Pd (081336238785) Jl. Pemandangan No.88, RT/RW 003/006, Kelurahan Mekarsari, Kecamatan Banjar, Kabupaten/Kota Banjar, Provinsi Jawa Barat, Kode Pos 46321"/>
    <s v="Nurturing"/>
    <d v="2022-09-14T00:00:00"/>
  </r>
  <r>
    <n v="2206126"/>
    <n v="4298"/>
    <s v="order"/>
    <s v="Jefry-CS 3"/>
    <s v="Dr.apt. Ahmad Ainurofiq"/>
    <s v="Ahmad Ainurofiq"/>
    <d v="2022-06-24T16:41:00"/>
    <d v="2022-06-24T17:08:00"/>
    <n v="8156672276"/>
    <s v="null"/>
    <x v="1166"/>
    <s v="Bahan Tambahan Sediaan Farmasi"/>
    <d v="2022-07-11T00:00:00"/>
    <s v="978-623-02-4988-4"/>
    <n v="3900000"/>
    <n v="50"/>
    <s v="Ahmad Ainurofiq (08156672276) Program Studi Farmasi, Fakultas MIPA, Universitas Sebelas Maret, Jalan Ir. Sutami 36A, Surakarta, 57126, Indonesia"/>
    <s v="null"/>
    <d v="2022-07-29T00:00:00"/>
  </r>
  <r>
    <n v="2206117"/>
    <n v="4350"/>
    <s v="order"/>
    <s v="Elvira-CS14"/>
    <s v="Darius Mauritsius SH., M.Hum"/>
    <s v="Darius Mauritsius SH., M.Hum"/>
    <d v="2022-06-24T15:16:00"/>
    <d v="2022-06-24T15:16:00"/>
    <n v="85239304307"/>
    <s v="null"/>
    <x v="1167"/>
    <s v="Pendidikan Antikorupsi"/>
    <d v="2022-07-18T00:00:00"/>
    <s v="978-623-02-5029-3"/>
    <n v="3250000"/>
    <n v="25"/>
    <s v="Darius Mauritsius, SH., M.Hum. (085 239 304 307) RSS Oesapa Blok O nomor 24 RT/RW 49/ 16, Kelurahan Oesapa, Kecamatan Kelapa Lima, Kota Kupang, Provinsi NTT, Kode Pos 85228"/>
    <s v="Nurturing"/>
    <d v="2022-08-01T00:00:00"/>
  </r>
  <r>
    <n v="2206144"/>
    <n v="4395"/>
    <s v="order"/>
    <s v="Vivin-CS 10"/>
    <s v="Vicky Andria Kusuma"/>
    <s v="Vicky Andria Kusuma Dandy Saputra Andhika Rufty"/>
    <d v="2022-06-24T14:19:00"/>
    <d v="2022-06-24T14:19:00"/>
    <n v="8113359923"/>
    <s v="null"/>
    <x v="541"/>
    <s v="Cara EZ Belajar ETAP"/>
    <d v="2022-07-27T00:00:00"/>
    <s v="978-623-99850-7-3"/>
    <n v="1737000"/>
    <n v="10"/>
    <s v="Vicky Andria Kusuma (08113359923) Kampus Institut Teknologi Kalimantan, Jl. Soekarno Hatta No.KM 15, RT/RW : -, Kelurahan Karang Joang, Kecamatan Balikpapan Utara, Kabupaten/Kota Balikpapan, Provinsi Kalimantan Timur, Kode Pos 76127"/>
    <s v="Nurturing2"/>
    <d v="2022-08-10T00:00:00"/>
  </r>
  <r>
    <n v="2206143"/>
    <n v="4470"/>
    <s v="order"/>
    <s v="Gupita-CS 11"/>
    <s v="DR. WIDYASTUTI UMAR, S.KEL"/>
    <s v="1. PROF. DR. IR. ABDUL HARIS, M.SI 2. DR. WIDYASTUTI UMAR, S.KEL"/>
    <d v="2022-06-24T12:40:00"/>
    <d v="2022-06-24T12:43:00"/>
    <n v="85299626123"/>
    <s v="null"/>
    <x v="381"/>
    <s v="KELINCI LAUT"/>
    <d v="2022-08-12T00:00:00"/>
    <s v="978-623-02-5195-5"/>
    <n v="5650000"/>
    <n v="10"/>
    <s v="DR. WIDYASTUTI UMAR, S.KEL (085299626123) Fakultas Ilmu Kelautan dan Perikanan, Universitas Hasanuddin. Jl. Perintis Kemerdekaan No.KM. 10, Tamalanrea Indah, Kec. Tamalanrea, Kota Makassar, Sulawesi Selatan 90245, Indonesia"/>
    <s v="Nurturing2"/>
    <d v="2022-08-23T00:00:00"/>
  </r>
  <r>
    <n v="2206116"/>
    <n v="4431"/>
    <s v="order"/>
    <s v="Gupita-CS 11"/>
    <s v="Keke Marentek"/>
    <s v="1.Dr. Julduz R. Paus, M.Pd. 2.L. K. M. Marentek, M.Pd., M.Ed., Spec.Ed. 3.Dr. Widdy H. Rorimpandey, M.Pd. 4.Sinta Elisa Jelita Kaunang, S.Psi., M.CSi 5.Theophany Deanatalia Kumaat, S.Psi., M.Si"/>
    <d v="2022-06-24T12:40:00"/>
    <d v="2022-06-24T12:41:00"/>
    <n v="85241735668"/>
    <s v="null"/>
    <x v="1131"/>
    <s v="Pedoman Penulisan karya Ilmiah"/>
    <d v="2022-08-06T00:00:00"/>
    <s v="978-623-02-5221-1"/>
    <n v="7200000"/>
    <n v="100"/>
    <s v=".L. K. M. Marentek, M.Pd., M.Ed., Spec.Ed. (085241735668) Kel. Matani Dua Lingk. X Kelurahan Matani Dua, Kecamatan Tomohon Tengah , Kota Tomohon, Provinsi Sulawesi Utara, 95444"/>
    <s v="Nurturing2"/>
    <d v="2022-08-12T00:00:00"/>
  </r>
  <r>
    <n v="2206112"/>
    <n v="4987"/>
    <s v="reorder"/>
    <s v="Galuh-CS 4"/>
    <s v="Dr. Herson Kadir, S.Pd,M.Pd"/>
    <s v="HERSON KADIR"/>
    <d v="2022-06-23T19:28:00"/>
    <d v="2022-06-23T19:29:00"/>
    <n v="85240148281"/>
    <s v="null"/>
    <x v="1168"/>
    <s v="PUNDI-PUNDI SOAL BAHASA DAN SASTRA INDONESIA KELAS X SMA/MA/SMK"/>
    <d v="2022-10-25T00:00:00"/>
    <s v="978-623-02-5690-5"/>
    <n v="5430000"/>
    <n v="30"/>
    <s v="Universitas Negeri Gorontalo Gedung Fakultas Sastra dan Budaya Jl.Jend Sudirman No.6 Kota Gorontalo-Provinsi Gorontalo"/>
    <s v="Nurturing2"/>
    <d v="2022-10-31T00:00:00"/>
  </r>
  <r>
    <n v="2206109"/>
    <n v="4454"/>
    <s v="order"/>
    <s v="Safah-CS15"/>
    <s v="Yuni Astuti, S.Pd, M.Pd"/>
    <s v="YUNI ASTUTI"/>
    <d v="2022-06-23T19:24:00"/>
    <d v="2022-06-23T19:24:00"/>
    <n v="85264136475"/>
    <s v="null"/>
    <x v="1169"/>
    <s v="Pendidikan Jasmani Adaptif"/>
    <d v="2022-08-09T00:00:00"/>
    <s v="978-623-02-5169-6"/>
    <n v="3225000"/>
    <n v="25"/>
    <s v="Kampus 2 Fakultas Ilmu Keolahragaan Universitas Negeri Padang, Kelurahan. Lubuk Buaya, Kecamatan Koto Tangah, Kabupaten/Kota. Padang, Povinsi. Sumatera Barat (25173)"/>
    <s v="Nurturing"/>
    <d v="2022-08-22T00:00:00"/>
  </r>
  <r>
    <n v="2206111"/>
    <n v="4455"/>
    <s v="reorder"/>
    <s v="Prasida-CS 2"/>
    <s v="Kolonel CKM. Dr. Achmed Sukendro, S.H.,M.Si."/>
    <s v="Dr. I Dewa Ketut Kerta Widana, SKM., MKKK., CIQnR., CIQaR., CIMMR. Bondan Prakoso, M.Han. Dr. Achmed Sukendro, S.H., M.Si. Dr. Anwar Kurniadi, S.Kp., M.Kep. Wilopo, S.E., M.M., M.Han. Editor: Dr. I Dewa Ketut Kerta Widana, SKM., M.KKK., CIQnR., CIQaR.,"/>
    <d v="2022-06-23T16:53:00"/>
    <d v="2022-06-23T16:53:00"/>
    <n v="8119500291"/>
    <s v="null"/>
    <x v="1170"/>
    <s v="Buku Metodologi Penelitian Kuantitatif, Kualitatif, dan Kombinasi"/>
    <d v="2022-08-09T00:00:00"/>
    <s v="978-623-02-5166-5"/>
    <n v="3940000"/>
    <n v="10"/>
    <s v="Dr. Achmed Sukendro, S.H., M.Si., 08119500291, Jl. Salemba Raya No.14, RT.3/RW.6, Kenari, Kec. Senen, Kota Jakarta Pusat, Daerah Khusus Ibukota Jakarta, 10430"/>
    <s v="Nurturing"/>
    <d v="2022-08-06T00:00:00"/>
  </r>
  <r>
    <n v="2206114"/>
    <n v="4597"/>
    <s v="order"/>
    <s v="Burhan-CS 8"/>
    <s v="Latip, S.Sos., M.Si. Larispa"/>
    <s v="Latip, S.Sos., M.Si. Larispa"/>
    <d v="2022-06-23T14:47:00"/>
    <d v="2022-06-23T14:48:00"/>
    <n v="81776922175"/>
    <s v="null"/>
    <x v="545"/>
    <s v="PARTISIPASI MASYARAKAT DALAM PEMBANGUNAN PADA KANTOR DESA KESUMBO AMPAI KECAMATAN BATHIN SOLAPAN KABUPATEN BENGKALIS"/>
    <d v="2022-09-01T00:00:00"/>
    <s v="978-623-02-5332-4"/>
    <n v="1966500"/>
    <n v="10"/>
    <s v="(Dea Larispa - 082287714259)Komplek Lalang Green Land, Jl. Sei Mencirim No.17-18, Sunggal Kanan, Kec. Sunggal, Kabupaten Deli Serdang, Sumatera Utara 20153"/>
    <s v="null"/>
    <d v="2022-09-09T00:00:00"/>
  </r>
  <r>
    <n v="2206113"/>
    <n v="4325"/>
    <s v="order"/>
    <s v="Elvira-CS14"/>
    <s v="Iriano Yedija Petrus Awom, S.Pd., M.Hum"/>
    <s v="Iriano Yedija Petrus Awom, S.Pd., M.Hum"/>
    <d v="2022-06-23T13:50:00"/>
    <d v="2022-06-23T13:50:00"/>
    <n v="81328910028"/>
    <s v="null"/>
    <x v="1171"/>
    <s v="Serenada Negri"/>
    <d v="2022-07-14T00:00:00"/>
    <s v="978-623-02-5004-0"/>
    <n v="3330000"/>
    <n v="50"/>
    <s v="Jl. Bima no.178 D, Panggungsari, Mundal, Sariharjo, Sleman-Yogyakarta RT/RW 09/23 Kelurahan Sariharjo, Kecamatan Ngaglik, Kabupaten/Kota Sleman, Provinsi DIY, Kode Pos 55581"/>
    <s v="Nurturing2"/>
    <d v="2022-07-28T00:00:00"/>
  </r>
  <r>
    <n v="2206106"/>
    <n v="4569"/>
    <s v="order"/>
    <s v="Safah-CS15"/>
    <s v="Dr. dr. Fika Ekayanti, DKK, M.Med.Ed"/>
    <s v="Dr. dr. Fika Ekayanti, DKK, M.Med.Ed"/>
    <d v="2022-06-23T08:57:00"/>
    <d v="2022-06-23T08:57:00"/>
    <n v="81289123832"/>
    <s v="null"/>
    <x v="1172"/>
    <s v="Etika Kedokteran: Tinjauan Kurikulum Pada Fakultas Kedokteran di Universitas Islam di Jakarta"/>
    <d v="2022-08-26T00:00:00"/>
    <s v="978-623-02-5262-4"/>
    <n v="7500000"/>
    <n v="50"/>
    <s v="Dr. dr. Fika Ekayanti, DKK, M.Med.Ed (081289123832)/ Pamulang Permai I Blok A1 No 14, RT/RW : 01/10, Kel. Pamulang Barat, Kec. Pamulang, Kab. Tangerang Selatan, Prov. Banten (15417)"/>
    <s v="Nurturing2"/>
    <d v="2022-09-08T00:00:00"/>
  </r>
  <r>
    <n v="2206140"/>
    <n v="4661"/>
    <s v="order"/>
    <s v="Elvira-CS14"/>
    <s v="Prof. Sulastri ME.M.Kom"/>
    <s v="Prof. Sulastri ME.M.Kom"/>
    <d v="2022-06-22T17:03:00"/>
    <d v="2022-06-22T17:04:00"/>
    <n v="8127826959"/>
    <s v="null"/>
    <x v="1173"/>
    <s v="Pilihan Strategi Diversifikasi dan Implikasinya"/>
    <d v="2022-09-19T00:00:00"/>
    <s v="978-623-02-5514-4"/>
    <n v="5650000"/>
    <n v="50"/>
    <s v="Prof. Sulastri ME.M.Kom, 08127826959, Jl. Mahmil, No. 92, 02/01, Srijaya, Alang-alang Lebar, Palembang, Sumatera Selatan, 30153"/>
    <s v="Nurturing"/>
    <d v="2022-09-30T00:00:00"/>
  </r>
  <r>
    <n v="2206107"/>
    <n v="5334"/>
    <s v="reorder"/>
    <s v="Elvira-CS14"/>
    <s v="Trismayarni Elen"/>
    <s v="Trismayarni Elen , Sekar Mayangsari, Dwi Prihatini"/>
    <d v="2022-06-22T13:48:00"/>
    <d v="2022-06-22T13:50:00"/>
    <n v="8175779139"/>
    <s v="null"/>
    <x v="1174"/>
    <s v="Profesi Akuntan Publik, Kini dan Nanti"/>
    <d v="2022-12-16T00:00:00"/>
    <s v="978-623-02-5976-0"/>
    <n v="3100000"/>
    <n v="10"/>
    <s v="Trismayarni Elen, 08175779139, Bapak Surya Pamulang Permai I Baru Blok A No. 21, Pamulang Barat, Pamulang, Tangerang Selatan, Banten, 15417"/>
    <s v="Nurturing2"/>
    <d v="2022-12-23T00:00:00"/>
  </r>
  <r>
    <n v="2206105"/>
    <n v="4409"/>
    <s v="order"/>
    <s v="Safah-CS15"/>
    <s v="Muhammad Syahrul Hidayat"/>
    <s v="Muhammad Syahru Hidayat"/>
    <d v="2022-06-22T13:20:00"/>
    <d v="2022-06-22T13:21:00"/>
    <n v="85258785462"/>
    <s v="null"/>
    <x v="1175"/>
    <s v="Bunga Rampai Manajemen Pemasaran Islam"/>
    <d v="2022-08-01T00:00:00"/>
    <s v="978-623-02-5112-2"/>
    <n v="3550000"/>
    <n v="25"/>
    <s v="Jln. Raden Patah No.1 Ds. Betak Dsn. Bonsari RT. 03 RW.12 Kec. Kalidawir Kab.Tulungagung"/>
    <s v="Nurturing"/>
    <d v="2022-08-15T00:00:00"/>
  </r>
  <r>
    <n v="2206101"/>
    <n v="4306"/>
    <s v="order"/>
    <s v="Safah-CS15"/>
    <s v="Iis Nurasiah"/>
    <s v="Iis Nurasiah"/>
    <d v="2022-06-22T10:51:00"/>
    <d v="2022-06-22T10:51:00"/>
    <n v="85695702835"/>
    <s v="null"/>
    <x v="1176"/>
    <s v="NEUROPEDAGOGIK"/>
    <d v="2022-07-12T00:00:00"/>
    <s v="978-623-02-4994-5"/>
    <n v="1100000"/>
    <n v="1"/>
    <s v="Iis Nurasiah (+62 856-9570-2835)/ Jl.Parigi Rt 01 RW 08.Kel.Situmekar, Kec.Lembursitu Kota Sukabumi ,43169"/>
    <s v="null"/>
    <d v="2022-07-26T00:00:00"/>
  </r>
  <r>
    <n v="2206099"/>
    <n v="4371"/>
    <s v="order"/>
    <s v="Gupita-CS 11"/>
    <s v="Istibsaroh"/>
    <s v="Istibsaroh"/>
    <d v="2022-06-22T10:38:00"/>
    <d v="2022-06-22T10:38:00"/>
    <n v="81228242438"/>
    <s v="null"/>
    <x v="1177"/>
    <s v="RASA TANPA BATAS"/>
    <d v="2022-07-20T00:00:00"/>
    <s v="978-623-02-5053-8"/>
    <n v="3885000"/>
    <n v="50"/>
    <s v="Istibsaroh (081228242438) Dukuh Rancakaki, RT/RW 04 / 02, Kelurahan Danawarih, Kecamatan Balapulang, Kabupaten/Kota Tegal, Provinsi Jawa Tengah, Kode Pos 52464"/>
    <s v="Nurturing2"/>
    <d v="2022-07-31T00:00:00"/>
  </r>
  <r>
    <n v="2206097"/>
    <n v="4293"/>
    <s v="order"/>
    <s v="Burhan-CS 8"/>
    <s v="Muamar Riza Pahlevi"/>
    <s v="Muamar Riza Pahlevi"/>
    <d v="2022-06-21T17:31:00"/>
    <d v="2022-06-21T17:31:00"/>
    <n v="8156508669"/>
    <s v="null"/>
    <x v="1178"/>
    <s v="Meraih Kursi DPR/DPRD Strategi dan Taktik Politik"/>
    <d v="2022-07-11T00:00:00"/>
    <s v="978-623-02-4984-6"/>
    <n v="5000000"/>
    <n v="100"/>
    <s v="Jln Darussalam 2 Brebes,Brebes,Brebes,Jawa Tengah 52212 (Muamar Riza Pahlevi - 08156508669)"/>
    <s v="Nurturing"/>
    <d v="2022-07-23T00:00:00"/>
  </r>
  <r>
    <n v="2206103"/>
    <n v="4630"/>
    <s v="order"/>
    <s v="Jefry-CS 3"/>
    <s v="Syahril Ramadhan"/>
    <s v="Syahril Ramadhan"/>
    <d v="2022-06-21T16:24:00"/>
    <d v="2022-06-21T17:10:00"/>
    <n v="85241904559"/>
    <s v="null"/>
    <x v="1179"/>
    <s v="Studi Organisasi Dalam Kehidupan Publik"/>
    <d v="2022-09-08T00:00:00"/>
    <s v="978-623-02-5339-3"/>
    <n v="5900000"/>
    <n v="50"/>
    <s v="Syahril Ramadhan (085241904559), Jln. Anoa, No. 25 Kota Baubau, Sulawesi Tenggara"/>
    <s v="Nurturing"/>
    <d v="2022-09-30T00:00:00"/>
  </r>
  <r>
    <n v="2206104"/>
    <n v="4308"/>
    <s v="order"/>
    <s v="Burhan-CS 8"/>
    <s v="Prof. Dr. Ir. Hadiwiyono, M.Si."/>
    <s v="Prof. Dr. Ir. Hadiwiyono, M.Si."/>
    <d v="2022-06-21T16:15:00"/>
    <d v="2022-06-21T16:15:00"/>
    <n v="81392983443"/>
    <s v="null"/>
    <x v="148"/>
    <s v="PENGELOLAAN HAMA TERPADU: DIAGNOSIS DAN PENGENDALIAN PENYAKIT PENTING PADI DAN CABAI"/>
    <d v="2022-07-12T00:00:00"/>
    <s v="978-623-02-4993-8"/>
    <n v="2300000"/>
    <n v="10"/>
    <s v="Fakultas Pertanian UNS , Jl Ir. Sutami 36A Surakarta ( Sylvatera - 08996112760 )"/>
    <s v="Nurturing"/>
    <d v="2022-07-23T00:00:00"/>
  </r>
  <r>
    <n v="2207046"/>
    <n v="5174"/>
    <s v="reorder"/>
    <s v="Galuh-CS 4"/>
    <s v="Dr. Dewi Wahyuni K.Baderan, M.Si"/>
    <s v="SUKIRMAN RAHIM"/>
    <d v="2022-06-21T16:00:00"/>
    <d v="2022-06-21T16:00:00"/>
    <n v="85242072914"/>
    <s v="null"/>
    <x v="416"/>
    <s v="STRATEGI PENYELESAIAN KONFLIK DI KAWASAN HUTAN"/>
    <d v="2022-11-23T00:00:00"/>
    <s v="978-623-02-5734-6"/>
    <n v="2400000"/>
    <n v="15"/>
    <s v="SUKIRMAN RAHIM 085242072914 d/a Jl. Pangeran Hidayat I (Eks Jalan Cendana) Kompleks Mesjid Al-Madina Blok C.14 Kota Gorontalo-Provinsi Gorontalo"/>
    <s v="Nurturing2"/>
    <d v="2022-11-30T00:00:00"/>
  </r>
  <r>
    <n v="2206095"/>
    <n v="4349"/>
    <s v="order"/>
    <s v="Vivin-CS 10"/>
    <s v="dr. Eddy Siswanto, MPHM"/>
    <s v="dr. Eddy Siswanto, MPHM"/>
    <d v="2022-06-21T15:59:00"/>
    <d v="2022-06-21T15:59:00"/>
    <n v="81387736648"/>
    <s v="null"/>
    <x v="1180"/>
    <s v="Komunikasi Efektif"/>
    <d v="2022-07-18T00:00:00"/>
    <s v="978-623-02-5028-6"/>
    <n v="3080250"/>
    <n v="25"/>
    <s v="dr. Eddy Siswanto, MPHM (081387736648) BBPK CILOTO Jl. Raya Puncak Km. 90 Cipanas-Cianjur, RT/RW :-, Kelurahan :-, Kecamatan Cipanas, Kabupaten/Kota Cianjur, Provinsi Jawa Barat, Kode Pos 43253"/>
    <s v="Nurturing2"/>
    <d v="2022-08-01T00:00:00"/>
  </r>
  <r>
    <n v="2206132"/>
    <n v="5077"/>
    <s v="order"/>
    <s v="Prasida-CS 2"/>
    <s v="Gerson Feoh, S.Kom., M.T., M.O.S."/>
    <s v="Gerson Feoh, S.Kom., M.T. Putu Eka Adnyana Putra, S.Kom."/>
    <d v="2022-06-21T15:09:00"/>
    <d v="2022-06-21T15:10:00"/>
    <n v="81805543347"/>
    <s v="null"/>
    <x v="1181"/>
    <s v="Praktik Pemodelan 3D Dengan Blender Bagi Pemula Dan Mahasiswa"/>
    <d v="2022-11-10T00:00:00"/>
    <s v="978-623-02-5686-8"/>
    <n v="3770000"/>
    <n v="10"/>
    <s v="Gerson Feoh, S.Kom., M.T., 081805543347, Jl. Raya Padang Luwih, Dalung, Kuta Utara, Dalung, Kec. Kuta Utara, Kabupaten Badung, Bali 80361"/>
    <s v="Nurturing2"/>
    <d v="2022-11-18T00:00:00"/>
  </r>
  <r>
    <n v="2206096"/>
    <n v="4396"/>
    <s v="order"/>
    <s v="Burhan-CS 8"/>
    <s v="Dr.Ir.H. Kurniadi,M.M.,M.Si"/>
    <s v="Dr.Ir.H. Kurniadi,M.M.,M.Si"/>
    <d v="2022-06-21T14:56:00"/>
    <d v="2022-06-21T14:57:00"/>
    <n v="85974469068"/>
    <s v="null"/>
    <x v="1045"/>
    <s v="Public-Private Partnership: Tata Kelola Penyediaan Penerangan Jalan"/>
    <d v="2022-07-27T00:00:00"/>
    <s v="978-623-02-5084-2"/>
    <n v="7500000"/>
    <n v="50"/>
    <s v="konfirm DAK"/>
    <s v="Nurturing"/>
    <d v="2022-07-31T00:00:00"/>
  </r>
  <r>
    <n v="2206145"/>
    <n v="4391"/>
    <s v="order"/>
    <s v="Vivin-CS 10"/>
    <s v="Paryadi"/>
    <s v="Abdul Ghofar"/>
    <d v="2022-06-21T14:29:00"/>
    <d v="2022-06-21T14:29:00"/>
    <n v="81347843644"/>
    <s v="null"/>
    <x v="1182"/>
    <s v="Ketika Istri...."/>
    <d v="2022-07-26T00:00:00"/>
    <s v="978-623-02-5081-1"/>
    <n v="9102000"/>
    <n v="100"/>
    <s v="Paryadi 081347843644 Jl. Cipinang Cempedak 1/14, RT/RW 13/06, Kelurahan Cipinang Cempedak, Kecamatan Jatinegara, Kabupaten/Kota Jakarta Timur, Provinsi DKI Jakarta, Kode Pos 13340"/>
    <s v="Nurturing2"/>
    <d v="2022-08-16T00:00:00"/>
  </r>
  <r>
    <n v="2206088"/>
    <n v="4441"/>
    <s v="order"/>
    <s v="Safah-CS15"/>
    <s v="Dr. Fuadi, S.H., M.H."/>
    <s v="Dr. Fuadi, S.H., M.H."/>
    <d v="2022-06-21T14:11:00"/>
    <d v="2022-06-21T14:12:00"/>
    <n v="811677829"/>
    <s v="null"/>
    <x v="1183"/>
    <s v="SERTIFIKASI TANAH WAKAF BANGUNAN MASJID"/>
    <d v="2022-08-08T00:00:00"/>
    <s v="978-623-02-5161-0"/>
    <n v="5900000"/>
    <n v="100"/>
    <s v="Dr. Fuadi, S.H., M.H., No. HP 0811677829/ Fakultas Hukum Universitas Samudra, Kec. Langsa Lama, kota Langsa, Aceh (24416)"/>
    <s v="Nurturing"/>
    <d v="2022-08-22T00:00:00"/>
  </r>
  <r>
    <n v="2206154"/>
    <n v="4367"/>
    <s v="order"/>
    <s v="Burhan-CS 8"/>
    <s v="Fiktina Vifri Ismiriyam,.S.Psi.,M.Si. Psi"/>
    <s v="Fiktina Vifri Ismiriyam,.S.Psi.,M.Si. Psi"/>
    <d v="2022-06-21T14:06:00"/>
    <d v="2022-06-21T14:06:00"/>
    <n v="8122840759"/>
    <s v="null"/>
    <x v="1184"/>
    <s v="Meningkatkan effikasi diri pada penderita HIV/AIDS"/>
    <d v="2022-07-20T00:00:00"/>
    <s v="978-623-02-5052-1"/>
    <n v="2350000"/>
    <n v="25"/>
    <s v="Bumi Wana Mukti G.2 No.4 Rt3 Rw5 Sambiroto, Tembalang, Semarang, Jateng (Fiktina - 08122840759)"/>
    <s v="Nurturing2"/>
    <d v="2022-07-29T00:00:00"/>
  </r>
  <r>
    <n v="2206089"/>
    <n v="4442"/>
    <s v="reorder"/>
    <s v="Safah-CS15"/>
    <s v="Ir. Sri Hindarti, M.Si"/>
    <s v="Ir. Sri Hindarti, M.Si"/>
    <d v="2022-06-21T14:00:00"/>
    <d v="2022-06-21T14:00:00"/>
    <n v="8125220912"/>
    <s v="null"/>
    <x v="1185"/>
    <s v="Manajemen Usaha Industri Rumah Tangga Produksi Jus Buah dan Sayur"/>
    <d v="2022-08-08T00:00:00"/>
    <s v="978-623-02-5158-0"/>
    <n v="2150000"/>
    <n v="25"/>
    <s v="Sri Hindarti (08125220912)/ Jl.Ursaminor no 15 Malang, RT/RW :05/04, Kelurahan. Tlogomas,Kecamatan.Lowokwaru, Kabupaten Malang, Provinsi Jawa Timur (65144)"/>
    <s v="Nurturing2"/>
    <d v="2022-08-22T00:00:00"/>
  </r>
  <r>
    <n v="2206100"/>
    <n v="5162"/>
    <s v="reorder"/>
    <s v="Galuh-CS 4"/>
    <s v="Saidna Zulfiqar Bin-Tahir_Dr. Aminah, S.Pd., M.Pd., M.Ed"/>
    <s v="Saidna Zulfiqar Bin-Tahir_Dr. Aminah, S.Pd., M.Pd., M.Ed"/>
    <d v="2022-06-21T13:59:00"/>
    <d v="2022-06-21T13:59:00"/>
    <n v="81241236437"/>
    <s v="null"/>
    <x v="1186"/>
    <s v="READING FOR GENERAL COMMUNICATION"/>
    <d v="2022-11-22T00:00:00"/>
    <s v="978-623-02-5707-0"/>
    <n v="2840000"/>
    <n v="20"/>
    <s v="mennyusul"/>
    <s v="Nurturing2"/>
    <d v="2022-11-30T00:00:00"/>
  </r>
  <r>
    <s v="null"/>
    <n v="4192"/>
    <s v="order"/>
    <s v="Safah-CS15"/>
    <s v="Prof. Dr. Indarto, STP., DEA., IPU"/>
    <s v="Prof. Dr. Indarto, STP., DEA., IPU"/>
    <d v="2022-06-21T08:32:00"/>
    <d v="2022-06-21T10:43:00"/>
    <n v="81344445615"/>
    <s v="null"/>
    <x v="1187"/>
    <s v="Hidrologi : Teori dan Penerapan Hidrologi di Jawa Timur"/>
    <d v="2022-06-21T00:00:00"/>
    <s v="null"/>
    <n v="1700000"/>
    <n v="1"/>
    <s v="FTP UNEJ Jl. Kalimantan no. 37 Kampus tegalboto Jember 68121"/>
    <s v="Nurturing2"/>
    <d v="2022-06-29T00:00:00"/>
  </r>
  <r>
    <n v="2206093"/>
    <n v="4626"/>
    <s v="reorder"/>
    <s v="Gupita-CS 11"/>
    <s v="Dr.Ir. Mardiyanto, MSc."/>
    <s v="Dr. Ir. Mardiyanto, MSc."/>
    <d v="2022-06-20T18:18:00"/>
    <d v="2022-06-21T09:18:00"/>
    <n v="8558285212"/>
    <s v="null"/>
    <x v="1188"/>
    <s v="PERAN MEKATRONIKA DALAM PENELITIAN MATERIAL MAJU"/>
    <d v="2022-09-08T00:00:00"/>
    <s v="978-623-02-5323-2"/>
    <n v="4180000"/>
    <n v="55"/>
    <s v="Dr.Ir. Mardiyanto, MSc. (081310332183) Batan Indah D-19 RT 018 RW 04, Kelurahan Kademangan, Kecamatan Setu, Kabupaten Tangerang Selatan, Provinsi Banten, Kode Pos 15313"/>
    <s v="Nurturing2"/>
    <d v="2022-09-28T00:00:00"/>
  </r>
  <r>
    <n v="2206131"/>
    <n v="4369"/>
    <s v="order"/>
    <s v="Prasida-CS 2"/>
    <s v="Nia Agustiningsih"/>
    <s v="Nia Agustiningsih, S.Kep.,Ns.,M.Kep."/>
    <d v="2022-06-20T17:48:00"/>
    <d v="2022-06-20T18:29:00"/>
    <n v="85234741870"/>
    <s v="null"/>
    <x v="1189"/>
    <s v="Cyberbullying Pada Remaja"/>
    <d v="2022-07-20T00:00:00"/>
    <s v="978-623-02-5049-1"/>
    <n v="1530000"/>
    <n v="10"/>
    <s v="Nia Agustiningsih, S.Kep.,Ns.,M.Kep., 082234818830, Jl. Trunojoyo 16 Kepanjen Malang 65163, 4/5, Jatirejoyoso, Kepanjen, Malang, Jawa Timur, 65163"/>
    <s v="Nurturing2"/>
    <d v="2022-07-29T00:00:00"/>
  </r>
  <r>
    <n v="2206091"/>
    <n v="4372"/>
    <s v="order"/>
    <s v="Gupita-CS 11"/>
    <s v="Dra Mulyati,M.Pd"/>
    <s v="Dra. Mulyati, M.Pd"/>
    <d v="2022-06-20T17:57:00"/>
    <d v="2022-06-20T18:25:00"/>
    <n v="81586423300"/>
    <s v="null"/>
    <x v="1190"/>
    <s v="Aktifitas Pembelajaran Konstruktif Berbasis Qurâ€™ani untuk Meningkatkan Kemampuan Religiusitas Anak Usia Dini"/>
    <d v="2022-07-20T00:00:00"/>
    <s v="978-623-02-5128-3"/>
    <n v="3225000"/>
    <n v="25"/>
    <s v="Dra. Mulyati, M.Pd (081586423300) Perumahan Pulo Gebang Kirana, Blok A1 nomor 20 , Kelurahan Pulo Gebang , Kecamatan Cakung , Kabupaten/Kota Jakarta Timur, Provinsi Daerah Khusus Ibukota Jakarta Kode Pos 13950"/>
    <s v="Nurturing"/>
    <d v="2022-07-31T00:00:00"/>
  </r>
  <r>
    <n v="2206102"/>
    <n v="4531"/>
    <s v="order"/>
    <s v="Gupita-CS 11"/>
    <s v="HUDALI MUKTI"/>
    <s v="Dr. H. HUDALI MUKTI, S.H., M.H."/>
    <d v="2022-06-20T18:24:00"/>
    <d v="2022-06-20T18:25:00"/>
    <n v="81214753451"/>
    <s v="null"/>
    <x v="1191"/>
    <s v="Perizinan Pertambangan Batu Bara Terintegrasi dalam mewujudkan Pembangunan Daerah Berkelanjutan"/>
    <d v="2022-08-22T00:00:00"/>
    <s v="978-623-02-5223-5"/>
    <n v="12827000"/>
    <n v="101"/>
    <s v="HUDALI MUKTI (0812-5364-448) Jl. Damanhuri 2, Perum Borneo Muqti 2, RT. 41, Blok F,- 16, Kel. Mugirejo, Kec. Sungai Pinang, Kota Samarinda"/>
    <s v="Nurturing2"/>
    <d v="2022-09-02T00:00:00"/>
  </r>
  <r>
    <n v="2206085"/>
    <n v="5355"/>
    <s v="order"/>
    <s v="Burhan-CS 8"/>
    <s v="Nurman"/>
    <s v="Prof Nurman"/>
    <d v="2022-06-20T15:49:00"/>
    <d v="2022-06-20T15:52:00"/>
    <n v="81365451371"/>
    <s v="null"/>
    <x v="1192"/>
    <s v="Teori Administrasi"/>
    <d v="2022-12-20T00:00:00"/>
    <s v="978-623-02-5809-1"/>
    <n v="48000000"/>
    <n v="500"/>
    <s v="(Nurman - 081365451371 ) YLPI RIAU Jalan kaharudin Nasution Komplek UIR pekanbaru, Riau 28284"/>
    <s v="Nurturing"/>
    <d v="2022-12-31T00:00:00"/>
  </r>
  <r>
    <n v="2206086"/>
    <n v="4361"/>
    <s v="order"/>
    <s v="Jefry-CS 3"/>
    <s v="Raidah Yusuf"/>
    <s v="Raidah Intizar Yusuf"/>
    <d v="2022-06-20T14:44:00"/>
    <d v="2022-06-20T14:58:00"/>
    <n v="82190868598"/>
    <s v="null"/>
    <x v="1193"/>
    <s v="Komunikasi Politik: Seni dan Teori"/>
    <d v="2022-07-20T00:00:00"/>
    <s v="978-623-02-5041-5"/>
    <n v="5450000"/>
    <n v="50"/>
    <s v="Raidah Intizar Yusuf (082190868598) Jl Perintis Kemerdekaan 12 no 168, Tamalanrea, Makassar,Sulawesi Selatan, 90245"/>
    <s v="Jefry"/>
    <d v="2022-08-10T00:00:00"/>
  </r>
  <r>
    <n v="2206082"/>
    <n v="4307"/>
    <s v="order"/>
    <s v="Vivin-CS 10"/>
    <s v="Yusni Podungge"/>
    <s v="YUSNI PODUNGGE, S.ST, M.Kes NURHIDAYAH, S.ST, M.Keb SRI NURLAILY Z, S.ST, M.Keb SRI YULIANTI MILE, S.T.Keb"/>
    <d v="2022-06-20T14:17:00"/>
    <d v="2022-06-20T14:17:00"/>
    <n v="6290000000000"/>
    <s v="null"/>
    <x v="4"/>
    <s v="Kehamilan Remaja"/>
    <d v="2022-07-12T00:00:00"/>
    <s v="978-623-02-4991-4"/>
    <n v="2775000"/>
    <n v="25"/>
    <s v="Yusni Podungge, S.ST, M.Kes (85240337052) :Jl Taman Pendidikan No 36, RT/RW :-, Kelurahan Moodu, Kecamatan Kota Timur, Kabupaten/Kota Gorontalo, Provinsi Gorontalo, Kode Pos 96114"/>
    <s v="Nurturing"/>
    <d v="2022-07-26T00:00:00"/>
  </r>
  <r>
    <n v="2206139"/>
    <n v="4342"/>
    <s v="order"/>
    <s v="Elvira-CS14"/>
    <s v="Islah Amalia"/>
    <s v="Achmad Izzet Islami, Asiah Amatullah"/>
    <d v="2022-06-20T13:01:00"/>
    <d v="2022-06-20T13:02:00"/>
    <n v="8119945577"/>
    <s v="null"/>
    <x v="1194"/>
    <s v="Buku Saku Mahir Bahasa Turki Dasar, Grammar dan Kosakata"/>
    <d v="2022-07-16T00:00:00"/>
    <s v="978-623-02-5024-8"/>
    <n v="7949820"/>
    <n v="100"/>
    <s v="PT Musafir Sahabat Abadi/ Misafir Indonesia (Islah Amalia) (08119945577) Galaxy, Jl Rukan Sentra Niaga 3 No. 16 Lantai 1, Kelurahan Jakasetia Kecamatan Bekasi Selatan Kabupaten/Kota Bekasi Provinsi Jawa Barat Kode Pos 17147"/>
    <s v="Nurturing2"/>
    <d v="2022-07-29T00:00:00"/>
  </r>
  <r>
    <n v="2206075"/>
    <n v="4205"/>
    <s v="order"/>
    <s v="Mitraplus-CS Mitraplus"/>
    <s v="Syaiful Haq"/>
    <s v="Dr. Rizky Ema Wulansari, S.Pd., M.Pd.T"/>
    <d v="2022-06-17T17:16:00"/>
    <d v="2022-06-17T17:17:00"/>
    <n v="82391124477"/>
    <s v="null"/>
    <x v="625"/>
    <s v="ENTREPRENEURSHIP DALAM PENDIDIKAN VOKASI: MODEL PEMBELAJARAN DAN SKILL YANG DIBUTUHKAN"/>
    <d v="2022-07-06T00:00:00"/>
    <s v="null"/>
    <n v="2580000"/>
    <n v="15"/>
    <s v="Syaifulhaq (082391124477) Gedung Fakuktas Teknik Universitas Negeri Padang, Jln. Prof. Hamka, Air Tawar Barat, Padang Utara, Kota Padang 25132"/>
    <s v="null"/>
    <d v="2022-06-30T00:00:00"/>
  </r>
  <r>
    <n v="2206079"/>
    <n v="4718"/>
    <s v="reorder"/>
    <s v="Mitraplus-CS Mitraplus"/>
    <s v="Ontran Sumantri Riyanto"/>
    <s v="Hetty Panggabean, SST.,M.H"/>
    <d v="2022-06-17T11:22:00"/>
    <d v="2022-06-17T11:22:00"/>
    <n v="85226221060"/>
    <s v="null"/>
    <x v="1162"/>
    <s v="ASPEK LEGAL PENDIRIAN PRAKTIK MANDIRI BIDAN"/>
    <d v="2022-09-22T00:00:00"/>
    <s v="978-623-02-5432-1"/>
    <n v="2170000"/>
    <n v="10"/>
    <s v="Hetty Panggabean, SST.,M.H (082134575491) Jl.Rangkea Sipagagan Hutatoruan IX Tarutung Tapanuli Utara Sumatera Utara 22417"/>
    <s v="null"/>
    <d v="2022-10-06T00:00:00"/>
  </r>
  <r>
    <n v="2206080"/>
    <n v="4717"/>
    <s v="reorder"/>
    <s v="Mitraplus-CS Mitraplus"/>
    <s v="Ontran Sumantri Riyanto"/>
    <s v="Ontran Sumantri Riyanto"/>
    <d v="2022-06-17T11:01:00"/>
    <d v="2022-06-17T11:02:00"/>
    <n v="85226221060"/>
    <s v="null"/>
    <x v="1162"/>
    <s v="DIBALIK GRATIFIKASI PELAYANAN KESEHATAN"/>
    <d v="2022-09-22T00:00:00"/>
    <s v="978-623-02-5437-6"/>
    <n v="2600000"/>
    <n v="10"/>
    <s v="Hetty Panggabean, SST.,M.H (082134575491) Jl.Rangkea Sipagagan Hutatoruan IX Tarutung Tapanuli Utara Sumatera Utara 22417"/>
    <s v="null"/>
    <d v="2022-10-06T00:00:00"/>
  </r>
  <r>
    <n v="2206078"/>
    <n v="4315"/>
    <s v="order"/>
    <s v="Safah-CS15"/>
    <s v="Supriono, S.Sos., MAB"/>
    <s v="Supriono, S.Sos., MAB"/>
    <d v="2022-06-17T10:49:00"/>
    <d v="2022-06-17T10:49:00"/>
    <n v="8124957284"/>
    <s v="null"/>
    <x v="691"/>
    <s v="STUDI LINTAS BUDAYA"/>
    <d v="2022-07-13T00:00:00"/>
    <s v="978-623-02-5000-2"/>
    <n v="3100000"/>
    <n v="25"/>
    <s v="Supriono, S.Sos., MAB (08124957284) / Fakultas Ilmu Administrasi Universitas Brawijaya Jl. MT. Haryono 163 Malang 65145"/>
    <s v="Nurturing"/>
    <d v="2022-07-27T00:00:00"/>
  </r>
  <r>
    <n v="2206073"/>
    <n v="4411"/>
    <s v="order"/>
    <s v="Elvira-CS14"/>
    <s v="Dr. Dwijoko Purbohadi"/>
    <s v="Dr. Dwijoko Purbohadi"/>
    <d v="2022-06-17T10:28:00"/>
    <d v="2022-06-17T10:30:00"/>
    <n v="8179438668"/>
    <s v="null"/>
    <x v="1195"/>
    <s v="E-Learning Interaktif sebagai media Pembelajaran English Pronunciation"/>
    <d v="2022-08-01T00:00:00"/>
    <s v="978-623-02-5106-1"/>
    <n v="3250000"/>
    <n v="50"/>
    <s v="Universitas Muhammadiyah Yogyakarta Program Studi Teknologi Informasi Fakultas Teknik Jl. Brawijaya, Geblagan, Kelurahan Tamantirto, Kecamatan Kasihan, Kabupaten/Kota Bantul, Provinsi Daerah Istimewa Yogyakarta, Kode Pos 55183"/>
    <s v="Nurturing2"/>
    <d v="2022-08-15T00:00:00"/>
  </r>
  <r>
    <n v="2206130"/>
    <n v="4387"/>
    <s v="order"/>
    <s v="Prasida-CS 2"/>
    <s v="Ari Susanti, S.Pt.,M.M."/>
    <s v="Ari Susanti., S.Pt., MM Era Trianita Saputra., SE., M.Si., MBA"/>
    <d v="2022-06-17T10:03:00"/>
    <d v="2022-06-17T10:04:00"/>
    <n v="81315359414"/>
    <s v="null"/>
    <x v="1196"/>
    <s v="MANAJEMEN INVESTASI DAN PASAR MODAL (Cara Mudah Paham Investasi)"/>
    <d v="2022-07-25T00:00:00"/>
    <s v="978-623-02-5075-0"/>
    <n v="3800000"/>
    <n v="50"/>
    <s v="Ari Susanti., S.Pt., MM, 081315359414, Sekolah Tinggi Ilmu Ekonomi Surakarta, Jl. Slamet Riyadi no 435-437, Makam haji, Kartasura, Sukoharjo, Jawa Tengah, 57161"/>
    <s v="Nurturing"/>
    <d v="2022-07-25T00:00:00"/>
  </r>
  <r>
    <n v="2206092"/>
    <n v="4537"/>
    <s v="order"/>
    <s v="Vivin-CS 10"/>
    <s v="Lucky Nugroho"/>
    <s v="Dr. Lucky Nugroho., SE., MM., MAk., MCM"/>
    <d v="2022-06-16T16:09:00"/>
    <d v="2022-06-16T16:09:00"/>
    <n v="82114086458"/>
    <s v="null"/>
    <x v="1197"/>
    <s v="PERAN CORPORATE UNIVERSITY DALAM MEMPERTAHANKAN KINERJA YANG BERKELANJUTAN (IMPLEMENTASI PADA BANK SYARIAH MANDIRI)"/>
    <d v="2022-08-22T00:00:00"/>
    <s v="978-623-02-5416-1"/>
    <n v="3150000"/>
    <n v="50"/>
    <s v="Dr. Lucky Nugroho., SE., MM., MAk , MSc (082114086458) Komplek Merpati Blok D No.13, Pegadungan, Kalideres, Jakarta Barat, DKI Jakarta"/>
    <s v="Nurturing2"/>
    <d v="2022-09-05T00:00:00"/>
  </r>
  <r>
    <n v="2206084"/>
    <n v="4399"/>
    <s v="order"/>
    <s v="Burhan-CS 8"/>
    <s v="Nuniek Nizmah Fajriyah, M.Kep., Sp.KMB"/>
    <s v="Nuniek Nizmah Fajriyah, M.Kep., Sp.KMB"/>
    <d v="2022-06-16T13:59:00"/>
    <d v="2022-06-16T13:59:00"/>
    <n v="8156528864"/>
    <s v="null"/>
    <x v="901"/>
    <s v="Manajemen Ulkus Diabetikum Sebuah Kajian"/>
    <d v="2022-07-27T00:00:00"/>
    <s v="978-623-02-5087-3"/>
    <n v="6525000"/>
    <n v="25"/>
    <s v="Puri Utara 2c No 23 RT 006/ RW 015 Kel. Kedungwuni, Kec. Kedungwuni Pekalongan (Nuniek -08156528864)"/>
    <s v="Nurturing"/>
    <d v="2022-07-31T00:00:00"/>
  </r>
  <r>
    <n v="2206071"/>
    <n v="4317"/>
    <s v="order"/>
    <s v="Prasida-CS 2"/>
    <s v="Retno Widyani"/>
    <s v="Layaman"/>
    <d v="2022-06-16T13:26:00"/>
    <d v="2022-06-16T13:26:00"/>
    <n v="81324918200"/>
    <s v="null"/>
    <x v="36"/>
    <s v="STATISTIKA (Aplikasi pada Penelitian Manajemen) Edisi Revisi"/>
    <d v="2022-07-13T00:00:00"/>
    <s v="978-623-02-5003-3"/>
    <n v="4395000"/>
    <n v="50"/>
    <s v="Prof. Dr. drh. Rr. Retno Widyani, M.S., M.H., 081324918200, Jalan saladara No 18, 02/10, Karyamulya, Kesambi, Cirebon, Jawa Barat, 45135"/>
    <s v="null"/>
    <d v="2022-07-18T00:00:00"/>
  </r>
  <r>
    <n v="2206068"/>
    <n v="4563"/>
    <s v="reorder"/>
    <s v="Burhan-CS 8"/>
    <s v="S.S Dewi Anggraeni"/>
    <s v="Institusi Al Ma'soem"/>
    <d v="2022-06-15T17:13:00"/>
    <d v="2022-06-15T17:14:00"/>
    <n v="81320541460"/>
    <s v="null"/>
    <x v="14"/>
    <s v="Amaliah Khas Al Maâ€™soem"/>
    <d v="2022-08-24T00:00:00"/>
    <s v="tanpa isbn"/>
    <n v="42000000"/>
    <n v="1000"/>
    <s v="Jalan Raya Cipacing No. 22 (SD AL MAâ€™SOEM), RT.001/RW.009, Jatinangor, Sumedang, JAWA BARAT, 40394 (SS Dewi Anggraeni - 08179409605)"/>
    <s v="Nurturing"/>
    <d v="2022-08-31T00:00:00"/>
  </r>
  <r>
    <n v="2206072"/>
    <n v="4289"/>
    <s v="order"/>
    <s v="Velia Damayanti-CS 1"/>
    <s v="WIJATMOKO BINTORO SAMBODO"/>
    <s v="WIJATMOKO BINTORO SAMBODO"/>
    <d v="2022-06-15T17:12:00"/>
    <d v="2022-06-15T17:13:00"/>
    <n v="85736058700"/>
    <s v="null"/>
    <x v="1198"/>
    <s v="Nisan Bersajak"/>
    <d v="2022-07-08T00:00:00"/>
    <s v="978-623-02-4972-3"/>
    <n v="4400000"/>
    <n v="50"/>
    <s v="WIJATMOKO BINTORO SAMBODO, S.Psi. (085736058700), Pesantren Islam Internasional Al-Andalus (Putri), Jl. Raya Menteng Km.6, Kp. Kadupandak, Kel. Balekambang, Kec. Jonggol, Kab. Bogor, Jawa Barat"/>
    <s v="Nurturing2"/>
    <d v="2022-07-29T00:00:00"/>
  </r>
  <r>
    <n v="2206077"/>
    <n v="6104"/>
    <s v="order"/>
    <s v="Prasida-CS 2"/>
    <s v="Nur Fitrianingsih Hasan"/>
    <s v="Nur Fitrianingsih Hasan"/>
    <d v="2022-06-15T15:10:00"/>
    <d v="2022-06-15T16:07:00"/>
    <n v="85254535126"/>
    <s v="null"/>
    <x v="1199"/>
    <s v="Jaringan Saraf Tiruan Teori &amp; Implementasinya untuk Bisnis"/>
    <d v="2023-03-31T00:00:00"/>
    <s v="null"/>
    <n v="9520000"/>
    <n v="100"/>
    <s v="Nur Fitrianingsih Hasan, 085254535126, Gang Kakap 1 No. 25, 002/008, Perumnas 3, Kelurahan Yabansai, Kecamatan Heram, Kota Jayapura, Papua, 99351"/>
    <s v="null"/>
    <d v="2023-04-14T00:00:00"/>
  </r>
  <r>
    <n v="2208004"/>
    <n v="5948"/>
    <s v="order"/>
    <s v="Safah-CS15"/>
    <s v="Yunita Kurniati, M. Ag"/>
    <s v="Yunita Kurniati, M. Ag"/>
    <d v="2022-06-15T14:57:00"/>
    <d v="2022-06-15T14:58:00"/>
    <n v="85384321303"/>
    <s v="null"/>
    <x v="1200"/>
    <s v="Filsafat Lingkungan (Kajian Filosofis atas Pemikiran Hendryk Skolimowski tentang relasi manusia dengan lingkungan)."/>
    <d v="2023-03-09T00:00:00"/>
    <s v="978-623-02-6264-7"/>
    <n v="1910000"/>
    <n v="10"/>
    <s v="Alamat Kirim Buku : Jln. Talang Tuo, Perum. GMP Blok i No. 7 Kel. Bukit Baru, Kec. Ilir Barat 1 Palembang RT/RW : 14/5 Kelurahan : talang kelapa Kecamatan : alang-alang lebar Kota : palembang Provinsi : sumatra selatan Kode Pos : -"/>
    <s v="Nurturing"/>
    <d v="2023-03-22T00:00:00"/>
  </r>
  <r>
    <n v="2206065"/>
    <n v="4340"/>
    <s v="order"/>
    <s v="Jefry-CS 3"/>
    <s v="Roberto Buladja"/>
    <s v="Frainto J. Kalumata Dkk"/>
    <d v="2022-06-14T14:24:00"/>
    <d v="2022-06-14T14:32:00"/>
    <n v="82324337363"/>
    <s v="null"/>
    <x v="753"/>
    <s v="Pemuda dan Teknologi: Refleksi Keberadaan Pemuda di Era Teknologi"/>
    <d v="2022-07-15T00:00:00"/>
    <s v="978-623-02-5173-3"/>
    <n v="3600000"/>
    <n v="50"/>
    <s v="Novelin Silalahi (08111330594) Student Center PP GMKI, Kompleks Grha Oikumene (Jl. Salemba Raya 10, Jakarta Pusat) 10430"/>
    <s v="Jefry"/>
    <d v="2022-08-05T00:00:00"/>
  </r>
  <r>
    <n v="2206062"/>
    <n v="4208"/>
    <s v="order"/>
    <s v="Elvira-CS14"/>
    <s v="Syahrial - S.T"/>
    <s v="Syahrial S.T"/>
    <d v="2022-06-14T13:53:00"/>
    <d v="2022-06-14T13:54:00"/>
    <n v="8170246941"/>
    <s v="null"/>
    <x v="1201"/>
    <s v="Literasi Guru Inspiratif"/>
    <d v="2022-06-23T00:00:00"/>
    <s v="978-623-02-4892-4"/>
    <n v="2496945"/>
    <n v="25"/>
    <s v="Dusun Teratai RT 14 Kelurahan Lalang Jaya Kecamatan Manggar Kabupaten/Kota Belitung Timur Provinsi Kepulauan Bangka Belitung Kode Pos 33511"/>
    <s v="Nurturing2"/>
    <d v="2022-07-07T00:00:00"/>
  </r>
  <r>
    <n v="2206060"/>
    <n v="4320"/>
    <s v="order"/>
    <s v="Safah-CS15"/>
    <s v="Mohammad Wijaya"/>
    <s v="Mohammad Wijaya"/>
    <d v="2022-06-14T13:50:00"/>
    <d v="2022-06-14T13:50:00"/>
    <n v="81311559934"/>
    <s v="null"/>
    <x v="779"/>
    <s v="KAKAO DAN LIMBAH BIOMASSA : MENGENAL TEKNOLOGI PIROLISIS BIOMASSA"/>
    <d v="2022-07-13T00:00:00"/>
    <s v="978-623-02-5001-9"/>
    <n v="2970000"/>
    <n v="25"/>
    <s v="Mohammad Wijaya (081311559934)/ RT/RW: 02/07, Kelurahan: Tompo Balang, Kecamatan: Somba Opu, Kabupaten: Gowa, Provinsi: Sulawesi Selatan (92121)."/>
    <s v="Nurturing2"/>
    <d v="2022-07-27T00:00:00"/>
  </r>
  <r>
    <n v="2206061"/>
    <n v="4964"/>
    <s v="reorder"/>
    <s v="Galuh-CS 4"/>
    <s v="Himawan"/>
    <s v="Himawan"/>
    <d v="2022-06-14T11:09:00"/>
    <d v="2022-06-14T11:09:00"/>
    <n v="8151986607"/>
    <s v="null"/>
    <x v="1202"/>
    <s v="SISTEM INFORMASI GEOGRAFIS BERBASIS WEB (TEORI DAN IMPLEMENTASI APLIKASI)"/>
    <d v="2022-10-22T00:00:00"/>
    <s v="978-623-02-5633-2"/>
    <n v="7815782"/>
    <n v="26"/>
    <s v="Anik Vega Vitianingsih, S. Kom., M.T. (081332765765)/ Fakultas Teknik, Universitas Dr. Soetomo, Jalan semolowary 84 Surabaya 60118"/>
    <s v="Nurturing"/>
    <d v="2022-10-31T00:00:00"/>
  </r>
  <r>
    <n v="2206134"/>
    <n v="4362"/>
    <s v="order"/>
    <s v="Velia Damayanti-CS 1"/>
    <s v="Safriska Desna Putri"/>
    <s v="Safriska Desna Putri S.Sos"/>
    <d v="2022-06-13T15:01:00"/>
    <d v="2022-06-13T15:14:00"/>
    <n v="895000000000"/>
    <s v="null"/>
    <x v="1203"/>
    <s v="Di Laut Kita Belum Jaya: Kajian Evaluatif Diplomasi Maritim dalam Kerangka Poros Maritim Dunia"/>
    <d v="2022-07-20T00:00:00"/>
    <s v="978-623-02-5103-0"/>
    <n v="1600000"/>
    <n v="25"/>
    <s v="Safriska Desna Putri (0895385144098) Graha Taman Bunga AA 12 No 5 BSB RT 06 RW 06, Kel. Kedungpane, Kec. Mijen, Kab. Semarang, Jawa Tengah 50211"/>
    <s v="Nurturing2"/>
    <d v="2022-08-10T00:00:00"/>
  </r>
  <r>
    <n v="2206067"/>
    <n v="5163"/>
    <s v="order"/>
    <s v="Vivin-CS 10"/>
    <s v="Muntazhimah, M.Pd"/>
    <s v="Muntazhimah, M.Pd"/>
    <d v="2022-06-13T14:48:00"/>
    <d v="2022-06-13T14:48:00"/>
    <n v="85297364445"/>
    <s v="null"/>
    <x v="1204"/>
    <s v="Model Rasch : Pengembangan Instrumen Penelitian Pendidikan"/>
    <d v="2022-11-23T00:00:00"/>
    <s v="978-623-02-5823-7"/>
    <n v="4400000"/>
    <n v="100"/>
    <s v="Muntazhimah, M.Pd. (085297364445) Permata Permai Blok C NO. 9. JL. Raya Sawangan, RT/RW 06/10, Kelurahan Pancoran Mas, Kecamatan Pancoran Mas, Depok, Jawa Barat, 16436"/>
    <s v="Nurturing2"/>
    <d v="2022-12-07T00:00:00"/>
  </r>
  <r>
    <n v="2206046"/>
    <n v="4299"/>
    <s v="order"/>
    <s v="Prasida-CS 2"/>
    <s v="Solaiman Bakir"/>
    <s v="Solaiman Bakir, ST., MT."/>
    <d v="2022-06-13T14:13:00"/>
    <d v="2022-06-13T14:13:00"/>
    <n v="81221313565"/>
    <s v="null"/>
    <x v="1205"/>
    <s v="Rumah Tradisional Sangihe"/>
    <d v="2022-07-11T00:00:00"/>
    <s v="978-623-02-4987-7"/>
    <n v="2700000"/>
    <n v="30"/>
    <s v="Solaiman Bakir, ST., MT., 0812 2131 3565, 004/001 (Jalan Kaluhagi), Kelurahan Tona 1, Tahuna Timur, Kepulauan Sangihe, Sulawesi Utara, 95815"/>
    <s v="Nurturing2"/>
    <d v="2022-07-22T00:00:00"/>
  </r>
  <r>
    <n v="2206159"/>
    <n v="4676"/>
    <s v="order"/>
    <s v="Vivin-CS 10"/>
    <s v="Ellen Lombonaug Ns.S.Kep.,M MKes"/>
    <s v="Ellen Lombonaug Ns.S.Kep.,M MKes"/>
    <d v="2022-06-13T14:09:00"/>
    <d v="2022-06-13T14:10:00"/>
    <n v="82248018832"/>
    <s v="null"/>
    <x v="1206"/>
    <s v="TERAPI OBAT ALAMI"/>
    <d v="2022-09-14T00:00:00"/>
    <s v="978-623-02-5377-5"/>
    <n v="5850000"/>
    <n v="50"/>
    <s v="Ns. Ellen Lombonaug, S.Kep., M.kes ( 0822-4801-8832) HATIVE KECIL, RT/RW 001/002. Kelurahan Hative kecil, kecamatan Sirimau, kota ambon, provinsi Maluku."/>
    <s v="Nurturing"/>
    <d v="1970-01-01T00:00:00"/>
  </r>
  <r>
    <n v="2206064"/>
    <n v="4329"/>
    <s v="order"/>
    <s v="Vivin-CS 10"/>
    <s v="Dr. Ir. Nuraeni,MS"/>
    <s v="Dr. Ir. Nuraeni,M.S."/>
    <d v="2022-06-13T13:18:00"/>
    <d v="2022-06-13T13:19:00"/>
    <n v="81330790703"/>
    <s v="null"/>
    <x v="1207"/>
    <s v="Model Pengembangan Kawasan Hutan Rakyat Secara Berkelanjutan"/>
    <d v="2022-07-14T00:00:00"/>
    <s v="978-623-02-5014-9"/>
    <n v="2550000"/>
    <n v="25"/>
    <s v="Dr. Ir. Nuraeni,M.S. (081330790703) Jl. Prof. A. Rahman Basalamah ( Komp. UMI B/3)"/>
    <s v="Nurturing"/>
    <d v="2022-07-28T00:00:00"/>
  </r>
  <r>
    <n v="2206063"/>
    <n v="4483"/>
    <s v="reorder"/>
    <s v="Vivin-CS 10"/>
    <s v="Dr. Ir. Nuraeni,MS"/>
    <s v="Dr. Ir. Nuraeni,M.S."/>
    <d v="2022-06-13T13:17:00"/>
    <d v="2022-06-13T13:18:00"/>
    <n v="81330790703"/>
    <s v="null"/>
    <x v="1207"/>
    <s v="Pengembangan Model Kawasan Hutan Rakyat Berbasis Masyarakat"/>
    <d v="2022-08-12T00:00:00"/>
    <s v="978-623-02-5242-6"/>
    <n v="2525000"/>
    <n v="25"/>
    <s v="Dr. Ir. Nuraeni,M.S. (081330790703) Jl. Prof. A. Rahman Basalamah (Komp. UMI B/3) RT/RW 001/007, Kelurahan Karampuang, Kecamatan Panakkukang, Kota Makassar, Provinsi Sulawesi Selatan, Kode Pos 90231"/>
    <s v="Nurturing"/>
    <d v="2022-08-26T00:00:00"/>
  </r>
  <r>
    <n v="2206049"/>
    <n v="4731"/>
    <s v="reorder"/>
    <s v="Jefry-CS 3"/>
    <s v="Nur Afandi"/>
    <s v="Dr. Muhamad Nur Afandi., M.T."/>
    <d v="2022-06-11T11:39:00"/>
    <d v="2022-06-13T09:32:00"/>
    <n v="81321161213"/>
    <s v="null"/>
    <x v="1208"/>
    <s v="COLLABORATIVE GOVERNANCE: Suatu tinjauan konseptual model collaborative governance dan implementasi pencapaian SDGs pada studi intervensi stunting di pemerintah daerah"/>
    <d v="2022-09-23T00:00:00"/>
    <s v="978-623-02-5350-8"/>
    <n v="6412000"/>
    <n v="50"/>
    <s v="Dr. Muhamad Nur Afandi., M.T. (08122134200) Jalan Cigadung Wetan No. 129a RT04 /RW 05 Kel. Cigadung, Kec. Cibeunying Kaler Kota Bandung Jawa barat, 40191"/>
    <s v="Nurturing"/>
    <d v="2022-10-21T00:00:00"/>
  </r>
  <r>
    <n v="2206048"/>
    <n v="4314"/>
    <s v="order"/>
    <s v="Gupita-CS 11"/>
    <s v="Respatiwulan"/>
    <s v="1. Respatiwulan 2. Purnami Widyaningsih 3. Siswanto 4.Sugiyanto 5. Yuliana Susanti 6. Etik Zukhronah"/>
    <d v="2022-06-13T08:30:00"/>
    <d v="2022-06-13T08:34:00"/>
    <n v="81548507210"/>
    <s v="null"/>
    <x v="1096"/>
    <s v="Pengenalan Beberapa Penerapan Model Stokastik"/>
    <d v="2022-07-14T00:00:00"/>
    <s v="978-623-02-5013-2"/>
    <n v="2167500"/>
    <n v="15"/>
    <s v="Respatiwulan (081548507210) Prodi Statistika FMIPA UNS ., Jl. Ir Sutami No.36 a, Jebres, Kec. Jebres, Kota Surakarta, Jawa Tengah 57126, Indonesia"/>
    <s v="Nurturing2"/>
    <d v="2022-07-26T00:00:00"/>
  </r>
  <r>
    <n v="2206050"/>
    <n v="4268"/>
    <s v="order"/>
    <s v="Burhan-CS 8"/>
    <s v="Dr. Sukatin, S. Pd.I., M.Pd.I"/>
    <s v="Dr. Sukatin, S. Pd.I., M.Pd.I"/>
    <d v="2022-06-11T09:30:00"/>
    <d v="2022-06-11T09:30:00"/>
    <n v="81359410287"/>
    <s v="null"/>
    <x v="21"/>
    <s v="Manajemen dan Evaluasi Kerja"/>
    <d v="2022-07-05T00:00:00"/>
    <s v="978-623-02-4982-2"/>
    <n v="3000000"/>
    <n v="10"/>
    <s v="06/00, Mestong, Muaro Jambi,Jambi, 36364"/>
    <s v="Nurturing"/>
    <d v="2022-07-09T00:00:00"/>
  </r>
  <r>
    <n v="2206054"/>
    <n v="4323"/>
    <s v="order"/>
    <s v="Burhan-CS 8"/>
    <s v="Dr. Nathanael Sitanggang, S.T., M.Pd., IPM."/>
    <s v="Dr. Nathanael Sitanggang, S.T., M.Pd., IPM."/>
    <d v="2022-06-11T09:20:00"/>
    <d v="2022-06-11T09:20:00"/>
    <n v="8126462100"/>
    <s v="null"/>
    <x v="1209"/>
    <s v="KEPEMIMPINAN DAN REVITALISASI SMK"/>
    <d v="2022-07-14T00:00:00"/>
    <s v="978-623-02-4999-0"/>
    <n v="9400000"/>
    <n v="100"/>
    <s v="Jl. Amal Luhur Perumahan Tata Harmoni A-11 Medan (Nathanael Sitanggang - 08126462100)"/>
    <s v="Nurturing2"/>
    <d v="2022-07-23T00:00:00"/>
  </r>
  <r>
    <n v="2206052"/>
    <n v="4207"/>
    <s v="order"/>
    <s v="Burhan-CS 8"/>
    <s v="Rudi Haryono"/>
    <s v="Rudi Haryono"/>
    <d v="2022-06-11T09:12:00"/>
    <d v="2022-06-11T09:13:00"/>
    <n v="8812383455"/>
    <s v="null"/>
    <x v="1210"/>
    <s v="TITIK AKHIR"/>
    <d v="2022-06-23T00:00:00"/>
    <s v="978-623-02-4883-2"/>
    <n v="2282715"/>
    <n v="10"/>
    <s v="Rudi Haryono, S.S., M.Pd (0882 1238 3455) STKIP Muhammadiyah Bogor Jalan Raya Leuwiliang No.106, Kab.Bogor 16650"/>
    <s v="Nurturing2"/>
    <d v="2022-06-30T00:00:00"/>
  </r>
  <r>
    <n v="2206056"/>
    <n v="4333"/>
    <s v="order"/>
    <s v="Burhan-CS 8"/>
    <s v="SUGIMAN, ST., MT., Ph.D"/>
    <s v="SUGIMAN, ST., MT., Ph.D"/>
    <d v="2022-06-11T09:06:00"/>
    <d v="2022-06-11T09:06:00"/>
    <n v="85333627050"/>
    <s v="null"/>
    <x v="1211"/>
    <s v="Ilmu dan Teknologi Adhesi"/>
    <d v="2022-07-14T00:00:00"/>
    <s v="978-623-02-5020-0"/>
    <n v="10100000"/>
    <n v="50"/>
    <s v="Jl. Pahlawan 25 Perumahan Mapak Indah, Mataram 83116, Nusa Tenggara Barat (Sugiman - 085333627050)"/>
    <s v="null"/>
    <d v="2022-07-23T00:00:00"/>
  </r>
  <r>
    <n v="2206053"/>
    <n v="4157"/>
    <s v="reorder"/>
    <s v="Burhan-CS 8"/>
    <s v="Dr. Benny Hutahayan ST., MM"/>
    <s v="Dr. Benny Hutahayan ST., MM"/>
    <d v="2022-06-11T09:01:00"/>
    <d v="2022-06-11T09:01:00"/>
    <n v="81238152530"/>
    <s v="null"/>
    <x v="357"/>
    <s v="Buku Psikologi Industri dan Organisasi"/>
    <d v="2022-09-24T00:00:00"/>
    <s v="978-623-02-5454-3"/>
    <n v="6200000"/>
    <n v="50"/>
    <s v="Jl. Bend. Bening No.14 Sumbersari, Kec. Lowokwaru, Kota Malang, Jawa Timur 65145 (Benny - 081238152530)"/>
    <s v="Nurturing2"/>
    <d v="2022-09-30T00:00:00"/>
  </r>
  <r>
    <n v="2206129"/>
    <n v="6095"/>
    <s v="order"/>
    <s v="Prasida-CS 2"/>
    <s v="Endang Koni"/>
    <s v="-Cesa Septiana Pratiwi, Anita Dewi Lieskusumastuti, Rosmelia Devia Martha, Umi Yulianti , Amelia Susanti, Tusy Eka Redowati -Khulasoh, Mufdlillah, Siti Fatimah, Sri Hartini, Ika Mustavidah, Fitri Ayu Marpal -Mufdillah, Ana Dwi Prihatiningsih, Rezka Zahra"/>
    <d v="2022-06-10T17:16:00"/>
    <d v="2022-06-10T17:17:00"/>
    <n v="85132439488"/>
    <s v="null"/>
    <x v="1053"/>
    <s v="Isu Pelayanan Kebidanan"/>
    <d v="2023-03-29T00:00:00"/>
    <s v="null"/>
    <n v="4120000"/>
    <n v="50"/>
    <s v="Endang Koni Suryaningsih, S.St., M.Sc.Ners-Mid. Ph.D., 085132439488, Prodi Magister Ilmu Kebidanan, Unisa Yogyakarta, Jl. Siliwangi (Ring Road Barat) No. 63, Mlangi, Nogotirto, Gamping, Sleman, Yogyakarta. 55292"/>
    <s v="Nurturing"/>
    <d v="2023-03-30T00:00:00"/>
  </r>
  <r>
    <s v="null"/>
    <n v="4141"/>
    <s v="order"/>
    <s v="Vivin-CS 10"/>
    <s v="Agus Jatmikoi"/>
    <s v="Drs. Agus Jatmiko,S.H., M.M."/>
    <d v="2022-06-10T08:38:00"/>
    <d v="2022-06-10T08:38:00"/>
    <n v="8161896183"/>
    <s v="null"/>
    <x v="743"/>
    <s v="A sampai Z Pengadaan Tanah Bagi Pembangunan Untuk Kepentingan Umum, Permasalahan, dan Solusinya (REORDER)"/>
    <d v="2022-06-10T00:00:00"/>
    <s v="null"/>
    <n v="7392000"/>
    <n v="120"/>
    <s v="a.n Drs. Agus Jatmiko,S.H.,M.M. (HP 0816-1896-183) Pusat Pengembangan Sumber Daya Manusia Kementerian Agraria dan Tata Ruang/ Badan Pertanahan Nasional Jalan Akses Tol Cimanggis, Cikeas Udik, Gunung Putri, Bogor."/>
    <s v="Nurturing2"/>
    <d v="2022-06-14T00:00:00"/>
  </r>
  <r>
    <n v="2207015"/>
    <n v="4346"/>
    <s v="order"/>
    <s v="Safah-CS15"/>
    <s v="Dr. I Gusti Putu Diva Awatara, MSi"/>
    <s v="Dr. I Gusti Putu Diva Awatara, MSi"/>
    <d v="2022-06-08T15:09:00"/>
    <d v="2022-06-08T15:09:00"/>
    <n v="81329992297"/>
    <s v="null"/>
    <x v="1212"/>
    <s v="Implementasi Investasi Dan Ekonomi Hijau Dalam Mewujudkan Sustainable Development Goals"/>
    <d v="2022-07-18T00:00:00"/>
    <s v="978-623-02-5026-2"/>
    <n v="2020000"/>
    <n v="10"/>
    <s v="Dr. I Gusti Putu Diva Awatara, M.Si (081329992297)/ Gedung Magister Management, Universitas Dharma AUB Surakart, Mr. Sartono No. 46 Nusukan Banjarsari Kota Surakarta 57135"/>
    <s v="Nurturing"/>
    <d v="2022-08-01T00:00:00"/>
  </r>
  <r>
    <n v="2206059"/>
    <n v="4723"/>
    <s v="reorder"/>
    <s v="Velia Damayanti-CS 1"/>
    <s v="Rahmah Dara Lufia"/>
    <s v="Rahmah Dara Lufira, ST., MT"/>
    <d v="2022-06-08T15:05:00"/>
    <d v="2022-06-08T15:06:00"/>
    <n v="81358920833"/>
    <s v="null"/>
    <x v="1213"/>
    <s v="Aplikasi Grey and Green Structure Untuk Bangunan Pantai"/>
    <d v="2022-09-23T00:00:00"/>
    <s v="978-623-02-5579-3"/>
    <n v="6450000"/>
    <n v="50"/>
    <s v="Rahmah Dara Lufira, ST., MT (081358920833), Permata Jingga AA 21 RT/ RW 03/06, Kel. Tunggulwulung, Kec. Lowokwaru, Kab. Malang, Jawa Timur 65143"/>
    <s v="Nurturing2"/>
    <d v="2022-10-13T00:00:00"/>
  </r>
  <r>
    <n v="2206036"/>
    <n v="4415"/>
    <s v="reorder"/>
    <s v="Safah-CS15"/>
    <s v="Sudrajat"/>
    <s v="Sudrajat"/>
    <d v="2022-06-08T15:05:00"/>
    <d v="2022-06-08T15:05:00"/>
    <n v="85722619619"/>
    <s v="null"/>
    <x v="1152"/>
    <s v="Evaluasi Pasca Pelatihan menggunakan Model Kirkpatrick"/>
    <d v="2022-08-02T00:00:00"/>
    <s v="978-623-02-5119-1"/>
    <n v="7650000"/>
    <n v="50"/>
    <s v="Dr. H. Sudrajat, M.Pd. (085722619619)/ Perumahan Kotamas, Jln. Kotamas VII No. 23 , RT/RW: 008/ 005, Kelurahan : Cipageran, Kecamatan : Cimahi Utara, Kabupaten : Cimahi, Provinsi: Jawa Barat (40511)"/>
    <s v="Nurturing2"/>
    <d v="2022-08-16T00:00:00"/>
  </r>
  <r>
    <n v="2206035"/>
    <n v="4169"/>
    <s v="order"/>
    <s v="Safah-CS15"/>
    <s v="Dr. Rustamadji, M.Si."/>
    <s v="Dr. Rustamadji, M.Si."/>
    <d v="2022-06-08T15:03:00"/>
    <d v="2022-06-08T15:03:00"/>
    <n v="85254434524"/>
    <s v="null"/>
    <x v="1153"/>
    <s v="MEMBIRUKAN LANGIT MUHAMMADIYAH"/>
    <d v="2022-06-15T00:00:00"/>
    <s v="978-623-02-4825-2"/>
    <n v="11988000"/>
    <n v="100"/>
    <s v="Universitas Pendidikan Muhammadiyah Sorong, Jln. Ahamad Dahlan No. 1 Mariat Pantai Aimas Kab. Sorong"/>
    <s v="Nurturing"/>
    <d v="2022-06-29T00:00:00"/>
  </r>
  <r>
    <n v="2206041"/>
    <n v="4255"/>
    <s v="order"/>
    <s v="Safah-CS15"/>
    <s v="Prof. Dr. Ir. Sri Anjar Lasmini, M.P."/>
    <s v="Prof. Dr. Ir. Sri Anjar Lasmini, M.P."/>
    <d v="2022-06-08T15:01:00"/>
    <d v="2022-06-08T15:02:00"/>
    <n v="8124118162"/>
    <s v="null"/>
    <x v="1214"/>
    <s v="Gulma dan Teknik Pengendaliannya"/>
    <d v="2022-07-06T00:00:00"/>
    <s v="978-623-02-4951-8"/>
    <n v="5440000"/>
    <n v="50"/>
    <s v="Prof. Dr. Ir. Sri Anjar Lasmini, M.P. (08124118162) Perumahan Dosen Untad Blok D3 No. 17 TONDO- PALU SULAWESI TENGAH"/>
    <s v="Nurturing2"/>
    <d v="2022-07-15T00:00:00"/>
  </r>
  <r>
    <n v="2207025"/>
    <n v="4772"/>
    <s v="reorder"/>
    <s v="Velia Damayanti-CS 1"/>
    <s v="Pariang Sonang Siregar"/>
    <s v="Pariang Sonang Siregar, S.Pd., M.Pd"/>
    <d v="2022-06-08T14:52:00"/>
    <d v="2022-06-08T14:54:00"/>
    <n v="81278015076"/>
    <s v="null"/>
    <x v="1215"/>
    <s v="Konsep Dasar IPA-Biologi"/>
    <d v="2022-09-26T00:00:00"/>
    <s v="978-623-02-5462-8"/>
    <n v="3362985"/>
    <n v="30"/>
    <s v="Pariang Sonang Siregar (081278015076), Kampus Rokania Km. 15 Langkitin Kecamatan Rambah Samo Kabupaten Rokan Hulu-Riau 28557"/>
    <s v="Nurturing2"/>
    <d v="2022-10-17T00:00:00"/>
  </r>
  <r>
    <n v="2206042"/>
    <n v="4466"/>
    <s v="reorder"/>
    <s v="Jefry-CS 3"/>
    <s v="Vivin Zulfa Atina S.ST , M.M"/>
    <s v="Muhammad Fahri Nur Utomo"/>
    <d v="2022-06-08T14:31:00"/>
    <d v="2022-06-08T14:53:00"/>
    <n v="81327783095"/>
    <s v="null"/>
    <x v="1216"/>
    <s v="Mengejar Akhirat, Menggegam Dunia"/>
    <d v="2022-08-10T00:00:00"/>
    <s v="978-623-02-5190-0"/>
    <n v="4911200"/>
    <n v="100"/>
    <s v="menyusul karena nanti dikirimkan 2 alamat"/>
    <s v="Nurturing"/>
    <d v="2022-08-31T00:00:00"/>
  </r>
  <r>
    <n v="2206069"/>
    <n v="4440"/>
    <s v="order"/>
    <s v="Elvira-CS14"/>
    <s v="Cornelius Mellino"/>
    <s v="Cornelius Mellino Sarungu"/>
    <d v="2022-06-08T13:13:00"/>
    <d v="2022-06-08T13:13:00"/>
    <n v="6290000000000"/>
    <s v="null"/>
    <x v="1217"/>
    <s v="Panduan Penulisan Skripsi Sistem Informasi"/>
    <d v="2022-08-08T00:00:00"/>
    <s v="978-623-02-5157-3"/>
    <n v="4400000"/>
    <n v="50"/>
    <s v="Cornelius Mellino Sarungu (087889453171) Apartemen Mediterania Garden Residences 1. Tower Azalea. Blok 16 CG (A-16 CG), Jalan Tanjung Duren Raya Kav 5-9. RT/RW 03/05, Kelurahan Tanjung Duren Selatan, Kecamatan Grogol Petamburan, Kabupaten/Kota Jakarta Barat, Provinsi DKI Jakarta, Kode Pos 11470"/>
    <s v="Nurturing"/>
    <d v="2022-08-22T00:00:00"/>
  </r>
  <r>
    <n v="2206027"/>
    <n v="4412"/>
    <s v="order"/>
    <s v="Safah-CS15"/>
    <s v="Fitri Marisa"/>
    <s v="Fitri Marisa"/>
    <d v="2022-06-07T16:57:00"/>
    <d v="2022-06-07T16:57:00"/>
    <n v="81555862223"/>
    <s v="null"/>
    <x v="1218"/>
    <s v="Membangun Aplikasi Gamification untuk Kolaborasi Small Medium Enterprise (SME)"/>
    <d v="2022-08-02T00:00:00"/>
    <s v="978-623-02-5108-5"/>
    <n v="5075200"/>
    <n v="26"/>
    <s v="Fitri Marisa (081555862223)/ Perum IKIP Tegalgondo Blok 2J no 20 Malang, RT/RW: 42 /09, Kel. Tegalgondo, Kec. Karangploso, Kabupaten/Kota. Malang, Prov. Jawa Timur (65152)"/>
    <s v="Nurturing"/>
    <d v="2022-08-16T00:00:00"/>
  </r>
  <r>
    <n v="2206043"/>
    <n v="5032"/>
    <s v="order"/>
    <s v="Prasida-CS 2"/>
    <s v="Adi Hartono"/>
    <s v="Adi Hartono, S.Pd. Dr. Ashar Hasairin, M.Si. Dr. Diky Setya Diningrat, M.Si."/>
    <d v="2022-06-07T16:54:00"/>
    <d v="2022-06-07T16:54:00"/>
    <n v="85664113389"/>
    <s v="null"/>
    <x v="1219"/>
    <s v="MONERA, PROTISTA, DAN FUNGI TERINTEGRASI DISCOVERY LEARNING"/>
    <d v="2022-11-04T00:00:00"/>
    <s v="978-623-02-5600-4"/>
    <n v="5805000"/>
    <n v="15"/>
    <s v="Adi Hartono, S.Pd., 085664113389 , Jalan Balai Desa Gg. Famili No. 3, 002/001, Bandar Khalipah, Percut Sei Tuan, Deli Serdang, Sumatera Utara,"/>
    <s v="null"/>
    <d v="2022-11-18T00:00:00"/>
  </r>
  <r>
    <n v="2206023"/>
    <n v="4294"/>
    <s v="order"/>
    <s v="Safah-CS15"/>
    <s v="Putu Desi Anggerina Hikmaharyanti"/>
    <s v="Putu Desi Anggerina Hikmaharyanti"/>
    <d v="2022-06-07T16:52:00"/>
    <d v="2022-06-07T16:53:00"/>
    <n v="81337286218"/>
    <s v="null"/>
    <x v="1220"/>
    <s v="Cross-Cultural Understanding Coursebook: Proposition and Case Study"/>
    <d v="2022-07-11T00:00:00"/>
    <s v="978-623-02-4986-0"/>
    <n v="3560000"/>
    <n v="50"/>
    <s v="Putu Desi Anggerina Hikmaharyanti (081337286218)/ Jalan Akasia XVI no 3 Denpasar, Kel. Sumerta Kelod, Kec. Denpasar Timur, Kab. Denpasar, Provi. Bali (80239)"/>
    <s v="Nurturing"/>
    <d v="2022-07-25T00:00:00"/>
  </r>
  <r>
    <n v="2206045"/>
    <n v="4974"/>
    <s v="reorder"/>
    <s v="Vivin-CS 10"/>
    <s v="Dr. Adzan Noor Bakri, S.E.Sy., MA.Ek"/>
    <s v="Dr. Adzan Noor Bakri, S.E.Sy., MA.Ek"/>
    <d v="2022-06-07T14:28:00"/>
    <d v="2022-06-07T14:29:00"/>
    <n v="82123414888"/>
    <s v="null"/>
    <x v="1221"/>
    <s v="ZAKAT DAN PEMBERDAYAAN USAHA MIKRO, KECIL DAN MENENGAH (Kasus pada Badan Amil Zakat Nasional Kota Palopo)"/>
    <d v="2022-10-22T00:00:00"/>
    <s v="978-623-02-5893-0"/>
    <n v="3555000"/>
    <n v="25"/>
    <s v="Dr. Adzan Noor Bakri, S.E.Sy., MA.Ek (082123414888) Jl. Agatis, Fakultas Ekonomi dan Bisnis Islam IAIN Palopo Kec. Bara, Kota Palopo, Sulawesi Selatan 91914"/>
    <s v="Nurturing"/>
    <d v="2022-11-19T00:00:00"/>
  </r>
  <r>
    <n v="2206026"/>
    <n v="4284"/>
    <s v="order"/>
    <s v="Burhan-CS 8"/>
    <s v="Dr Apriyanti Widiansyah, S.S, M.Pd"/>
    <s v="Dr Apriyanti Widiansyah, S.S, M.Pd"/>
    <d v="2022-06-07T13:45:00"/>
    <d v="2022-06-07T13:45:00"/>
    <n v="81997090486"/>
    <s v="null"/>
    <x v="1222"/>
    <s v="Manajemen Pendidikan di Sekolah Dasar"/>
    <d v="2022-07-08T00:00:00"/>
    <s v="978-623-02-4957-0"/>
    <n v="3900000"/>
    <n v="50"/>
    <s v="Perumahan Mustika Karangsatria Jl. Merah Delima IV Blok EB 6 No. 2 Rt. 010 Rw. 014 Desa Karangsatria Kec. Tambun Utara Kab. Bekasi (Dr Apriyanti Widiansyah, S.S, M.Pd - 081997090486)"/>
    <s v="Nurturing2"/>
    <d v="2022-07-22T00:00:00"/>
  </r>
  <r>
    <n v="2206025"/>
    <n v="4232"/>
    <s v="order"/>
    <s v="Jefry-CS 3"/>
    <s v="Abd Azis_Netrpom"/>
    <s v="Hernandi Sujono Dkk"/>
    <d v="2022-06-07T12:58:00"/>
    <d v="2022-06-07T13:23:00"/>
    <n v="8973320760"/>
    <s v="null"/>
    <x v="303"/>
    <s v="Kimia Dasar Mahasiswa Milenial"/>
    <d v="2022-06-27T00:00:00"/>
    <s v="978-623-02-4905-1"/>
    <n v="3802500"/>
    <n v="25"/>
    <s v="Hernandi Sujono ( 081321352433 ) Komp. Nusa Hijau Permai Blok U-12 RT 006 RW 018 Citeureup Cimahi Utara Cimahi Jawa Barat"/>
    <s v="Jefry"/>
    <d v="2022-07-22T00:00:00"/>
  </r>
  <r>
    <n v="2206024"/>
    <n v="4352"/>
    <s v="order"/>
    <s v="Jefry-CS 3"/>
    <s v="Siti Asfihana RAHMAWATI, S.S"/>
    <s v="Siti Asfihana Rahmawati, S.S"/>
    <d v="2022-06-07T11:04:00"/>
    <d v="2022-06-07T12:49:00"/>
    <n v="81336330079"/>
    <s v="null"/>
    <x v="1223"/>
    <s v="SEE The Simple and Easy English"/>
    <d v="2022-07-19T00:00:00"/>
    <s v="978-623-02-5030-9"/>
    <n v="3320000"/>
    <n v="75"/>
    <s v="Siti Asfihana Rahmawati, S.S (081336330079) Bumi Mangli Permai DF 14 Jember, RT 003 RW 013, Kelurahan Mangli, Kecamatan Kaliwates, Jember, Jawa Timur, 68136"/>
    <s v="Nurturing"/>
    <d v="2022-08-09T00:00:00"/>
  </r>
  <r>
    <n v="2206158"/>
    <n v="4931"/>
    <s v="order"/>
    <s v="Ifa-CS13"/>
    <s v="Mir Alam"/>
    <s v="Dr. Ir. Mir Alam, M. Si"/>
    <d v="2022-06-07T11:47:00"/>
    <d v="2022-06-07T11:48:00"/>
    <n v="811410163"/>
    <s v="null"/>
    <x v="1224"/>
    <s v="Produktivitas lahan sawah yang berkelanjutan"/>
    <d v="2022-10-19T00:00:00"/>
    <s v="978-623-02-5503-8"/>
    <n v="4760000"/>
    <n v="50"/>
    <s v="Jl. Sunu Kompl. Unhas Blok KX 23, rt.1/rw.3 , Kalukuan, Tallo,Kota Makassar, Sulawesi Selatan, 90214 (Prof Mir Alam - 0811410163)"/>
    <s v="null"/>
    <d v="2022-10-28T00:00:00"/>
  </r>
  <r>
    <n v="2206037"/>
    <n v="4570"/>
    <s v="order"/>
    <s v="Vivin-CS 10"/>
    <s v="Octo Iskandar,S.H., M.H."/>
    <s v="Octo Iskandar,S.H., M.H."/>
    <d v="2022-06-07T10:53:00"/>
    <d v="2022-06-07T10:53:00"/>
    <n v="81284022805"/>
    <s v="null"/>
    <x v="309"/>
    <s v="Perlindungan Hukum terhadap Justice Collaborator"/>
    <d v="2022-08-26T00:00:00"/>
    <s v="978-623-02-5302-7"/>
    <n v="1557000"/>
    <n v="10"/>
    <s v="Octo Iskandar,S.H., M.H. (081284022805) Pondok Timur Indah Jl. Titiran Blok C No 82, RT/RW 04/04, Kelurahan Mustika Jaya, Kecamatan Mustika Jaya, Kabupaten/Kota Bekasi Timur, Provinsi Jawa Barat, Kode Pos 17121"/>
    <s v="Nurturing2"/>
    <d v="2022-09-15T00:00:00"/>
  </r>
  <r>
    <n v="2206022"/>
    <n v="4468"/>
    <s v="order"/>
    <s v="Gupita-CS 11"/>
    <s v="Indah Susanti"/>
    <s v="Darmansyah, S.Sn.,M.Sn"/>
    <d v="2022-06-07T10:39:00"/>
    <d v="2022-06-07T10:40:00"/>
    <n v="81374782984"/>
    <s v="null"/>
    <x v="669"/>
    <s v="Ekspresi Musikal lagu Ratok Sikambang Dalam Seni Babiola di Pesisir Selatan"/>
    <d v="2022-08-10T00:00:00"/>
    <s v="978-623-02-5188-7"/>
    <n v="4284000"/>
    <n v="50"/>
    <s v="Darmansyah, S.Sn.,M.Sn(081363267046 ) / Indah Susanti ( 081374782984) Kampus Institut Seni Indonesia Padang Panjang, Jl. Bahder Johan Padang Panjang Barat, Kota Padang Panjang, Sumatera Barat, Kode Pos : 27118"/>
    <s v="Mitraplus"/>
    <d v="2022-08-23T00:00:00"/>
  </r>
  <r>
    <n v="2206030"/>
    <n v="4787"/>
    <s v="order"/>
    <s v="Gupita-CS 11"/>
    <s v="Ambar Restika Suryandaru, M.Psi., Psikolog"/>
    <s v="Ambar Restika Suryandaru, M.Psi., Psikolog"/>
    <d v="2022-06-07T10:37:00"/>
    <d v="2022-06-07T10:38:00"/>
    <n v="8567200720"/>
    <s v="null"/>
    <x v="1225"/>
    <s v="Mengejar Learning Loss (Kehilangan Pembelajaran) Yang Dialami Peserta Didik Selama Belajar Dari Rumah"/>
    <d v="2022-09-28T00:00:00"/>
    <s v="978-623-02-5444-4"/>
    <n v="2640000"/>
    <n v="50"/>
    <s v="Ambar Restika Suryandaru, M.Psi., Psikolog (08567200720) Jl. P. Temiang 3 No. 33 Komp. TNI AL Kodamar Kelapa Gading Barat, RT/RW 010/003, Kelurahan Kelapa Gading Barat, Kecamatan Kelapa Gading, Kota Jakarta Utara, Provinsi Jakarta Kode Pos 14240"/>
    <s v="Nurturing"/>
    <d v="2022-10-06T00:00:00"/>
  </r>
  <r>
    <n v="2206029"/>
    <n v="4279"/>
    <s v="order"/>
    <s v="Gupita-CS 11"/>
    <s v="Dr. Lauren Laka"/>
    <s v="Dr. Laurensius Laka, M.Psi."/>
    <d v="2022-06-07T10:35:00"/>
    <d v="2022-06-07T10:37:00"/>
    <n v="81334763488"/>
    <s v="null"/>
    <x v="375"/>
    <s v="METODOLOGI PENELITIAN DENGAN PENDEKATAN KUANTITATIF JILID 1"/>
    <d v="2022-07-07T00:00:00"/>
    <s v="978-623-02-4959-4"/>
    <n v="13328000"/>
    <n v="160"/>
    <s v="Dr. Laurensius Laka, M.Psi. (081334763488) Perum Griya Inti Permata, Blok L-17 RT 004 RW 027 Desa Martopuro, Kecamatan Purwosari - Kabupaten Pasuruan - Jawa Timur Kode Pos 67162"/>
    <s v="Nurturing2"/>
    <d v="2022-07-19T00:00:00"/>
  </r>
  <r>
    <n v="2206039"/>
    <n v="4461"/>
    <s v="order"/>
    <s v="Vivin-CS 10"/>
    <s v="Nurul Qomariah"/>
    <s v="Nunung Nurul Qomariyah, Ph.D Dr Dimitar Kazakov"/>
    <d v="2022-06-07T08:36:00"/>
    <d v="2022-06-07T08:37:00"/>
    <n v="8119224035"/>
    <s v="null"/>
    <x v="1226"/>
    <s v="Smart AI-Based Telemedicine System for COVID-19 â€“ Monograph revised editionâ€“"/>
    <d v="2022-08-10T00:00:00"/>
    <s v="978-623-02-5232-7"/>
    <n v="2520000"/>
    <n v="10"/>
    <s v="Nunung Nurul Qomariyah, Ph.D (08119224035) Discovery Fiore E03 Bintaro Jaya, RT/RW 002/018, Kelurahan Parigi, Kecamatan Pondok Aren, Tangerang Selatan, Provinsi Banten,15224"/>
    <s v="Nurturing"/>
    <d v="2022-08-24T00:00:00"/>
  </r>
  <r>
    <n v="2206135"/>
    <n v="4338"/>
    <s v="order"/>
    <s v="Prasida-CS 2"/>
    <s v="Tati Handayani, S.E., M.M."/>
    <s v="Dr. Yudi Nur Supriadi, Sos.I, MM. CRA, CRP, C.NNLP., CM.NNLP., CMA. Dr. Faisal Marzuki, M.Pd, CMiP, CHCP. Dr. M.B. Nani Ariani, S.E., M.M. Anggi Angga Resti, S.E., M.Si Jenji Gunaedi Argo,SE.,MM Lina Aryani, SE, MM DRA. Bernadin Dwi Mardiatmi, MM Ruth M."/>
    <d v="2022-06-04T15:04:00"/>
    <d v="2022-06-06T10:50:00"/>
    <n v="81286439773"/>
    <s v="null"/>
    <x v="1227"/>
    <s v="Strategi Manajemen Pemasaran di Era Digital"/>
    <d v="2022-07-15T00:00:00"/>
    <s v="978-623-02-5023-1"/>
    <n v="4960000"/>
    <n v="50"/>
    <s v="Tati Handayani, SE., MM, 081286439773, Perumahan Ciputat Baru, Jl. Anggur no 11, Blok B, Ciputat. RT 08/ RW 08, Sawah, Ciputat, Tangerang Selatan, Banten, 15413"/>
    <s v="null"/>
    <d v="2022-07-29T00:00:00"/>
  </r>
  <r>
    <n v="2206044"/>
    <n v="4394"/>
    <s v="order"/>
    <s v="Prasida-CS 2"/>
    <s v="Weni Puspita"/>
    <s v="Dr. Hj. Mardiah Astuti, M.Pd.I."/>
    <d v="2022-06-04T14:48:00"/>
    <d v="2022-06-06T10:50:00"/>
    <n v="82178571429"/>
    <s v="null"/>
    <x v="72"/>
    <s v="ILMU PENDIDIKAN ISLAM"/>
    <d v="2022-07-26T00:00:00"/>
    <s v="978-623-02-5072-9"/>
    <n v="4760000"/>
    <n v="30"/>
    <s v="Dr. Hj. Mardiah Astuti, M.Pd.I., 08117813000, Jl. Sei Selan Lrg. Akbar No. 1945, RT 01, Pakjo, Ilir Barat I, Palembang, Sumatera Selatan."/>
    <s v="Nurturing"/>
    <d v="2022-08-12T00:00:00"/>
  </r>
  <r>
    <n v="2206110"/>
    <n v="4380"/>
    <s v="order"/>
    <s v="Prasida-CS 2"/>
    <s v="Retno Widyani"/>
    <s v="Dr. R. Ricky Agusiady SE, MM, Ak, CFrA, CHRM. Prof. Dr. Hj. Sedarmayanti, M.Pd. Denok Sunarsi, S.Pd., M.M., CHt. Dr. Sri Rochani Mulyani, S.E., M.Si."/>
    <d v="2022-06-06T10:49:00"/>
    <d v="2022-06-06T10:50:00"/>
    <n v="81324918200"/>
    <s v="null"/>
    <x v="36"/>
    <s v="MANAJEMEN RUMAH SAKIT"/>
    <d v="2022-07-22T00:00:00"/>
    <s v="978-623-02-5066-8"/>
    <n v="4970000"/>
    <n v="50"/>
    <s v="Prof. Dr. drh. Rr. Retno Widyani, M.S., M.H., 081324918200, Jalan saladara No 18, 02/10, Karyamulya, Kesambi, Cirebon, Jawa Barat, 45135"/>
    <s v="null"/>
    <d v="2022-07-29T00:00:00"/>
  </r>
  <r>
    <n v="2206017"/>
    <n v="4266"/>
    <s v="order"/>
    <s v="Prasida-CS 2"/>
    <s v="Retno Widyani"/>
    <s v="Dr. Nazifah Husainah, S.E., M.M. Siti Hafnidar Harun, S.E., M.M. Azimah Hanifah, S.E., M.Si. Darto, S.E., M.M."/>
    <d v="2022-06-06T10:48:00"/>
    <d v="2022-06-06T10:50:00"/>
    <n v="81324918200"/>
    <s v="null"/>
    <x v="36"/>
    <s v="BUKU REFERENSI STATISTIKA UNTUK EKONOMI DAN BISNIS"/>
    <d v="2022-07-05T00:00:00"/>
    <s v="978-623-02-4950-1"/>
    <n v="2630000"/>
    <n v="50"/>
    <s v="Nazifah Husainah, 0816 194 7563, Jln Bulak Raya No.137 rt 002 rw 002, Kel Cempaka Putih, Ciputat Timur - 15412 (dekat sekolah dua mei), depan kompleks BPKP III (INVOICE TETAP KE CIREBON YA MBATYAS)"/>
    <s v="null"/>
    <d v="2022-07-05T00:00:00"/>
  </r>
  <r>
    <n v="2206018"/>
    <n v="4829"/>
    <s v="order"/>
    <s v="Prasida-CS 2"/>
    <s v="Retno Widyani"/>
    <s v="Prof. Dr. H. Makhmud Syafei, MA., M.Pd.I"/>
    <d v="2022-06-06T10:47:00"/>
    <d v="2022-06-06T10:50:00"/>
    <n v="81324918200"/>
    <s v="null"/>
    <x v="36"/>
    <s v="SECERCAH CAHAYA RAMADHAN (Kapita Selekta Halaqah FGB Muhammadiyah Jawa Barat)"/>
    <d v="2022-10-04T00:00:00"/>
    <s v="978-623-02-5531-1"/>
    <n v="2280000"/>
    <n v="50"/>
    <s v="Prof. Dr. drh. Rr. Retno Widyani, M.S., M.H., 081324918200, Jalan saladara No 18, 02/10, Karyamulya, Kesambi, Cirebon, Jawa Barat, 45135"/>
    <s v="null"/>
    <d v="2022-10-07T00:00:00"/>
  </r>
  <r>
    <n v="2206014"/>
    <n v="4182"/>
    <s v="order"/>
    <s v="Ifa-CS13"/>
    <s v="Hendy Hendarto"/>
    <s v="Hendy Hendarto"/>
    <d v="2022-06-06T07:50:00"/>
    <d v="2022-06-06T07:50:00"/>
    <n v="82228865889"/>
    <s v="null"/>
    <x v="1228"/>
    <s v="Inisiasi Kewaspadaan Kasus Maternal Nearmiss Di Indonesia"/>
    <d v="2022-06-20T00:00:00"/>
    <s v="978-623-02-4851-1"/>
    <n v="3080000"/>
    <n v="110"/>
    <s v="Bu Yani sekretariat POGI / Erni Rosita Dewi (0822-2886-5889) KANTOR POGI CABANG SURABAYA, Jl. Mayjen Prof. Dr. Moestopo No.117, Kelurahan Mojo, Kecamatan Gubeng, Surabaya, Jawa Timur 60285"/>
    <s v="Nurturing"/>
    <d v="2022-07-04T00:00:00"/>
  </r>
  <r>
    <n v="2206115"/>
    <n v="4436"/>
    <s v="order"/>
    <s v="Ifa-CS13"/>
    <s v="Karna Wijaya"/>
    <s v="Prof.Dr.rer.nat.Drs.Karna Wijaya,M.Eng"/>
    <d v="2022-06-06T07:40:00"/>
    <d v="2022-06-06T07:40:00"/>
    <n v="8122692493"/>
    <s v="null"/>
    <x v="1229"/>
    <s v="Sains Material: Struktur, Sifat, Sintesis Dan Aplikasinya"/>
    <d v="2022-08-08T00:00:00"/>
    <s v="978-623-02-5160-3"/>
    <n v="3680000"/>
    <n v="50"/>
    <s v="Karna Wijaya (0812-2692-493) Tegal Mindi NR.218 RT/RW 07/36 Kelurahan Sardonoharjo, Kecamatan Ngaglik, Sleman, DI Yogyakarta"/>
    <s v="Nurturing2"/>
    <d v="2022-08-22T00:00:00"/>
  </r>
  <r>
    <n v="2206021"/>
    <n v="4422"/>
    <s v="order"/>
    <s v="Gupita-CS 11"/>
    <s v="Arvi Sekar Farenta, M.Pd"/>
    <s v="Arvi Sekar Farenta, M.Pd."/>
    <d v="2022-06-04T15:33:00"/>
    <d v="2022-06-04T15:33:00"/>
    <n v="87760535558"/>
    <s v="null"/>
    <x v="1230"/>
    <s v="Modernisasi E-Module dalam Kegiatan Pembelajaran"/>
    <d v="2022-08-04T00:00:00"/>
    <s v="978-623-02-5129-0"/>
    <n v="3920000"/>
    <n v="50"/>
    <s v="Arvi Sekar Farenta, M.Pd (087760535558) Kontrakan Bu Dina No.2, RT 02/ RW03, Kel Kademangan , kec. Setu, Kab. Tangerang Selatan, Prov. Banten, Kode 15313"/>
    <s v="Nurturing2"/>
    <d v="2022-08-09T00:00:00"/>
  </r>
  <r>
    <n v="2206015"/>
    <n v="4469"/>
    <s v="order"/>
    <s v="Gupita-CS 11"/>
    <s v="Indah Susanti"/>
    <s v="Wirma Surya, S.Sn., M.Sn."/>
    <d v="2022-06-04T15:32:00"/>
    <d v="2022-06-04T15:32:00"/>
    <n v="81374782984"/>
    <s v="null"/>
    <x v="669"/>
    <s v="Tari Piring Pandai Sikek dalam Tinjaun Pewarisan"/>
    <d v="2022-08-10T00:00:00"/>
    <s v="978-623-02-5199-3"/>
    <n v="4032000"/>
    <n v="50"/>
    <s v="Wirma Surya, S.Sn.,M.Sn (081267109078) / Indah Susanti ( 081374782984) Kampus Institut Seni Indonesia Padang Panjang, Jl. Bahder Johan Padang Panjang Barat, Kota Padang Panjang, Sumatera Barat, Kode Pos : 27118"/>
    <s v="Mitraplus"/>
    <d v="2022-08-23T00:00:00"/>
  </r>
  <r>
    <n v="2206028"/>
    <n v="4225"/>
    <s v="order"/>
    <s v="Gupita-CS 11"/>
    <s v="Ni Putu Era Marsakawati"/>
    <s v="1. Ni Putu Era Marsakawati 2. Made Aryawan Adijaya 2. Sherlian Febyantika Lion Tantular"/>
    <d v="2022-06-04T14:04:00"/>
    <d v="2022-06-04T14:06:00"/>
    <n v="85238294458"/>
    <s v="null"/>
    <x v="868"/>
    <s v="English Conversation For Front Office Staff"/>
    <d v="2022-06-25T00:00:00"/>
    <s v="978-623-02-4899-3"/>
    <n v="2767500"/>
    <n v="25"/>
    <s v="Ni Putu Era Marsakawati (085238294458) Prodi D3 Bahasa Inggris, Fakultas Bahasa dan Seni, Universitas Pendidikan Ganesha, Jln. Ahmad Yani No 67 Singaraja, Bali. Kodepos 81116"/>
    <s v="Nurturing2"/>
    <d v="2022-07-05T00:00:00"/>
  </r>
  <r>
    <n v="2206020"/>
    <n v="4311"/>
    <s v="order"/>
    <s v="Gupita-CS 11"/>
    <s v="Rizky Oktaviana Eko Putri"/>
    <s v="1. Rizky Oktaviana Eko Putri 2. Feriyanto"/>
    <d v="2022-06-04T14:04:00"/>
    <d v="2022-06-04T14:06:00"/>
    <n v="85731699537"/>
    <s v="null"/>
    <x v="1231"/>
    <s v="Buku Geometri Berbasis Science Technology Engineering and Mathematics (STEM)"/>
    <d v="2022-07-12T00:00:00"/>
    <s v="978-623-02-4990-7"/>
    <n v="2403000"/>
    <n v="10"/>
    <s v="Rizky Oktaviana Eko Putri ( 085731699537) jln Universitas Islam Majapahit, Jalan Raya Jabon KM 07, FKIP Universitas Islam Majapahit, Kel. Gayaman, Kec. Mojoanyar, Kota Mojokerto, Provinsi Jawa Timur, Kode Pos 61364"/>
    <s v="Nurturing2"/>
    <d v="2022-07-21T00:00:00"/>
  </r>
  <r>
    <n v="2206011"/>
    <n v="4694"/>
    <s v="order"/>
    <s v="Ifa-CS13"/>
    <s v="Anita Rauzana"/>
    <s v="Dr. Ir. Anita Rauzana, ST.MT"/>
    <d v="2022-06-03T16:44:00"/>
    <d v="2022-06-03T17:01:00"/>
    <n v="82369290330"/>
    <s v="null"/>
    <x v="1232"/>
    <s v="Material Waste Pada Pelaksanaan Proyek Konstruksi"/>
    <d v="2022-09-19T00:00:00"/>
    <s v="978-623-02-5354-6"/>
    <n v="1790000"/>
    <n v="10"/>
    <s v="Anita Rauzana (082369290330) Radio Three FM, Jalan Amrin, Gang. Bunga Pinang. No.23. Kp. Ateuk Pahlawan, Banda Aceh 23241"/>
    <s v="Nurturing2"/>
    <d v="2022-10-03T00:00:00"/>
  </r>
  <r>
    <n v="2206038"/>
    <n v="4565"/>
    <s v="order"/>
    <s v="Vivin-CS 10"/>
    <s v="apt. Ainun Muthoharoh, M.Farm."/>
    <s v="apt. Ainun Muthoharoh, M.Farm."/>
    <d v="2022-06-03T16:49:00"/>
    <d v="2022-06-03T16:49:00"/>
    <n v="85742697721"/>
    <s v="null"/>
    <x v="1233"/>
    <s v="PEMBERIAN KONSELING SINGKAT 5A DENGAN NUANSA RELIGIUSITAS BAGI PENDERITA DIABETES &amp; HIPERTENSI"/>
    <d v="2022-08-24T00:00:00"/>
    <s v="978-623-02-5208-2"/>
    <n v="3240000"/>
    <n v="50"/>
    <s v="apt. Ainun Muthoharoh, M.Farm. ( 085742697721) Prodi Farmasi Fakultas Ilmu Kesehatan Universitas Muhammadiyah Pekajangan Pekalongan Alamat Lengkap Jl. Raya Ambokembang, No.8, Kedungwuni, Kabupaten Pekalongan, Jawa Tengah"/>
    <s v="Nurturing2"/>
    <d v="2022-09-14T00:00:00"/>
  </r>
  <r>
    <n v="2206009"/>
    <n v="4263"/>
    <s v="order ebook"/>
    <s v="Jefry-CS 3"/>
    <s v="Dr. Hidayatullah, M.A.g."/>
    <s v="Dr. Hidayatullah, M.A.g."/>
    <d v="2022-06-03T14:27:00"/>
    <d v="2022-06-03T14:34:00"/>
    <n v="81286874123"/>
    <s v="null"/>
    <x v="1234"/>
    <s v="Karakter Kepemimpinan Nabi Musa as dalam Perspektif Al-Qurâ€™an, Analisis Pada Kisah Nabi Musa as"/>
    <d v="2022-07-04T00:00:00"/>
    <s v="978-623-02-4943-3"/>
    <n v="1100000"/>
    <n v="1"/>
    <s v="Dr. Hidayatullah, M.A.g. ( 081286874123 ) Jl. H. Dahlan, RT 07 /RW 04, Kelurahan Ragunan, Kecamatan PS Minggu, Jakarta Selatan, DKI Jakarta, 12550"/>
    <s v="null"/>
    <d v="2022-07-22T00:00:00"/>
  </r>
  <r>
    <n v="2206007"/>
    <n v="5025"/>
    <s v="order"/>
    <s v="Jefry-CS 3"/>
    <s v="Sri Handoko Sakti"/>
    <s v="Sri Handoko Sakti"/>
    <d v="2022-06-03T14:11:00"/>
    <d v="2022-06-03T14:18:00"/>
    <n v="82114360851"/>
    <s v="null"/>
    <x v="1235"/>
    <s v="Manajemen Ekspor Impor"/>
    <d v="2022-11-11T00:00:00"/>
    <s v="978-623-02-5609-7"/>
    <n v="4320000"/>
    <n v="25"/>
    <s v="Sri Handoko Sakti (082114360851) , Jalan Cipinang Timur Rt 005 Rw 02 No. 18N, RT 005 / RW 02, Kelurahan Cipinang, Kecamatan Pulogadung, Jakarta Timur, DKI Jakarta, 13240"/>
    <s v="null"/>
    <d v="2022-11-30T00:00:00"/>
  </r>
  <r>
    <n v="2206070"/>
    <n v="4303"/>
    <s v="order"/>
    <s v="Burhan-CS 8"/>
    <s v="Dr.Ir.Andi. Khaeriyah"/>
    <s v="Dr.Ir.Andi. Khaeriyah"/>
    <d v="2022-06-03T14:10:00"/>
    <d v="2022-06-03T14:10:00"/>
    <n v="85255580238"/>
    <s v="null"/>
    <x v="1236"/>
    <s v="Suplemen Pakan Ikan : Inkorporasi Krom Organik Melalui Jamur Rhyzopus oryzae"/>
    <d v="2022-07-14T00:00:00"/>
    <s v="978-623-02-5005-7"/>
    <n v="2280000"/>
    <n v="10"/>
    <s v="Jl.Sultan Alauddin No.259 Universitas Muhammadiyah Makassar Fakultas Pertanian gedung iqra lt.6 Dr.Ir.Andi. Khaeriyah_085255580238"/>
    <s v="Nurturing2"/>
    <d v="2022-07-23T00:00:00"/>
  </r>
  <r>
    <s v="null"/>
    <n v="4150"/>
    <s v="order"/>
    <s v="Vivin-CS 10"/>
    <s v="Agung Setiawan, S.Kom., MM., M.Kom"/>
    <s v="1. Agung Setiawan 2. Delvi Asmara 3. Zulwisli 4. Khairi Budayawan 5. Asmar Yulastri 6. Ganefri"/>
    <d v="2022-06-03T13:28:00"/>
    <d v="2022-06-03T13:29:00"/>
    <n v="82389328882"/>
    <s v="null"/>
    <x v="1237"/>
    <s v="Kewirausahaan dalam Perspektif Bisnis"/>
    <d v="2022-06-13T00:00:00"/>
    <s v="null"/>
    <n v="3920000"/>
    <n v="50"/>
    <s v="Agung Setiawan, S.Kom., MM., M.Kom ( 0823.8932.8882) STKIP Rokania, RT/RW : -, Kelurahan Desa Langkitin, Kecamatan Rambah Samo, Kabupaten/Kota Rokan Hulu, Provinsi Riau, Kode Pos 28557"/>
    <s v="Nurturing2"/>
    <d v="2022-06-27T00:00:00"/>
  </r>
  <r>
    <n v="2206005"/>
    <n v="4199"/>
    <s v="order"/>
    <s v="Gupita-CS 11"/>
    <s v="Tri Budiarti S.Pd."/>
    <s v="Tri Budiarti S.Pd."/>
    <d v="2022-06-02T17:44:00"/>
    <d v="2022-06-02T17:45:00"/>
    <n v="85352999456"/>
    <s v="null"/>
    <x v="1238"/>
    <s v="BAHAN BELAJAR MATEMATIKA SMP KELAS IX SEMESTER 2"/>
    <d v="2022-06-22T00:00:00"/>
    <s v="978-623-02-4877-1"/>
    <n v="5480000"/>
    <n v="50"/>
    <s v="Tri Budiarti, S.Pd. (085352999456) Jln. Sumber Jaya Timur Gang Bersama No 47, RT/RW: 014, Kel. Sepaso Barat, kec. Bengalon, Kab. Kutai Timur, Provinsi Kalimantan Timur, Kode Pos: 75618"/>
    <s v="Attaufiqiyah"/>
    <d v="2022-07-04T00:00:00"/>
  </r>
  <r>
    <n v="2206033"/>
    <n v="4312"/>
    <s v="order"/>
    <s v="Vivin-CS 10"/>
    <s v="I Putu Indra Kusuma"/>
    <s v="I Putu Indra Kusuma"/>
    <d v="2022-06-02T17:00:00"/>
    <d v="2022-06-02T17:00:00"/>
    <n v="81933026461"/>
    <s v="null"/>
    <x v="861"/>
    <s v="MENGAJAR BAHASA INGGRIS DENGAN TEKNOLOGI: TEORI DASAR DAN IDE PENGAJARAN Edisi Revisi"/>
    <d v="2022-07-12T00:00:00"/>
    <s v="978-623-02-4992-1"/>
    <n v="5240000"/>
    <n v="50"/>
    <s v="I Putu Indra Kusuma (0821-4713- 7227) Perum Krisna Graha Utama Blok A. No. 3 Baktiseraga, Buleleng, RT/RW :-, Kelurahan Baktiseraga, Kecamatan Buleleng, Kabupaten/Kota Buleleng/Singaraja, Provinsi Bali, kode Pos 81119"/>
    <s v="Nurturing2"/>
    <d v="2022-07-26T00:00:00"/>
  </r>
  <r>
    <n v="2206006"/>
    <n v="4334"/>
    <s v="order"/>
    <s v="Jefry-CS 3"/>
    <s v="Mariana Ngundju Awang"/>
    <s v="Mariana Ngundju Awang"/>
    <d v="2022-05-31T17:01:00"/>
    <d v="2022-05-31T17:01:00"/>
    <n v="8113811112"/>
    <s v="null"/>
    <x v="1239"/>
    <s v="CARA PENULISAN DIAGNOSA KEBIDANAN DENGAN PENDEKATAN MANAGEMEN KEBIDANAN VARNEY"/>
    <d v="2022-07-15T00:00:00"/>
    <s v="978-623-02-5021-7"/>
    <n v="6800000"/>
    <n v="50"/>
    <s v="Mariana Ngundju Awang (08113811112) Kampus Jurusan Kebidanan Poltekkes Kemenkes Kupang, RT 001 /RW 002, Kelurahan Kelapa Lima, Kecamatan Kelapa Lima, Kota Kupang, Nusa Tenggara Timur 85000"/>
    <s v="Jefry"/>
    <d v="2022-08-05T00:00:00"/>
  </r>
  <r>
    <n v="2206047"/>
    <n v="4239"/>
    <s v="cetak ulang"/>
    <s v="Velia Damayanti-CS 1"/>
    <s v="Rika Suprapty"/>
    <s v="Rika Suprapty"/>
    <d v="2022-05-31T16:45:00"/>
    <d v="2022-05-31T16:45:00"/>
    <n v="81341013133"/>
    <s v="null"/>
    <x v="408"/>
    <s v="Ragam Inovasi Usaha Kecil Via Marketplace"/>
    <d v="2022-06-30T00:00:00"/>
    <s v="978-623-02-4923-5"/>
    <n v="1100000"/>
    <n v="1"/>
    <s v="Kampus STIE Panca Bhakti Palu, Jl. Dr. Suharso No. 36 A, Kel. Besusu Tengah, Kec. Palu Timur, Kab. Palu, Sulawesi Tengah 94111"/>
    <s v="Nurturing2"/>
    <d v="2022-07-21T00:00:00"/>
  </r>
  <r>
    <n v="2206004"/>
    <n v="4193"/>
    <s v="order"/>
    <s v="Jefry-CS 3"/>
    <s v="Pahriah"/>
    <s v="Pahriah, M.Pd"/>
    <d v="2022-05-31T16:03:00"/>
    <d v="2022-05-31T16:10:00"/>
    <n v="818356945"/>
    <s v="null"/>
    <x v="1240"/>
    <s v="200 KISAH INSPIRATIF Dari Kisah Nabi, Rasul, Sahabat, Waliyullah, dan Manusia Akhir Zaman"/>
    <d v="2022-06-22T00:00:00"/>
    <s v="978-623-02-4866-5"/>
    <n v="3418800"/>
    <n v="10"/>
    <s v="Pahriah, M.Pd (0818356945), Dusun Belawong, RT. 05, Desa Pringgabaya (Belakang Pasar Baru, -+100 m). Kec. Pringgabaya Lombok Timur NTB."/>
    <s v="Nurturing2"/>
    <d v="2022-07-15T00:00:00"/>
  </r>
  <r>
    <s v="null"/>
    <n v="4111"/>
    <s v="order"/>
    <s v="Prasida-CS 2"/>
    <s v="Drs. Heri Yonathan Susanto, M.Sn."/>
    <s v="Drs. Heri Yonathan Susanto, M.Sn."/>
    <d v="2022-05-31T14:17:00"/>
    <d v="2022-05-31T14:17:00"/>
    <n v="8122950107"/>
    <s v="null"/>
    <x v="1241"/>
    <s v="HARMONI MODERN (REORDER)"/>
    <d v="2022-05-31T00:00:00"/>
    <s v="978-623-02-3252-7"/>
    <n v="1260000"/>
    <n v="20"/>
    <s v="BBPPMPV Seni dan Budaya, Jl. Kaliurang KM. 12,5 Klidon Sukoharjo Ngaglik, Klidon, Sukoharjo, Kec. Sleman, Kabupaten Sleman, Daerah Istimewa Yogyakarta 55581"/>
    <s v="Nurturing"/>
    <d v="2022-06-06T00:00:00"/>
  </r>
  <r>
    <n v="2205098"/>
    <n v="4267"/>
    <s v="order"/>
    <s v="Burhan-CS 8"/>
    <s v="Muksin"/>
    <s v="Muksin"/>
    <d v="2022-05-30T17:11:00"/>
    <d v="2022-05-30T17:11:00"/>
    <n v="82210208222"/>
    <s v="null"/>
    <x v="829"/>
    <s v="Pengaruh Pelayanan terhadap Citra Rumah Sakit"/>
    <d v="2022-07-05T00:00:00"/>
    <s v="978-623-02-4948-8"/>
    <n v="6350000"/>
    <n v="25"/>
    <s v="Kebon Agung RT.8 Kelurahan Lempake Kecamatan Samarinda Utara (Muksin - 082210208222)"/>
    <s v="Nurturing2"/>
    <d v="2022-07-14T00:00:00"/>
  </r>
  <r>
    <n v="2205097"/>
    <n v="4400"/>
    <s v="order"/>
    <s v="Burhan-CS 8"/>
    <s v="Dr. Sawirman, M.Hum."/>
    <s v="Dr. Sawirman, M.Hum."/>
    <d v="2022-05-30T13:13:00"/>
    <d v="2022-05-30T13:14:00"/>
    <n v="82174142415"/>
    <s v="null"/>
    <x v="1242"/>
    <s v="Pengelolaan dan Digitalisasi Koleksi Museum Nagari Dr. Sawirman untuk Pendokumentasian Bahasa dan Identitas Lokal"/>
    <d v="2022-07-27T00:00:00"/>
    <s v="978-623-02-5194-8"/>
    <n v="7300000"/>
    <n v="100"/>
    <s v="Jl. Tunggang/Dr. Muhammad Hatta, Gang Kubu Durian (Gang SD 31), RT/RW 02/02"/>
    <m/>
    <m/>
  </r>
  <r>
    <s v="null"/>
    <n v="4104"/>
    <s v="order"/>
    <s v="Aruming-CS 7"/>
    <s v="Tata Andriyani"/>
    <s v="Dr. Hijrah Lahaling, S.H.I., M.H"/>
    <d v="2022-05-30T10:25:00"/>
    <d v="2022-05-30T10:25:00"/>
    <n v="85339426020"/>
    <s v="null"/>
    <x v="1243"/>
    <s v="Pemenuhan Hak-Hak Anak Pekerja Migran Indonesia Dalam Perspektif Hak Asasi Manusia (REORDER)"/>
    <d v="2022-05-31T00:00:00"/>
    <s v="978-623-02-3712-6"/>
    <n v="5920000"/>
    <n v="50"/>
    <s v="Dr. Hijrah Lahaling, S.H.I., M.H (081343737086) Kampus Universitas Ichsan Gorontalo, Jl. Achmad Najamuddin No. 17 Kota Gorontalo, 96115"/>
    <s v="Nurturing2"/>
    <d v="2022-06-03T00:00:00"/>
  </r>
  <r>
    <s v="null"/>
    <n v="4103"/>
    <s v="order"/>
    <s v="Prasida-CS 2"/>
    <s v="Yekti Satriyandari., S.ST.,M.Kes"/>
    <s v="Yekti Satriyandari., S.ST.,M.Kes"/>
    <d v="2022-05-30T08:38:00"/>
    <d v="2022-05-30T08:39:00"/>
    <n v="85727366729"/>
    <s v="null"/>
    <x v="95"/>
    <s v="PEMBELAJARAN KLINIK KEBIDANAN BERBASIS PRECEPTOR MENTOR"/>
    <d v="2022-05-30T00:00:00"/>
    <s v="null"/>
    <n v="5355000"/>
    <n v="102"/>
    <s v="Nitikan UH VI/492 RT 48/RW 12, Kelurahan Sorosutan, Kecamatan Umbulharjo, Kota Yogyakarta, Provinsi Daerah Istimewa Yogyakarta, Kode Pos 512653"/>
    <s v="Nurturing"/>
    <d v="2022-06-10T00:00:00"/>
  </r>
  <r>
    <n v="2205084"/>
    <n v="4503"/>
    <s v="order"/>
    <s v="Safah-CS15"/>
    <s v="Moch. Burhanuddin Alfarobbi"/>
    <s v="Moch. Burhanuddin Alfarobbi"/>
    <d v="2022-05-25T16:55:00"/>
    <d v="2022-05-25T16:56:00"/>
    <n v="82262501844"/>
    <s v="null"/>
    <x v="1244"/>
    <s v="Fundamental Aksara Jepang"/>
    <d v="2022-08-16T00:00:00"/>
    <s v="978-623-02-5213-6"/>
    <n v="10600000"/>
    <n v="50"/>
    <s v="Pesona candi blok 4 no.AC50 sekargadung, Purworejo Kota Pasuruan"/>
    <s v="Nurturing2"/>
    <d v="2022-08-30T00:00:00"/>
  </r>
  <r>
    <n v="2205083"/>
    <n v="4276"/>
    <s v="order"/>
    <s v="Galuh-CS 4"/>
    <s v="I Gede Nyoman Bratasena, S.I.K., M.I.K."/>
    <s v="I Gede Nyoman Bratasena, S.I.K., M.I.K."/>
    <d v="2022-05-25T16:51:00"/>
    <d v="2022-05-25T16:54:00"/>
    <n v="81331138058"/>
    <s v="null"/>
    <x v="1245"/>
    <s v="Servant Leadership Polri dan Budaya yang Memengaruhinya"/>
    <d v="2022-07-06T00:00:00"/>
    <s v="978-623-02-4977-8"/>
    <n v="18270000"/>
    <n v="300"/>
    <s v="Dr. I Gede Nyoman Bratasena, S.I.K., M.I.K. (081331138058)/ Jl. Cilobak II No. 47, RT/RW: 04 / 01, Kel. Pangkalan Jati, Kec. Cinere, Kota. Depok, Provinsi Jawa Barat (16513)."/>
    <s v="Nurturing2"/>
    <d v="2022-07-20T00:00:00"/>
  </r>
  <r>
    <n v="2205094"/>
    <n v="4196"/>
    <s v="order"/>
    <s v="Jefry-CS 3"/>
    <s v="Erga Yuhandra, S.H., M.H."/>
    <s v="Erga Yuhandra, S.H., M.H."/>
    <d v="2022-05-25T15:07:00"/>
    <d v="2022-05-25T15:12:00"/>
    <n v="81295941988"/>
    <s v="null"/>
    <x v="1246"/>
    <s v="Hukum Tata Negara (Dalam Perspektif Filsafat Ilmu)"/>
    <d v="2022-06-21T00:00:00"/>
    <s v="978-623-02-4862-7"/>
    <n v="2945000"/>
    <n v="25"/>
    <s v="Erga Yuhandra, S.H., M.H. 081295941988, Gedung Fakultas Hukum Universitas Kuningan Jl. Cut Nyak Dhien No.36A Cijoho Kuningan 45513"/>
    <s v="Nurturing2"/>
    <d v="2022-07-18T00:00:00"/>
  </r>
  <r>
    <n v="2205091"/>
    <n v="4453"/>
    <s v="order"/>
    <s v="Burhan-CS 8"/>
    <s v="Nina, M.Pd."/>
    <s v="Nina, M.Pd."/>
    <d v="2022-05-25T14:35:00"/>
    <d v="2022-05-25T14:36:00"/>
    <n v="87765166621"/>
    <s v="null"/>
    <x v="630"/>
    <s v="SINTAKSIS BAHASA INDONESIA: Konsep Dasar &amp; Struktur Kalimat"/>
    <d v="2022-08-09T00:00:00"/>
    <s v="978-623-02-5165-8"/>
    <n v="2775000"/>
    <n v="10"/>
    <s v="STKIP Muhammadiyah Bogor Jl. Raya Leuwiliang No.106, Leuwimekar, Kec. Leuwiliang, Kabupaten Bogor, Jawa Barat 16640"/>
    <s v="Nurturing2"/>
    <d v="2022-08-21T00:00:00"/>
  </r>
  <r>
    <n v="2206058"/>
    <n v="4253"/>
    <s v="order"/>
    <s v="Safah-CS15"/>
    <s v="Drs. Dwikora Harjo, M.Si., M.M."/>
    <s v="Drs. Dwikora Harjo, M.Si., M.M."/>
    <d v="2022-05-25T11:42:00"/>
    <d v="2022-05-25T11:43:00"/>
    <n v="85772345352"/>
    <s v="null"/>
    <x v="1247"/>
    <s v="Buku Ajar BIJAK MENERAPKAN MANAJEMEN PERPAJAKAN"/>
    <d v="2022-07-01T00:00:00"/>
    <s v="978-623-02-4930-3"/>
    <n v="16590000"/>
    <n v="300"/>
    <s v="Drs. Dwikora Harjo, M.Si., M.M. (+62 812-8380-8083) Prima Harapan Regensi Jl. Nuri 4 Blok B5 no. 10 Bekasi Utara, RT/RW: 004/009, Kel. Harapan Baru, Kec. Bekasi Utara, Kota Bekasi, Prov. Jawa Barat, (17123)"/>
    <s v="Nurturing"/>
    <d v="2022-08-15T00:00:00"/>
  </r>
  <r>
    <s v="null"/>
    <n v="4091"/>
    <s v="cetak ulang"/>
    <s v="Burhan-CS 8"/>
    <s v="S.S Dewi Anggraeni"/>
    <s v="S.S Dewi Anggraeni"/>
    <d v="2022-05-24T17:44:00"/>
    <d v="2022-05-24T17:44:00"/>
    <n v="81320541460"/>
    <s v="null"/>
    <x v="14"/>
    <s v="Kumpulan Pantun Anak (REORDER)"/>
    <d v="2022-05-24T00:00:00"/>
    <s v="null"/>
    <n v="2470416"/>
    <n v="26"/>
    <s v="SD Al Maâ€™soem Jalan Raya Cipacing No. 22 (SS DEWI ANGGRAENI - 081320541460)"/>
    <s v="Nurturing"/>
    <d v="2022-05-31T00:00:00"/>
  </r>
  <r>
    <n v="2205075"/>
    <n v="4261"/>
    <s v="order"/>
    <s v="Gupita-CS 11"/>
    <s v="Wahyu Nuraisya"/>
    <s v="Wahyu Nuraisya, SSiT., M.Keb"/>
    <d v="2022-05-24T14:48:00"/>
    <d v="2022-05-24T14:53:00"/>
    <n v="81332849265"/>
    <s v="null"/>
    <x v="1248"/>
    <s v="Buku ajar Teori dan Praktik kebidanan dalam Asuhan Kehamilan Disertai Daftar Tilik"/>
    <d v="2022-07-04T00:00:00"/>
    <s v="978-623-02-4944-0"/>
    <n v="4092000"/>
    <n v="55"/>
    <s v="Wahyu Nuraisya, S.SiT., M.Keb (081332849265) Jalan mas 2 No.39, RT 002/005, Kelurahan Pelem, Kecamatan Pare, kabupaten : Kediri, Propinsi : Jawa timur, Kode Pos: 64213"/>
    <s v="Nurturing"/>
    <d v="2022-07-25T00:00:00"/>
  </r>
  <r>
    <n v="2205081"/>
    <n v="4354"/>
    <s v="order"/>
    <s v="Jefry-CS 3"/>
    <s v="IGNATIUS HAPSORO WIRANDOKO"/>
    <s v="Ignatius Hapsoro Wirandoko, S.Ked., dr., M.Si."/>
    <d v="2022-05-24T14:27:00"/>
    <d v="2022-05-24T14:44:00"/>
    <n v="85221777417"/>
    <s v="null"/>
    <x v="1249"/>
    <s v="Nutrigenomik Food jilid 2"/>
    <d v="2022-07-19T00:00:00"/>
    <s v="978-623-02-5037-8"/>
    <n v="1687500"/>
    <n v="15"/>
    <s v="dr Ignatius Hapsoro Wirandoko.,MSi. (08122801159) Jalan Taman Pemuda no 2 kompleks stadion bima FK UGJ Cirebon 45132 Jawa Barat"/>
    <s v="Jefry"/>
    <d v="2022-08-12T00:00:00"/>
  </r>
  <r>
    <n v="2205080"/>
    <n v="4353"/>
    <s v="order"/>
    <s v="Jefry-CS 3"/>
    <s v="IGNATIUS HAPSORO WIRANDOKO"/>
    <s v="Ignatius Hapsoro Wirandoko, S.Ked., dr., M.Si."/>
    <d v="2022-05-24T14:26:00"/>
    <d v="2022-05-24T14:44:00"/>
    <n v="85221777417"/>
    <s v="null"/>
    <x v="1249"/>
    <s v="Nutrigenomik Food jilid 1"/>
    <d v="2022-07-19T00:00:00"/>
    <s v="978-623-02-5036-1"/>
    <n v="1522500"/>
    <n v="15"/>
    <s v="dr Ignatius Hapsoro Wirandoko.,MSi. (08122801159) Jalan Taman Pemuda no 2 kompleks stadion bima FK UGJ Cirebon 45132 Jawa Barat"/>
    <s v="Jefry"/>
    <d v="2022-08-19T00:00:00"/>
  </r>
  <r>
    <n v="2205077"/>
    <n v="4177"/>
    <s v="order"/>
    <s v="Gupita-CS 11"/>
    <s v="Misriani, S.Kom., M.E., M.Kom"/>
    <s v="Misriani, S.Kom., M.E., M.Kom."/>
    <d v="2022-05-24T14:15:00"/>
    <d v="2022-05-24T14:22:00"/>
    <n v="82264136618"/>
    <s v="null"/>
    <x v="1250"/>
    <s v="Komputer dan Masyarakat (Konsep dasar perilaku etis masyarakat pada teknologi informasi)"/>
    <d v="2022-06-16T00:00:00"/>
    <s v="978-623-02-4844-3"/>
    <n v="3880000"/>
    <n v="50"/>
    <s v="Misriani, S.Kom., M.E., M.Kom (082264136618 ), STMIK Bina Bangsa Kendari Jl. AH. Nasution No.105 Kendari Poros Anduonohu, Kel. Lalolara, Kec. Kambu, Kab. Kendari, Provinsi Sulawesi Tenggara ,"/>
    <s v="null"/>
    <d v="2022-06-30T00:00:00"/>
  </r>
  <r>
    <n v="2205095"/>
    <n v="5918"/>
    <s v="reorder"/>
    <s v="Gupita-CS 11"/>
    <s v="Dr. Ir. Gun Mardiatmoko, MP"/>
    <s v="1. Lilian Komaling 2. Agustinus Kastanya 3. Mathina Tjoa Editor Gun Mardiatmoko"/>
    <d v="2022-05-24T14:20:00"/>
    <d v="2022-05-24T14:22:00"/>
    <n v="82281356257"/>
    <s v="null"/>
    <x v="70"/>
    <s v="Penetapan Hutan Adat di Maluku"/>
    <d v="2023-03-03T00:00:00"/>
    <s v="978-623-02-6235-7"/>
    <n v="5530000"/>
    <n v="35"/>
    <s v="Gun Nardiatmoko+62 812-4450-9130 Fakultas Pertanian Universitas Pattimura, Kampus Poka, Jl. Ir.M. Putuhena Ambon, 97233"/>
    <s v="Nurturing"/>
    <d v="2023-03-21T00:00:00"/>
  </r>
  <r>
    <s v="null"/>
    <n v="4406"/>
    <s v="order"/>
    <s v="Elvira-CS14"/>
    <s v="daniela kanza"/>
    <s v="Ria Sutrisno"/>
    <d v="2022-05-24T12:20:00"/>
    <d v="2022-05-24T12:27:00"/>
    <n v="85770131852"/>
    <s v="null"/>
    <x v="719"/>
    <s v="Elidi and The Ancestor's Garden"/>
    <d v="2022-07-29T00:00:00"/>
    <s v="null"/>
    <n v="23310000"/>
    <n v="100"/>
    <s v="Lâ€™Avenue Building lantai 6, Jl. Raya Pasar Minggu No.Kav. 16, RT/RW 07/09, Kelurahan Pancoran, Kecamatan Pancoran, Kota Jakarta Selatan, Provinsi Daerah Khusus Ibukota Jakarta, Kode Pos 12780"/>
    <s v="null"/>
    <d v="2022-08-19T00:00:00"/>
  </r>
  <r>
    <n v="2205074"/>
    <n v="5378"/>
    <s v="order"/>
    <s v="Aruming-CS 7"/>
    <s v="Adi Asmara"/>
    <s v="ADI ASMARA"/>
    <d v="2022-05-24T11:25:00"/>
    <d v="2022-05-24T11:26:00"/>
    <n v="8127387744"/>
    <s v="null"/>
    <x v="1251"/>
    <s v="Model Pembelajaran Besurek"/>
    <d v="2022-12-22T00:00:00"/>
    <s v="978-623-02-5982-1"/>
    <n v="2745000"/>
    <n v="25"/>
    <s v="Dr. Adi Asmara, MPd (08127387744) Perumahan Dosen Unib, jl. Unib permai IVC blok VI no. 22, rt 13, rw 04 Bentiring Permai. Bengkulu"/>
    <s v="Nurturing"/>
    <d v="2023-01-16T00:00:00"/>
  </r>
  <r>
    <n v="2205073"/>
    <n v="4256"/>
    <s v="order"/>
    <s v="Jefry-CS 3"/>
    <s v="Levi Padalulu,S.Pd.,M.Pd"/>
    <s v="Levi Padalulu"/>
    <d v="2022-05-24T11:15:00"/>
    <d v="2022-05-24T11:17:00"/>
    <n v="85254280918"/>
    <s v="null"/>
    <x v="1252"/>
    <s v="Demokrasi Pendidikan di Indonsesia Sebuah Paradoks"/>
    <d v="2022-07-04T00:00:00"/>
    <s v="978-623-02-4937-2"/>
    <n v="5280000"/>
    <n v="50"/>
    <s v="LEVI PADALULU ( 085254280918 ) SMA YPPK BINTANG TIMUR OKSIBIL, Jl. Kabiding, Kelurahan Mabilabol, Kecamatan Oksibil, Pegunungan Bintang, Papua, 99573"/>
    <s v="Nurturing"/>
    <d v="2022-07-22T00:00:00"/>
  </r>
  <r>
    <n v="2205079"/>
    <n v="4328"/>
    <s v="order"/>
    <s v="Vivin-CS 10"/>
    <s v="Dr. Ir. ASRIJAL, MP"/>
    <s v="Dr. Ir. ASRIJAL, MP"/>
    <d v="2022-05-24T10:56:00"/>
    <d v="2022-05-24T10:56:00"/>
    <n v="811420105"/>
    <s v="null"/>
    <x v="1253"/>
    <s v="PRODUKTIVITAS BAWANG MERAH YANG DIAPLIKASI PUPUK ORGANIK DAN ZAT PENGATUR TUMBUH DARI EKSTRAK JAGUNG"/>
    <d v="2022-07-14T00:00:00"/>
    <s v="978-623-02-5011-8"/>
    <n v="6363000"/>
    <n v="101"/>
    <s v="Dr. Ir. ASRIJAL, MP (0811-420-105 ) JL. Rusa Blok JJ No. 10, RT/RW : -, Kelurahan Mattirotappareng, Kecamatan Tempe, Kabupaten/Kota Wajo, ProvinsI Sulawesi Selatan, Kode Pos 90918"/>
    <s v="Nurturing2"/>
    <d v="2022-07-28T00:00:00"/>
  </r>
  <r>
    <n v="2205078"/>
    <n v="4184"/>
    <s v="order"/>
    <s v="Vivin-CS 10"/>
    <s v="Dr.Zaenal Aripin, Ir., Msi."/>
    <s v="Zaenal Aripin Nazhira Nindya Padma Hanuun"/>
    <d v="2022-05-24T10:54:00"/>
    <d v="2022-05-24T10:55:00"/>
    <n v="82216779789"/>
    <s v="null"/>
    <x v="89"/>
    <s v="Filsafat Ilmu"/>
    <d v="2022-06-20T00:00:00"/>
    <s v="978-623-02-4842-9"/>
    <n v="2632500"/>
    <n v="25"/>
    <s v="Dr.Zaenal Aripin, Ir., Msi. (082216779789) Jl. Setra Dago Utama No.45 RT/RW :-, Kelurahan Antapani Wetan, Kecamatan Antapani, Kota Bandung, Provinsi Jawa Barat, Kode Pos 40291"/>
    <s v="Nurturing"/>
    <d v="2022-07-18T00:00:00"/>
  </r>
  <r>
    <n v="2205076"/>
    <n v="4351"/>
    <s v="order"/>
    <s v="Aruming-CS 7"/>
    <s v="Fakhrurrozi, M.Mar., M.H"/>
    <s v="FAKHRURROZI, M.MAR., M.H"/>
    <d v="2022-05-24T09:51:00"/>
    <d v="2022-05-24T10:04:00"/>
    <n v="85956146064"/>
    <s v="null"/>
    <x v="1254"/>
    <s v="Angkutan Laut, Tinjauan Yuridis dan Manajerial"/>
    <d v="2022-07-18T00:00:00"/>
    <s v="978-623-02-5077-4"/>
    <n v="4160000"/>
    <n v="50"/>
    <s v="Fakhrurrozi, M.Mar., M.H (085956146064) Jl. Pawiyatan Luhur llllT Bendan Dhuwur Gajah Mungkur Semarang Jawa Tengah"/>
    <s v="Nurturing2"/>
    <d v="2022-08-01T00:00:00"/>
  </r>
  <r>
    <n v="2206087"/>
    <n v="4479"/>
    <s v="order"/>
    <s v="Burhan-CS 8"/>
    <s v="Tezar Arianto SE.MM"/>
    <s v="Tezar Arianto SE.MM"/>
    <d v="2022-05-24T08:34:00"/>
    <d v="2022-05-24T08:35:00"/>
    <n v="81368404040"/>
    <s v="null"/>
    <x v="1255"/>
    <s v="Work Family"/>
    <d v="2022-08-11T00:00:00"/>
    <s v="978-623-02-5191-7"/>
    <n v="3625000"/>
    <n v="25"/>
    <s v="Jl. Flamboyan 1 No. 42 RT/RW:010/003 No. Kel. Kebun Kenanga, Kec. Ratu Agung Kode Pos 38223 Kota Bengkulu ( Tezar - 081368404040)"/>
    <s v="Nurturing"/>
    <d v="2022-08-18T00:00:00"/>
  </r>
  <r>
    <n v="2205067"/>
    <n v="4962"/>
    <s v="order ebook"/>
    <s v="Jefry-CS 3"/>
    <s v="Nina Yulianti, SP., M.Si., Ph.D"/>
    <s v="Nina Yulianti, SP., M.Si., Ph.D"/>
    <d v="2022-05-23T16:37:00"/>
    <d v="2022-05-23T16:37:00"/>
    <n v="8115217382"/>
    <s v="null"/>
    <x v="1256"/>
    <s v="BUNGA RAMPAI TUJUAN PEMBANGUNAN BERKELANJUTAN UNIVERSITAS PALANGKA RAYA"/>
    <d v="2022-10-21T00:00:00"/>
    <s v="null"/>
    <n v="1100000"/>
    <n v="1"/>
    <s v="Jalan Nilam II No. 02, RT 001 / RW 006, Kelurahan Menteng, Kecamatan Jekan Raya, Palangka Raya, Kalimantan Tengah, 73112"/>
    <s v="null"/>
    <d v="2022-10-31T00:00:00"/>
  </r>
  <r>
    <s v="null"/>
    <n v="4060"/>
    <s v="order"/>
    <s v="Aruming-CS 7"/>
    <s v="Yahnu Wiguno Sanyoto, S.I.P., M.I.P."/>
    <s v="Yahnu Wiguno Sanyoto, S.I.P., M.I.P."/>
    <d v="2022-05-23T15:35:00"/>
    <d v="2022-05-23T15:35:00"/>
    <n v="81272277755"/>
    <s v="null"/>
    <x v="1257"/>
    <s v="Tata Kelola dan Dinamika Penanganan Pelanggaran Kepala Daerah (REORDER)"/>
    <d v="2022-05-23T00:00:00"/>
    <s v="978-623-02-3371-5"/>
    <n v="3015000"/>
    <n v="25"/>
    <s v="Yahnu Wiguno Sanyoto (081272277755) Jl. Purnawirawan I Gg. Karundeng V/83 011 / 000 Langkapura Bandar Lampung Lampung 35154"/>
    <s v="Nurturing"/>
    <d v="2022-05-27T00:00:00"/>
  </r>
  <r>
    <n v="2205065"/>
    <n v="4149"/>
    <s v="order"/>
    <s v="Jefry-CS 3"/>
    <s v="Bernatal Saragih"/>
    <s v="Bernatal Saragih"/>
    <d v="2022-05-20T20:10:00"/>
    <d v="2022-05-23T14:37:00"/>
    <n v="82250384159"/>
    <s v="null"/>
    <x v="456"/>
    <s v="â€œDAPUR TAHAN PANGAN, SEHAT DAN BERGIZIâ€ (PENGENTASAN KERAWANAN PANGAN DAN GIZI DI INDONESIA"/>
    <d v="2022-06-13T00:00:00"/>
    <s v="978-623-02-4816-0"/>
    <n v="5490000"/>
    <n v="50"/>
    <s v="Prof. Dr. Bernatal Saragih, S.P., M.Si. (082250384159) Jl. Paserbalengkong Fakultas Pertanian Universitas Muawarman KampusGunung Kelua Samarinda. Kaltim . 75119"/>
    <s v="Jefry"/>
    <d v="2022-07-15T00:00:00"/>
  </r>
  <r>
    <n v="2206002"/>
    <n v="4174"/>
    <s v="order"/>
    <s v="Prasida-CS 2"/>
    <s v="Dra. Muslihat, M.Pd."/>
    <s v="Muslihat"/>
    <d v="2022-05-23T14:04:00"/>
    <d v="2022-05-23T14:05:00"/>
    <n v="82115565253"/>
    <s v="null"/>
    <x v="1140"/>
    <s v="KUMPULAN PUISI â€œMENAPAK JALAN PENUH MAKNAâ€"/>
    <d v="2022-06-15T00:00:00"/>
    <s v="978-623-02-4831-3"/>
    <n v="1687200"/>
    <n v="10"/>
    <s v="Dra. Muslihat, M.Pd., 082115565253, Perum Lembah Medina Blok C-28 Linggasari Ciamis, Linggasari, Ciamis, Ciamis, Jawa Barat"/>
    <s v="Nurturing"/>
    <d v="2022-06-30T00:00:00"/>
  </r>
  <r>
    <n v="2206003"/>
    <n v="4221"/>
    <s v="order"/>
    <s v="Prasida-CS 2"/>
    <s v="Dr. Rio Kurniawan, M.Si, M.Pd."/>
    <s v="Dr. Rio Kurniawan, M.Si, M.Pd."/>
    <d v="2022-05-23T14:04:00"/>
    <d v="2022-05-23T14:05:00"/>
    <n v="85327210695"/>
    <s v="null"/>
    <x v="1258"/>
    <s v="MODEL PEMBELAJARAN BAHASA ARAB INTEGRATIF (Teori, Konsep, Implementasi)"/>
    <d v="2022-06-24T00:00:00"/>
    <s v="978-623-02-4897-9"/>
    <n v="1612000"/>
    <n v="10"/>
    <s v="Dr. Rio Kurniawan, M.Si, M.Pd., 085327210695, Jl. Donoloyo Sawo, 01/04, Sambirejo, Slogohimo, Wonogiri, Jawa Tengah, 57694."/>
    <s v="Nurturing2"/>
    <d v="2022-06-30T00:00:00"/>
  </r>
  <r>
    <n v="2205071"/>
    <n v="4969"/>
    <s v="order"/>
    <s v="Vivin-CS 10"/>
    <s v="Junaidy B. Sanger"/>
    <s v="Junaidy B. Sanger"/>
    <d v="2022-05-23T13:53:00"/>
    <d v="2022-05-23T13:54:00"/>
    <n v="85255562806"/>
    <s v="null"/>
    <x v="1259"/>
    <s v="Reliabilitas Pengiriman Data dengan Protokol TCP dan kode BCH pada Sistem Monitoring"/>
    <d v="2022-10-22T00:00:00"/>
    <s v="null"/>
    <n v="3320000"/>
    <n v="50"/>
    <s v="Junaidy B. Sanger (0852-5556-2806) Jl. Maesa 11A No. 12A Kompleks Perumahan Pemda, Kelurahan Ranomuut Perkamil, Kecamatan Paal Dua, Manado, Sulawesi Utara."/>
    <s v="null"/>
    <d v="2022-11-19T00:00:00"/>
  </r>
  <r>
    <s v="null"/>
    <n v="4151"/>
    <s v="order"/>
    <s v="Vivin-CS 10"/>
    <s v="Dr. Asep Suryanto, S.Ag., M.Ag"/>
    <s v="Dr. Asep Suryanto, S.Ag., M.Ag"/>
    <d v="2022-05-23T08:56:00"/>
    <d v="2022-05-23T08:56:00"/>
    <n v="81320166770"/>
    <s v="null"/>
    <x v="1260"/>
    <s v="Nasabah Bank Syariah : Sebuah Analisis Minat Nasabah Bank Syariah dalam Perspektif Marketing Mix"/>
    <d v="2022-06-13T00:00:00"/>
    <s v="null"/>
    <n v="2520000"/>
    <n v="25"/>
    <s v="Dr. Asep Suryanto, S.Ag., M.Ag (081320166770) Jalan Bojongkupa No. 26 Rt 03/08 (Samping TB ORIN SURYA) Kelurahan Sukamajukaler Kec. Indihiang Kota Tasikmalaya"/>
    <s v="Nurturing2"/>
    <d v="2022-06-27T00:00:00"/>
  </r>
  <r>
    <n v="2205068"/>
    <n v="4197"/>
    <s v="order"/>
    <s v="Ifa-CS13"/>
    <s v="Sri Hartini"/>
    <s v="Sri Hartini"/>
    <d v="2022-05-23T00:52:00"/>
    <d v="2022-05-23T00:52:00"/>
    <n v="81242827531"/>
    <s v="null"/>
    <x v="1261"/>
    <s v="Nutrisi Unggas"/>
    <d v="2022-06-22T00:00:00"/>
    <s v="978-623-02-4946-4"/>
    <n v="3352500"/>
    <n v="25"/>
    <s v="Sri Hartini (081242827531) Toko 88, Kompleks Bumi Marina Asri, Jl. Swapen Amban, MANOKWARI 98312"/>
    <s v="Nurturing2"/>
    <d v="2022-06-10T00:00:00"/>
  </r>
  <r>
    <n v="2205063"/>
    <n v="4143"/>
    <s v="order"/>
    <s v="Ifa-CS13"/>
    <s v="Solichah Larasati"/>
    <s v="Solichah Larasati, ST., M.T."/>
    <d v="2022-05-22T22:01:00"/>
    <d v="2022-05-22T22:03:00"/>
    <n v="85726234838"/>
    <s v="null"/>
    <x v="1262"/>
    <s v="SISTEM KOMUNIKASI DIGITAL Teori, Contoh Soal dan Aplikasi"/>
    <d v="2022-06-11T00:00:00"/>
    <s v="978-623-02-4806-1"/>
    <n v="2385000"/>
    <n v="25"/>
    <s v="Solichah Larasati (085726234838) Institut Teknologi Telkom Purwokerto. Prodi S1 Teknik Telekomunikasi. Fakultas Teknik Telekomunikasi dan Elektro. JL. DI Panjaitan No. 128 Purwokerto, Purwokerto Timur, Banyumas, Jawa Tengah 53147"/>
    <s v="Nurturing"/>
    <d v="2022-06-17T00:00:00"/>
  </r>
  <r>
    <n v="2205062"/>
    <n v="4683"/>
    <s v="order"/>
    <s v="Ifa-CS13"/>
    <s v="Amri"/>
    <s v="Ir. Amri AK"/>
    <d v="2022-05-22T21:21:00"/>
    <d v="2022-05-22T21:22:00"/>
    <n v="8129931955"/>
    <s v="null"/>
    <x v="1263"/>
    <s v="Pengaruh Komunikasi Organisasi, Kepemimpinan Transformasional, Organisasi Pembelajaran Dan Budaya K3 Terhadap Kinerja K3 pada Perusahaan Jasa Kontruksi"/>
    <d v="2022-09-15T00:00:00"/>
    <s v="978-623-02-5264-8"/>
    <n v="4080000"/>
    <n v="50"/>
    <s v="Ir. Amri AK (08129931955) LSP K3 LINGKUNGAN OSHE NUSANTARA. Jl. Robusta III A Blok U 1 No. 18 PONDOK KOPI, DUREN SAWIT, JAKARTA TIMUR 13460"/>
    <s v="Nurturing2"/>
    <d v="2022-09-29T00:00:00"/>
  </r>
  <r>
    <n v="2205066"/>
    <n v="4171"/>
    <s v="order"/>
    <s v="Gupita-CS 11"/>
    <s v="Teguh Kristyanto"/>
    <s v="TEGUH KRISTYANTO"/>
    <d v="2022-05-21T14:02:00"/>
    <d v="2022-05-21T14:08:00"/>
    <n v="81567779484"/>
    <s v="null"/>
    <x v="1264"/>
    <s v="MENJADI MATAHARI Kontemplasi Pemiikiran Seorang Anak Manusia"/>
    <d v="2022-06-15T00:00:00"/>
    <s v="978-623-02-4832-0"/>
    <n v="3507600"/>
    <n v="50"/>
    <s v="TEGUH KRISTYANTO (0815 6777 9484) RT 06 / RW 04, Kelurahan PENUSUPAN, Kecamatan, Pangkah, Kabupaten tegal, Provinsi Jawa tengah , Kode pos 52471"/>
    <s v="Nurturing2"/>
    <d v="2022-06-30T00:00:00"/>
  </r>
  <r>
    <n v="2205060"/>
    <n v="4282"/>
    <s v="order"/>
    <s v="Gupita-CS 11"/>
    <s v="Herliyana Isnaeni, M.Psi, Psikolog"/>
    <s v="Herliyana Isnaeni, M.Psi., Psikolog."/>
    <d v="2022-05-21T14:05:00"/>
    <d v="2022-05-21T14:08:00"/>
    <n v="82232905686"/>
    <s v="null"/>
    <x v="1265"/>
    <s v="STOP DIET !!! SAATNYA MINDFUL EATING &amp; MINDFUL GRATITUDE"/>
    <d v="2022-07-07T00:00:00"/>
    <s v="978-623-02-5006-4"/>
    <n v="4680000"/>
    <n v="50"/>
    <s v="Herliyana Isnaeni, M.Psi, Psikolog (082232905686) Jl. Taman Seroja Blok G-13 RT 023 RW 003, Kel. Tropodo Kec. Waru, Kab. Sidoarjo, Provinsi Jawa Timur Kode: 61265"/>
    <s v="Nurturing"/>
    <d v="2022-07-20T00:00:00"/>
  </r>
  <r>
    <n v="2205061"/>
    <n v="4275"/>
    <s v="order"/>
    <s v="Jefry-CS 3"/>
    <s v="Beniharmoni Harefa"/>
    <s v="Beniharmoni Harefa"/>
    <d v="2022-05-20T20:11:00"/>
    <d v="2022-05-21T11:57:00"/>
    <n v="85228766665"/>
    <s v="null"/>
    <x v="1266"/>
    <s v="BUKU PANDUAN PENULISAN TESIS"/>
    <d v="2022-07-06T00:00:00"/>
    <s v="Tanpa ISBN"/>
    <n v="1762500"/>
    <n v="15"/>
    <s v="Beniharmoni Harefa (085228766665) Perumahan Depok Maharaja Blok O 4/ 12 Kelurahan Rangkapan Jaya, Kec Pancoran Mas, Kota Depok"/>
    <s v="Jefry"/>
    <d v="1970-01-01T00:00:00"/>
  </r>
  <r>
    <n v="2205070"/>
    <n v="4316"/>
    <s v="order"/>
    <s v="Vivin-CS 10"/>
    <s v="Lutfi Hutama S.T., M.T."/>
    <s v="Lutfi Hutama S.T., M.T."/>
    <d v="2022-05-20T13:28:00"/>
    <d v="2022-05-20T13:29:00"/>
    <n v="85721177266"/>
    <s v="null"/>
    <x v="1267"/>
    <s v="Konsep Regionalisme pada Rancangan Arsitektur Gedung"/>
    <d v="2022-07-13T00:00:00"/>
    <s v="978-623-02-5002-6"/>
    <n v="5360000"/>
    <n v="50"/>
    <s v="Lutfi Hutama S.T., M.T. (085721177266) Jl. Pajeleran No. 81 RT/RW 002/005, Kelurahan Sukahati, Kecamatan Cibinong, Kabupaten/Kota Bogor, Provinsi Jawa Barat, Kode Pos 16913"/>
    <s v="Nurturing"/>
    <d v="2022-07-26T00:00:00"/>
  </r>
  <r>
    <s v="null"/>
    <n v="4233"/>
    <s v="order"/>
    <s v="Burhan-CS 8"/>
    <s v="S.S Dewi Anggraeni"/>
    <s v="S.S Dewi Anggraeni"/>
    <d v="2022-05-19T14:23:00"/>
    <d v="2022-05-19T14:24:00"/>
    <n v="81320541460"/>
    <s v="null"/>
    <x v="14"/>
    <s v="Kucing Yang Bersahabat"/>
    <d v="2022-06-28T00:00:00"/>
    <s v="null"/>
    <n v="2608944"/>
    <n v="26"/>
    <s v="SD Al Maâ€™soem Jalan Raya Cipacing No. 22 , Cipacing, Jatinangor, Sumedang, Jawa Barat 45363 ( SS Dewi Anggraeni - 081320541460)"/>
    <s v="Nurturing"/>
    <d v="2022-06-25T00:00:00"/>
  </r>
  <r>
    <n v="2205055"/>
    <n v="4296"/>
    <s v="order"/>
    <s v="Burhan-CS 8"/>
    <s v="Suwandi"/>
    <s v="Suwandi"/>
    <d v="2022-05-19T14:00:00"/>
    <d v="2022-05-19T14:01:00"/>
    <n v="81328162760"/>
    <s v="null"/>
    <x v="1268"/>
    <s v="Pembangunan Jembatan KA"/>
    <d v="2022-07-11T00:00:00"/>
    <s v="978-623-02-4985-3"/>
    <n v="4475000"/>
    <n v="25"/>
    <s v="Jl. Tapaksiring No.8-II SURABAYA 60131 (suwandi - 081328162760)"/>
    <s v="null"/>
    <d v="2022-07-23T00:00:00"/>
  </r>
  <r>
    <n v="2205051"/>
    <n v="5459"/>
    <s v="order"/>
    <s v="Ifa-CS13"/>
    <s v="Ahmad Juhaidi"/>
    <s v="Ahmad Juhaidi"/>
    <d v="2022-05-19T08:48:00"/>
    <d v="2022-05-19T08:48:00"/>
    <n v="85754821540"/>
    <s v="null"/>
    <x v="1269"/>
    <s v="Menyelisik Balikan Investasi"/>
    <d v="2023-01-06T00:00:00"/>
    <s v="978-623-02-6017-9"/>
    <n v="1935000"/>
    <n v="10"/>
    <s v="Komp. Bumi Daya Turangga No. 29 Jl. Prona 2 Kel. Pemurus Baru Kec. Banjarmasin Selatan Banjarmasin Kalimantan Selatan RT/RW : - Kelurahan : Pemurus Baru Kecamatan : Banjarmasin Selatan Kabupaten/Kota : Banjarmasin Provinsi : Kalimantan Selatan Kode Pos : 70249"/>
    <s v="Nurturing"/>
    <d v="2023-02-03T00:00:00"/>
  </r>
  <r>
    <n v="2205025"/>
    <n v="4240"/>
    <s v="order"/>
    <s v="Elvira-CS14"/>
    <s v="Doni kurniadi"/>
    <s v="Doni Kurniadi"/>
    <d v="2022-05-18T13:46:00"/>
    <d v="2022-05-18T13:50:00"/>
    <n v="87889533614"/>
    <s v="null"/>
    <x v="1270"/>
    <s v="Harapan Doni"/>
    <d v="2022-06-30T00:00:00"/>
    <s v="978-623-02-4922-8"/>
    <n v="5383500"/>
    <n v="50"/>
    <s v="kirim 2 alamat 1. Nama : Doni Kurniadi (088789533614). (40 pcs). Jln Sungai Hantu No 105 RT 03/RW 01, Kelurahan Bukit Gado-Gado, Kecamatan Padang Selatan, Kabupaten/Kota Padang, Provinsi Sumatera Barat, Kode Pos 25215 2. Nama : Audi Fatwa noor hamzah (081218461433). (10 pcs). Perumahan pondok Widyatama Indah. B2 pondok Rajeg. RT 01/RW 10 . Kelurahan Pondok Rajeg. Kecamatan Cibinong. Kabupaten/Kota Bogor. Provinsi Jawa Barat. Kode Pos 16914"/>
    <s v="Nurturing2"/>
    <d v="2022-07-14T00:00:00"/>
  </r>
  <r>
    <s v="null"/>
    <n v="4015"/>
    <s v="order"/>
    <s v="Jefry-CS 3"/>
    <s v="Karbelani Aulia, SS., M.Hum"/>
    <s v="Karbelani Aulia"/>
    <d v="2022-05-18T08:07:00"/>
    <d v="2022-05-18T08:07:00"/>
    <n v="87823222640"/>
    <s v="null"/>
    <x v="335"/>
    <s v="Muara Kurusetra (REORDER)"/>
    <d v="2022-05-18T00:00:00"/>
    <s v="978-623-02-4426-1"/>
    <n v="2192250"/>
    <n v="25"/>
    <s v="Karbelani Aulia (087823222640), Komplek Griya Martadinata Sarasi No. 29, RT 47 /RW06, Kelurahan Ciporang,Kuningan, Jawa Barat, 45514"/>
    <s v="Nurturing2"/>
    <d v="2022-06-10T00:00:00"/>
  </r>
  <r>
    <n v="2205048"/>
    <n v="4230"/>
    <s v="order"/>
    <s v="Vivin-CS 10"/>
    <s v="Dhona Afriza"/>
    <s v="Dr. drg. Dhona Afriza, M.Biomed"/>
    <d v="2022-05-17T17:17:00"/>
    <d v="2022-05-17T17:26:00"/>
    <n v="8126797983"/>
    <s v="null"/>
    <x v="1271"/>
    <s v="Toksisitas Merkuri dan Peran Ekstrak Teh Hijau sebagai Antioksidan"/>
    <d v="2022-06-25T00:00:00"/>
    <s v="978-623-02-4900-6"/>
    <n v="5231800"/>
    <n v="101"/>
    <s v="Dr. drg. Dhona Afriza, M.Biomed (0812-6797-983) Jl. Aru Komp Pemda No 231. RT 002/RW 005, Kelurahan Lubuk Begalung Nan XX, Kecamatan Lubuk Begalung, Kota Padang, Sumatera Barat"/>
    <s v="null"/>
    <d v="2022-07-15T00:00:00"/>
  </r>
  <r>
    <n v="2205093"/>
    <n v="4217"/>
    <s v="order"/>
    <s v="Vivin-CS 10"/>
    <s v="DRS. AZMI, M.Si"/>
    <s v="DRS. AZMI, M.Si"/>
    <d v="2022-05-17T17:07:00"/>
    <d v="2022-05-17T17:26:00"/>
    <n v="81376955663"/>
    <s v="null"/>
    <x v="895"/>
    <s v="JEJAK SENIRUPA MEDAN"/>
    <d v="2022-06-24T00:00:00"/>
    <s v="978-623-02-4887-0"/>
    <n v="6200000"/>
    <n v="50"/>
    <s v="DRS. AZMI, M.Si (081376955663 ) Jln. Budiluhur Gang Keluarga Baru Noi. 148 F,RT/RW: -, Kelurahan Dwikora, Kecamatan Medan Helvetia, Kabupaten/Kota Medan, Provinsi Sumatera Utara, Kode Pos 20123"/>
    <s v="Nurturing"/>
    <d v="2022-07-15T00:00:00"/>
  </r>
  <r>
    <n v="2205029"/>
    <n v="4152"/>
    <s v="order"/>
    <s v="Vivin-CS 10"/>
    <s v="Dr. Rosita Uli Sihombing, M.Pd"/>
    <s v="Dr. Rosita Uli Sihombing, M.Pd"/>
    <d v="2022-05-17T17:25:00"/>
    <d v="2022-05-17T17:26:00"/>
    <n v="81931235920"/>
    <s v="null"/>
    <x v="157"/>
    <s v="Aksi Lima Anak Terminal Selindung"/>
    <d v="2022-06-13T00:00:00"/>
    <s v="978-623-02-4818-4"/>
    <n v="5964252"/>
    <n v="101"/>
    <s v="Dr. Rosita Uli Sihombing, M.Pd (081931235920) Jln. Bedukang 2 No. 38 Yos Sudarso RT/RW 002/001, Kelurahan Pasir Garam, Kecamatan Pangkalbalam, Kabupaten/Kota Pangkalpinang, Provinsi Bangka-Belitung, Kode Pos 33115"/>
    <s v="Nurturing2"/>
    <d v="2022-06-27T00:00:00"/>
  </r>
  <r>
    <n v="2205031"/>
    <n v="4698"/>
    <s v="order"/>
    <s v="Burhan-CS 8"/>
    <s v="Librilianti Kurnia Yuki"/>
    <s v="Librilianti Kurnia Yuki"/>
    <d v="2022-05-17T16:51:00"/>
    <d v="2022-05-17T16:52:00"/>
    <n v="817225710"/>
    <s v="null"/>
    <x v="1272"/>
    <s v="Monograf Kajian Etnografi KEarifan LoKaL"/>
    <d v="2022-09-20T00:00:00"/>
    <s v="978-623-02-5420-8"/>
    <n v="3375000"/>
    <n v="25"/>
    <s v="Jl. Aria wiratanudatar no 7d RT. 003/010 Cianjur Jawa Barat 43215 ( Yuki - +62 817-225-710)"/>
    <s v="null"/>
    <d v="2022-09-23T00:00:00"/>
  </r>
  <r>
    <n v="2205052"/>
    <n v="4210"/>
    <s v="order"/>
    <s v="Prasida-CS 2"/>
    <s v="Elia Oey"/>
    <s v="Elia Oey"/>
    <d v="2022-05-17T16:03:00"/>
    <d v="2022-05-17T16:04:00"/>
    <n v="8561055548"/>
    <s v="null"/>
    <x v="1273"/>
    <s v="Analisis Strategi Ekspansi ke Pasar Ekspor - Teori dan Contoh"/>
    <d v="2022-06-23T00:00:00"/>
    <s v="978-623-02-4884-9"/>
    <n v="4440000"/>
    <n v="50"/>
    <s v="Elia Oey, 08561055548, Grisea Barat 2 No 5, The Springs, Summarecon Serpong, Cihuni, Pangedangan, Tangerang, Banten, 15332"/>
    <s v="Nurturing2"/>
    <d v="2022-06-30T00:00:00"/>
  </r>
  <r>
    <n v="2205054"/>
    <n v="4173"/>
    <s v="order"/>
    <s v="Prasida-CS 2"/>
    <s v="Dra. Muslihat, M.Pd."/>
    <s v="Muslihat,"/>
    <d v="2022-05-17T14:33:00"/>
    <d v="2022-05-17T14:44:00"/>
    <n v="82115565253"/>
    <s v="null"/>
    <x v="1140"/>
    <s v="KUMPULAN PUISI â€œSECANGKIR KOPI DALAM DIKSI â€"/>
    <d v="2022-06-15T00:00:00"/>
    <s v="978-623-02-4833-7"/>
    <n v="1753800"/>
    <n v="10"/>
    <s v="Dra. Muslihat, M.Pd., 082115565253, Perum Lembah Medina Blok C-28 Linggasari Ciamis, Linggasari, Ciamis, Ciamis, Jawa Barat"/>
    <s v="Nurturing"/>
    <d v="2022-06-25T00:00:00"/>
  </r>
  <r>
    <n v="2205022"/>
    <n v="4375"/>
    <s v="cetak ulang"/>
    <s v="Jefry-CS 3"/>
    <s v="Legino. Jr"/>
    <s v="Legino. Jr"/>
    <d v="2022-05-14T20:36:00"/>
    <d v="2022-05-17T09:33:00"/>
    <n v="87887186668"/>
    <s v="null"/>
    <x v="704"/>
    <s v="Filosofi Dalam Diam"/>
    <d v="2022-07-21T00:00:00"/>
    <s v="978-623-02-5017-0"/>
    <n v="2122875"/>
    <n v="25"/>
    <s v="Legino Jr (087887186668) Jl. Utan Panjang 3/23 RT 011 RW 06 Kelurahan Utan Panjang, Kecamatan Kemayoran, Jakarta Pusat, DKI Jakarta, 10650"/>
    <s v="Jefry"/>
    <d v="2022-08-12T00:00:00"/>
  </r>
  <r>
    <n v="2205018"/>
    <n v="4117"/>
    <s v="order"/>
    <s v="Jefry-CS 3"/>
    <s v="Refki Akase"/>
    <s v="REFKI AKASE,S.E.I"/>
    <d v="2022-05-14T20:35:00"/>
    <d v="2022-05-17T09:33:00"/>
    <n v="82293247123"/>
    <s v="null"/>
    <x v="1274"/>
    <s v="Jendral perdamaian"/>
    <d v="2022-06-02T00:00:00"/>
    <s v="978-623-02-4766-8"/>
    <n v="2442000"/>
    <n v="25"/>
    <s v="REFKI AKASE S.E.I (081334469713) Desa duminanga kecamatan helumo kabupaten bolaang mongondow selatan provinsi Sulawesi utara (tokoh sejahtera sebelum lapangan) Kelurahan Duminanga (sebelum lapangan), Kecamatan Helumo, Bolaang mongondow selatan, Sulawesi utara"/>
    <s v="Jefry"/>
    <d v="2022-06-24T00:00:00"/>
  </r>
  <r>
    <n v="2205044"/>
    <n v="4140"/>
    <s v="order"/>
    <s v="Jefry-CS 3"/>
    <s v="Gusti Ayu Rencana Sari Dewi"/>
    <s v="Gst. Ayu Ketut Rencana Sari Dewi, S.E., M.Si"/>
    <d v="2022-05-14T11:05:00"/>
    <d v="2022-05-17T09:33:00"/>
    <n v="81936010141"/>
    <s v="null"/>
    <x v="1275"/>
    <s v="Studi Kelayakan dan Proposal Bisnis"/>
    <d v="2022-06-09T00:00:00"/>
    <s v="978-623-02-4792-7"/>
    <n v="4062500"/>
    <n v="25"/>
    <s v="Gusti Ayu Ketut Rencana Sari Dewi, S.E., M.Si (081936010141) Jl. Wr. Supratman Gg. Undis II No. 6 Singaraja, Buleleng. Bali. 81119"/>
    <s v="Nurturing2"/>
    <d v="2022-07-08T00:00:00"/>
  </r>
  <r>
    <n v="2205030"/>
    <n v="4163"/>
    <s v="order"/>
    <s v="Velia Damayanti-CS 1"/>
    <s v="Derison Marsinova Bakara"/>
    <s v="Ns Derison Marsinova Bakara. S.Kep. M.Kep"/>
    <d v="2022-05-17T07:36:00"/>
    <d v="2022-05-17T07:37:00"/>
    <n v="8126391013"/>
    <s v="null"/>
    <x v="1276"/>
    <s v="SOAL LATIHAN UJI KOMPENTENSI KEPERAWATAN"/>
    <d v="2022-06-14T00:00:00"/>
    <s v="978-623-02-4827-6"/>
    <n v="11700000"/>
    <n v="65"/>
    <s v="Ns Derison Marsinova Bakara. S.Kep. M.Kep (08126391013), Prodi Keperawatan Curup Kampus B Jalan Sapta Marga No 95, Desa Teladan, Curup Selatan, Rejang Lebong, Bengkulu, 39112"/>
    <s v="Nurturing2"/>
    <d v="2022-06-30T00:00:00"/>
  </r>
  <r>
    <n v="2205019"/>
    <n v="4366"/>
    <s v="order"/>
    <s v="Velia Damayanti-CS 1"/>
    <s v="La Utu"/>
    <s v="La Utu"/>
    <d v="2022-05-17T07:03:00"/>
    <d v="2022-05-17T07:04:00"/>
    <n v="85397483870"/>
    <s v="null"/>
    <x v="1277"/>
    <s v="Dasar-dasar Manajemen Perbankan"/>
    <d v="2022-07-20T00:00:00"/>
    <s v="978-623-02-4996-9"/>
    <n v="4432500"/>
    <n v="25"/>
    <s v="Dr. H. La Utu, S.E., M.M. (085397483870), RT. 013 RW 003, Kel. Mandonga, Kec. Mandonga, Kab. Kendari, Sulawesi Tenggara 93111"/>
    <s v="Nurturing2"/>
    <d v="2022-08-10T00:00:00"/>
  </r>
  <r>
    <n v="2205049"/>
    <n v="5629"/>
    <s v="order"/>
    <s v="Vivin-CS 10"/>
    <s v="Dian Kurniawan, S.Pd, M.Pd"/>
    <s v="Dian Kurniawan, S.Pd, M.Pd"/>
    <d v="2022-05-14T14:37:00"/>
    <d v="2022-05-14T14:38:00"/>
    <n v="81336238785"/>
    <s v="null"/>
    <x v="862"/>
    <s v="Kalkulus Differensial berbantuan Aplikasi Geogebra"/>
    <d v="2023-01-23T00:00:00"/>
    <s v="null"/>
    <n v="1100000"/>
    <n v="1"/>
    <s v="Dian Kurniawan, S.Pd, M.Pd (081336238785) Jl. Pemandangan No.88, RT/RW 003/006, Kelurahan Mekarsari, Kecamatan Banjar, Kabupaten/Kota Banjar, Provinsi Jawa Barat, Kode Pos 46321"/>
    <s v="Nurturing"/>
    <d v="2023-02-20T00:00:00"/>
  </r>
  <r>
    <n v="2205024"/>
    <n v="4347"/>
    <s v="order"/>
    <s v="Aruming-CS 7"/>
    <s v="Syamsul Rahman"/>
    <s v="Dr. Ir Yulis Sayang, MP"/>
    <d v="2022-05-14T11:29:00"/>
    <d v="2022-05-14T11:36:00"/>
    <n v="81241267606"/>
    <s v="null"/>
    <x v="187"/>
    <s v="Pengendalian Hayati Penyakit Busuk Umbi Bawang Merah"/>
    <d v="2022-07-18T00:00:00"/>
    <s v="978-623-02-5034-7"/>
    <n v="3049988"/>
    <n v="25"/>
    <s v="Dr. Ir Yulis Sayang, MP (081342032947) / Syamsul Rahman (081241267606) Jl. S.Saddang Baru Lorong Masjid Mu'min 1 Gang 1 No.33/5A 04.06 Ballaparang, Rappocini, Makassar, Sulawesi Selatan 90222"/>
    <s v="Nurturing2"/>
    <d v="2022-07-29T00:00:00"/>
  </r>
  <r>
    <n v="2205023"/>
    <n v="4096"/>
    <s v="order"/>
    <s v="Aruming-CS 7"/>
    <s v="Evi Sulistyaningsih"/>
    <s v="Lisda Suryana, S.Pd.SD"/>
    <d v="2022-05-14T11:05:00"/>
    <d v="2022-05-14T11:08:00"/>
    <n v="85228888756"/>
    <s v="null"/>
    <x v="125"/>
    <s v="MENGGAPAI SERPIHAN ASA"/>
    <d v="2022-06-07T00:00:00"/>
    <s v="978-623-02-4772-9"/>
    <n v="1631700"/>
    <n v="10"/>
    <s v="Evi SUlistyaningsih, M.Pd No. HP 085228888756, Jl. Albina Atas Asri No.08 15/- Gunung Panjang Tanjung Redeb Berau Kalimantan Timur 77311"/>
    <s v="null"/>
    <d v="2022-06-15T00:00:00"/>
  </r>
  <r>
    <n v="2205020"/>
    <n v="4127"/>
    <s v="order"/>
    <s v="Aruming-CS 7"/>
    <s v="Evi Sulistyaningsih"/>
    <s v="Aslinda, S.Pd.SD"/>
    <d v="2022-05-14T10:50:00"/>
    <d v="2022-05-14T11:02:00"/>
    <n v="85228888756"/>
    <s v="null"/>
    <x v="125"/>
    <s v="DI ANTARA RELUNG MERINDU"/>
    <d v="2022-06-07T00:00:00"/>
    <s v="978-623-02-4770-5"/>
    <n v="1798866"/>
    <n v="10"/>
    <s v="Evi SUlistyaningsih, M.Pd No. HP 085228888756, Jl. Albina Atas Asri No.08 15/- Gunung Panjang Tanjung Redeb Berau Kalimantan Timur 77311"/>
    <s v="null"/>
    <d v="2022-06-15T00:00:00"/>
  </r>
  <r>
    <n v="2206098"/>
    <n v="4280"/>
    <s v="order"/>
    <s v="Prasida-CS 2"/>
    <s v="Muhammad Andri Setiawan, M.Pd"/>
    <s v="Muhammad Andri Setiawan, M.Pd"/>
    <d v="2022-05-13T16:26:00"/>
    <d v="2022-05-13T16:27:00"/>
    <n v="85280259147"/>
    <s v="null"/>
    <x v="754"/>
    <s v="KURIKULUM PROGRAM STUDI BIMBINGAN DAN KONSELING BERWAWASAN LAHAN BASAH: Suatu Panduan Berbasis â€˜Outcome Based Educationâ€™ untuk Mendukung Program Merdeka Belajar-Kampus Merdeka dan Program Sekolah Penggerak di Lingkungan Lahan Basah"/>
    <d v="2022-07-07T00:00:00"/>
    <s v="978-623-02-5104-7"/>
    <n v="4252500"/>
    <n v="25"/>
    <s v="Muhammad Andri Setiawan, M.Pd., 085280259147, Jl. Sei Miai Luar No. 03, RT. 04. RW. 01 (Tukang Jahit Heda) samping Gang Maarif, Kelurahan Sungai Miai Kecamatan Banjarmasin Utara, Kota Banjarmasin, Provinsi Kalimantan Selatan"/>
    <s v="Nurturing"/>
    <d v="2022-07-15T00:00:00"/>
  </r>
  <r>
    <n v="2205041"/>
    <n v="4247"/>
    <s v="order"/>
    <s v="Burhan-CS 8"/>
    <s v="Dr. Afi Parnawi, M.Pd"/>
    <s v="Dr. Afi Parnawi, M.Pd"/>
    <d v="2022-05-13T15:11:00"/>
    <d v="2022-05-13T15:11:00"/>
    <n v="81364065460"/>
    <s v="null"/>
    <x v="1278"/>
    <s v="Pendidikan Agama Islam kelas 6"/>
    <d v="2022-07-01T00:00:00"/>
    <s v="978-623-02-4971-6"/>
    <n v="2820000"/>
    <n v="60"/>
    <s v="Perum Anggrek Mas 1 Blok H. No. 116, RT 001/RW 06, Baloi Permai, Batam Kota,Batam Kota, Kepulauan Riau , 29431 (afi parnawi - 081364065460)"/>
    <s v="Nurturing"/>
    <d v="2022-07-09T00:00:00"/>
  </r>
  <r>
    <n v="2205040"/>
    <n v="4246"/>
    <s v="order"/>
    <s v="Burhan-CS 8"/>
    <s v="Dr. Afi Parnawi, M.Pd"/>
    <s v="Dr. Afi Parnawi, M.Pd"/>
    <d v="2022-05-13T15:10:00"/>
    <d v="2022-05-13T15:11:00"/>
    <n v="81364065460"/>
    <s v="null"/>
    <x v="1278"/>
    <s v="Pendidikan Agama Islam kelas 5"/>
    <d v="2022-07-01T00:00:00"/>
    <s v="978-623-02-4970-9"/>
    <n v="2820000"/>
    <n v="60"/>
    <s v="Perum Anggrek Mas 1 Blok H. No. 116, RT 001/RW 06, Baloi Permai, Batam Kota,Batam Kota, Kepulauan Riau , 29431 (afi parnawi - 081364065460)"/>
    <s v="Nurturing"/>
    <d v="2022-07-09T00:00:00"/>
  </r>
  <r>
    <n v="2205039"/>
    <n v="4243"/>
    <s v="order"/>
    <s v="Burhan-CS 8"/>
    <s v="Dr. Afi Parnawi, M.Pd"/>
    <s v="Dr. Afi Parnawi, M.Pd"/>
    <d v="2022-05-13T15:08:00"/>
    <d v="2022-05-13T15:09:00"/>
    <n v="81364065460"/>
    <s v="null"/>
    <x v="1278"/>
    <s v="Pendidikan Agama Islam kelas 4"/>
    <d v="2022-07-01T00:00:00"/>
    <s v="978-623-02-4969-3"/>
    <n v="2520000"/>
    <n v="60"/>
    <s v="Perum Anggrek Mas 1 Blok H. No. 116, RT 001/RW 06, Baloi Permai, Batam Kota,Batam Kota, Kepulauan Riau , 29431 (afi parnawi - 081364065460)"/>
    <s v="Nurturing"/>
    <d v="2022-07-09T00:00:00"/>
  </r>
  <r>
    <n v="2205038"/>
    <n v="4257"/>
    <s v="order"/>
    <s v="Burhan-CS 8"/>
    <s v="Dr. Afi Parnawi, M.Pd"/>
    <s v="Dr. Afi Parnawi, M.Pd"/>
    <d v="2022-05-13T15:08:00"/>
    <d v="2022-05-13T15:08:00"/>
    <n v="81364065460"/>
    <s v="null"/>
    <x v="1278"/>
    <s v="Pendidikan Agama Islam kelas 3"/>
    <d v="2022-07-04T00:00:00"/>
    <s v="978-623-02-4968-6"/>
    <n v="2820000"/>
    <n v="60"/>
    <s v="Perum Anggrek Mas 1 Blok H. No. 116, RT 001/RW 06, Baloi Permai, Batam Kota,Batam Kota, Kepulauan Riau , 29431 (afi parnawi - 081364065460)"/>
    <s v="Nurturing"/>
    <d v="2022-07-09T00:00:00"/>
  </r>
  <r>
    <n v="2205037"/>
    <n v="4242"/>
    <s v="order"/>
    <s v="Burhan-CS 8"/>
    <s v="Dr. Afi Parnawi, M.Pd"/>
    <s v="Dr. Afi Parnawi, M.Pd"/>
    <d v="2022-05-13T15:08:00"/>
    <d v="2022-05-13T15:08:00"/>
    <n v="81364065460"/>
    <s v="null"/>
    <x v="1278"/>
    <s v="Pendidikan Agama Islam kelas 2"/>
    <d v="2022-06-30T00:00:00"/>
    <s v="978-623-02-4967-9"/>
    <n v="2820000"/>
    <n v="60"/>
    <s v="Perum Anggrek Mas 1 Blok H. No. 116, RT 001/RW 06, Baloi Permai, Batam Kota,Batam Kota, Kepulauan Riau , 29431 (afi parnawi - 081364065460)"/>
    <s v="Nurturing"/>
    <d v="2022-07-09T00:00:00"/>
  </r>
  <r>
    <n v="2205036"/>
    <n v="4241"/>
    <s v="order"/>
    <s v="Burhan-CS 8"/>
    <s v="Dr. Afi Parnawi, M.Pd"/>
    <s v="Dr. Afi Parnawi, M.Pd"/>
    <d v="2022-05-13T15:07:00"/>
    <d v="2022-05-13T15:08:00"/>
    <n v="81364065460"/>
    <s v="null"/>
    <x v="1278"/>
    <s v="Pendidikan Agama Islam kelas 1"/>
    <d v="2022-06-30T00:00:00"/>
    <s v="978-623-02-4966-2"/>
    <n v="2635020"/>
    <n v="60"/>
    <s v="Perum Anggrek Mas 1 Blok H. No. 116, RT 001/RW 06, Baloi Permai, Batam Kota,Batam Kota, Kepulauan Riau , 29431 (afi parnawi - 081364065460)"/>
    <s v="Nurturing"/>
    <d v="2022-07-08T00:00:00"/>
  </r>
  <r>
    <n v="2205034"/>
    <n v="4252"/>
    <s v="order"/>
    <s v="Burhan-CS 8"/>
    <s v="Dr. Afi Parnawi, M.Pd"/>
    <s v="Dr. Afi Parnawi, M.Pd"/>
    <d v="2022-05-13T15:05:00"/>
    <d v="2022-05-13T15:07:00"/>
    <n v="81364065460"/>
    <s v="null"/>
    <x v="1278"/>
    <s v="Buku Bahasa Inggris"/>
    <d v="2022-07-01T00:00:00"/>
    <s v="978-623-02-4931-0"/>
    <n v="2640000"/>
    <n v="60"/>
    <s v="Perum Anggrek Mas 1 Blok H. No. 116, RT 001/RW 06, Baloi Permai, Batam Kota,Batam Kota, Kepulauan Riau , 29431 (afi parnawi - 081364065460)"/>
    <s v="Nurturing"/>
    <d v="2022-07-09T00:00:00"/>
  </r>
  <r>
    <n v="2205034"/>
    <n v="4251"/>
    <s v="order"/>
    <s v="Burhan-CS 8"/>
    <s v="Dr. Afi Parnawi, M.Pd"/>
    <s v="Dr. Afi Parnawi, M.Pd"/>
    <d v="2022-05-13T15:02:00"/>
    <d v="2022-05-13T15:04:00"/>
    <n v="81364065460"/>
    <s v="null"/>
    <x v="1278"/>
    <s v="buku Arab Melayu Kelas 6 SD/MI"/>
    <d v="2022-07-01T00:00:00"/>
    <s v="978-623-02-4976-1"/>
    <n v="2640000"/>
    <n v="60"/>
    <s v="Perum Anggrek Mas 1 Blok H. No. 116, RT 001/RW 06, Baloi Permai, Batam Kota,Batam Kota, Kepulauan Riau , 29431 (afi parnawi - 081364065460)"/>
    <s v="Nurturing"/>
    <d v="2022-07-09T00:00:00"/>
  </r>
  <r>
    <n v="2205033"/>
    <n v="4250"/>
    <s v="order"/>
    <s v="Burhan-CS 8"/>
    <s v="Dr. Afi Parnawi, M.Pd"/>
    <s v="Dr. Afi Parnawi, M.Pd"/>
    <d v="2022-05-13T15:01:00"/>
    <d v="2022-05-13T15:01:00"/>
    <n v="81364065460"/>
    <s v="null"/>
    <x v="1278"/>
    <s v="buku Arab Melayu Kelas 5 SD/MI"/>
    <d v="2022-07-01T00:00:00"/>
    <s v="978-623-02-4975-4"/>
    <n v="2640000"/>
    <n v="60"/>
    <s v="Perum Anggrek Mas 1 Blok H. No. 116, RT 001/RW 06, Baloi Permai, Batam Kota,Batam Kota, Kepulauan Riau , 29431 (afi parnawi - 081364065460)"/>
    <s v="Nurturing"/>
    <d v="2022-07-09T00:00:00"/>
  </r>
  <r>
    <n v="2205032"/>
    <n v="4248"/>
    <s v="order"/>
    <s v="Burhan-CS 8"/>
    <s v="Dr. Afi Parnawi, M.Pd"/>
    <s v="Dr. Afi Parnawi, M.Pd"/>
    <d v="2022-05-13T14:59:00"/>
    <d v="2022-05-13T15:00:00"/>
    <n v="81364065460"/>
    <s v="null"/>
    <x v="1278"/>
    <s v="buku Arab Melayu Kelas 3 SD/MI"/>
    <d v="2022-07-01T00:00:00"/>
    <s v="978-623-02-4974-7"/>
    <n v="2640000"/>
    <n v="60"/>
    <s v="Perum Anggrek Mas 1 Blok H. No. 116, RT 001/RW 06, Baloi Permai, Batam Kota,Batam Kota, Kepulauan Riau , 29431 (afi parnawi - 081364065460)"/>
    <s v="Nurturing"/>
    <d v="2022-07-09T00:00:00"/>
  </r>
  <r>
    <n v="2205017"/>
    <n v="4288"/>
    <s v="order"/>
    <s v="Velia Damayanti-CS 1"/>
    <s v="Sutirna"/>
    <s v="Sutirna"/>
    <d v="2022-05-12T16:35:00"/>
    <d v="2022-05-12T16:40:00"/>
    <n v="82120790018"/>
    <s v="null"/>
    <x v="785"/>
    <s v="Pentingnya Memahami Bimbingan dan Konseling bagi Guru Mata Pelajaran"/>
    <d v="2022-07-08T00:00:00"/>
    <s v="978-623-02-4962-4"/>
    <n v="3840000"/>
    <n v="50"/>
    <s v="Sutirna (081319174617) Kp. Krajan RT 002 RW 011 (Belakang SMA/SMK PGRI 2/4 Adiarsa Karawang), Kel. Adiarsa Barat, Kec. Karawang Barat, Kab. Karawang, Jawa Barat 41313"/>
    <s v="Nurturing2"/>
    <d v="2022-07-29T00:00:00"/>
  </r>
  <r>
    <n v="2205021"/>
    <n v="4128"/>
    <s v="order"/>
    <s v="Aruming-CS 7"/>
    <s v="Santri E. P. Djahimo"/>
    <s v="DETAIL SANTRI E. P. DJAHIMO"/>
    <d v="2022-05-12T16:33:00"/>
    <d v="2022-05-12T16:34:00"/>
    <n v="81236555550"/>
    <s v="null"/>
    <x v="293"/>
    <s v="EDUCATIONAL INNOVATION IN INDONESIAN RURAL EFL CLASSES: A RESEARCH-BASED PROJECT"/>
    <d v="2022-06-07T00:00:00"/>
    <s v="978-623-02-4956-3"/>
    <n v="4356000"/>
    <n v="10"/>
    <s v="Santri E. P. Djahimo (081236555550) Jl. Bung Tomo Blok I No.6 021/009 Kelapa Lima Kota Kupang Nusa Tenggara Timur 85228"/>
    <s v="null"/>
    <d v="2022-06-15T00:00:00"/>
  </r>
  <r>
    <n v="2205015"/>
    <n v="4322"/>
    <s v="order"/>
    <s v="Velia Damayanti-CS 1"/>
    <s v="EKo Winarno"/>
    <s v="Eko Winarno"/>
    <d v="2022-05-12T08:57:00"/>
    <d v="2022-05-12T08:58:00"/>
    <n v="85715109640"/>
    <s v="null"/>
    <x v="1279"/>
    <s v="Rack &amp; Spur Gears"/>
    <d v="2022-07-14T00:00:00"/>
    <s v="978-623-02-5008-8"/>
    <n v="6426000"/>
    <n v="180"/>
    <s v="Eko Winarno, S.Pd. (085715109640). SMK Katolik St. Mikael, Jl. Mojo No. 01, Kel. Karangasem, Kec. Laweyan, Kab. Surakarta, Jawa Tengah 57145"/>
    <s v="Nurturing2"/>
    <d v="2022-08-04T00:00:00"/>
  </r>
  <r>
    <n v="2205009"/>
    <n v="4249"/>
    <s v="order"/>
    <s v="Aruming-CS 7"/>
    <s v="Dr. La Ode Syaiful Islamy Hisanuddin, S. Sos., M. Si."/>
    <s v="DR. LA ODE SYAIFUL ISLAMY HISANUDDIN, S. SOS., M. SI."/>
    <d v="2022-05-11T13:41:00"/>
    <d v="2022-05-11T13:41:00"/>
    <n v="85397033570"/>
    <s v="null"/>
    <x v="491"/>
    <s v="Perkembangan Teori Administrasi Publik"/>
    <d v="2022-07-01T00:00:00"/>
    <s v="978-623-02-4929-7"/>
    <n v="2700000"/>
    <n v="25"/>
    <s v="Dr. La Ode Syaiful Islamy Hisanuddin, S. Sos., M. Si. (085397033570) Jl. Dr. Wahiddin Sudirohusodo No. 22B 02/01 Tarafu Barupoaro Baubau Sulawesi Tenggara 93722"/>
    <s v="Nurturing2"/>
    <d v="2022-07-15T00:00:00"/>
  </r>
  <r>
    <n v="2205027"/>
    <n v="5652"/>
    <s v="order"/>
    <s v="Jefry-CS 3"/>
    <s v="Dr. Masudin Sangaji, SP, M.Si"/>
    <s v="Dr. M. Sangaji, SP, M.Si"/>
    <d v="2022-05-10T14:41:00"/>
    <d v="2022-05-10T14:51:00"/>
    <n v="81318406659"/>
    <s v="null"/>
    <x v="1280"/>
    <s v="RANCANG BANGUN MODEL PENGELOLAAN TERUMBU KARANG BERBASIS RESILIENSI ECO-SOCIO SYSTEM"/>
    <d v="2023-01-27T00:00:00"/>
    <s v="null"/>
    <n v="4240000"/>
    <n v="50"/>
    <s v="Dr. M. Sangaji, SP, M.Si (081318406659), Perumahan BTN Kanawa Blok F2. No.6 , Kelurahan Batu Merah, Kecamatan Sirimau, Kota Ambon, Maluku, 97128"/>
    <s v="null"/>
    <d v="2023-02-28T00:00:00"/>
  </r>
  <r>
    <n v="2205014"/>
    <n v="4376"/>
    <s v="order"/>
    <s v="Safah-CS15"/>
    <s v="YUNI ISWARI DEWI, S.Pd., M.Pd."/>
    <s v="YUNI ISWARI DEWI, S.Pd., M.Pd."/>
    <d v="2022-05-10T12:37:00"/>
    <d v="2022-05-10T12:37:00"/>
    <n v="87837178810"/>
    <s v="null"/>
    <x v="1281"/>
    <s v="Pendekatan Proses pada mata pelajaran Bahasa Indonesia"/>
    <d v="2022-07-21T00:00:00"/>
    <s v="978-623-02-5056-9"/>
    <n v="3217500"/>
    <n v="25"/>
    <s v="YUNI ISWARI DEWI, S.Pd., M.Pd. ( 087837178810)/ Desa Glugo No 48, RT/RW : 06/-, Kel.Panggungharjo, Kec. Sewon, Kab. Bantul, Prov. DI Yogyakarta (55188)"/>
    <s v="Nurturing"/>
    <d v="2022-08-04T00:00:00"/>
  </r>
  <r>
    <n v="2205008"/>
    <n v="4260"/>
    <s v="order"/>
    <s v="Safah-CS15"/>
    <s v="Drg. Ratih Larasati, M.Kes"/>
    <s v="Drg. Ratih Larasati, M.Kes"/>
    <d v="2022-05-10T09:42:00"/>
    <d v="2022-05-10T12:36:00"/>
    <n v="81239605353"/>
    <s v="null"/>
    <x v="1282"/>
    <s v="Pemeliharaan Kebersihan Gigi dan Mulut Anak"/>
    <d v="2022-07-04T00:00:00"/>
    <s v="978-623-02-4939-6"/>
    <n v="14280000"/>
    <n v="200"/>
    <s v="Drg.Ratih Larasati,M.Kes (081239605353) Jl.BaratajayaVII/42, Kel. Baratajaya, Kec.Gubeng, Kota. Surabaya, Prov. Jawa Timur (60284)"/>
    <s v="Nurturing"/>
    <d v="2022-07-18T00:00:00"/>
  </r>
  <r>
    <n v="2205004"/>
    <n v="4083"/>
    <s v="order"/>
    <s v="Gupita-CS 11"/>
    <s v="Budi Sunarso"/>
    <s v="Dr. BUDI SUNARSO"/>
    <d v="2022-05-07T11:24:00"/>
    <d v="2022-05-07T11:24:00"/>
    <n v="8124855299"/>
    <s v="null"/>
    <x v="1283"/>
    <s v="Merajut Kebahagian Keluarga (Perspektif Sosial Agama) Jilid 2"/>
    <d v="2022-05-24T00:00:00"/>
    <s v="978-623-02-4749-1"/>
    <n v="2564100"/>
    <n v="10"/>
    <s v="Dr. BUDI SUNARSO (08124855299) Fakultas Dakwah IAIN Salatiga, Jalan Lingkar Salatiga Km.02, Kelurahan Pulutan, Kecamatan Sidorejo, Kota Salatiga, Provinsi Jawa Tengah, Kode Pos 50716."/>
    <s v="Nurturing"/>
    <d v="2022-06-09T00:00:00"/>
  </r>
  <r>
    <n v="2205001"/>
    <n v="4994"/>
    <s v="order"/>
    <s v="Ifa-CS13"/>
    <s v="Teguh Pratama Puji Pamungkas"/>
    <s v="Teguh Pratama Puji Pamungkas, SP., M. Si"/>
    <d v="2022-05-07T11:20:00"/>
    <d v="2022-05-07T11:23:00"/>
    <n v="8118072104"/>
    <s v="null"/>
    <x v="1074"/>
    <s v="Dampak Infeksi Patogen Terhadap Kesejahteraan Petani Kubis-kubisan di Desa Agropolitan, Kabupaten Cianjur"/>
    <d v="2022-10-26T00:00:00"/>
    <s v="978-623-02-5626-4"/>
    <n v="3105000"/>
    <n v="25"/>
    <s v="Bumi Permata Sudiang , RT 02/ RW 10, Sudiang, Biringkanaya, Makassar, Sulawesi Selatan, 90242 ( Teguh Pratama Puji Pamungkas - 08118072104)"/>
    <s v="Nurturing"/>
    <d v="2022-10-31T00:00:00"/>
  </r>
  <r>
    <n v="2205002"/>
    <n v="4364"/>
    <s v="order ebook"/>
    <s v="Ifa-CS13"/>
    <s v="Ropitasari"/>
    <s v="Ropitasari, SSiT., M.Kes"/>
    <d v="2022-05-07T11:12:00"/>
    <d v="2022-05-07T11:20:00"/>
    <n v="82220023585"/>
    <s v="null"/>
    <x v="1284"/>
    <s v="Buku Ajar Dokumentasi Kebidanan"/>
    <d v="2022-07-20T00:00:00"/>
    <s v="978-623-02-5048-4 (P"/>
    <n v="1100000"/>
    <n v="1"/>
    <s v="Ropitasari (082220023585) Banaran Rt/Rw 04/06 Kel Ngringo, Kec Jaten, Kab Karanganyar, Jawa Tengah"/>
    <s v="null"/>
    <d v="1970-01-01T00:00:00"/>
  </r>
  <r>
    <n v="2205005"/>
    <n v="4204"/>
    <s v="order"/>
    <s v="Burhan-CS 8"/>
    <s v="Naufal Ramadian, S.Ag., M.Si. STKIP Muh Bogor"/>
    <s v="Naufal Ramadian, S.Ag., M.Si. STKIP Muh Bogor"/>
    <d v="2022-05-05T14:17:00"/>
    <d v="2022-05-05T14:18:00"/>
    <n v="81585182883"/>
    <s v="null"/>
    <x v="1285"/>
    <s v="Sinopsis Peningkatan Kinerja Guru Melalui Penguatan Motivasi Kerja, Pemberdayaan, dan Kepemimpinan Transformasional di Era VUCA"/>
    <d v="2022-06-23T00:00:00"/>
    <s v="978-623-02-5459-8"/>
    <n v="2310300"/>
    <n v="10"/>
    <s v="Naufal Ramadian (081585182883) Toko Sinar Surya Jl. Raya Leuwiliang No. 107 Leuwiliang Bogor 16640 (Samping Gedung Kampus (Orange) STKIP Muhammadiyah Leuwiliang-Bogor)"/>
    <s v="null"/>
    <d v="2022-06-30T00:00:00"/>
  </r>
  <r>
    <n v="2204174"/>
    <n v="4341"/>
    <s v="order"/>
    <s v="Gupita-CS 11"/>
    <s v="Dewi amalia"/>
    <s v="1. Dr. Dewi Amalia, ST., MT. 2. Prof. Ir. Indrasurya B. Mochtar, M.Sc., Ph.D 3. Prof. Ir. Noor Endah Mochtar, M.Sc., Ph.D 4. Apip Pudin, ST., MT."/>
    <d v="2022-04-29T17:37:00"/>
    <d v="2022-04-29T17:57:00"/>
    <n v="81938524467"/>
    <s v="null"/>
    <x v="529"/>
    <s v="Model Analisis Stabilitas Lereng Menggunakan THE CONCEPT OF CRACKED SOIL"/>
    <d v="2022-07-19T00:00:00"/>
    <s v="978-623-02-5038-5"/>
    <n v="5808000"/>
    <n v="55"/>
    <s v="Dr. Dewi Amalia, ST., MT. ( 081938524467) Cluster Pesona Cihanjuang 4, Jl. Alfatih 4, No.22, Cisasawi, Kel. Cihanjuang, Kec. Parongpong, Kab. Bandung Barat, Provinsi Jawa Barat Kode Pos: 40559"/>
    <s v="Nurturing"/>
    <d v="2022-07-29T00:00:00"/>
  </r>
  <r>
    <n v="2204178"/>
    <n v="4496"/>
    <s v="order"/>
    <s v="Gupita-CS 11"/>
    <s v="Lisa Tinaria"/>
    <s v="Lisa Tinaria"/>
    <d v="2022-04-29T17:32:00"/>
    <d v="2022-04-29T17:55:00"/>
    <n v="81932719287"/>
    <s v="null"/>
    <x v="1286"/>
    <s v="Kanker di Atas Angkot"/>
    <d v="2022-08-16T00:00:00"/>
    <s v="978-623-02-5214-3"/>
    <n v="9440550"/>
    <n v="150"/>
    <s v="Lisa Tinaria (081932719287) PT Pos Properti Indonesia, Graha Pos Indonesia lt 5, Jl. Banda no. 30, kel. Cihapit, kec. Bandung Wetan, Kota Bandung, Prov. Jawa Barat, Kode 40115"/>
    <s v="null"/>
    <d v="2022-08-23T00:00:00"/>
  </r>
  <r>
    <n v="2204176"/>
    <n v="4161"/>
    <s v="order"/>
    <s v="Gupita-CS 11"/>
    <s v="Slamet Mujimulyo"/>
    <s v="S. Mujimulyo"/>
    <d v="2022-04-29T17:37:00"/>
    <d v="2022-04-29T17:55:00"/>
    <n v="85799325844"/>
    <s v="null"/>
    <x v="1287"/>
    <s v="AKU di SINI UNTUKMU"/>
    <d v="2022-06-15T00:00:00"/>
    <s v="978-623-02-4824-5"/>
    <n v="2554943"/>
    <n v="15"/>
    <s v="S. Mujimulyo (085799325844)Tobratan, Wirokerten RT 004/RW 000 Kel. Wirokerten, Kec.Banguntapan, Kabupaten Bantul, Provinsi D.I. Yogayakarta Kode Pos 55194"/>
    <s v="Nurturing2"/>
    <d v="2022-06-29T00:00:00"/>
  </r>
  <r>
    <n v="2204177"/>
    <n v="4046"/>
    <s v="order"/>
    <s v="Gupita-CS 11"/>
    <s v="Sigit Tri G"/>
    <s v="Sigit Tri Guntoro"/>
    <d v="2022-04-29T17:51:00"/>
    <d v="2022-04-29T17:54:00"/>
    <n v="81328431558"/>
    <s v="null"/>
    <x v="1288"/>
    <s v="KALKULUS DAN TITIK-TITIK YANG TERABAIKAN"/>
    <d v="2022-05-23T00:00:00"/>
    <s v="978-623-02-4691-3"/>
    <n v="3465000"/>
    <n v="35"/>
    <s v="Sigit Tri Guntoro (081328431558) Dusun Tanjungsari RT O3 RW 05 Kelurahan Sukaharja Kecamatan Ngaglik Kabupaten Sleman, DI. Yogyakarta Kode Pos 55581"/>
    <s v="Nurturing"/>
    <d v="2022-05-27T00:00:00"/>
  </r>
  <r>
    <n v="2204173"/>
    <n v="4510"/>
    <s v="order"/>
    <s v="Gupita-CS 11"/>
    <s v="Muflih Fahmi Kaunain"/>
    <s v="Muflih Fahmi Kaunain"/>
    <d v="2022-04-29T17:53:00"/>
    <d v="2022-04-29T17:54:00"/>
    <n v="8157727589"/>
    <s v="null"/>
    <x v="1289"/>
    <s v="GUS DUR, PESANTREN DAN PEMIKIRAN POLITIKNYA"/>
    <d v="2022-08-18T00:00:00"/>
    <s v="978-623-02-5309-6"/>
    <n v="1888110"/>
    <n v="10"/>
    <s v="Muflih Fahmi Kaunain (08157727589)Jambusari RT 02/ RW 07, Kelurahan Kertek, Kecamatan Kertek, Kabupaten Wonosobo, Provinsi Jawa Tengah, Kode Pos 56371"/>
    <s v="Nurturing2"/>
    <d v="2022-08-26T00:00:00"/>
  </r>
  <r>
    <n v="2204175"/>
    <n v="4285"/>
    <s v="order"/>
    <s v="Elvira-CS14"/>
    <s v="Rina Wahyuni"/>
    <s v="Rina Wahyuni"/>
    <d v="2022-04-28T16:47:00"/>
    <d v="2022-04-28T16:47:00"/>
    <n v="82150042339"/>
    <s v="null"/>
    <x v="1290"/>
    <s v="Supervisi Akademik Berbasis Haroyong Dalam Implementasi Kurikulum 2013"/>
    <d v="2022-07-08T00:00:00"/>
    <s v="978-623-02-5073-6"/>
    <n v="2160000"/>
    <n v="10"/>
    <s v="Dr Teti Berliani, M.Pd (Ketua Jurusan Ilmu pendidikan) (082150042339) Fakultas keguruan dan Ilmu pendidikan, Universitas Palangka Raya. Jln Hendrik Timang, Kelurahan palangka, Kecamatan jekan raya, Kabupaten/Kota Palangka Raya, Provinsi Kalimantan Tengah"/>
    <s v="Nurturing2"/>
    <d v="2022-07-21T00:00:00"/>
  </r>
  <r>
    <n v="2204158"/>
    <n v="4272"/>
    <s v="order"/>
    <s v="Galuh-CS 4"/>
    <s v="Lalu Burhan MSc"/>
    <s v="DR H Lalu Burhan MSc"/>
    <d v="2022-04-28T14:17:00"/>
    <d v="2022-04-28T14:18:00"/>
    <n v="818331951"/>
    <s v="null"/>
    <x v="633"/>
    <s v="Masjid Sebagai Pusat Laboratorium Kegiatan Umat"/>
    <d v="2022-07-06T00:00:00"/>
    <s v="978-623-02-5074-3"/>
    <n v="3397500"/>
    <n v="25"/>
    <s v="DR H Lalu Burhan,M.Sc ( 0818-331-951) Jl. Panji Tilar Negara No.88Kekalik Jaya, Kec. Sekarbela, Kota Mataram, Nusa Tenggara Barat 8311"/>
    <s v="Nurturing2"/>
    <d v="2022-07-20T00:00:00"/>
  </r>
  <r>
    <n v="2204152"/>
    <n v="5680"/>
    <s v="order"/>
    <s v="Galuh-CS 4"/>
    <s v="Fusnika,M.Pd"/>
    <s v="Fusnika,M.Pd"/>
    <d v="2022-04-28T14:14:00"/>
    <d v="2022-04-28T14:15:00"/>
    <n v="81312867627"/>
    <s v="null"/>
    <x v="1291"/>
    <s v="TRADISI NAIK JURONG PADA SUKU DAYAK MUALANG DI KABUPATEN SEKADAU"/>
    <d v="2023-02-03T00:00:00"/>
    <s v="978-623-02-6056-8"/>
    <n v="2250000"/>
    <n v="25"/>
    <s v="kalimantan"/>
    <s v="Nurturing"/>
    <d v="2023-02-25T00:00:00"/>
  </r>
  <r>
    <n v="2204167"/>
    <n v="4164"/>
    <s v="order"/>
    <s v="Burhan-CS 8"/>
    <s v="Musa Ismail"/>
    <s v="Musa Ismail"/>
    <d v="2022-04-28T10:21:00"/>
    <d v="2022-04-28T10:22:00"/>
    <n v="81365781427"/>
    <s v="null"/>
    <x v="1292"/>
    <s v="Salah Langkah"/>
    <d v="2022-06-14T00:00:00"/>
    <s v="978-623-02-4829-0"/>
    <n v="4384500"/>
    <n v="50"/>
    <s v="Jalan Nusantara, Gang Keluarga, RT/RW 01/04, Kelurahan Rimbasekampung, Kec. Bengkalis, Kab. Bengkalis, Riau (Musa Ismail - +62 813-6578-1427)"/>
    <s v="Nurturing"/>
    <d v="2022-06-30T00:00:00"/>
  </r>
  <r>
    <n v="2204169"/>
    <n v="4202"/>
    <s v="order"/>
    <s v="Vivin-CS 10"/>
    <s v="Deffi Ayu Puspito Sari, S.TP., M.Agr.Sc., Ph.D., IPM."/>
    <s v="Deffi Ayu Puspito Sari, S.TP, M.Agr.Sc, Ph.D, IPM Dr. I Dewa Ketut Kerta Widana, S.KM., M.KKK. Citra Ridhani, S.Si., M.Han."/>
    <d v="2022-04-27T17:44:00"/>
    <d v="2022-04-27T17:45:00"/>
    <n v="81314468230"/>
    <s v="null"/>
    <x v="427"/>
    <s v="A Guideline:Forest Bathing for Forest Therapy Guide"/>
    <d v="2022-06-23T00:00:00"/>
    <s v="978-623-02-4886-3"/>
    <n v="3307500"/>
    <n v="25"/>
    <s v="Deffi Ayu Puspito Sari, S.TP., M.Agr.Sc., Ph.D., IPM.(081314468230) Bukit Cimanggu City, Cluster River Park View, Blok CC 8 No 6,RT 005, RW 010, Kelurahan Mekar Wangi, Kecamatan Tanah Sereal, Kabupaten/Kota Bogor, Provinsi Jawa Barat, Kode Pos 16168"/>
    <s v="Nurturing"/>
    <d v="2022-07-21T00:00:00"/>
  </r>
  <r>
    <n v="2204166"/>
    <n v="4130"/>
    <s v="order"/>
    <s v="Vivin-CS 10"/>
    <s v="Dr.Eng Ardiansyah Fauzi, S.T., M.T., M.Eng"/>
    <s v="Dr.Eng Ardiansyah Fauzi, S.T., M.T., M.Eng"/>
    <d v="2022-04-27T16:52:00"/>
    <d v="2022-04-27T16:53:00"/>
    <n v="82159576879"/>
    <s v="null"/>
    <x v="1293"/>
    <s v="Pengantar Metode Elemen Hingga"/>
    <d v="2022-06-07T00:00:00"/>
    <s v="ITK Prees"/>
    <n v="1026000"/>
    <n v="10"/>
    <s v="Dr.Eng Ardiansyah Fauzi, S.T., M.T., M.Eng (082159576879) Kampus Institut Teknologi Kalimantan, RT/RW : -, Kelurahan Karang Joang, Kecamatan Balikpapan Utara, Kabupaten/Kota Balikpapan, Provinsi Kalimantan Timur, Kode Pos 76127"/>
    <s v="Nurturing2"/>
    <d v="2022-06-28T00:00:00"/>
  </r>
  <r>
    <n v="2204153"/>
    <n v="5353"/>
    <s v="order"/>
    <s v="Elvira-CS14"/>
    <s v="Dr. Mufdlilah, S.Pd., S.SiT., M.Sc"/>
    <s v="Dewi Rokhanawati, S.SiT., MPH"/>
    <d v="2022-04-27T13:36:00"/>
    <d v="2022-04-27T14:26:00"/>
    <n v="8122720493"/>
    <s v="null"/>
    <x v="153"/>
    <s v="Serial Islam Dan Sains Dalam Neonatus, Bayi Dan Balita"/>
    <d v="2022-12-19T00:00:00"/>
    <s v="978-623-02-5967-8"/>
    <n v="10728000"/>
    <n v="100"/>
    <s v="Dr. Mufdillah, S.Si.T, M.Sc , 08122720493, Jl. Siliwangi (Ring Road Barat) No. 63 Mlangi, Nogotirto, Gamping, Sleman, Yogyakarta. 55292"/>
    <s v="null"/>
    <d v="2022-12-31T00:00:00"/>
  </r>
  <r>
    <n v="2204154"/>
    <n v="5361"/>
    <s v="order"/>
    <s v="Elvira-CS14"/>
    <s v="Dr. Mufdlilah, S.Pd., S.SiT., M.Sc"/>
    <s v="Dian Nintyasari Mustika, M.Kes"/>
    <d v="2022-04-27T13:36:00"/>
    <d v="2022-04-27T14:26:00"/>
    <n v="8122720493"/>
    <s v="null"/>
    <x v="153"/>
    <s v="Serial Islam dan Science dalam Kegawat daruratan Kebidanan"/>
    <d v="2022-12-22T00:00:00"/>
    <s v="978-623-02-5988-3"/>
    <n v="8352000"/>
    <n v="100"/>
    <s v="Dr. Mufdillah, S.Si.T, M.Sc , 08122720493, Jl. Siliwangi (Ring Road Barat) No. 63 Mlangi, Nogotirto, Gamping, Sleman, Yogyakarta. 55292"/>
    <s v="null"/>
    <d v="2022-12-31T00:00:00"/>
  </r>
  <r>
    <n v="2204155"/>
    <n v="5178"/>
    <s v="order"/>
    <s v="Elvira-CS14"/>
    <s v="Dr. Mufdlilah, S.Pd., S.SiT., M.Sc"/>
    <s v="Endang Sri Wahyuni, S.ST., M.Keb,dkk."/>
    <d v="2022-04-27T13:36:00"/>
    <d v="2022-04-27T14:26:00"/>
    <n v="8122720493"/>
    <s v="null"/>
    <x v="153"/>
    <s v="Serial Islam dan Science dalam Persalinan"/>
    <d v="2022-11-23T00:00:00"/>
    <s v="978-623-02-5992-0"/>
    <n v="6336000"/>
    <n v="100"/>
    <s v="Dr. Mufdillah, S.Si.T, M.Sc , 08122720493, Universitas 'Aisyiyah Yogyakarta, Mlangi Nogotirto, Jl. Siliwangi Jl. Ringroad Barat No.63, Area Sawah, Nogotirto, Kec. Gamping, Kabupaten Sleman, Daerah Istimewa Yogyakarta 55592"/>
    <s v="null"/>
    <d v="2022-11-30T00:00:00"/>
  </r>
  <r>
    <n v="2204156"/>
    <n v="5356"/>
    <s v="order"/>
    <s v="Prasida-CS 2"/>
    <s v="Dr. Mufdlilah, S.Pd., S.SiT., M.Sc"/>
    <s v="Dr. Sulistyaningsih, SKM., MH.Kes"/>
    <d v="2022-04-27T13:36:00"/>
    <d v="2022-04-27T14:26:00"/>
    <n v="8122720493"/>
    <s v="null"/>
    <x v="153"/>
    <s v="Serial Islam dan Science Dalam Kebidanan Komunitas"/>
    <d v="2022-12-20T00:00:00"/>
    <s v="978-623-02-6011-7"/>
    <n v="9072000"/>
    <n v="100"/>
    <s v="Dr. Mufdillah, S.Si.T, M.Sc , 08122720493, Jl. Siliwangi (Ring Road Barat) No. 63 Mlangi, Nogotirto, Gamping, Sleman, Yogyakarta. 55292"/>
    <s v="null"/>
    <d v="2022-12-30T00:00:00"/>
  </r>
  <r>
    <n v="2204161"/>
    <n v="5358"/>
    <s v="order"/>
    <s v="Elvira-CS14"/>
    <s v="Dr. Mufdlilah, S.Pd., S.SiT., M.Sc"/>
    <s v="Nidatul Khofiyah, S.Keb., Bd., MPH"/>
    <d v="2022-04-27T14:20:00"/>
    <d v="2022-04-27T14:26:00"/>
    <n v="8122720493"/>
    <s v="null"/>
    <x v="153"/>
    <s v="Serial Islam dan Science dalam Nifas"/>
    <d v="2022-12-20T00:00:00"/>
    <s v="978-623-02-5991-3"/>
    <n v="6336000"/>
    <n v="100"/>
    <s v="Dr. Mufdillah, S.Si.T, M.Sc , 08122720493, Jl. Siliwangi (Ring Road Barat) No. 63 Mlangi, Nogotirto, Gamping, Sleman, Yogyakarta. 55292"/>
    <s v="null"/>
    <d v="1970-01-01T00:00:00"/>
  </r>
  <r>
    <n v="2204160"/>
    <n v="5176"/>
    <s v="order"/>
    <s v="Elvira-CS14"/>
    <s v="Dr. Mufdlilah, S.Pd., S.SiT., M.Sc"/>
    <s v="Hastin Ika Indriyastuti"/>
    <d v="2022-04-27T14:21:00"/>
    <d v="2022-04-27T14:26:00"/>
    <n v="8122720493"/>
    <s v="null"/>
    <x v="153"/>
    <s v="SERIAL ISLAM DAN SCIENCE DALAM KESEHATAN REPRODUKSI"/>
    <d v="2022-11-23T00:00:00"/>
    <s v="978-623-02-5990-6"/>
    <n v="8568000"/>
    <n v="100"/>
    <s v="Dr. Mufdillah, S.Si.T, M.Sc, 08122720493, Mlangi Nogotirto, Jl. Siliwangi Jl. Ringroad Barat No.63, Area Sawah, Nogotirto, Kec. Gamping, Kabupaten Sleman, Daerah Istimewa Yogyakarta 55592"/>
    <s v="null"/>
    <d v="2022-11-30T00:00:00"/>
  </r>
  <r>
    <n v="2204159"/>
    <n v="5354"/>
    <s v="order"/>
    <s v="Elvira-CS14"/>
    <s v="Dr. Mufdlilah, S.Pd., S.SiT., M.Sc"/>
    <s v="Djauharoh, M.Kes"/>
    <d v="2022-04-27T14:21:00"/>
    <d v="2022-04-27T14:26:00"/>
    <n v="8122720493"/>
    <s v="null"/>
    <x v="153"/>
    <s v="Serial Islam dan Science Dalam Keluarga Berencana"/>
    <d v="2022-12-20T00:00:00"/>
    <s v="978-623-02-5989-0"/>
    <n v="5328000"/>
    <n v="100"/>
    <s v="Dr. Mufdillah, S.Si.T, M.Sc , 08122720493, Jl. Siliwangi (Ring Road Barat) No. 63 Mlangi, Nogotirto, Gamping, Sleman, Yogyakarta. 55292"/>
    <s v="null"/>
    <d v="2022-12-23T00:00:00"/>
  </r>
  <r>
    <n v="2204170"/>
    <n v="4154"/>
    <s v="order"/>
    <s v="Vivin-CS 10"/>
    <s v="Rina Herawati"/>
    <s v="Dr. AUGUSTIN RINA HERAWATI, M.Si"/>
    <d v="2022-04-27T14:16:00"/>
    <d v="2022-04-27T14:17:00"/>
    <n v="87881462446"/>
    <s v="null"/>
    <x v="138"/>
    <s v="EVALUASI KEBIJAKAN PEMERINTAH DAERAH DALAM MEWUJUDKAN KETAHANAN PANGAN DI INDONESIA"/>
    <d v="2022-06-13T00:00:00"/>
    <s v="978-623-02-4848-1"/>
    <n v="2182500"/>
    <n v="25"/>
    <s v="Dr. AUGUSTIN RINA HERAWATI, M.Si (087881462446) Jl. Bukit Beringin Selatan 1 Blok F101 Beringin Lestari Ngaliyan Semarang, RT/RW RT 1 / RW 5, Kelurahan Gondoriyo, Kecamatan Ngaliyan, Kabupaten/Kota Semarang, Provinsi Jawa Tengah, Kode Pos 50187"/>
    <s v="Nurturing"/>
    <d v="2022-06-27T00:00:00"/>
  </r>
  <r>
    <n v="2205092"/>
    <n v="4231"/>
    <s v="order"/>
    <s v="Safah-CS15"/>
    <s v="Ari Warokka, PhD., MSc., MDEM., MCEUE., DEA"/>
    <s v="Ari Warokka, PhD., MSc., MDEM., MCEUE., DEA"/>
    <d v="2022-04-27T11:25:00"/>
    <d v="2022-04-27T11:26:00"/>
    <n v="85244419555"/>
    <s v="null"/>
    <x v="1294"/>
    <s v="Manajemen BOS di Papua"/>
    <d v="2022-06-27T00:00:00"/>
    <s v="978-623-02-4908-2"/>
    <n v="2925000"/>
    <n v="25"/>
    <s v="Ari Warokka, PhD, MSc, MDEM, MCEUE, DEA ( 085244419555)/ Milcha Handayani Tammubua, SE, MM (081344751180) : UPBJJ-UT Jayapura (Jl. SPG Taruna Bakti Waena), Kel. Waena, Kec. Heram, Kota Jayapura, Provinsi Papua (99358)"/>
    <s v="Nurturing2"/>
    <d v="2022-07-12T00:00:00"/>
  </r>
  <r>
    <n v="2204149"/>
    <n v="4054"/>
    <s v="order"/>
    <s v="Safah-CS15"/>
    <s v="H. Burhansyah, S. Ag., M. Pd"/>
    <s v="H. Burhansyah, S. Ag., M. Pd"/>
    <d v="2022-04-27T11:24:00"/>
    <d v="2022-04-27T11:24:00"/>
    <n v="81345047000"/>
    <s v="null"/>
    <x v="1295"/>
    <s v="KOREKSI TERHADAP PEMIKIRAN AL-HALLAJ TENTANG â€œNUR MUHAMMADâ€ MELALUI PENDEKATAN MUNASABAH AL QURAN"/>
    <d v="2022-05-23T00:00:00"/>
    <s v="978-623-02-4716-3"/>
    <n v="8125200"/>
    <n v="75"/>
    <s v="Jl Tanjung Raya 1 Gg. Famili No 24 (RT/RW: 003/008), Kel. Tambelan Sampit, Kec. Pontianak Timur, Kota Pontianak, Prov. Kalimantan Barat)"/>
    <s v="Nurturing"/>
    <d v="2022-06-04T00:00:00"/>
  </r>
  <r>
    <n v="2204151"/>
    <n v="4016"/>
    <s v="order"/>
    <s v="Safah-CS15"/>
    <s v="Hendrison, SE"/>
    <s v="Hendrison, S.E."/>
    <d v="2022-04-27T11:23:00"/>
    <d v="2022-04-27T11:23:00"/>
    <n v="85768769300"/>
    <s v="null"/>
    <x v="1296"/>
    <s v="Tanah Kelahiranku &amp; Budaya"/>
    <d v="2022-05-18T00:00:00"/>
    <s v="978-623-02-4670-8"/>
    <n v="3330000"/>
    <n v="50"/>
    <s v="Negeri Pakuan. RT/ RW: 001/003, Kel. Negeri Pakuan, Kec. Buay Pemuka Peliung, Kab. Oku Timur, Prov. Sumatera Selatan"/>
    <s v="Nurturing"/>
    <d v="2022-06-01T00:00:00"/>
  </r>
  <r>
    <n v="2204150"/>
    <n v="4092"/>
    <s v="order"/>
    <s v="Safah-CS15"/>
    <s v="Fadjri Kirana Anggarani, S.Psi., M.A."/>
    <s v="Fadjri Kirana Anggarani, S.Psi., M.A."/>
    <d v="2022-04-27T11:21:00"/>
    <d v="2022-04-27T11:22:00"/>
    <n v="85865216467"/>
    <s v="null"/>
    <x v="1297"/>
    <s v="MEMAHAMI FENOMENA PERILAKU DI DALAM DUNIA ONLINE: PENDEKATAN PSIKOLOGI"/>
    <d v="2022-05-24T00:00:00"/>
    <s v="978-623-02-4871-9"/>
    <n v="2652750"/>
    <n v="15"/>
    <s v="Jalan Wikarta No. 1 (RT/RW: 01/05), Kel. Singopuran, Kec. Kartasura, Kab, Sukoharjo, Prov. Jawa Tengah. (57164)"/>
    <s v="Nurturing"/>
    <d v="2022-06-06T00:00:00"/>
  </r>
  <r>
    <n v="2204163"/>
    <n v="4088"/>
    <s v="order"/>
    <s v="Safah-CS15"/>
    <s v="Dr.Yennizar. N, M.Pd.I"/>
    <s v="Zulqarnain, M.Hum., Ph.D., Dr.Yennizar.N, M.Pd.I., Dr. Herwina Dewi Librianty, M.Pd., Dr. Zukhairina, M.Pd.I., Beni Setiawan, S.Sy., M.H"/>
    <d v="2022-04-27T11:14:00"/>
    <d v="2022-04-27T11:15:00"/>
    <n v="81274273145"/>
    <s v="null"/>
    <x v="6"/>
    <s v="GERAKAN LITERASI SEKOLAH PADA JENJANG SEKOLAH DASAR DAN MENENGAH DI KABUPATEN BATANG HARI"/>
    <d v="2022-05-24T00:00:00"/>
    <s v="978-623-02-4815-3"/>
    <n v="2457000"/>
    <n v="10"/>
    <s v="IAI Nusantara Batang Hari (Jl. Gajah Mada), Kel. Teratai, Kec. Muara Bulian, Kota Batang Hari, Prov. Jambi. (36612)"/>
    <s v="Nurturing"/>
    <d v="2022-06-04T00:00:00"/>
  </r>
  <r>
    <n v="2204164"/>
    <n v="4065"/>
    <s v="order"/>
    <s v="Safah-CS15"/>
    <s v="Richard Kalilago"/>
    <s v="Richard Kalilago dan Maria Federika Suwae"/>
    <d v="2022-04-27T11:12:00"/>
    <d v="2022-04-27T11:13:00"/>
    <n v="85696451728"/>
    <s v="null"/>
    <x v="1298"/>
    <s v="Sistem Pengetahuan Tradisional Orang Tepra-Yewna Pengelolaan dan Pemanfaatan Sumber Daya Alam Pada Landscape dan Seascape Tradisional"/>
    <d v="2022-05-23T00:00:00"/>
    <s v="978-623-02-4846-7"/>
    <n v="5184000"/>
    <n v="30"/>
    <s v="Jln. Ardipura II (RT/RW: 002/009), Desa. Ardipura, Kec. Jayapura Selatan, Kota Jayapura, Prov. Papua (99235)"/>
    <s v="Nurturing2"/>
    <d v="2022-06-04T00:00:00"/>
  </r>
  <r>
    <n v="2206055"/>
    <n v="4235"/>
    <s v="order"/>
    <s v="Safah-CS15"/>
    <s v="Prof. Dr. Ir. Sri Wuryanti, M.Si."/>
    <s v="Prof. Dr. Ir. Sri Wuryanti, M.Si."/>
    <d v="2022-04-27T11:11:00"/>
    <d v="2022-04-27T11:11:00"/>
    <n v="85106600779"/>
    <s v="null"/>
    <x v="1299"/>
    <s v="Mekanisme Perpindahan Panas"/>
    <d v="2022-06-29T00:00:00"/>
    <s v="978-623-02-4914-3"/>
    <n v="4792500"/>
    <n v="25"/>
    <s v="Sri Wuryanti (085106600779) Politeknik Negeri Bandung (POLBAN) Jl. Gegerkalong Hilir, Kel. Ciwaruga, Kec. Parongpong, Kota. Bandung Barat, Provinsi Jawa Barat (40559)"/>
    <s v="Nurturing"/>
    <d v="2022-07-13T00:00:00"/>
  </r>
  <r>
    <n v="2204165"/>
    <n v="4114"/>
    <s v="order"/>
    <s v="Vivin-CS 10"/>
    <s v="Risnah"/>
    <s v="Muhammad Irwan S. Kep., Ns.M. Kes Dr. Risnah S.KM.S. Kep., Ns., M. Kes"/>
    <d v="2022-04-26T17:10:00"/>
    <d v="2022-04-26T17:12:00"/>
    <n v="81342783846"/>
    <s v="null"/>
    <x v="1300"/>
    <s v="Dasar-dasar Ilmu Keperawatan"/>
    <d v="2022-06-02T00:00:00"/>
    <s v="978-623-02-4765-1"/>
    <n v="3577500"/>
    <n v="25"/>
    <s v="Dr.Risnah S.KM.S.Kep.,Ns.,M.Kes, (0813-4278-3846) alamat Jl.Tidung IX No.109 A Perumnas Panakkukang RT.1 RW.9 Kelurahan Mappala Kecamatan Rappocini Kota Makassar Sulawesi Selatan Kode Pos 90222"/>
    <s v="Nurturing2"/>
    <d v="2022-06-23T00:00:00"/>
  </r>
  <r>
    <n v="2205013"/>
    <n v="4222"/>
    <s v="order"/>
    <s v="Elvira-CS14"/>
    <s v="Ari Nurfikri, S.K.M., M.M.R."/>
    <s v="Ari Nurfikri"/>
    <d v="2022-04-26T11:40:00"/>
    <d v="2022-04-26T11:42:00"/>
    <n v="85224613886"/>
    <s v="null"/>
    <x v="1301"/>
    <s v="Manajemen Pemeliharaan Sarana, Prasarana dan Alat Kesehatan di Rumah Sakit"/>
    <d v="2022-06-24T00:00:00"/>
    <s v="978-623-02-4896-2"/>
    <n v="1755000"/>
    <n v="10"/>
    <s v="Jl. Karya Bhakti II P.Grenjeng RT/RW 02/06, Kelurahan Harjamukti, Kecamatan Harjamukti, Kabupaten/Kota Cirebon, Provinsi Jawa Barat, Kode Pos 45143"/>
    <s v="Nurturing"/>
    <d v="2022-07-08T00:00:00"/>
  </r>
  <r>
    <n v="2204143"/>
    <n v="5172"/>
    <s v="order"/>
    <s v="Elvira-CS14"/>
    <s v="mufdillah"/>
    <s v="Dr. Mufdillah, S.Si.T, M.Sc"/>
    <d v="2022-04-25T16:12:00"/>
    <d v="2022-04-25T16:14:00"/>
    <n v="8122720493"/>
    <s v="null"/>
    <x v="1302"/>
    <s v="Serial Islam dan Sains Dalam Kehamilan"/>
    <d v="2022-12-22T00:00:00"/>
    <s v="978-623-02-5973-9"/>
    <n v="8352000"/>
    <n v="100"/>
    <s v="Dr. Mufdillah, S.Si.T, M.Sc , 08122720493, Jl. Siliwangi (Ring Road Barat) No. 63 Mlangi, Nogotirto, Gamping, Sleman, Yogyakarta. 55292"/>
    <s v="null"/>
    <d v="2022-12-31T00:00:00"/>
  </r>
  <r>
    <n v="2204140"/>
    <n v="4498"/>
    <s v="reorder"/>
    <s v="Burhan-CS 8"/>
    <s v="ALUM TURNIP, SP., M.Si"/>
    <s v="ALUM TURNIP, SP., M.Si"/>
    <d v="2022-04-25T14:46:00"/>
    <d v="2022-04-25T14:47:00"/>
    <n v="82278141564"/>
    <s v="null"/>
    <x v="1303"/>
    <s v="JAMUR BEAUVERIA BASSIANA SEBAGAI INOVASI TEKNOLOGI PERTANIAN UNTUK MENGENDALIKAN LARVA HAMA SPODOPTERA LITURA PADA TANAMAN SAWI HIJAU"/>
    <d v="2022-08-16T00:00:00"/>
    <s v="978-623-02-5209-9"/>
    <n v="3950000"/>
    <n v="25"/>
    <s v="Jl. Yahim No.103 Kelurahan Dobonsolo Distrik Sentani Kabupaten Jayapura Provinsi Papua (Alum Turnip - 082278141564)"/>
    <s v="Nurturing"/>
    <d v="2022-08-25T00:00:00"/>
  </r>
  <r>
    <n v="2204146"/>
    <n v="4229"/>
    <s v="order"/>
    <s v="Vivin-CS 10"/>
    <s v="SAMSUHADI, S.Pd., M.Pd."/>
    <s v="SAMSUHADI, S.Pd.,M.Pd."/>
    <d v="2022-04-25T14:37:00"/>
    <d v="2022-04-25T14:38:00"/>
    <n v="82265553055"/>
    <s v="null"/>
    <x v="1304"/>
    <s v="PARNUMATION SMARTNYA PENULISAN NOTASI ANGKA MELALUI KOMPUTER"/>
    <d v="2022-07-14T00:00:00"/>
    <s v="978-623-02-5019-4"/>
    <n v="2394000"/>
    <n v="10"/>
    <s v="Samsuhadi, M.Pd (0822-6555-3055) Desa Ngaringan Krajan RT.04, RW.01. Kecamatan Ngaringan, Kabupaten Grobogan, Provinsi Jawa Tengah, RT/RW 04 / 01, Kelurahan Ngaringan, Kecamatan Ngaringan, Kabupaten/Kota Grobogan, Provinsi Jawa Tengah, Kode Pos 58193"/>
    <s v="Nurturing2"/>
    <d v="2022-07-28T00:00:00"/>
  </r>
  <r>
    <n v="2204138"/>
    <n v="4292"/>
    <s v="order"/>
    <s v="Burhan-CS 8"/>
    <s v="Rahmawati, SE, M.Si LARISPA"/>
    <s v="Rahmawati, SE, M.Si LARISPA"/>
    <d v="2022-04-25T13:49:00"/>
    <d v="2022-04-25T13:49:00"/>
    <n v="81776922175"/>
    <s v="null"/>
    <x v="545"/>
    <s v="RISIKO PEMBIAYAAN MUDHARABAH DAN MUSYARAKAH TERHADAP PROFITABILITAS BANK UMUM SYARIAH"/>
    <d v="2022-07-08T00:00:00"/>
    <s v="978-623-02-5009-5"/>
    <n v="1990000"/>
    <n v="10"/>
    <s v="LARISPA INDONESIA Komplek Lalang Green Land, Jl. Sei Mencirim No.17-18, Sunggal Kanan, Kec. Sunggal, Kabupaten Deli Serdang, Sumatera Utara 20153 (Rizal - 0811604291)"/>
    <s v="null"/>
    <d v="2022-07-16T00:00:00"/>
  </r>
  <r>
    <n v="2204137"/>
    <n v="4291"/>
    <s v="order"/>
    <s v="Burhan-CS 8"/>
    <s v="HELMIATI, SE, M.Ak LARISPA"/>
    <s v="HELMIATI, SE, M.Ak LARISPA"/>
    <d v="2022-04-25T13:47:00"/>
    <d v="2022-04-25T13:48:00"/>
    <n v="81776922175"/>
    <s v="null"/>
    <x v="545"/>
    <s v="PENDETEKSIAN KECURANGAN (FRAUD)"/>
    <d v="2022-07-08T00:00:00"/>
    <s v="978-623-02-4998-3"/>
    <n v="1990000"/>
    <n v="10"/>
    <s v="LARISPA INDONESIA Komplek Lalang Green Land, Jl. Sei Mencirim No.17-18, Sunggal Kanan, Kec. Sunggal, Kabupaten Deli Serdang, Sumatera Utara 20153 (Rizal - 0811604291)"/>
    <s v="null"/>
    <d v="2022-07-16T00:00:00"/>
  </r>
  <r>
    <n v="2204136"/>
    <n v="4290"/>
    <s v="order"/>
    <s v="Burhan-CS 8"/>
    <s v="ISNAINI NAHDIYA,SE LARISPA"/>
    <s v="ISNAINI NAHDIYA,SE LARISPA"/>
    <d v="2022-04-25T13:45:00"/>
    <d v="2022-04-25T13:45:00"/>
    <n v="81776922175"/>
    <s v="null"/>
    <x v="545"/>
    <s v="KONTRUBUSI LEVERAGE TERHADAP PROFITABILITAS PADA PERUSAHAAN SEKTOR INDUSTRI DASAR DAN KIMIA"/>
    <d v="2022-07-08T00:00:00"/>
    <s v="978-623-02-5076-7"/>
    <n v="2110000"/>
    <n v="10"/>
    <s v="LARISPA INDONESIA Komplek Lalang Green Land, Jl. Sei Mencirim No.17-18, Sunggal Kanan, Kec. Sunggal, Kabupaten Deli Serdang, Sumatera Utara 20153 (Rizal - 0811604291)"/>
    <s v="null"/>
    <d v="2022-07-16T00:00:00"/>
  </r>
  <r>
    <n v="2204133"/>
    <n v="4287"/>
    <s v="order"/>
    <s v="Burhan-CS 8"/>
    <s v="Librina Tria Putri, S.E.,M.M LARISPA"/>
    <s v="Librina Tria Putri, S.E.,M.M LARISPA"/>
    <d v="2022-04-25T13:42:00"/>
    <d v="2022-04-25T13:42:00"/>
    <n v="81776922175"/>
    <s v="null"/>
    <x v="545"/>
    <s v="DETERMINAN KEPUTUSAN BERKUNJUNG OBYEK WISATA ANDALUS"/>
    <d v="2022-07-08T00:00:00"/>
    <s v="978-623-02-4980-8"/>
    <n v="2030000"/>
    <n v="10"/>
    <s v="LARISPA INDONESIA Komplek Lalang Green Land, Jl. Sei Mencirim No.17-18, Sunggal Kanan, Kec. Sunggal, Kabupaten Deli Serdang, Sumatera Utara 20153 (Rizal - 0811604291)"/>
    <s v="null"/>
    <d v="2022-07-16T00:00:00"/>
  </r>
  <r>
    <n v="2205026"/>
    <n v="4160"/>
    <s v="order"/>
    <s v="Jefry-CS 3"/>
    <s v="AI TUSI FATIMAH,M.SI"/>
    <s v="Ai Tusi Fatimah"/>
    <d v="2022-04-25T10:56:00"/>
    <d v="2022-04-25T10:58:00"/>
    <n v="85223886314"/>
    <s v="null"/>
    <x v="1305"/>
    <s v="MATEMATIKA KEJURUAN MENUJU MERDEKA BELAJAR"/>
    <d v="2022-06-14T00:00:00"/>
    <s v="978-623-02-4823-8"/>
    <n v="2210000"/>
    <n v="25"/>
    <s v="Ai Tusi Fatimah (085223886314) Safillah Regency No. 7 RT 004 RW 008, Jl. Kapten Murod Idrus Kertasari Ciamis, Jawa Barat, 46216"/>
    <s v="Nurturing2"/>
    <d v="2022-07-08T00:00:00"/>
  </r>
  <r>
    <n v="2204144"/>
    <n v="4032"/>
    <s v="order"/>
    <s v="Gupita-CS 11"/>
    <s v="Evi Zahara"/>
    <s v="Evi Zahara, S.ST., M. Keb."/>
    <d v="2022-04-23T11:33:00"/>
    <d v="2022-04-25T10:33:00"/>
    <n v="85260550735"/>
    <s v="null"/>
    <x v="61"/>
    <s v="BUKU AJAR ASUHAN KEBIDANAN KEHAMILAN"/>
    <d v="2022-05-19T00:00:00"/>
    <s v="978-623-02-4681-4"/>
    <n v="2061000"/>
    <n v="10"/>
    <s v="Evi Zahara ( 085260550735) Jl. Keperawatan No. 25, Kel. Meulaboh Suak Ribee, Kec. Johan Pahlawan, Kabupaten Aceh Barat, Aceh 23615, Indonesia"/>
    <s v="Nurturing2"/>
    <d v="2022-05-23T00:00:00"/>
  </r>
  <r>
    <n v="2204127"/>
    <n v="4030"/>
    <s v="order"/>
    <s v="Gupita-CS 11"/>
    <s v="Bama Andika Putra"/>
    <s v="Bama Andika Putra"/>
    <d v="2022-04-23T12:15:00"/>
    <d v="2022-04-25T10:33:00"/>
    <n v="82194053933"/>
    <s v="null"/>
    <x v="1048"/>
    <s v="Buku Ajar dinamika kawasan asia tenggara"/>
    <d v="2022-05-19T00:00:00"/>
    <s v="978-623-02-4684-5"/>
    <n v="2794500"/>
    <n v="15"/>
    <s v="Bama Andika Putra, S.IP, MIR (082194053933) , Perumahan Taman Telkomas, Jl. Telegraf VIII No.155,RT 003/ RW 004, Kel. Berua, Kec. Biringkanaya, Kota Makassar, Provinsi Sulawesi Selatan, Kode Pos: 90245"/>
    <s v="Nurturing2"/>
    <d v="2022-05-24T00:00:00"/>
  </r>
  <r>
    <n v="2204132"/>
    <n v="4490"/>
    <s v="order"/>
    <s v="Aruming-CS 7"/>
    <s v="Prof. Dr. M.Zaim"/>
    <s v="M. Zaim, Refnaldi, Yetty Zainil"/>
    <d v="2022-04-25T10:30:00"/>
    <d v="2022-04-25T10:31:00"/>
    <n v="8126608725"/>
    <s v="null"/>
    <x v="1306"/>
    <s v="Monograf DISAIN ASESMEN OTENTIK LITERASI MEMBACA SMA BERBASIS PISA"/>
    <d v="2022-08-12T00:00:00"/>
    <s v="978-623-02-5229-7"/>
    <n v="1822500"/>
    <n v="25"/>
    <s v="M. Zaim (08126608725) Pondok Karya Perdana, Blok A/1, Batang Kabung, Koto Tangah, Padang 25172"/>
    <s v="Nurturing2"/>
    <d v="2022-08-22T00:00:00"/>
  </r>
  <r>
    <n v="2204129"/>
    <n v="5033"/>
    <s v="order"/>
    <s v="Prasida-CS 2"/>
    <s v="Dr. Eka Lestari Mahyuni SKM., M.Kes."/>
    <s v="GERAKAN MASYARAKAT PETANI ATASI RACUN (GEMPAR) Pemberdayaan Masyarakat Berdasarkan Pendekatan Participatory Action Research"/>
    <d v="2022-04-25T10:25:00"/>
    <d v="2022-04-25T10:26:00"/>
    <n v="81376287171"/>
    <s v="null"/>
    <x v="1307"/>
    <s v="GERAKAN MASYARAKAT PETANI ATASI RACUN (GEMPAR) Pemberdayaan Masyarakat Berdasarkan Pendekatan Participatory Action Research"/>
    <d v="2022-11-04T00:00:00"/>
    <s v="978-623-02-5688-2"/>
    <n v="8960000"/>
    <n v="100"/>
    <s v="Dr. Eka Lestari Mahyuni SKM., M.Kes., 081376287171, Jl. Abdul Hakim Komplek Classic II no. 17, Tanjung Sari, Medan Selayang, Medan, Sumatera Utara, 20132"/>
    <s v="Nurturing"/>
    <d v="2022-11-11T00:00:00"/>
  </r>
  <r>
    <n v="2204130"/>
    <n v="4445"/>
    <s v="order"/>
    <s v="Aruming-CS 7"/>
    <s v="Perdana Ixbal Spanton M"/>
    <s v="Perdana Ixbal Spanton M"/>
    <d v="2022-04-25T09:59:00"/>
    <d v="2022-04-25T10:07:00"/>
    <n v="8113106789"/>
    <s v="null"/>
    <x v="1308"/>
    <s v="Inkubasi Inovasi Tuban Tekno Marketing and Supply Chain Management"/>
    <d v="2022-08-09T00:00:00"/>
    <s v="978-623-02-5231-0"/>
    <n v="2542500"/>
    <n v="25"/>
    <s v="Perdana Ixbal Spanton M (08113106789) Dusun Pliwetan 002/001 Pliwetan Palang Tuban Jawa Timur"/>
    <s v="Nurturing2"/>
    <d v="2022-08-17T00:00:00"/>
  </r>
  <r>
    <s v="null"/>
    <n v="3970"/>
    <s v="order"/>
    <s v="Vivin-CS 10"/>
    <s v="Suhaedi Muhammad"/>
    <s v="Suhaedi Muhammad"/>
    <d v="2022-04-25T09:47:00"/>
    <d v="2022-04-25T09:47:00"/>
    <n v="6290000000000"/>
    <s v="null"/>
    <x v="1309"/>
    <s v="Ini Lho Cara Praktis Menyelesaikan Soal-Soal Matematika SMU 2"/>
    <d v="2022-05-09T00:00:00"/>
    <s v="null"/>
    <n v="7120000"/>
    <n v="50"/>
    <s v="BATAN INDAH BLOK A-22, RT/RW : RT.20/RW.04, Kademangan, Setu, Tangerang Selatan,Banten 15314 (Suhaedi - 0856-9479-0382)"/>
    <s v="Vivin"/>
    <d v="2022-05-10T00:00:00"/>
  </r>
  <r>
    <n v="2204125"/>
    <n v="4110"/>
    <s v="order"/>
    <s v="Velia Damayanti-CS 1"/>
    <s v="A. Soerjowardhana"/>
    <s v="A. Soerjowardhana, R. Arief Nugroho"/>
    <d v="2022-04-24T01:31:00"/>
    <d v="2022-04-24T01:33:00"/>
    <n v="8122912184"/>
    <s v="null"/>
    <x v="373"/>
    <s v="Mahir Tenses Tanpa Mikir"/>
    <d v="2022-11-08T00:00:00"/>
    <s v="978-623-02-4759-0"/>
    <n v="2000003"/>
    <n v="25"/>
    <s v="A. Soerjowardhana (08122912184) Jl. Dr Wahidin 112 B, RT/RW : 03 / 08, Kelurahan : Jatingaleh, Kecamatan : Candisari, Kabupaten/Kota : Semarang, Provinsi : Jawa Tengah, Kode Pos : 50254"/>
    <s v="Nurturing"/>
    <d v="2022-06-21T00:00:00"/>
  </r>
  <r>
    <n v="2204147"/>
    <n v="4095"/>
    <s v="order"/>
    <s v="Icha Fatma-CS 5"/>
    <s v="Edi Sutomo, M. Pd."/>
    <s v="Aung Sumbono, Edi Sutomo, Anang Triyoso"/>
    <d v="2022-04-23T09:21:00"/>
    <d v="2022-04-23T10:09:00"/>
    <n v="81248524167"/>
    <s v="null"/>
    <x v="1310"/>
    <s v="Pengetahuan Lingkungan"/>
    <d v="2022-05-25T00:00:00"/>
    <s v="978-623-02-4753-8"/>
    <n v="5346000"/>
    <n v="30"/>
    <s v="UNIMUDA SORONG (RT/RW: 008/001), Kel. Mariat Pantai, Kec. Aimas, Kab. Sorong, Prov. Papua Barat (98444)"/>
    <s v="Nurturing"/>
    <d v="2022-06-07T00:00:00"/>
  </r>
  <r>
    <n v="2204131"/>
    <n v="4069"/>
    <s v="order"/>
    <s v="Icha Fatma-CS 5"/>
    <s v="Abdi Iswahyudi Yasril"/>
    <s v="Dr. Neila Sulung., S.Pd., NS., M.Kes dan Abdi Iswahyudi Yasril, SKM, MKM"/>
    <d v="2022-04-23T09:22:00"/>
    <d v="2022-04-23T10:09:00"/>
    <n v="81363988305"/>
    <s v="null"/>
    <x v="302"/>
    <s v="METODE BESAR SAMPEL DAN TEKNIK PENGAMBILAN SAMPLING UNTUK PENELITIAN KESEHATAN"/>
    <d v="2022-05-23T00:00:00"/>
    <s v="978-623-02-4741-5"/>
    <n v="4400000"/>
    <n v="50"/>
    <s v="Jln. Soekarno â€“Hatta, Kec. Mandiangin Koto Selayan, Kel. Manggis Ganting, Bukittinggi, SUMBAR (Kampus Universitas Fort De Kock Bukittinggi), Kel. Manggis Ganting, Kec. Mandiangin Koto Selayan, Kota Bukittinggi, Prov. Sumatera Barat."/>
    <s v="Nurturing2"/>
    <d v="2022-06-05T00:00:00"/>
  </r>
  <r>
    <s v="null"/>
    <n v="3986"/>
    <s v="order"/>
    <s v="Vivin-CS 10"/>
    <s v="Agus Jatmikoi"/>
    <s v="Drs. Agus Jatmiko,S.H., M.M."/>
    <d v="2022-04-22T16:17:00"/>
    <d v="2022-04-22T16:18:00"/>
    <n v="8161896183"/>
    <s v="null"/>
    <x v="743"/>
    <s v="A sampai Z Pengadaan Tanah Bagi Pembangunan Untuk Kepentingan Umum, Permasalahan, dan Solusinya"/>
    <d v="2022-05-12T00:00:00"/>
    <s v="null"/>
    <n v="7992000"/>
    <n v="100"/>
    <s v="a.n Drs. Agus Jatmiko,S.H.,M.M. (HP 0816-1896-183) Pusat Pengembangan Sumber Daya Manusia Kementerian Agraria dan Tata Ruang/ Badan Pertanahan Nasional Jalan Akses Tol Cimanggis, Cikeas Udik, Gunung Putri, Bogor."/>
    <s v="Nurturing2"/>
    <d v="2022-05-26T00:00:00"/>
  </r>
  <r>
    <s v="null"/>
    <n v="3929"/>
    <s v="order"/>
    <s v="Vivin-CS 10"/>
    <s v="Ragil Satria Wicaksana, S.E.I., M.S.I., AWP"/>
    <s v="Ragil Satria Wicaksana, S.E.I., M.S.I., AWP Dr. Ratih Purbowisanti, SEI., ME Agata Resky Egawiddatama Ilustrator : Muhammad Arif Maulana, SEI Dina Hidayati Nafisah, S.Ak. Novi Handayani"/>
    <d v="2022-04-20T16:58:00"/>
    <d v="2022-04-20T16:58:00"/>
    <n v="85282322329"/>
    <s v="null"/>
    <x v="1311"/>
    <s v="Aplikasi dan Sistem Prosedur Bank Syariah: Pendekatan Praktik dan Simulasi Kasus Perbankan"/>
    <d v="2022-04-22T00:00:00"/>
    <s v="null"/>
    <n v="2317500"/>
    <n v="25"/>
    <s v="a.n Ragil Satria Wicaksana, S.E.I., M.S.I., AWP (085282322329) Grogol IX, RT/RW : 03 / -, Kelurahan Parangtritis, Kecamatan Kretek, Kabupaten/Kota Bantul, Provinsi DIY, Kode Pos 55772"/>
    <s v="Nurturing"/>
    <d v="2022-05-06T00:00:00"/>
  </r>
  <r>
    <n v="2204109"/>
    <n v="4482"/>
    <s v="reorder"/>
    <s v="Safah-CS15"/>
    <s v="Ericka Darmawan"/>
    <s v="Ericka Darmawan"/>
    <d v="2022-04-19T14:38:00"/>
    <d v="2022-04-19T14:39:00"/>
    <n v="816550120"/>
    <s v="null"/>
    <x v="1312"/>
    <s v="The Well Formed Mind Model Pembelajaran Simas Eric"/>
    <d v="2022-08-11T00:00:00"/>
    <s v="978-623-02-5430-7"/>
    <n v="2396250"/>
    <n v="15"/>
    <s v="Ericka Darmawan (081 655 0120)/ Jalan Kapten Suparman 39 Kota Magelang (UNTIDAR), RT/RW: 001, Kecamatan. Magelang Utara, Kabupaten/Kota. Magelang, Provinsi. Jawa Tengah (56116)"/>
    <s v="Nurturing2"/>
    <d v="2022-08-25T00:00:00"/>
  </r>
  <r>
    <n v="2204107"/>
    <n v="4061"/>
    <s v="order"/>
    <s v="Elvira-CS14"/>
    <s v="Tantik Sumarlin"/>
    <s v="Tantik Sumarlin, S.Kom., M. Si"/>
    <d v="2022-04-19T14:20:00"/>
    <d v="2022-04-19T14:22:00"/>
    <n v="6290000000000"/>
    <s v="null"/>
    <x v="1313"/>
    <s v="Dasar Akuntasi Keuangan"/>
    <d v="2022-05-23T00:00:00"/>
    <s v="978-623-02-4725-5"/>
    <n v="1845000"/>
    <n v="25"/>
    <s v="Dusun Pringsari RT/RW 005/001 Kelurahan Pringsari Kecamatan Pringapus Kabupaten/Kota Semarang Provinsi Jawa Tengah Kode Pos 50553"/>
    <s v="Nurturing"/>
    <d v="2022-06-12T00:00:00"/>
  </r>
  <r>
    <n v="2204110"/>
    <n v="4119"/>
    <s v="order"/>
    <s v="Jefry-CS 3"/>
    <s v="Nurmala"/>
    <s v="Dr. Nurmala Elmin Simbolon, S.S., M. Ed."/>
    <d v="2022-04-19T09:30:00"/>
    <d v="2022-04-19T09:35:00"/>
    <n v="82138301623"/>
    <s v="null"/>
    <x v="1314"/>
    <s v="English for Seafarers (Bahasa Inggris Bagi Pelaut)"/>
    <d v="2022-11-08T00:00:00"/>
    <s v="978-623-02-4768-2"/>
    <n v="6800000"/>
    <n v="50"/>
    <s v="Dr. Nurmala Elmin Simbolon, S.S., M. Ed. (082138301623) Komplek Bali Agung 3 Blok M No 100, RT 007/RW 012, Kelurahan Parit Tokaya, Kecamatan Pontianak Selatan, Pontianak, Kalimantan Barat, 78122"/>
    <s v="Nurturing2"/>
    <d v="2022-07-08T00:00:00"/>
  </r>
  <r>
    <n v="2204114"/>
    <n v="5065"/>
    <s v="order"/>
    <s v="Safah-CS15"/>
    <s v="Dr. Masda Surti Simatupang, S.Pd., M.Hum."/>
    <s v="DR. MASDA SURTI SIMATUPANG, S.PD., M.HUM."/>
    <d v="2022-04-19T09:24:00"/>
    <d v="2022-04-19T09:25:00"/>
    <n v="82244341592"/>
    <s v="null"/>
    <x v="1315"/>
    <s v="English Speed Reading for University Learners"/>
    <d v="2022-11-09T00:00:00"/>
    <s v="978-623-02-5659-2"/>
    <n v="5840000"/>
    <n v="50"/>
    <s v="Nama Penulis : Dr. Masda Surti Simatupang, S.Pd., M.Hum. No. Telp/Hp Penulis : 082244341592 Alamat Kirim Buku : Villa Galaxy, Jalan Lotus Tengah II, Blok E2 No. 35, RT/RW : 04/019 Kelurahan : Jaka Setia Kecamatan : Bekasi Selatan Kabupaten/ Kota : Kota Bekasi Provinsi : Jawa Barat Kode Pos : 17147"/>
    <s v="null"/>
    <d v="2022-11-20T00:00:00"/>
  </r>
  <r>
    <n v="2204101"/>
    <n v="4309"/>
    <s v="order"/>
    <s v="Gupita-CS 11"/>
    <s v="Dr. Syamsul Alam, M.Pd."/>
    <s v="Dr. Syamsul Alam, M.Pd."/>
    <d v="2022-04-18T16:21:00"/>
    <d v="2022-04-18T16:22:00"/>
    <n v="85242452399"/>
    <s v="null"/>
    <x v="1316"/>
    <s v="Literasi Bahasa: Pengembangan Keterampilan Membaca dan Pembelajarannya (untuk Guru, Mahasiswa Calon Guru, Kepala Sekolah, Pengawas Sekolah, Widyaiswara, Widyaprada, dan Pengembang Teknologi Pembelajaran)"/>
    <d v="2022-07-14T00:00:00"/>
    <s v="978-623-02-5015-6"/>
    <n v="8160800"/>
    <n v="101"/>
    <s v="Dr. Syamsul Alam, M.Pd. (085242452399) Jalan Makassar V, Nomor 76, Blok A, Perumnas Bhumi Sudiang Permai, RT/RW 004/001, Kel. Laikang, Kecamatan Biringkanaya, Makassar, Sulawesi Selatan, Kode Pos 90242"/>
    <s v="Nurturing"/>
    <d v="2022-07-25T00:00:00"/>
  </r>
  <r>
    <n v="2204100"/>
    <n v="4926"/>
    <s v="order"/>
    <s v="Jefry-CS 3"/>
    <s v="Joni"/>
    <s v="Zahra Amalia Utsailah, dkk"/>
    <d v="2022-04-18T16:01:00"/>
    <d v="2022-04-18T16:09:00"/>
    <n v="81342581945"/>
    <s v="null"/>
    <x v="1317"/>
    <s v="SRIKAYA 7 (SeRunya kIsah KArYa kitA) Melangkah Pasti dari Pandemi (Kumpulan karya siswa SD YPPSB 1 bersama teman-teman siswa SD se-Kutai Timur)"/>
    <d v="2022-10-19T00:00:00"/>
    <s v="null"/>
    <n v="14746000"/>
    <n v="146"/>
    <s v="Joni Toding Pamassangan (081342581945) SD YPPSB1 SANGATTA UTARA, Kelurahan SWARGA BARA, Kecamatan SANGATTA UTARA, KUTAI TIMUR, KALIMANTAN TIMUR, 75611"/>
    <s v="null"/>
    <d v="2022-10-31T00:00:00"/>
  </r>
  <r>
    <n v="2204099"/>
    <n v="4927"/>
    <s v="order"/>
    <s v="Jefry-CS 3"/>
    <s v="Joni"/>
    <s v="Zulvina, Dkk"/>
    <d v="2022-04-18T15:50:00"/>
    <d v="2022-04-18T16:09:00"/>
    <n v="81342581945"/>
    <s v="null"/>
    <x v="1317"/>
    <s v="SRIKAYA 8 (SeRunya kIsah KArYa kitA) Melangkah Pasti dari Pandemi (Kumpulan karya guru SD YPPSB 1 bersama rekan-rekan guru SD se-Kutai Timur)"/>
    <d v="2022-10-19T00:00:00"/>
    <s v="null"/>
    <n v="7392000"/>
    <n v="66"/>
    <s v="Joni Toding Pamassangan (081342581945) SD YPPSB1 SANGATTA UTARA, Kelurahan SWARGA BARA, Kecamatan SANGATTA UTARA, KUTAI TIMUR, KALIMANTAN TIMUR, 75611"/>
    <s v="null"/>
    <d v="2022-10-31T00:00:00"/>
  </r>
  <r>
    <n v="2204102"/>
    <n v="4264"/>
    <s v="order"/>
    <s v="Jefry-CS 3"/>
    <s v="Alhidayath Parinduri"/>
    <s v="Alhidayath Parinduri,S.S."/>
    <d v="2022-04-18T14:30:00"/>
    <d v="2022-04-18T14:31:00"/>
    <n v="85262814120"/>
    <s v="null"/>
    <x v="1318"/>
    <s v="Perlawanan Rakyat Sunggal Terhadap Belanda Di Sumatera Timur Tahun 1872-1895"/>
    <d v="2023-02-07T00:00:00"/>
    <s v="null"/>
    <n v="3760000"/>
    <n v="50"/>
    <s v="Alhidayath Parinduri (085262814120) Jalan Karya Gg. Sukadame No 21 ( Rumah Tahfidz Hubbur Rosul),Lingkungan XV, Kelurahan Sei Agul, Kecamatan Medan Barat, Medan, Sumatera Utara, 20117"/>
    <s v="null"/>
    <d v="2023-02-28T00:00:00"/>
  </r>
  <r>
    <n v="2204094"/>
    <n v="6071"/>
    <s v="order"/>
    <s v="Aruming-CS 7"/>
    <s v="Zidnia Nuron Imanan Ummi Hajar"/>
    <s v="Zidnia Nuron Imanan Ummi Hajar"/>
    <d v="2022-04-18T14:15:00"/>
    <d v="2022-04-18T14:16:00"/>
    <n v="82219094773"/>
    <s v="null"/>
    <x v="1319"/>
    <s v="About Weaknesses, Acceptance and Forgiveness"/>
    <d v="2023-03-23T00:00:00"/>
    <s v="null"/>
    <n v="8769000"/>
    <n v="100"/>
    <s v="Zidnia Nuron (082219094773) Desa Sambeng 3 gg, Gansadewo Poncosari Srandakan Bantul Yogyakarta"/>
    <s v="null"/>
    <d v="2023-04-13T00:00:00"/>
  </r>
  <r>
    <n v="2204148"/>
    <n v="4254"/>
    <s v="order"/>
    <s v="Safah-CS15"/>
    <s v="Syamsidah"/>
    <s v="Dr. Syamsidah, M.Pd"/>
    <d v="2022-04-18T14:02:00"/>
    <d v="2022-04-18T14:09:00"/>
    <n v="81241812574"/>
    <s v="null"/>
    <x v="816"/>
    <s v="Prakarya dan Kewirausahaan"/>
    <d v="2022-07-01T00:00:00"/>
    <s v="978-623-02-4960-0"/>
    <n v="4252500"/>
    <n v="25"/>
    <s v="Dr. Syamsidah, M.Pd (081241812574) Jalan Andi Tonro Kompleks Gowa Sarana Indah D 14 no 5 Sungguminasa-Gowa., RT/RW: 002/009, Kel. Tombolo, Kec. Somba Opu, Kab. Gowa/ Sungguminasa, Prov. Sulawesi Selatan, (92114)"/>
    <s v="null"/>
    <d v="2022-07-15T00:00:00"/>
  </r>
  <r>
    <n v="2204103"/>
    <n v="4025"/>
    <s v="order"/>
    <s v="Icha Fatma-CS 5"/>
    <s v="Zaenal Abidin AS."/>
    <s v="Zaenal Abidin As, S.IP.,M.Sc."/>
    <d v="2022-04-18T12:12:00"/>
    <d v="2022-04-18T12:13:00"/>
    <n v="85722942727"/>
    <s v="null"/>
    <x v="1320"/>
    <s v="Diskresi di Negara Konstitusional"/>
    <d v="2022-05-19T00:00:00"/>
    <s v="978-623-02-4680-7"/>
    <n v="5099976"/>
    <n v="30"/>
    <s v="Gedung Jenderal Mulyono FISIP Universitas Jenderal Achmad Yani. Jl. Terusan Jenderal Sudirman Po.Box 148. , Kelurahan. Cibeber, Kecamatan. Cimahi Selatan, Kabupaten. Cimahi, Provinsi Jawa Barat. Kode Pos 40531"/>
    <s v="Nurturing"/>
    <d v="2022-06-01T00:00:00"/>
  </r>
  <r>
    <n v="2204097"/>
    <n v="4368"/>
    <s v="order"/>
    <s v="Mitraplus-CS Mitraplus"/>
    <s v="Syaiful Haq"/>
    <s v="Prof. Dr. Nizwardi Jalinus, M.Ed."/>
    <d v="2022-04-18T11:58:00"/>
    <d v="2022-04-18T11:59:00"/>
    <n v="82391124477"/>
    <s v="null"/>
    <x v="625"/>
    <s v="Pedagogi Kejuruan: Kompetensi Guru dan Kompleksitasnya"/>
    <d v="2022-07-20T00:00:00"/>
    <s v="978-623-02-5051-4"/>
    <n v="6760000"/>
    <n v="50"/>
    <s v="Alamat Kirim Buku : Jl. Belibis Blok A No. 4 ATB RT/RW : 001/007 Kelurahan : Air Tawar Barat Kecamatan : Padang Utara Kota : Padang Provinsi : Sumatera Barat Kode Pos : 25132"/>
    <s v="null"/>
    <d v="2022-08-01T00:00:00"/>
  </r>
  <r>
    <s v="null"/>
    <n v="3906"/>
    <s v="cetak ulang"/>
    <s v="Burhan-CS 8"/>
    <s v="S.S Dewi Anggraeni"/>
    <s v="S.S Dewi Anggraeni"/>
    <d v="2022-04-18T11:39:00"/>
    <d v="2022-04-18T11:39:00"/>
    <n v="81320541460"/>
    <s v="null"/>
    <x v="14"/>
    <s v="Pun Saatnya Tibaâ€¦. (REORDER)"/>
    <d v="2022-04-18T00:00:00"/>
    <s v="null"/>
    <n v="3524250"/>
    <n v="25"/>
    <s v="SD Al Maâ€™soem Jalan Raya Cipacing No. 22, Cipacing, Jatinangor, Sumedang, Jawa Barat, 45363 (Dewi Anggraeni - 081320541460)"/>
    <s v="Nurturing"/>
    <d v="2022-04-26T00:00:00"/>
  </r>
  <r>
    <n v="2204098"/>
    <n v="4393"/>
    <s v="order"/>
    <s v="Jefry-CS 3"/>
    <s v="Meliyawati"/>
    <s v="MELIYAWATI, M.Pd"/>
    <d v="2022-04-18T11:07:00"/>
    <d v="2022-04-18T11:11:00"/>
    <n v="81381255972"/>
    <s v="null"/>
    <x v="1321"/>
    <s v="MEDIA PEMBELAJARAN BAHASA"/>
    <d v="2022-07-27T00:00:00"/>
    <s v="978-623-02-5083-5"/>
    <n v="4640000"/>
    <n v="50"/>
    <s v="MELIYAWATI (081381255972) Perumahan Dâ€™Saruni Residance Blok B1. No.8 Majasari-Cipacung Pandeglang-Banten"/>
    <s v="Nurturing"/>
    <d v="2022-08-19T00:00:00"/>
  </r>
  <r>
    <n v="2204116"/>
    <n v="4762"/>
    <s v="order"/>
    <s v="Velia Damayanti-CS 1"/>
    <s v="Sudarto"/>
    <s v="Imaludin Agus"/>
    <d v="2022-04-16T10:35:00"/>
    <d v="2022-04-16T10:36:00"/>
    <n v="85640046213"/>
    <s v="null"/>
    <x v="1322"/>
    <s v="Pembelajaran Matematika Sekolah Dasar"/>
    <d v="2022-09-24T00:00:00"/>
    <s v="978-623-02-5455-0"/>
    <n v="5600000"/>
    <n v="50"/>
    <s v="Imaludin Agus (085241888094), Jln. Simbo BTN Reskita Indah No. 7 RT/RW 001/001, Kel. Watubangga, Kec. Baruga, Kab. Kendari, Sulawesi Tenggara 93116 Evvy Lusyana (085647241951), Dusun Pule (Air Isi Ulang Depan Puskesmas Pembantu Mantingan) RT/RW 004/001, Kel. Mantingan, Kec. Mantingan, Ngawi, Jawa Timur 63257"/>
    <s v="Nurturing"/>
    <d v="2022-10-15T00:00:00"/>
  </r>
  <r>
    <n v="2204092"/>
    <n v="4035"/>
    <s v="order"/>
    <s v="Attaufiqiyah-CS 9"/>
    <s v="Fardhal Virgiawan Ramadhan"/>
    <s v="Fardhal Virgiawan Ramadhan"/>
    <d v="2022-04-16T10:17:00"/>
    <d v="2022-04-16T10:18:00"/>
    <n v="82121459245"/>
    <s v="null"/>
    <x v="1323"/>
    <s v="Dinamika Keamanan Kawasan Asia Timur: Perspektif Hubungan Internasional"/>
    <d v="2022-05-19T00:00:00"/>
    <s v="978-623-02-4679-1"/>
    <n v="1980000"/>
    <n v="25"/>
    <s v="Fardhal Virgiawan Ramadhan (082121459245), Bumi Cikampek Baru D7/09, RT 004/ RW 008, Kelurahan Balonggandu, Kec. Jatisari, Kota Karawang, Prov. jawa Barat, Kode Pos: 41374"/>
    <s v="Nurturing2"/>
    <d v="2022-05-25T00:00:00"/>
  </r>
  <r>
    <n v="2204105"/>
    <n v="4238"/>
    <s v="order"/>
    <s v="Gupita-CS 11"/>
    <s v="Edy Nurcahyo"/>
    <s v="Dr. Edy Nurcahyo, S.H., M.H"/>
    <d v="2022-04-16T10:13:00"/>
    <d v="2022-04-16T10:16:00"/>
    <n v="81214753451"/>
    <s v="null"/>
    <x v="1191"/>
    <s v="Hukum Modal Ventura Syariah (Aspek Hukum Kepatuhan Syariah)"/>
    <d v="2022-07-04T00:00:00"/>
    <s v="978-623-02-4941-9"/>
    <n v="2889000"/>
    <n v="15"/>
    <s v="Dr. Edy Nurcahyo, S.H., M.H (081214753451) Universitas Muhammadiyah Buton Jl. Betoambari, No.36 Kota Baubau, Jl. Betoambari , kel. Lanto, Kec. Batupoar, Kota Bau-Bau, Sulawesi Tenggara , kode pos 93724"/>
    <s v="Nurturing"/>
    <d v="2022-07-19T00:00:00"/>
  </r>
  <r>
    <n v="2204118"/>
    <n v="4226"/>
    <s v="order"/>
    <s v="Ifa-CS13"/>
    <s v="Ardi iyan"/>
    <s v="Asmirandi, S.T."/>
    <d v="2022-04-15T21:54:00"/>
    <d v="2022-04-15T21:54:00"/>
    <n v="85246437175"/>
    <s v="null"/>
    <x v="1324"/>
    <s v="Penguatan Kelembagaan Pembentukan Unit Pengelola Teknis Daerah (UPTD) Pengelolaan Air Limbah Domestik Menuju Tercapainya Sustainable Development Goal 6 Di Provinsi Kalimantan Utara (Studi Kasus Kabupaten Tana Tidung)"/>
    <d v="2022-06-25T00:00:00"/>
    <s v="978-623-02-4903-7"/>
    <n v="2722500"/>
    <n v="25"/>
    <s v="Ardiansyah (085246437175) Jl. Kasimuddin, No.5, RT.2, Kel. Tanjung Palas Hulu, Kabupaten Bulungan, Kalimantan Utara 77216"/>
    <s v="Nurturing2"/>
    <d v="2022-07-09T00:00:00"/>
  </r>
  <r>
    <n v="2204085"/>
    <n v="3969"/>
    <s v="order"/>
    <s v="Ifa-CS13"/>
    <s v="Yusron"/>
    <s v="Yusron"/>
    <d v="2022-04-15T21:50:00"/>
    <d v="2022-04-15T21:50:00"/>
    <n v="81331121314"/>
    <s v="null"/>
    <x v="1325"/>
    <s v="Risalah Menuju Kediri Maju"/>
    <d v="2022-04-29T00:00:00"/>
    <s v="978-623-02-4623-4"/>
    <n v="1575000"/>
    <n v="25"/>
    <s v="Yusron (081331121314) Kepala Bagian Tata Pemerintahan, Pemda Kab. Kediri, Jl. Sukarno Hatta No.1, Kelurahan Doko, Kecamatan Ngasem, Kota Kediri, Jawa Timur 64182"/>
    <s v="Nurturing"/>
    <d v="2022-04-22T00:00:00"/>
  </r>
  <r>
    <n v="2204082"/>
    <n v="4237"/>
    <s v="order"/>
    <s v="Safah-CS15"/>
    <s v="Titik Suhartini, S.Kep.Ns.,M.Kep"/>
    <s v="Titik Suhartini, S.Kep.Ns.,M.Kep"/>
    <d v="2022-04-14T14:38:00"/>
    <d v="2022-04-14T14:38:00"/>
    <n v="82139891978"/>
    <s v="null"/>
    <x v="1326"/>
    <s v="Manajemen Pelayanan Keperawatan Ruang Rawat Inap"/>
    <d v="2022-06-30T00:00:00"/>
    <s v="978-623-02-4924-2"/>
    <n v="3067500"/>
    <n v="15"/>
    <s v="Alamat Kirim Buku :Depan Polsek Kotaanyar Dusun Krajan RT/RW :004 / 001 Kelurahan :Desa Kotaanyar Kecamatan :Kotaanyar Kabupaten/Kota :Kab. Probolinggo Provinsi :Jawa Timur Kode Pos :67293"/>
    <s v="Nurturing2"/>
    <d v="2022-07-13T00:00:00"/>
  </r>
  <r>
    <n v="2204115"/>
    <n v="4365"/>
    <s v="order"/>
    <s v="Prasida-CS 2"/>
    <s v="Marcelien Djublina Ratoe Oedjoe"/>
    <s v="Dr.Ir. Marcelien Djublina Ratoe Oedjoe, M.Si."/>
    <d v="2022-04-14T11:37:00"/>
    <d v="2022-04-14T11:39:00"/>
    <n v="81339425182"/>
    <s v="null"/>
    <x v="1327"/>
    <s v="Teknik Pembibitan Rumput Laut kappaphycus alvarezii Secara Fenotif (F1-F4) Dan Kultur Jaringan"/>
    <d v="2022-07-20T00:00:00"/>
    <s v="978-623-02-5050-7"/>
    <n v="3127500"/>
    <n v="25"/>
    <s v="Dr.Ir. Marcelien Djublina Ratoe Oedjoe, M.Si.,081339425182, Jl.Kika Ga, RT/RW"/>
    <m/>
    <m/>
  </r>
  <r>
    <n v="2204078"/>
    <n v="3956"/>
    <s v="order"/>
    <s v="Vivin-CS 10"/>
    <s v="Mukhlis Akhadi"/>
    <s v="Mukhlis Akhadi"/>
    <d v="2022-04-13T15:25:00"/>
    <d v="2022-04-13T15:25:00"/>
    <n v="81411147855"/>
    <s v="null"/>
    <x v="3"/>
    <s v="Nuklir untuk Ketahanan Pangan Dunia"/>
    <d v="2022-04-27T00:00:00"/>
    <s v="978-623-02-4613-5"/>
    <n v="2220000"/>
    <n v="10"/>
    <s v="Mukhlis Akhadi (0814 1114 7855) Perumahan Batan Indah Blok I No. 37, RT 015/04, Kademangan, Setu, Kota Tangerang Selatan 15314"/>
    <s v="Nurturing"/>
    <d v="2022-05-09T00:00:00"/>
  </r>
  <r>
    <n v="2204077"/>
    <n v="3947"/>
    <s v="order"/>
    <s v="Mitraplus-CS Mitraplus"/>
    <s v="Ayu Melati Ningsih"/>
    <s v="Dr. Wan Anayati, M.A., Mayasari, S.Pd., M.Si., Muhammad Kiki Wardana, S.S., M.A.,"/>
    <d v="2022-04-13T14:18:00"/>
    <d v="2022-04-13T14:20:00"/>
    <n v="82367328557"/>
    <s v="null"/>
    <x v="1328"/>
    <s v="English Phonetics"/>
    <d v="2022-04-29T00:00:00"/>
    <s v="978-623-02-4624-1"/>
    <n v="3171000"/>
    <n v="15"/>
    <s v="Jl. Sumarsono No. 45, Medan - Sumatera Utara 20124"/>
    <s v="null"/>
    <d v="1970-01-01T00:00:00"/>
  </r>
  <r>
    <n v="2204076"/>
    <n v="4390"/>
    <s v="order"/>
    <s v="Velia Damayanti-CS 1"/>
    <s v="Arief Budhyantoro"/>
    <s v="Arief Budhyantoro"/>
    <d v="2022-04-13T13:49:00"/>
    <d v="2022-04-13T13:51:00"/>
    <n v="87854236315"/>
    <s v="null"/>
    <x v="1329"/>
    <s v="Asas Kimia, Teori dan Aplikasi"/>
    <d v="2022-07-26T00:00:00"/>
    <s v="978-623-02-5062-0"/>
    <n v="16150400"/>
    <n v="103"/>
    <s v="Restu Kartiko Widi (0816-1526-0956). Lab Kimia Jurusan Teknik Kimia, gedung TG lantai 3 Universitas Surabaya (UBAYA) Jl Raya Kalirungkut, Kel. Kalirungkut, Kec. Rungkut, Kab. Surabaya, Jawa Timur 60293"/>
    <s v="Nurturing2"/>
    <d v="2022-08-09T00:00:00"/>
  </r>
  <r>
    <n v="2204072"/>
    <n v="5073"/>
    <s v="reorder"/>
    <s v="Velia Damayanti-CS 1"/>
    <s v="STIT At-Taqwa Ciparay Ivan fanani"/>
    <s v="STIT At-Taqwa Ciparay Ivan fanani"/>
    <d v="2022-04-13T08:35:00"/>
    <d v="2022-04-13T08:36:00"/>
    <n v="82144206839"/>
    <s v="null"/>
    <x v="976"/>
    <s v="Analisis Data Kuantitatif Dengan Program Lisrel 8.8"/>
    <d v="2022-11-10T00:00:00"/>
    <s v="978-623-02-5691-2"/>
    <n v="2128750"/>
    <n v="25"/>
    <s v="Ivan Fanani Qomusuddin (082144206839), Kompleks Panorama Jatinangor Blok B-23 RT/RW 02/012, Kel. Cinanjung, Kec. Tanjung Sari, Kab. Sumedang, Jawa Barat 45362"/>
    <s v="Nurturing2"/>
    <d v="2022-12-01T00:00:00"/>
  </r>
  <r>
    <n v="2204073"/>
    <n v="4148"/>
    <s v="order"/>
    <s v="Jefry-CS 3"/>
    <s v="Mohamad Rosyidin"/>
    <s v="Mohamad Rosyidin, S.Sos, MA"/>
    <d v="2022-04-12T11:50:00"/>
    <d v="2022-04-12T11:52:00"/>
    <n v="82133482323"/>
    <s v="null"/>
    <x v="1330"/>
    <s v="Politik Bantuan Luar Negeri: Moralitas Dalam Dunia Anarki"/>
    <d v="2022-06-13T00:00:00"/>
    <s v="978-623-02-4805-4"/>
    <n v="3000000"/>
    <n v="25"/>
    <s v="Mohamad Rosyidin, S.Sos, MA (082133482323) Perum Bukit Permata Regency F-6, Mapagan, Ungaran, Semarang, Jawa Tengah, 50517"/>
    <s v="Nurturing"/>
    <d v="2022-07-08T00:00:00"/>
  </r>
  <r>
    <n v="2204066"/>
    <n v="4481"/>
    <s v="order"/>
    <s v="Ifa-CS13"/>
    <s v="Rachman Djamal"/>
    <s v="Ir. Rachman Djamal, MS"/>
    <d v="2022-04-11T20:26:00"/>
    <d v="2022-04-11T20:26:00"/>
    <n v="8122819605"/>
    <s v="null"/>
    <x v="1331"/>
    <s v="STRATEGI PENANGANAN LIMBAH INFEKSIUS RUMAH TANGGA MASA PANDEMI COVID-19"/>
    <d v="2022-08-11T00:00:00"/>
    <s v="978-623-02-5525-0"/>
    <n v="1791000"/>
    <n v="10"/>
    <s v="Rachman Djamal (08122819605) BAPPEDA Jawa Tengah, Jln. Pemuda No. 127-133 SEMARANG 50132"/>
    <s v="Nurturing"/>
    <d v="2022-08-25T00:00:00"/>
  </r>
  <r>
    <n v="2204067"/>
    <n v="4041"/>
    <s v="order"/>
    <s v="Ifa-CS13"/>
    <s v="Hendy Hendarto"/>
    <s v="Hanifa Erlin Dharmayanti, dr., SpOG., MM."/>
    <d v="2022-04-11T20:01:00"/>
    <d v="2022-04-11T20:01:00"/>
    <n v="82228865889"/>
    <s v="null"/>
    <x v="1228"/>
    <s v="Modul Analisis Kasus Near-Miss Maternal"/>
    <d v="2022-05-23T00:00:00"/>
    <s v="978-623-02-4690-6"/>
    <n v="2541000"/>
    <n v="110"/>
    <s v="Bu Yani sekretariat POGI / Erni Rosita Dewi (0822-2886-5889) KANTOR POGI CABANG SURABAYA, Jl. Mayjen Prof. Dr. Moestopo No.117, Kelurahan Mojo, Kecamatan Gubeng, Surabaya, Jawa Timur 60285"/>
    <s v="Nurturing"/>
    <d v="2022-05-31T00:00:00"/>
  </r>
  <r>
    <n v="2204068"/>
    <n v="3999"/>
    <s v="order"/>
    <s v="Prasida-CS 2"/>
    <s v="Muhammad Andri Setiawan, M.Pd"/>
    <s v="Nina Permata Sari Muhammad Andri Setiawan Hardiansyah Masya"/>
    <d v="2022-04-11T17:01:00"/>
    <d v="2022-04-11T17:02:00"/>
    <n v="85280259147"/>
    <s v="null"/>
    <x v="754"/>
    <s v="BIMBINGAN KELOMPOK, KONSELING KELOMPOK: untuk Konseli dari Rentang Generasi X, Milineal dan Z dalam Setting Pendidikan"/>
    <d v="2022-05-17T00:00:00"/>
    <s v="978-623-02-4701-9"/>
    <n v="8764000"/>
    <n v="50"/>
    <s v="Muhammad Andri Setiawan, M.Pd., 085280259147, Jl. Sei Miai Luar No. 03, RT. 04. RW. 01 (Tukang Jahit Heda) samping Gang Maarif, Kelurahan Sungai Miai Kecamatan Banjarmasin Utara, Kota Banjarmasin, Provinsi Kalimantan Selatan"/>
    <s v="Nurturing"/>
    <d v="2022-05-27T00:00:00"/>
  </r>
  <r>
    <n v="2204069"/>
    <n v="4370"/>
    <s v="order"/>
    <s v="Safah-CS15"/>
    <s v="Dr. Ir. I Ketut Budaraga, M. Si"/>
    <s v="Dr.Ir. Ni Luh Kartini, MS., Dr.Ir. I Ketut Budaraga, MSi"/>
    <d v="2022-04-11T16:30:00"/>
    <d v="2022-04-11T16:30:00"/>
    <n v="81283837468"/>
    <s v="null"/>
    <x v="1332"/>
    <s v="Pertanian Terpadu Organik Sistem SaBiCaITaLA Mendukung Ekonomi Berkelanjutan"/>
    <d v="2022-07-20T00:00:00"/>
    <s v="978-623-02-5067-5"/>
    <n v="6840000"/>
    <n v="75"/>
    <s v="Dr. Ir. I Ketut Budaraga, M. Si (081283837468)/ Komplek Puskud Minang Blok E/1, RT/RW : 02/05, Kel. Koto Panjang Ikur Koto,Kec. Kota Tengah, Kota Padang, Prov. Sumatra Barat (25173)"/>
    <s v="Nurturing2"/>
    <d v="2022-08-03T00:00:00"/>
  </r>
  <r>
    <n v="2204061"/>
    <n v="4382"/>
    <s v="order"/>
    <s v="Safah-CS15"/>
    <s v="Agustine Ramie, S,Kep.,Ns.,M.Kep"/>
    <s v="AGUSTINE RAMIE, S,KEP.,NS.,M.KEP"/>
    <d v="2022-04-11T15:07:00"/>
    <d v="2022-04-11T15:08:00"/>
    <n v="81251785362"/>
    <s v="null"/>
    <x v="1333"/>
    <s v="Mekanisme Koping, Pengetahuan dan Kecemasan Ibu Hamil Pada Masa Pandemi Covid-19"/>
    <d v="2022-07-23T00:00:00"/>
    <s v="978-623-02-5064-4"/>
    <n v="3520000"/>
    <n v="50"/>
    <s v="Agustine Ramie, S,Kep.,Ns.,M.Kep (081251785362)/ Jln. Bumi Berkat VII No.2A, RT/RW: 02/01, Kel. Sungai Besar, Kec. Banjarbaru Selatan, Kabupaten/ Kota. Banjarbaru, Provinsi. Kalimantan Selatan."/>
    <s v="Nurturing2"/>
    <d v="2022-08-05T00:00:00"/>
  </r>
  <r>
    <n v="2204060"/>
    <n v="4121"/>
    <s v="order"/>
    <s v="Safah-CS15"/>
    <s v="Prof. Dr. Nyoman Wijana, M.Si"/>
    <s v="Prof. Dr. Nyoman Wijana, M.Si"/>
    <d v="2022-04-11T15:04:00"/>
    <d v="2022-04-11T15:05:00"/>
    <n v="87885766937"/>
    <s v="null"/>
    <x v="1099"/>
    <s v="Etnoekologi dan Etnobotani Desa Tenganan Pegringsingan (Dalam Perspektif Pengembangan Wisata Hutan)"/>
    <d v="2022-06-06T00:00:00"/>
    <s v="978-623-02-4771-2"/>
    <n v="6331000"/>
    <n v="10"/>
    <s v="Banjar Dinas Tegal (RT/RW: -/-), Desa Desa Sangsit, Kec. Sawan, Kab. Buleleng/Singaraja, Prov. Bali (81171)"/>
    <s v="Nurturing"/>
    <d v="2022-06-18T00:00:00"/>
  </r>
  <r>
    <n v="2204062"/>
    <n v="4525"/>
    <s v="reorder"/>
    <s v="Aruming-CS 7"/>
    <s v="Muhammad Yunus Anis, S.S.,M.A."/>
    <s v="Muhammad Yunus Anis, S.S.,M.A."/>
    <d v="2022-04-11T14:53:00"/>
    <d v="2022-04-11T14:57:00"/>
    <n v="85233367701"/>
    <s v="null"/>
    <x v="888"/>
    <s v="DASAR-DASAR SINTAKSIS BAHASA ARAB"/>
    <d v="2022-08-19T00:00:00"/>
    <s v="978-623-02-5245-7"/>
    <n v="4275000"/>
    <n v="25"/>
    <s v="MUHAMMAD YUNUS ANIS (0852 333 677 01) Prodi Sastra Arab, Fakultas Ilmu Budaya, Universitas Sebelas Maret (UNS) Surakarta Jebres, Kentingan, Surakarta, Jawa Tengah 57126"/>
    <s v="Nurturing2"/>
    <d v="2022-08-31T00:00:00"/>
  </r>
  <r>
    <n v="2204079"/>
    <n v="4019"/>
    <s v="order"/>
    <s v="Prasida-CS 2"/>
    <s v="Putri Dian Afrinda"/>
    <s v="Putri Dian Afrinda, M.Pd."/>
    <d v="2022-04-11T14:38:00"/>
    <d v="2022-04-11T14:54:00"/>
    <n v="81383057110"/>
    <s v="null"/>
    <x v="866"/>
    <s v="NOTASI RASA"/>
    <d v="2022-05-18T00:00:00"/>
    <s v="978-623-02-4676-0"/>
    <n v="3052500"/>
    <n v="25"/>
    <s v="Putri Dian Afrinda, M.Pd. (081383057110). Komplek The Large Garden City Blok West 70 Nomor 1 Parak Laweh, Kecamatan Lubuk Begalung, Kota Padang, Provinsi Sumatera Barat, Kode Pos 25223"/>
    <s v="Nurturing"/>
    <d v="2022-06-01T00:00:00"/>
  </r>
  <r>
    <n v="2204058"/>
    <n v="4017"/>
    <s v="order"/>
    <s v="Elvira-CS14"/>
    <s v="Aisyahrani Arifin"/>
    <s v="Aisyahrani Arifin"/>
    <d v="2022-04-11T14:40:00"/>
    <d v="2022-04-11T14:53:00"/>
    <n v="81224406514"/>
    <s v="null"/>
    <x v="1334"/>
    <s v="LIKA LIKU LUKA"/>
    <d v="2022-05-18T00:00:00"/>
    <s v="978-623-02-4675-3"/>
    <n v="1909200"/>
    <n v="10"/>
    <s v="Aisyahrani Arifin (081224406514). Jl by pass cicalengka km 32, spbu herona express 34-40329, Kecamatan Cicalengka, Kabupaten Bandung, Provinsi Jawa Barat, Kode Pos 40395."/>
    <s v="Nurturing"/>
    <d v="2022-06-01T00:00:00"/>
  </r>
  <r>
    <n v="2204059"/>
    <n v="5533"/>
    <s v="order"/>
    <s v="Elvira-CS14"/>
    <s v="Setyorini,S.Kom.,M.M"/>
    <s v="Setyorini,S.Kom.,M.M"/>
    <d v="2022-04-11T14:51:00"/>
    <d v="2022-04-11T14:53:00"/>
    <n v="81945986611"/>
    <s v="null"/>
    <x v="1335"/>
    <s v="Belajar Desain Dengan Adobe Ilustrator &amp; Mockup"/>
    <d v="2023-01-13T00:00:00"/>
    <s v="978-623-02-6038-4"/>
    <n v="5022000"/>
    <n v="10"/>
    <s v="Institut Teknologi Dan Bisnis Asia Malang Jl. Soekarno Hatta-Rembuksari 1A Malang RT/RW : - Kelurahan : - Kecamatan : Lowokwaru Kabupaten/Kota : Malang Provinsi : Jawa Timur Kode Pos : 65142"/>
    <s v="Nurturing2"/>
    <d v="2023-01-27T00:00:00"/>
  </r>
  <r>
    <n v="2204117"/>
    <n v="4077"/>
    <s v="order"/>
    <s v="Ifa-CS13"/>
    <s v="Rieny Sulistijowati"/>
    <s v="Rieny Sulistijowati"/>
    <d v="2022-04-11T14:39:00"/>
    <d v="2022-04-11T14:39:00"/>
    <n v="8114344103"/>
    <s v="null"/>
    <x v="897"/>
    <s v="MENUJU PERGURUAN TINGGI INDONESIA BERKUALITAS: Sumbangsih Pemikiran Detaser"/>
    <d v="2022-05-24T00:00:00"/>
    <s v="978-623-02-4746-0"/>
    <n v="12960000"/>
    <n v="100"/>
    <s v="Rieny Sulistijowati (08114344103) Jl. Membramo 1, Kelurahan Bulotadaa Timur, Kecamatan Sipatana, Kota Gorontalo, Prov Gorontalo 96000"/>
    <s v="Ifa"/>
    <d v="2022-06-10T00:00:00"/>
  </r>
  <r>
    <n v="2204071"/>
    <n v="4109"/>
    <s v="order"/>
    <s v="Prasida-CS 2"/>
    <s v="Dr. Arfah, S.IP., M.Si."/>
    <s v="Dr. Arfah, S.IP., M.Si."/>
    <d v="2022-04-11T14:33:00"/>
    <d v="2022-04-11T14:33:00"/>
    <n v="82285877780"/>
    <s v="null"/>
    <x v="1336"/>
    <s v="Intellectual Capital Dalam Inovasi Organisasi Sektor Publik"/>
    <d v="2022-05-31T00:00:00"/>
    <s v="978-623-02-4839-9"/>
    <n v="1764000"/>
    <n v="10"/>
    <s v="Dr. Arfah, S.IP., M.Si., 082285877780, FISIP Universitas Hang Tuah, Jl Arief Rachman Hakim No 150, Sukolilo, Kota Surabaya, 60111, Jawa Timur"/>
    <s v="Nurturing2"/>
    <d v="2022-06-06T00:00:00"/>
  </r>
  <r>
    <n v="2204080"/>
    <n v="4102"/>
    <s v="order"/>
    <s v="Jefry-CS 3"/>
    <s v="Misbahuddin, S.Pd.I., M.Hum."/>
    <s v="Misbahuddin, S.Pd.I., M.Hum."/>
    <d v="2022-04-11T13:07:00"/>
    <d v="2022-04-11T13:46:00"/>
    <n v="82187245790"/>
    <s v="null"/>
    <x v="1021"/>
    <s v="SANG SURYA BERSINAR DI TANADOANG (Gerakan Persyarikatan Muhammadiyah Selayar 1928-1950 )"/>
    <d v="2022-11-08T00:00:00"/>
    <s v="978-623-02-4849-8"/>
    <n v="3920000"/>
    <n v="50"/>
    <s v="Misbahuddin, S.Pd.I., M.Hum. (0821 8724 5790) IL. Cendana No. 03, Kelurahan Akehuda, Kecamatan Kota Ternate Utara, Kota Ternate. Provinsi Maluku Utara. 97735"/>
    <s v="Nurturing2"/>
    <d v="2022-06-24T00:00:00"/>
  </r>
  <r>
    <n v="2204057"/>
    <n v="4051"/>
    <s v="order"/>
    <s v="Gupita-CS 11"/>
    <s v="Tri Budiarti S.Pd."/>
    <s v="Tri Budiarti, S.Pd."/>
    <d v="2022-04-11T09:42:00"/>
    <d v="2022-04-11T09:43:00"/>
    <n v="85352999456"/>
    <s v="null"/>
    <x v="1238"/>
    <s v="BAHAN BELAJAR MATEMATIKA SMP KELAS IX SEMESTER 1"/>
    <d v="2022-05-23T00:00:00"/>
    <s v="978-623-02-4735-4 (n"/>
    <n v="5560000"/>
    <n v="50"/>
    <s v="Tri Budiarti, S.Pd. (085352999456) Jln. Sumber Jaya Timur Gang Bersama No 47, Kelurahan: Sepaso Barat, Kecamatan: Bengalon, Kabupaten/Kota: Kutai Timur, Provinsi : Kalimantan Timur, Kode Pos : 75618"/>
    <s v="Attaufiqiyah"/>
    <d v="2022-05-30T00:00:00"/>
  </r>
  <r>
    <s v="null"/>
    <n v="3910"/>
    <s v="order"/>
    <s v="Vivin-CS 10"/>
    <s v="rossa ramadhona M.Pd.I"/>
    <s v="Rossa Ramadhona, M.Pd.I Maruyah, M.Pd.I Eko Suprapto, S.Pd.I., MM Muhammad Irwan S, S.Ag., M.Pd.I Qorbilla, S.Pd.I., MM"/>
    <d v="2022-04-11T09:41:00"/>
    <d v="2022-04-11T09:42:00"/>
    <n v="81373788896"/>
    <s v="null"/>
    <x v="1337"/>
    <s v="Panduan Penyusunan Program Kepengawasan Bagi Pengawas Pendidikan Agama Islam Pada Sekolah (Teori dan Praktik)"/>
    <d v="2022-04-18T00:00:00"/>
    <s v="null"/>
    <n v="3442500"/>
    <n v="25"/>
    <s v="Rossa Ramadhona, M.Pd.I (0813-73788896) Jalan Kaca Piring Dwikora 2 YKP 2 No. 39 RT.06 Rw. 02 Demang Lebar Daun Ilir Barat 1 Palembang Sumatera Selatan 30137"/>
    <s v="Nurturing2"/>
    <d v="2022-04-28T00:00:00"/>
  </r>
  <r>
    <n v="2204053"/>
    <n v="4209"/>
    <s v="order"/>
    <s v="Ifa-CS13"/>
    <s v="Arif Billah"/>
    <s v="Arif Billah, S.Si., M.Pd."/>
    <d v="2022-04-10T23:44:00"/>
    <d v="2022-04-10T23:45:00"/>
    <n v="816216250"/>
    <s v="null"/>
    <x v="1338"/>
    <s v="Sampah: Karakteristik, Dampak, dan Pemanfaatan"/>
    <d v="2022-06-23T00:00:00"/>
    <s v="978-623-02-4865-8"/>
    <n v="2902500"/>
    <n v="25"/>
    <s v="Arif Billah (0816216250) Gondang No.17 Rt.04 Rw.02 Kec. Wonopringgo Kab. Pekalongan 51181"/>
    <s v="Nurturing"/>
    <d v="2022-07-07T00:00:00"/>
  </r>
  <r>
    <n v="2204051"/>
    <n v="4052"/>
    <s v="order"/>
    <s v="Ifa-CS13"/>
    <s v="Ahmad Juhaidi"/>
    <s v="Dr. Ahmad Juhaidi, S.Ag. M.Pd.I."/>
    <d v="2022-04-10T23:40:00"/>
    <d v="2022-04-10T23:40:00"/>
    <n v="85754821540"/>
    <s v="null"/>
    <x v="1269"/>
    <s v="Ikam Jangan Kaya Mama (Kamu Jangan Seperti Mama) : Modal Sosial (Social Capital) Pendidikan Dalam Keluarga"/>
    <d v="2022-05-23T00:00:00"/>
    <s v="978-623-02-4718-7"/>
    <n v="2610000"/>
    <n v="25"/>
    <s v="Dr. Ahmad Juhaidi, S.Ag. M.Pd.I. (08125015213) Komp. Bumi Daya Turangga No. 29 Jl. Prona 2 Kel. Pemurus Baru, Kec. Banjarmasin Selatan, Banjarmasin, Kalimantan Selatan 70249"/>
    <s v="Nurturing"/>
    <d v="2022-06-10T00:00:00"/>
  </r>
  <r>
    <n v="71"/>
    <n v="4115"/>
    <s v="order"/>
    <s v="Vivin-CS 10"/>
    <s v="Aidil Saputra Kirsan, S.ST., M.Tr. Kom"/>
    <s v="Aidil Saputra Kirsan, S.ST., M.Tr. Kom"/>
    <d v="2022-04-09T12:00:00"/>
    <d v="2022-04-09T12:52:00"/>
    <n v="85398952880"/>
    <s v="null"/>
    <x v="812"/>
    <s v="Implementasi Framework Codeigniter dan Restful Api pada Website dan Android Siakad untuk Mendukung Ekosistem Pendidikan"/>
    <d v="2022-06-02T00:00:00"/>
    <s v="null"/>
    <n v="1692000"/>
    <n v="10"/>
    <s v="Aidil Saputra Kirsan, S.ST., M.Tr. Kom (085398952880) Jalan Prona 1 No 73, RT/RW 25, Kelurahan Sepinggan Raya, Kecamatan Balikpapan Selatan, Kabupaten/Kota Balikpapan, Provinsi Kalimantan Timur, Kode Pos 76115"/>
    <s v="Nurturing2"/>
    <d v="2022-06-23T00:00:00"/>
  </r>
  <r>
    <n v="73"/>
    <n v="4116"/>
    <s v="order"/>
    <s v="Vivin-CS 10"/>
    <s v="M. Ihsan Alfani P., S.Tr.Kom., M.Kom."/>
    <s v="M. Ihsan Alfani P., S.Tr.Kom., M.Kom."/>
    <d v="2022-04-09T12:00:00"/>
    <d v="2022-04-09T12:52:00"/>
    <n v="81333842949"/>
    <s v="null"/>
    <x v="1009"/>
    <s v="Perancangan Sistem Pemerintahan Kota Balikpapan Berbasis Elektronik"/>
    <d v="2022-06-02T00:00:00"/>
    <s v="null"/>
    <n v="1638000"/>
    <n v="10"/>
    <s v="M. Ihsan Alfani P., S.Tr.Kom., M.Kom. (081333842949) Perumahan Nirmala Residence, Blok A76, Balikpapan, RT/RW RT 21, Kelurahan Karang Joang, Kecamatan Balikpapan Utara, Kabupaten/Kota Balikpapan, Provinsi Kalimantan Timur, Kode Pos 76127"/>
    <s v="Nurturing2"/>
    <d v="2022-06-23T00:00:00"/>
  </r>
  <r>
    <n v="72"/>
    <n v="4027"/>
    <s v="order"/>
    <s v="Vivin-CS 10"/>
    <s v="Andre Amba Matarru, S.T., M.Han"/>
    <s v="Andre Amba Matarru, S.T., M.Han"/>
    <d v="2022-04-09T12:01:00"/>
    <d v="2022-04-09T12:52:00"/>
    <n v="82193951000"/>
    <s v="null"/>
    <x v="777"/>
    <s v="Pengukuran Teknik : 7 Alat Ukur Teknik Mesin"/>
    <d v="2022-05-19T00:00:00"/>
    <s v="978-623-99850-3-5 (I"/>
    <n v="1575000"/>
    <n v="10"/>
    <s v="Andre Amba Matarru, S.T., M.Han (082193951000) Ruang Dosen Teknik Mesin Gedung B No. 109, Institut Teknologi Kalimantan Jl. Soekarno Hatta No.KM 15, Karang Joang, RT/RW : -, Kelurahan : -, Kecamatan Balikpapan Utara, Kabupaten/Kota Balikpapan, Provinsi Kalimantan Timur, Kode Pos 76127"/>
    <s v="Nurturing2"/>
    <d v="2022-06-02T00:00:00"/>
  </r>
  <r>
    <n v="70"/>
    <n v="3987"/>
    <s v="order"/>
    <s v="Vivin-CS 10"/>
    <s v="Eka Krisna Santoso, S.Si, MBA"/>
    <s v="Eka Krisna Santoso, S.Si, MBA"/>
    <d v="2022-04-09T12:51:00"/>
    <d v="2022-04-09T12:51:00"/>
    <n v="811535786"/>
    <s v="null"/>
    <x v="1339"/>
    <s v="Buku Mudah Bangun Startup"/>
    <d v="2022-05-12T00:00:00"/>
    <s v="null"/>
    <n v="1377000"/>
    <n v="10"/>
    <s v="Eka Krisna Santoso, S.Si, MBA (0811535786) Institut Teknologi Kalimantan, RT/RW : -, Kelurahan Karang Joang, Kecamatan Balikpapan Utara, Kabupaten/Kota Balikpapan, Provinsi Kalimantan Timur, kode Pos 76127"/>
    <s v="Nurturing"/>
    <d v="2022-05-26T00:00:00"/>
  </r>
  <r>
    <n v="2204065"/>
    <n v="4530"/>
    <s v="order"/>
    <s v="Gupita-CS 11"/>
    <s v="Wiwik Agustinaningsih, M.Pd."/>
    <s v="Wiwik Agustinaningsih, M.Pd"/>
    <d v="2022-04-09T11:08:00"/>
    <d v="2022-04-09T12:07:00"/>
    <n v="81352875567"/>
    <s v="null"/>
    <x v="690"/>
    <s v="Strategi Menulis Bahan Ajar untuk Melatih Keterampilan"/>
    <d v="2022-08-20T00:00:00"/>
    <s v="978-623-02-5261-7"/>
    <n v="2450000"/>
    <n v="10"/>
    <s v="Wiwik Agustinaningsih, M.Pd / 081352875567 , Kampus UIN Antasari Banjarmasin Faskultas tarbiah dan Keguruan, Prodi ilmu perpustakaan, Jalan A. Yani No.Km.4,5, RW.5, Kebun Bunga, Kec. Banjarmasin Tim., Kota Banjarmasin, Kalimantan Selatan kode 70235"/>
    <s v="Nurturing"/>
    <d v="2022-08-31T00:00:00"/>
  </r>
  <r>
    <n v="2204055"/>
    <n v="4377"/>
    <s v="order"/>
    <s v="Gupita-CS 11"/>
    <s v="Dr. Bahtiar, S.T, M.T."/>
    <s v="Dr. Petrus Bahtiar, S.T., M.T."/>
    <d v="2022-04-09T11:08:00"/>
    <d v="2022-04-09T12:07:00"/>
    <n v="81344879468"/>
    <s v="null"/>
    <x v="1340"/>
    <s v="Infrastruktur Transportasi Papua"/>
    <d v="2022-07-21T00:00:00"/>
    <s v="978-623-02-5055-2"/>
    <n v="4080000"/>
    <n v="15"/>
    <s v="Dr. Petrus Bahtiar, ST, MT. ( 081344879468) Perumahan UNCEND No 99 RT 001 / 001 Hedam Abepura Kec. Heram Kota Jayapura Prov. Papua Kode Pos 99351"/>
    <s v="Nurturing2"/>
    <d v="2022-07-31T00:00:00"/>
  </r>
  <r>
    <n v="2204054"/>
    <n v="4281"/>
    <s v="order"/>
    <s v="Gupita-CS 11"/>
    <s v="Sri Lestari Kurniawati"/>
    <s v="1. Sri Lestari Kurniawati 2. Linda Purnama Sari 3. Zubaidah Nasution"/>
    <d v="2022-04-09T11:10:00"/>
    <d v="2022-04-09T12:07:00"/>
    <n v="81357508699"/>
    <s v="null"/>
    <x v="1341"/>
    <s v="RISK MANAGEMENT PERBANKAN SYARIAH DI INDONESIA"/>
    <d v="2022-07-07T00:00:00"/>
    <s v="978-623-02-4961-7"/>
    <n v="2400000"/>
    <n v="25"/>
    <s v="Sri Lestari Kurniawati (081357508699) Semolowaru Timur V blok AE no 6A, RT 001 RW 008, kel. Semolowaru, Kec. Sukolilo, Kota Surabaya, Jawa Timur 60119"/>
    <s v="Nurturing"/>
    <d v="2022-07-19T00:00:00"/>
  </r>
  <r>
    <n v="2204070"/>
    <n v="4132"/>
    <s v="order"/>
    <s v="Prasida-CS 2"/>
    <s v="Rini Febrianti, S. ST. M. Keb"/>
    <s v="Rini Febrianti, S.ST., M.Keb."/>
    <d v="2022-04-09T11:43:00"/>
    <d v="2022-04-09T11:43:00"/>
    <n v="8126797284"/>
    <s v="null"/>
    <x v="1342"/>
    <s v="Serum Leptin Placenta: Menilik Perbedaan Kadar pada Berat Bayi Baru Lahir dari Ibu Obesitas"/>
    <d v="2022-06-08T00:00:00"/>
    <s v="978-623-02-4787-3"/>
    <n v="2034000"/>
    <n v="10"/>
    <s v="Komplek Permata Harbaindo Blok H1 No.24, RT 003 RW 009, Pampangan, Lubuk Begalung, Kota Padang, Sumatera Barat, 25000"/>
    <s v="Nurturing2"/>
    <d v="2022-06-17T00:00:00"/>
  </r>
  <r>
    <n v="2204075"/>
    <n v="3993"/>
    <s v="order"/>
    <s v="Vivin-CS 10"/>
    <s v="Dr. M. Alpi Syahrin, SH., MH"/>
    <s v="Dr. M. Alpi Syahrin, SH., MH"/>
    <d v="2022-04-09T10:40:00"/>
    <d v="2022-04-09T10:40:00"/>
    <n v="85271930852"/>
    <s v="null"/>
    <x v="1343"/>
    <s v="EKSEKUSI PUTUSAN PENGADILAN AGAMA TENTANG NAFKAH ANAK DI INDONESIA"/>
    <d v="2022-05-14T00:00:00"/>
    <s v="978-623-02-4705-7"/>
    <n v="8673000"/>
    <n v="105"/>
    <s v="Dr. M. Alpi Syahrin, SH., MH (085271930852) Kampus UIN Riau (Universitas Islam Negeri Sultan Syarif Kasim), Fakultas Syariah dan Hukum, Prodi Ilmu Hukum.HR. Soebrantas KM. 15., RT/RW : -, Kelurahan Simpang Baru, Kecamatan : -, Kabupaten/Kota Pekanbaru, Provinsi Riau, Kode Pos 28293"/>
    <s v="Nurturing"/>
    <d v="2022-05-28T00:00:00"/>
  </r>
  <r>
    <n v="2204048"/>
    <n v="4892"/>
    <s v="order"/>
    <s v="Burhan-CS 8"/>
    <s v="Dina Hura, M.Keb Larispa"/>
    <s v="Dina Hura, M.Keb Larispa"/>
    <d v="2022-04-08T15:49:00"/>
    <d v="2022-04-08T15:52:00"/>
    <n v="81776922175"/>
    <s v="null"/>
    <x v="545"/>
    <s v="STANDAR OPERASIONAL PROSEDUR (SOP) PELAYANAN KEBIDANAN Praktikum Laboratorium AKADEMI KEBIDANAN HARAPAN KELUARGA"/>
    <d v="2022-10-12T00:00:00"/>
    <s v="978-623-02-6039-1"/>
    <n v="3440000"/>
    <n v="10"/>
    <s v="LARISPA INDONESIA Jl. Sei Mencirim, Komp Lalang Green Land I Block C 17-18 Payageli Sunggal, Medan (20352) ( Dea Larispa - 082287714259)"/>
    <s v="Nurturing"/>
    <d v="2022-10-28T00:00:00"/>
  </r>
  <r>
    <n v="2204047"/>
    <n v="4220"/>
    <s v="order"/>
    <s v="Galuh-CS 4"/>
    <s v="Titi Kalima (Vivi)"/>
    <s v="Titi Kalima (Vivi)"/>
    <d v="2022-04-07T17:03:00"/>
    <d v="2022-04-08T14:18:00"/>
    <n v="85868692221"/>
    <s v="null"/>
    <x v="1344"/>
    <s v="Akar Kuning Sebagai Bahan Baku Obat"/>
    <d v="2022-06-24T00:00:00"/>
    <s v="978-623-02-4893-1"/>
    <n v="3800000"/>
    <n v="50"/>
    <s v="Taman Cimanggu Blok V6 No.9. Jl.Kacapiring IV. RT/RW :01/12 Kelurahan :Kedung Waringin Kecamatan :Tanah Sareal Kabupaten/Kota :Kota Bogor Provinsi :Jawa Barat Kode Pos :16163"/>
    <s v="Nurturing"/>
    <d v="2022-07-08T00:00:00"/>
  </r>
  <r>
    <s v="null"/>
    <n v="3872"/>
    <s v="order"/>
    <s v="Burhan-CS 8"/>
    <s v="Prof. Tavio, Ph.D."/>
    <s v="Prof. Tavio, Ph.D."/>
    <d v="2022-04-08T07:55:00"/>
    <d v="2022-04-08T07:56:00"/>
    <n v="816537135"/>
    <s v="null"/>
    <x v="1345"/>
    <s v="Persyaratan Kode Bangunan Gedung Untuk Beton Struktural (ACI 318I-19) Penjelasan Tentang Persyaratan Kode Bangunan Gedung Untuk Beton Struktural (ACI 318RI-19)"/>
    <d v="2022-04-08T00:00:00"/>
    <s v="null"/>
    <n v="101500000"/>
    <n v="1000"/>
    <s v="Jl. Kencanasari Timur X/J-42, rt 005/ rw 007 ,Gunungsari, Dukuh Pakis, Surabaya, Jawa Timur, 60224"/>
    <s v="Nurturing"/>
    <d v="2022-04-17T00:00:00"/>
  </r>
  <r>
    <n v="2204056"/>
    <n v="4344"/>
    <s v="order"/>
    <s v="Safah-CS15"/>
    <s v="DR. Ir. Ahmad Rifqi Asrib, MT."/>
    <s v="DR. Ir. Ahmad Rifqi Asrib, MT."/>
    <d v="2022-04-07T13:47:00"/>
    <d v="2022-04-07T14:07:00"/>
    <n v="81354607699"/>
    <s v="null"/>
    <x v="1346"/>
    <s v="Waduk dan Pengendalian Sedimen"/>
    <d v="2022-07-18T00:00:00"/>
    <s v="978-623-02-5032-3"/>
    <n v="2592000"/>
    <n v="10"/>
    <s v="DR. Ir. Ahmad Rifqi Asrib, MT. (081354607699) Jl. Raya Pendidikan B6 No.20, RT/RW: 002/004, Tidung, Rappocini, Makassar, Sulawesi Selatan, 90222"/>
    <s v="Nurturing"/>
    <d v="2022-08-01T00:00:00"/>
  </r>
  <r>
    <n v="2204039"/>
    <n v="4012"/>
    <s v="order"/>
    <s v="Prasida-CS 2"/>
    <s v="Rudiyanto"/>
    <s v="Rudiyanto, Mujibur Rohman, Ach. Syaâ€™roni, Nuris Irmayanti, Ilham Wais Qurni, Abd. Wadud, Imron Rosadi, Ach. Fatihul Huda, Abd. Hadi, Rifqi Afif El Ayyubi, Khotibul Umam, Abdullah, Khoirul Amin, Samsul Arifin, Sukron Makmun, Moh. Rosid, Ahmad Suwardi, Ira"/>
    <d v="2022-04-07T13:53:00"/>
    <d v="2022-04-07T13:53:00"/>
    <n v="87862254996"/>
    <s v="null"/>
    <x v="1347"/>
    <s v="Institusi-Institusi Pendidikan Islam (Sejarah dan Perkembangannya)"/>
    <d v="2022-05-17T00:00:00"/>
    <s v="978-623-02-4748-4"/>
    <n v="5760000"/>
    <n v="50"/>
    <s v="Rudiyanto, S.Pd., 087862254996, Dusun Morsoksok, Desa Jarin, Kecamatan Pademawu, Kabupaten Pamekasan, Jawa Timur"/>
    <s v="Nurturing"/>
    <d v="2022-05-14T00:00:00"/>
  </r>
  <r>
    <n v="2204042"/>
    <n v="3960"/>
    <s v="order"/>
    <s v="Jefry-CS 3"/>
    <s v="Yahya Ado"/>
    <s v="Yahya Ado"/>
    <d v="2022-04-07T11:02:00"/>
    <d v="2022-04-07T11:04:00"/>
    <n v="82236397094"/>
    <s v="null"/>
    <x v="1348"/>
    <s v="Saya Harus BAHAGIA"/>
    <d v="2022-04-27T00:00:00"/>
    <s v="978-623-02-4638-8"/>
    <n v="8300000"/>
    <n v="100"/>
    <s v="Yahya Ado ( 082236397094 ) Jl. Lasitarda 1 , RT 017 RW 004, Kelurahan Lasiana, Kecamatan Kelapa Lima, Kota Kupang, Nusa Tenggara Timur, 85228"/>
    <s v="Nurturing2"/>
    <d v="2022-05-18T00:00:00"/>
  </r>
  <r>
    <s v="null"/>
    <n v="3862"/>
    <s v="cetak ulang"/>
    <s v="Galuh-CS 4"/>
    <s v="Febrina Sari"/>
    <s v="Febrina Sari"/>
    <d v="2022-04-06T14:11:00"/>
    <d v="2022-04-06T14:11:00"/>
    <n v="85263394975"/>
    <s v="null"/>
    <x v="1"/>
    <s v="Metode Dalam Pengambilan Keputusan (reorder)"/>
    <d v="2022-04-06T00:00:00"/>
    <s v="null"/>
    <n v="4500000"/>
    <n v="50"/>
    <s v="Kampus STT Dumai. Jl. Utama Karya, Bukit Batrem, Dumai Timur Kota Dumai, Riau 28826"/>
    <s v="Nurturing"/>
    <d v="2022-04-11T00:00:00"/>
  </r>
  <r>
    <s v="null"/>
    <n v="3860"/>
    <s v="order"/>
    <s v="Prasida-CS 2"/>
    <s v="Kolonel CKM. Dr. Achmed Sukendro, S.H.,M.Si."/>
    <s v="Marsekal Muda Dr. Syamsunasir, S.Sos.,M.M.,C.Fr.A Laksamana Pertama Dr. Endro Legowo, S.E. M.A.P Laksamana Pertama Purwanto, S.E., M.Si.Han. Kolonel Laut Dr. Panji Suwarno, S.E. M.Si. Kolonel Kes Dr. I. Dewa Ketut Kerta Widana, S.K.M., M.K.K.K. Kolonel CK"/>
    <d v="2022-04-06T09:22:00"/>
    <d v="2022-04-06T09:22:00"/>
    <n v="8119500291"/>
    <s v="null"/>
    <x v="1170"/>
    <s v="Bahan Ajar Keamanan Nasional (REORDER)"/>
    <d v="2022-04-07T00:00:00"/>
    <s v="978-623-02-4311-0"/>
    <n v="1740000"/>
    <n v="10"/>
    <s v="Kolonel CKM Dr. Achmed Sukendro, S.H., M.Si., 08119500291, Jl. Salemba Raya No.14, RT.3/RW.6, Kenari, Kec. Senen, Kota Jakarta Pusat, Daerah Khusus Ibukota Jakarta, 10430"/>
    <s v="Nurturing"/>
    <d v="2022-04-11T00:00:00"/>
  </r>
  <r>
    <n v="2204035"/>
    <n v="3925"/>
    <s v="order"/>
    <s v="Prasida-CS 2"/>
    <s v="Muhammad Andri Setiawan, M.Pd"/>
    <s v="Nina Permata Sari Muhammad Andri Setiawan Eklys Cheseda Makaria"/>
    <d v="2022-04-06T09:08:00"/>
    <d v="2022-04-06T09:13:00"/>
    <n v="85280259147"/>
    <s v="null"/>
    <x v="754"/>
    <s v="PENGANTAR BIMBINGAN DAN KONSELING KOMUNITAS LAHAN BASAH: Dari Visi Keilmuan Menuju Pusat Pengembangan"/>
    <d v="2022-04-21T00:00:00"/>
    <s v="978-623-02-4590-9"/>
    <n v="5000000"/>
    <n v="50"/>
    <s v="Jl. Sei Miai Luar No. 03, (Tukang Jahit Heda) samping Gang Maarif, RT. 04. RW. 01, Sungai Miai, Banjarmasin Utara, Banjarmasin, Kalimantan Selatan, 70123"/>
    <s v="Nurturing"/>
    <d v="2022-04-29T00:00:00"/>
  </r>
  <r>
    <n v="2204033"/>
    <n v="4646"/>
    <s v="order"/>
    <s v="Ifa-CS13"/>
    <s v="Masjuli"/>
    <s v="Dr. Masjuli, S.KM, M.KKK"/>
    <d v="2022-04-05T15:48:00"/>
    <d v="2022-04-05T15:49:00"/>
    <n v="81293312394"/>
    <s v="null"/>
    <x v="1349"/>
    <s v="Pengaruh Komunikasi Organisasi Dan Kepemimpinan Terhadap Partisipasi Pekerja Dan Kinerja K3"/>
    <d v="2022-09-09T00:00:00"/>
    <s v="978-623-02-5329-4"/>
    <n v="2500000"/>
    <n v="10"/>
    <s v="Masjuli (081293312394) Jl. Tipar Cakung, Gg SMA 83, No. 334, RT. 004, RW 04, Kelurahan Sukapura, Kecamatan Cilincing, Jakarta Utara, DKI Jakarta 14140"/>
    <s v="Nurturing2"/>
    <d v="2022-09-23T00:00:00"/>
  </r>
  <r>
    <s v="null"/>
    <n v="3857"/>
    <s v="order"/>
    <s v="Prasida-CS 2"/>
    <s v="Ni Putu Myari Artha, SSTP, M.Si."/>
    <s v="Ni Putu Myari Artha, SSTP, M.Si."/>
    <d v="2022-04-05T11:41:00"/>
    <d v="2022-04-05T11:41:00"/>
    <n v="817714616"/>
    <s v="null"/>
    <x v="1350"/>
    <s v="ETPD (Elektronifikasi Transaksi Pemerintah Daerah) (REORDER)"/>
    <d v="2022-04-05T00:00:00"/>
    <s v="978-623-02-3525-2"/>
    <n v="4900000"/>
    <n v="70"/>
    <s v="Ni Putu Myari Artha, 0817714616, Jl. Harapan Mulia IV No. 3B RT/RW 05/05 Kelurahan Harapan Mulia, Kecamatan Kemayoran, Jakarta Pusat (12 EKSEMPLAR) FIKSP cc Inado Grace Simarmata, +6285711644851 Bank Indonesia Kepri, Jl. Engku Putri No.1, Tlk. Tering, Kec. Batam Kota, Kota Batam, Kepulauan Riau 29432 (58 Eksemplar)"/>
    <s v="Nurturing"/>
    <d v="2022-04-08T00:00:00"/>
  </r>
  <r>
    <n v="2204046"/>
    <n v="5066"/>
    <s v="order"/>
    <s v="Mitraplus-CS Mitraplus"/>
    <s v="Syamsul Rahman"/>
    <s v="Dr. Ir. Vien Sartika Dewi, M.Si"/>
    <d v="2022-04-04T12:46:00"/>
    <d v="2022-04-05T10:27:00"/>
    <n v="81241267606"/>
    <s v="null"/>
    <x v="187"/>
    <s v="Mekanisme Resistensi Tanaman Kakao Terhadap Penggerek Buah Kakao"/>
    <d v="2022-11-09T00:00:00"/>
    <s v="978-623-02-5750-6"/>
    <n v="2375000"/>
    <n v="25"/>
    <s v="Dr. Ir. Vien Sartika Dewi M.Si (+62 81242047956) Perumahan Bukit Baruga Jl. Malino No. 5 006/011 Antang Manggala Makassar Sulawesi Selatan 90234"/>
    <s v="null"/>
    <d v="2022-11-18T00:00:00"/>
  </r>
  <r>
    <n v="2204023"/>
    <n v="4023"/>
    <s v="order"/>
    <s v="Icha Fatma-CS 5"/>
    <s v="M. Nur Hasib"/>
    <s v="M. Nur Hasib"/>
    <d v="2022-04-05T09:42:00"/>
    <d v="2022-04-05T09:43:00"/>
    <n v="81908737392"/>
    <s v="null"/>
    <x v="302"/>
    <s v="Gugurnya Bunga-bunga Pertama"/>
    <d v="2022-05-24T00:00:00"/>
    <s v="978-623-02-4683-8"/>
    <n v="12654000"/>
    <n v="200"/>
    <s v="Jalan Kapuk Muara, RT 003/RW 001, nomor 26 , Kelurahan. Kapuk Muara, Kecamatan. Penjaringan, Kota. Jakarta Utara, Provinsi DKI Jakarta."/>
    <s v="Nurturing"/>
    <d v="2022-06-01T00:00:00"/>
  </r>
  <r>
    <n v="2204034"/>
    <n v="5146"/>
    <s v="reorder"/>
    <s v="Safah-CS15"/>
    <s v="Hanoch Tahapary"/>
    <s v="Hanoch Tahapary"/>
    <d v="2022-04-05T09:40:00"/>
    <d v="2022-04-05T09:41:00"/>
    <n v="81284319130"/>
    <s v="null"/>
    <x v="1351"/>
    <s v="Jurnalistik Televisi dan Peralatan Liputan Berita"/>
    <d v="2022-11-21T00:00:00"/>
    <s v="978-623-02-5754-4"/>
    <n v="3330020"/>
    <n v="31"/>
    <s v="Alamat Kirim Buku : Komplex TVRI Block C 19 Jatirahayu â€“ Jln. Pasar Kecapi, RT/RW: 003/018, Kel. Jatirahayu, Kec. PONDOK MELATI, Kab. BEKASI, Provinsi .JAWA BARAT (17414)"/>
    <s v="Nurturing"/>
    <d v="2022-11-30T00:00:00"/>
  </r>
  <r>
    <n v="2204030"/>
    <n v="3933"/>
    <s v="order"/>
    <s v="Velia Damayanti-CS 1"/>
    <s v="Andriyanto Setyawan"/>
    <s v="Andriyanto Setyawan"/>
    <d v="2022-04-05T06:28:00"/>
    <d v="2022-04-05T06:29:00"/>
    <n v="8122447259"/>
    <s v="null"/>
    <x v="1352"/>
    <s v="Memahami Tata Udara Melalui Psikometri"/>
    <d v="2022-04-24T00:00:00"/>
    <s v="978-623-02-4597-8"/>
    <n v="7650000"/>
    <n v="50"/>
    <s v="Prof. Dr. Ir. Andriyanto Setyawan, MT 08122447259 Politeknik negeri Bandung Jl Gegerkalong Hilir, Ciwaruga, Bandung 40559"/>
    <s v="Nurturing"/>
    <d v="1970-01-01T00:00:00"/>
  </r>
  <r>
    <n v="2204031"/>
    <n v="3932"/>
    <s v="order"/>
    <s v="Velia Damayanti-CS 1"/>
    <s v="Rachmat Al Aksin"/>
    <s v="Rachmat Al Aksin"/>
    <d v="2022-04-05T05:31:00"/>
    <d v="2022-04-05T05:32:00"/>
    <n v="87794032570"/>
    <s v="null"/>
    <x v="1353"/>
    <s v="Mula"/>
    <d v="2022-04-24T00:00:00"/>
    <s v="978-623-02-4598-5"/>
    <n v="1509600"/>
    <n v="10"/>
    <s v="Rachmat Al-Aksin +62 877-9403-2570 Jalan Rawakuning No.84 RT 002/007 Pulogebang, Cakung, Jakarta Timur, DKI Jakarta 13950"/>
    <s v="Nurturing2"/>
    <d v="1970-01-01T00:00:00"/>
  </r>
  <r>
    <n v="2204038"/>
    <n v="4319"/>
    <s v="order"/>
    <s v="Velia Damayanti-CS 1"/>
    <s v="Siska Desy Fatmaryanti"/>
    <s v="Dr. Siska Desy Fatmaryanti,M.Si"/>
    <d v="2022-04-05T05:06:00"/>
    <d v="2022-04-05T05:07:00"/>
    <n v="8121510741"/>
    <s v="null"/>
    <x v="1354"/>
    <s v="MODEL PEMBELAJARAN STEM BERMUATAN AL MAUN DALAM PEMBELAJARAN IPA"/>
    <d v="2022-07-13T00:00:00"/>
    <s v="978-623-02-5094-1"/>
    <n v="2632500"/>
    <n v="25"/>
    <s v="Dr. Siska Desy Fatmaryanti, M.Si (08121510741). Jl Selis No 22 RT. 02 RW. 04. Kel Bandung. Kec. Kutoarjo, Kab. Purworejo. Jawa Tengah"/>
    <s v="Nurturing2"/>
    <d v="2022-08-03T00:00:00"/>
  </r>
  <r>
    <n v="2204018"/>
    <n v="4057"/>
    <s v="order"/>
    <s v="Prasida-CS 2"/>
    <s v="Dr.Christine Dwi Karya Susilawati"/>
    <s v="Dr. Christine Dwi Karya Susilawati, S.E., M.Si., Ak., CA., dkk."/>
    <d v="2022-04-04T14:53:00"/>
    <d v="2022-04-04T14:54:00"/>
    <n v="88229034668"/>
    <s v="null"/>
    <x v="1355"/>
    <s v="BOOKLET KREATIVITAS PEMBELAJARAN DARING 2021"/>
    <d v="2022-05-23T00:00:00"/>
    <s v="978-623-02-4813-9"/>
    <n v="5197500"/>
    <n v="25"/>
    <s v="Dr. Christine Dwi Karya Susilawati, S.E., M.Si., Ak., CA., 0882-2903-4668, Universitas Kristen Maranatha, LPKA GWM Lantai 5,Jl. Surya Sumantri No.65, Bandung, Jawa Barat, 40164"/>
    <s v="Nurturing2"/>
    <d v="2022-05-27T00:00:00"/>
  </r>
  <r>
    <n v="2204020"/>
    <n v="4262"/>
    <s v="order"/>
    <s v="Burhan-CS 8"/>
    <s v="Febriyanti"/>
    <s v="Febriyanti"/>
    <d v="2022-04-04T13:56:00"/>
    <d v="2022-04-04T13:56:00"/>
    <n v="82216666761"/>
    <s v="null"/>
    <x v="688"/>
    <s v="PTERIDOPHYTA HUTAN DULAMAYO"/>
    <d v="2022-07-04T00:00:00"/>
    <s v="978-623-02-4942-6"/>
    <n v="4350000"/>
    <n v="50"/>
    <s v="Jl. Sawit Kelurahan Tuladenggi, Kecamatan Dungingi, Kota Gorontalo (Febriyanti - +62 822-1666-6761)"/>
    <s v="Nurturing"/>
    <d v="2022-07-09T00:00:00"/>
  </r>
  <r>
    <n v="2204016"/>
    <n v="4916"/>
    <s v="order"/>
    <s v="Mitraplus-CS Mitraplus"/>
    <s v="Syamsul Rahman"/>
    <s v="Dr. Ir. Hj. Majdah Muhyiddin Zain, M.Si.,"/>
    <d v="2022-04-04T12:42:00"/>
    <d v="2022-04-04T12:47:00"/>
    <n v="81241267606"/>
    <s v="null"/>
    <x v="187"/>
    <s v="Sistem Perdagangan Beras Antarpulau di Sulawesi Selatan"/>
    <d v="2023-01-30T00:00:00"/>
    <s v="null"/>
    <n v="3600000"/>
    <n v="25"/>
    <s v="Dr. Ir. Hj. Majdah Muhyiddin Zain, M.Si. (08114125015) Komp. Bougenville Blok E7 002/004 Masale Panakukkang Makassar SulaweSI Selatan 90231"/>
    <s v="null"/>
    <d v="2022-10-21T00:00:00"/>
  </r>
  <r>
    <n v="2204015"/>
    <n v="4474"/>
    <s v="order"/>
    <s v="Mitraplus-CS Mitraplus"/>
    <s v="Syamsul Rahman"/>
    <s v="Dr. Ir. La Sumangem, M. Si"/>
    <d v="2022-03-21T17:13:00"/>
    <d v="2022-04-04T12:47:00"/>
    <n v="81241267606"/>
    <s v="null"/>
    <x v="187"/>
    <s v="Reinvestasi dan Pendapatan Usahatani Padi di Sentra Produksi Beras"/>
    <d v="2022-08-11T00:00:00"/>
    <s v="978-623-02-5220-4"/>
    <n v="4800000"/>
    <n v="50"/>
    <s v="Jl. Mangadel No. 115 Makassar 005/002 La'latang Tallo Makassar SulaweSI Selatan 90211"/>
    <s v="null"/>
    <d v="2022-08-18T00:00:00"/>
  </r>
  <r>
    <n v="2204014"/>
    <n v="5935"/>
    <s v="order"/>
    <s v="Mitraplus-CS Mitraplus"/>
    <s v="Suci Rahmadani,"/>
    <s v="Dr. Balqis Nazaruddin, S. KM., MSc., PH"/>
    <d v="2022-03-21T17:19:00"/>
    <d v="2022-04-04T12:29:00"/>
    <n v="82349800558"/>
    <s v="null"/>
    <x v="1356"/>
    <s v="Kolaborasi Lintas Sektor dalam Penanganan HIV-AIDS di Indonesia"/>
    <d v="2023-03-08T00:00:00"/>
    <s v="978-623-02-6282-1"/>
    <n v="5700000"/>
    <n v="50"/>
    <s v="Jl. Sunu Komp.Unhas Blok E.13 B. Makassar-Sulsel. 90213 RT/RW : 001/003 Kelurahan : Lembo Kecamatan : Tallo Kabupaten/Kota : Makassar Provinsi : Sulawesi Selatan Kode Pos : 90213"/>
    <s v="null"/>
    <d v="2023-03-15T00:00:00"/>
  </r>
  <r>
    <n v="2204012"/>
    <n v="3943"/>
    <s v="order"/>
    <s v="Gupita-CS 11"/>
    <s v="Siti Fatimah"/>
    <s v="Aghfifa"/>
    <d v="2022-04-04T00:54:00"/>
    <d v="2022-04-04T00:55:00"/>
    <n v="85229899426"/>
    <s v="null"/>
    <x v="1357"/>
    <s v="Serpihan Kaca Yang Retak"/>
    <d v="2022-04-25T00:00:00"/>
    <s v="978-623-02-4606-7"/>
    <n v="2192250"/>
    <n v="25"/>
    <s v="Siti Fatimah , (085229899426), Dusun Tegalmulyo, RT 02 RW 04, Kelurahan Mojosongo, Kecamatan Jebres, Kota Surakarta, Provinsi Jawa Tengah , kode Pos 57127."/>
    <s v="Nurturing"/>
    <d v="2022-05-04T00:00:00"/>
  </r>
  <r>
    <n v="2204011"/>
    <n v="4050"/>
    <s v="order"/>
    <s v="Gupita-CS 11"/>
    <s v="Irham Widiastha Prabowo"/>
    <s v="IRHAM WP"/>
    <d v="2022-04-04T00:31:00"/>
    <d v="2022-04-04T00:51:00"/>
    <n v="85156154962"/>
    <s v="null"/>
    <x v="1358"/>
    <s v="REMEMBER ME! (Menangkap Gagasan, Menuliskan di KOMPASIANA)"/>
    <d v="2022-05-23T00:00:00"/>
    <s v="978-623-02-4714-9"/>
    <n v="2442000"/>
    <n v="10"/>
    <s v="Irham WP (085156154962), Marbella 2 Blok F11 No 08, RT/ RW 06/10, kelurahan Belian, Kec.Batam Kota, Kota Batam, Provinsi kepulauan Riau, Kode Pos 29464"/>
    <s v="Nurturing"/>
    <d v="2022-05-30T00:00:00"/>
  </r>
  <r>
    <n v="2204010"/>
    <n v="4278"/>
    <s v="order"/>
    <s v="Gupita-CS 11"/>
    <s v="Nova Elok Mardliyana"/>
    <s v="1. Nova Elok Mardliyana, S.ST., M.Keb. 2. Irma Maya Puspita, S.Keb., Bd., M.Kes. Kontributor : Annisa Wigati Rozifa"/>
    <d v="2022-04-04T00:46:00"/>
    <d v="2022-04-04T00:51:00"/>
    <n v="85648404546"/>
    <s v="null"/>
    <x v="1359"/>
    <s v="TERAPI KOMPLEMENTER PADA PELAYANAN KEBIDANAN"/>
    <d v="2022-07-07T00:00:00"/>
    <s v="978-623-02-4964-8"/>
    <n v="3000000"/>
    <n v="50"/>
    <s v="Nova Elok Mardliyana (085648404546) Wonorejo Selatan, IV no. 35-B RT 009 RW 008 Kelurahan Wonorejo, kecamatan Rungkut, Kota Surabaya, Provinsi Jawa Timur. kode Pos 60296"/>
    <s v="Nurturing"/>
    <d v="2022-07-19T00:00:00"/>
  </r>
  <r>
    <n v="2204007"/>
    <n v="3893"/>
    <s v="order"/>
    <s v="Nur Mustofa-CS 16"/>
    <s v="Edi Purwanto"/>
    <s v="Dr. Edi Purwanto"/>
    <d v="2022-04-04T00:11:00"/>
    <d v="2022-04-04T00:12:00"/>
    <n v="81299313846"/>
    <s v="null"/>
    <x v="42"/>
    <s v="Serial Cinta Ramadhan - Betapa Allah Menyayangi Kita"/>
    <d v="2022-04-13T00:00:00"/>
    <s v="978-623-02-4555-8"/>
    <n v="3163500"/>
    <n v="50"/>
    <s v="Edi Purwanto (081299313846) Permata Depok Regency Ruby Blok.D 19/15 RT/RW.06/10, Kelurahan Ratu Jaya, Kecamatan Cipayung, Kabupaten/Kota Depok, Provinsi Jawa Barat 16439"/>
    <s v="Nurturing"/>
    <d v="2022-04-25T00:00:00"/>
  </r>
  <r>
    <n v="2204006"/>
    <n v="3992"/>
    <s v="order"/>
    <s v="Vivin-CS 10"/>
    <s v="Ratih Andalusi S.Si.,M.M"/>
    <s v="Ratih Andalusi S.Si.,M.M"/>
    <d v="2022-04-01T15:36:00"/>
    <d v="2022-04-01T15:36:00"/>
    <n v="87743209265"/>
    <s v="null"/>
    <x v="1156"/>
    <s v="Pengantar Kewirausahaan"/>
    <d v="2022-05-14T00:00:00"/>
    <s v="978-623-02-4661-6"/>
    <n v="2275000"/>
    <n v="25"/>
    <s v="Ratih Andalusi S.Si.,M.M (087743209265) Villa Dago clusters parangtritis blok C13/3A Pamulang Tangerang selatan, RT/RW 003/020, Kelurahan Benda Baru, Kecamatan Pamulang, Kabupaten/Kota Tangerang Selatan, Provinsi Banten, Kode Pos Pengantar Kewirausahaan"/>
    <s v="Nurturing"/>
    <d v="2022-05-28T00:00:00"/>
  </r>
  <r>
    <n v="2204019"/>
    <n v="3976"/>
    <s v="order"/>
    <s v="Vivin-CS 10"/>
    <s v="Dr. Hendri, S.Kom., S.H., M.S.I., M.H"/>
    <s v="Dr. Hendri, S.Kom., S.H., M.S.I., M.H Marlina, S.H"/>
    <d v="2022-04-01T15:33:00"/>
    <d v="2022-04-01T15:35:00"/>
    <n v="85896332939"/>
    <s v="null"/>
    <x v="1360"/>
    <s v="Pembaharuan Hukum Terkait Kebebasan Berpendapat Dalam Bermedia Sosial di Indonesia"/>
    <d v="2022-05-09T00:00:00"/>
    <s v="978-623-02-4642-5"/>
    <n v="3720000"/>
    <n v="50"/>
    <s v="Dr. Hendri, S.Kom., S.H., M.S.I., M.H (085896332939) Jl. F. Silaen No. 39 (Lorong Bakti), RT/RW Rt. 025/Rw. 000, Kelurahan Kebun Handil, Kecamatan Jelutung, Kabupaten/Kota Jambi, Provinsi Jambi, Kode Pos 36137"/>
    <s v="Nurturing2"/>
    <d v="2022-05-23T00:00:00"/>
  </r>
  <r>
    <n v="2204005"/>
    <n v="4556"/>
    <s v="order"/>
    <s v="Vivin-CS 10"/>
    <s v="Dr. Tonci Asimi, S.Pd., M.Pd"/>
    <s v="Dr. Tonci Asimi, S.Pd., M.Pd"/>
    <d v="2022-04-01T15:31:00"/>
    <d v="2022-04-01T15:32:00"/>
    <n v="82199093038"/>
    <s v="null"/>
    <x v="1361"/>
    <s v="ETNISITAS BANGSA PAPUA BARAT DI INDONESIA ANTARA OTONOMI KHUSUS DAN REFERENDUM PAPUA DALAM PARADIGMA POLITIK INTERNASIONAL BAGI MASYARAKAT ASLI PAPUA BARAT SEBUAH KAJIAN SOSIOLOGI"/>
    <d v="2022-08-24T00:00:00"/>
    <s v="978-623-02-5205-1"/>
    <n v="11100000"/>
    <n v="300"/>
    <s v="Dr. Tonci Asimi, S.Pd., M.Pd (082199093038) Jln. Trikora kampung Makassar, RT/RW 003/008, Kelurahan Wosi, Kecamatan Manokwari Barat, Kabupaten/Kota Manokwari, Provinsi Papua Barat, Kode Pos 98312"/>
    <s v="Nurturing"/>
    <d v="2022-09-14T00:00:00"/>
  </r>
  <r>
    <n v="2204021"/>
    <n v="5588"/>
    <s v="order"/>
    <s v="Elvira-CS14"/>
    <s v="Khoirul Amin"/>
    <s v="Khoirul Amin"/>
    <d v="2022-04-01T10:30:00"/>
    <d v="2022-04-01T10:31:00"/>
    <n v="6280000000000"/>
    <s v="null"/>
    <x v="1362"/>
    <s v="Rivalitas Dua Raksasa Asia: Modernisasi Militer China dan Respon India"/>
    <d v="2023-01-20T00:00:00"/>
    <s v="978-623-02-6053-7"/>
    <n v="5800000"/>
    <n v="50"/>
    <s v="Khoirul Amin, 081230505323, Jl. Raya Perum Puri Kencana, Blok. D No. 06, RT 50, Loa Bahu, Sungai Kunjang, Samarinda, Kalimantan Timur, 75125"/>
    <s v="null"/>
    <d v="2023-01-27T00:00:00"/>
  </r>
  <r>
    <s v="null"/>
    <n v="3846"/>
    <s v="cetak ulang"/>
    <s v="Ifa-CS13"/>
    <s v="Astri Indah Maharani"/>
    <s v="Astri Indah Maharani"/>
    <d v="2022-03-31T16:52:00"/>
    <d v="2022-03-31T16:52:00"/>
    <n v="895000000000"/>
    <s v="null"/>
    <x v="1363"/>
    <s v="Daily Of Marketing Langit (REORDER REVISI) (REORDER)"/>
    <d v="2022-03-31T00:00:00"/>
    <s v="978-623-02-3313-5"/>
    <n v="4635000"/>
    <n v="60"/>
    <s v="Astri Indah Maharani (0895 3461 15508) Jl. Sawah Besar Timur RT/RW 008/002, Kelurahan Kaligawe, Kecamatan Gayamsari, Kota Semarang, Jawa Tengah 50197"/>
    <s v="Nurturing"/>
    <d v="2022-04-13T00:00:00"/>
  </r>
  <r>
    <n v="2203127"/>
    <n v="3867"/>
    <s v="order"/>
    <s v="Attaufiqiyah-CS 9"/>
    <s v="ARIS SUSANTO"/>
    <s v="Asmira, S.Kom., ME., M.Kom"/>
    <d v="2022-03-30T09:50:00"/>
    <d v="2022-03-30T09:57:00"/>
    <n v="82345148092"/>
    <s v="null"/>
    <x v="1250"/>
    <s v="Aplikasi Perkantoran (Microsoft Office Word 2010)"/>
    <d v="2022-04-07T00:00:00"/>
    <s v="978-623-02-4522-0"/>
    <n v="1100000"/>
    <n v="1"/>
    <s v="email netprom arissusantoh@gmail.com email penulis mirajasmine72@gmail.com"/>
    <s v="Nurturing"/>
    <d v="2022-04-29T00:00:00"/>
  </r>
  <r>
    <n v="2203125"/>
    <n v="3877"/>
    <s v="order"/>
    <s v="Vivin-CS 10"/>
    <s v="Jumal Ahmad"/>
    <s v="Jumal Ahmad"/>
    <d v="2022-03-29T11:32:00"/>
    <d v="2022-03-29T11:32:00"/>
    <n v="6290000000000"/>
    <s v="null"/>
    <x v="1364"/>
    <s v="Paradigma Puasa yang Hilang"/>
    <d v="2022-04-11T00:00:00"/>
    <s v="978-623-02-4538-1"/>
    <n v="9900001"/>
    <n v="150"/>
    <s v="Jumal Ahmad (085719647457) Jl. Mandor Sanim II (Belakang Rumah No 053, Gerbang Warna Hitam), RT/RW RT 04 RW 07, Kelurahan Kukusan, Kecamatan Beji, Kabupaten/Kota Depok, Provinsi Jawa Barat, Kode Pos 16425"/>
    <s v="Nurturing2"/>
    <d v="2022-04-25T00:00:00"/>
  </r>
  <r>
    <n v="2203122"/>
    <n v="4189"/>
    <s v="order"/>
    <s v="Safah-CS15"/>
    <s v="Maysy Noor Jannah"/>
    <s v="Maysy Noor Jannah"/>
    <d v="2022-03-28T11:47:00"/>
    <d v="2022-03-28T11:48:00"/>
    <n v="85216947411"/>
    <s v="null"/>
    <x v="1365"/>
    <s v="Pergi Untuk Kembali"/>
    <d v="2022-06-22T00:00:00"/>
    <s v="978-623-02-4881-8"/>
    <n v="2247750"/>
    <n v="25"/>
    <s v="Pondok Modern Darussalam Gontor Putri 1 , Kel. Sambirejo, Kec. Mantingan, Kota Ngawi, Prov. Jawa Timur (63257)"/>
    <s v="Nurturing"/>
    <d v="2022-07-04T00:00:00"/>
  </r>
  <r>
    <s v="null"/>
    <n v="3840"/>
    <s v="cetak ulang"/>
    <s v="Vivin-CS 10"/>
    <s v="Mukhlis Akhadi"/>
    <s v="Keluarga Mukhlis Akhadi"/>
    <d v="2022-03-28T10:20:00"/>
    <d v="2022-03-28T10:20:00"/>
    <n v="81411147855"/>
    <s v="null"/>
    <x v="3"/>
    <s v="Buku Untuk Mbak Muna (REORDER)"/>
    <d v="2022-03-28T00:00:00"/>
    <s v="0000 (Tanpa ISBN)"/>
    <n v="4000000"/>
    <n v="50"/>
    <s v="Mukhlis Akhadi (0814 1114 7855) Perumahan Batan Indah Blok I No. 37, RT 015/04, Kademangan, Setu, Kota Tangerang Selatan 15314"/>
    <s v="Nurturing"/>
    <d v="2022-04-11T00:00:00"/>
  </r>
  <r>
    <s v="null"/>
    <n v="3828"/>
    <s v="order"/>
    <s v="Burhan-CS 8"/>
    <s v="S.S Dewi Anggraeni"/>
    <s v="S.S Dewi Anggraeni"/>
    <d v="2022-03-25T09:32:00"/>
    <d v="2022-03-25T09:33:00"/>
    <n v="81320541460"/>
    <s v="null"/>
    <x v="14"/>
    <s v="Kumpulan Pantun Anak"/>
    <d v="2022-03-25T00:00:00"/>
    <s v="null"/>
    <n v="2740000"/>
    <n v="10"/>
    <s v="SD Al Maâ€™soem Jalan Raya Cipacing No. 22, Cipacing, Jatinangor, Sumedang, Jawa Barat, 45363 (Dewi Anggraeni - 081320541460)"/>
    <s v="Nurturing"/>
    <d v="2022-03-31T00:00:00"/>
  </r>
  <r>
    <s v="null"/>
    <n v="3827"/>
    <s v="cetak ulang"/>
    <s v="Galuh-CS 4"/>
    <s v="Kurniasari Pratiwi. S.Psi. M.A"/>
    <s v="Kurniasari Pratiwi. S.Psi. M.A dan DINIK RUSINANI, S.Psi"/>
    <d v="2022-03-25T08:39:00"/>
    <d v="2022-03-25T08:39:00"/>
    <n v="81328233456"/>
    <s v="null"/>
    <x v="1366"/>
    <s v="Buku Ajar Psikologi Perkembangan dalam Siklus Hidup Wanita (REORDER) (REORDER)"/>
    <d v="2022-03-25T00:00:00"/>
    <s v="978-623-02-0947-5"/>
    <n v="1638000"/>
    <n v="26"/>
    <s v="AKBIDYO"/>
    <s v="Nurturing2"/>
    <d v="2022-03-26T00:00:00"/>
  </r>
  <r>
    <s v="null"/>
    <n v="3820"/>
    <s v="order"/>
    <s v="Aruming-CS 7"/>
    <s v="Rohita"/>
    <s v="Rohita"/>
    <d v="2022-03-24T17:18:00"/>
    <d v="2022-03-24T17:18:00"/>
    <n v="87878588066"/>
    <s v="null"/>
    <x v="1367"/>
    <s v="Metode Penelitian Tindakan Kelas. Panduan Praktis bagi Mahasiswa dan Guru (REORDER)"/>
    <d v="2022-03-24T00:00:00"/>
    <s v="978-623-02-2540-6"/>
    <n v="3325000"/>
    <n v="35"/>
    <s v="Rohita (087878588066) Jl. Danau Batur 1 no. 9 006/ 07 Bencongan Kelapa Dua Tangerang Banten 15811"/>
    <s v="Intan"/>
    <d v="2022-03-26T00:00:00"/>
  </r>
  <r>
    <n v="2203111"/>
    <n v="4271"/>
    <s v="order"/>
    <s v="Velia Damayanti-CS 1"/>
    <s v="I Gede Widhiantara"/>
    <s v="I Gede Widhiantara"/>
    <d v="2022-03-24T13:54:00"/>
    <d v="2022-03-24T13:55:00"/>
    <n v="81237695123"/>
    <s v="null"/>
    <x v="1368"/>
    <s v="Bumbu Bali 'Si Sedap Yang Sehat' Kajian Etnobotani, Metabolit Sekunder &amp; Khasiat"/>
    <d v="2022-07-05T00:00:00"/>
    <s v="978-623-02-5224-2"/>
    <n v="6200000"/>
    <n v="50"/>
    <s v="I Gede Widhiantara (081237695123), Perum. Pardana Residence, Blok B10, Kel. Br. Anyar, Senapahan Kaja, Kec. Kediri, Kab. Tabanan, Bali 82123"/>
    <s v="Nurturing2"/>
    <d v="2022-07-26T00:00:00"/>
  </r>
  <r>
    <n v="2204084"/>
    <n v="6020"/>
    <s v="order"/>
    <s v="Prasida-CS 2"/>
    <s v="Roni Efendi"/>
    <s v="Roni Efendi"/>
    <d v="2022-03-23T14:26:00"/>
    <d v="2022-03-23T14:26:00"/>
    <n v="81366130962"/>
    <s v="null"/>
    <x v="837"/>
    <s v="MASA TUNGGU EKSEKUSI TERPIDANA MATI DALAM SISTEM PEMIDANAAN"/>
    <d v="2023-03-20T00:00:00"/>
    <s v="null"/>
    <n v="2220000"/>
    <n v="15"/>
    <s v="Roni Efendi, M.H., 081366130962, Institut Agama Islam Negeri Batusangkar Jl. Sudirman No 137, Limo Kaum, Lima Kaum, Tanah Datar, Sumatera Barat, 27213"/>
    <s v="Nurturing"/>
    <d v="2023-03-31T00:00:00"/>
  </r>
  <r>
    <n v="2203100"/>
    <n v="3899"/>
    <s v="order"/>
    <s v="Jefry-CS 3"/>
    <s v="Beniharmoni Harefa"/>
    <s v="Dr. Wicipto Setiadi, S.H., M.H."/>
    <d v="2022-03-23T08:20:00"/>
    <d v="2022-03-23T08:21:00"/>
    <n v="85228766665"/>
    <s v="null"/>
    <x v="1266"/>
    <s v="Praktik dan Dinamika Hukum Perundang-Undangan"/>
    <d v="2022-04-14T00:00:00"/>
    <s v="978-623-02-4570-1"/>
    <n v="3080000"/>
    <n v="25"/>
    <s v="Beniharmoni Harefa (085228766665) Perumahan Depok Maharaja Blok O 4/ 12 Kelurahan Rangkapan Jaya, Kec Pancoran Mas, Kota Depok"/>
    <s v="Jefry"/>
    <d v="2022-05-10T00:00:00"/>
  </r>
  <r>
    <n v="2203105"/>
    <n v="4304"/>
    <s v="order"/>
    <s v="Galuh-CS 4"/>
    <s v="Dr. Ir. H. Yosef P. Koton, M.Si"/>
    <s v="Dr. Ir. H. Yosef P. Koton, M.Si"/>
    <d v="2022-03-22T17:54:00"/>
    <d v="2022-03-22T17:56:00"/>
    <n v="85256595226"/>
    <s v="null"/>
    <x v="1369"/>
    <s v="MAL ADMINISTRASI DALAM PROSES TENDER PENGADAAN BARANG DAN JASA"/>
    <d v="2022-07-12T00:00:00"/>
    <s v="978-623-02-4995-2"/>
    <n v="3150000"/>
    <n v="50"/>
    <s v="Dr. Ir. H. Yosef P. Koton, M.Si. (0812-4357-8714)/ Jl. P. Hippy Km 7 nomor 415 C Dusun II, Desa Hulawa, Kec. Telaga, Kab. Gorontalo, Provinsi Gorontalo Kode Pos 96181"/>
    <s v="Nurturing"/>
    <d v="2022-07-26T00:00:00"/>
  </r>
  <r>
    <n v="2203099"/>
    <n v="4269"/>
    <s v="order"/>
    <s v="Jefry-CS 3"/>
    <s v="Jurais Ahmadi"/>
    <s v="Jurais Ahmadi"/>
    <d v="2022-03-22T11:19:00"/>
    <d v="2022-03-22T11:33:00"/>
    <n v="81282461021"/>
    <s v="null"/>
    <x v="1370"/>
    <s v="Kumpulan 50 Puisi Pemilik Rindu"/>
    <d v="2022-07-05T00:00:00"/>
    <s v="978-623-02-4963-1"/>
    <n v="3219000"/>
    <n v="50"/>
    <s v="Jurais Ahmadi (085242475242) Jl. Poros Palopo-Makassar (UPT SMKN 6 Luwu) Kelurahan Buntu Kunyi, Kecamatan Suli, Luwu, Sulawesi Selatan, 91996"/>
    <s v="Nurturing2"/>
    <d v="2022-07-29T00:00:00"/>
  </r>
  <r>
    <s v="null"/>
    <n v="3791"/>
    <s v="cetak ulang"/>
    <s v="Prasida-CS 2"/>
    <s v="Roziana Ainul Hidayati, S.E., M.Si"/>
    <s v="Roziana Ainul Hidayati, S.E., M.Si"/>
    <d v="2022-03-22T10:13:00"/>
    <d v="2022-03-22T10:13:00"/>
    <n v="81230235444"/>
    <s v="null"/>
    <x v="1371"/>
    <s v="Buku Ajar Perencanaan Dan Pengembangan Sumber Daya Manusia (REORDER)"/>
    <d v="2022-03-22T00:00:00"/>
    <s v="978-623-02-0464-7"/>
    <n v="7900000"/>
    <n v="100"/>
    <s v="Suwandi, 08155100494, Universitas Muhammadiyah Gresik, Jl. Sumatera No.101, Gresik Kota Baru (GKB), Kabupaten Gresik, Jawa Timur 61121"/>
    <s v="Intan"/>
    <d v="2022-03-25T00:00:00"/>
  </r>
  <r>
    <n v="2203097"/>
    <n v="3866"/>
    <s v="order"/>
    <s v="Jefry-CS 3"/>
    <s v="Beniharmoni Harefa"/>
    <s v="Dr. Wicipto Setiadi, S.H., M.H."/>
    <d v="2022-03-22T09:00:00"/>
    <d v="2022-03-22T09:25:00"/>
    <n v="85228766665"/>
    <s v="null"/>
    <x v="1266"/>
    <s v="Hukum Pengujian Perundang-Undangan Terhadap Produk Perundang-Undangan di Indonesia"/>
    <d v="2022-04-07T00:00:00"/>
    <s v="978-623-02-4521-3"/>
    <n v="3100000"/>
    <n v="25"/>
    <s v="Beniharmoni Harefa (085228766665) Perumahan Depok Maharaja Blok O 4/ 12 Kelurahan Rangkapan Jaya, Kec Pancoran Mas, Kota Depok"/>
    <s v="Jefry"/>
    <d v="2022-04-29T00:00:00"/>
  </r>
  <r>
    <n v="2204022"/>
    <n v="4921"/>
    <s v="order"/>
    <s v="Ifa-CS13"/>
    <s v="Yeni Fajariyanti"/>
    <s v="Yeni Fajariyanti"/>
    <d v="2022-03-21T17:41:00"/>
    <d v="2022-03-21T17:41:00"/>
    <n v="82220501155"/>
    <s v="null"/>
    <x v="1372"/>
    <s v="KETERKAITAN ANTARA KEADILAN, KEPUASAN, DAN KOMITMEN ORGANISASIONAL DALAM KONTEKS REMUNERASI pada Tenaga Kependidikan sebuah PTN"/>
    <d v="2022-10-17T00:00:00"/>
    <s v="978-623-02-5489-5"/>
    <n v="3600000"/>
    <n v="50"/>
    <s v="Fakultas Ekonomi dan Bisnis,Universitas Sebelas Maret,Jl,Ir.Sutami 36A Jebres Surakarta 57126 (Ruang Admin Diploma Gedung 5 Lantai 1) Yeni Fajariyanti,S.E.,M.Si. - 082220501155"/>
    <s v="Nurturing2"/>
    <d v="2022-10-28T00:00:00"/>
  </r>
  <r>
    <n v="2203088"/>
    <n v="3930"/>
    <s v="order"/>
    <s v="Gupita-CS 11"/>
    <s v="apt. Ismail, S.Farm., M.Sc"/>
    <s v="1. apt. Ismail, S.Farm., M.Sc 2. apt. Ummi Kalsum, S.Si"/>
    <d v="2022-03-21T09:23:00"/>
    <d v="2022-03-21T09:49:00"/>
    <n v="85299941025"/>
    <s v="null"/>
    <x v="1373"/>
    <s v="Kiat Belajar Farmasetika Dasar"/>
    <d v="2022-04-22T00:00:00"/>
    <s v="978-623-02-4593-0"/>
    <n v="4280000"/>
    <n v="50"/>
    <s v="apt. Ismail, S.Farm., M.Sc ((085299941025) Sekolah Tinggi ilmu Farmasi Makassar . Jl. Perintis Kemerdekaan, Km 13,7 Daya, Kelurahan Paccerakkang, Kec. Tamalanrea, Kota Makassar Kode Provinsi Sulawesi Selatan Kode Pos 90242"/>
    <s v="Nurturing"/>
    <d v="2022-05-04T00:00:00"/>
  </r>
  <r>
    <n v="2203087"/>
    <n v="4049"/>
    <s v="order"/>
    <s v="Gupita-CS 11"/>
    <s v="Mochamad Rozikin"/>
    <s v="Mochamad Rozikin"/>
    <d v="2022-03-21T09:02:00"/>
    <d v="2022-03-21T09:49:00"/>
    <n v="85775600695"/>
    <s v="null"/>
    <x v="1374"/>
    <s v="Bulan Sabit"/>
    <d v="2022-05-23T00:00:00"/>
    <s v="978-623-02-4709-5"/>
    <n v="3732930"/>
    <n v="30"/>
    <s v="Mochamad Rozikin (085775600695) Jl. HOS Cokroaminoto Gg. 3 RT/RW 03/01 Kel. Kuripan Yosorejo Kec. Pekalongan Selatan Kota Pekalongan Kode Pos 51135"/>
    <s v="Nurturing"/>
    <d v="2022-05-30T00:00:00"/>
  </r>
  <r>
    <n v="2203092"/>
    <n v="4435"/>
    <s v="order"/>
    <s v="Vivin-CS 10"/>
    <s v="Dr.c. Vendyah Trisnaningtyas, M.Pd"/>
    <s v="Dr. Endra Priawasana, M.Pd, Dr. Vendyah Trisnaningtyas, M.Pd, Basuki Hadiprayogo, S.T.P., M.M Asrorul Mais, S.T., S.Pd., M.Pd"/>
    <d v="2022-03-20T09:34:00"/>
    <d v="2022-03-20T09:34:00"/>
    <n v="81217831728"/>
    <s v="null"/>
    <x v="1375"/>
    <s v="Horeeeâ€¦. Saya Suka dan Bisa Memasak"/>
    <d v="2022-08-06T00:00:00"/>
    <s v="978-623-02-5153-5"/>
    <n v="4980000"/>
    <n v="25"/>
    <s v="Vendyah Trisnaningtyas (081217831728) Taman Pinang Indah blok D1/8, RT 33-RW 06, Kelurahan Lemahputro, Kecamatan Sidoarjo, Kabupaten/Kota Sidoarjo, Provinsi Jawa Timur, Kode Pos 61213"/>
    <s v="Nurturing2"/>
    <d v="2022-08-20T00:00:00"/>
  </r>
  <r>
    <n v="2203085"/>
    <n v="3963"/>
    <s v="order"/>
    <s v="Aruming-CS 7"/>
    <s v="Didit Herlianto"/>
    <s v="DIDIT HERLIANTO"/>
    <d v="2022-03-19T10:54:00"/>
    <d v="2022-03-19T10:55:00"/>
    <n v="87739765554"/>
    <s v="null"/>
    <x v="1376"/>
    <s v="MANAJEMEN KEUANGAN Konsep Dasar Untuk Perusahaan Dan Bisnis"/>
    <d v="2022-04-27T00:00:00"/>
    <s v="978-623-02-4618-0"/>
    <n v="2070000"/>
    <n v="10"/>
    <s v="UPN Veteran Yogyakarta"/>
    <s v="null"/>
    <d v="2022-05-05T00:00:00"/>
  </r>
  <r>
    <n v="2203084"/>
    <n v="4378"/>
    <s v="order"/>
    <s v="Aruming-CS 7"/>
    <s v="Dr. Ahmad Rosidi, S.H.,M.H"/>
    <s v="DR. AHMAD ROSIDI, S.H.,M.H"/>
    <d v="2022-03-19T10:33:00"/>
    <d v="2022-03-19T10:33:00"/>
    <n v="8113800242"/>
    <s v="null"/>
    <x v="1377"/>
    <s v="POLITIK HUKUM PEMBENTUKAN DEWAN PERWAKILAN DAERAH DI INDONESIA"/>
    <d v="2022-07-22T00:00:00"/>
    <s v="978-623-02-5063-7"/>
    <n v="6090000"/>
    <n v="30"/>
    <s v="Dr. Ahmad Rosidi, S.H.,M.H (08113800242) Jln. Raya Mataram Lb. Lombok, Km. 50 Desa Anjani, Kecamatan Suaraga,Lombok Timur, Nusa Tenggara Barat 83659"/>
    <s v="Nurturing"/>
    <d v="2022-08-05T00:00:00"/>
  </r>
  <r>
    <n v="2203083"/>
    <n v="3995"/>
    <s v="order"/>
    <s v="Burhan-CS 8"/>
    <s v="Endah Treimulyati, S.Pd"/>
    <s v="Endah Treimulyati, S.Pd"/>
    <d v="2022-03-19T09:26:00"/>
    <d v="2022-03-19T09:28:00"/>
    <n v="82320784492"/>
    <s v="null"/>
    <x v="1378"/>
    <s v="Galeri Aksara"/>
    <d v="2022-05-17T00:00:00"/>
    <s v="978-623-02-4663-0"/>
    <n v="2858250"/>
    <n v="25"/>
    <s v="Jl. Kenanga RT 04 No 24 Bukit makmur kec. Segah kab. Berau Kalimantan Timur (Endah Treimulyati, S.Pd-082320784492)"/>
    <s v="Nurturing"/>
    <d v="2022-05-30T00:00:00"/>
  </r>
  <r>
    <n v="2203081"/>
    <n v="3913"/>
    <s v="order"/>
    <s v="Elvira-CS14"/>
    <s v="Dr. Mufdillah, S.Si.T, M.Sc"/>
    <s v="Dr. Mufdillah, S.Si.T, M.Sc"/>
    <d v="2022-03-17T16:48:00"/>
    <d v="2022-03-17T16:49:00"/>
    <n v="8122720493"/>
    <s v="null"/>
    <x v="1302"/>
    <s v="Menyusui Usia Muda &amp; Metode Alamiah Laktasi"/>
    <d v="2022-04-19T00:00:00"/>
    <s v="978-623-02-4582-4"/>
    <n v="2452500"/>
    <n v="25"/>
    <s v="Nitikan UH VI/492 RT 48/RW 12, Kelurahan Sorosutan, Kecamatan Umbulharjo, Kota Yogyakarta, Provinsi Daerah Istimewa Yogyakarta (512653)"/>
    <s v="null"/>
    <d v="2022-04-29T00:00:00"/>
  </r>
  <r>
    <n v="2203080"/>
    <n v="3978"/>
    <s v="order"/>
    <s v="Galuh-CS 4"/>
    <s v="Wita Ramadhanti"/>
    <s v="Wita Ramadhanti"/>
    <d v="2022-03-17T16:27:00"/>
    <d v="2022-03-17T16:28:00"/>
    <n v="811362029"/>
    <s v="null"/>
    <x v="1379"/>
    <s v="AKUNTANSI LEMBAGA ZAKAT, INFAK, DAN SEDEKAH (LAZIS) SESUAI STANDAR AKUNTANSI (SAK) SYARIAH"/>
    <d v="2022-05-09T00:00:00"/>
    <s v="978-623-02-4703-3"/>
    <n v="2487500"/>
    <n v="25"/>
    <s v="Jl. Gunung Merapi Komplek Baru Kavling 2, Bancarkembar"/>
    <s v="Nurturing2"/>
    <d v="2022-05-23T00:00:00"/>
  </r>
  <r>
    <n v="2203076"/>
    <n v="4058"/>
    <s v="order"/>
    <s v="Vivin-CS 10"/>
    <s v="Drs. H. Syukri Umar"/>
    <s v="Drs. H. Syukri Umar"/>
    <d v="2022-03-17T11:49:00"/>
    <d v="2022-03-17T11:49:00"/>
    <n v="81386702494"/>
    <s v="null"/>
    <x v="532"/>
    <s v="Korupsi Merusak Perekonomian dan Moral Bangsa"/>
    <d v="2022-05-23T00:00:00"/>
    <s v="978-623-02-4720-0"/>
    <n v="2114550"/>
    <n v="15"/>
    <s v="Drs. H. Syukri Umar 081386702494 Jl. Abdullah, RT/RW"/>
    <m/>
    <m/>
  </r>
  <r>
    <n v="2203077"/>
    <n v="4056"/>
    <s v="order"/>
    <s v="Vivin-CS 10"/>
    <s v="Drs. H. Syukri Umar"/>
    <s v="Drs. H. Syukri Umar"/>
    <d v="2022-03-17T11:48:00"/>
    <d v="2022-03-17T11:48:00"/>
    <n v="81386702494"/>
    <s v="null"/>
    <x v="532"/>
    <s v="Manajemen Masjid"/>
    <d v="2022-05-23T00:00:00"/>
    <s v="978-623-02-4724-8"/>
    <n v="2081250"/>
    <n v="15"/>
    <s v="Drs. H. Syukri Umar 081386702494 Jl. Abdullah, RT/RW"/>
    <m/>
    <m/>
  </r>
  <r>
    <n v="2203079"/>
    <n v="4055"/>
    <s v="order"/>
    <s v="Vivin-CS 10"/>
    <s v="Drs. H. Syukri Umar"/>
    <s v="S. El.UMARI"/>
    <d v="2022-03-17T11:47:00"/>
    <d v="2022-03-17T11:47:00"/>
    <n v="81386702494"/>
    <s v="null"/>
    <x v="532"/>
    <s v="Senja di Pantai Kata"/>
    <d v="2022-05-23T00:00:00"/>
    <s v="978-623-02-4710-1"/>
    <n v="2064600"/>
    <n v="15"/>
    <s v="Drs. H. Syukri Umar 081386702494 Jl. Abdullah, RT/RW"/>
    <m/>
    <m/>
  </r>
  <r>
    <n v="2203075"/>
    <n v="4053"/>
    <s v="order"/>
    <s v="Vivin-CS 10"/>
    <s v="Drs. H. Syukri Umar"/>
    <s v="S. El.UMARI"/>
    <d v="2022-03-17T11:43:00"/>
    <d v="2022-03-17T11:43:00"/>
    <n v="81386702494"/>
    <s v="null"/>
    <x v="532"/>
    <s v="Kasih di Ujung Jalan"/>
    <d v="2022-05-23T00:00:00"/>
    <s v="978-623-02-4715-6"/>
    <n v="1798200"/>
    <n v="15"/>
    <s v="Drs. H. Syukri Umar 081386702494 Jl. Abdullah, RT/RW"/>
    <m/>
    <m/>
  </r>
  <r>
    <n v="2203073"/>
    <n v="3908"/>
    <s v="order"/>
    <s v="Vivin-CS 10"/>
    <s v="Anggreni Jumearti"/>
    <s v="Anggreni Jumearti,S.Pd"/>
    <d v="2022-03-16T21:41:00"/>
    <d v="2022-03-16T21:41:00"/>
    <n v="82269570123"/>
    <s v="null"/>
    <x v="1380"/>
    <s v="Antologi Cerpen I CAN SEE THEM"/>
    <d v="2022-04-18T00:00:00"/>
    <s v="978-623-02-4747-7"/>
    <n v="3487176"/>
    <n v="33"/>
    <s v="Anggreni Jumearti (0822-7918-6970) SMP IT Al-Qalam Bengkulu Selatan, Jl. Pemangku Basri, RT/RW :-, Kelurahan Tanjung Mulia, Kecamatan Pasar Manna, Kabupaten/Kota Bengkulu Selatan, Provinsi Bengkulu, Kode Pos 38518"/>
    <s v="Nurturing"/>
    <d v="2022-05-02T00:00:00"/>
  </r>
  <r>
    <n v="2203072"/>
    <n v="3923"/>
    <s v="order"/>
    <s v="Jefry-CS 3"/>
    <s v="Hajairin, S.H. M.H"/>
    <s v="Hajairin, S.H., M.H"/>
    <d v="2022-03-14T11:33:00"/>
    <d v="2022-03-16T17:06:00"/>
    <n v="85237644315"/>
    <s v="null"/>
    <x v="1381"/>
    <s v="Politik Pembaharuan Sistem Peradilan Pidana"/>
    <d v="2022-04-20T00:00:00"/>
    <s v="978-623-02-4586-2"/>
    <n v="6080000"/>
    <n v="50"/>
    <s v="Hajairin, S.H., M.H (085237644315) Jln Anggrek No 16 Ranggo, Kelurahan Nae, Kecamatan Rasa Nae Barat, Kota Bima, Nusa Tenggara Barat, 84116"/>
    <s v="Nurturing2"/>
    <d v="2022-05-13T00:00:00"/>
  </r>
  <r>
    <n v="2203071"/>
    <n v="3887"/>
    <s v="order"/>
    <s v="Jefry-CS 3"/>
    <s v="Deswan Syam"/>
    <s v="Drs. Deswan Syam, M.Si"/>
    <d v="2022-03-16T16:58:00"/>
    <d v="2022-03-16T17:06:00"/>
    <n v="82249592420"/>
    <s v="null"/>
    <x v="1382"/>
    <s v="EKSISTENSI KERAPATAN ADAT NAGARI (KAN) SEBAGAI IDENTITAS SEBUAH NAGARI"/>
    <d v="2022-04-12T00:00:00"/>
    <s v="978-623-02-4545-9"/>
    <n v="4120000"/>
    <n v="50"/>
    <s v="Drs. Deswan Syam, M.Si (082249592420) Perumahan Andalusi Residensia No 26 Padang Kaduduak, RT 01 / RW01, Kelurahan Tigo Koto Diate, Kecamatan Payakumbuh Utara, Payakumbuh, Sumatera Barat, 26218"/>
    <s v="Nurturing2"/>
    <d v="2022-05-04T00:00:00"/>
  </r>
  <r>
    <s v="null"/>
    <n v="3786"/>
    <s v="cetak ulang"/>
    <s v="Prasida-CS 2"/>
    <s v="Rosliana Dewi"/>
    <s v="Rosliana Dewi"/>
    <d v="2022-03-16T16:08:00"/>
    <d v="2022-03-16T16:08:00"/>
    <n v="6290000000000"/>
    <s v="null"/>
    <x v="212"/>
    <s v="Teknik Relaksasi Lima Jari Terhadap Kualitas Tidur, Fatique dan Nyeri pada Pasien Kanker Payudara (REORDER)"/>
    <d v="2022-03-21T00:00:00"/>
    <s v="978-623-02-2370-9"/>
    <n v="1900000"/>
    <n v="25"/>
    <s v="Rosliana Dewi, S.Kp., M.H.Kes., M.Kep. 085871497607. STIKES SUKABUMI Jl. Karamat No.36, Kelurahan Karamat, Kecamatan Gunung Puyuh, Kabupaten/Kota Kota Sukabumi, Provinsi Jawa , Kode Pos 43122"/>
    <s v="Elvira"/>
    <d v="2022-03-28T00:00:00"/>
  </r>
  <r>
    <n v="2203069"/>
    <n v="3890"/>
    <s v="order"/>
    <s v="Prasida-CS 2"/>
    <s v="Kolonel CKM. Dr. Achmed Sukendro, S.H.,M.Si."/>
    <s v="WIYATA PRAJA Dr. Syamsunasir, S.Sos., M.M., C.Fr.A. Dr. IDK. Kertawidana, SKM., MKKK., CIQnR., CIQaR. Dr. Achmed Sukendro, S.H., M.Si. Dr. Panji Suwarno, S.E., M.Si., CIQnR. Dr. Yusnaldi, S.H., S.E., S.Ag., M.Pd., M.M. Dr. Arifuddin Uksan, S.Ag., M.Ag.,"/>
    <d v="2022-03-16T13:47:00"/>
    <d v="2022-03-16T13:52:00"/>
    <n v="8119500291"/>
    <s v="null"/>
    <x v="1170"/>
    <s v="MENGHAYATI AGAMA DI INDONESIA SECARA RASIONAL"/>
    <d v="2022-04-12T00:00:00"/>
    <s v="978-623-02-4550-3"/>
    <n v="3960000"/>
    <n v="10"/>
    <s v="Dr. Achmed Sukendro, S.H., M.Si., 08119500291., Jl. Salemba Raya No.14, RT.3/RW.6, Kenari, Kec. Senen, Kota Jakarta Pusat, Daerah Khusus Ibukota Jakarta, 10430"/>
    <s v="Nurturing"/>
    <d v="2022-04-19T00:00:00"/>
  </r>
  <r>
    <s v="null"/>
    <n v="3765"/>
    <s v="cetak ulang"/>
    <s v="Gupita-CS 11"/>
    <s v="Amin Sadiqin ,SE.,MM"/>
    <s v="AMIN SADIQIN ,SE.,MM"/>
    <d v="2022-03-16T09:13:00"/>
    <d v="2022-03-16T09:13:00"/>
    <n v="81332419847"/>
    <s v="null"/>
    <x v="1383"/>
    <s v="Advance Accounting (REORDER)"/>
    <d v="2022-03-16T00:00:00"/>
    <s v="978-623-02-0147-9"/>
    <n v="1380000"/>
    <n v="30"/>
    <s v="Amin Sadiqin (081332419847) Jl. Taruna IX A Kav 67 Perum Bumi Taruna Wage Sidoarjo , Taman, Sidoarjo, 61257"/>
    <s v="Attaufiqiyah"/>
    <d v="2022-03-25T00:00:00"/>
  </r>
  <r>
    <s v="null"/>
    <n v="3764"/>
    <s v="cetak ulang"/>
    <s v="Gupita-CS 11"/>
    <s v="Dr. Syamsul Alam, M.Pd."/>
    <s v="Dr. Syamsul Alam, M.Pd."/>
    <d v="2022-03-16T09:02:00"/>
    <d v="2022-03-16T09:02:00"/>
    <n v="85242452399"/>
    <s v="null"/>
    <x v="1384"/>
    <s v="Pengembangan Keterampilan Menulis untuk Guru dan Mahasiswa Calon Guru, Kepala Sekolah, dan Pengawas Sekolah, Widyaiswara, Widyaprada, dan Pengembang Teknologi Pembelajaran. (REORDER)"/>
    <d v="2022-03-16T00:00:00"/>
    <s v="978-623-02-2103-3"/>
    <n v="8181000"/>
    <n v="101"/>
    <s v="Dr. Syamsul Alam (085242452399) Jalan Makassar V, Nomor 76, Blok A, Perumnas Bumi Sudiang Permai, Makassar, Sulawesi Selatan, 90242"/>
    <s v="Intan"/>
    <d v="2022-03-25T00:00:00"/>
  </r>
  <r>
    <s v="null"/>
    <n v="3763"/>
    <s v="cetak ulang"/>
    <s v="Galuh-CS 4"/>
    <s v="Safri Abdullah"/>
    <s v="Safri Abdullah"/>
    <d v="2022-03-15T17:54:00"/>
    <d v="2022-03-15T17:54:00"/>
    <n v="82150309609"/>
    <s v="null"/>
    <x v="549"/>
    <s v="JUDICIAL ACTIVISM (REORDER) (REORDER)"/>
    <d v="2022-03-15T00:00:00"/>
    <s v="978-623-02-3278-7"/>
    <n v="1640000"/>
    <n v="20"/>
    <s v="Jl Hertasning baru Perumahan Anging Mammiri Residence blok A1/12A Makassar"/>
    <s v="Nurturing"/>
    <d v="2022-03-22T00:00:00"/>
  </r>
  <r>
    <s v="null"/>
    <n v="3759"/>
    <s v="cetak ulang"/>
    <s v="Vivin-CS 10"/>
    <s v="Anugrah Pamungkas"/>
    <s v="Anugrah Pamungkas"/>
    <d v="2022-03-15T16:56:00"/>
    <d v="2022-03-15T16:56:00"/>
    <n v="81234680520"/>
    <s v="null"/>
    <x v="17"/>
    <s v="Contoh Laporan Perencanaan Struktur Beton Bertulang Sistem Rangka Pemikul Momen Khusus (SRPMK) Sesuai SNI-1727:2020, SNI-1726:2019, SNI-2847:2019 (REORDER) (REORDER) (REORDER) (REORDER) (REORDER)"/>
    <d v="2022-03-15T00:00:00"/>
    <s v="978-623-02-3264-0"/>
    <n v="1440000"/>
    <n v="20"/>
    <s v="Anugrah Pamungkas ( 0812-3468-0520) Villa Bukit Sengkaling AF-11, RT/RW RT01/RW10, Kelurahan Landungsari, Kecamatan DAU, Kabupaten/Kota Malang,Provinsi Jawa Timur, Kode Pos 65151"/>
    <s v="Nurturing"/>
    <d v="2022-03-18T00:00:00"/>
  </r>
  <r>
    <s v="null"/>
    <n v="3758"/>
    <s v="order"/>
    <s v="Velia Damayanti-CS 1"/>
    <s v="Muhammad Zulkifli Mochtar"/>
    <s v="Muhammad Zulkifli Mochtar"/>
    <d v="2022-03-15T13:49:00"/>
    <d v="2022-03-15T13:50:00"/>
    <n v="9085001278"/>
    <s v="null"/>
    <x v="1385"/>
    <s v="Menyelisik Kekuatan Mereka, The Inspired Thoughts from Japan"/>
    <d v="2022-03-15T00:00:00"/>
    <s v="null"/>
    <n v="12000000"/>
    <n v="200"/>
    <s v="alamat jakartam di konfirm segera"/>
    <s v="Nurturing"/>
    <d v="1970-01-01T00:00:00"/>
  </r>
  <r>
    <s v="null"/>
    <n v="3742"/>
    <s v="order"/>
    <s v="Prasida-CS 2"/>
    <s v="Brigida Intan Printina, M.Pd."/>
    <s v="Brigida Intan Printina, M.Pd"/>
    <d v="2022-03-14T08:36:00"/>
    <d v="2022-03-14T08:49:00"/>
    <n v="81227517460"/>
    <s v="null"/>
    <x v="1386"/>
    <s v="Membumikan Moral dan Cita benih bangsa"/>
    <d v="2022-03-14T00:00:00"/>
    <s v="null"/>
    <n v="4098750"/>
    <n v="75"/>
    <s v="Kampus 1 universitas sanata dharma, Catur Tunggal, Depok, Sleman, DIY, 55281"/>
    <s v="Nurturing2"/>
    <d v="2019-02-22T00:00:00"/>
  </r>
  <r>
    <n v="2203050"/>
    <n v="3864"/>
    <s v="order"/>
    <s v="Vivin-CS 10"/>
    <s v="Dra. Faridah, M.M"/>
    <s v="Dra. Faridah, M.M"/>
    <d v="2022-03-14T08:17:00"/>
    <d v="2022-03-14T08:17:00"/>
    <n v="89672929571"/>
    <s v="null"/>
    <x v="28"/>
    <s v="Manajemen Kearsipan untuk Siswa, Mahasiswa, Dunia Pendidikan dan Perkantoran"/>
    <d v="2022-04-06T00:00:00"/>
    <s v="978-623-02-4520-6"/>
    <n v="2500000"/>
    <n v="25"/>
    <s v="Dra. Faridah, M.M (08967292957) Jl. Nanas 3 No.143 Pancoran Mas Depok, RT/RW RT.004 RW.003, Kelurahan Depok Jaya, Kecamatan Pancoran Mas, Kabupaten/Kota Depok, Provinsi Jawa Barat, Kode Pos 15432"/>
    <s v="Nurturing2"/>
    <d v="2022-04-20T00:00:00"/>
  </r>
  <r>
    <n v="2203051"/>
    <n v="3858"/>
    <s v="order"/>
    <s v="Vivin-CS 10"/>
    <s v="Dr. Imam Yuwono, M.Pd"/>
    <s v="Dr. Imam Yuwono, M.Pd. Dewi Ekasari, M.Pd."/>
    <d v="2022-03-12T11:50:00"/>
    <d v="2022-03-12T11:50:00"/>
    <n v="81347477781"/>
    <s v="null"/>
    <x v="105"/>
    <s v="DESAIN PEMBELAJARAN UNIVERSAL"/>
    <d v="2022-04-05T00:00:00"/>
    <s v="978-623-02-4501-5"/>
    <n v="5840000"/>
    <n v="50"/>
    <s v="a.n Dr. Imam Yuwono, M.Pd (081347477781) Dekanant FKIP ULM Universitas Lambung Mangkurat - Jl.Brigjen H.Hasan Basri Kayu Tangi Banjarmasin, Kalimantan Selatan."/>
    <s v="Nurturing2"/>
    <d v="2022-04-19T00:00:00"/>
  </r>
  <r>
    <s v="null"/>
    <n v="3865"/>
    <s v="order"/>
    <s v="Vivin-CS 10"/>
    <s v="Faridah"/>
    <s v="Faridah"/>
    <d v="2022-03-12T11:48:00"/>
    <d v="2022-03-12T11:49:00"/>
    <n v="89672929571"/>
    <s v="null"/>
    <x v="28"/>
    <s v="Manajemen Kearsipan untuk Siswa, Mahasiswa, Dunia Pendidikan dan Perkantoran"/>
    <d v="2022-04-07T00:00:00"/>
    <s v="null"/>
    <n v="2500000"/>
    <n v="25"/>
    <s v="Dra. Faridah, M.M (08967292957) Jl. Nanas 3 No.143 Pancoran Mas Depok, RT/RW RT.004 RW.003, Kelurahan Depok Jaya, Kecamatan Pancoran Mas, Kabupaten/Kota Depok, Provinsi Jawa Barat, Kode Pos 15432"/>
    <s v="Nurturing2"/>
    <d v="2022-04-20T00:00:00"/>
  </r>
  <r>
    <n v="2203053"/>
    <n v="3957"/>
    <s v="order"/>
    <s v="Vivin-CS 10"/>
    <s v="Dr. H. Muammar Arafat Yusmad, S.H., M.H."/>
    <s v="DR. H. MUAMMAR ARAFAT YUSMAT, M.H. DR. ADZAN NOOR BAKRI, MA. EK SHAFIRAH SALEH, S.E."/>
    <d v="2022-03-12T11:43:00"/>
    <d v="2022-03-12T11:44:00"/>
    <n v="85255950803"/>
    <s v="null"/>
    <x v="1221"/>
    <s v="PERAN BANK SYARIAH DALAM PEMULIHAN EKONOMI NASIONAL"/>
    <d v="2022-04-25T00:00:00"/>
    <s v="978-623-02-4667-8"/>
    <n v="3600000"/>
    <n v="50"/>
    <s v="Dr. H. Muammar Arafat Yusmad, S.H., M.H. (085255950803),Kampus IAIN Palopo, JL. Agatis KM. 05 Balandai â€“ Kota Palopo, Sulawesi Selatan, RT/RW:-, Kelurahan :-, Kecamatan Bara, Kabupaten/Kota Palopo, Provinsi Sulawesi Selatan, Kode Pos 91926"/>
    <s v="Nurturing"/>
    <d v="2022-05-09T00:00:00"/>
  </r>
  <r>
    <n v="2203062"/>
    <n v="5145"/>
    <s v="order"/>
    <s v="Elvira-CS14"/>
    <s v="I Nengah Simpen Dr. Ir. Drs. M.Si, IPM"/>
    <s v="I Nengah Simpen Dr. Ir. Drs. M.Si, IPM"/>
    <d v="2022-03-12T11:39:00"/>
    <d v="2022-03-12T11:39:00"/>
    <n v="87762254464"/>
    <s v="null"/>
    <x v="1387"/>
    <s v="PENELUSURAN DAERAH RESAPAN MATA AIR ABABI KARANGASEM BALI DENGAN METODE ISOTOP"/>
    <d v="2022-11-22T00:00:00"/>
    <s v="null"/>
    <n v="2410000"/>
    <n v="10"/>
    <s v="Dr. I Nengah Simpen., M. Si, 087762254464, Jl. Samuh Candidasa 17 Karangasem, Bugbug, Karangasem, Kab. Karangasem, Bali."/>
    <s v="null"/>
    <d v="2022-11-30T00:00:00"/>
  </r>
  <r>
    <n v="2203058"/>
    <n v="3886"/>
    <s v="order"/>
    <s v="Gupita-CS 11"/>
    <s v="Sonia Togatorop"/>
    <s v="Sonia Togatorop"/>
    <d v="2022-03-12T10:21:00"/>
    <d v="2022-03-12T10:23:00"/>
    <n v="82291873200"/>
    <s v="null"/>
    <x v="79"/>
    <s v="Teruntuk Kamu Yang Pergi"/>
    <d v="2022-04-12T00:00:00"/>
    <s v="978-623-02-4547-3"/>
    <n v="3354975"/>
    <n v="50"/>
    <s v="Sonia Togatorop (082291873200), Jl. Perjuangan 3, Kel. Sempaja Selatan, Kec. Samarinda Utara, Kota Samarinda, Provinsi Kalimantan Timur, Kode Pos 75242"/>
    <s v="Nurturing"/>
    <d v="2022-04-22T00:00:00"/>
  </r>
  <r>
    <n v="2203055"/>
    <n v="4627"/>
    <s v="order"/>
    <s v="Gupita-CS 11"/>
    <s v="Muhamad Afrisal"/>
    <s v="1) Dr. Muhammad Afrisal, S.Kel. 2) Prof. Andi Iqbal Burhanuddin, M.Fish.Sc., Ph.D."/>
    <d v="2022-03-12T10:20:00"/>
    <d v="2022-03-12T10:23:00"/>
    <n v="81255642214"/>
    <s v="null"/>
    <x v="1388"/>
    <s v="Ikan Lencam (Famili Letrinidae) Morfometik, Meristik dan Keragaman Genetik dalam upaya Konservasinya"/>
    <d v="2022-09-08T00:00:00"/>
    <s v="978-623-02-5337-9"/>
    <n v="3050000"/>
    <n v="10"/>
    <s v="Muhammad Afrisal ( 081255642214) Kompleks Perumahan Rai Belu Permai Tini, Kelurahan Manuaman, Kec. Atambua, Kabupaten Belu, NTT, kode 85718"/>
    <s v="Nurturing2"/>
    <d v="2022-09-28T00:00:00"/>
  </r>
  <r>
    <n v="2203056"/>
    <n v="3973"/>
    <s v="order"/>
    <s v="Burhan-CS 8"/>
    <s v="R. Baskara Katri Anandito, S.T.P., M.Sc."/>
    <s v="R. Baskara Katri Anandito, S.T.P., M.Sc."/>
    <d v="2022-03-12T09:58:00"/>
    <d v="2022-03-12T09:59:00"/>
    <n v="81390094943"/>
    <s v="null"/>
    <x v="1389"/>
    <s v="Teh Daun Tin: Minuman Herbal Berkhasiat"/>
    <d v="2022-05-07T00:00:00"/>
    <s v="978-623-02-4628-9"/>
    <n v="4250000"/>
    <n v="25"/>
    <s v="R. Baskara Katri Anandito, S.T.P., MP. (0817445600) - Prodi Ilmu Teknologi Pangan, Fakultas Pertanian, Universitas Sebelas Maret. Jl. Ir. Sutami No. 36 A, Surakarta"/>
    <s v="Nurturing2"/>
    <d v="1970-01-01T00:00:00"/>
  </r>
  <r>
    <s v="null"/>
    <n v="3741"/>
    <s v="cetak ulang"/>
    <s v="Icha Fatma-CS 5"/>
    <s v="Ni Kadek Suryani"/>
    <s v="NI KADEK SURYANI"/>
    <d v="2022-03-11T17:24:00"/>
    <d v="2022-03-11T17:25:00"/>
    <n v="81337794731"/>
    <s v="null"/>
    <x v="1390"/>
    <s v="KINERJA ORGANISASI (REORDER)"/>
    <d v="2022-03-11T00:00:00"/>
    <s v="null"/>
    <n v="1280000"/>
    <n v="20"/>
    <s v="John Foeh - 0811131045. Jl. Kenari II, L5/10 Bintaro Jaya, Sektor 2 RT.05/RW.08 Rengas, Ciputat Timur, Tangerang Selatan, Banten, 15412"/>
    <s v="Nurturing"/>
    <d v="2022-03-16T00:00:00"/>
  </r>
  <r>
    <n v="2203061"/>
    <n v="5219"/>
    <s v="order"/>
    <s v="Prasida-CS 2"/>
    <s v="Sari sakarina"/>
    <s v="Sari sakarina"/>
    <d v="2022-03-11T16:40:00"/>
    <d v="2022-03-11T16:41:00"/>
    <n v="82179408111"/>
    <s v="null"/>
    <x v="1391"/>
    <s v="Implementasi Konsep Manajemen Sumber Daya Manusia"/>
    <d v="2022-12-01T00:00:00"/>
    <s v="null"/>
    <n v="4090000"/>
    <n v="25"/>
    <s v="Dr. Sari Sakarina. S.E.,M.M., 082179408111, Jalan musi 7 Blok N.18 Ilir Barat 1 Palembang, Ilir Barat, Kota Palembang, Sumatera Selatan, 30138"/>
    <s v="Nurturing2"/>
    <d v="2022-12-09T00:00:00"/>
  </r>
  <r>
    <n v="2203057"/>
    <n v="3850"/>
    <s v="order"/>
    <s v="Attaufiqiyah-CS 9"/>
    <s v="Bima Wijaya"/>
    <s v="Bima Wijaya"/>
    <d v="2022-03-11T16:40:00"/>
    <d v="2022-03-11T16:40:00"/>
    <n v="85709376075"/>
    <s v="null"/>
    <x v="1392"/>
    <s v="Rahmawati"/>
    <d v="2022-04-11T00:00:00"/>
    <s v="978-623-02-4492-6"/>
    <n v="1660000"/>
    <n v="10"/>
    <s v="Bima Wijaya (085709376075) Sumberejo Rt 2/Rw 1, Kalurahan Sumber Agung, Kecamatan Ambarawa, Kabupaten Pringsewu, Provinsi Lampung, 35376"/>
    <s v="Nurturing"/>
    <d v="2022-04-25T00:00:00"/>
  </r>
  <r>
    <n v="2203065"/>
    <n v="4577"/>
    <s v="order"/>
    <s v="Ifa-CS13"/>
    <s v="Hakim Muda Harahap"/>
    <s v="Hakim Muda Harahap"/>
    <d v="2022-03-11T11:09:00"/>
    <d v="2022-03-11T11:10:00"/>
    <n v="81375110540"/>
    <s v="null"/>
    <x v="1393"/>
    <s v="Etika Bisnis Perdagangan Menurut Al-Quran"/>
    <d v="2022-08-30T00:00:00"/>
    <s v="978-623-02-5280-8"/>
    <n v="2560000"/>
    <n v="10"/>
    <s v="Dr. Hakim Muda Harahap (081375110540) Jalan Enggang LK III Pasar Gunungtua, Kec. Padang Bolak, Kab. Padang Lawas Utara, Sumatera Utara 22753"/>
    <s v="Nurturing2"/>
    <d v="2022-09-13T00:00:00"/>
  </r>
  <r>
    <n v="2203041"/>
    <n v="3825"/>
    <s v="order"/>
    <s v="Burhan-CS 8"/>
    <s v="Prof. Dr. Iskandar, SE., M.Si"/>
    <s v="Prof. Dr. Iskandar, SE., M.Si"/>
    <d v="2022-03-10T16:29:00"/>
    <d v="2022-03-10T16:29:00"/>
    <n v="811586341"/>
    <s v="null"/>
    <x v="1394"/>
    <s v="Orientasi dan sistem pengembangan karir pegawai pada organisasi publik"/>
    <d v="2022-03-25T00:00:00"/>
    <s v="978-602-71528-5-4 (B"/>
    <n v="2880000"/>
    <n v="15"/>
    <s v="Universitas Kutai Kartanegara Jl. Gunung Kombeng No 27 Kel. Melayu Kec. Tenggarong, Kabupaten Kutai Kartanegara ( Iskandar - 0811586341 )"/>
    <s v="Intan"/>
    <d v="2022-03-31T00:00:00"/>
  </r>
  <r>
    <n v="2203052"/>
    <n v="4038"/>
    <s v="order"/>
    <s v="Burhan-CS 8"/>
    <s v="Idatul Fitriyah"/>
    <s v="Idatul Fitriyah"/>
    <d v="2022-03-10T16:24:00"/>
    <d v="2022-03-10T16:25:00"/>
    <n v="81228769678"/>
    <s v="null"/>
    <x v="1395"/>
    <s v="Dandelion â€œ50 Cerpen Karya Siswa MAN 2 Patiâ€"/>
    <d v="2022-05-21T00:00:00"/>
    <s v="978-623-02-4713-2"/>
    <n v="4245750"/>
    <n v="25"/>
    <s v="MAN 2 PATI, Jl. Ratu Kalinyamat, Gang Melati II, Tayu, Pati ( Idatul Fitriyah - 081228769678 )"/>
    <s v="Nurturing2"/>
    <d v="2022-05-30T00:00:00"/>
  </r>
  <r>
    <n v="2203036"/>
    <n v="4033"/>
    <s v="order"/>
    <s v="Jefry-CS 3"/>
    <s v="Dra. Wiji Astuti"/>
    <s v="Dra. Wiji Astuti"/>
    <d v="2022-03-10T16:11:00"/>
    <d v="2022-03-10T16:12:00"/>
    <n v="81327234032"/>
    <s v="null"/>
    <x v="1396"/>
    <s v="SECERCAH HARAPAN"/>
    <d v="2022-05-20T00:00:00"/>
    <s v="978-623-02-4688-3"/>
    <n v="2192250"/>
    <n v="25"/>
    <s v="Dra. WIJI ASTUTI ( Pak GATOT) Utara Bank Surya Yudha Pekuncen, Banjaranyar, RT 03 RW 03, Kelurahan Banjaranyar, Kecamatan Pekuncen, Banyumas, Jawa Tengah, 53164"/>
    <s v="Jefry"/>
    <d v="2022-06-15T00:00:00"/>
  </r>
  <r>
    <s v="null"/>
    <n v="3733"/>
    <s v="cetak ulang"/>
    <s v="Titi Mahfita-CS 6"/>
    <s v="Sattar, S.E., M.Si."/>
    <s v="SATTAR, S.E., M.SI."/>
    <d v="2022-03-10T16:10:00"/>
    <d v="2022-03-10T16:11:00"/>
    <n v="81347524558"/>
    <s v="null"/>
    <x v="109"/>
    <s v="Ekonomi Koperasi"/>
    <d v="2022-03-10T00:00:00"/>
    <s v="null"/>
    <n v="1575000"/>
    <n v="15"/>
    <s v="Jl. Damanhuri 7 Gang Non Blok RT 65 No. 53 Samarinda Kalimantan Timur (Sattar - 081347524558)"/>
    <s v="Nurturing"/>
    <d v="2022-03-16T00:00:00"/>
  </r>
  <r>
    <n v="2203066"/>
    <n v="4363"/>
    <s v="order"/>
    <s v="Ifa-CS13"/>
    <s v="Mugi Harsono"/>
    <s v="Mugi Harsono"/>
    <d v="2022-03-10T06:53:00"/>
    <d v="2022-03-10T06:54:00"/>
    <n v="81328020190"/>
    <s v="null"/>
    <x v="1397"/>
    <s v="MANAJEMEN PERUBAHAN, KOMUNIKASI, DAN KOMITMEN ORGANISASIONAL (Efek Kebijakan Remunerasi pada Tenaga Kependidikan sebuah PTN)"/>
    <d v="2022-07-20T00:00:00"/>
    <s v="978-623-02-5096-5"/>
    <n v="2716000"/>
    <n v="35"/>
    <s v="Dr. Mugi Harsono (0813 2802 0190) Ruang WD3 Fakultas Ekonomi &amp; Bisnis Universitas Sebelas Maret, Jl. Ir. Sutami 36A Solo, Kelurahan Jebres, Kecamatan Jebres, Surakarta, Jawa Tenga 57126"/>
    <s v="Nurturing2"/>
    <d v="2022-08-03T00:00:00"/>
  </r>
  <r>
    <s v="null"/>
    <n v="3717"/>
    <s v="cetak ulang"/>
    <s v="Titi Mahfita-CS 6"/>
    <s v="PNC_Mohammad Nurhilal, S.T., M.Pd.,MT."/>
    <s v="PNC_Mohammad Nurhilal, S.T., M.Pd.,MT."/>
    <d v="2022-03-09T16:29:00"/>
    <d v="2022-03-09T16:29:00"/>
    <n v="8122795839"/>
    <s v="null"/>
    <x v="71"/>
    <s v="Ilmu Bahan (REORDER)"/>
    <d v="2022-03-09T00:00:00"/>
    <s v="978-623-02-1911-5"/>
    <n v="3099780"/>
    <n v="51"/>
    <s v="Politeknik Negeri Cilacap , Ganjar Ndaru Ikhtiagung, M.M. (081225513284)"/>
    <s v="Nurturing2"/>
    <d v="2022-03-16T00:00:00"/>
  </r>
  <r>
    <s v="null"/>
    <n v="3714"/>
    <s v="cetak ulang"/>
    <s v="Velia Damayanti-CS 1"/>
    <s v="Dermawan Waruwu"/>
    <s v="Dermawan Waruwu"/>
    <d v="2022-03-09T14:48:00"/>
    <d v="2022-03-09T14:48:00"/>
    <n v="81338665024"/>
    <s v="null"/>
    <x v="1398"/>
    <s v="Desa Wisata Herbal Catur Kintamani Bali (REORDER)"/>
    <d v="2022-03-09T00:00:00"/>
    <s v="null"/>
    <n v="1675000"/>
    <n v="25"/>
    <s v="Dermawan Waruwu (081338665028) Jl Gunung Catur, Perum Mekar Sari II no.6, Padangsambian Kaja, Denpasar Barat, Kota Denpasar, Bali"/>
    <s v="Nurturing2"/>
    <d v="1970-01-01T00:00:00"/>
  </r>
  <r>
    <n v="2203040"/>
    <n v="5056"/>
    <s v="order"/>
    <s v="Velia Damayanti-CS 1"/>
    <s v="Dwi Tami Astuti"/>
    <s v="Dwi Tami Astuti"/>
    <d v="2022-03-09T14:31:00"/>
    <d v="2022-03-09T14:33:00"/>
    <n v="812000000000"/>
    <s v="null"/>
    <x v="1399"/>
    <s v="Pesona Pelangi Jauh di Tepian Kota"/>
    <d v="2022-11-08T00:00:00"/>
    <s v="978-623-02-5682-0"/>
    <n v="3174600"/>
    <n v="25"/>
    <s v="Dwi Tami Astuti (081227078220), SDN Tirtoadi, Janturan, Tirtoadi, Mlati, Sleman, DIY, 55286"/>
    <s v="Nurturing2"/>
    <d v="2022-11-29T00:00:00"/>
  </r>
  <r>
    <n v="2203038"/>
    <n v="4138"/>
    <s v="order"/>
    <s v="Velia Damayanti-CS 1"/>
    <s v="I Gede Widhiantara"/>
    <s v="I Gede Widhiantara"/>
    <d v="2022-03-09T14:27:00"/>
    <d v="2022-03-09T14:28:00"/>
    <n v="81237695123"/>
    <s v="null"/>
    <x v="1368"/>
    <s v="Antioksidan Alami Sembung (Blumea balsamifera) sebagai Antihiperkolesterolemia"/>
    <d v="2022-06-08T00:00:00"/>
    <s v="978-623-02-4788-0"/>
    <n v="5120000"/>
    <n v="50"/>
    <s v="I Gede Widhiantara (081237695123). Perum. Pardana Residence, Blok B10 Kelurahan Br. Anyar, Senapahan Kaja, Kecamatan Kediri, Kabupaten/Kota Tabanan, Provinsi Bali, 82123"/>
    <s v="Nurturing2"/>
    <d v="2022-06-29T00:00:00"/>
  </r>
  <r>
    <s v="null"/>
    <n v="3726"/>
    <s v="order"/>
    <s v="Velia Damayanti-CS 1"/>
    <s v="islahudin"/>
    <s v="islahudin"/>
    <d v="2022-03-09T14:24:00"/>
    <d v="2022-03-09T14:27:00"/>
    <n v="81803702915"/>
    <s v="null"/>
    <x v="1400"/>
    <s v="Energi dan Perubahannya dalam Kehidupan Sehari-hari (Suplemen Materi IPA Sekolah Dasar)"/>
    <d v="2022-03-10T00:00:00"/>
    <s v="null"/>
    <n v="2020000"/>
    <n v="10"/>
    <s v="Prodi Pendidikan Fisika, FKIP, UMMAT, jln. K.H. Ahmad Dahlan, No. 1, Pagesangan, Kota Mataram, NTB."/>
    <s v="Nurturing"/>
    <d v="1970-01-01T00:00:00"/>
  </r>
  <r>
    <n v="2203063"/>
    <n v="4622"/>
    <s v="reorder"/>
    <s v="Prasida-CS 2"/>
    <s v="Dudung Basori Alwi"/>
    <s v="Dudung Basori Alwi"/>
    <d v="2022-03-09T11:31:00"/>
    <d v="2022-03-09T11:32:00"/>
    <n v="81321929530"/>
    <s v="null"/>
    <x v="1401"/>
    <s v="????? ??? ?????? ?? ????? ?????? Buku Ajar Billingual ILMU HADIS Kelas X Aliyah Keagamaan"/>
    <d v="2022-09-07T00:00:00"/>
    <s v="978-623-02-5347-8 ("/>
    <n v="10800000"/>
    <n v="80"/>
    <s v="Dudung Basori Alwi, 081321929530, 04/06, Cikadu, Cisayong, Tasikmalaya, Jawa Barat, 46153"/>
    <s v="Nurturing2"/>
    <d v="2022-09-16T00:00:00"/>
  </r>
  <r>
    <n v="2203044"/>
    <n v="3863"/>
    <s v="order"/>
    <s v="Prasida-CS 2"/>
    <s v="NETPROM Harmita Sari, S.Pd., M.Pd"/>
    <s v="Marsus Suti Muhammad Rafdy Adriansyah Muhammad Zadli Syahdi Editor: Putri Auliyah"/>
    <d v="2022-03-08T16:36:00"/>
    <d v="2022-03-09T11:22:00"/>
    <n v="85240889393"/>
    <s v="null"/>
    <x v="1402"/>
    <s v="Technopreneur: Solusi Wirausaha Muda"/>
    <d v="2022-04-06T00:00:00"/>
    <s v="978-623-02-4513-8"/>
    <n v="3225000"/>
    <n v="25"/>
    <s v="Dr. Marsus Suti, M.Kes., 081241142662, Jl. Andi Kambo Perumahan Gayatri No. 1 Palopo dan Perumahan Bumi Permata Hijau jl. Bumi II NO. 22 Makassar., 006/ 016, Gunung Sari, Rappocini, Makassar, Sulawesi Selatan, 91959"/>
    <s v="null"/>
    <d v="2022-04-15T00:00:00"/>
  </r>
  <r>
    <n v="2203043"/>
    <n v="4013"/>
    <s v="order"/>
    <s v="Prasida-CS 2"/>
    <s v="Dr. Suriadi, M. Ag."/>
    <s v="Mursidin, M.Ag. Dedi, M.Pd. Syamsuri, M.Pd. Sopian, M.Pd. Liliana, M.Pd. Edi, S.Sos. Editor: Dr. Suriadi, M. Ag."/>
    <d v="2022-03-08T16:36:00"/>
    <d v="2022-03-09T11:22:00"/>
    <n v="81352107548"/>
    <s v="null"/>
    <x v="1403"/>
    <s v="PROFIL MADRASAH ALIYAH NEGERI INSAN CENDEKIA SAMBAS KALIMANATAN BARAT â€œMADRASAH BATAS NEGERI UNTUK INDONESIAâ€"/>
    <d v="2022-09-26T00:00:00"/>
    <s v="Tanpa ISBN"/>
    <n v="7425000"/>
    <n v="55"/>
    <s v="Nama Penerima : DR. SURIADI, M.Ag Alamat Lengkap : Rumah Moderasi Beragama Institut Agama Islam Sultan Muhammad Syafiuddin Sambas. Jln. Raya Sejangkung No. 126 Kawasan Pendidikan Tinggi Sebayan Sambas- Kalimantan Barat Kelurahan/Desa : Sebayan Kecamatan : Sambas Kabupaten/kota : Sambas Provinsi : Kalimantan Barat No.HP : 081352107548"/>
    <s v="null"/>
    <d v="2022-09-30T00:00:00"/>
  </r>
  <r>
    <s v="null"/>
    <n v="3702"/>
    <s v="cetak ulang"/>
    <s v="Vivin-CS 10"/>
    <s v="Anastasia Irawatie Soedjadi"/>
    <s v="Anastasia Irawatie Soedjadi"/>
    <d v="2022-03-08T17:46:00"/>
    <d v="2022-03-08T17:46:00"/>
    <n v="8161604699"/>
    <s v="null"/>
    <x v="1404"/>
    <s v="Belukar di hutan Pinus (REORDER)"/>
    <d v="2022-03-08T00:00:00"/>
    <s v="978-623-02-4061-4"/>
    <n v="7311364"/>
    <n v="50"/>
    <s v="Anastasia Irawatie Soedjadi ( 08161604699) Jl. Kp. Kaliputih No.44, Citayam, Tajur Halang, Bogor, Jawa Barat 16320"/>
    <s v="Nurturing"/>
    <d v="2022-03-15T00:00:00"/>
  </r>
  <r>
    <s v="null"/>
    <n v="3787"/>
    <s v="order"/>
    <s v="Jefry-CS 3"/>
    <s v="Dr. Ardiansyah, SH., M.H"/>
    <s v="Dr. Ardiansyah, S.H, M.H"/>
    <d v="2022-03-07T21:28:00"/>
    <d v="2022-03-08T16:48:00"/>
    <n v="81276328111"/>
    <s v="null"/>
    <x v="1161"/>
    <s v="Hukum Administrasi Negara (Fenomena Hukum di Ruang Publik)"/>
    <d v="2022-03-22T00:00:00"/>
    <s v="null"/>
    <n v="4720000"/>
    <n v="50"/>
    <s v="Dr. Ardiansyah, S.H, M.H ( 081276328111 ) Jl. Surian No.418, RT 010 /RW 05, Kelurahan Sidomulyo Timur, Kecamatan Marpoyan Damai, Pekanbaru, Riau, 28125"/>
    <s v="Nurturing2"/>
    <d v="2022-04-11T00:00:00"/>
  </r>
  <r>
    <s v="null"/>
    <n v="3720"/>
    <s v="order"/>
    <s v="Jefry-CS 3"/>
    <s v="Murtiningsih, SKp, M.Kep, Sp.Mat"/>
    <s v="Murtiningsih, SKp, M.Kep, Sp.Mat"/>
    <d v="2022-03-08T16:42:00"/>
    <d v="2022-03-08T16:48:00"/>
    <n v="82213681189"/>
    <s v="null"/>
    <x v="1405"/>
    <s v="KEPERAWATAN SPIRITUAL ISLAM"/>
    <d v="2022-03-10T00:00:00"/>
    <s v="null"/>
    <n v="6000000"/>
    <n v="50"/>
    <s v="Murtiningsih (082213681189) Jalan Masjid, RT 14 RW 8 No. 32, Kelurahan Lenteng Agung, Kecamatan Jagakarsa, Jakarta Selatan , DKI Jakarta , 12610"/>
    <s v="Jefry"/>
    <d v="2022-03-31T00:00:00"/>
  </r>
  <r>
    <n v="2203032"/>
    <n v="3819"/>
    <s v="order"/>
    <s v="Safah-CS15"/>
    <s v="Dr. Dionisius Sihombing, M.Si."/>
    <s v="Dr. Dionisius Sihombing, M.Si., Prof. Dr. Syawal Gultom, M.Pd., Prof. Dr. Benyamin Situmorang, M.Pd."/>
    <d v="2022-03-08T16:32:00"/>
    <d v="2022-03-08T16:33:00"/>
    <n v="85262116568"/>
    <s v="null"/>
    <x v="1406"/>
    <s v="MANAJEMEN SEKOLAH BERBASIS BUDAYA LOKAL Stategi Meningkatkan Peran &amp; Partisipasi Aktif Stakeholder Mewujudkan Sekolah Bermutu"/>
    <d v="2022-03-25T00:00:00"/>
    <s v="978-623-02-4448-3"/>
    <n v="4175000"/>
    <n v="25"/>
    <s v="Jl. Jatian Gg. Enggang Laut Dendang, RT/RW: -/-, Kelurahan. -, Kecamatan. Percut Sei Tuan, Kab. Deli Serdang, Provinsi Sumatera Utara."/>
    <s v="Nurturing2"/>
    <d v="2022-04-06T00:00:00"/>
  </r>
  <r>
    <s v="null"/>
    <n v="3699"/>
    <s v="cetak ulang"/>
    <s v="Galuh-CS 4"/>
    <s v="Gun Gun Gunansah"/>
    <s v="Gun Gun Gunansah"/>
    <d v="2022-03-08T15:09:00"/>
    <d v="2022-03-08T15:09:00"/>
    <n v="81649404620"/>
    <s v="null"/>
    <x v="1407"/>
    <s v="PENGANTAR HIDUP SEHAT SIRAM JAMAN (REORDER)"/>
    <d v="2022-03-27T00:00:00"/>
    <s v="978-623-02-3661-7"/>
    <n v="2930000"/>
    <n v="10"/>
    <s v="Jl. Dr. Sutomo Gg. Karya 3 No. 10, RT/RW 005/017, Kel. Sungai Bangkong, Kec. Pontianak Kota, Kota Pontianak 78116"/>
    <s v="Nurturing"/>
    <d v="2022-03-14T00:00:00"/>
  </r>
  <r>
    <n v="2203068"/>
    <n v="4459"/>
    <s v="order"/>
    <s v="Safah-CS15"/>
    <s v="Dr. Ir. Emi Sukiyah, MT."/>
    <s v="Andi Makkawaru., Emi Sukiyah"/>
    <d v="2022-03-08T08:40:00"/>
    <d v="2022-03-08T08:40:00"/>
    <n v="81293563377"/>
    <s v="null"/>
    <x v="1408"/>
    <s v="Dinamika spasial kawasan Teluk Kendari"/>
    <d v="2022-08-10T00:00:00"/>
    <s v="978-623-02-5176-4"/>
    <n v="13760000"/>
    <n v="100"/>
    <s v="Andi Makkawaru (085218133042 ) Jl. Wayong Lr Beringin RT.003/RW.005, Kel. Tobuuha, Kec. Puuwatu, Kendari (93115)"/>
    <s v="Nurturing2"/>
    <d v="2022-08-24T00:00:00"/>
  </r>
  <r>
    <s v="null"/>
    <n v="3687"/>
    <s v="cetak ulang"/>
    <s v="Icha Fatma-CS 5"/>
    <s v="Dartiwen"/>
    <s v="Dartiwen, S. ST., M. Kes"/>
    <d v="2022-03-07T11:05:00"/>
    <d v="2022-03-07T11:06:00"/>
    <n v="85224626780"/>
    <s v="null"/>
    <x v="68"/>
    <s v="Buku Ajar Asuhan Kebidanan pada persalinan (REORDER)"/>
    <d v="2022-03-07T00:00:00"/>
    <s v="null"/>
    <n v="1764000"/>
    <n v="21"/>
    <s v="Dartiwen, S. ST., M. Kes (085224626780). RT 02/RW 01, Desa Pabean Udik Blok Veteran, Kecamatan Indramayu, Indramayu, Jawa Barat. Kode Pos 45219"/>
    <s v="Nurturing"/>
    <d v="2022-03-11T00:00:00"/>
  </r>
  <r>
    <s v="null"/>
    <n v="3684"/>
    <s v="cetak ulang"/>
    <s v="Jefry-CS 3"/>
    <s v="Mariana Ngundju Awang"/>
    <s v="Mariana Ngundju Awang"/>
    <d v="2022-03-07T08:41:00"/>
    <d v="2022-03-07T08:41:00"/>
    <n v="8113811112"/>
    <s v="null"/>
    <x v="1239"/>
    <s v="TAK PERNAH BERMIMPI MENJADI BIDAN ATAU DOSEN (REORDER)"/>
    <d v="2022-03-07T00:00:00"/>
    <s v="978-623-02-4198-7"/>
    <n v="1375000"/>
    <n v="25"/>
    <s v="Mariana Ngundju Awang (08113811112) Kampus Jurusan Kebidanan Poltekkes Kemenkes Kupang, RT 001 /RW 002, Kelurahan Kelapa Lima, Kecamatan Kelapa Lima, Kota Kupang, Nusa Tenggara Timur 85000"/>
    <s v="Jefry"/>
    <d v="2022-03-21T00:00:00"/>
  </r>
  <r>
    <n v="2203034"/>
    <n v="3918"/>
    <s v="order"/>
    <s v="Vivin-CS 10"/>
    <s v="Sigit Pancahayani"/>
    <s v="Sigit Pancahayani Kartika Nugraheni Nashrul Millah Irma Fitria"/>
    <d v="2022-03-05T10:53:00"/>
    <d v="2022-03-05T10:55:00"/>
    <n v="85321444164"/>
    <s v="null"/>
    <x v="1409"/>
    <s v="KALKULUS 2, Suatu Seni Untuk Mensyukuri Nikmat Tuhan"/>
    <d v="2022-04-19T00:00:00"/>
    <s v="978-623-99850-1-1 (I"/>
    <n v="1557000"/>
    <n v="10"/>
    <s v="Sigit Pancahayani (085321444164) Jalan Batu Ratna km 11, Perumahan Dâ€™Pondok Indah Al Ikhlas Blok DD 37, RT/RW 015/-, Kelurahan Karang Joang, Kecamatan Balikpapan Utara, Kabupaten/Kota Balikpapan,Provinsi Kalimantan Timur, Kode Pos 76127"/>
    <s v="Nurturing"/>
    <d v="2022-04-26T00:00:00"/>
  </r>
  <r>
    <n v="2203026"/>
    <n v="3955"/>
    <s v="order"/>
    <s v="Vivin-CS 10"/>
    <s v="Anggreni Jumearti"/>
    <s v="Anggreni Jumearti"/>
    <d v="2022-03-05T10:46:00"/>
    <d v="2022-03-05T10:55:00"/>
    <n v="82269570123"/>
    <s v="null"/>
    <x v="1380"/>
    <s v="Antologi Cerpen Prahara Cinta"/>
    <d v="2022-04-25T00:00:00"/>
    <s v="978-623-02-4777-4"/>
    <n v="8070144"/>
    <n v="64"/>
    <s v="Anggreni Jumearti (0822-7918-6970) SMP IT Al-Qalam Bengkulu Selatan, Jl. Pemangku Basri, RT/RW :-, Kelurahan Tanjung Mulia, Kecamatan Pasar Manna, Kabupaten/Kota Bengkulu Selatan, Provinsi Bengkulu, Kode Pos 38518"/>
    <s v="Nurturing"/>
    <d v="2022-05-09T00:00:00"/>
  </r>
  <r>
    <n v="2203033"/>
    <n v="3884"/>
    <s v="order"/>
    <s v="Vivin-CS 10"/>
    <s v="Noni Oktiana Setiowati, S.T., M.Sc"/>
    <s v="Noni Oktiana Setiowati, S.T., M.Sc"/>
    <d v="2022-03-05T10:55:00"/>
    <d v="2022-03-05T10:55:00"/>
    <n v="89675177909"/>
    <s v="null"/>
    <x v="1410"/>
    <s v="Human Factors Engineering Case-based learning"/>
    <d v="2022-04-12T00:00:00"/>
    <s v="978-623-99850-0-4 (I"/>
    <n v="1593000"/>
    <n v="10"/>
    <s v="Noni Oktiana Setiowati, S.T., M.Sc. (089 675 177 909) Nirmala Residence B4, RT/RW 12/00, Kelurahan Karang Joang, Kecamatan Balikpapan Utara, Kabupaten/Kota Balikpapan, Provinsi Kalimantan Timur, Kode Pos 76127"/>
    <s v="Nurturing"/>
    <d v="2022-04-26T00:00:00"/>
  </r>
  <r>
    <n v="2203030"/>
    <n v="4310"/>
    <s v="order"/>
    <s v="Gupita-CS 11"/>
    <s v="Dr. Reta"/>
    <s v="1. Dr. Reta. S.TP., M.Si 2. Prof. Dr. Ir. Salengke, M.Sc, 3. Prof. Dr. Ir Mursalim, M.Sc, 4. Prof.Dr. Ir. Junaedi Muhidong, M.Sc 5. Dr Ir Ophirtus Sumule, DEA"/>
    <d v="2022-03-05T10:18:00"/>
    <d v="2022-03-05T10:22:00"/>
    <n v="81342664847"/>
    <s v="null"/>
    <x v="1411"/>
    <s v="APLIKASI TEKNOLOGI OHMIC UNTUK FERMENTASI BIJI KOPI"/>
    <d v="2022-07-12T00:00:00"/>
    <s v="978-623-02-5345-4 ("/>
    <n v="3020000"/>
    <n v="25"/>
    <s v="Dr. Reta (081342664847) Jl. Sabilil Haq No. 20, Kampung Parang, Kompleks Dosen Unhas Makassar, RT 003 RW 006 Kelurahan tamanlanrea Jaya, Kecamatan tamanlanrea, Kota Makassar, Kode Pos 90245"/>
    <s v="Nurturing2"/>
    <d v="2022-07-19T00:00:00"/>
  </r>
  <r>
    <n v="2203029"/>
    <n v="4162"/>
    <s v="order"/>
    <s v="Gupita-CS 11"/>
    <s v="Dr. Ir. Kasifah, M.P."/>
    <s v="Dr. Ir. Kasifah, M.P."/>
    <d v="2022-03-05T10:17:00"/>
    <d v="2022-03-05T10:22:00"/>
    <n v="81342248712"/>
    <s v="null"/>
    <x v="1412"/>
    <s v="PENGELOLAAN FOSFAT PADA TANAH ULTISOL"/>
    <d v="2022-06-15T00:00:00"/>
    <s v="978-623-02-4826-9"/>
    <n v="3320000"/>
    <n v="25"/>
    <s v="Dr. Ir. Kasifah, M.P. (081342248712) BTN Andi Tonro Permai Blok D 5B nomor 10, RT 003 RW 012 Kota SungguMinasa Kelurahan Tombolo, Kecamatan Somba opu, Kabupaten Gowa, Kota SungguMinasa Provinsi Sulawesi Selatan, Kode Pos 92113"/>
    <s v="Nurturing2"/>
    <d v="2022-06-30T00:00:00"/>
  </r>
  <r>
    <n v="2203049"/>
    <n v="3859"/>
    <s v="order"/>
    <s v="Icha Fatma-CS 5"/>
    <s v="Nanda Pratami"/>
    <s v="Dr. Munir, S. Pt., M. P"/>
    <d v="2022-03-05T09:18:00"/>
    <d v="2022-03-05T09:20:00"/>
    <n v="895000000000"/>
    <s v="null"/>
    <x v="1413"/>
    <s v="Nutrisi Non Ruminansia"/>
    <d v="2022-04-05T00:00:00"/>
    <s v="978-623-02-4510-7"/>
    <n v="3040000"/>
    <n v="50"/>
    <s v="Nanda Irwan (0895-8007-57183). Kompleks Berlian Patukku Indah Blok A No 2 RT 4/RW 4, Wattang, Soreang, Soreang (Blok A Nomor 2). Kota Parepare, Soreang, Sulawesi Selatan. 91132"/>
    <s v="Nurturing"/>
    <d v="2022-04-18T00:00:00"/>
  </r>
  <r>
    <n v="2203123"/>
    <n v="3896"/>
    <s v="order"/>
    <s v="Icha Fatma-CS 5"/>
    <s v="Nanda Pratami"/>
    <s v="Dr. Sahabuddin, S. Kel., M. Si."/>
    <d v="2022-03-05T09:18:00"/>
    <d v="2022-03-05T09:19:00"/>
    <n v="895000000000"/>
    <s v="null"/>
    <x v="1413"/>
    <s v="Modul Ikhtiologi (Ikan dan Segala Aspek Kehidupannya)"/>
    <d v="2022-04-13T00:00:00"/>
    <s v="978-623-02-4556-5"/>
    <n v="3160000"/>
    <n v="50"/>
    <s v="Nanda Irwan (0895-8007-57183). Kompleks Berlian Patukku Indah Blok A No 2 RT 4/RW 4, Wattang, Soreang, Soreang (Blok A Nomor 2). Kota Parepare, Soreang, Sulawesi Selatan. 91132"/>
    <s v="Nurturing"/>
    <d v="2022-04-22T00:00:00"/>
  </r>
  <r>
    <n v="2203027"/>
    <n v="3961"/>
    <s v="order"/>
    <s v="Jefry-CS 3"/>
    <s v="Muhammad Sawir"/>
    <s v="Dr. Muhammad Sawir, S.Sos., M.Si., M.H."/>
    <d v="2022-03-04T16:56:00"/>
    <d v="2022-03-04T17:01:00"/>
    <n v="81247504055"/>
    <s v="null"/>
    <x v="90"/>
    <s v="AKUNTABILITAS ORGANISASI PUBLIK KONSEPTUAL DAN PRAKTIK"/>
    <d v="2022-11-08T00:00:00"/>
    <s v="978-623-02-4616-6"/>
    <n v="5400000"/>
    <n v="50"/>
    <s v="Dr. Muhammad Sawir, S.Sos., M.Si., M.H. ( 081247504055 ) Universitas Yapis Papua Fakultas Ilmu Sosial dan Ilmu Politik, Jl. Dr. Sam Ratulangi No. 11 Dok V Atas, Kota Jayapura, Provinsi Papua"/>
    <s v="Jefry"/>
    <d v="2022-05-25T00:00:00"/>
  </r>
  <r>
    <n v="2203028"/>
    <n v="3849"/>
    <s v="order"/>
    <s v="Jefry-CS 3"/>
    <s v="Purwoko"/>
    <s v="Dr. Purwoko, SE., MM."/>
    <d v="2022-03-04T16:57:00"/>
    <d v="2022-03-04T17:01:00"/>
    <n v="81325301000"/>
    <s v="null"/>
    <x v="1014"/>
    <s v="Kompilasi Opini di Media Masa (jilid 2)"/>
    <d v="2022-04-01T00:00:00"/>
    <s v="978-623-02-4557-2"/>
    <n v="2280000"/>
    <n v="50"/>
    <s v="Dr. Purwoko, SE., MM. (081325301000) FEB Kampus UAD Jl Pramuka No 42 Yogyakarta, DIY"/>
    <s v="Jefry"/>
    <d v="2022-04-21T00:00:00"/>
  </r>
  <r>
    <n v="2203004"/>
    <n v="3900"/>
    <s v="order"/>
    <s v="Prasida-CS 2"/>
    <s v="Ir. HADI BUSONO, S.E., M.M."/>
    <s v="Ahmad Hadi"/>
    <d v="2022-03-04T10:16:00"/>
    <d v="2022-03-04T10:16:00"/>
    <n v="8159109670"/>
    <s v="null"/>
    <x v="1414"/>
    <s v="BEKERJA DENGAN IMAN, Hijrah menuju Kesejahteraan Dunia dan Kebahagiaan Akhirat"/>
    <d v="2022-04-14T00:00:00"/>
    <s v="978-623-02-4571-8"/>
    <n v="5236425"/>
    <n v="50"/>
    <s v="Hadi Busono,08159109670 , 01/24, Desa Tanimulya, Ngamprah, Bandung Barat, Jawa Barat"/>
    <s v="Nurturing2"/>
    <d v="2022-04-22T00:00:00"/>
  </r>
  <r>
    <n v="2203025"/>
    <n v="4443"/>
    <s v="reorder"/>
    <s v="Burhan-CS 8"/>
    <s v="Dr. Ir. I Ketut Wiryajati,ST.MT.,IPU.,ASEAN.Eng."/>
    <s v="Dr. Ir. I Ketut Wiryajati,ST.MT.,IPU.,ASEAN.Eng."/>
    <d v="2022-03-04T09:19:00"/>
    <d v="2022-03-04T09:20:00"/>
    <n v="82236260303"/>
    <s v="null"/>
    <x v="1415"/>
    <s v="Teori dan Teknik Penyelesaian Kasus Rangkaian Listrik dengan MATLAB dan SIMULINK II"/>
    <d v="2022-08-11T00:00:00"/>
    <s v="978-623-02-4630-2 (n"/>
    <n v="4000000"/>
    <n v="10"/>
    <s v="Jl Jepun II Blok F No. 4 Lalang Jajang, Kav. Taman Sakura Jimbaran, Kuta Selatan, Badung, Bali ( Dr. Ir. I Ketut Wiryajati,ST.MT.,IPU.,ASEAN.Eng. - 082236260303)"/>
    <s v="Nurturing"/>
    <d v="1970-01-01T00:00:00"/>
  </r>
  <r>
    <n v="2203001"/>
    <n v="3803"/>
    <s v="order"/>
    <s v="Jefry-CS 3"/>
    <s v="Mohamad Al Jasim"/>
    <s v="Mohamad Al Jasim"/>
    <d v="2022-03-04T09:13:00"/>
    <d v="2022-03-04T09:14:00"/>
    <n v="81646975060"/>
    <s v="null"/>
    <x v="1416"/>
    <s v="Muara Catatan Hikmah"/>
    <d v="2022-03-24T00:00:00"/>
    <s v="978-623-02-4433-9"/>
    <n v="3300000"/>
    <n v="50"/>
    <s v="Mohamad Al Jasim (081646975060) SDIT Atikah Musaddad, Jl. Ciledug no. 107, RT/RW 001/019, Desa Regol, Kec. Garut Kota, Kab. Garut, Jawa Barat 44114"/>
    <s v="Nurturing2"/>
    <d v="2022-04-19T00:00:00"/>
  </r>
  <r>
    <n v="2203014"/>
    <n v="3843"/>
    <s v="order"/>
    <s v="Jefry-CS 3"/>
    <s v="Muhammad Rijal"/>
    <s v="Nurainy Kaliky"/>
    <d v="2022-03-01T14:39:00"/>
    <d v="2022-03-04T09:02:00"/>
    <n v="81242891683"/>
    <s v="null"/>
    <x v="341"/>
    <s v="Karakteristik Gel Surimi Ikan Berdaging Putih"/>
    <d v="2022-03-30T00:00:00"/>
    <s v="978-623-02-4467-4"/>
    <n v="2380000"/>
    <n v="25"/>
    <s v="Nurainy Kaliky (082238406141), BTN Kebun Cengkeh Blok C5 No. 19 Lorg Melati Ambon, RT 003 / RW015, Kelurahan Batu Merah, Kecamatan Sirimau, Kota Ambon, Maluku, 97128"/>
    <s v="Jefry"/>
    <d v="2022-04-21T00:00:00"/>
  </r>
  <r>
    <n v="2203005"/>
    <n v="3847"/>
    <s v="order"/>
    <s v="Jefry-CS 3"/>
    <s v="Muhammad Rijal"/>
    <s v="Dr. Nur Alim Natsir, M.Si Dkk"/>
    <d v="2022-03-01T14:39:00"/>
    <d v="2022-03-04T09:02:00"/>
    <n v="81242891683"/>
    <s v="null"/>
    <x v="341"/>
    <s v="BIOLOGI LAUT : PENCEMARAN LOGAM BERAT DAN PENGARUHNYA TERHADAP ANATOMI DAN FISIOLOGI LAMUN"/>
    <d v="2022-04-01T00:00:00"/>
    <s v="978-623-02-4490-2"/>
    <n v="3150000"/>
    <n v="10"/>
    <s v="Dr. Nur Alim Natsir, M.Si (082199722285) Kompleks IAIN Ambon , RT 002//RW017, Kelurahan Batu Merah, Kecamatan Sirimau, Kota Ambon, Maluku, 97128"/>
    <s v="Jefry"/>
    <d v="2022-04-22T00:00:00"/>
  </r>
  <r>
    <n v="2203012"/>
    <n v="3832"/>
    <s v="order"/>
    <s v="Burhan-CS 8"/>
    <s v="EDWIN.S.MAINIAMBOY, SP., MM"/>
    <s v="EDWIN.S.MAINIAMBOY, SP., MM"/>
    <d v="2022-03-04T08:32:00"/>
    <d v="2022-03-04T08:32:00"/>
    <n v="82278141564"/>
    <s v="null"/>
    <x v="1303"/>
    <s v="TEKNOLOGI INOVASI DALAM USAHA BUDIDAYA TANAMAN PAKCOY ORGANIK (Brassica sinensis. L)"/>
    <d v="2022-03-25T00:00:00"/>
    <s v="978-623-02-4452-0"/>
    <n v="3025000"/>
    <n v="25"/>
    <s v="BTN SOSIAL RT OO3 RW 010 KELURAHAN HINEKOMBE SENTANI KABUPATEN JAYAPURA (JALUR 1 MENTOK MESS TRIGANA LANTAI 3 TURUN KEBAWAH SAMPING RUMAH LANTAI 2 LAGI DIBANGUN. (Alum Turnip (rekan edwin) - 082278141564)"/>
    <s v="Nurturing2"/>
    <d v="2022-03-31T00:00:00"/>
  </r>
  <r>
    <n v="2203018"/>
    <n v="3822"/>
    <s v="order"/>
    <s v="Burhan-CS 8"/>
    <s v="Dr Hendri D Hagury"/>
    <s v="Dr Hendri D Hagury"/>
    <d v="2022-03-04T08:29:00"/>
    <d v="2022-03-04T08:30:00"/>
    <n v="85243655107"/>
    <s v="null"/>
    <x v="16"/>
    <s v="Ekonomi Kelembagaan ( Dinamika Ekonomi Berbasis Sumber Daya Lokal)"/>
    <d v="2022-03-25T00:00:00"/>
    <s v="978-623-02-4447-6"/>
    <n v="5000000"/>
    <n v="50"/>
    <s v="Jl. Baru Paso, Negeri Passo , Kec. Baguala, Kota Ambon ( Hendri - 085243655107)"/>
    <s v="Nurturing"/>
    <d v="2022-03-31T00:00:00"/>
  </r>
  <r>
    <s v="null"/>
    <n v="3686"/>
    <s v="order"/>
    <s v="Vivin-CS 10"/>
    <s v="Suhaedi Muhammad"/>
    <s v="Suhaedi Muhammad"/>
    <d v="2022-03-02T11:33:00"/>
    <d v="2022-03-02T11:34:00"/>
    <n v="6290000000000"/>
    <s v="null"/>
    <x v="1309"/>
    <s v="Ini Lho Cara Praktis Menyelesaikan Soal-Soal Matematika SMU"/>
    <d v="2022-03-07T00:00:00"/>
    <s v="null"/>
    <n v="6800000"/>
    <n v="50"/>
    <s v="Drs. Suhaedi Muhammad (0856-9479-0382)BATAN INDAH BLOK A-22, RT.20/RW.04, Kelurahan Kademangan, Kecamatan Setu, Kabupaten/Kota Tangerang Selatan, Provinsi Banten, Kode Pos 15314"/>
    <s v="Vivin"/>
    <d v="2022-03-17T00:00:00"/>
  </r>
  <r>
    <n v="2203095"/>
    <n v="4463"/>
    <s v="order"/>
    <s v="Jefry-CS 3"/>
    <s v="Nur Maida Sari"/>
    <s v="Dwi Andika DKK"/>
    <d v="2022-03-01T11:45:00"/>
    <d v="2022-03-01T11:47:00"/>
    <n v="85358655558"/>
    <s v="null"/>
    <x v="1417"/>
    <s v="Antologi Puisi masa Pandemi Covid-19 dan Anotologi Cerpen"/>
    <d v="2022-08-10T00:00:00"/>
    <s v="978-623-02-5490-1"/>
    <n v="1710000"/>
    <n v="15"/>
    <s v="Nur Maida Sari (085358655558) SMA Negeri 5 Langsa, Jl. Kebun Baru Desa Geudubang Aceh, Kota Langsa, Provinsi Aceh 24451"/>
    <s v="null"/>
    <d v="2022-08-31T00:00:00"/>
  </r>
  <r>
    <n v="2203011"/>
    <n v="4484"/>
    <s v="order"/>
    <s v="Gupita-CS 11"/>
    <s v="Reni Suryanti"/>
    <s v="Reni Suryanti"/>
    <d v="2022-02-25T17:22:00"/>
    <d v="2022-02-25T17:27:00"/>
    <n v="8128822179"/>
    <s v="null"/>
    <x v="1418"/>
    <s v="Memperkuat Kapasitas Peternak Ayam Ras Pedaging melalui Peran Penyuluh Swasta"/>
    <d v="2022-08-11T00:00:00"/>
    <s v="978-623-02-5239-6"/>
    <n v="2947500"/>
    <n v="15"/>
    <s v="Reni Suryanti ( 08128822179 ) Perumahan Laladon Indah Jl Huni no 14 Rt 07 Rw 06 kelurahan Laladon Ciomas Kab Bogor, Jawa Barat, Kode Pos: 16610"/>
    <s v="Nurturing"/>
    <d v="2022-08-24T00:00:00"/>
  </r>
  <r>
    <s v="null"/>
    <n v="3672"/>
    <s v="cetak ulang"/>
    <s v="Burhan-CS 8"/>
    <s v="Dr. Halim, S.H., M.H."/>
    <s v="Dr. Halim, S.H., M.H."/>
    <d v="2022-02-25T14:48:00"/>
    <d v="2022-02-25T14:48:00"/>
    <n v="85256788488"/>
    <s v="null"/>
    <x v="840"/>
    <s v="Sistem Merit dalam perspektif perbandingan hukum kepegawaian Aparatur Sipil Negara (REORDER)"/>
    <d v="2022-03-01T00:00:00"/>
    <s v="978-623-02-2013-5"/>
    <n v="4200040"/>
    <n v="65"/>
    <s v="Politeknik STIA LAN Makassar, di Jl.A.P.Pettarani No.61 Makassar, Buakana, Rappocini, Kota Makassar , Sulawesi Selatan, 90222 ( 08124143714/ WA:085256788488 - Halim)"/>
    <s v="Nurturing"/>
    <d v="2022-03-05T00:00:00"/>
  </r>
  <r>
    <n v="2202127"/>
    <n v="3719"/>
    <s v="order"/>
    <s v="Galuh-CS 4"/>
    <s v="Dr. MA. Muazar Habibi, S.Psi.,M.Psych.,M.Pd"/>
    <s v="Dr. MA. Muazar Habibi, S.Psi.,M.Psych.,M.Pd"/>
    <d v="2022-02-24T14:26:00"/>
    <d v="2022-02-24T14:26:00"/>
    <n v="818361219"/>
    <s v="null"/>
    <x v="1419"/>
    <s v="BAHAN AJAR PARENTING ABK dan INKLUSI"/>
    <d v="2022-03-09T00:00:00"/>
    <s v="978-623-02-4355-4"/>
    <n v="2115000"/>
    <n v="15"/>
    <s v="LENTERAHATI Islamic Boarding School,Ireng Jaya, Jatisela, GunungsariLombok Barat NTB"/>
    <s v="Nurturing"/>
    <d v="2022-03-16T00:00:00"/>
  </r>
  <r>
    <n v="2202126"/>
    <n v="3718"/>
    <s v="order"/>
    <s v="Galuh-CS 4"/>
    <s v="Dr. MA. Muazar Habibi, S.Psi.,M.Psych.,M.Pd"/>
    <s v="Dr. MA. Muazar Habibi, S.Psi.,M.Psych.,M.Pd"/>
    <d v="2022-02-24T14:25:00"/>
    <d v="2022-02-24T14:26:00"/>
    <n v="818361219"/>
    <s v="null"/>
    <x v="1419"/>
    <s v="Diktat Psikologi Kepribadian"/>
    <d v="2022-03-09T00:00:00"/>
    <s v="978-623-02-4354-7"/>
    <n v="1740000"/>
    <n v="15"/>
    <s v="LENTERAHATI Islamic Boarding School,Ireng Jaya, Jatisela, Gunungsar iLombok Barat NTB"/>
    <s v="Nurturing"/>
    <d v="2022-03-16T00:00:00"/>
  </r>
  <r>
    <s v="null"/>
    <n v="3658"/>
    <s v="order"/>
    <s v="Prasida-CS 2"/>
    <s v="Hj. Aselina Endang Trihastuti S. I.Kom., MBA"/>
    <s v="Hj. Aselina Endang Trihastuti S. I.Kom., MBA"/>
    <d v="2022-02-24T08:58:00"/>
    <d v="2022-02-24T08:58:00"/>
    <n v="81296114354"/>
    <s v="null"/>
    <x v="43"/>
    <s v="Etika Bisnis Islam (REORDER)"/>
    <d v="2022-02-24T00:00:00"/>
    <s v="978-623-02-0578-1"/>
    <n v="2520000"/>
    <n v="30"/>
    <s v="Hj. Aselina Endang Trihastuti S. I.Kom., MBA, 081296114354, Jl. Elang Malindo A1/12, Komp. TNI AU Curug Indah, Jatiwaringin, Jakarta Timur, 001/08, Cipinang Melayu, Makasar, Jakarta Timur, DKI Jakarta, 13620"/>
    <s v="Nurturing"/>
    <d v="2022-02-24T00:00:00"/>
  </r>
  <r>
    <n v="2202124"/>
    <n v="4094"/>
    <s v="order"/>
    <s v="Mitraplus-CS Mitraplus"/>
    <s v="Muhamad Ratodi"/>
    <s v="Muhamad Ratodi, S.T., M.Kes., Eko Pramudya Laksamana, Aulia Rahmat, Dasapta Erwin Irawan"/>
    <d v="2022-02-23T19:57:00"/>
    <d v="2022-02-23T19:58:00"/>
    <n v="81348881023"/>
    <s v="null"/>
    <x v="620"/>
    <s v="Mengenal Hak Cipta, Lisensi dan Best Practice Pengelolaan Jurnal"/>
    <d v="2022-06-03T00:00:00"/>
    <s v="978-623-02-4767-5"/>
    <n v="2256000"/>
    <n v="30"/>
    <s v="Muhamad Ratodi, S.T., M.Kes., No. HP 0813 4888 1023, Komp. Barakat Sekumpul, Jln. Kenanga Blok C No. 255 001, Indra Sari, Martapura, Banjar, Kalimantan Selatan 70619"/>
    <s v="Mitraplus"/>
    <d v="2022-06-10T00:00:00"/>
  </r>
  <r>
    <n v="2202125"/>
    <n v="3924"/>
    <s v="order"/>
    <s v="Mitraplus-CS Mitraplus"/>
    <s v="Muhamad Ratodi"/>
    <s v="Fathurrohman, M. Ag."/>
    <d v="2022-02-23T19:53:00"/>
    <d v="2022-02-23T19:54:00"/>
    <n v="81348881023"/>
    <s v="null"/>
    <x v="620"/>
    <s v="Perencanaan dan Metode Pembelajaran Pendidikan Agama Islam (Teoritis dan Praktis)"/>
    <d v="2022-04-20T00:00:00"/>
    <s v="978-623-02-4587-9"/>
    <n v="3920000"/>
    <n v="25"/>
    <s v="Jl. Anusanata, Gg. Baru RT 007/RW 007 Kel. Sawotratap, Kec. Gedangan, Kab. Sidoarjo Jawa Timur 61254"/>
    <s v="Mitraplus"/>
    <d v="2022-05-10T00:00:00"/>
  </r>
  <r>
    <n v="2203096"/>
    <n v="4456"/>
    <s v="order"/>
    <s v="Mitraplus-CS Mitraplus"/>
    <s v="Muhamad Ratodi"/>
    <s v="Budi Setiawan"/>
    <d v="2022-02-23T13:00:00"/>
    <d v="2022-02-23T13:02:00"/>
    <n v="81348881023"/>
    <s v="null"/>
    <x v="620"/>
    <s v="Filariasis Limfatik: Faktor Risiko dan Pengendaliannya"/>
    <d v="2022-08-09T00:00:00"/>
    <s v="978-623-02-5171-9"/>
    <n v="2560000"/>
    <n v="25"/>
    <s v="Budi Setiawan, No. HP 081392963848, Jurusan Analis Kesehatan Poltekkes Kemenkes Yogyakarta, Jln. Ngadinegaran MJ III/62 Kelurahan Ngadinegaran, Kecamatan Mantrijeron, D.I. Yogyakarta, 55143"/>
    <s v="Mitraplus"/>
    <d v="2022-08-31T00:00:00"/>
  </r>
  <r>
    <n v="2203017"/>
    <n v="4026"/>
    <s v="order"/>
    <s v="Vivin-CS 10"/>
    <s v="Sugeng Riyadi"/>
    <s v="Sugeng Riadi"/>
    <d v="2022-02-23T09:44:00"/>
    <d v="2022-02-23T09:45:00"/>
    <n v="87888760770"/>
    <s v="null"/>
    <x v="1420"/>
    <s v="Perangkat Dasar Penguatan Penulisan Akademik"/>
    <d v="2022-05-19T00:00:00"/>
    <s v="978-623-02-4682-1"/>
    <n v="4000000"/>
    <n v="50"/>
    <s v="Sugeng Riadi (0813 8012 8776) Kompleks Duta Indah, Jl. Mawar Raya M 4/9, Jati Makmur, Pondok Gede, Bekasi, RT/RW 005/021, Kelurahan Jati Makmur, Kecamatan Pondok Gede, Kabupaten/Kota Bekasi, Provinsi Jawa Barat, Kode Pos 17413"/>
    <s v="Nurturing"/>
    <d v="2022-06-02T00:00:00"/>
  </r>
  <r>
    <n v="2203009"/>
    <n v="3909"/>
    <s v="order"/>
    <s v="Vivin-CS 10"/>
    <s v="Rina Herawati"/>
    <s v="Dr. AUGUSTIN RINA HERAWATI, M.Si"/>
    <d v="2022-02-23T09:43:00"/>
    <d v="2022-02-23T09:43:00"/>
    <n v="87881462446"/>
    <s v="null"/>
    <x v="138"/>
    <s v="Buku Referensi Implementasi Kebijakan Semarang Smart City"/>
    <d v="2022-04-19T00:00:00"/>
    <s v="978-623-02-4580-0"/>
    <n v="2160000"/>
    <n v="25"/>
    <s v="Dr. AUGUSTIN RINA HERAWATI, M.Si (087881462446) Jl. Bukit Beringin Selatan 1 Blok F101 Beringin Lestari Ngaliyan Semarang, RT 1 / RW 5Kelurahan Gondoriyo, Kecamatan Ngaliyan, Kabupaten/Kota Semarang, Provinsi Jawa Tengah, kode Pos 50187"/>
    <s v="Nurturing"/>
    <d v="2022-04-26T00:00:00"/>
  </r>
  <r>
    <n v="2203008"/>
    <n v="3902"/>
    <s v="order"/>
    <s v="Vivin-CS 10"/>
    <s v="Ria Estiana"/>
    <s v="Ria Estiana, S.Pt., M.M. Nurul Giswi Karomah, S.Pd., M.A. Teddy Setiady, S.Sos., M.Kom."/>
    <d v="2022-02-23T09:41:00"/>
    <d v="2022-02-23T09:42:00"/>
    <n v="81294428618"/>
    <s v="null"/>
    <x v="1421"/>
    <s v="Efektivitas Media Sosial Sebagai Media Promosi pada UMKM"/>
    <d v="2022-04-14T00:00:00"/>
    <s v="978-623-02-4669-2"/>
    <n v="3040000"/>
    <n v="50"/>
    <s v="Teddy Setiady, S.Sos., M.Kom. (+62 812-8824-4434) Politeknik LP3I Jakarta Jl. Kramat Raya No.7-9, RT.4/RW.2, Kramat, Kec. Senen, Kota Jakarta Pusat, Daerah Khusus Ibukota Jakarta 1045"/>
    <s v="Nurturing"/>
    <d v="2022-04-28T00:00:00"/>
  </r>
  <r>
    <n v="2202122"/>
    <n v="4176"/>
    <s v="order"/>
    <s v="Mitraplus-CS Mitraplus"/>
    <s v="Muhamad Ratodi"/>
    <s v="Dr. Juanda, S.K.M., M.Kes."/>
    <d v="2022-02-22T19:59:00"/>
    <d v="2022-02-22T19:59:00"/>
    <n v="81348881023"/>
    <s v="null"/>
    <x v="620"/>
    <s v="Perilaku Masyarakat Permukiman Daerah Rendah dalam Memilih Septic Tank (Sebuah Kajian)"/>
    <d v="2022-06-16T00:00:00"/>
    <s v="978-623-02-4812-2"/>
    <n v="3500000"/>
    <n v="25"/>
    <s v="Dr. H. Juanda, S.K.M., M.Kes., No. HP 0852-4543-5188, Poltekkes Kemenkes Banjarmasin, Jurusan Kesehatan Lingkungan, Jln. H. Mistar Cokrokusumo No. 1A Banjarbaru, Kalimantan Selatan, 70714"/>
    <s v="Mitraplus"/>
    <d v="2022-07-08T00:00:00"/>
  </r>
  <r>
    <s v="null"/>
    <n v="3619"/>
    <s v="cetak ulang"/>
    <s v="Safah-CS15"/>
    <s v="Hanoch Tahapary"/>
    <s v="Drs. Hanoch Tahapary, M.Si."/>
    <d v="2022-02-22T19:18:00"/>
    <d v="2022-02-22T19:18:00"/>
    <n v="81284319130"/>
    <s v="null"/>
    <x v="1351"/>
    <s v="Digital Sinematografi dalam Produksi Acara Televisi &amp; Film (REORDER)"/>
    <d v="2022-02-22T00:00:00"/>
    <s v="978-623-02-1858-3"/>
    <n v="1290000"/>
    <n v="12"/>
    <s v="Hanoch Tahapary (+62 812-8431-9130). Kompleks TVRI Blok C 19 Jatirahayu - Jln. Pasar Kecapi. RT 003/RW 018, Kelurahan Jatirahayu, Kecamatan Pondok Melati, Kota Bekasi, Provinsi Jawa Barat. Kode Pos 17414"/>
    <s v="Nurturing"/>
    <d v="2022-02-25T00:00:00"/>
  </r>
  <r>
    <n v="2202112"/>
    <n v="4003"/>
    <s v="order"/>
    <s v="Aruming-CS 7"/>
    <s v="Zainal Arifin"/>
    <s v="Syamsul Rijal"/>
    <d v="2022-02-22T15:42:00"/>
    <d v="2022-02-22T15:45:00"/>
    <n v="8125877790"/>
    <s v="null"/>
    <x v="1422"/>
    <s v="Jurnalistik Pengelolaan Bahasa dalam Media"/>
    <d v="2022-05-17T00:00:00"/>
    <s v="978-623-5262-02-4 (U"/>
    <n v="1413000"/>
    <n v="10"/>
    <s v="Universitas Mulawarman Jl. Kuaro, Gn. Kelua, Kec. Samarinda Ulu, Kota Samarinda, Kalimantan Timur 75119"/>
    <s v="Nurturing"/>
    <d v="2022-05-20T00:00:00"/>
  </r>
  <r>
    <n v="2202119"/>
    <n v="4009"/>
    <s v="order"/>
    <s v="Aruming-CS 7"/>
    <s v="Zainal Arifin"/>
    <s v="Muhlis, S.Pd., M.Pd"/>
    <d v="2022-02-22T15:39:00"/>
    <d v="2022-02-22T15:42:00"/>
    <n v="8125877790"/>
    <s v="null"/>
    <x v="1422"/>
    <s v="Seni Rupa Tari Musik Drama di SD"/>
    <d v="2022-05-17T00:00:00"/>
    <s v="978-623-5262-01-7 (U"/>
    <n v="1404000"/>
    <n v="10"/>
    <s v="Universitas Mulawarman Jl. Kuaro, Gn. Kelua, Kec. Samarinda Ulu, Kota Samarinda, Kalimantan Timur 75119"/>
    <s v="Nurturing"/>
    <d v="2022-05-20T00:00:00"/>
  </r>
  <r>
    <n v="2202110"/>
    <n v="4002"/>
    <s v="order"/>
    <s v="Aruming-CS 7"/>
    <s v="Zainal Arifin"/>
    <s v="DR HJ SRI WAHYUNI SE MSi"/>
    <d v="2022-02-22T15:26:00"/>
    <d v="2022-02-22T15:26:00"/>
    <n v="8125877790"/>
    <s v="null"/>
    <x v="1422"/>
    <s v="Dasar-dasar perbankan syariah"/>
    <d v="2022-05-17T00:00:00"/>
    <s v="978-623-7480-97-6 (U"/>
    <n v="2052000"/>
    <n v="15"/>
    <s v="Universitas Mulawarman Jl. Kuaro, Gn. Kelua, Kec. Samarinda Ulu, Kota Samarinda, Kalimantan Timur 75119"/>
    <s v="Nurturing"/>
    <d v="2022-05-20T00:00:00"/>
  </r>
  <r>
    <n v="2202115"/>
    <n v="4008"/>
    <s v="order"/>
    <s v="Aruming-CS 7"/>
    <s v="Zainal Arifin"/>
    <s v="Sukriadi, S.Pd., M.Pd"/>
    <d v="2022-02-22T15:21:00"/>
    <d v="2022-02-22T15:22:00"/>
    <n v="8125877790"/>
    <s v="null"/>
    <x v="1422"/>
    <s v="Matematika Dasar Untuk PGSD"/>
    <d v="2022-05-17T00:00:00"/>
    <s v="978-623-7480-96-9 (U"/>
    <n v="1620000"/>
    <n v="10"/>
    <s v="Universitas Mulawarman Jl. Kuaro, Gn. Kelua, Kec. Samarinda Ulu, Kota Samarinda, Kalimantan Timur 75119"/>
    <s v="Nurturing"/>
    <d v="2022-05-20T00:00:00"/>
  </r>
  <r>
    <n v="2202109"/>
    <n v="4006"/>
    <s v="order"/>
    <s v="Aruming-CS 7"/>
    <s v="Zainal Arifin"/>
    <s v="Dr. Musdalifah Azis, SE., M.Si"/>
    <d v="2022-02-22T15:09:00"/>
    <d v="2022-02-22T15:13:00"/>
    <n v="8125877790"/>
    <s v="null"/>
    <x v="1422"/>
    <s v="TINJAUAN KEBIJAKAN MONETER, MAKROEKONOMI DAN KEBANKSENTRALAN"/>
    <d v="2022-05-17T00:00:00"/>
    <s v="978-623-7480-93-8 (U"/>
    <n v="2065500"/>
    <n v="15"/>
    <s v="Universitas Mulawarman Jl. Kuaro, Gn. Kelua, Kec. Samarinda Ulu, Kota Samarinda, Kalimantan Timur 75119"/>
    <s v="Nurturing"/>
    <d v="2022-05-20T00:00:00"/>
  </r>
  <r>
    <n v="2202113"/>
    <n v="4007"/>
    <s v="order"/>
    <s v="Aruming-CS 7"/>
    <s v="Zainal Arifin"/>
    <s v="Harmoni"/>
    <d v="2022-02-22T15:02:00"/>
    <d v="2022-02-22T15:07:00"/>
    <n v="8125877790"/>
    <s v="null"/>
    <x v="1422"/>
    <s v="Kupu-kupu Papilionodae Kalimantan Timur : Biologi, Ekologi dan Preferensi Habitat"/>
    <d v="2022-05-17T00:00:00"/>
    <s v="978-623-7480-90-7 (U"/>
    <n v="3199500"/>
    <n v="15"/>
    <s v="Universitas Mulawarman Jl. Kuaro, Gn. Kelua, Kec. Samarinda Ulu, Kota Samarinda, Kalimantan Timur 75119"/>
    <s v="Nurturing"/>
    <d v="2022-05-20T00:00:00"/>
  </r>
  <r>
    <n v="2202108"/>
    <n v="4059"/>
    <s v="order"/>
    <s v="Aruming-CS 7"/>
    <s v="Zainal Arifin"/>
    <s v="Dra. Wingkolatin, M.Si"/>
    <d v="2022-02-22T14:58:00"/>
    <d v="2022-02-22T15:01:00"/>
    <n v="8125877790"/>
    <s v="null"/>
    <x v="1422"/>
    <s v="STRATEGI DAN MEDIA PEMBELAJARAN PPKN"/>
    <d v="2022-05-23T00:00:00"/>
    <s v="978-623-7480-85-3 (U"/>
    <n v="1640250"/>
    <n v="15"/>
    <s v="Universitas Mulawarman"/>
    <s v="Nurturing"/>
    <d v="2022-05-25T00:00:00"/>
  </r>
  <r>
    <n v="2202117"/>
    <n v="3839"/>
    <s v="order"/>
    <s v="Jefry-CS 3"/>
    <s v="Beniharmoni Harefa"/>
    <s v="Dr. Aurora Jillena Meliala, S.H., M.H."/>
    <d v="2022-02-21T18:59:00"/>
    <d v="2022-02-22T14:20:00"/>
    <n v="85228766665"/>
    <s v="null"/>
    <x v="1266"/>
    <s v="Dialektika Omnibus Law Dalam Perspektif Hukum Ekonomi"/>
    <d v="2022-03-30T00:00:00"/>
    <s v="978-623-02-4465-0"/>
    <n v="2900000"/>
    <n v="25"/>
    <s v="Beniharmoni Harefa (085228766665) Perumahan Depok Maharaja Blok O 4/ 12 Kelurahan Rangkapan Jaya, Kec Pancoran Mas, Kota Depok"/>
    <s v="Jefry"/>
    <d v="2022-04-19T00:00:00"/>
  </r>
  <r>
    <n v="2202118"/>
    <n v="3738"/>
    <s v="order"/>
    <s v="Jefry-CS 3"/>
    <s v="Dr. Ramdhan Witarsa, M.Pd."/>
    <s v="Ramdhan Witarsa"/>
    <d v="2022-02-21T18:58:00"/>
    <d v="2022-02-22T14:20:00"/>
    <n v="82169993521"/>
    <s v="null"/>
    <x v="1423"/>
    <s v="Penelitian Pendidikan"/>
    <d v="2022-03-21T00:00:00"/>
    <s v="978-623-02-4408-7"/>
    <n v="3600000"/>
    <n v="50"/>
    <s v="Dr. Ramdhan Witarsa, M.Pd. ( 082169993521 ) Jln. Jenderal Sudirman, Gg. Sepakat No.1 Bangkinang Kota, Kampar - Riau 28411"/>
    <s v="Nurturing2"/>
    <d v="2022-04-08T00:00:00"/>
  </r>
  <r>
    <n v="2202114"/>
    <n v="4004"/>
    <s v="order"/>
    <s v="Aruming-CS 7"/>
    <s v="Zainal Arifin"/>
    <s v="Rahmat Bakhtiar"/>
    <d v="2022-02-22T13:48:00"/>
    <d v="2022-02-22T14:02:00"/>
    <n v="8125877790"/>
    <s v="null"/>
    <x v="1422"/>
    <s v="MANAJEMEN RISIKO PENYAKIT MENULAR BERPOTENSI PANDEMI"/>
    <d v="2022-05-17T00:00:00"/>
    <s v="978-623-7480-84-6 (U"/>
    <n v="1822500"/>
    <n v="15"/>
    <s v="Universitas Mulawarman Jl. Kuaro, Gn. Kelua, Kec. Samarinda Ulu, Kota Samarinda, Kalimantan Timur 75119"/>
    <s v="Nurturing"/>
    <d v="2022-05-20T00:00:00"/>
  </r>
  <r>
    <n v="2202121"/>
    <n v="4001"/>
    <s v="order"/>
    <s v="Aruming-CS 7"/>
    <s v="Zainal Arifin"/>
    <s v="Ndan Imang"/>
    <d v="2022-02-22T13:35:00"/>
    <d v="2022-02-22T13:44:00"/>
    <n v="8125877790"/>
    <s v="null"/>
    <x v="1422"/>
    <s v="Agroekosistem dan Pertanian Berkelanjutan di Daerah Tropis (Agroecosystem and Sustainable Agriculture in the Tropics)"/>
    <d v="2022-05-17T00:00:00"/>
    <s v="978-623-7480-75-4 (U"/>
    <n v="1278000"/>
    <n v="10"/>
    <s v="Universitas Mulawarman Jl. Kuaro, Gn. Kelua, Kec. Samarinda Ulu, Kota Samarinda, Kalimantan Timur 75119"/>
    <s v="Nurturing"/>
    <d v="2022-05-20T00:00:00"/>
  </r>
  <r>
    <n v="2203006"/>
    <n v="3951"/>
    <s v="order"/>
    <s v="Ifa-CS13"/>
    <s v="Hinawan"/>
    <s v="Hinawan Teguh Santoso"/>
    <d v="2022-02-22T13:12:00"/>
    <d v="2022-02-22T13:13:00"/>
    <n v="85643054154"/>
    <s v="null"/>
    <x v="1424"/>
    <s v="Buku Ajar Komputer Terapan SAP2000 untuk Program Vokasi dan Terapan"/>
    <d v="2022-04-25T00:00:00"/>
    <s v="978-623-02-4611-1"/>
    <n v="7240000"/>
    <n v="50"/>
    <s v="Hinawan Teguh Santoso (085643054154) Kampus Politeknik Pekerjaan Umum. Ruang Dosen L14. Jl. Prof. Soedharto No. 15, Kelurahan Tembalang, Kecamatan Tembalang, Kota Semarang, Jawa Tengah 50275"/>
    <s v="Nurturing"/>
    <d v="2022-05-09T00:00:00"/>
  </r>
  <r>
    <n v="2202111"/>
    <n v="4518"/>
    <s v="order"/>
    <s v="Aruming-CS 7"/>
    <s v="Zainal Arifin"/>
    <s v="NOVITA MAJID, M.Pd"/>
    <d v="2022-02-22T11:55:00"/>
    <d v="2022-02-22T12:01:00"/>
    <n v="8125877790"/>
    <s v="null"/>
    <x v="1422"/>
    <s v="ILMU KEWARGANEGARAAN"/>
    <d v="2022-08-19T00:00:00"/>
    <s v="978-623-7480-61-7"/>
    <n v="1737450"/>
    <n v="11"/>
    <s v="Siti Istaqul M (UNMUL) +62 857-5268-5772 Universitas Mulawarman Jl. Kuaro, Gn. Kelua, Kec. Samarinda Ulu, Kota Samarinda, Kalimantan Timur 75119"/>
    <s v="Nurturing"/>
    <d v="2022-08-25T00:00:00"/>
  </r>
  <r>
    <s v="null"/>
    <n v="3676"/>
    <s v="order"/>
    <s v="Jefry-CS 3"/>
    <s v="Sopialena"/>
    <s v="Wihdatun Lihyati"/>
    <d v="2022-02-21T18:59:00"/>
    <d v="2022-02-22T11:42:00"/>
    <n v="82252247875"/>
    <s v="null"/>
    <x v="1425"/>
    <s v="Pengelolaan Terpadu Patogen Jamur Tumbuhan"/>
    <d v="2022-03-01T00:00:00"/>
    <s v="null"/>
    <n v="3525000"/>
    <n v="25"/>
    <s v="Wihdatun Lihyati (081347295884) Jl. Lobang Tiga gang Tanjung 11 No 15, Padat Karya,Kelurahan Loa Bakung,Kecamatan Sungai Kunjang,Samarinda Kalimantan Timur 75129"/>
    <s v="Jefry"/>
    <d v="2022-03-19T00:00:00"/>
  </r>
  <r>
    <s v="null"/>
    <n v="3615"/>
    <s v="order"/>
    <s v="Jefry-CS 3"/>
    <s v="taufik kurnialensya"/>
    <s v="Taufik Kurnialensya,S.Kom., M.Kom"/>
    <d v="2022-02-21T19:00:00"/>
    <d v="2022-02-22T11:18:00"/>
    <n v="8985571329"/>
    <s v="null"/>
    <x v="1426"/>
    <s v="Tutorial Projek Pemrograman Web Server PHP dan MySQL"/>
    <d v="2022-02-22T00:00:00"/>
    <s v="null"/>
    <n v="1100000"/>
    <n v="1"/>
    <s v="Jl.Sidodrajat 5 No.51 Tlogosari, RT 5/RW 19, Kelurahan Muktiharjo Kidul , Kecamatan Pedurungan, Kota Semarang, Jawa Tengah 50195"/>
    <s v="null"/>
    <d v="2022-03-01T00:00:00"/>
  </r>
  <r>
    <n v="2202107"/>
    <n v="3809"/>
    <s v="order"/>
    <s v="Jefry-CS 3"/>
    <s v="Almira Ivah Edina, S.Si., M.Stat."/>
    <s v="Almira Ivah Edina, S.Si., M.Stat."/>
    <d v="2022-02-21T18:58:00"/>
    <d v="2022-02-22T11:16:00"/>
    <n v="81326274213"/>
    <s v="null"/>
    <x v="1427"/>
    <s v="PENGANTAR SAINS DATA"/>
    <d v="2022-03-29T00:00:00"/>
    <s v="978-623-02-4466-7"/>
    <n v="2450250"/>
    <n v="15"/>
    <s v="Almira Ivah Edina, S.Si., M.Stat. (081326274213) ITTelkom Surabaya, Jl. Ketintang No.156, Ketintang, Kec. Gayungan, Kota SBY, Jawa Timur 60231"/>
    <s v="null"/>
    <d v="2022-04-20T00:00:00"/>
  </r>
  <r>
    <n v="2203015"/>
    <n v="4063"/>
    <s v="order"/>
    <s v="Aruming-CS 7"/>
    <s v="Dr. Suryo Hartanto, M.Pd.T"/>
    <s v="Dr. Suryo Hartanto, M.Pd.T"/>
    <d v="2022-02-22T11:01:00"/>
    <d v="2022-02-22T11:09:00"/>
    <n v="81277205245"/>
    <s v="null"/>
    <x v="681"/>
    <s v="Modul Pembelajaran Teknik Pemesinan SMK Berbasis Lean Manufacturing Suplemen siswa SMK pada praktek kerja industri"/>
    <d v="2022-05-23T00:00:00"/>
    <s v="978-623-02-4875-7"/>
    <n v="5800000"/>
    <n v="50"/>
    <s v="Dr. Suryo Hartanto, M.Pd.T (081277205245) Universitas Riau Kepulauan Jl. Pahlawan No.99. Buliang Batu Aji Batam Kepulauan Riau 29433"/>
    <s v="Nurturing"/>
    <d v="2022-05-23T00:00:00"/>
  </r>
  <r>
    <n v="2203016"/>
    <n v="4062"/>
    <s v="order"/>
    <s v="Aruming-CS 7"/>
    <s v="Dr. Suryo Hartanto, M.Pd.T"/>
    <s v="Pamor Gunoto"/>
    <d v="2022-02-22T10:32:00"/>
    <d v="2022-02-22T10:33:00"/>
    <n v="81277205245"/>
    <s v="null"/>
    <x v="681"/>
    <s v="PEMBANGKIT LISTRIK TENAGA SURYA (PLTS) Pemanfaatan PLTS pada Rumah Tangga Di Desa Air Naga Kecamatan Galang .Kota Batam"/>
    <d v="2022-05-23T00:00:00"/>
    <s v="978-623-02-4814-6"/>
    <n v="2040000"/>
    <n v="25"/>
    <s v="Dr. Suryo Hartanto, M.Pd.T (081277205245) Universitas Riau Kepulauan Jl. Pahlawan No.99. Buliang Batu Aji Batam Kepulauan Riau 29433"/>
    <s v="Nurturing"/>
    <d v="2022-05-23T00:00:00"/>
  </r>
  <r>
    <n v="2202106"/>
    <n v="3805"/>
    <s v="order"/>
    <s v="Attaufiqiyah-CS 9"/>
    <s v="Bakri Ahmad Khatir"/>
    <s v="Dr. Bakri Ahmed Mohamed Khatir"/>
    <d v="2022-02-21T11:09:00"/>
    <d v="2022-02-21T11:14:00"/>
    <n v="81328397823"/>
    <s v="null"/>
    <x v="1428"/>
    <s v="Pengantar Linguistik Terapan"/>
    <d v="2022-03-24T00:00:00"/>
    <s v="978-623-02-4435-3"/>
    <n v="1980000"/>
    <n v="10"/>
    <s v="Dr. Bakri Ahmed Mohamed Khatir 081328397823 (WA) 081326057606 (telp). Gondangan RT03/RW45 No. 01, Sardonoharjo, Ngaglik, Sleman Jl Kaliurang Km 10. 55581"/>
    <s v="Nurturing2"/>
    <d v="2022-04-14T00:00:00"/>
  </r>
  <r>
    <n v="2202100"/>
    <n v="3728"/>
    <s v="order"/>
    <s v="Vivin-CS 10"/>
    <s v="Mukhlis Akhadi"/>
    <s v="Keluarga Mukhlis Akhadi"/>
    <d v="2022-02-19T11:09:00"/>
    <d v="2022-02-19T11:09:00"/>
    <n v="81411147855"/>
    <s v="null"/>
    <x v="3"/>
    <s v="Buku Untuk Mbak Muna"/>
    <d v="2022-03-10T00:00:00"/>
    <s v="0000 (Tanpa ISBN)"/>
    <n v="4000000"/>
    <n v="50"/>
    <s v="Mukhlis Akhadi (0814 1114 7855) Perumahan Batan Indah Blok I No. 37, RT 015/04, Kademangan, Setu, Kota Tangerang Selatan 15314"/>
    <s v="Nurturing"/>
    <d v="2022-03-24T00:00:00"/>
  </r>
  <r>
    <n v="2203001"/>
    <n v="4147"/>
    <s v="order"/>
    <s v="Vivin-CS 10"/>
    <s v="Suwadji, S.Pd"/>
    <s v="Suwadji, S.Pd"/>
    <d v="2022-02-19T11:06:00"/>
    <d v="2022-02-19T11:07:00"/>
    <n v="85388333113"/>
    <s v="null"/>
    <x v="1429"/>
    <s v="Ukiran Cinta"/>
    <d v="2022-06-13T00:00:00"/>
    <s v="978-623-88007-1-1"/>
    <n v="2442000"/>
    <n v="25"/>
    <s v="Suwadji, S.Pd (085388333113), SMA Negeri 6 Balikpapan Jl. Soekarno Hatta KM 4,5, RT/RW :-, Kelurahan Batu Ampar, Kecamatan Balikpapan Utara, Kabupaten/Kota Balikpapan, Provinsi Kalimantan Timur, Kode Pos 76125"/>
    <s v="null"/>
    <d v="2022-06-27T00:00:00"/>
  </r>
  <r>
    <n v="9999"/>
    <n v="3675"/>
    <s v="cetak ulang"/>
    <s v="Burhan-CS 8"/>
    <s v="dr. R. Trioclarise, M.K.M"/>
    <s v="dr. R. Trioclarise, M.K.M"/>
    <d v="2022-02-18T15:06:00"/>
    <d v="2022-02-18T15:06:00"/>
    <n v="81362869189"/>
    <s v="null"/>
    <x v="1430"/>
    <s v="Kumpulan puisi LARAKU ADA DI ASAMU (REORDER)"/>
    <d v="2022-03-01T00:00:00"/>
    <s v="978-623-02-3775-1"/>
    <n v="3355000"/>
    <n v="50"/>
    <s v="Jln Taman Malaka Utara VII D.14 no 33 rt05 rw 09 Malakasari, kec Durensawit Jakarta Timur (Ibu Ice - 081362869189)"/>
    <s v="Nurturing2"/>
    <d v="2022-03-17T00:00:00"/>
  </r>
  <r>
    <s v="null"/>
    <n v="3599"/>
    <s v="order"/>
    <s v="Prasida-CS 2"/>
    <s v="Retno Widyani"/>
    <s v="Dr. R. Ricky Agusiady, S.E., Ak., M.M., CFrA., Septiana Dwiputrianti, S.E., M.Com(Hons)., Ph.D., Prof. Dr. Ir. Dyah Kusumastuti, M.S., Prof. Dr. Hj. Sedarmayanti, M.Pd."/>
    <d v="2022-02-18T11:52:00"/>
    <d v="2022-02-18T11:52:00"/>
    <n v="81324918200"/>
    <s v="null"/>
    <x v="36"/>
    <s v="Mewujudkan Good Corporate Governance (Tata Kelola Perusahaan Yang Baik) Di Era Industri 4.0 Dan Masyarakat 5.0 (REORDER)"/>
    <d v="2022-02-18T00:00:00"/>
    <s v="978-623-02-3324-1"/>
    <n v="1221000"/>
    <n v="15"/>
    <s v="Ibu Tiana, HP +62 812-2002-295, Jl. Salam no 29 (dpn no 21) Bandung 40114. Masuk dr jl Anggrek."/>
    <s v="null"/>
    <d v="2022-02-22T00:00:00"/>
  </r>
  <r>
    <n v="2202096"/>
    <n v="3904"/>
    <s v="order"/>
    <s v="Prasida-CS 2"/>
    <s v="Dr Shilphy Afiattresna Octavia"/>
    <s v="S.A. Octavia"/>
    <d v="2022-02-18T11:42:00"/>
    <d v="2022-02-18T11:42:00"/>
    <n v="81321042414"/>
    <s v="null"/>
    <x v="1431"/>
    <s v="Permata yang Di Cari"/>
    <d v="2022-04-16T00:00:00"/>
    <s v="978-623-02-4574-9"/>
    <n v="2622375"/>
    <n v="25"/>
    <s v="Dr. Shilphy Afiattresna Octavia, M.Pd., 081321042414, Jalan Sindang Utara no 24 Kertahayu, 04/12, Sindangrasa, Ciamis, Ciamis, Jawa Barat, 46215"/>
    <s v="Nurturing"/>
    <d v="2022-04-15T00:00:00"/>
  </r>
  <r>
    <n v="2202097"/>
    <n v="3989"/>
    <s v="order"/>
    <s v="Aruming-CS 7"/>
    <s v="Dra. AYN Warsiki, M.Si"/>
    <s v="Prof. Dr. Arief Subyantoro, MS, Dra. AYN Warsiki, M.Si, Dra. Anis Siti Hartati, M.Si"/>
    <d v="2022-02-18T11:07:00"/>
    <d v="2022-02-18T11:07:00"/>
    <n v="8122747382"/>
    <s v="null"/>
    <x v="100"/>
    <s v="STATISTIKA I"/>
    <d v="2022-05-13T00:00:00"/>
    <s v="978-623-02-4699-9 (n"/>
    <n v="4117500"/>
    <n v="75"/>
    <s v="Prodi Manajemen FEB UPN Veteran Yogyakarta (Dikirim PIC)"/>
    <s v="Nurturing"/>
    <d v="2022-05-20T00:00:00"/>
  </r>
  <r>
    <n v="2202095"/>
    <n v="3855"/>
    <s v="order"/>
    <s v="Burhan-CS 8"/>
    <s v="Ns. Ferinauli, S.Kep"/>
    <s v="Ns. Ferinauli, S.Kep"/>
    <d v="2022-02-18T08:27:00"/>
    <d v="2022-02-18T08:27:00"/>
    <n v="81317238517"/>
    <s v="null"/>
    <x v="1432"/>
    <s v="Analisis Pengaruh Antipsikotik dan Hipotensi Ortostatik Terhadap Risiko Jatuh pada pasien Skizofrenia"/>
    <d v="2022-04-05T00:00:00"/>
    <s v="978-623-02-4500-8"/>
    <n v="7600000"/>
    <n v="50"/>
    <s v="Jln. H. Taiman No. 2H, RT 001/ RW002 , Gedong , Pasar Rebo, Jakarta Timur, DKI Jakarta, 13760"/>
    <s v="Nurturing2"/>
    <d v="2022-04-10T00:00:00"/>
  </r>
  <r>
    <s v="null"/>
    <n v="3587"/>
    <s v="order"/>
    <s v="Jefry-CS 3"/>
    <s v="Kris Banarto"/>
    <s v="Drs. Kris Banarto MM, CPM"/>
    <d v="2022-02-17T10:06:00"/>
    <d v="2022-02-17T10:06:00"/>
    <n v="8151866481"/>
    <s v="null"/>
    <x v="1433"/>
    <s v="Transformasi HRD dalam Bisnis edisi revisi"/>
    <d v="2022-02-17T00:00:00"/>
    <s v="978-623-02-3390-6"/>
    <n v="1762500"/>
    <n v="15"/>
    <s v="Kris Banarto (08151866481) Wisma Harapan 1 Blok D2/16 ,RT 001/RW 019, Kelurahan Mekarsari, Kecamatan Cimanggis, Kota Depok, Jawa Barat, 16452"/>
    <s v="Nurturing"/>
    <d v="2022-03-11T00:00:00"/>
  </r>
  <r>
    <s v="null"/>
    <n v="3666"/>
    <s v="order"/>
    <s v="Attaufiqiyah-CS 9"/>
    <s v="Syahrullah"/>
    <s v="SYAHRULLAH ABUBAKAR, S.H., M.H."/>
    <d v="2022-02-16T15:43:00"/>
    <d v="2022-02-16T15:46:00"/>
    <n v="85333998713"/>
    <s v="null"/>
    <x v="1434"/>
    <s v="Seri 1 Kemahiran Hukum: Terampil Menangani Perkara Perdata"/>
    <d v="2022-02-25T00:00:00"/>
    <s v="null"/>
    <n v="10050000"/>
    <n v="75"/>
    <s v="SYAHRULLAH ABUBAKAR, S.H., M.H. (085333998713), Jln Dam Rontu RT/RW 01/01, Kelurahan Rabangodu Selatan, Kecamatan Raba, Kota Bima, NTB (84113)"/>
    <s v="Nurturing2"/>
    <d v="2022-03-10T00:00:00"/>
  </r>
  <r>
    <n v="2202094"/>
    <n v="3768"/>
    <s v="order"/>
    <s v="Attaufiqiyah-CS 9"/>
    <s v="Ruswati"/>
    <s v="Ruswati., Ners., M., Kep"/>
    <d v="2022-02-16T14:40:00"/>
    <d v="2022-02-16T14:42:00"/>
    <n v="8562294425"/>
    <s v="null"/>
    <x v="1435"/>
    <s v="Keperawatan Gerontik"/>
    <d v="2022-03-16T00:00:00"/>
    <s v="978-623-02-4391-2"/>
    <n v="1840000"/>
    <n v="10"/>
    <s v="Ruswati, Ners., M., Kep (08562294425) Kampus Stikes Ahmad Dahlan Cirebon, Jalan Walet No 21- Kedawung- Cirebon, 45153"/>
    <s v="Intan"/>
    <d v="2022-04-13T00:00:00"/>
  </r>
  <r>
    <n v="2202092"/>
    <n v="3813"/>
    <s v="order"/>
    <s v="Burhan-CS 8"/>
    <s v="Rajiman SP MP"/>
    <s v="Rajiman SP MP"/>
    <d v="2022-02-15T14:49:00"/>
    <d v="2022-02-15T14:49:00"/>
    <n v="8121519757"/>
    <s v="null"/>
    <x v="1436"/>
    <s v="Rekayasa Lahan Pasir"/>
    <d v="2022-03-24T00:00:00"/>
    <s v="978-623-02-4440-7"/>
    <n v="5400000"/>
    <n v="50"/>
    <s v="Polbangtan YoMa, Jl. Magelang - Kopeng No.KM, RW.7, Stpp, Purwosari, Kec. Tegalrejo, Magelang, Jawa Tengah 56192 ( Politeknik Pembangunan Pertanian Yogyakarta-Magelang, Kampus Magelang) (Rajiman - 08121519757)"/>
    <s v="Nurturing2"/>
    <d v="2022-03-31T00:00:00"/>
  </r>
  <r>
    <n v="2202091"/>
    <n v="3883"/>
    <s v="order"/>
    <s v="Velia Damayanti-CS 1"/>
    <s v="Rinja Efendi"/>
    <s v="Rinja Efendi"/>
    <d v="2022-02-15T01:59:00"/>
    <d v="2022-02-15T02:03:00"/>
    <n v="82129336374"/>
    <s v="null"/>
    <x v="1437"/>
    <s v="Kumpulan Dongeng, Cerpen, dan Puisi"/>
    <d v="2022-04-12T00:00:00"/>
    <s v="978-623-02-4836-8"/>
    <n v="3039180"/>
    <n v="10"/>
    <s v="RInja Efendi 082173069939 Kampus STKIP Rokania Jalan Raya Pasir Pengaraian Km. 15, Langkitin, Rambah Samo Kab. Rokan Hulu 28455 Riau"/>
    <s v="Nurturing"/>
    <d v="1970-01-01T00:00:00"/>
  </r>
  <r>
    <n v="2202080"/>
    <n v="3730"/>
    <s v="order"/>
    <s v="Jefry-CS 3"/>
    <s v="Muhammad Arif, ST, MT"/>
    <s v="Dra. Hj. Sirlyana, M.P."/>
    <d v="2022-02-14T15:03:00"/>
    <d v="2022-02-14T15:05:00"/>
    <n v="82389321926"/>
    <s v="null"/>
    <x v="680"/>
    <s v="Memotivasi Mahasiswa Tilawah Tetap Tekun"/>
    <d v="2022-04-04T00:00:00"/>
    <s v="978-623-02-4497-1"/>
    <n v="14100000"/>
    <n v="300"/>
    <s v="Muhammad Arif, ST, MT (082389321926) Sekolah Tinggi Teknologi Dumai, Jl. Utama Karya, Bukit Batrem, Kec. Dumai Tim., Kota Dumai, Riau 28826"/>
    <s v="Nurturing"/>
    <d v="2022-04-22T00:00:00"/>
  </r>
  <r>
    <n v="2202081"/>
    <n v="3731"/>
    <s v="order"/>
    <s v="Jefry-CS 3"/>
    <s v="Karbelani Aulia, SS., M.Hum"/>
    <s v="Karbelani Aulia"/>
    <d v="2022-02-14T09:28:00"/>
    <d v="2022-02-14T15:05:00"/>
    <n v="87823222640"/>
    <s v="null"/>
    <x v="335"/>
    <s v="Muara Kurusetra"/>
    <d v="2022-03-16T00:00:00"/>
    <s v="978-623-02-4426-1"/>
    <n v="8100000"/>
    <n v="100"/>
    <s v="Karbelani Aulia (087823222640), Komplek Griya Martadinata Sarasi No. 29, RT 47 /RW06, Kelurahan Ciporang,Kuningan, Jawa Barat, 45514"/>
    <s v="Nurturing2"/>
    <d v="2022-03-31T00:00:00"/>
  </r>
  <r>
    <s v="null"/>
    <n v="3571"/>
    <s v="cetak ulang"/>
    <s v="Aruming-CS 7"/>
    <s v="Prita A. Karyadi"/>
    <s v="Prita A. Karyadi"/>
    <d v="2022-02-14T14:50:00"/>
    <d v="2022-02-14T14:50:00"/>
    <n v="85710392673"/>
    <s v="null"/>
    <x v="482"/>
    <s v="Kampus Kehidupan (Selaras dengan Alam) (REORDER)"/>
    <d v="2022-02-14T00:00:00"/>
    <s v="978-623-02-4058-4"/>
    <n v="7800000"/>
    <n v="104"/>
    <s v="Prita A. Karyadi (085710392673) Jl. Berkah RT 01/07, Bojongsari Baru, Bojongsari, Depok, Jawa Barat 16516 (Toko Bu Bagas)"/>
    <s v="Nurturing2"/>
    <d v="2022-02-17T00:00:00"/>
  </r>
  <r>
    <n v="2202085"/>
    <n v="3838"/>
    <s v="order"/>
    <s v="Safah-CS15"/>
    <s v="Heru Legowo"/>
    <s v="Heru Legowo"/>
    <d v="2022-02-14T12:59:00"/>
    <d v="2022-02-14T12:59:00"/>
    <n v="81339958888"/>
    <s v="null"/>
    <x v="1438"/>
    <s v="Perjalanan Panjang"/>
    <d v="2022-03-25T00:00:00"/>
    <s v="978-623-02-4463-6"/>
    <n v="4200000"/>
    <n v="50"/>
    <s v="Heru Legowo (081339958888) Jln. Taruna I N0. 11, RT/ RW: 008/003, Kelurahan Serdang, Kec. Kemayoran, Jakarta Pusat, Provinsi DKI Jakarta (10650)."/>
    <s v="Nurturing2"/>
    <d v="2022-04-08T00:00:00"/>
  </r>
  <r>
    <n v="2202086"/>
    <n v="3837"/>
    <s v="order"/>
    <s v="Safah-CS15"/>
    <s v="Heru Legowo"/>
    <s v="Heru Legowo"/>
    <d v="2022-02-14T12:58:00"/>
    <d v="2022-02-14T12:58:00"/>
    <n v="81339958888"/>
    <s v="null"/>
    <x v="1438"/>
    <s v="Sembilan Gunung"/>
    <d v="2022-03-25T00:00:00"/>
    <s v="978-623-02-4495-7"/>
    <n v="5240000"/>
    <n v="50"/>
    <s v="Heru Legowo (081339958888) Jln. Taruna I N0. 11, RT/ RW: 008/003, Kelurahan Serdang, Kec. Kemayoran, Jakarta Pusat, Provinsi DKI Jakarta (10650)."/>
    <s v="Nurturing2"/>
    <d v="2022-04-08T00:00:00"/>
  </r>
  <r>
    <n v="2202072"/>
    <n v="3842"/>
    <s v="order"/>
    <s v="Galuh-CS 4"/>
    <s v="Saidna Zulfiqar Bin-Tahir"/>
    <s v="Dr Ir. Alwi Smith., M.Si"/>
    <d v="2022-02-14T11:38:00"/>
    <d v="2022-02-14T11:39:00"/>
    <n v="81241236437"/>
    <s v="null"/>
    <x v="1186"/>
    <s v="PENGEMBANGAN DAN PROBLEMATIKA PENDIDIKAN DI WILAYAH KEPULAUAN"/>
    <d v="2022-03-29T00:00:00"/>
    <s v="978-623-02-4470-4"/>
    <n v="2425000"/>
    <n v="25"/>
    <s v="Nani Amahoru (0813-1907-3963) Asrama Tentara batu merah dalam, Jalan Amantelu Depan SD MIN (toko Hari) RT/RW 002/002 Sirimau, kota Ambon, Maluku, 97128"/>
    <s v="null"/>
    <d v="2022-04-08T00:00:00"/>
  </r>
  <r>
    <n v="2202073"/>
    <n v="3769"/>
    <s v="order"/>
    <s v="Galuh-CS 4"/>
    <s v="Ir. H. Makruf Maryadi Siregar Msi"/>
    <s v="Ir. H. Makruf Maryadi Siregar Msi"/>
    <d v="2022-02-14T11:36:00"/>
    <d v="2022-02-14T11:36:00"/>
    <n v="8127524982"/>
    <s v="null"/>
    <x v="1439"/>
    <s v="Pernak Pernik Kehidupan Sosial HALAK PARANPADANG Narittik Sahorong"/>
    <d v="2022-03-16T00:00:00"/>
    <s v="978-623-02-4420-9"/>
    <n v="7392000"/>
    <n v="105"/>
    <s v="Taman Duta Mas Blok G-2 No. 6 RT03/03, Desa Tanah Merah, Siak Hulu, Kampar Riau"/>
    <s v="Nurturing"/>
    <d v="2022-03-31T00:00:00"/>
  </r>
  <r>
    <n v="2202071"/>
    <n v="3760"/>
    <s v="order"/>
    <s v="Galuh-CS 4"/>
    <s v="Dwi Iskandar, M.Kom"/>
    <s v="Dwi Iskandar, M.Kom"/>
    <d v="2022-02-14T11:35:00"/>
    <d v="2022-02-14T11:35:00"/>
    <n v="81378234607"/>
    <s v="null"/>
    <x v="133"/>
    <s v="Pengembangan Aplikasi Mobile menggunakan Platform Android"/>
    <d v="2022-03-15T00:00:00"/>
    <s v="978-623-02-4416-2"/>
    <n v="4575000"/>
    <n v="75"/>
    <s v="Alamat Kirim Buku :Politeknik Indonusa Surakarta Jl. KH. Samanhudi No. 31, Bumi, Kec. Laweyan, Kota Surakarta, Jawa Tengah 57149"/>
    <s v="Nurturing2"/>
    <d v="1970-01-01T00:00:00"/>
  </r>
  <r>
    <n v="2202074"/>
    <n v="4093"/>
    <s v="order"/>
    <s v="Burhan-CS 8"/>
    <s v="Christiana Rialine Titaley"/>
    <s v="Christiana Rialine Titaley"/>
    <d v="2022-02-12T11:11:00"/>
    <d v="2022-02-12T11:12:00"/>
    <n v="82123067572"/>
    <s v="null"/>
    <x v="1440"/>
    <s v="Buku Ajar: Ilmu Kesehatan Masyarakat"/>
    <d v="2022-05-24T00:00:00"/>
    <s v="978-623-02-4752-1"/>
    <n v="9550000"/>
    <n v="50"/>
    <s v="Jl. Batu Kerbau RT 002 RW 006, Ambon, 97125 ( Christiana Rialine Titaley - +62 821-2306-7572)"/>
    <s v="Nurturing2"/>
    <d v="2022-05-31T00:00:00"/>
  </r>
  <r>
    <n v="2202090"/>
    <n v="3914"/>
    <s v="order"/>
    <s v="Icha Fatma-CS 5"/>
    <s v="Jojor Siahaan"/>
    <s v="Jojor Siahaan, M. Pd"/>
    <d v="2022-02-12T11:03:00"/>
    <d v="2022-02-12T11:05:00"/>
    <n v="8125886428"/>
    <s v="null"/>
    <x v="1441"/>
    <s v="Fighting for Love"/>
    <d v="2022-04-19T00:00:00"/>
    <s v="978-623-02-4579-4"/>
    <n v="2941500"/>
    <n v="25"/>
    <s v="Jojor Siahaan (+62 812-5886-428). SMAN 6 Balikpapan, Jl. Soekarno Hatta KM. 4,5, Kelurahan Batu Ampar, Kecamatan Balikpapan Utara, Kota Balikpapan, Kalimantan Timur. 76126"/>
    <s v="Nurturing2"/>
    <d v="2022-05-06T00:00:00"/>
  </r>
  <r>
    <n v="2202089"/>
    <n v="6209"/>
    <s v="order"/>
    <s v="Icha Fatma-CS 5"/>
    <s v="Marisca"/>
    <s v="Dr. apt. Marisca Evalina Gondokesumo, S.H., M.H., S.Farm., M.Farm-Klin., Dr.rer.nat. Lanny Sapei, S.T., M.Sc., Dr. Dra. Mariana Wahjudi, M.Si., Ir. Natalia Suseno, M.Si."/>
    <d v="2022-02-12T11:03:00"/>
    <d v="2022-02-12T11:05:00"/>
    <n v="87851367988"/>
    <s v="null"/>
    <x v="1442"/>
    <s v="Virgin Coconut Oil"/>
    <d v="2023-04-13T00:00:00"/>
    <s v="null"/>
    <n v="3925000"/>
    <n v="25"/>
    <s v="Jl. Wonorejo Permai Utara. Blok CC-05. Perumahan Nirwana Eksekutif. Kota Surabaya"/>
    <s v="null"/>
    <d v="2023-04-25T00:00:00"/>
  </r>
  <r>
    <n v="2202088"/>
    <n v="3737"/>
    <s v="order"/>
    <s v="Icha Fatma-CS 5"/>
    <s v="Erwinsyah"/>
    <s v="Dr. Ir. Erwinsyah, M.Sc"/>
    <d v="2022-02-12T11:02:00"/>
    <d v="2022-02-12T11:02:00"/>
    <n v="81287094333"/>
    <s v="null"/>
    <x v="1443"/>
    <s v="Penduduk dan Lingkungan Hidup"/>
    <d v="2022-03-11T00:00:00"/>
    <s v="978-623-02-4365-3"/>
    <n v="4800000"/>
    <n v="25"/>
    <s v="Dr. Ir. Erwinsyah, M.Sc (081287094333). Perumahan Puri Sriwedari Cibubur. Blok JA/1. Jl Alternatif Cibubur (Depan Trans Studio Mall Cibubur), Harjamukti - Cimanggis, Depok. RT 04/RW 12, Kelurahan Harjamukti, Kecamatan Cimanggis, Depok, Jawa Barat. Kode Pos 16454."/>
    <s v="Nurturing"/>
    <d v="2022-03-23T00:00:00"/>
  </r>
  <r>
    <n v="2202066"/>
    <n v="3817"/>
    <s v="order"/>
    <s v="Burhan-CS 8"/>
    <s v="Dr. Ir. Yulfiperius, M. Si"/>
    <s v="Dr. Ir. Yulfiperius, M. Si"/>
    <d v="2022-02-12T10:11:00"/>
    <d v="2022-02-12T10:12:00"/>
    <n v="81317454565"/>
    <s v="null"/>
    <x v="1444"/>
    <s v="PAKAN IKAN RAMAH LINGKUNGAN [PIRL]"/>
    <d v="2022-03-24T00:00:00"/>
    <s v="978-623-02-4450-6"/>
    <n v="5900000"/>
    <n v="50"/>
    <s v="Universitas Prof. Dr. Hazairin, SH, RT 09/RW 03, Kebun Ros, Teluk Segara, Kota Bengkulu, Bengkulu, 38115 ( Dr. Ir. Yulfiperius, M. Si - 081317454565)"/>
    <s v="Nurturing2"/>
    <d v="2022-03-31T00:00:00"/>
  </r>
  <r>
    <n v="2202076"/>
    <n v="3814"/>
    <s v="order"/>
    <s v="Burhan-CS 8"/>
    <s v="Dr. Andi Adri Arief, S.Pi, M.Si"/>
    <s v="Dr. Andi Adri Arief, S.Pi, M.Si"/>
    <d v="2022-02-12T10:09:00"/>
    <d v="2022-02-12T10:09:00"/>
    <n v="81340851028"/>
    <s v="null"/>
    <x v="268"/>
    <s v="Book Chapter Gender Di Pesisir (Choice &amp; Change)"/>
    <d v="2022-03-24T00:00:00"/>
    <s v="978-623-02-4441-4"/>
    <n v="6725000"/>
    <n v="25"/>
    <s v="Alamat menyusul karena dikirim ke banyak penulis"/>
    <s v="Nurturing"/>
    <d v="2022-03-31T00:00:00"/>
  </r>
  <r>
    <n v="2202084"/>
    <n v="3790"/>
    <s v="order"/>
    <s v="Gupita-CS 11"/>
    <s v="Dr. Junaidi, M.Si"/>
    <s v="Dr. Junaidi, M.Si"/>
    <d v="2022-02-12T09:37:00"/>
    <d v="2022-02-12T09:40:00"/>
    <n v="85276320702"/>
    <s v="null"/>
    <x v="1445"/>
    <s v="Essai-Essai Komunikasi dan Politik"/>
    <d v="2022-03-22T00:00:00"/>
    <s v="978-623-02-4414-8"/>
    <n v="6800000"/>
    <n v="100"/>
    <s v="Dr. Junaidi, M.Si (085276320702), Jalan usman Siddik Gang keluarga No. 37 Desa Bandar Khalipah, Kecamatan Percut Sei Tuan, Kabupaten Deli Serdang, Prov. Sumatera Utara, Kode Pos 20371"/>
    <s v="null"/>
    <d v="2022-03-31T00:00:00"/>
  </r>
  <r>
    <n v="2202083"/>
    <n v="3794"/>
    <s v="order"/>
    <s v="Gupita-CS 11"/>
    <s v="Mochamad junaidi hidayat Dr., ST,, M.Ds."/>
    <s v="Nama Penulis : Sigma Wahyuni, dkk Editor : Mochamad Junaidi Hidayat dan Yulfiah"/>
    <d v="2022-02-12T09:38:00"/>
    <d v="2022-02-12T09:40:00"/>
    <n v="8123199868"/>
    <s v="null"/>
    <x v="1446"/>
    <s v="Book Chapter PERANG MELAWAN SAMPAH PLASTIK"/>
    <d v="2022-03-22T00:00:00"/>
    <s v="978-623-02-4484-1"/>
    <n v="9050000"/>
    <n v="50"/>
    <s v="Mochamad Junaidi Hidayat (08123199868 ), Jl. Arief Rahman Hakim No.100, Kelurahan Klampis Ngasem, Kec. Sukolilo, Kota Surabaya, prov. Jawa Timur Kode pos : 60117"/>
    <s v="null"/>
    <d v="2022-03-31T00:00:00"/>
  </r>
  <r>
    <n v="2202123"/>
    <n v="4113"/>
    <s v="order"/>
    <s v="Ifa-CS13"/>
    <s v="Eko Kusumo"/>
    <s v="Eko Kusumo Friatmojo"/>
    <d v="2022-02-11T17:23:00"/>
    <d v="2022-02-11T17:24:00"/>
    <n v="82139073010"/>
    <s v="null"/>
    <x v="1447"/>
    <s v="Buku Ajar Manajemen Konstruksi - Penjadwalan Proyek Konstruksi Bagi Pemula"/>
    <d v="2022-05-31T00:00:00"/>
    <s v="978-623-02-4764-4"/>
    <n v="4240000"/>
    <n v="50"/>
    <s v="Eko Kusumo Friatmojo (082139073010) Politeknik Pekerjaan Umum. Jalan Prof Soedharto No 15, Kecamatan Tembalang, Kota Semarang, Jawa Tengah 50275"/>
    <s v="Nurturing"/>
    <d v="2022-06-10T00:00:00"/>
  </r>
  <r>
    <n v="2202063"/>
    <n v="3784"/>
    <s v="order"/>
    <s v="Vivin-CS 10"/>
    <s v="Dr. Susanti Wulandari, M.Pd."/>
    <s v="Dr. Susanti Wulandari, M.Pd."/>
    <d v="2022-02-11T16:45:00"/>
    <d v="2022-02-11T16:46:00"/>
    <n v="81321530255"/>
    <s v="null"/>
    <x v="1448"/>
    <s v="Mengenal Dunia Hewan"/>
    <d v="2022-03-21T00:00:00"/>
    <s v="978-623-02-4405-6"/>
    <n v="4325000"/>
    <n v="25"/>
    <s v="Dr. Susanti Wulandari, M.Pd (081321530255) Jalan Pahlawan KHZ Mustofa No. 52 Kampung Cariwuh RT/RW 002/004, Kelurahan Sukaasih, Kecamatan Singaparna, Kabupaten/Kota Tasikmalaya, Provinsi Jawa Barat,46415"/>
    <s v="Intan"/>
    <d v="2022-04-04T00:00:00"/>
  </r>
  <r>
    <n v="2202057"/>
    <n v="3797"/>
    <s v="order"/>
    <s v="Gupita-CS 11"/>
    <s v="Prof. Dr. Adlis Santoni, MS"/>
    <s v="Prof. Dr. Adlis Santoni, M.S."/>
    <d v="2022-02-11T16:17:00"/>
    <d v="2022-02-11T16:17:00"/>
    <n v="82171275982"/>
    <s v="null"/>
    <x v="1449"/>
    <s v="Potensi Tumbuhan Surian (Toona sinensis) Penghasil Senyawa Metabolit Sekunder Dan Manfaatnya"/>
    <d v="2022-03-23T00:00:00"/>
    <s v="978-623-02-4429-2"/>
    <n v="5760000"/>
    <n v="60"/>
    <s v="Prof. Dr. Adlis Santoni, MS / REZA AMARTA (+6285210029089), Komplek Pemda Blok I no. 11 RT 03/RW.III, Koto Lua, kec. PAUH, Kabupaten Padang, Provinsi Sumatera Barat, Kode Pos 25161"/>
    <s v="Nurturing2"/>
    <d v="2022-03-31T00:00:00"/>
  </r>
  <r>
    <s v="null"/>
    <n v="3562"/>
    <s v="order"/>
    <s v="Jefry-CS 3"/>
    <s v="Roberto Buladja"/>
    <s v="Roberto Duma Buladja"/>
    <d v="2022-02-10T17:18:00"/>
    <d v="2022-02-11T14:48:00"/>
    <n v="82324337363"/>
    <s v="null"/>
    <x v="753"/>
    <s v="Menjelajahi Indonesia: Menelusuri Jalan Gerakan Mahasiswa"/>
    <d v="2022-02-11T00:00:00"/>
    <s v="null"/>
    <n v="4450000"/>
    <n v="50"/>
    <s v="Roberto Duma Buladja (082324337363) Jl. Salemba Raya No. 10 (Student Center PP GMKI, Kompleks Grha Oikoumene) Kota Jakarta Pusat, Prov. DKI Jakarta. 10410"/>
    <s v="Jefry"/>
    <d v="2022-02-26T00:00:00"/>
  </r>
  <r>
    <s v="null"/>
    <n v="3561"/>
    <s v="order"/>
    <s v="Galuh-CS 4"/>
    <s v="Mohammad Ziad Anwar, S.E., M.M."/>
    <s v="Mohammad Ziad Anwar, S.E., M.M."/>
    <d v="2022-02-11T14:30:00"/>
    <d v="2022-02-11T14:30:00"/>
    <n v="87813520912"/>
    <s v="null"/>
    <x v="1450"/>
    <s v="Menuju Human Islamic Spiritual Intelligence: Strategi Baru dalam Peningkatan Kinerja Sumber Daya Manusia (REORDER)"/>
    <d v="2022-02-11T00:00:00"/>
    <s v="null"/>
    <n v="1100000"/>
    <n v="1"/>
    <s v="Kos Putra Padi, Dusun Ngebel (Belakang UMY) RT/RW 01/01 Kel.Tamantirto, Kec. Kasihan Bantul Daerah Istimewa Yogyakarta 55183"/>
    <s v="Nurturing"/>
    <d v="2022-02-18T00:00:00"/>
  </r>
  <r>
    <n v="2202058"/>
    <n v="3743"/>
    <s v="order"/>
    <s v="Vivin-CS 10"/>
    <s v="Firdha Razak"/>
    <s v="Firdha Razak Rahmat Kamaruddin"/>
    <d v="2022-02-11T11:44:00"/>
    <d v="2022-02-11T11:47:00"/>
    <n v="81355189898"/>
    <s v="null"/>
    <x v="637"/>
    <s v="Konsep Dasar Matematika SD Berbasis Pendekatan Realistik"/>
    <d v="2022-03-14T00:00:00"/>
    <s v="978-623-02-4371-4"/>
    <n v="3680000"/>
    <n v="25"/>
    <s v="Firdha Razak (0813-5518-9898) Jl. Andi Mauraga No. 63,RT 007, RW 002, Kel. Tumampua, Kec. Pangkajene, Kab. Pangkajene dan kepulauan, provinsi Sulawesi selatan, 90611."/>
    <s v="Nurturing"/>
    <d v="2022-03-28T00:00:00"/>
  </r>
  <r>
    <n v="2202059"/>
    <n v="3739"/>
    <s v="order"/>
    <s v="Vivin-CS 10"/>
    <s v="Diyah Candra Anita"/>
    <s v="Diyah Candra Anita K Suwono Lutfi Nurdian Asnindari"/>
    <d v="2022-02-11T11:44:00"/>
    <d v="2022-02-11T11:46:00"/>
    <n v="818294575"/>
    <s v="null"/>
    <x v="1451"/>
    <s v="Praktikum Sains Keperawatan"/>
    <d v="2022-03-11T00:00:00"/>
    <s v="978-623-02-4364-6"/>
    <n v="2437500"/>
    <n v="15"/>
    <s v="Diyah Candra Anita (0818294575) Perum Graha Prima Sejahtera Blok E7, RT/RW 007/-, Kelurahan Tamantirto, Kecamatan Kasihan, Kabupaten/Kota Bantul, Provinsi DIY, Kode Pos 55183"/>
    <s v="Nurturing2"/>
    <d v="2022-03-25T00:00:00"/>
  </r>
  <r>
    <n v="2202064"/>
    <n v="3698"/>
    <s v="order"/>
    <s v="Prasida-CS 2"/>
    <s v="Tegor, S.E., M.M."/>
    <s v="Letkol Czi. Dr. Dwi Joko Siswanto, S.E., M.I.Pol"/>
    <d v="2022-02-11T11:06:00"/>
    <d v="2022-02-11T11:08:00"/>
    <n v="8121244878"/>
    <s v="null"/>
    <x v="118"/>
    <s v="Pengabdian untuk Negeriku"/>
    <d v="2022-03-08T00:00:00"/>
    <s v="978-623-02-4339-4"/>
    <n v="1860000"/>
    <n v="10"/>
    <s v="Dwi Joko Siswanto,081386209127, Jl. Candi Prambanan Raya No. 11 Kalipancur Ngaliyan Semarang (Arah Perum Pasadena),50183"/>
    <s v="Nurturing"/>
    <d v="2022-03-18T00:00:00"/>
  </r>
  <r>
    <s v="null"/>
    <n v="3558"/>
    <s v="order"/>
    <s v="Gupita-CS 11"/>
    <s v="Anwar Sadat"/>
    <s v="ANWAR SADAT"/>
    <d v="2022-02-11T09:23:00"/>
    <d v="2022-02-11T10:42:00"/>
    <n v="85241628575"/>
    <s v="null"/>
    <x v="1452"/>
    <s v="Tata Kelola Keuangan Pemerintahan"/>
    <d v="2022-02-11T00:00:00"/>
    <s v="null"/>
    <n v="1100000"/>
    <n v="1"/>
    <s v="Anwar Sadat (085241628575), Kampus Universitas Muhammadiyah Buton, Jl. Betoambari No.36, Kelurahan Lanto, Kecamatan Batupoara, Kota Bau-Bau, Provinsi Sulawesi Tenggara, Kode Pos 93717"/>
    <s v="Nurturing2"/>
    <d v="2022-02-21T00:00:00"/>
  </r>
  <r>
    <n v="2202065"/>
    <n v="3988"/>
    <s v="order"/>
    <s v="Prasida-CS 2"/>
    <s v="Weni Puspita"/>
    <s v="Dr. Hj. Mardiah Astuti, M.Pd.I."/>
    <d v="2022-02-11T09:55:00"/>
    <d v="2022-02-11T09:56:00"/>
    <n v="82178571429"/>
    <s v="null"/>
    <x v="72"/>
    <s v="EVALUASI PENDIDIKAN"/>
    <d v="2022-05-12T00:00:00"/>
    <s v="978-623-02-4657-9"/>
    <n v="3127500"/>
    <n v="25"/>
    <s v="Dr. Hj. Mardiah Astuti, M.Pd.I., 08117813000, Jl. Sei Selan No. 1495, 002/001, Siring Agung, Ilir Barat I, Kota Palembang, Sumatera Selatan"/>
    <s v="Nurturing"/>
    <d v="2022-05-20T00:00:00"/>
  </r>
  <r>
    <n v="2202056"/>
    <n v="4123"/>
    <s v="order"/>
    <s v="Velia Damayanti-CS 1"/>
    <s v="Sri Ninta Tarigan"/>
    <s v="Sri Ninta Tarigan"/>
    <d v="2022-02-10T14:39:00"/>
    <d v="2022-02-10T14:40:00"/>
    <n v="82160877070"/>
    <s v="null"/>
    <x v="1453"/>
    <s v="English Prose"/>
    <d v="2022-06-06T00:00:00"/>
    <s v="978-623-02-4773-6"/>
    <n v="3650000"/>
    <n v="50"/>
    <s v="Sri Ninta Tarigan, SS., M.Hum. (082160877007) PERUMAHAN PATUMBAK ASRI A.74 (Belakang Sekolah MAN3/MTs.1) Jl. Pertahanan Patumbak Gg. Abdurahman Dusun V, Kelurahan Patumbak Kampung, Kecamatan Patumbak, Kabupaten/Kota Deli Serdang/Medan, Provinsi Sumatera Utara, 20361"/>
    <s v="Nurturing2"/>
    <d v="2022-06-27T00:00:00"/>
  </r>
  <r>
    <s v="null"/>
    <n v="3547"/>
    <s v="order"/>
    <s v="Vivin-CS 10"/>
    <s v="Anindita Trinura Novitasari, M.Pd"/>
    <s v="Anindita Trinura Novitasari, M.Pd."/>
    <d v="2022-02-10T14:05:00"/>
    <d v="2022-02-10T14:05:00"/>
    <n v="85607744582"/>
    <s v="null"/>
    <x v="1454"/>
    <s v="Strategi UMKM Bertahan di Masa Pandemi (REORDER)"/>
    <d v="2022-02-10T00:00:00"/>
    <s v="null"/>
    <n v="1100000"/>
    <n v="1"/>
    <s v="Anindita Trinura Novitasari, M.Pd (085607744582) Jl. KH. Moh. Kholil III/27, RT/RW 03/02, Kelurahan Demangan, Kecamatan Bangkalan, Kabupaten/Kota Bangkalan, Provinsi Jawa Timur, Kode Pos 69115"/>
    <s v="Nurturing"/>
    <d v="2022-02-17T00:00:00"/>
  </r>
  <r>
    <s v="null"/>
    <n v="3545"/>
    <s v="cetak ulang"/>
    <s v="Velia Damayanti-CS 1"/>
    <s v="Sutirna"/>
    <s v="Sutirna"/>
    <d v="2022-02-10T13:08:00"/>
    <d v="2022-02-10T13:08:00"/>
    <n v="82120790018"/>
    <s v="null"/>
    <x v="785"/>
    <s v="BIMBINGAN DAN KONSELING (Bagi Guru dan Calon Guru Mata Pelajaran) (REORDER)"/>
    <d v="2022-02-10T00:00:00"/>
    <s v="978-623-02-2369-3"/>
    <n v="1020000"/>
    <n v="10"/>
    <s v="Putri Sekarwangi 089639789209 Delta Kondang Indah Karaba 2 Blok C3 No 01 RT 21 RW 7 Klari Klari, Dekat Masjid, Karawang Jawa Barat 41371"/>
    <s v="Nurturing2"/>
    <d v="1970-01-01T00:00:00"/>
  </r>
  <r>
    <n v="2202049"/>
    <n v="4971"/>
    <s v="order"/>
    <s v="Vivin-CS 10"/>
    <s v="Syalam Ali Wira Dinata, S.Si., M.Si."/>
    <s v="Muhammad Khaisar Wirawan, S.Kel., M.Si Syalam Ali Wira Dinata, S.Si., M.Si. Muliady Faisal, S.Si, M.Si."/>
    <d v="2022-02-09T16:19:00"/>
    <d v="2022-02-09T16:20:00"/>
    <n v="85692534349"/>
    <s v="null"/>
    <x v="1455"/>
    <s v="MONITORING PEMBUDIDAYAAN TANAMAN HIDROPONIK"/>
    <d v="2022-10-22T00:00:00"/>
    <s v="978-623-02-5663-9"/>
    <n v="2825000"/>
    <n v="25"/>
    <s v="Syalam Ali Wira Dinata, S.Si., M.Si.,(0853-6322-0512) Institut Teknologi Kalimantan, Jl. Soekarno Hatta No.KM 15, Karang Joang, Kec. Balikpapan Utara, Kota Balikpapan, Kalimantan Timur 76127"/>
    <s v="Nurturing"/>
    <d v="2022-11-19T00:00:00"/>
  </r>
  <r>
    <s v="null"/>
    <n v="3543"/>
    <s v="cetak ulang"/>
    <s v="Icha Fatma-CS 5"/>
    <s v="Bambang Sudaryana"/>
    <s v="Dr. Bambang Sudaryana Drs. DEA, M.Si. M.Ak. C.Iea"/>
    <d v="2022-02-09T14:08:00"/>
    <d v="2022-02-09T14:08:00"/>
    <n v="85222533132"/>
    <s v="null"/>
    <x v="1456"/>
    <s v="Metodologi Penelitian Kuantitatif (REORDER)"/>
    <d v="2022-02-09T00:00:00"/>
    <s v="978-623-02-3988-5"/>
    <n v="1100000"/>
    <n v="1"/>
    <s v="JL. Antasari V No 5 Randu Sari Antapani Kidul Bandung, RT 01/ RW 17, Antapani Kidul, Cicadas, Kota Bandung, Jawa Barat, 42011 ( Dr. Bambang Sudaryana Drs. DEA, M.Si. M.Ak. C.Iea - 085222533132"/>
    <s v="Nurturing"/>
    <d v="2022-02-16T00:00:00"/>
  </r>
  <r>
    <s v="null"/>
    <n v="3541"/>
    <s v="cetak ulang"/>
    <s v="Icha Fatma-CS 5"/>
    <s v="Bambang Sudaryana"/>
    <s v="Dr. Bambang Sudaryana Drs. DEA, M.Si. M.Ak. C.Iea"/>
    <d v="2022-02-09T13:05:00"/>
    <d v="2022-02-09T13:05:00"/>
    <n v="85222533132"/>
    <s v="null"/>
    <x v="1456"/>
    <s v="Metodologi Penelitian Kuantitatif (REORDER)"/>
    <d v="2022-02-09T00:00:00"/>
    <s v="978-623-02-3988-5"/>
    <n v="1980000"/>
    <n v="10"/>
    <s v="JL. Antasari V No 5 Randu Sari Antapani Kidul Bandung, RT 01/ RW 17, Antapani Kidul, Cicadas, Kota Bandung, Jawa Barat, 42011 ( Dr. Bambang Sudaryana Drs. DEA, M.Si. M.Ak. C.Iea - 085222533132"/>
    <s v="Nurturing"/>
    <d v="2022-02-16T00:00:00"/>
  </r>
  <r>
    <n v="2202047"/>
    <n v="3725"/>
    <s v="order"/>
    <s v="Ifa-CS13"/>
    <s v="Yuni Rianti"/>
    <s v="Yuni Rianti"/>
    <d v="2022-02-09T12:53:00"/>
    <d v="2022-02-09T12:53:00"/>
    <n v="82353638242"/>
    <s v="null"/>
    <x v="1457"/>
    <s v="Cinta Seorang Istri"/>
    <d v="2022-03-10T00:00:00"/>
    <s v="978-623-02-4361-5"/>
    <n v="2636350"/>
    <n v="50"/>
    <s v="Yuni Rianti/Nyonya Rangga (082353638242) Sekretariat Daerah Kabupaten Kotawaringin Barat. Bagian Umum. Jl. Sutan Syahrir No.2. Kota Pangkalan Bun, Kelurahan Mendawai, Kecamatan Arut Selatan. Kalimantan Tengah 74112"/>
    <s v="Nurturing"/>
    <d v="2022-03-28T00:00:00"/>
  </r>
  <r>
    <n v="2202048"/>
    <n v="4348"/>
    <s v="order"/>
    <s v="Velia Damayanti-CS 1"/>
    <s v="ajat rukajat"/>
    <s v="Dr. Ajat Rukajat, M.MPd"/>
    <d v="2022-02-09T11:22:00"/>
    <d v="2022-02-09T11:24:00"/>
    <n v="82117035817"/>
    <s v="null"/>
    <x v="32"/>
    <s v="Psikologi Agama"/>
    <d v="2022-07-18T00:00:00"/>
    <s v="978-623-02-5027-9"/>
    <n v="1656000"/>
    <n v="10"/>
    <s v="Dr. Ajat Rukajat, M.MPd (082117035817). Fakultas Agama Islam (FAI UNSIKA) Karawang Jl. HS. Ronggowaloyo, Kel. Teluk Jambe, Kec. Teluk Jambe Timur, Kab. Karawang, Jawa Barat 41361"/>
    <s v="Nurturing"/>
    <d v="2022-08-08T00:00:00"/>
  </r>
  <r>
    <s v="null"/>
    <n v="3539"/>
    <s v="cetak ulang"/>
    <s v="Jefry-CS 3"/>
    <s v="Karianton"/>
    <s v="Karianton Tampubolon"/>
    <d v="2022-02-09T09:31:00"/>
    <d v="2022-02-09T09:31:00"/>
    <n v="81350414342"/>
    <s v="null"/>
    <x v="1458"/>
    <s v="Praktik Banding di Pengadilan Pajak (REORDER)"/>
    <d v="2022-02-09T00:00:00"/>
    <s v="978-623-02-4063-8"/>
    <n v="14000000"/>
    <n v="200"/>
    <s v="Karianton Tampubolon (082120635940) Jl. Permana Blok E-1/5 RT 005 RW 006 Kelurahan Citeureup,Kecamatan Cimahi Utara, Bandung, Jawa Barat, 40512"/>
    <s v="Jefry"/>
    <d v="2022-02-19T00:00:00"/>
  </r>
  <r>
    <n v="2202042"/>
    <n v="3729"/>
    <s v="order"/>
    <s v="Jefry-CS 3"/>
    <s v="H.Mahmudi"/>
    <s v="Drs. H. Mahmudi, M. Ag."/>
    <d v="2022-02-05T10:20:00"/>
    <d v="2022-02-07T17:18:00"/>
    <n v="82351079117"/>
    <s v="null"/>
    <x v="559"/>
    <s v="Ilmu Pendidikan Mengupas Komponen Pendidikan"/>
    <d v="2022-03-15T00:00:00"/>
    <s v="978-623-02-4398-1"/>
    <n v="6400000"/>
    <n v="50"/>
    <s v="H.Mahmudi/Alpiyannoor (082351079117) J&amp;T Cargo Amuntai Jl.Lambung Mangkurat, Desa Palampitan Hulu, Kec. Amuntai Tengah, Kab.Hulu Sungai Utara, Prov.Kalsel."/>
    <s v="Nurturing2"/>
    <d v="2022-03-30T00:00:00"/>
  </r>
  <r>
    <n v="2202043"/>
    <n v="3873"/>
    <s v="order"/>
    <s v="Jefry-CS 3"/>
    <s v="Novri Youla"/>
    <s v="Novri Youla Kandowangko"/>
    <d v="2022-02-05T10:19:00"/>
    <d v="2022-02-07T17:18:00"/>
    <n v="85240437597"/>
    <s v="null"/>
    <x v="1459"/>
    <s v="Kekerabatan Fenetik Famili Euphorbiaceae"/>
    <d v="2022-04-08T00:00:00"/>
    <s v="978-623-02-4529-9"/>
    <n v="3040000"/>
    <n v="25"/>
    <s v="Novri Youla Kandowangko ( 085240437597 ) Jl.Mangga II, Perum Asparaga Blok A/8, RT 004/RW 004, Kelurahan Huangobotu, Kecamatan Dungingi, Kota Gorontalo ,Gorontalo, 96138"/>
    <s v="Nurturing"/>
    <d v="2022-05-13T00:00:00"/>
  </r>
  <r>
    <n v="2202044"/>
    <n v="3757"/>
    <s v="order"/>
    <s v="Jefry-CS 3"/>
    <s v="Arsyil"/>
    <s v="Arsyil Waritsman,S.Pd.,M.Pd"/>
    <d v="2022-02-05T10:18:00"/>
    <d v="2022-02-07T17:17:00"/>
    <n v="82120007402"/>
    <s v="null"/>
    <x v="1460"/>
    <s v="Penelitian Tindakan Kelas: Upaya Peningkatan Kualitas Pembelajaran"/>
    <d v="2022-03-15T00:00:00"/>
    <s v="978-623-02-4378-3"/>
    <n v="1822000"/>
    <n v="10"/>
    <s v="Arsyil Waritsman (0853 1177 4804), Jalan Laksdya Leo Wattimena, RT 006/ RW 001, Kelurahan Nania, Kecamatan Baguala, Ambon, Maluku, 97232"/>
    <s v="Nurturing2"/>
    <d v="2022-03-31T00:00:00"/>
  </r>
  <r>
    <n v="2202053"/>
    <n v="3808"/>
    <s v="order"/>
    <s v="Gupita-CS 11"/>
    <s v="Luciana Anggraeni M.H"/>
    <s v="Luciana Anggraeni, S.Sy., M.H., et al"/>
    <d v="2022-02-07T12:22:00"/>
    <d v="2022-02-07T12:25:00"/>
    <n v="82335716116"/>
    <s v="null"/>
    <x v="1461"/>
    <s v="FIKIH PEREMPUAN DAN ISU-ISU KEPEREMPUANAN KONTEMPORER DALAM ISLAM"/>
    <d v="2022-03-24T00:00:00"/>
    <s v="978-623-02-4439-1"/>
    <n v="6060000"/>
    <n v="101"/>
    <s v="Luciana Anggraeni, S.Sy., M.H (082335716116). Griya Sampoerna Sejahtera Blok A4 No.04, Jalan Raya Kasin, Kelurahan Telasih, Kecamatan Karangploso, Kab. Malang kode pos 65152"/>
    <s v="Nurturing2"/>
    <d v="2022-03-31T00:00:00"/>
  </r>
  <r>
    <n v="2202052"/>
    <n v="3799"/>
    <s v="order"/>
    <s v="Gupita-CS 11"/>
    <s v="Luciana Anggraeni M.H"/>
    <s v="Luciana Anggraeni, S.Sy., M.H., et al"/>
    <d v="2022-02-07T12:21:00"/>
    <d v="2022-02-07T12:25:00"/>
    <n v="82335716116"/>
    <s v="null"/>
    <x v="1461"/>
    <s v="MENGENAL EKONOMI SYARIAH DALAM KOMPILASI HUKUM EKONOMI SYARIAH"/>
    <d v="2022-03-23T00:00:00"/>
    <s v="978-623-02-4434-6"/>
    <n v="6868000"/>
    <n v="85"/>
    <s v="Luciana Anggraeni, S.Sy., M.H (082335716116) Jalan Sarangan No.08, Kelurahan Lowokwaru, Kecamatan Lowokwaru, Kota Malang, Jawa Timur, Kode Pos 65141."/>
    <s v="Nurturing2"/>
    <d v="2022-03-31T00:00:00"/>
  </r>
  <r>
    <s v="null"/>
    <n v="3523"/>
    <s v="order"/>
    <s v="Vivin-CS 10"/>
    <s v="Anugrah Pamungkas"/>
    <s v="Anugrah Pamungkas"/>
    <d v="2022-02-07T11:31:00"/>
    <d v="2022-02-07T11:31:00"/>
    <n v="81234680520"/>
    <s v="null"/>
    <x v="17"/>
    <s v="Contoh Laporan Perencanaan Struktur Beton Bertulang Sistem Rangka Pemikul Momen Khusus (SRPMK) Sesuai SNI-1727:2020, SNI-1726:2019, SNI-2847:2019 (REORDER) (REORDER) (REORDER) (REORDER)"/>
    <d v="2022-02-07T00:00:00"/>
    <s v="978-623-02-3264-0"/>
    <n v="1440000"/>
    <n v="20"/>
    <s v="Anugrah Pamungkas ( 0812-3468-0520) Villa Bukit Sengkaling AF-11, RT/RW RT01/RW10, Kelurahan Landungsari, Kecamatan DAU, Kabupaten/Kota Malang,Provinsi Jawa Timur, Kode Pos 65151"/>
    <s v="Nurturing"/>
    <d v="2022-02-11T00:00:00"/>
  </r>
  <r>
    <n v="2202038"/>
    <n v="3664"/>
    <s v="order"/>
    <s v="Mitraplus-CS Mitraplus"/>
    <s v="Ontran Sumantri Riyanto"/>
    <s v="Dra. Barokah Widuroyekti, M.Pd., Binti Isrofin, M.Pd., Dian Ratu Ayu Uswatun Khasanah, S.H., M.H."/>
    <d v="2022-02-07T10:03:00"/>
    <d v="2022-02-07T10:04:00"/>
    <n v="85226221060"/>
    <s v="null"/>
    <x v="1162"/>
    <s v="Pengembangan Konsep Diri Akademik &amp; Kemandirian Belajar : Pelaksanaan Tutorial Web di UPBJJ-UT Semarang"/>
    <d v="2022-02-24T00:00:00"/>
    <s v="978-623-02-4305-9"/>
    <n v="2000000"/>
    <n v="25"/>
    <s v="Dian Ratu Ayu Uswatun Khasanah, S.H., M.H., No. HP 08995700217, Tambakboyo Raya (Belakang Penyet 33 Pojok Kiri) RT 010 RW 007, Kelurahan Tlogosari Kulon, Kecamatan Pedurungan, Kota Semarang Provinsi Jawa Tengah 50196"/>
    <s v="Mitraplus"/>
    <d v="2022-03-11T00:00:00"/>
  </r>
  <r>
    <n v="2202037"/>
    <n v="5181"/>
    <s v="order"/>
    <s v="Aruming-CS 7"/>
    <s v="Fatonah Winiarum"/>
    <s v="Intan Rawit Sapanti, S.Pd., M.A"/>
    <d v="2022-02-06T20:37:00"/>
    <d v="2022-02-06T20:38:00"/>
    <n v="81818620100"/>
    <s v="null"/>
    <x v="1462"/>
    <s v="Pembelajaran BIPA (Bahasa Indonesia bagi Penutur Asing)APIK"/>
    <d v="2022-12-23T00:00:00"/>
    <s v="978-623-02-5799-5"/>
    <n v="2632500"/>
    <n v="25"/>
    <s v="Intan Rawit Sapanti, S.Pd., M.A (081818620100) Perum Griya Merapi Asri, C13, Taraman, Sinduharjo, Ngaglik, Sleman, Yogyakarta"/>
    <s v="Nurturing"/>
    <d v="2023-01-11T00:00:00"/>
  </r>
  <r>
    <n v="2202039"/>
    <n v="3879"/>
    <s v="order"/>
    <s v="Aruming-CS 7"/>
    <s v="Dr. Sukmal Fahri, S.Pd.,M.Kes"/>
    <s v="DR. SUKMAL FAHRI, S.PD.,M.KES"/>
    <d v="2022-02-06T20:14:00"/>
    <d v="2022-02-06T20:15:00"/>
    <n v="81274030454"/>
    <s v="null"/>
    <x v="1463"/>
    <s v="DEMAM BERDARAH DENGUE DAN LINGKUNGAN"/>
    <d v="2022-04-11T00:00:00"/>
    <s v="978-623-02-4539-8"/>
    <n v="3020000"/>
    <n v="25"/>
    <s v="Dr. Sukmal Fahri. S.Pd.,M.Kes (081274030454) JL Poros Pinang Merah Perumahan Pinang Merah Indah Blok E4 No. 107A Bagan Pete Alam Barajo Kota Jambi 36124"/>
    <s v="Nurturing"/>
    <d v="2022-04-21T00:00:00"/>
  </r>
  <r>
    <n v="2202041"/>
    <n v="3878"/>
    <s v="order"/>
    <s v="Aruming-CS 7"/>
    <s v="Dr. Sukmal Fahri, S.Pd.,M.Kes"/>
    <s v="DR. SUKMAL FAHRI, S.PD.,M.KES"/>
    <d v="2022-02-06T20:09:00"/>
    <d v="2022-02-06T20:12:00"/>
    <n v="81274030454"/>
    <s v="null"/>
    <x v="1463"/>
    <s v="PETUNJUK PRAKTIKUM LALAT"/>
    <d v="2022-04-11T00:00:00"/>
    <s v="978-623-02-4880-1"/>
    <n v="4060000"/>
    <n v="25"/>
    <s v="Dr. Sukmal Fahri. S.Pd.,M.Kes (081274030454) JL Poros Pinang Merah Perumahan Pinang Merah Indah Blok E4 No. 107A Bagan Pete Alam Barajo Kota Jambi 36124"/>
    <s v="Nurturing"/>
    <d v="2022-04-21T00:00:00"/>
  </r>
  <r>
    <n v="2202045"/>
    <n v="3816"/>
    <s v="order"/>
    <s v="Burhan-CS 8"/>
    <s v="DR. MUHAMMAD IRSYADI RAMADHANY, SH., MH."/>
    <s v="DR. MUHAMMAD IRSYADI RAMADHANY, SH., MH."/>
    <d v="2022-02-05T11:28:00"/>
    <d v="2022-02-05T11:29:00"/>
    <n v="85255130150"/>
    <s v="null"/>
    <x v="1464"/>
    <s v="DIMENSI HAK KESEJAHTERAAN SOSIAL DALAM PERATURAN DAERAH (Hakikat, Konsep dan Teknik)"/>
    <d v="2022-03-24T00:00:00"/>
    <s v="978-623-02-4445-2"/>
    <n v="3500000"/>
    <n v="25"/>
    <s v="BTN Maspol, Blok J.1 No. 06, Kel. Simboro, Kec. Simboro, Kab. Mamuju. Sulbar ( Irsyadi - 085255130150)"/>
    <s v="Nurturing2"/>
    <d v="2022-03-31T00:00:00"/>
  </r>
  <r>
    <n v="2202035"/>
    <n v="3796"/>
    <s v="order"/>
    <s v="Vivin-CS 10"/>
    <s v="Dr. Islamiyatur Rokhmah., M.S.I"/>
    <s v="Dr. Islamiyatur Rokhmah., M.S.I Dr. Mufdlilah., M.Kes Dr. Siti Aisyah., M.Ag Royan Utsany., Lc., M.H.I Syaifullah., M.Hum Irfatul Hidayah., MA., M.Ag Lailatis Syarifah., Lc., M.S.I Dr. Ruslan Fariadi., M.Ag Prof. Dr.Sekar Ayu Aryani., MA"/>
    <d v="2022-02-04T16:59:00"/>
    <d v="2022-02-04T16:59:00"/>
    <n v="818461118"/>
    <s v="null"/>
    <x v="1465"/>
    <s v="PEDOMAN HIDUP ISLAMI WARGA KAMPUS (PHIWK) UNIVERSITAS â€˜AISYIYAH YOGYAKARTA"/>
    <d v="2022-03-23T00:00:00"/>
    <s v="978-623-5957-22-7 (U"/>
    <n v="3150000"/>
    <n v="50"/>
    <s v="a/n Dr. Islamiyatur Rokhmah., M.S.I (0818-461-118) UNISA Yogyakarta Jl. Siliwangi (Ring Road Barat) No. 63 Mlangi, Nogotirto, Gamping, Sleman, Yogyakarta. 55292"/>
    <s v="Intan"/>
    <d v="2022-03-16T00:00:00"/>
  </r>
  <r>
    <n v="2202034"/>
    <n v="3734"/>
    <s v="order"/>
    <s v="Vivin-CS 10"/>
    <s v="Ahmad Tamimi, SH"/>
    <s v="Ahmad Tamimi"/>
    <d v="2022-02-04T16:55:00"/>
    <d v="2022-02-04T16:55:00"/>
    <n v="81267744464"/>
    <s v="null"/>
    <x v="1466"/>
    <s v="CATATAN PEMILU Rekaman Pengawasan Tahun 2019 di Kabupaten Indragiri Hilir"/>
    <d v="2022-03-10T00:00:00"/>
    <s v="978-623-02-4481-0"/>
    <n v="4325000"/>
    <n v="25"/>
    <s v="AHMAD TAMIMI (85274444119) Kantor Bawaslu Kabupaten Indragiri Hilir Jl. Telaga Biru No. 10 Kelurahan Tembilahan, Kecamatan Tembilahan Kabupaten Indragiri Hilir, Riau, 29212"/>
    <s v="Elvira"/>
    <d v="2022-03-24T00:00:00"/>
  </r>
  <r>
    <n v="2202033"/>
    <n v="3861"/>
    <s v="order"/>
    <s v="Galuh-CS 4"/>
    <s v="Cahyono Hadi (Cipta Pramana)"/>
    <s v="CAHYONO HADI (CIPTA PRAMANA)"/>
    <d v="2022-02-04T15:22:00"/>
    <d v="2022-02-04T15:23:00"/>
    <n v="81326118651"/>
    <s v="null"/>
    <x v="1467"/>
    <s v="SINDROMA OVARIUM POLIKISTIK DIAGNOSIS DAN TATALAKSANA"/>
    <d v="2022-04-06T00:00:00"/>
    <s v="978-623-02-4511-4"/>
    <n v="3400000"/>
    <n v="50"/>
    <s v="Graha Wahid Estate Kavling Mutiara No. 7 Sambiroto, Semarang,Jawa Tengah"/>
    <s v="Nurturing2"/>
    <d v="2022-04-06T00:00:00"/>
  </r>
  <r>
    <n v="2202031"/>
    <n v="3761"/>
    <s v="order"/>
    <s v="Galuh-CS 4"/>
    <s v="Dian Inayati"/>
    <s v="Dian Inayati"/>
    <d v="2022-02-04T14:54:00"/>
    <d v="2022-02-04T15:05:00"/>
    <n v="82140081032"/>
    <s v="null"/>
    <x v="1468"/>
    <s v="Introduction to Paragraph Writing"/>
    <d v="2022-03-15T00:00:00"/>
    <s v="978-623-02-4382-0"/>
    <n v="3250000"/>
    <n v="50"/>
    <s v="Jalan Laksdya Leo Wattimena, RT 006/ RW 001, Kelurahan Nania, Kecamatan Baguala, Ambon, Maluku, 97232"/>
    <s v="Nurturing2"/>
    <d v="2022-03-23T00:00:00"/>
  </r>
  <r>
    <n v="2202054"/>
    <n v="3851"/>
    <s v="order"/>
    <s v="Icha Fatma-CS 5"/>
    <s v="Christina Amanda Savitri S.Kom.,M.M."/>
    <s v="Christina Amanda Savitri, S.Kom., M.M."/>
    <d v="2022-02-04T11:42:00"/>
    <d v="2022-02-04T11:43:00"/>
    <n v="81315231935"/>
    <s v="null"/>
    <x v="1469"/>
    <s v="Bahan Ajar Etos Kerja"/>
    <d v="2022-04-04T00:00:00"/>
    <s v="978-623-02-4494-0"/>
    <n v="1800000"/>
    <n v="20"/>
    <s v="Christina Amanda Savitri, S.Kom., M.M. (081315231935). Puri Gading, Villa Kintamani A4 Nomor 16, Pondok Gede-Bekasi 17415. RT 002/RW 007, Kelurahan Jatimelati, Kecamatan Pondok Melati, Kota Bekasi, Jawa Barat."/>
    <s v="Nurturing2"/>
    <d v="2022-04-15T00:00:00"/>
  </r>
  <r>
    <n v="2202082"/>
    <n v="3871"/>
    <s v="order"/>
    <s v="Prasida-CS 2"/>
    <s v="YUNTARI PURBASARI S.KOM., M.KOM."/>
    <s v="IWAN SETIAWAN, S.KOM., M.KOM. NURMAYANTI, S.KOM., M.KOM. YUNTARI PURBASARI S.KOM., M.KOM."/>
    <d v="2022-02-04T11:40:00"/>
    <d v="2022-02-04T11:40:00"/>
    <n v="85273680310"/>
    <s v="null"/>
    <x v="1470"/>
    <s v="BUKU AJAR KULIAH JARINGAN KOMPUTER"/>
    <d v="2022-04-07T00:00:00"/>
    <s v="978-623-02-4524-4"/>
    <n v="2260000"/>
    <n v="10"/>
    <s v="YUNTARI PURBASARI S.KOM., M.KOM, 0852 7368 0310, KAMPUS YPP JALAN PATRA NO 50, KELUARAHAN SUKARAJA, KECAMATAN PRABUMULIH SELATAN, KOTA PRABUMULIH, PROVINSI SUMATERA SELATAN, 31112"/>
    <s v="Nurturing"/>
    <d v="2022-04-15T00:00:00"/>
  </r>
  <r>
    <s v="null"/>
    <n v="3514"/>
    <s v="cetak ulang"/>
    <s v="Gupita-CS 11"/>
    <s v="BAHRUDIN, S.Pd.I., SE. MM"/>
    <s v="BAHRUDIN, S.Pd.I., SE. MM"/>
    <d v="2022-02-04T10:27:00"/>
    <d v="2022-02-04T10:27:00"/>
    <n v="82124811035"/>
    <s v="null"/>
    <x v="1471"/>
    <s v="Cara Meng-Upgrade Diri Dengan Metode EnSQ Entrepreneur Spritual Question (Membersihkan virus â€“ virus bisnis yang membinasakan, suntikan vaksin EnSQ ini mampu meningkatkan sistem imunitas &amp; kekuatan bisnis) (REORDER)"/>
    <d v="2022-02-04T00:00:00"/>
    <s v="978-623-02-1712-8"/>
    <n v="1300000"/>
    <n v="25"/>
    <s v="BAHRUDIN, S.Pd.I., SE. MM (082124811035), Perumahan duta mekarasri blok S4 No. 32, RT13 / RW 15, Kelurahan Cileungsi Kidul, Kec. Cileungsi, Kab. Bogor, Prov. Jawa barat, Kode Pos 16820"/>
    <s v="Nurturing"/>
    <d v="2022-02-09T00:00:00"/>
  </r>
  <r>
    <s v="null"/>
    <n v="3513"/>
    <s v="order"/>
    <s v="Jefry-CS 3"/>
    <s v="Muhammad Adiguna Bimasakti, SH"/>
    <s v="Aldwin Rahadian Megantara, S.H., M.A.P."/>
    <d v="2022-02-04T10:08:00"/>
    <d v="2022-02-04T10:08:00"/>
    <n v="83871295981"/>
    <s v="null"/>
    <x v="1472"/>
    <s v="ASPEK HUKUM ATAS SENJATA API BELA DIRI (REORDER)"/>
    <d v="2022-02-04T00:00:00"/>
    <s v="978-623-02-3159-9"/>
    <n v="4800000"/>
    <n v="100"/>
    <s v="A.n. Nur Hamami 081933225510 (Kantor Hukum Aldwin Rahardian ) Jl. H. Sa'abun No. 20, RT 10 RW 05, Jati Padang, Kec. Ps. Minggu, Kota Jakarta Selatan DKI 12540"/>
    <s v="Jefry"/>
    <d v="2022-02-12T00:00:00"/>
  </r>
  <r>
    <n v="2203003"/>
    <n v="3775"/>
    <s v="order"/>
    <s v="Safah-CS15"/>
    <s v="Vidriana Oktoviana Bano, S.Si., M.Pd"/>
    <s v="Ahad May Nggiri, Vidriana Oktoviana Bano, dan Yohana Ndjoeroemana"/>
    <d v="2022-02-03T17:10:00"/>
    <d v="2022-02-03T17:11:00"/>
    <n v="81339390049"/>
    <s v="null"/>
    <x v="1473"/>
    <s v="Ensiklopedia Echinoidea Di Pantai Laiwila Sumba Timur"/>
    <d v="2022-03-18T00:00:00"/>
    <s v="978-623-02-4397-4 (P"/>
    <n v="1100000"/>
    <n v="1"/>
    <s v="Jl. R Suprapto No 35 Waingapu (Mohon di cantumkan nama Vidriana Oktoviana Bano pada alamat kirim saat mengirim buku ataupun berkas), Kelurahan. Prailiu, Kecamatan. Kambera, Kabupaten. Sumba Timur/ Waingapu, Provinsi. Nusa Tenggara Timur (87113)"/>
    <s v="null"/>
    <d v="2022-03-31T00:00:00"/>
  </r>
  <r>
    <n v="2202051"/>
    <n v="3746"/>
    <s v="order"/>
    <s v="Safah-CS15"/>
    <s v="Choirul Anna Nur Afifah, S.Pd., M.Si"/>
    <s v="Choirul Anna Nur Afifah, Amalia Ruhana, Cleonara Yanuar Dini, dan Satwika Arya Pratama"/>
    <d v="2022-02-03T17:08:00"/>
    <d v="2022-02-03T17:09:00"/>
    <n v="81330300162"/>
    <s v="null"/>
    <x v="1474"/>
    <s v="Buku Ajar Gizi Dalam Daur Kehidupan"/>
    <d v="2022-03-15T00:00:00"/>
    <s v="978-623-02-4419-3"/>
    <n v="1100000"/>
    <n v="1"/>
    <s v="Prodi S1 Gizi-Jurusan PKK-FT Universitas Negeri Surabaya, Kelurahan. Ketintang. Kecamatan. Gayungan, Kabupaten/Kota Surabaya, Provinsi. Jawa Timur"/>
    <s v="null"/>
    <d v="2022-03-28T00:00:00"/>
  </r>
  <r>
    <s v="null"/>
    <n v="3511"/>
    <s v="order"/>
    <s v="Galuh-CS 4"/>
    <s v="Dr. Dewi Wahyuni K.Baderan, M.Si"/>
    <s v="Dr. Dewi Wahyuni K.Baderan, M.Si"/>
    <d v="2022-02-03T17:01:00"/>
    <d v="2022-02-03T17:01:00"/>
    <n v="85242072914"/>
    <s v="null"/>
    <x v="416"/>
    <s v="MENGENAL BIODIVERSITAS TUMBUHAN DARI GEOSITE DANAU LIMBOTO-GORONTALO (REORDER)"/>
    <d v="2022-02-03T00:00:00"/>
    <s v="null"/>
    <n v="1100000"/>
    <n v="1"/>
    <s v="Jl. Pangeran Hidayat I (Eks Jalan Cendana) Kompleks Mesjid Al-Madina Blok C.14 Kota Gorontalo-Provinsi Gorontalo Lilowo, Kota Tengah, Kota Gorontalo, Gorontalo, 96129"/>
    <s v="Nurturing2"/>
    <d v="2022-02-10T00:00:00"/>
  </r>
  <r>
    <s v="null"/>
    <n v="3509"/>
    <s v="cetak ulang"/>
    <s v="Velia Damayanti-CS 1"/>
    <s v="Sutirna"/>
    <s v="Sutirna"/>
    <d v="2022-02-03T11:52:00"/>
    <d v="2022-02-03T11:52:00"/>
    <n v="82120790018"/>
    <s v="null"/>
    <x v="785"/>
    <s v="BIMBINGAN DAN KONSELING (Bagi Guru dan Calon Guru Mata Pelajaran) (REORDER)"/>
    <d v="2022-02-03T00:00:00"/>
    <s v="978-623-02-2369-3"/>
    <n v="1938000"/>
    <n v="19"/>
    <s v="Saidah Nur Fitriah 089619084164 jl rubaya kepuh kelapa dua RT 02 RW 17 no 23, karangpawitan karawang barat karawang jawa barat 41315"/>
    <s v="Nurturing2"/>
    <d v="1970-01-01T00:00:00"/>
  </r>
  <r>
    <n v="2202015"/>
    <n v="3903"/>
    <s v="order"/>
    <s v="Prasida-CS 2"/>
    <s v="Dr Shilphy Afiattresna Octavia"/>
    <s v="Dr. Shilphy Afiattresna Octavia, M.Pd."/>
    <d v="2022-02-03T11:26:00"/>
    <d v="2022-02-03T11:27:00"/>
    <n v="81321042414"/>
    <s v="null"/>
    <x v="1431"/>
    <s v="Guru dan Pembelajaran Menyenangkan"/>
    <d v="2022-04-16T00:00:00"/>
    <s v="978-623-02-4573-2"/>
    <n v="3060000"/>
    <n v="25"/>
    <s v="Dr. Shilphy Afiattresna Octavia, M.Pd., 081321042414, Jalan Sindang Utara no 24 Kertahayu, 04/12, Sindangrasa, Ciamis, Ciamis, Jawa Barat, 46215"/>
    <s v="Nurturing"/>
    <d v="2022-04-22T00:00:00"/>
  </r>
  <r>
    <n v="2202009"/>
    <n v="3853"/>
    <s v="order"/>
    <s v="Icha Fatma-CS 5"/>
    <s v="Asriwati Amirah"/>
    <s v="Dr. Asriwati, S.Kep,Ns,S.Pd,M.Kes"/>
    <d v="2022-02-02T18:13:00"/>
    <d v="2022-02-02T18:14:00"/>
    <n v="81342062007"/>
    <s v="null"/>
    <x v="818"/>
    <s v="Perspektif Kesehatan Masyarakat dalam Menghadapi Era Society 5.0"/>
    <d v="2022-04-04T00:00:00"/>
    <s v="978-623-02-4498-8"/>
    <n v="9450000"/>
    <n v="50"/>
    <s v="Asriwati Amirah (081342062007). Institut Kesehatan Helvetia, Jln. Kapten Sumarsono No. 107, Kelurahan Helvetia, Kecamatan Sunggal, Kabupaten Deli Serdang, Provinsi Sumatera Utara. 20124"/>
    <s v="Nurturing"/>
    <d v="2022-04-18T00:00:00"/>
  </r>
  <r>
    <s v="null"/>
    <n v="3504"/>
    <s v="cetak ulang"/>
    <s v="Galuh-CS 4"/>
    <s v="Safri Abdullah"/>
    <s v="Safri Abdullah"/>
    <d v="2022-02-02T17:41:00"/>
    <d v="2022-02-02T17:41:00"/>
    <n v="82150309609"/>
    <s v="null"/>
    <x v="549"/>
    <s v="JUDICIAL ACTIVISM (REORDER) (REORDER)"/>
    <d v="2022-02-02T00:00:00"/>
    <s v="978-623-02-3278-7"/>
    <n v="2460000"/>
    <n v="30"/>
    <s v="menyusul"/>
    <s v="Nurturing"/>
    <d v="2022-02-16T00:00:00"/>
  </r>
  <r>
    <n v="2202011"/>
    <n v="3804"/>
    <s v="order"/>
    <s v="Galuh-CS 4"/>
    <s v="Edi Abdullah,.SH MH"/>
    <s v="Edi Abdullah,.SH MH"/>
    <d v="2022-02-02T17:07:00"/>
    <d v="2022-02-02T17:07:00"/>
    <n v="85255505419"/>
    <s v="null"/>
    <x v="344"/>
    <s v="TUMBAL PACEPO-CEPO"/>
    <d v="2022-03-24T00:00:00"/>
    <s v="978-623-02-4432-2"/>
    <n v="1550000"/>
    <n v="10"/>
    <s v="Jalan raya baruga Nomor 48 antang makassar Kelurahan Antang ,manggala, Makassar, Sulawesi selatan 90234"/>
    <s v="Nurturing"/>
    <d v="2022-03-31T00:00:00"/>
  </r>
  <r>
    <n v="2202010"/>
    <n v="3727"/>
    <s v="order"/>
    <s v="Galuh-CS 4"/>
    <s v="Esi Fajriani"/>
    <s v="Esi Fajriani"/>
    <d v="2022-02-02T17:06:00"/>
    <d v="2022-02-02T17:06:00"/>
    <n v="81382134399"/>
    <s v="null"/>
    <x v="1475"/>
    <s v="Mengenal Kayu! Kalo belum kenal, yuk kenalan"/>
    <d v="2022-03-10T00:00:00"/>
    <s v="978-623-02-4363-9"/>
    <n v="4350000"/>
    <n v="50"/>
    <s v="Pusdiklat SDM LHK Jl. Mayjend Ishak Djuarsa, RT.03/RW.12, Gunungbatu, Kec. Bogor Barat, Kota Bogor, Jawa Barat 16118"/>
    <s v="Nurturing2"/>
    <d v="2022-03-17T00:00:00"/>
  </r>
  <r>
    <n v="2202008"/>
    <n v="3573"/>
    <s v="order"/>
    <s v="Galuh-CS 4"/>
    <s v="Prof. Dr. Ir. H. Ambo Tuwo, DEA"/>
    <s v="Prof. Dr. Ir. H. Ambo Tuwo, DEA"/>
    <d v="2022-02-02T17:02:00"/>
    <d v="2022-02-02T17:02:00"/>
    <n v="8124206391"/>
    <s v="null"/>
    <x v="472"/>
    <s v="RUMPUT LAUT UNTUK KETAHANAN PANGAN"/>
    <d v="2022-02-15T00:00:00"/>
    <s v="978-623-02-4211-3"/>
    <n v="7300000"/>
    <n v="100"/>
    <s v="Jl. Gunung Batu Putih 59 RT/RW 005/006 Maricaya Baru, Kecamatan Makassar, Makassar, Sulawesi Selatan 90142"/>
    <s v="Nurturing2"/>
    <d v="2022-02-28T00:00:00"/>
  </r>
  <r>
    <n v="2202022"/>
    <n v="3876"/>
    <s v="order"/>
    <s v="Velia Damayanti-CS 1"/>
    <s v="Windra aini"/>
    <s v="Windra aini"/>
    <d v="2022-02-02T14:26:00"/>
    <d v="2022-02-02T14:29:00"/>
    <n v="82165071209"/>
    <s v="null"/>
    <x v="1476"/>
    <s v="Implementasi Pariwisata Syariah Pada Daerah Tujuan Pariwisata"/>
    <d v="2022-04-11T00:00:00"/>
    <s v="978-623-02-4536-7"/>
    <n v="3400000"/>
    <n v="50"/>
    <s v="Windra Aini 082165071209 Politeknik Makassar Jl Gunung Rinjani - Kota Mandiri Tanjung Bunga, Tanjung Merdeka, Tamalate, Makassar"/>
    <s v="Nurturing2"/>
    <d v="1970-01-01T00:00:00"/>
  </r>
  <r>
    <n v="2202014"/>
    <n v="3771"/>
    <s v="order"/>
    <s v="Velia Damayanti-CS 1"/>
    <s v="Ilham Syafey"/>
    <s v="Ilham Syafey"/>
    <d v="2022-02-02T11:12:00"/>
    <d v="2022-02-02T11:16:00"/>
    <n v="82189694860"/>
    <s v="null"/>
    <x v="218"/>
    <s v="Kinerja dan Kemacetan Lalulintas"/>
    <d v="2022-03-16T00:00:00"/>
    <s v="978-623-02-4400-1"/>
    <n v="2020000"/>
    <n v="10"/>
    <s v="Ilham Syafey (082189694860) Perumahan Griya prima Tonasa Blok C4 no 12 Daya Biringkanaya Makassar sulawesi selatan (Samping Polda Sulsel)"/>
    <s v="Nurturing2"/>
    <d v="1970-01-01T00:00:00"/>
  </r>
  <r>
    <n v="2202020"/>
    <n v="3770"/>
    <s v="order"/>
    <s v="Velia Damayanti-CS 1"/>
    <s v="Ilham Syafey"/>
    <s v="Ilham Syafey"/>
    <d v="2022-02-02T10:35:00"/>
    <d v="2022-02-02T10:36:00"/>
    <n v="82189694860"/>
    <s v="null"/>
    <x v="218"/>
    <s v="PERAN ANGKUTAN UMUM MENGURAI KEMACETAN LALULINTAS PERKOTAAN"/>
    <d v="2022-03-16T00:00:00"/>
    <s v="978-623-02-4393-6"/>
    <n v="1710000"/>
    <n v="10"/>
    <s v="Ilham Syafey (082189694860) Perumahan Griya prima Tonasa Blok C4 no 12 Daya Biringkanaya Makassar sulawesi selatan (Samping Polda Sulsel)"/>
    <s v="Nurturing2"/>
    <d v="1970-01-01T00:00:00"/>
  </r>
  <r>
    <n v="2202007"/>
    <n v="3685"/>
    <s v="order"/>
    <s v="Vivin-CS 10"/>
    <s v="Dr. Dina Ramadhanti, M.Pd."/>
    <s v="Dr. Dina Ramadhanti, M.Pd. &amp; Diyan Permata Yanda, M.Pd."/>
    <d v="2022-02-02T09:35:00"/>
    <d v="2022-02-02T09:37:00"/>
    <n v="82389985443"/>
    <s v="null"/>
    <x v="603"/>
    <s v="Pembelajaran Menulis Teks: Suatu Pendekatan Kognitif"/>
    <d v="2022-03-07T00:00:00"/>
    <s v="978-623-02-4329-5"/>
    <n v="3375000"/>
    <n v="25"/>
    <s v="Dr. Dina Ramadhanti, M.Pd. (082389985443) Program Studi Pendidikan Bahasa dan Sastra Indonesia. Universitas PGRI Sumatera Barat. Jalan Gunung Pangilun 1,RT/RW : -,Kelurahan: -, Kecamatan : Padang Utara, Kabupaten/Kota Padang, Provinsi Sumatera Barat, Kode Pos 25111"/>
    <s v="Intan"/>
    <d v="2022-03-21T00:00:00"/>
  </r>
  <r>
    <s v="null"/>
    <n v="3505"/>
    <s v="order"/>
    <s v="Velia Damayanti-CS 1"/>
    <s v="Dermawan Waruwu"/>
    <s v="Dermawan Waruwu"/>
    <d v="2022-02-02T07:12:00"/>
    <d v="2022-02-02T07:13:00"/>
    <n v="81338665024"/>
    <s v="null"/>
    <x v="1398"/>
    <s v="Eksistensi Wisata Kuliner Desa Wisata Sangeh Bali"/>
    <d v="2022-02-03T00:00:00"/>
    <s v="null"/>
    <n v="2900000"/>
    <n v="25"/>
    <s v="Dermawan Waruwu (081338665028) Jl Gunung Catur, Perum Mekar Sari II no.6, Padangsambian Kaja, Denpasar Barat, Kota Denpasar, Bali"/>
    <s v="Nurturing2"/>
    <d v="1970-01-01T00:00:00"/>
  </r>
  <r>
    <n v="2202001"/>
    <n v="3678"/>
    <s v="order"/>
    <s v="Velia Damayanti-CS 1"/>
    <s v="I PUTU JATI ARSANA"/>
    <s v="I PUTU JATI ARSANA"/>
    <d v="2022-01-31T20:04:00"/>
    <d v="2022-01-31T20:05:00"/>
    <n v="81399099106"/>
    <s v="null"/>
    <x v="1477"/>
    <s v="Teknik Praktis Penyusunan Rencana Strategis Perangkat Daerah"/>
    <d v="2022-03-02T00:00:00"/>
    <s v="978-623-02-4319-6"/>
    <n v="4900000"/>
    <n v="50"/>
    <s v="I Putu Jati Arsana 081212863434 Bappeda dan Litbang Kabupaten Banggai, Kawasan Kantor Bupati Banggai, Luwuk Selatan, Banggai, Sulawesi Tengah"/>
    <s v="Nurturing"/>
    <d v="1970-01-01T00:00:00"/>
  </r>
  <r>
    <s v="null"/>
    <n v="3489"/>
    <s v="cetak ulang"/>
    <s v="Velia Damayanti-CS 1"/>
    <s v="ajat rukajat"/>
    <s v="Ajat Rukajat"/>
    <d v="2022-01-31T16:48:00"/>
    <d v="2022-01-31T16:48:00"/>
    <n v="82117035817"/>
    <s v="null"/>
    <x v="32"/>
    <s v="Teknik Penulisan Karya Ilmiah (REORDER)"/>
    <d v="2022-01-31T00:00:00"/>
    <s v="978-623-02-3828-4"/>
    <n v="1235000"/>
    <n v="19"/>
    <s v="Bayu Novandi (+62 812-2327-5532) Perumahan Bumi Karawang Permai Blok D.11 No.5 Desa Warungbambu Kec. Karawang Timur Kab.Karawang"/>
    <s v="Nurturing"/>
    <d v="1970-01-01T00:00:00"/>
  </r>
  <r>
    <s v="null"/>
    <n v="3487"/>
    <s v="order"/>
    <s v="Velia Damayanti-CS 1"/>
    <s v="I Gusti Bagus Rai Utama"/>
    <s v="I Gusti Bagus Rai Utama"/>
    <d v="2022-01-31T14:10:00"/>
    <d v="2022-01-31T14:10:00"/>
    <n v="81337868577"/>
    <s v="null"/>
    <x v="37"/>
    <s v="Pemasaran Kreatif (REORDER)"/>
    <d v="2022-01-31T00:00:00"/>
    <s v="978-623-02-4038-6"/>
    <n v="2438000"/>
    <n v="53"/>
    <s v="Dr. I Gusti Bagus Rai Utama 081353309333 Universitas Dhyana Pura Br. Tegaljaya, Dalung, Kuta Utara, Badung (80361), BALI."/>
    <s v="Velia Damayanti"/>
    <d v="1970-01-01T00:00:00"/>
  </r>
  <r>
    <n v="2202028"/>
    <n v="3889"/>
    <s v="order"/>
    <s v="Gupita-CS 11"/>
    <s v="Adi Mursalin,S.E.,M.M"/>
    <s v="1. Adi Mursalin, S.E., M.M. 2. Dayu Novriansyah"/>
    <d v="2022-01-31T10:00:00"/>
    <d v="2022-01-31T10:01:00"/>
    <n v="8115771966"/>
    <s v="null"/>
    <x v="282"/>
    <s v="Menilik Pengaruh Bauran Promosi Terhadap Keputusan Pembelian Perumahan"/>
    <d v="2022-04-12T00:00:00"/>
    <s v="978-623-02-4553-4"/>
    <n v="2767500"/>
    <n v="25"/>
    <s v="Adi Mursalin (08115771966) , Jalan wonoyoso 1, Gg.3 No.8A Pontianak selatan 78121 Kalimantan Barat, RT.03 RW.11, Kel. Akcaya, Kecamatan Pontianak selatan,Kota Pontianak, Provinsi Kalimantan Barat, kode pos 78121"/>
    <s v="null"/>
    <d v="2022-04-25T00:00:00"/>
  </r>
  <r>
    <n v="2201183"/>
    <n v="3776"/>
    <s v="order"/>
    <s v="Jefry-CS 3"/>
    <s v="Siti Nurul Intan Sari .D, SH., M.Kn"/>
    <s v="Dr. Iwan Erar Joesoef, S.H., Sp.N., M.Kn"/>
    <d v="2022-01-29T11:57:00"/>
    <d v="2022-01-31T09:03:00"/>
    <n v="81905455485"/>
    <s v="null"/>
    <x v="1478"/>
    <s v="PENGANTAR HUKUM WARIS INDONESIA"/>
    <d v="2022-03-18T00:00:00"/>
    <s v="978-623-02-4394-3"/>
    <n v="2767500"/>
    <n v="25"/>
    <s v="Siti Nurul Intan Sari Dalimunthe, S.H., M.Kn (081905455485) Fakultas Hukum Universitas Pembangunan Nasional Veteran Jakarta"/>
    <s v="Nurturing2"/>
    <d v="2022-03-31T00:00:00"/>
  </r>
  <r>
    <n v="2202029"/>
    <n v="3745"/>
    <s v="order"/>
    <s v="Safah-CS15"/>
    <s v="Andi Muhammad Arif Haris"/>
    <s v="Andi Muhammad Arif Haris"/>
    <d v="2022-01-31T08:57:00"/>
    <d v="2022-01-31T08:58:00"/>
    <n v="85394554716"/>
    <s v="null"/>
    <x v="310"/>
    <s v="Teknik dan Panduan Dalam Berpraktik Pekerjaan Sosial"/>
    <d v="2022-03-15T00:00:00"/>
    <s v="978-623-02-4386-8"/>
    <n v="4365000"/>
    <n v="25"/>
    <s v="Kompleks Perumahan Dosen Unhas Tamalanrea Blok BG 12 (Belakang SMP 12 Makassar), RT/RW : 003/ 008, Kelurahan. Tamalanrea Jaya, Kecamatan. Tamalanrea, Kota. Makassar, Provinsi Sulawesi Selatan (90245)"/>
    <s v="Nurturing"/>
    <d v="2022-03-28T00:00:00"/>
  </r>
  <r>
    <n v="2202025"/>
    <n v="3744"/>
    <s v="order"/>
    <s v="Safah-CS15"/>
    <s v="Andi Muhammad Arif Haris"/>
    <s v="Andi Muhammad Arif Haris"/>
    <d v="2022-01-31T08:56:00"/>
    <d v="2022-01-31T08:57:00"/>
    <n v="85394554716"/>
    <s v="null"/>
    <x v="310"/>
    <s v="Pengantar Metode Praktik Pekerjaan Sosial"/>
    <d v="2022-03-15T00:00:00"/>
    <s v="978-623-02-4387-5"/>
    <n v="3285000"/>
    <n v="25"/>
    <s v="Kompleks Perumahan Dosen Unhas Tamalanrea Blok BG 12 (Belakang SMP 12 Makassar), RT/RW : 003/ 008, Kelurahan. Tamalanrea Jaya, Kecamatan. Tamalanrea, Kota. Makassar, Provinsi Sulawesi Selatan (90245)"/>
    <s v="Nurturing"/>
    <d v="2022-03-14T00:00:00"/>
  </r>
  <r>
    <n v="2202046"/>
    <n v="4131"/>
    <s v="order"/>
    <s v="Ifa-CS13"/>
    <s v="Senny Luckyardi"/>
    <s v="Senny Luckyardi"/>
    <d v="2022-01-30T22:52:00"/>
    <d v="2022-01-30T22:53:00"/>
    <n v="81395320429"/>
    <s v="null"/>
    <x v="1479"/>
    <s v="Case Studies: Big Problems and solutions in Indonesia Human Resources Management"/>
    <d v="2022-06-11T00:00:00"/>
    <s v="978-623-02-4803-0"/>
    <n v="4680000"/>
    <n v="26"/>
    <s v="Senny Luckyardi, SP., MM (081395320429) Sekertaris yayasan science dan teknologi. Gd baru unikom lt 16 ruang 16016. Jl. Dipati ukur no 112-114, Bandung, Jawa Barat 40132"/>
    <s v="Nurturing"/>
    <d v="2022-06-17T00:00:00"/>
  </r>
  <r>
    <n v="2201182"/>
    <n v="3756"/>
    <s v="order"/>
    <s v="Jefry-CS 3"/>
    <s v="Drs. Saleh Hidayat, M.Si."/>
    <s v="Madiany Erika Purnama, M.Pd."/>
    <d v="2022-01-29T10:23:00"/>
    <d v="2022-01-29T11:29:00"/>
    <n v="8127846520"/>
    <s v="null"/>
    <x v="1480"/>
    <s v="Modul Elektronik Sistem Sirkulasi Berbasis Guided Inquiry"/>
    <d v="2022-03-15T00:00:00"/>
    <s v="978-623-02-4376-9"/>
    <n v="6160000"/>
    <n v="50"/>
    <s v="Dr. Saleh Hidayat (08127846520), Jl. Bangau 5 Blok C 13, RT 63 RW 13, Kelurahan Jakabaring, Kecamatan Seberang Ulu 1, Palembang, Sumatera Selatan, 30262"/>
    <s v="Nurturing2"/>
    <d v="2022-03-31T00:00:00"/>
  </r>
  <r>
    <n v="2201181"/>
    <n v="3715"/>
    <s v="order"/>
    <s v="Jefry-CS 3"/>
    <s v="Arif Rohman, S.H.I., LL.M."/>
    <s v="Arif Rohman, S.H.I., LL.M."/>
    <d v="2022-01-29T10:19:00"/>
    <d v="2022-01-29T11:29:00"/>
    <n v="81328602427"/>
    <s v="null"/>
    <x v="1481"/>
    <s v="Hukum Pidana Internasional"/>
    <d v="2022-03-09T00:00:00"/>
    <s v="978-623-02-4344-8"/>
    <n v="3105000"/>
    <n v="25"/>
    <s v="Arif Rohman (081328602427) Fakultas Hukum Universitas Borneo Tarakan, Kelurahan Pantai Amal, Kecamatan Tarakan Timur, Tarakan, Kalimantan Utara, 77123"/>
    <s v="Nurturing2"/>
    <d v="2022-03-29T00:00:00"/>
  </r>
  <r>
    <n v="2202036"/>
    <n v="4236"/>
    <s v="order ebook"/>
    <s v="Mitraplus-CS Mitraplus"/>
    <s v="Putri Rinanda Sari"/>
    <s v="Dr. Farida Mayar, M.Pd."/>
    <d v="2022-01-29T10:54:00"/>
    <d v="2022-01-29T10:54:00"/>
    <n v="82285099902"/>
    <s v="null"/>
    <x v="451"/>
    <s v="Seni Rupa untuk Anak Usia Dini"/>
    <d v="2022-07-01T00:00:00"/>
    <s v="978-623-02-4932-7"/>
    <n v="1100000"/>
    <n v="1"/>
    <s v="Dr. Farida Mayar, M.Pd., No. HP 081364575161, Kompleks Cimpago Permai Blok J5"/>
    <s v="Mitraplus"/>
    <d v="2022-07-15T00:00:00"/>
  </r>
  <r>
    <n v="2201186"/>
    <n v="3579"/>
    <s v="order"/>
    <s v="Mitraplus-CS Mitraplus"/>
    <s v="Muhamad Ratodi"/>
    <s v="Gusti Marliani"/>
    <d v="2022-01-29T09:58:00"/>
    <d v="2022-01-29T09:59:00"/>
    <n v="81348881023"/>
    <s v="null"/>
    <x v="620"/>
    <s v="Optimalisasi Penggunaan Lahan Pertanian, Suatu Kajian dari Perencanaan Pembangunan"/>
    <d v="2022-02-15T00:00:00"/>
    <s v="978-623-02-4227-4"/>
    <n v="2430000"/>
    <n v="25"/>
    <s v="Komplek Sukarelawan Permai I Blok A No. 3, RT 045 RW 010, Kelurahan Loktabat Utara, Kecamatan Banjarbaru Utara, Kota Banjarbaru, Provinsi Kalimantan Selatan"/>
    <s v="Mitraplus"/>
    <d v="2022-03-03T00:00:00"/>
  </r>
  <r>
    <n v="2202002"/>
    <n v="3703"/>
    <s v="order"/>
    <s v="Burhan-CS 8"/>
    <s v="Afif Eka Rahma Setiyanto"/>
    <s v="Afif Eka Rahma Setiyanto"/>
    <d v="2022-01-29T09:31:00"/>
    <d v="2022-01-29T09:31:00"/>
    <n v="83115835263"/>
    <s v="null"/>
    <x v="1482"/>
    <s v="Klasifikasi 7 Kingdom &amp; Klasifikasi Virus"/>
    <d v="2022-03-09T00:00:00"/>
    <s v="978-623-02-4343-1"/>
    <n v="6450030"/>
    <n v="30"/>
    <s v="Jalan Cucak Rawun 8B/20 Perum Sawojajar 2 Kabupaten Malang (AFIF EKA - 083115835263)"/>
    <s v="Intan"/>
    <d v="2022-03-16T00:00:00"/>
  </r>
  <r>
    <n v="2201190"/>
    <n v="3724"/>
    <s v="order"/>
    <s v="Burhan-CS 8"/>
    <s v="Rini Herliani, S.E., M.Si., Ak"/>
    <s v="Rini Herliani, S.E., M.Si., Ak"/>
    <d v="2022-01-29T09:26:00"/>
    <d v="2022-01-29T09:27:00"/>
    <n v="85296505098"/>
    <s v="null"/>
    <x v="1483"/>
    <s v="PELUANG USAHA DAN UPAYA PENINGKATAN HASIL PEMBERIAN LARUTAN MIKRO ORGANISME LOKAL (MOL) PADA PERTUMBUHAN BUNGA KRISAN INODORUM (CHRYSANTHEMUM)"/>
    <d v="2022-03-10T00:00:00"/>
    <s v="978-623-02-4360-8"/>
    <n v="3600000"/>
    <n v="50"/>
    <s v="Jalan pasar VIII No.1 Kwala Berkala, Medan (Rini Herliani - 085296505098)"/>
    <s v="Intan"/>
    <d v="2022-03-17T00:00:00"/>
  </r>
  <r>
    <n v="2201184"/>
    <n v="4336"/>
    <s v="order"/>
    <s v="Vivin-CS 10"/>
    <s v="Hambali"/>
    <s v="Tikwan Siregar Dr. Hambali, M.Pd"/>
    <d v="2022-01-28T17:58:00"/>
    <d v="2022-01-28T17:58:00"/>
    <n v="81360889491"/>
    <s v="null"/>
    <x v="1484"/>
    <s v="Komitmen Pengimplementasian Penjaminan Mutu Pendidikan"/>
    <d v="2022-07-15T00:00:00"/>
    <s v="null"/>
    <n v="13046800"/>
    <n v="193"/>
    <s v="Buku dikirimkan kedua alamat : 1. Dr.Tikwan Siregar, M.Pd (812-6572-986) SDIT DELI INSANI Jl. Dahlan tanjung gg paya pasir no16 desa tanjung morawa A, Kecamatan tanjung morawa, Kabupaten deli serdang (total 183eks) 100 eks tahap pertama + 83 tahap kedua 2. Dr. Hambali, M.Pd (081360889491) Jl.Teungku Melagu Lr.Tengku Zaini No.62b Dusun Melinje Desa Tibang, Kec. Syiah Kuala Kota Banda Aceh, 23114 (10 eks ikut tahap kedua)"/>
    <s v="Nurturing"/>
    <d v="2022-07-29T00:00:00"/>
  </r>
  <r>
    <n v="2201185"/>
    <n v="4337"/>
    <s v="order"/>
    <s v="Vivin-CS 10"/>
    <s v="Hambali"/>
    <s v="1.Dr. Hambali, M. Pd 2.Dr. Mariani, M. Pd 3.Dr.Tikwan Siregar, M. Pd"/>
    <d v="2022-01-28T17:57:00"/>
    <d v="2022-01-28T17:57:00"/>
    <n v="81360889491"/>
    <s v="null"/>
    <x v="1484"/>
    <s v="Memahami Kinerja Kepala Sekolah Melalui Pendekatan Multiperspektif: Organisasi, Pengetahuan Manajemen, Motivasi, Dan Kepuasan Kerja"/>
    <d v="2022-07-15T00:00:00"/>
    <s v="null"/>
    <n v="14677650"/>
    <n v="193"/>
    <s v="Buku dikirimkan kedua alamat : 1. Dr.Tikwan Siregar, M.Pd (0812-6572-986) SDIT DELI INSANI Jl. Dahlan tanjung gg paya pasir no16 desa tanjung morawa A, Kecamatan tanjung morawa, Kabupaten deli serdang (total 183eks) 100 eks tahap pertama + 83 tahap kedua 2. Dr. Hambali, M.Pd (081360889491) Jl.Teungku Melagu Lr.Tengku Zaini No.62b Dusun Melinje Desa Tibang, Kec. Syiah Kuala Kota Banda Aceh, 23114 (10 eks ikut tahap kedua)"/>
    <s v="Nurturing"/>
    <d v="2022-07-29T00:00:00"/>
  </r>
  <r>
    <n v="2202026"/>
    <n v="3845"/>
    <s v="order"/>
    <s v="Icha Fatma-CS 5"/>
    <s v="Titin Rohayatin"/>
    <s v="Dr. Titin Rohayatin, S.IP.,M.Si"/>
    <d v="2022-01-28T16:25:00"/>
    <d v="2022-01-28T16:26:00"/>
    <n v="83820083070"/>
    <s v="null"/>
    <x v="706"/>
    <s v="DESAIN DAN INOVASI PENINGKATAN KUALITAS PELAYANAN PUBLIK BERBASIS PELANGGAN"/>
    <d v="2022-03-31T00:00:00"/>
    <s v="978-623-02-4476-6"/>
    <n v="4320000"/>
    <n v="30"/>
    <s v="Dr. Titin Rohayatin, S.IP.,M.Si (083820083070/ 081220122129). Jl. Sanawiyah â€“ Pemda II No.37/73, RT/RW 01/ 013, Kelurahan Cibeber, Kecamatan Cimahi Selatan, Kota Cimahi, Jawa Barat. 40531"/>
    <s v="Nurturing"/>
    <d v="2022-04-11T00:00:00"/>
  </r>
  <r>
    <n v="2202027"/>
    <n v="3844"/>
    <s v="order"/>
    <s v="Icha Fatma-CS 5"/>
    <s v="Titin Rohayatin"/>
    <s v="Dr. Titin Rohayatin, S.IP.,M.Si"/>
    <d v="2022-01-28T16:25:00"/>
    <d v="2022-01-28T16:26:00"/>
    <n v="83820083070"/>
    <s v="null"/>
    <x v="706"/>
    <s v="Teori Pemerintahan"/>
    <d v="2022-03-31T00:00:00"/>
    <s v="978-623-02-4475-9"/>
    <n v="4266000"/>
    <n v="30"/>
    <s v="Dr. Titin Rohayatin, S.IP.,M.Si (083820083070/ 081220122129). Jl. Sanawiyah â€“ Pemda II No.37/73, RT/RW 01/ 013, Kelurahan Cibeber, Kecamatan Cimahi Selatan, Kota Cimahi, Jawa Barat. 40531"/>
    <s v="Nurturing"/>
    <d v="2022-04-11T00:00:00"/>
  </r>
  <r>
    <n v="2201163"/>
    <n v="3612"/>
    <s v="order"/>
    <s v="Prasida-CS 2"/>
    <s v="Prof. ANDRI CAHYO KUMORO, ST, MT, PhD"/>
    <s v="Prof. Dr. Andri Cahyo Kumoro, S.T., M.T. Misbahudin Alhanif, S.T., M.T."/>
    <d v="2022-01-28T11:42:00"/>
    <d v="2022-01-28T11:53:00"/>
    <n v="81225652376"/>
    <s v="null"/>
    <x v="1485"/>
    <s v="Pencemar Dalam Makanan: Sumber, Identifikasi, Dampak dan Mitigasi Bahayanya"/>
    <d v="2022-02-22T00:00:00"/>
    <s v="978-623-02-4248-9"/>
    <n v="6640000"/>
    <n v="50"/>
    <s v="Prof. Dr. Andri Cahyo Kumoro, S.T., M.T., 081225652376, Departemen Teknik Kimia, Fakultas Teknik, Universitas Diponegoro, Jl. Prof. H. Soedarto, SH, Tembalang, Tembalang, Kota Semarang, Jawa Tengah, 50275"/>
    <s v="Nurturing2"/>
    <d v="2022-02-25T00:00:00"/>
  </r>
  <r>
    <n v="2201164"/>
    <n v="6105"/>
    <s v="order"/>
    <s v="Prasida-CS 2"/>
    <s v="Much. As'ad Royan"/>
    <s v="-Nida Nur Nabila, Rida Ibrohisima, Aisyah Hanifah, Zulfa Firdausi, Salma Aisya S.F, Dian Sari Utami -Wintan Roidah, Thalida Febriandini, Alsya Alifia Nurmayanti, Salsa Maulidya Nur Russandari, Raisatunisa, Sonny Andrianto -Muhammad Ainul Bazigh Muthmaâ€™i"/>
    <d v="2022-01-28T11:40:00"/>
    <d v="2022-01-28T11:53:00"/>
    <n v="85641468911"/>
    <s v="null"/>
    <x v="1486"/>
    <s v="PROSIDING Konferensi Mahasiswa Psikologi"/>
    <d v="2023-04-04T00:00:00"/>
    <s v="null"/>
    <n v="3000000"/>
    <n v="25"/>
    <s v="Much. As'ad Royan, 085641468911, PRODI PSIKOLOGI, FAKULTAS PSIKOLOGI DAN ILMU SOSIAL BUDAYA Universitas Islam Indonesia, Jl. Kaliurang KM. 14,5 Sleman Yogyakarta 55584Much. As'ad Royan"/>
    <s v="null"/>
    <d v="2023-04-21T00:00:00"/>
  </r>
  <r>
    <n v="2201175"/>
    <n v="3614"/>
    <s v="order"/>
    <s v="Velia Damayanti-CS 1"/>
    <s v="Rosa Nikmatul Fajri"/>
    <s v="Rosa Nikmatul Fajri"/>
    <d v="2022-01-28T01:02:00"/>
    <d v="2022-01-28T01:05:00"/>
    <n v="81548015004"/>
    <s v="null"/>
    <x v="1487"/>
    <s v="Akuntabilitas Pengelolaan Anggaran Pendapatan dan Belanja Daerah (APBD)"/>
    <d v="2022-02-22T00:00:00"/>
    <s v="978-623-02-4249-6"/>
    <n v="6000000"/>
    <n v="100"/>
    <s v="Rosa Nikmatul Fajri (+62 815-4801-5004) wonocatur gang gayam 395a banguntapan bantul DIY"/>
    <s v="Velia Damayanti"/>
    <d v="1970-01-01T00:00:00"/>
  </r>
  <r>
    <s v="null"/>
    <n v="3467"/>
    <s v="order"/>
    <s v="Galuh-CS 4"/>
    <s v="V. Reza Bayu Kurniawan"/>
    <s v="V. Reza Bayu Kurniawan"/>
    <d v="2022-01-27T11:25:00"/>
    <d v="2022-01-27T11:26:00"/>
    <n v="82231882929"/>
    <s v="null"/>
    <x v="1488"/>
    <s v="HUMAN RESOURCES AND TECHNOLOGY IN INDUSTRY 4.0: STRATEGIES, CHALLENGES, AND APPLICATIONS"/>
    <d v="2022-01-27T00:00:00"/>
    <s v="null"/>
    <n v="4350000"/>
    <n v="50"/>
    <s v="Kampus Fakultas Teknik Universitas Sarjanawiyata Tamansiswa, Jalan Miliran No. 16 Kota Yogyakarta"/>
    <s v="Nurturing"/>
    <d v="2022-02-04T00:00:00"/>
  </r>
  <r>
    <n v="2201151"/>
    <n v="3772"/>
    <s v="order"/>
    <s v="Velia Damayanti-CS 1"/>
    <s v="Ibrahim Ali"/>
    <s v="ibrahim Ali"/>
    <d v="2022-01-27T11:24:00"/>
    <d v="2022-01-27T11:25:00"/>
    <n v="8123721942"/>
    <s v="null"/>
    <x v="918"/>
    <s v="Pengelolaan Ekosistem Mangrove Berbasis Kolaboratif Pengembangan Ekowisata Di Lembar Kabupaten Lombok Barat"/>
    <d v="2022-03-16T00:00:00"/>
    <s v="978-623-02-4392-9"/>
    <n v="1710000"/>
    <n v="10"/>
    <s v="Ibrahim Ali (08123721924) LPPM Univerisitas Muhammadiyah Mataram Jl KH Ahmad Dahlan No 1 Pagesangan Mataram NTB"/>
    <s v="Nurturing"/>
    <d v="1970-01-01T00:00:00"/>
  </r>
  <r>
    <n v="2201161"/>
    <n v="3694"/>
    <s v="order"/>
    <s v="Velia Damayanti-CS 1"/>
    <s v="Sinar"/>
    <s v="Sinar"/>
    <d v="2022-01-27T10:14:00"/>
    <d v="2022-01-27T10:15:00"/>
    <n v="81328155948"/>
    <s v="null"/>
    <x v="1489"/>
    <s v="Guruku Matahariku Upaya Menata Pembelajaran Menarik"/>
    <d v="2022-03-08T00:00:00"/>
    <s v="978-623-02-4335-6"/>
    <n v="3650000"/>
    <n v="50"/>
    <s v="Ds. Dadirejo, RT 04 RW 03 (Depan kampus STAI Pati) Kec. Margorejo Kab. Pati, Jateng 59163. HP. 081328155948"/>
    <s v="Nurturing"/>
    <d v="1970-01-01T00:00:00"/>
  </r>
  <r>
    <s v="null"/>
    <n v="3473"/>
    <s v="order"/>
    <s v="Velia Damayanti-CS 1"/>
    <s v="Dermawan Waruwu"/>
    <s v="Dermawan Waruwu"/>
    <d v="2022-01-27T06:38:00"/>
    <d v="2022-01-27T06:41:00"/>
    <n v="81338665024"/>
    <s v="null"/>
    <x v="1398"/>
    <s v="Desa Wisata Herbal Catur Kintamani Bali"/>
    <d v="2022-01-31T00:00:00"/>
    <s v="null"/>
    <n v="6900000"/>
    <n v="100"/>
    <s v="Dermawan Waruwu (081338665028) Jl Gunung Catur, Perum Mekar Sari II no.6, Padangsambian Kaja, Denpasar Barat, Kota Denpasar, Bali"/>
    <s v="Nurturing2"/>
    <d v="1970-01-01T00:00:00"/>
  </r>
  <r>
    <n v="2201160"/>
    <n v="3788"/>
    <s v="order"/>
    <s v="Icha Fatma-CS 5"/>
    <s v="Nur Saqinah Galugu"/>
    <s v="Nur Saqinah Galugu, S. Pd., M. Si"/>
    <d v="2022-01-26T17:55:00"/>
    <d v="2022-01-26T18:00:00"/>
    <n v="81259572139"/>
    <s v="null"/>
    <x v="1490"/>
    <s v="Perkembangan Peserta Didik"/>
    <d v="2022-03-21T00:00:00"/>
    <s v="978-623-02-4413-1"/>
    <n v="2970000"/>
    <n v="25"/>
    <s v="Nur Saqinah Galugu, S. Pd., M. Si (081259572139). Perumahan Griya Sampoddo Asri, Blok C/1, RT 002/RW 002, Kelurahan Sampoddo, Kecamatan Wara Selatan, Palopo, Sulawesi Selatan. 91959"/>
    <s v="Nurturing"/>
    <d v="2022-04-01T00:00:00"/>
  </r>
  <r>
    <n v="2201159"/>
    <n v="3740"/>
    <s v="order"/>
    <s v="Icha Fatma-CS 5"/>
    <s v="Ardito Bhinadi"/>
    <s v="Ardito Bhinadi"/>
    <d v="2022-01-26T17:55:00"/>
    <d v="2022-01-26T17:59:00"/>
    <n v="8991199544"/>
    <s v="null"/>
    <x v="615"/>
    <s v="Mendirikan dan Mengelola Koperasi Simpan Pinjam dan Pembiayaan Syariah"/>
    <d v="2022-03-11T00:00:00"/>
    <s v="978-623-02-4370-7"/>
    <n v="5400000"/>
    <n v="50"/>
    <s v="Ardito Bhinadi (08156808642). Perum Grasia C-6 Bendosari Tegalrejo, Kelurahan Tamanmartani, Kecamatan Kalasan Kalasan, Sleman, DIY"/>
    <s v="Nurturing2"/>
    <d v="2022-03-22T00:00:00"/>
  </r>
  <r>
    <n v="2201166"/>
    <n v="3697"/>
    <s v="order"/>
    <s v="Vivin-CS 10"/>
    <s v="Wahyu Wibowo"/>
    <s v="Wahyudi Wibowo"/>
    <d v="2022-01-26T16:41:00"/>
    <d v="2022-01-26T16:41:00"/>
    <n v="81515898706"/>
    <s v="null"/>
    <x v="1491"/>
    <s v="Senarai Pemikiran Perekonomian Indonesia: Mengelola Tantangan Menuju Indonesia Tangguh, Tumbuh dan Berkeadilan"/>
    <d v="2022-03-08T00:00:00"/>
    <s v="978-623-02-4336-3"/>
    <n v="5320000"/>
    <n v="50"/>
    <s v="Wahyudi Wibowo (081515898706) Fakultas Bisnis Universitas Katolik Widya Mandala Surabaya Jalan Dinoyo No. 42-44, RT/RW: - Kelurahan Keputran, Kecamatan Keputran, Kabupaten/Kota Surabaya, Provinsi Jawa Timur, Kode Pos 60265"/>
    <s v="null"/>
    <d v="2022-03-22T00:00:00"/>
  </r>
  <r>
    <n v="2201168"/>
    <n v="3848"/>
    <s v="order"/>
    <s v="Vivin-CS 10"/>
    <s v="Wahyu Pujiastuti"/>
    <s v="Wahyu Pujiastuti, S.SiT, M.Kes Esti Handayani, M.Mid Mundarti, S.Pd, S.SiT, M.Kes Herlina Tri Damailia, S.KM, M.Kes"/>
    <d v="2022-01-26T16:37:00"/>
    <d v="2022-01-26T16:38:00"/>
    <n v="85868356267"/>
    <s v="null"/>
    <x v="1492"/>
    <s v="TATA LAKSANA PENYULIT KEBIDANAN"/>
    <d v="2022-04-01T00:00:00"/>
    <s v="978-623-02-4491-9"/>
    <n v="4080000"/>
    <n v="75"/>
    <s v="Wahyu Pujiastuti, S.SiT, M.Kes. (085868356267) Prodi Kebidanan Magelang (Kampus V Poltekkes Kemenkes Semarang), Jl. Perintis Kemerdekaan, RT/RW : -, Kelurahan Kramat Selatan, Kecamatan Magelang Utara, Kabupaten/Kota Kota Magelang, Provinsi Jawa Tengah, Kode Pos 56115"/>
    <s v="Nurturing2"/>
    <d v="2022-04-15T00:00:00"/>
  </r>
  <r>
    <s v="null"/>
    <n v="3461"/>
    <s v="cetak ulang"/>
    <s v="Velia Damayanti-CS 1"/>
    <s v="Tien Yustini"/>
    <s v="Tien Yustini"/>
    <d v="2022-01-26T08:39:00"/>
    <d v="2022-01-26T08:39:00"/>
    <n v="8127814004"/>
    <s v="null"/>
    <x v="671"/>
    <s v="MODEL PROPOSAL TESIS KUANTITATIF BERBASIS MANAJEMEN ERA DIGITA (REORDER)"/>
    <d v="2022-01-26T00:00:00"/>
    <s v="978-623-02-3561-0"/>
    <n v="1300000"/>
    <n v="10"/>
    <s v="Dr. Tien Yustini, SE. M. Si +62 812-7814-004 Jalan angkatan 66 lrg. Gajah Mada II RT 26 RW 07 NO 2014 depan blok F Komplek CPM SEKIP UJUNG Palembang kodepos 30127"/>
    <s v="Nurturing"/>
    <d v="1970-01-01T00:00:00"/>
  </r>
  <r>
    <n v="2201150"/>
    <n v="3966"/>
    <s v="order"/>
    <s v="Jefry-CS 3"/>
    <s v="Alfirah"/>
    <s v="Al Firah, M.Si"/>
    <d v="2022-01-25T17:49:00"/>
    <d v="2022-01-26T08:03:00"/>
    <n v="81370308664"/>
    <s v="null"/>
    <x v="1493"/>
    <s v="Buku Ajar Kewirausahaan"/>
    <d v="2022-04-27T00:00:00"/>
    <s v="978-623-02-4615-9"/>
    <n v="11600000"/>
    <n v="200"/>
    <s v="Al Firah, M.Si (081370308664) Universitas Dharmawangsa , Glugur Kota, Medan Barat, Medan , Sumatera Utara, 20115"/>
    <s v="Nurturing"/>
    <d v="2022-05-25T00:00:00"/>
  </r>
  <r>
    <n v="2201155"/>
    <n v="3811"/>
    <s v="order"/>
    <s v="Burhan-CS 8"/>
    <s v="Nurul Hasanah,S.Psi.,M.Si"/>
    <s v="Nurul Hasanah,S.Psi.,M.Si"/>
    <d v="2022-01-25T16:06:00"/>
    <d v="2022-01-25T16:07:00"/>
    <n v="81776922175"/>
    <s v="null"/>
    <x v="545"/>
    <s v="Panduan Penulisan Skripsi"/>
    <d v="2022-04-05T00:00:00"/>
    <s v="978-602-6552-84-6 (L"/>
    <n v="2000000"/>
    <n v="10"/>
    <s v="Jln. Sei Mencirim, Komplek Lalang Green Land I Blok C-18, Paya Geli Sunggal, Medan, Kode Pos 20352 ( DewI - 0817-7692-2175)"/>
    <s v="null"/>
    <d v="2022-04-08T00:00:00"/>
  </r>
  <r>
    <n v="2201130"/>
    <n v="3778"/>
    <s v="order"/>
    <s v="Galuh-CS 4"/>
    <s v="Lalu Burhan MSc"/>
    <s v="Lalu Burhan MSc"/>
    <d v="2022-01-25T15:00:00"/>
    <d v="2022-01-25T15:01:00"/>
    <n v="818331951"/>
    <s v="null"/>
    <x v="633"/>
    <s v="Pentingnya Tasawuf di Era Modern"/>
    <d v="2022-03-18T00:00:00"/>
    <s v="978-623-02-4401-8"/>
    <n v="2600000"/>
    <n v="25"/>
    <s v="DR H Lalu Burhan MSc 0818-331-951 Jl. Panji Tilar Negara No.88Kekalik Jaya, Kec. Sekarbela, Kota Mataram, Nusa Tenggara Barat 8311"/>
    <s v="Nurturing2"/>
    <d v="2022-03-24T00:00:00"/>
  </r>
  <r>
    <n v="2201153"/>
    <n v="4814"/>
    <s v="order"/>
    <s v="Jefry-CS 3"/>
    <s v="Susanti Erikania"/>
    <s v="apt. Susanti Erikania, M.Farm"/>
    <d v="2022-01-25T14:25:00"/>
    <d v="2022-01-25T14:27:00"/>
    <n v="81216576137"/>
    <s v="null"/>
    <x v="1494"/>
    <s v="Mikrobiologi Farmasi, Teori dan Praktek"/>
    <d v="2022-10-04T00:00:00"/>
    <s v="978-623-02-5445-1"/>
    <n v="4688000"/>
    <n v="60"/>
    <s v="apt. Susanti Erikania, M.Farm (081216576137) STIKES BHM Madiun, Jln taman praja no.25 kec. Taman kota Madiun 63131"/>
    <s v="Nurturing2"/>
    <d v="2022-10-31T00:00:00"/>
  </r>
  <r>
    <n v="2201156"/>
    <n v="3810"/>
    <s v="order"/>
    <s v="Burhan-CS 8"/>
    <s v="Dr. Eddi Suprayitno, SE.,MM LARISPA"/>
    <s v="Dr. Eddi Suprayitno, SE.,MM LARISPA"/>
    <d v="2022-01-25T14:21:00"/>
    <d v="2022-01-25T14:22:00"/>
    <n v="81776922175"/>
    <s v="null"/>
    <x v="545"/>
    <s v="PENGARUH ORIENTASI PASAR DAN KAPABILTAS INOVASI DALAM MENINGKATKAN NILAI PELANGGAN SERTA DAMPAKNYA TERHADAP KEUNGGULAN BERSAING PERUSAHAAN (Survei Pada Industri Batik Di D.I Yogyakarta)"/>
    <d v="2022-03-24T00:00:00"/>
    <s v="978-602-6552-86-0 ("/>
    <n v="2000000"/>
    <n v="10"/>
    <s v="Jln. Sei Mencirim, Komplek Lalang Green Land I Blok C-18, Paya Geli Sunggal, Medan, Kode Pos 20352 ( DewI - 0817-7692-2175)"/>
    <s v="Nurturing2"/>
    <d v="2022-03-31T00:00:00"/>
  </r>
  <r>
    <n v="2201154"/>
    <n v="3815"/>
    <s v="order"/>
    <s v="Burhan-CS 8"/>
    <s v="Anita Primastiwi S.E., M.Sc.,"/>
    <s v="Anita Primastiwi S.E., M.Sc.,"/>
    <d v="2022-01-25T13:46:00"/>
    <d v="2022-01-25T13:46:00"/>
    <n v="8552136584"/>
    <s v="null"/>
    <x v="1495"/>
    <s v="Sistem Pengendalian Manajemen dengan Pendekatan Simulasi"/>
    <d v="2022-03-24T00:00:00"/>
    <s v="978-623-02-4442-1"/>
    <n v="6720000"/>
    <n v="100"/>
    <s v="Kampus UST Yogyakarta (Anita Primastiwi S.E., M.Sc., - 08552136584)"/>
    <s v="Nurturing2"/>
    <d v="2022-03-31T00:00:00"/>
  </r>
  <r>
    <s v="null"/>
    <n v="3456"/>
    <s v="cetak ulang"/>
    <s v="Vivin-CS 10"/>
    <s v="Abdul Hafid Paronda"/>
    <s v="Abdul Hafid Paronda"/>
    <d v="2022-01-25T12:38:00"/>
    <d v="2022-01-25T12:38:00"/>
    <n v="6290000000000"/>
    <s v="null"/>
    <x v="1496"/>
    <s v="INSPIRASI ISLAM Nuansa Pencerahan Semesta (REORDER) (REORDER)"/>
    <d v="2022-01-25T00:00:00"/>
    <s v="978-623-02-2735-6"/>
    <n v="6218182"/>
    <n v="53"/>
    <s v="ABDUL HAFID PARONDA (081241893849 (Tlp), 087775618082 (WA/Tlp) Perumahan Harapan Jaya, Jl.Soputan B.358, RT/RW 05/12, Kelurahan Harapan Jaya, Kecamatan Bekasi Utara, Kabupaten/Kota Kota Bekasi, Provinsi Jawa Barat, Kode Pos 17124"/>
    <s v="Nurturing"/>
    <d v="2022-01-31T00:00:00"/>
  </r>
  <r>
    <s v="null"/>
    <n v="3474"/>
    <s v="order"/>
    <s v="Galuh-CS 4"/>
    <s v="Hb. Slamet Yulistiono, Dipl.-Ing., M.T."/>
    <s v="Hb. Slamet Yulistiono, Dipl.-Ing., M.T."/>
    <d v="2022-01-25T11:22:00"/>
    <d v="2022-01-25T11:23:00"/>
    <n v="81210243464"/>
    <s v="null"/>
    <x v="1497"/>
    <s v="Komputasi Proses Teknik Kimia Menggunakan Matlab Edisi Revisi"/>
    <d v="2022-01-28T00:00:00"/>
    <s v="null"/>
    <n v="9750000"/>
    <n v="200"/>
    <s v="Politeknik Negeri Ujung Pandang,Jurusan Teknik Kimia Jln. Perintis Kemerdekaan Km. 10, Tamalanrea,Makassar, Sulawesi Selatan, 90245"/>
    <s v="Nurturing"/>
    <d v="2022-02-09T00:00:00"/>
  </r>
  <r>
    <s v="null"/>
    <n v="3457"/>
    <s v="order"/>
    <s v="Galuh-CS 4"/>
    <s v="Sudaryatie"/>
    <s v="Sudaryatie"/>
    <d v="2022-01-25T11:13:00"/>
    <d v="2022-01-25T11:13:00"/>
    <n v="8564388484"/>
    <s v="null"/>
    <x v="1498"/>
    <s v="Pengembangan Karakter Disiplin, Kejuangan dan Kreativitas Mahasiswa Melalui Pendidikan Kewarganegaraan"/>
    <d v="2022-01-25T00:00:00"/>
    <s v="null"/>
    <n v="1920000"/>
    <n v="10"/>
    <s v="Jalan Nagan tengah7 YK RT/RW 024/006, Patehan, Kraton, Yogyakarta, DIY Dukungan pembaca layar diaktifkan."/>
    <s v="Nurturing2"/>
    <d v="2022-01-31T00:00:00"/>
  </r>
  <r>
    <n v="2201158"/>
    <n v="3831"/>
    <s v="order"/>
    <s v="Gupita-CS 11"/>
    <s v="Dr. Ir. Abubakar Idhan, M.P"/>
    <s v="Abubakar Idhan"/>
    <d v="2022-01-25T10:42:00"/>
    <d v="2022-01-25T10:45:00"/>
    <n v="81243635607"/>
    <s v="null"/>
    <x v="1499"/>
    <s v="VERNALISASI DAN GA3 SEBAGAI PENGINDUKSI PRODUKSI BIJI BOTANI BAWANG MERAH"/>
    <d v="2022-03-25T00:00:00"/>
    <s v="978-623-02-4455-1"/>
    <n v="5840000"/>
    <n v="50"/>
    <s v="Dr. Ir. Abubakar Idhan, M.P (081243635607) Universitas Muhammadiyah Makassar (Unismuh Makassar), KANTOR LP3M Lantai 14 Jl. Sultan Alauddin No.259, kelurahan Gn. Sari, Kec. Rappocini, Kota Makassar, Provinsi Sulawesi Selatan Kode Pos 90221"/>
    <s v="Nurturing2"/>
    <d v="2022-04-01T00:00:00"/>
  </r>
  <r>
    <n v="2201148"/>
    <n v="3748"/>
    <s v="order"/>
    <s v="Gupita-CS 11"/>
    <s v="LESTARI, S.Pd"/>
    <s v="LESTARI, S.Pd"/>
    <d v="2022-01-24T16:57:00"/>
    <d v="2022-01-24T16:57:00"/>
    <n v="81391788854"/>
    <s v="null"/>
    <x v="1500"/>
    <s v="PETUALANGAN LALA DAN POPO"/>
    <d v="2022-03-14T00:00:00"/>
    <s v="978-623-02-4372-1"/>
    <n v="1850000"/>
    <n v="10"/>
    <s v="LESTARI, S.Pd (081391788854). SMA Negeri 1 Toroh Jl. Raya Purwodadi-Solo KM 7 Sindurejo Toroh Grobogan 58171, Kelurahan Sindurejo, Kecamatan Toroh, Kabupaten: Grobogan, Provinsi :Jawa Tengah, Kode Pos 58171"/>
    <s v="Nurturing2"/>
    <d v="2022-03-22T00:00:00"/>
  </r>
  <r>
    <n v="2201165"/>
    <n v="3716"/>
    <s v="order"/>
    <s v="Safah-CS15"/>
    <s v="H Abdurachman Arfan"/>
    <s v="H Abdurachman Arfan"/>
    <d v="2022-01-24T16:52:00"/>
    <d v="2022-01-24T16:53:00"/>
    <n v="821000000000"/>
    <s v="null"/>
    <x v="1501"/>
    <s v="SHORT CONVERSATION"/>
    <d v="2022-03-09T00:00:00"/>
    <s v="978-623-02-4352-3"/>
    <n v="1800000"/>
    <n v="25"/>
    <s v="Jl Arif Rahman Hakim No 7 (Sebelah toko Meuble Anis), RT/RW: 001/005, Kelurahan. Sindang Laut, Kecamatan. Lemahabang, Kabupaten. Cirebon, Provinsi. Jawa Barat , Kode Pos. 45183"/>
    <s v="Nurturing"/>
    <d v="2022-03-23T00:00:00"/>
  </r>
  <r>
    <n v="2202016"/>
    <n v="3836"/>
    <s v="order"/>
    <s v="Safah-CS15"/>
    <s v="Dr. H. Mashudi, M. Ag"/>
    <s v="Dr. H. Mashudi, M. Ag., H. Agus Suharjo, S. Ag., M. Ag., dan Drs. H. Abdul Sugiono"/>
    <d v="2022-01-24T16:27:00"/>
    <d v="2022-01-24T16:27:00"/>
    <n v="8122055974"/>
    <s v="null"/>
    <x v="1502"/>
    <s v="Membingkai Hikmah di Jalan Dakwah"/>
    <d v="2022-03-25T00:00:00"/>
    <s v="978-623-02-4462-9"/>
    <n v="2214000"/>
    <n v="30"/>
    <s v="Bumi Asri H. 77, RT/RW: 006/009, Kelurahan. Gempolsari, Kecamatan. Bandung Kulon, Kota Bandung, Provinsi Jawa Barat."/>
    <s v="Nurturing"/>
    <d v="2022-04-08T00:00:00"/>
  </r>
  <r>
    <n v="2202017"/>
    <n v="3834"/>
    <s v="order"/>
    <s v="Safah-CS15"/>
    <s v="Dr. H. Mashudi, M. Ag"/>
    <s v="Hj. Rahmi Baroroh, S. Ag., M.Sos., Enden Rodiah, S. Ag., dan Hj.Lilis Setiasih,S.Pdi"/>
    <d v="2022-01-24T16:13:00"/>
    <d v="2022-01-24T16:14:00"/>
    <n v="8122055974"/>
    <s v="null"/>
    <x v="1502"/>
    <s v="Memetik Hikmah di Balik Pesona Dakwah"/>
    <d v="2022-03-28T00:00:00"/>
    <s v="978-623-02-4458-2"/>
    <n v="2106000"/>
    <n v="30"/>
    <s v="Bumi Asri H. 77, RT/RW: 006/009, Kelurahan. Gempolsari, Kecamatan. Bandung Kulon, Kota Bandung, Provinsi Jawa Barat."/>
    <s v="Nurturing"/>
    <d v="2022-04-08T00:00:00"/>
  </r>
  <r>
    <n v="2202019"/>
    <n v="3835"/>
    <s v="order"/>
    <s v="Safah-CS15"/>
    <s v="Dr. H. Mashudi, M. Ag"/>
    <s v="Dr. H. Mashudi, M. Ag., H. Rusman, S. Pdi., dan Subakir, S. Ag"/>
    <d v="2022-01-24T15:58:00"/>
    <d v="2022-01-24T15:58:00"/>
    <n v="8122055974"/>
    <s v="null"/>
    <x v="1502"/>
    <s v="Merangkai Hikmah di Balik Dakwah"/>
    <d v="2022-03-25T00:00:00"/>
    <s v="978-623-02-4459-9"/>
    <n v="2268000"/>
    <n v="30"/>
    <s v="Bumi Asri H. 77, RT/RW: 006/009, Kelurahan. Gempolsari, Kecamatan. Bandung Kulon, Kota Bandung, Provinsi Jawa Barat."/>
    <s v="Nurturing"/>
    <d v="2022-04-08T00:00:00"/>
  </r>
  <r>
    <n v="2202018"/>
    <n v="3833"/>
    <s v="order"/>
    <s v="Safah-CS15"/>
    <s v="Dr. H. Mashudi, M. Ag"/>
    <s v="Dr. H. Mashudi, M. Ag., H. Aceng Sa'dullah, S. Ag., dan Heriyanto, S. Pdi"/>
    <d v="2022-01-24T14:03:00"/>
    <d v="2022-01-24T14:03:00"/>
    <n v="8122055974"/>
    <s v="null"/>
    <x v="1502"/>
    <s v="Menjalin Ukhuwah dalam Bingkai Islam Wasathiyyah Melaui Dakwah"/>
    <d v="2022-03-25T00:00:00"/>
    <s v="978-623-02-4457-5"/>
    <n v="2430000"/>
    <n v="30"/>
    <s v="Bumi Asri H. 77, RT/RW: 006/009, Kelurahan. Gempolsari, Kecamatan. Bandung Kulon, Kota Bandung, Provinsi Jawa Barat."/>
    <s v="Nurturing"/>
    <d v="2022-04-08T00:00:00"/>
  </r>
  <r>
    <n v="2202024"/>
    <n v="3829"/>
    <s v="order"/>
    <s v="Safah-CS15"/>
    <s v="Dr. H. Mashudi, M. Ag"/>
    <s v="Dr. H. Mashudi, M. Ag., H. Agus, M. Pdi., dan H. Agus Nurjaman, S. Pd"/>
    <d v="2022-01-24T13:52:00"/>
    <d v="2022-01-24T13:57:00"/>
    <n v="8122055974"/>
    <s v="null"/>
    <x v="1502"/>
    <s v="OASE HIKMAH BEKAL MENUJU NEGERI TOYYIBAH Sebuah Antologi Misi: Bangkit, Edukatif, Dinamis, Agamis dan Sejatera (BEDAS) Kabupaten Bandung"/>
    <d v="2022-03-28T00:00:00"/>
    <s v="978-623-02-4456-8"/>
    <n v="2538000"/>
    <n v="30"/>
    <s v="Bumi Asri H. 77, RT/RW: 006/009, Kelurahan. Gempolsari, Kecamatan. Bandung Kulon, Kota Bandung, Provinsi Jawa Barat."/>
    <s v="Nurturing"/>
    <d v="2022-04-08T00:00:00"/>
  </r>
  <r>
    <n v="2201139"/>
    <n v="3575"/>
    <s v="order"/>
    <s v="Gupita-CS 11"/>
    <s v="Maulana Filani Rizal S.E, M.M"/>
    <s v="Maulana Filani Rizal S.E, M.M"/>
    <d v="2022-01-24T13:41:00"/>
    <d v="2022-01-24T13:50:00"/>
    <n v="82149248531"/>
    <s v="null"/>
    <x v="1503"/>
    <s v="Perilaku Organisasi"/>
    <d v="2022-02-15T00:00:00"/>
    <s v="978-623-02-4214-4"/>
    <n v="2130000"/>
    <n v="15"/>
    <s v="Maulana Filani Rizal S.E, M.M (Hp Penulis: 082149248531), Jalan Petani Gang Green Sentarum No B7 Pontianak RT 001 RW 038, Kelurahan Sungai Jawi, Kecamatan Pontianak Kota, Kabupaten Pontianak, Provinsi Kalimantan Barat, Kode Pos 78113"/>
    <s v="Nurturing2"/>
    <d v="2022-03-01T00:00:00"/>
  </r>
  <r>
    <n v="2201138"/>
    <n v="3569"/>
    <s v="order"/>
    <s v="Jefry-CS 3"/>
    <s v="Magfirah Thayyib"/>
    <s v="Dr. Magfirah Thayyib, S.S., M.Hum."/>
    <d v="2022-01-24T09:53:00"/>
    <d v="2022-01-24T10:49:00"/>
    <n v="81343995545"/>
    <s v="null"/>
    <x v="1504"/>
    <s v="DIALECTICAL SEMIOTICS: Bridging Language, Culture, and Nature in Analyzing Tradition Discourse"/>
    <d v="2022-02-15T00:00:00"/>
    <s v="978-623-02-4210-6"/>
    <n v="2250000"/>
    <n v="25"/>
    <s v="Dr. Magfirah Thayyib (081343995545) Jl. Andi Kambo, RT 003 RW 002, Kel. Salekoe, Kec. Wara Timur, Kota Palopo, Provinsi Sulawesi Selatan, 91921"/>
    <s v="Nurturing2"/>
    <d v="2022-03-09T00:00:00"/>
  </r>
  <r>
    <s v="null"/>
    <n v="3453"/>
    <s v="order"/>
    <s v="Vivin-CS 10"/>
    <s v="Riris Nurkholidah Rambe, M.Pd."/>
    <s v="Riris Nurkholidah Rambe, M.Pd. Prof. Dr. Bornok Sinaga, M.Pd. Dr. Abdurahman Adisaputera, M.Hum. Editor: Dr. Edy Surya, M.Si."/>
    <d v="2022-01-24T09:01:00"/>
    <d v="2022-01-24T09:04:00"/>
    <n v="82369587139"/>
    <s v="null"/>
    <x v="1505"/>
    <s v="MODEL PEMBELAJARAN MULTILITERASI BERBASIS METAKOGNISI"/>
    <d v="2022-01-24T00:00:00"/>
    <s v="null"/>
    <n v="2355000"/>
    <n v="15"/>
    <s v="Riris Nurkholidah Rambe, M.Pd. (hp : 082369587139) Jl. Pembinaan Hilir Komplek Griya Harmoni No.17 Bandar Setia, RT/RW :-, Kelurahan :-, Kecamatan Percut Sei Tuan, Kabupaten/Kota Deli Serdang, Provinsi Sumatera Utara, Kode Pos 20371"/>
    <s v="Nurturing2"/>
    <d v="2022-02-07T00:00:00"/>
  </r>
  <r>
    <s v="null"/>
    <n v="3463"/>
    <s v="order"/>
    <s v="Vivin-CS 10"/>
    <s v="Gemala Widiyarti, M.Pd"/>
    <s v="Gemala Widiyarti, M.Pd Prof. Dr. Khairil Ansari, M.Pd Dr. Abdurahman Adisaputera, M.Hum Editor : Dr. Edy Surya, M.Si"/>
    <d v="2022-01-24T08:57:00"/>
    <d v="2022-01-24T08:58:00"/>
    <n v="81376262842"/>
    <s v="null"/>
    <x v="1506"/>
    <s v="ASESMEN AUTENTIK KETERAMPILAN BERBICARA"/>
    <d v="2022-01-26T00:00:00"/>
    <s v="null"/>
    <n v="2025000"/>
    <n v="15"/>
    <s v="Gemala Widiyarti, M.Pd.(081376262842) Universitas Quality Medan, Jl. Ngumban Surbakti No. 18 Sempakata Kec. Medan Selayang, Kota Medan, Sumatera Utara 20132"/>
    <s v="Nurturing"/>
    <d v="2022-01-31T00:00:00"/>
  </r>
  <r>
    <s v="null"/>
    <n v="3601"/>
    <s v="order"/>
    <s v="Icha Fatma-CS 5"/>
    <s v="Wellina Sebayang"/>
    <s v="Wellina Sebayang"/>
    <d v="2022-01-24T08:35:00"/>
    <d v="2022-01-24T08:37:00"/>
    <n v="81311262588"/>
    <s v="null"/>
    <x v="1507"/>
    <s v="100 SOAL KEHAMILAN , UKOM, SKB P3K KEBIDANAN"/>
    <d v="2022-02-18T00:00:00"/>
    <s v="null"/>
    <n v="3960000"/>
    <n v="50"/>
    <s v="Wellina Sebayang, SST., M. Kes (081311262588). Universitas Imelda Medan, Prodi Profesi Bidan UIM, Jl. Bilal No. 52 Kelurahan Pulo Brayan Darat I, Kecamatan Medan Timur, Medan - Sumatera Utara (061) 66455670. Kelurahan Pulo Brayan Darat I, Kecamatan Medan Timur, Kota Medan, Sumatera Utara. 20239"/>
    <s v="Nurturing"/>
    <d v="2022-02-25T00:00:00"/>
  </r>
  <r>
    <n v="2201132"/>
    <n v="3721"/>
    <s v="order"/>
    <s v="Gupita-CS 11"/>
    <s v="Sri Nilawati"/>
    <s v="Sri Nilawati"/>
    <d v="2022-01-24T08:01:00"/>
    <d v="2022-01-24T08:20:00"/>
    <n v="87793054276"/>
    <s v="null"/>
    <x v="1508"/>
    <s v="KAMUS PANGKALLALANG"/>
    <d v="2022-03-10T00:00:00"/>
    <s v="978-623-02-4357-8"/>
    <n v="6363000"/>
    <n v="101"/>
    <s v="Sri Nilawati (081373237488 / 087793054276), INDA CUCI MOTOR AIR PANCUR JL. SUDIRMAN NO. 04, RT 36/ RW 15 , kelurahan PANGKALLALANG, kecamatan TANJUNGPANDAN, Kabupaten BELITUNG, provinsi BANGKA BELITUNG, Kode pos 33412"/>
    <s v="Nurturing"/>
    <d v="2022-03-18T00:00:00"/>
  </r>
  <r>
    <n v="2201134"/>
    <n v="3749"/>
    <s v="order"/>
    <s v="Gupita-CS 11"/>
    <s v="Nadiyah"/>
    <s v="Nadiyah S.Gz, M.Si, C.Ht, CSRS"/>
    <d v="2022-01-24T08:02:00"/>
    <d v="2022-01-24T08:20:00"/>
    <n v="81389964514"/>
    <s v="null"/>
    <x v="8"/>
    <s v="VITAMIN LARUT LEMAK, Metabolisme dan Interaksinya dengan Zat Gizi dan Obat"/>
    <d v="2022-03-14T00:00:00"/>
    <s v="978-623-02-4374-5"/>
    <n v="2032500"/>
    <n v="15"/>
    <s v="Nadiyah S.Gz, M.Si, C.Ht, CSRS / 081389964514, Jalan Kebon Kelapa No. A3, RT 06/ RW 11, kel. Grogol Selatan, kec. Kebayoran Lama, kab. Majalengka, Prov. DKI Jakarta, kode pos 12220"/>
    <s v="Intan"/>
    <d v="2022-03-22T00:00:00"/>
  </r>
  <r>
    <n v="2201133"/>
    <n v="3669"/>
    <s v="order"/>
    <s v="Gupita-CS 11"/>
    <s v="Shifany Maulida"/>
    <s v="Shifany Maulida"/>
    <d v="2022-01-24T08:01:00"/>
    <d v="2022-01-24T08:20:00"/>
    <n v="896000000000"/>
    <s v="null"/>
    <x v="1509"/>
    <s v="Segala Hal yang Tabu Perlu Dibahas!"/>
    <d v="2022-02-25T00:00:00"/>
    <s v="978-623-02-4310-3"/>
    <n v="2227500"/>
    <n v="25"/>
    <s v="Shifany Maulida (0895635775702), Jl. Moh. Toha No.19 gang bahagia 2 (H. Ridwan) , RT 003/RW 011, Kelurahan Gerendeng, Kec. Karawaci, Kota Tangerang, Provinsi Banten, Kode Pos: 15113"/>
    <s v="Nurturing"/>
    <d v="2022-03-09T00:00:00"/>
  </r>
  <r>
    <n v="2201157"/>
    <n v="3670"/>
    <s v="order"/>
    <s v="Gupita-CS 11"/>
    <s v="T Prasetyo Hadi Atmoko"/>
    <s v="1. T. PRASETYO HADI ATMOKO, S.E, M.M. 2. HENI WIDYANINGSIH, S. Pd, M.M"/>
    <d v="2022-01-24T08:02:00"/>
    <d v="2022-01-24T08:20:00"/>
    <n v="85228045648"/>
    <s v="null"/>
    <x v="1510"/>
    <s v="Kebijakan dan Prosedur Kantor Depan Hotel (Front Office Policies and Procedures)"/>
    <d v="2022-02-25T00:00:00"/>
    <s v="978-623-02-4312-7"/>
    <n v="2511000"/>
    <n v="30"/>
    <s v="T. PRASETYO HADI ATMOKO, S.E, M.M. (085228045648), Cavinton Hotel Yogyakarta, Jl. Letjen suprapto no. 1 Ngampilan Yogyakarta, Kelurahan Ngampilan, Kecamatan Ngampilan, Kabupaten Kota yogyakarta, Provinsi D.I.Yogyakarta, Kode Pos 55261"/>
    <s v="Nurturing"/>
    <d v="2022-03-09T00:00:00"/>
  </r>
  <r>
    <n v="2202023"/>
    <n v="3657"/>
    <s v="order"/>
    <s v="Ifa-CS13"/>
    <s v="Anna Angela Sitinjak"/>
    <s v="Anna Angela Sitinjak"/>
    <d v="2022-01-24T01:21:00"/>
    <d v="2022-01-24T01:23:00"/>
    <n v="82364673645"/>
    <s v="null"/>
    <x v="1511"/>
    <s v="Dasar-Dasar Matematika Teknik untuk Pendidikan Vokasi"/>
    <d v="2022-02-24T00:00:00"/>
    <s v="978-623-02-4294-6"/>
    <n v="1790000"/>
    <n v="10"/>
    <s v="ANNA ANGELA SITINJAK (082364673645) Kampus PTKI Medan, Jalan Menteng VII, Kelurahan Menteng, Kecamatan Medan Denai, Kota Medan, Sumatera Utara 20228"/>
    <s v="Nurturing2"/>
    <d v="2022-03-10T00:00:00"/>
  </r>
  <r>
    <n v="2202068"/>
    <n v="3766"/>
    <s v="order"/>
    <s v="Safah-CS15"/>
    <s v="Ajah Saputra, S.Pd.I,. M.Pd"/>
    <s v="Ajah Saputra, S.Pd.I., M.Pd., Husna Mariyani, S.Pd.I., M.Pd., dan Nur Irma Yanti, S.S., M.A"/>
    <d v="2022-01-22T11:47:00"/>
    <d v="2022-01-22T11:48:00"/>
    <n v="85249133003"/>
    <s v="null"/>
    <x v="1512"/>
    <s v="English for Economic Education"/>
    <d v="2022-03-16T00:00:00"/>
    <s v="978-623-02-4418-6"/>
    <n v="3200000"/>
    <n v="50"/>
    <s v="Jl. Ki Hajar Dewantara No.3, Kelurahan. Baamang Hilir, Kecamatan. Baamang, Kabupaten. Kotawaringin Timur. Provinsi. Kalimantan Tengah (74311)"/>
    <s v="Nurturing2"/>
    <d v="2022-03-29T00:00:00"/>
  </r>
  <r>
    <n v="2201127"/>
    <n v="3869"/>
    <s v="order"/>
    <s v="Jefry-CS 3"/>
    <s v="Suhardi, S.Pt., MP., Ph.D"/>
    <s v="Ari Wibowo, S.Pt., M.Si., Ph.D"/>
    <d v="2022-01-22T11:36:00"/>
    <d v="2022-01-22T11:45:00"/>
    <n v="81217739993"/>
    <s v="null"/>
    <x v="922"/>
    <s v="Potensi Investasi Komoditas Ayam Ras Petelur dalam Mendukung Kawasan Ibu Kota Negara di Kalimantan Timur"/>
    <d v="2022-04-07T00:00:00"/>
    <s v="978-623-02-4525-1"/>
    <n v="2857500"/>
    <n v="25"/>
    <s v="Suhardi, S.Pt.,M.P., Ph.D ( 081217739993 ), Jl. Talangsari, GG. Wijayakusuma, No. 75 RT 04, Kelurahan Tanah Merah, Kecamatan Samarinda Utara, Kota Samarinda, Kalimantan Timur, 75118"/>
    <s v="Nurturing2"/>
    <d v="2022-05-10T00:00:00"/>
  </r>
  <r>
    <n v="2201128"/>
    <n v="3870"/>
    <s v="order"/>
    <s v="Jefry-CS 3"/>
    <s v="Suhardi, S.Pt., MP., Ph.D"/>
    <s v="Suhardi, S.Pt.,M.P., Ph.D"/>
    <d v="2022-01-17T15:59:00"/>
    <d v="2022-01-22T11:45:00"/>
    <n v="81217739993"/>
    <s v="null"/>
    <x v="922"/>
    <s v="Potensi Investasi Pembibitan Sapi Potong (Breedloter) Terintegrasi Perkebunan Kelapa Sawit di Kawasan Ibu Kota Negara Kalimantan Timur"/>
    <d v="2022-04-07T00:00:00"/>
    <s v="978-623-02-4523-7"/>
    <n v="3712500"/>
    <n v="25"/>
    <s v="Suhardi, S.Pt.,M.P., Ph.D ( 081217739993 ), Jl. Talangsari, GG. Wijayakusuma, No. 75 RT 04, Kelurahan Tanah Merah, Kecamatan Samarinda Utara, Kota Samarinda, Kalimantan Timur, 75118"/>
    <s v="Nurturing2"/>
    <d v="2022-05-10T00:00:00"/>
  </r>
  <r>
    <n v="2201129"/>
    <n v="3581"/>
    <s v="order"/>
    <s v="Jefry-CS 3"/>
    <s v="Kris Banarto"/>
    <s v="Kris Banarto"/>
    <d v="2022-01-22T11:33:00"/>
    <d v="2022-01-22T11:43:00"/>
    <n v="8151866481"/>
    <s v="null"/>
    <x v="1433"/>
    <s v="Rahasia Sukses Bisnis Modern"/>
    <d v="2022-02-17T00:00:00"/>
    <s v="978-623-02-4222-9"/>
    <n v="2902500"/>
    <n v="25"/>
    <s v="Kris Banarto (08151866481) Wisma Harapan 1 Blok D2/16 ,RT 001/RW 019, Kelurahan Mekarsari, Kecamatan Cimanggis, Kota Depok, Jawa Barat, 16452"/>
    <s v="Nurturing"/>
    <d v="2022-03-11T00:00:00"/>
  </r>
  <r>
    <n v="2201119"/>
    <n v="3606"/>
    <s v="order"/>
    <s v="Burhan-CS 8"/>
    <s v="Agung Karuniawan PhD"/>
    <s v="Agung Karuniawan PhD"/>
    <d v="2022-01-22T10:43:00"/>
    <d v="2022-01-22T10:44:00"/>
    <n v="81214694288"/>
    <s v="null"/>
    <x v="353"/>
    <s v="Keragaman dan Kemajemukan Genetik serta Stabilitas Hasil Ubi Jalar Berdaging Orange"/>
    <d v="2022-02-21T00:00:00"/>
    <s v="978-623-02-4244-1"/>
    <n v="5680000"/>
    <n v="50"/>
    <s v="Jl. Kaktus Raya No. 188 Rancanilem, Rancekek , Rancekek, Kab. Bandung, 40394"/>
    <s v="Nurturing2"/>
    <d v="2022-02-25T00:00:00"/>
  </r>
  <r>
    <n v="2201117"/>
    <n v="3826"/>
    <s v="order"/>
    <s v="Burhan-CS 8"/>
    <s v="Abdul Tahir, S.T., M.Kom."/>
    <s v="Abdul Tahir, S.T., M.Kom."/>
    <d v="2022-01-22T10:23:00"/>
    <d v="2022-01-22T10:23:00"/>
    <n v="8114600916"/>
    <s v="null"/>
    <x v="1513"/>
    <s v="Teori dan Praktik Disertai Dengan Source Code KONTROL DAN VISUALISASI ARDUINO DENGAN VISUAL BASIC 6.0"/>
    <d v="2022-03-25T00:00:00"/>
    <s v="978-623-02-4453-7"/>
    <n v="2250000"/>
    <n v="10"/>
    <s v="Akademi Teknik Soroako, Jl. Sumantri Brodjonegoro No. 1, Kec. Nuha, Kab. Luwu Timur, Sulawesi Selatan 92983 ( Abdul Tahir - 08114600916)"/>
    <s v="Nurturing"/>
    <d v="2022-03-31T00:00:00"/>
  </r>
  <r>
    <n v="2201131"/>
    <n v="3998"/>
    <s v="order"/>
    <s v="Icha Fatma-CS 5"/>
    <s v="Bakaruddin"/>
    <s v="Dr. Bakaruddin, S. E.,M. M"/>
    <d v="2022-01-21T19:48:00"/>
    <d v="2022-01-21T19:48:00"/>
    <n v="81363453066"/>
    <s v="null"/>
    <x v="1514"/>
    <s v="Strategi Pengembangan Kampus Hijau Menuju Kampus Kota Berkelanjutan di Universitas Muhammadiyah Riau"/>
    <d v="2022-05-17T00:00:00"/>
    <s v="978-623-02-4751-4"/>
    <n v="3960000"/>
    <n v="25"/>
    <s v="Dr. Bakaruddin, S. E.,M. M (+62 813-6345-3066) Universitas Muhammadiyah Riau, JL. Tuanku Tambusai, Pekanbaru, Kota Pekanbaru, Provinsi. Riau (28294)"/>
    <s v="Nurturing2"/>
    <d v="2022-05-31T00:00:00"/>
  </r>
  <r>
    <n v="2201123"/>
    <n v="3785"/>
    <s v="order"/>
    <s v="Icha Fatma-CS 5"/>
    <s v="Setiawati"/>
    <s v="Dr. Setiawati, M.Pd"/>
    <d v="2022-01-21T19:12:00"/>
    <d v="2022-01-21T19:13:00"/>
    <n v="85318638231"/>
    <s v="null"/>
    <x v="1515"/>
    <s v="Membangun Perilaku Masyarakat Cerdas"/>
    <d v="2022-03-21T00:00:00"/>
    <s v="978-623-02-4403-2"/>
    <n v="2650000"/>
    <n v="10"/>
    <s v="Dr. Setiawati, M.Pd (081212766732/085318638231). Bojongloa Kulon RT 03/RW 11, Kelurahan Lembursitu, Kecamatan Lembursitu, Sukabumi, Jawa Barat. 43134"/>
    <s v="Intan"/>
    <d v="2022-03-31T00:00:00"/>
  </r>
  <r>
    <n v="2201122"/>
    <n v="3807"/>
    <s v="order"/>
    <s v="Icha Fatma-CS 5"/>
    <s v="Setiawati"/>
    <s v="Dr. Setiawati, M.Pd"/>
    <d v="2022-01-21T19:10:00"/>
    <d v="2022-01-21T19:12:00"/>
    <n v="85318638231"/>
    <s v="null"/>
    <x v="1515"/>
    <s v="Membangun Perilaku Masyarakat Agamis"/>
    <d v="2022-03-24T00:00:00"/>
    <s v="978-623-02-4438-4"/>
    <n v="2590000"/>
    <n v="10"/>
    <s v="Dr. Setiawati, M.Pd (081212766732/085318638231). Bojongloa Kulon RT 03/RW 11, Kelurahan Lembursitu, Kecamatan Lembursitu, Sukabumi, Jawa Barat. 43134"/>
    <s v="Intan"/>
    <d v="2022-04-04T00:00:00"/>
  </r>
  <r>
    <n v="2201118"/>
    <n v="4655"/>
    <s v="reorder"/>
    <s v="Safah-CS15"/>
    <s v="Elly Rustiny"/>
    <s v="Elly Rustiny, ST., MT"/>
    <d v="2022-01-21T19:02:00"/>
    <d v="2022-01-21T19:03:00"/>
    <n v="818200090"/>
    <s v="null"/>
    <x v="1516"/>
    <s v="Membangun Masyarakat Gemar Membaca"/>
    <d v="2022-09-12T00:00:00"/>
    <s v="978-623-02-5521-2"/>
    <n v="2910000"/>
    <n v="10"/>
    <s v="Elly Rustiny, ST., MT (0818200090) Jl. Puri Dago IV No. 11 Arcamanik Bandung, RT/RW: 006/015, Kel: Sukamiskin, Kec. Arcamanik, Kota Bandung, Prov. Jawa Barat (40623)."/>
    <s v="Nurturing2"/>
    <d v="2022-09-26T00:00:00"/>
  </r>
  <r>
    <s v="null"/>
    <n v="3451"/>
    <s v="order"/>
    <s v="Galuh-CS 4"/>
    <s v="Dr. Dewi Wahyuni K.Baderan, M.Si"/>
    <s v="Dr. Dewi Wahyuni K.Baderan, M.Si"/>
    <d v="2022-01-21T17:09:00"/>
    <d v="2022-01-21T17:10:00"/>
    <n v="85242072914"/>
    <s v="null"/>
    <x v="416"/>
    <s v="MENGENAL BIODIVERSITAS TUMBUHAN DARI GEOSITE DANAU LIMBOTO-GORONTALO"/>
    <d v="2022-01-21T00:00:00"/>
    <s v="null"/>
    <n v="4395000"/>
    <n v="15"/>
    <s v="Jl. Pangeran Hidayat I (Eks Jalan Cendana) Kompleks Mesjid Al-Madina Blok C.14 Kota Gorontalo-Provinsi Gorontalo Lilowo, Kota Tengah, Kota Gorontalo, Gorontalo, 96129"/>
    <s v="Nurturing2"/>
    <d v="2022-01-31T00:00:00"/>
  </r>
  <r>
    <n v="2201116"/>
    <n v="3620"/>
    <s v="order"/>
    <s v="Aruming-CS 7"/>
    <s v="Dr. Abdul Rahman Dilapanga, M.Si"/>
    <s v="DR. ABDUL RAHMAN DILAPANGA, M.SI"/>
    <d v="2022-01-21T17:05:00"/>
    <d v="2022-01-21T17:06:00"/>
    <n v="81340464660"/>
    <s v="null"/>
    <x v="39"/>
    <s v="PENGAMBILAN KEPUTUSAN Konsep, Proses, Metode, Komunikasi dan Negosiasi Konflik Dalam Pengambilan Keputusan"/>
    <d v="2022-02-22T00:00:00"/>
    <s v="978-623-02-4254-0"/>
    <n v="9920000"/>
    <n v="100"/>
    <s v="Dr. Abdul Rahman Dilapanga, M.Si (+62 813-4046-4660) Lingkungan VI /006, Winangun Satu (I), Malalayang, Kota Manado, Sulawesi Utara 95161"/>
    <s v="null"/>
    <d v="2022-03-09T00:00:00"/>
  </r>
  <r>
    <n v="2201113"/>
    <n v="3981"/>
    <s v="order"/>
    <s v="Prasida-CS 2"/>
    <s v="Prof. Dr. M.S.P.A. Iansyah Rechza. FW. Ph.D"/>
    <s v="Prof. DR. M.S.P. A. Iansyah Rechza. F.W, B.Soc.Sc., M.Res., Ph. D."/>
    <d v="2022-01-21T11:27:00"/>
    <d v="2022-01-21T15:28:00"/>
    <n v="82153070002"/>
    <s v="null"/>
    <x v="1517"/>
    <s v="MENAPAK SEJARAH SILSILAH MAHARAJA SRI MULAWARMAN"/>
    <d v="2022-05-12T00:00:00"/>
    <s v="978-623-02-4704-0"/>
    <n v="5086109"/>
    <n v="50"/>
    <s v="Prof. M. S. P. A. Iansyah Rechza. F.W., Ph.D, 082153070002, Jalan Gunung Belah Beringin, Gg. Galunggung 3 No.35, RT 044, Loa Ipuh, Tenggarong, Kutai Kartanegara, Kalimantan Timur, 75513"/>
    <s v="Nurturing"/>
    <d v="2022-05-20T00:00:00"/>
  </r>
  <r>
    <n v="2201112"/>
    <n v="3671"/>
    <s v="order"/>
    <s v="Prasida-CS 2"/>
    <s v="Kolonel CKM. Dr. Achmed Sukendro, S.H.,M.Si."/>
    <s v="Marsekal Muda Dr. Syamsunasir, S.Sos.,M.M.,C.Fr.A Laksamana Pertama Dr. Endro Legowo, S.E. M.A.P Laksamana Pertama Purwanto, S.E., M.Si.Han. Kolonel Laut Dr. Panji Suwarno, S.E. M.Si. Kolonel Kes Dr. I. Dewa Ketut Kerta Widana, S.K.M., M.K.K.K. Kolonel CK"/>
    <d v="2022-01-21T15:27:00"/>
    <d v="2022-01-21T15:28:00"/>
    <n v="8119500291"/>
    <s v="null"/>
    <x v="1170"/>
    <s v="Bahan Ajar Keamanan Nasional"/>
    <d v="2022-02-25T00:00:00"/>
    <s v="978-623-02-4311-0"/>
    <n v="2952000"/>
    <n v="10"/>
    <s v="Kolonel CKM Dr. Achmed Sukendro, S.H., M.Si., 08119500291, Jl. Salemba Raya No.14, RT.3/RW.6, Kenari, Kec. Senen, Kota Jakarta Pusat, Daerah Khusus Ibukota Jakarta, 10430"/>
    <s v="Nurturing"/>
    <d v="2022-03-04T00:00:00"/>
  </r>
  <r>
    <s v="null"/>
    <n v="3449"/>
    <s v="order"/>
    <s v="Burhan-CS 8"/>
    <s v="Ady Setiawan"/>
    <s v="Ady Setiawan"/>
    <d v="2022-01-21T14:51:00"/>
    <d v="2022-01-21T14:51:00"/>
    <n v="87879152900"/>
    <s v="null"/>
    <x v="1518"/>
    <s v="FINANCIAL ENGINEERING PADA BUMD AIR MINUM"/>
    <d v="2022-01-21T00:00:00"/>
    <s v="null"/>
    <n v="7575000"/>
    <n v="75"/>
    <s v="Jl Beldek Kantil VI No 28 , Tlogosari Kulon, Pedurungan, Semarang, Jawa Tengah"/>
    <s v="Nurturing2"/>
    <d v="2022-01-26T00:00:00"/>
  </r>
  <r>
    <n v="2201167"/>
    <n v="3667"/>
    <s v="order"/>
    <s v="Vivin-CS 10"/>
    <s v="Prof, Dr. Ir. MS Praptiningsih Adinurani"/>
    <s v="Praptiningsih Gamawati Adinurani"/>
    <d v="2022-01-21T11:40:00"/>
    <d v="2022-01-21T11:40:00"/>
    <n v="81216110678"/>
    <s v="null"/>
    <x v="1012"/>
    <s v="STATISTIKA NON PARAMETRIK (Aplikasi Bidang Pertanian, Manual,dan SPSS)"/>
    <d v="2022-02-25T00:00:00"/>
    <s v="978-623-02-4309-7"/>
    <n v="4252500"/>
    <n v="25"/>
    <s v="Prof, Dr. Ir. MS Praptiningsih Adinurani, Jl. Tokala No. 1 Perumahan Tidar Permai RT/RW : 01/07, Kelurahan Karang Besuki, Kecamatan Sukun, Kabupaten Malang, Jawa Timur (65146)"/>
    <s v="Nurturing"/>
    <d v="2022-03-11T00:00:00"/>
  </r>
  <r>
    <n v="2202004"/>
    <n v="3652"/>
    <s v="order"/>
    <s v="Prasida-CS 2"/>
    <s v="Dr.Jondri Akmal"/>
    <s v="TIM ALLISKU (Salimar Salim, Mardisyaf Ramli, Ronaldi Noor, Arina Widya Murni, Yurda Jalil, Andris Syahroeddin, Zulfarman Rajo Bujang, Darmanelly, Indra Wenni, Hardi Abu Rafa, Jondri Akmal, Elfizon Amir, Ismon Kusasi, Rima Semiarty, Dwi Yulia, Syahda Suw"/>
    <d v="2022-01-20T17:21:00"/>
    <d v="2022-01-20T17:22:00"/>
    <n v="81275304524"/>
    <s v="null"/>
    <x v="340"/>
    <s v="Antologi Puisi IBU"/>
    <d v="2022-02-23T00:00:00"/>
    <s v="978-623-02-4281-6"/>
    <n v="4416000"/>
    <n v="60"/>
    <s v="Dr. Jondri Akmal, MARS, 0812 7530 4524, Jl.Sultan Syarif Hasim no 102, 012/004, Kel Kampung Dalam, Siak, Siak, Riau, 286761"/>
    <s v="Nurturing2"/>
    <d v="2022-02-25T00:00:00"/>
  </r>
  <r>
    <n v="2201110"/>
    <n v="3608"/>
    <s v="cetak ulang"/>
    <s v="Prasida-CS 2"/>
    <s v="Retno Widyani"/>
    <s v="Dr. Irnaldi Rahim Wijaya, S.H., M.H."/>
    <d v="2022-01-20T15:06:00"/>
    <d v="2022-01-20T17:20:00"/>
    <n v="81324918200"/>
    <s v="null"/>
    <x v="36"/>
    <s v="KRIMINALISASI DAN DUNIA MAYA"/>
    <d v="2022-02-21T00:00:00"/>
    <s v="978-623-02-4245-8"/>
    <n v="1970000"/>
    <n v="50"/>
    <s v="Prof. Dr. drh. Rr. Retno Widyani, M.S., M.H., 081324918200, Jalan saladara No 18, 02/10, Karyamulya, Kesambi, Cirebon, Jawa Barat, 45135"/>
    <s v="null"/>
    <d v="1970-01-01T00:00:00"/>
  </r>
  <r>
    <n v="2201109"/>
    <n v="3691"/>
    <s v="order"/>
    <s v="Prasida-CS 2"/>
    <s v="Retno Widyani"/>
    <s v="Dr. Asep Effendi, S.E., M.Si., PIA., CFrA., CRBC Prof. Dr. Sedarmayanti, M.Pd. Prof. Dr. Dyah Kusumastuti, M.Sc. Dr. Teni Listiani, M.M."/>
    <d v="2022-01-20T14:29:00"/>
    <d v="2022-01-20T14:29:00"/>
    <n v="81324918200"/>
    <s v="null"/>
    <x v="36"/>
    <s v="STRATEGI PENGAWASAN DALAM MEWUJUDKAN AKUNTABILITAS KINERJA DI ERA DIGITAL"/>
    <d v="2022-03-07T00:00:00"/>
    <s v="978-623-02-4332-5"/>
    <n v="4632000"/>
    <n v="30"/>
    <s v="Prof. Dr. drh. Rr. Retno Widyani, M.S., M.H., 081324918200, Jalan saladara No 18, 02/10, Karyamulya, Kesambi, Cirebon, Jawa Barat, 45135"/>
    <s v="null"/>
    <d v="2022-03-18T00:00:00"/>
  </r>
  <r>
    <n v="2201135"/>
    <n v="3618"/>
    <s v="order"/>
    <s v="Burhan-CS 8"/>
    <s v="Setiyo Purwanto, S.Psi , M.Si, Psikolog"/>
    <s v="Setiyo Purwanto, S.Psi , M.Si, Psikolog"/>
    <d v="2022-01-20T11:56:00"/>
    <d v="2022-01-20T11:57:00"/>
    <n v="81567722299"/>
    <s v="null"/>
    <x v="1519"/>
    <s v="PENDIDIKAN KARAKTER SADAR ALLAH DENGAN METODE DNSA, 3T DAN ATP NDIDIKAN KARAKTER SADAR ALLAH DENGAN METODE DNSA, 3T DAN A"/>
    <d v="2022-02-22T00:00:00"/>
    <s v="978-623-02-4258-8"/>
    <n v="5929950"/>
    <n v="150"/>
    <s v="Prayan RT.02/rw I Gumpang Kertasura Solo Jawa tengah (Setiyo - 081567722299)"/>
    <s v="Nurturing"/>
    <d v="2022-02-28T00:00:00"/>
  </r>
  <r>
    <n v="2201124"/>
    <n v="3557"/>
    <s v="order"/>
    <s v="Burhan-CS 8"/>
    <s v="Dr. Dra. Ni Nyoman Tri Sukarsih, M.Hum."/>
    <s v="Dr. Dra. Ni Nyoman Tri Sukarsih, M.Hum."/>
    <d v="2022-01-20T11:25:00"/>
    <d v="2022-01-20T11:40:00"/>
    <n v="82147045799"/>
    <s v="null"/>
    <x v="1520"/>
    <s v="METAFORA KONSEPTUAL Makna Perumpamaan Injil Lukas Perspektif Penerjemahan"/>
    <d v="2022-02-11T00:00:00"/>
    <s v="978-623-02-4196-3"/>
    <n v="7350000"/>
    <n v="50"/>
    <s v="Jl. Kebo Iwa Gg. Rambutan No.7, Padang Sambian, Denpasar Barat, Denpasar 80117 ( Dr. Dra. Ni Nyoman Tri Sukarsih, M.Hum. - 082147045799)"/>
    <s v="Nurturing"/>
    <d v="2022-02-17T00:00:00"/>
  </r>
  <r>
    <n v="2201103"/>
    <n v="3592"/>
    <s v="order"/>
    <s v="Velia Damayanti-CS 1"/>
    <s v="Jurusan Teknik Industri Universitas Islam Indonesia / Qurtubi"/>
    <s v="Muhammad Ridwan Andi Purnomo"/>
    <d v="2022-01-20T07:36:00"/>
    <d v="2022-01-20T09:14:00"/>
    <n v="8122951747"/>
    <s v="null"/>
    <x v="56"/>
    <s v="Genetic Algorithm in Supply Chain"/>
    <d v="2022-02-17T00:00:00"/>
    <s v="978-623-02-4223-6"/>
    <n v="1700000"/>
    <n v="10"/>
    <s v="Qurtubi (08122951747) Jurusan Teknik Industri Univeristas Islam Indonesia Jl. Kaliurang km. 14,5 Sleman, Yogyakarta 55584"/>
    <s v="Nurturing2"/>
    <d v="1970-01-01T00:00:00"/>
  </r>
  <r>
    <n v="2201105"/>
    <n v="3681"/>
    <s v="order"/>
    <s v="Velia Damayanti-CS 1"/>
    <s v="ajat rukajat"/>
    <s v="Ajat Rukajat"/>
    <d v="2022-01-19T20:23:00"/>
    <d v="2022-01-19T20:24:00"/>
    <n v="82117035817"/>
    <s v="null"/>
    <x v="32"/>
    <s v="Etika Profesi"/>
    <d v="2022-03-02T00:00:00"/>
    <s v="978-623-02-4316-5"/>
    <n v="1520000"/>
    <n v="10"/>
    <s v="Dr. Ajat Rukajat, M.M.Pd. No Hp. 082117035817 Prodi S2 PAI Fakultas Agama Islam Universitas Singaperbangsa Karawang D.a. Jl. HS. Ronggowaluyo Teluk Jambe Timur Karawang 41361"/>
    <s v="Nurturing"/>
    <d v="1970-01-01T00:00:00"/>
  </r>
  <r>
    <n v="2201104"/>
    <n v="3491"/>
    <s v="order"/>
    <s v="Vivin-CS 10"/>
    <s v="Dr. Ika Dewi Sartika Saimima, SH, MH, MM"/>
    <s v="Dr. Ika Dewi Sartika Saimima, SH, MH, MM Dr. Hamida Syari Harahap, S.Ikom, M.Si Yuarini Wahyu Pertiwi, S.Psi, SH, M.Psi, Psikolog"/>
    <d v="2022-01-19T14:58:00"/>
    <d v="2022-01-19T15:00:00"/>
    <n v="81386298219"/>
    <s v="null"/>
    <x v="1521"/>
    <s v="MONOGRAF STUDI FENOMENOLOGI: KEKERASAN BERBASIS GENDER ONLINE DALAM PERSPEKTIF KEAMANAN MANUSIA"/>
    <d v="2022-02-02T00:00:00"/>
    <s v="978-623-02-4215-1"/>
    <n v="2640000"/>
    <n v="50"/>
    <s v="Dr. Ika Dewi Sartika Saimima, SH, MH, MM (081386298219) Komplek Sarana Indah Permai, RT/RW 02/08, Kelurahan Kedaung, Kecamatan Pamulang, Kabupaten/Kota Tangerang Selatan, Provinsi Banten, 15415"/>
    <s v="Nurturing"/>
    <d v="2022-02-16T00:00:00"/>
  </r>
  <r>
    <n v="2201089"/>
    <n v="3688"/>
    <s v="order"/>
    <s v="Galuh-CS 4"/>
    <s v="Dr. Muhamad Uyun, M. Si."/>
    <s v="Dr. Muhamad Uyun, M. Si."/>
    <d v="2022-01-17T10:41:00"/>
    <d v="2022-01-18T15:04:00"/>
    <n v="81328724191"/>
    <s v="null"/>
    <x v="495"/>
    <s v="Seri Buku Psikologi: Pengantar Metode Penelitian Kuantitatif"/>
    <d v="2022-03-07T00:00:00"/>
    <s v="978-623-02-4323-3"/>
    <n v="4750000"/>
    <n v="25"/>
    <s v="Fakultas Psikologi UIN Raden Fatah Kampus B Jakabaring Kel. 5 Ulu, Kec. Seberang Ulu I, Palembang, Sumatera Selatan, 30254"/>
    <s v="Nurturing"/>
    <d v="2022-03-14T00:00:00"/>
  </r>
  <r>
    <s v="null"/>
    <n v="3424"/>
    <s v="order"/>
    <s v="Vivin-CS 10"/>
    <s v="Anugrah Pamungkas"/>
    <s v="Anugrah Pamungkas"/>
    <d v="2022-01-17T13:51:00"/>
    <d v="2022-01-17T13:51:00"/>
    <n v="81234680520"/>
    <s v="null"/>
    <x v="17"/>
    <s v="Contoh Laporan Perencanaan Struktur Beton Bertulang Sistem Rangka Pemikul Momen Khusus (SRPMK) Sesuai SNI-1727:2020, SNI-1726:2019, SNI-2847:2019 (REORDER) (REORDER) (REORDER)"/>
    <d v="2022-01-17T00:00:00"/>
    <s v="978-623-02-3264-0"/>
    <n v="1440000"/>
    <n v="20"/>
    <s v="Anugrah Pamungkas (081234680520) Villa Bukit Sengkaling AF-11, RT/RW RT01/RW10, Kelurahan Landungsari, Kecamatan DAU, Kabupaten/Kota Malang,Provinsi Jawa Timur, Kode Pos 65151"/>
    <s v="Nurturing"/>
    <d v="2022-01-21T00:00:00"/>
  </r>
  <r>
    <s v="null"/>
    <n v="3442"/>
    <s v="order"/>
    <s v="Jefry-CS 3"/>
    <s v="Salmani"/>
    <s v="Salmani Dkk"/>
    <d v="2022-01-17T11:29:00"/>
    <d v="2022-01-17T11:31:00"/>
    <n v="8115033162"/>
    <s v="null"/>
    <x v="1522"/>
    <s v="Teknik Pelaksanaan Pekerjaan Jembatan"/>
    <d v="2022-01-20T00:00:00"/>
    <s v="null"/>
    <n v="4720000"/>
    <n v="50"/>
    <s v="Salmani (08152802337) Jl. Sultan Adam Komp. H. Iyus No 17 RT 23 / RW 002 , Kelurahan Sungai Jingah, Kecamatan Banjarmasin Utara, Banjarmasin, Kalimantan Selatan , 70121"/>
    <s v="Jefry"/>
    <d v="2022-02-01T00:00:00"/>
  </r>
  <r>
    <s v="null"/>
    <n v="3441"/>
    <s v="order"/>
    <s v="Jefry-CS 3"/>
    <s v="Salmani"/>
    <s v="Salmani DKK"/>
    <d v="2022-01-11T16:41:00"/>
    <d v="2022-01-17T11:31:00"/>
    <n v="8115033162"/>
    <s v="null"/>
    <x v="1522"/>
    <s v="Pekerjaan Perawatan Struktur Bangunan"/>
    <d v="2022-01-20T00:00:00"/>
    <s v="null"/>
    <n v="4500000"/>
    <n v="75"/>
    <s v="Salmani (08152802337) Jl. Sultan Adam Komp. H. Iyus No 17 RT 23 / RW 002 , Kelurahan Sungai Jingah, Kecamatan Banjarmasin Utara, Banjarmasin, Kalimantan Selatan , 70121"/>
    <s v="Jefry"/>
    <d v="2022-02-01T00:00:00"/>
  </r>
  <r>
    <n v="2201086"/>
    <n v="3560"/>
    <s v="order"/>
    <s v="Galuh-CS 4"/>
    <s v="Mohammad Ziad Anwar, S.E., M.M."/>
    <s v="Mohammad Ziad Anwar, S.E., M.M."/>
    <d v="2022-01-17T08:13:00"/>
    <d v="2022-01-17T08:13:00"/>
    <n v="87813520912"/>
    <s v="null"/>
    <x v="1450"/>
    <s v="Menuju Human Islamic Spiritual Intelligence: Strategi Baru dalam Peningkatan Kinerja Sumber Daya Manusia"/>
    <d v="2022-02-11T00:00:00"/>
    <s v="978-623-02-4201-4"/>
    <n v="2250000"/>
    <n v="10"/>
    <s v="Kos Putra Padi, Dusun Ngebel (Belakang UMY) RT/RW 01/01 Kel.Tamantirto, Kec. Kasihan Bantul Daerah Istimewa Yogyakarta 55183"/>
    <s v="Nurturing"/>
    <d v="2022-02-11T00:00:00"/>
  </r>
  <r>
    <n v="2201085"/>
    <n v="3535"/>
    <s v="order"/>
    <s v="Ifa-CS13"/>
    <s v="Alif Naqti"/>
    <s v="ALIF KHAFI NUR NAQTI"/>
    <d v="2022-01-16T14:17:00"/>
    <d v="2022-01-16T14:18:00"/>
    <n v="82333337711"/>
    <s v="null"/>
    <x v="1523"/>
    <s v="HATI KEPALA BATU"/>
    <d v="2022-02-08T00:00:00"/>
    <s v="978-623-02-4185-7"/>
    <n v="3036000"/>
    <n v="55"/>
    <s v="ALIF KHAFI NUR NAQTI (082333337711) Perum. Kebraon Indah Permai C-25, Kelurahan Kebraon, Kecamatan Karangpilang, Kota Surabaya, Jawa Timur 60222"/>
    <s v="Ifa"/>
    <d v="2022-02-22T00:00:00"/>
  </r>
  <r>
    <n v="2201084"/>
    <n v="3531"/>
    <s v="order"/>
    <s v="Jefry-CS 3"/>
    <s v="Dr. Lilin rosyanti"/>
    <s v="Lilin Rosyanti"/>
    <d v="2022-01-15T12:03:00"/>
    <d v="2022-01-15T13:37:00"/>
    <n v="85253994756"/>
    <s v="null"/>
    <x v="1524"/>
    <s v="Buku Panduan Terapi SQEFT (Spiritual Qurâ€™anic Emotional Freedom Technique )"/>
    <d v="2022-02-08T00:00:00"/>
    <s v="978-623-02-4179-6"/>
    <n v="10140000"/>
    <n v="300"/>
    <s v="Dr. Lilin rosyanti (085253994756) Btn. Wahana Prima Asri Blok M No 12, rt.002. rw. 003, kelurahan mokoau, kecamatan kambu, kota kendari prov, sulawesi tenggara"/>
    <s v="Nurturing2"/>
    <d v="2022-02-24T00:00:00"/>
  </r>
  <r>
    <n v="2201087"/>
    <n v="4856"/>
    <s v="order"/>
    <s v="Jefry-CS 3"/>
    <s v="Gatut"/>
    <s v="Dr. Gatut Bayuadji"/>
    <d v="2022-01-15T11:57:00"/>
    <d v="2022-01-15T13:37:00"/>
    <n v="87877024676"/>
    <s v="null"/>
    <x v="1525"/>
    <s v="Pemodelan dan Peran Kelembaban Awal DAS untuk Aplikasi Prediksi Kejadian Banjir"/>
    <d v="2022-10-05T00:00:00"/>
    <s v="null"/>
    <n v="22815000"/>
    <n v="300"/>
    <s v="Gatut Bayuadji (087877024676) Perum ASABRI Indah Blok J 01/3B , RT 01 /RW 10, Kelurahan Jatiluhur, Kecamatan Jatiasih, Kota Bekasi, Jawa Barat 17425"/>
    <s v="Nurturing"/>
    <d v="2022-10-31T00:00:00"/>
  </r>
  <r>
    <n v="2201147"/>
    <n v="3544"/>
    <s v="order"/>
    <s v="Mitraplus-CS Mitraplus"/>
    <s v="Indah Susanti"/>
    <s v="Desra Imelda, S.Pd., M.Sn."/>
    <d v="2022-01-15T10:41:00"/>
    <d v="2022-01-15T10:41:00"/>
    <n v="81374782984"/>
    <s v="null"/>
    <x v="669"/>
    <s v="Buku Ajar Pola Dasar Busana Wanita"/>
    <d v="2022-02-10T00:00:00"/>
    <s v="978-623-99514-8-1 (I"/>
    <n v="2625000"/>
    <n v="15"/>
    <s v="Jln. Sutan Syahrir, Gang Puti Bungsu No. 53 C, RT 022, Kelurahan Silaing Bawah, Kecamatan Padang Panjang Barat, Kota Padang Panjang, Provinsi Sumatera Barat, Kode Pos 27118"/>
    <s v="Mitraplus"/>
    <d v="2022-02-14T00:00:00"/>
  </r>
  <r>
    <n v="2201162"/>
    <n v="3578"/>
    <s v="order"/>
    <s v="Mitraplus-CS Mitraplus"/>
    <s v="Indah Susanti"/>
    <s v="Mutia Budhi Utami, S.Pd., M.Pd."/>
    <d v="2022-01-15T10:34:00"/>
    <d v="2022-01-15T10:35:00"/>
    <n v="81374782984"/>
    <s v="null"/>
    <x v="669"/>
    <s v="Estetika Kriya"/>
    <d v="2022-02-15T00:00:00"/>
    <s v="978-623-99514-9-8 (I"/>
    <n v="2340000"/>
    <n v="40"/>
    <s v="Rumah Buk Gope (Belakang MIS Pitalah), Kelurahan Pitalah, Kecamatan Batipuh, Kota Tanah Datar, Provinsi Sumatera Barat, Kode Pos 27265"/>
    <s v="Mitraplus"/>
    <d v="2022-02-17T00:00:00"/>
  </r>
  <r>
    <n v="2201096"/>
    <n v="3701"/>
    <s v="order"/>
    <s v="Safah-CS15"/>
    <s v="Dr. Ir. Sunar, MS"/>
    <s v="Dr. Ir. Sunar, MS"/>
    <d v="2022-01-15T10:23:00"/>
    <d v="2022-01-15T10:23:00"/>
    <n v="8129517344"/>
    <s v="null"/>
    <x v="1526"/>
    <s v="Mencegah Pencemaran Lingkungan: Melalui Pengelolaan Aki Bekas"/>
    <d v="2022-03-08T00:00:00"/>
    <s v="978-623-02-4341-7"/>
    <n v="5040000"/>
    <n v="35"/>
    <s v="Jalan Taman Cimanggu Tengah No 101, RT/ RW: 001/004, Kelurahan Kedung Waringin, Kec. Tanah Sareal, Kab. Kota Bogor, Provinsi Jawa Barat (16164)."/>
    <s v="Nurturing"/>
    <d v="2022-03-22T00:00:00"/>
  </r>
  <r>
    <n v="2201088"/>
    <n v="3577"/>
    <s v="order"/>
    <s v="Prasida-CS 2"/>
    <s v="NETPROM Harmita Sari, S.Pd., M.Pd"/>
    <s v="Majdah Muhyiddin Zain"/>
    <d v="2022-01-14T16:03:00"/>
    <d v="2022-01-14T16:05:00"/>
    <n v="85240889393"/>
    <s v="null"/>
    <x v="1402"/>
    <s v="SERIBU MANFAAT TANAMAN TEBU Inovasi Limbah Tebu yang Wajib Anda Ketahui"/>
    <d v="2022-02-15T00:00:00"/>
    <s v="978-623-02-4226-7"/>
    <n v="3307500"/>
    <n v="25"/>
    <s v="Majdah Muhyiddin Zain, 0811 4125 015, Jl. Pengayoman Komp. Bougenville E7, 003, Masale, Panakukkang, Makassar, Sulawesi Selatan, 90231"/>
    <s v="null"/>
    <d v="2022-02-21T00:00:00"/>
  </r>
  <r>
    <n v="2201083"/>
    <n v="3522"/>
    <s v="order"/>
    <s v="Prasida-CS 2"/>
    <s v="Drh. Imam Alriadi"/>
    <s v="Drh. Imam Alriadi"/>
    <d v="2022-01-14T15:25:00"/>
    <d v="2022-01-14T15:26:00"/>
    <n v="81328834820"/>
    <s v="null"/>
    <x v="1527"/>
    <s v="â€œAyo Nak, Makan Proteinâ€. Pentingnya Asupan Protein Harian Anak"/>
    <d v="2022-02-07T00:00:00"/>
    <s v="978-623-02-4174-1"/>
    <n v="4640000"/>
    <n v="100"/>
    <s v="Drh. Imam Alriadi, 081328834820, 02/05, Cilaku, Curug, Kota Serang, Banten, 42171"/>
    <s v="Nurturing2"/>
    <d v="2022-02-14T00:00:00"/>
  </r>
  <r>
    <s v="null"/>
    <n v="3413"/>
    <s v="order"/>
    <s v="Burhan-CS 8"/>
    <s v="Prof. Dr. Ir. Ince Raden M.P."/>
    <s v="Prof. Dr. Ir. Ince Raden M.P."/>
    <d v="2022-01-14T14:29:00"/>
    <d v="2022-01-14T14:30:00"/>
    <n v="81213216680"/>
    <s v="null"/>
    <x v="1528"/>
    <s v="PEMANFAATAN LIMBAH ORGANIK MENJADI PUPUK ORGANIK DALAM BUDIDAYA TANAMAN"/>
    <d v="2022-01-14T00:00:00"/>
    <s v="null"/>
    <n v="2980000"/>
    <n v="10"/>
    <s v="UNIVERSITAS KUTAI KARTANEGARA (UNIKARTA) TENGGARONG Jl. Gunung Kombeng No.27,Melayu, Tenggarong, Kabupaten Kutai Kartanegara,, Kalima, Melayu, Tenggarong, Kalimantan Timur 75513, Indonesia // Ince Raden - 081213216680"/>
    <s v="Nurturing2"/>
    <d v="2022-01-20T00:00:00"/>
  </r>
  <r>
    <n v="2201097"/>
    <n v="3507"/>
    <s v="order"/>
    <s v="Vivin-CS 10"/>
    <s v="Faisal Manta S.T., M.T."/>
    <s v="Faisal Manta, S.T., M.T."/>
    <d v="2022-01-14T09:28:00"/>
    <d v="2022-01-14T12:08:00"/>
    <n v="85288235775"/>
    <s v="null"/>
    <x v="1529"/>
    <s v="Manajemen Produksi Alat Berat"/>
    <d v="2022-02-03T00:00:00"/>
    <s v="978-623-02-4159-8"/>
    <n v="1910000"/>
    <n v="10"/>
    <s v="Faisal Manta S.T., M.T.(085288235775) Jl. Indrakilla Gg. Satria No.59, Rt. 04/Rw.00, Kelurahan Gunung Samarindabaru, Kecamatan Balikpapan utara, Kabupaten/Kota Balikpapan, Provinsi Kalimantan timur, Kode Pos 76128"/>
    <s v="Vivin"/>
    <d v="2022-02-17T00:00:00"/>
  </r>
  <r>
    <n v="2201039"/>
    <n v="3674"/>
    <s v="order"/>
    <s v="Galuh-CS 4"/>
    <s v="Ikhsan Hasibuan"/>
    <s v="Ikhsan Hasibuan"/>
    <d v="2022-01-14T11:49:00"/>
    <d v="2022-01-14T11:52:00"/>
    <n v="81367164700"/>
    <s v="null"/>
    <x v="1530"/>
    <s v="OKRA tanaman superfood yang kaya manfaat dan mudah ditanam"/>
    <d v="2022-03-01T00:00:00"/>
    <s v="978-623-02-4313-4"/>
    <n v="2999993"/>
    <n v="25"/>
    <s v="Perumahan timur indah residen 2. Blok D No. 4. Jalan masjid at-taqwa 8. Timur indah 5, Sidomulyo, Gading cempaka, Bengkulu, Bengkulu 38225"/>
    <s v="Nurturing2"/>
    <d v="2022-03-15T00:00:00"/>
  </r>
  <r>
    <n v="2201075"/>
    <n v="3708"/>
    <s v="order"/>
    <s v="Aruming-CS 7"/>
    <s v="Sofi Nurhidayat"/>
    <s v="SOFI NURHIDAYAT"/>
    <d v="2022-01-13T22:20:00"/>
    <d v="2022-01-13T22:20:00"/>
    <n v="81216255141"/>
    <s v="null"/>
    <x v="1531"/>
    <s v="INDOSATIRE"/>
    <d v="2022-03-16T00:00:00"/>
    <s v="978-623-02-4390-5"/>
    <n v="2600000"/>
    <n v="50"/>
    <s v="Sofi Nurhidayat (081216255141) Dsn. Krajan 002/001 Paras Tegalsiwalan Probolinggo Jawa Timur 67274"/>
    <s v="Intan"/>
    <d v="2022-03-18T00:00:00"/>
  </r>
  <r>
    <n v="2201077"/>
    <n v="3880"/>
    <s v="order"/>
    <s v="Aruming-CS 7"/>
    <s v="Dr. Rita Kurnia, M.Ed"/>
    <s v="mahasiswa PG PAUD angkatan 2020 Universitas Riau Nama Editor :Rita Kurnia, Nailal Karmi Yanissa"/>
    <d v="2022-01-13T22:00:00"/>
    <d v="2022-01-13T22:01:00"/>
    <n v="85265293502"/>
    <s v="null"/>
    <x v="1532"/>
    <s v="Book Chapter INOVASI MEDIA PENGEMBANGAN KOGNITIF ANAK USIA DINI"/>
    <d v="2022-04-11T00:00:00"/>
    <s v="978-623-02-4537-4"/>
    <n v="6864000"/>
    <n v="65"/>
    <s v="Nailal Karmi (0822-8833-9207) JL. HR SOEBRANTAS PERM BRP BLOK L-24, 006/002, TUAH KARYA, TAMPAN, PEKANBARU, RIAU 28291"/>
    <s v="Nurturing"/>
    <d v="2022-04-21T00:00:00"/>
  </r>
  <r>
    <n v="2201076"/>
    <n v="3707"/>
    <s v="order"/>
    <s v="Aruming-CS 7"/>
    <s v="Dra. Hj. ISTIANA RAHATMAWATI. MSi"/>
    <s v="DRA. HJ. ISTIANA RAHATMAWATI. MSI"/>
    <d v="2022-01-13T21:37:00"/>
    <d v="2022-01-13T21:37:00"/>
    <n v="8122712469"/>
    <s v="null"/>
    <x v="974"/>
    <s v="GLOBAL HUMAN RESOURCES MANAGEMENT DASAR DASAR MANAJEMEN SUMBER DAYA MANUSIA GLOBAL"/>
    <d v="2022-03-09T00:00:00"/>
    <s v="978-623-02-4349-3"/>
    <n v="4852000"/>
    <n v="50"/>
    <s v="UPN"/>
    <s v="Nurturing2"/>
    <d v="2022-03-14T00:00:00"/>
  </r>
  <r>
    <n v="2201078"/>
    <n v="4444"/>
    <s v="reorder"/>
    <s v="Aruming-CS 7"/>
    <s v="Dr. Non Syafriafdi, S.Pd., M.Pd"/>
    <s v="DR. NON SYAFRIAFDI, S.PD., M.PD"/>
    <d v="2022-01-13T21:00:00"/>
    <d v="2022-01-13T21:01:00"/>
    <n v="85264894956"/>
    <s v="null"/>
    <x v="1533"/>
    <s v="Pembelajaran Menyenangkan di Era Pandemi"/>
    <d v="2022-08-09T00:00:00"/>
    <s v="978-623-02-5172-6"/>
    <n v="1611000"/>
    <n v="10"/>
    <s v="Dr. Non Syafriafdi, S.Pd., M.Pd (0852 6489 4956) Sup Tunjang ARS Jl. Subrantas Tembilahan Hilir, Tembilahan, Indragiri Hilir, Riau"/>
    <s v="Nurturing"/>
    <d v="2022-08-18T00:00:00"/>
  </r>
  <r>
    <n v="2201094"/>
    <n v="3706"/>
    <s v="order"/>
    <s v="Icha Fatma-CS 5"/>
    <s v="Brigitte"/>
    <s v="BRIGITTE WULLUR"/>
    <d v="2022-01-13T17:25:00"/>
    <d v="2022-01-13T17:25:00"/>
    <n v="8158045793"/>
    <s v="null"/>
    <x v="1534"/>
    <s v="Emas Dalam Genggaman Pengasuh"/>
    <d v="2022-03-09T00:00:00"/>
    <s v="978-623-02-4346-2"/>
    <n v="9760000"/>
    <n v="100"/>
    <s v="BRIGITTE WULLUR (08158045793). Jl. Bali Blok O1 No 23, Nusaloka Sek. 14-5, BSD, Tangerang Selatan, Banten. RT 007/RW 007, Kelurahan Rawamekar Jaya, Kecamatan Serpong, Tangerang Selatan, Banten. Kode Pos 15332"/>
    <s v="Nurturing"/>
    <d v="2022-03-17T00:00:00"/>
  </r>
  <r>
    <n v="2201063"/>
    <n v="3443"/>
    <s v="order"/>
    <s v="Galuh-CS 4"/>
    <s v="Prof. Dr. Ir. H. Ambo Tuwo, DEA"/>
    <s v="Prof. Dr. Ir. H. Ambo Tuwo, DEA"/>
    <d v="2022-01-13T15:17:00"/>
    <d v="2022-01-13T15:18:00"/>
    <n v="8124206391"/>
    <s v="null"/>
    <x v="472"/>
    <s v="PEMBANGUNAN PULAU-PULAU KECIL TERLUAR INDONESIA Untuk Kesejahteraan Dan Ketahanan Nasional"/>
    <d v="2022-01-20T00:00:00"/>
    <s v="978-623-02-4085-0"/>
    <n v="7600000"/>
    <n v="100"/>
    <s v="Jl. Gunung Batu Putih 59 RT/RW 005/006 Maricaya Baru, Kecamatan Makassar, Makassar, Sulawesi Selatan 90142"/>
    <s v="Nurturing2"/>
    <d v="2022-01-31T00:00:00"/>
  </r>
  <r>
    <n v="2201062"/>
    <n v="3603"/>
    <s v="order"/>
    <s v="Galuh-CS 4"/>
    <s v="Dr. Edy Susanto, S.Pt, M.P."/>
    <s v="Dr. Edy Susanto, S.Pt, M.P."/>
    <d v="2022-01-13T15:14:00"/>
    <d v="2022-01-13T15:15:00"/>
    <n v="85746029216"/>
    <s v="null"/>
    <x v="496"/>
    <s v="Teknik Ekstraksi Lisozim Putih Telur dan Peningkatan Aktivitas Antibakterinya"/>
    <d v="2022-03-10T00:00:00"/>
    <s v="978-623-02-4368-4"/>
    <n v="3650000"/>
    <n v="50"/>
    <s v="Dr. Edy Susanto, S.Pt, M.P. 085746029216 Fakultas Peternakan UNISLA Jl. Veteran No. 53A JetisLamongan Lamongan Jawa Timur 62211"/>
    <s v="Nurturing2"/>
    <d v="2022-03-17T00:00:00"/>
  </r>
  <r>
    <n v="2201064"/>
    <n v="3512"/>
    <s v="order"/>
    <s v="Vivin-CS 10"/>
    <s v="Sugiarti, M.Pd."/>
    <s v="Sugiarti, M.Pd."/>
    <d v="2022-01-13T15:12:00"/>
    <d v="2022-01-13T15:12:00"/>
    <n v="82374844928"/>
    <s v="null"/>
    <x v="1535"/>
    <s v="Buku Ajar Sosiolinguistik"/>
    <d v="2022-02-03T00:00:00"/>
    <s v="978-623-02-4168-0"/>
    <n v="1785000"/>
    <n v="15"/>
    <s v="Sugiarti, M.Pd. (082374844928), Universitas Nurul Huda Sukaraja atau STKIP Nurul Huda, RT/Rw: -, Kelurahan Sukaraja, Kecamatan Buay Madang, Kabupaten/Kota OKU TIMUR, Provinsi Sumatera Selatan, Kode Pos 32161"/>
    <s v="Nurturing2"/>
    <d v="2022-02-18T00:00:00"/>
  </r>
  <r>
    <n v="2201071"/>
    <n v="3515"/>
    <s v="order"/>
    <s v="Ifa-CS13"/>
    <s v="FENDI HARY YANTO"/>
    <s v="Fendi Hary Yanto"/>
    <d v="2022-01-13T14:25:00"/>
    <d v="2022-01-13T14:27:00"/>
    <n v="85728076037"/>
    <s v="null"/>
    <x v="1536"/>
    <s v="Dasar Ilmu Ukur Tanah untuk Universitas"/>
    <d v="2022-02-07T00:00:00"/>
    <s v="978-623-02-4171-0"/>
    <n v="1780000"/>
    <n v="10"/>
    <s v="FENDI HARY YANTO (0857-2807-6037) ARANGASEM RT01 RW 04, KEL KARANGASEM, KEC. KARANGASEM, KOTA SURAKARTA. JL DURIAN 1 NO2. BELAKANG SD SOROPADAN dan SD KARANGASEM 57145"/>
    <s v="Ifa"/>
    <d v="2022-02-21T00:00:00"/>
  </r>
  <r>
    <n v="2201061"/>
    <n v="3536"/>
    <s v="order"/>
    <s v="Aruming-CS 7"/>
    <s v="Rizky Aulia Cahyadri"/>
    <s v="rizky aulia"/>
    <d v="2022-01-13T11:54:00"/>
    <d v="2022-01-13T11:56:00"/>
    <n v="82242757123"/>
    <s v="null"/>
    <x v="1537"/>
    <s v="DIMENSI MORALITAS HAKIM YANG RELIGIUS DAN ISLAMI"/>
    <d v="2022-02-08T00:00:00"/>
    <s v="978-623-02-4184-0"/>
    <n v="8300000"/>
    <n v="100"/>
    <s v="Rizky Aulia Cahyadri(082242757123) Pengadilan Negeri Sangatta, Kompleks Perkantoran Bukit Pelangi-Sangatta, Jl. Prof. Dr. Wirjono Prodjodikoro SH No. 01, Teluk Lingga, Sangatta Utara, Kutai Timur, Kalimantan Timur 75611"/>
    <s v="Nurturing"/>
    <d v="2022-02-14T00:00:00"/>
  </r>
  <r>
    <s v="null"/>
    <n v="3399"/>
    <s v="order"/>
    <s v="Jefry-CS 3"/>
    <s v="Baehaqi"/>
    <s v="BAEHAQI"/>
    <d v="2022-01-13T11:00:00"/>
    <d v="2022-01-13T11:00:00"/>
    <n v="81806443536"/>
    <s v="null"/>
    <x v="1538"/>
    <s v="Pesantren Gen-Z: Re-Aksentuasi Nilai Moderasi Beragama pada Lembaga Pendidikan (REORDER)"/>
    <d v="2022-01-13T00:00:00"/>
    <s v="null"/>
    <n v="3910400"/>
    <n v="26"/>
    <s v="Baehaqi (081806443536) Jl. Abadi No. 55 (depan Madrasah ibu Hj. Tatty Sutarsih) RT. 04/01 KebonBesar, Batuceper-Kota Tangerang,Banten. 15122"/>
    <s v="Nurturing2"/>
    <d v="2022-02-01T00:00:00"/>
  </r>
  <r>
    <s v="null"/>
    <n v="3397"/>
    <s v="order"/>
    <s v="Titi Mahfita-CS 6"/>
    <s v="L. Budi Triadi"/>
    <s v="L. Budi Triadi"/>
    <d v="2022-01-13T10:16:00"/>
    <d v="2022-01-13T10:16:00"/>
    <n v="8122077066"/>
    <s v="null"/>
    <x v="1539"/>
    <s v="Teknik Pengembangan Lahan Rawa di Indonesia. (REORDER)"/>
    <d v="2022-01-13T00:00:00"/>
    <s v="null"/>
    <n v="3464000"/>
    <n v="10"/>
    <s v="DIKIRIM KE 2 ALAMAT, ONGKIR DITANGGUNG PENERIMA : 1 . Alamat pengiriman Kantor Balai Wilayah Sungai Sumatera VIâ€¦ Jalan Lintas Timur No 01 Mendalo Darat Jambi Atas nama Putri Diah Pratiwi No hp 085266680470 (5EKSEMPLAR) . 2. Nadjamuddin - 0811254647 Apotik Shayna Farma Ruko Griya Palem Kencana No. 28 Jl. Raya Perumnas Talang Kelapa Kec. Alang Alang Lebar Palembang (3EKSEMPLAR) , YANG 2 EKSEMPLAR DITINGGAL DIKANTOR"/>
    <s v="Nurturing"/>
    <d v="2022-01-20T00:00:00"/>
  </r>
  <r>
    <n v="2201058"/>
    <n v="3580"/>
    <s v="order"/>
    <s v="Velia Damayanti-CS 1"/>
    <s v="Abi Ihsanullah / Rafika Afriyanti"/>
    <s v="Abi Ihsanullah / Rafika Afriyanti"/>
    <d v="2022-01-12T21:01:00"/>
    <d v="2022-01-12T21:02:00"/>
    <n v="81246394230"/>
    <s v="null"/>
    <x v="1540"/>
    <s v="Mengelola Ketidakpastian Dalam Pandemi COVID-19"/>
    <d v="2022-02-16T00:00:00"/>
    <s v="978-623-02-4225-0"/>
    <n v="1935000"/>
    <n v="25"/>
    <s v="Abi Ihsanullah 0812 46394230 KOs Asrama Putra Kamaratih, Jl Menteri SUpeno No 15 RT 4 RW 2 Pandeyan Umbulharjo Yogyakarta 55162"/>
    <s v="Nurturing"/>
    <d v="1970-01-01T00:00:00"/>
  </r>
  <r>
    <n v="2201059"/>
    <n v="3528"/>
    <s v="order"/>
    <s v="Velia Damayanti-CS 1"/>
    <s v="Yuspihana Fitrial"/>
    <s v="Yuspihana Fitrial"/>
    <d v="2022-01-12T20:40:00"/>
    <d v="2022-01-12T20:41:00"/>
    <n v="81348987310"/>
    <s v="null"/>
    <x v="1541"/>
    <s v="Ragam Pengolahan Teratai"/>
    <d v="2022-02-07T00:00:00"/>
    <s v="978-623-7533-80-1 (U"/>
    <n v="12840000"/>
    <n v="75"/>
    <s v="yuspihana fitrial 081348987310 Jl Hamransari Komplek Pratama III no 11 RT 07 RW 02 Gunung Ronggeng Sungai Ulin Banjarbaru Kalimantan Selatan 70714"/>
    <s v="Nurturing2"/>
    <d v="1970-01-01T00:00:00"/>
  </r>
  <r>
    <n v="2201082"/>
    <n v="3952"/>
    <s v="order"/>
    <s v="Icha Fatma-CS 5"/>
    <s v="Dyah Lyesmaya"/>
    <s v="yah Lyesmaya, Irna Khaleda Nurmeta. Editor: Iis Nurasiah"/>
    <d v="2022-01-12T17:52:00"/>
    <d v="2022-01-12T17:55:00"/>
    <n v="81321413626"/>
    <s v="null"/>
    <x v="565"/>
    <s v="Modul Practice Based Research Literasi Sains dan Karakter Seri Penguatan Karakter di Sekolah Dasar Wayang Suku Raga"/>
    <d v="2022-04-25T00:00:00"/>
    <s v="978-623-02-4610-4"/>
    <n v="3285000"/>
    <n v="25"/>
    <s v="Dyah Lyesmaya (081321413626). PGSD FKIP UMMI (Universitas Muhammadiyah Sukabumi). Jln. R. Syamsudin SH No.50, Cikole Sukabumi"/>
    <s v="Nurturing2"/>
    <d v="2022-05-09T00:00:00"/>
  </r>
  <r>
    <n v="2201081"/>
    <n v="3950"/>
    <s v="order"/>
    <s v="Icha Fatma-CS 5"/>
    <s v="Dyah Lyesmaya"/>
    <s v="Irna Khaleda Nurmeta. Editor : Dyah Lyesmaya"/>
    <d v="2022-01-12T17:52:00"/>
    <d v="2022-01-12T17:54:00"/>
    <n v="81321413626"/>
    <s v="null"/>
    <x v="565"/>
    <s v="Petunjuk Praktikum: Eduart a Project Based Learning"/>
    <d v="2022-04-27T00:00:00"/>
    <s v="978-623-02-4620-3"/>
    <n v="2610000"/>
    <n v="25"/>
    <s v="Dyah Lyesmaya (081321413626). PGSD FKIP UMMI (Universitas Muhammadiyah Sukabumi). Jln. R. Syamsudin SH No.50, Cikole Sukabumi"/>
    <s v="Nurturing2"/>
    <d v="2022-05-10T00:00:00"/>
  </r>
  <r>
    <n v="2201079"/>
    <n v="3940"/>
    <s v="order"/>
    <s v="Icha Fatma-CS 5"/>
    <s v="Dyah Lyesmaya"/>
    <s v="Irna Khaleda Nurmeta, Dyah Lyesmaya"/>
    <d v="2022-01-12T17:50:00"/>
    <d v="2022-01-12T17:51:00"/>
    <n v="81321413626"/>
    <s v="null"/>
    <x v="565"/>
    <s v="Eduart a Project Based Learning"/>
    <d v="2022-04-25T00:00:00"/>
    <s v="978-623-02-4601-2"/>
    <n v="3015000"/>
    <n v="25"/>
    <s v="Dyah Lyesmaya (081321413626). PGSD FKIP UMMI (Universitas Muhammadiyah Sukabumi). Jln. R. Syamsudin SH No.50, Cikole Sukabumi"/>
    <s v="Nurturing2"/>
    <d v="2022-05-09T00:00:00"/>
  </r>
  <r>
    <n v="2201093"/>
    <n v="3852"/>
    <s v="order"/>
    <s v="Icha Fatma-CS 5"/>
    <s v="Azriyenni"/>
    <s v="Dr. Azriyenni, S. T., M. Eng"/>
    <d v="2022-01-12T17:48:00"/>
    <d v="2022-01-12T17:49:00"/>
    <n v="8127523610"/>
    <s v="null"/>
    <x v="1542"/>
    <s v="Bahan-bahan Listrik"/>
    <d v="2022-04-04T00:00:00"/>
    <s v="978-623-02-4496-4"/>
    <n v="3847500"/>
    <n v="25"/>
    <s v="Dr. Azriyenni, S. T., M. Eng (08127523610). Jl. Paus Nomor 69B, RT 001/RW 012, Kelurahan Tangkerang Tengah, Kecamatan Marpoyan Damai, Pekanbaru, Riau. 28282"/>
    <s v="Nurturing2"/>
    <d v="2022-04-15T00:00:00"/>
  </r>
  <r>
    <n v="2201057"/>
    <n v="3519"/>
    <s v="order"/>
    <s v="Vivin-CS 10"/>
    <s v="Muhammad Ruswandi Djalal, S.ST., M.T."/>
    <s v="Prof. Ir. Makmur Saini, M.T., Ph.D. Sonong, S.T., M.T. Ir. Herman Nawir, M.T. Muhammad Ruswandi Djalal, S.ST., M.T."/>
    <d v="2022-01-12T16:17:00"/>
    <d v="2022-01-12T16:17:00"/>
    <n v="85250986419"/>
    <s v="null"/>
    <x v="1543"/>
    <s v="BUKU AJAR TIORI DAN PRAKTEK TEKNIK TEGANGAN TINGGI"/>
    <d v="2022-02-07T00:00:00"/>
    <s v="978-623-02-4169-7"/>
    <n v="5805000"/>
    <n v="25"/>
    <s v="Muhammad Ruswandi Djalal, S.ST., M.T (0852-5098-6419) Jl. Palapa V No. 101, Makassar, RT/RW 006/008, Kelurahan Paccerakkang, Kecamatan Biringkanaya, Kota Makassar, Provinsi Sulawesi Selatan, Kode Pos 90241"/>
    <s v="null"/>
    <d v="2022-02-21T00:00:00"/>
  </r>
  <r>
    <n v="2201056"/>
    <n v="3533"/>
    <s v="order"/>
    <s v="Mitraplus-CS Mitraplus"/>
    <s v="Indah Susanti"/>
    <s v="Dra. Yusnelli, M.Sn."/>
    <d v="2022-01-12T09:54:00"/>
    <d v="2022-01-12T09:55:00"/>
    <n v="81374782984"/>
    <s v="null"/>
    <x v="669"/>
    <s v="Buku Ajar Harmoni Manual"/>
    <d v="2022-02-08T00:00:00"/>
    <s v="978-623-99514-4-3 (I"/>
    <n v="2490000"/>
    <n v="15"/>
    <s v="Institut Seni Indonesia Padang Panjang, Jln. Bahder Johan, Kelurahan Guguk Malintang, Kecamatan Padang Panjang Timur, Kota Padang Panjang, Provinsi Sumatera Barat, Kode Pos 27128"/>
    <s v="Mitraplus"/>
    <d v="2022-02-10T00:00:00"/>
  </r>
  <r>
    <n v="2201055"/>
    <n v="3546"/>
    <s v="order"/>
    <s v="Velia Damayanti-CS 1"/>
    <s v="Muchid Albintani"/>
    <s v="Muchid Albintani"/>
    <d v="2022-01-12T08:01:00"/>
    <d v="2022-01-12T08:07:00"/>
    <n v="88708178787"/>
    <s v="null"/>
    <x v="1083"/>
    <s v="Terapi Virus Cerdas Berbangsa Bernegara"/>
    <d v="2022-02-10T00:00:00"/>
    <s v="978-623-02-4190-1"/>
    <n v="6520000"/>
    <n v="50"/>
    <s v="Dr. Muchid,.M.Phil (Muchid Albintani) Westville Kost (218) Jl. Garuda Ujung No.60 Tangkerang Tengah, Kec. Marpoyan Damai, Kota Pekanbaru (28125) HP. 081276438070"/>
    <s v="Nurturing2"/>
    <d v="1970-01-01T00:00:00"/>
  </r>
  <r>
    <n v="2201054"/>
    <n v="3689"/>
    <s v="order"/>
    <s v="Jefry-CS 3"/>
    <s v="Citra Ayu Dewi"/>
    <s v="Citra Ayu Dewi, M.Pd"/>
    <d v="2022-01-11T16:03:00"/>
    <d v="2022-01-11T16:41:00"/>
    <n v="82341733022"/>
    <s v="null"/>
    <x v="1544"/>
    <s v="Kimia Ajar Berbasis Etnosains"/>
    <d v="2022-03-07T00:00:00"/>
    <s v="978-623-02-4327-1"/>
    <n v="2000000"/>
    <n v="10"/>
    <s v="Citra Ayu Dewi (082341733022) Perumahan Elit Kota Mataram Blok W No.8 Jempong Baru Sekarbela, RT 09/ RW 001, Kelurahan Jempong baru, Kecamatan Sekarbela, Mataram, Nusa Tenggara Barat"/>
    <s v="Jefry"/>
    <d v="2022-03-21T00:00:00"/>
  </r>
  <r>
    <n v="2201053"/>
    <n v="3540"/>
    <s v="order"/>
    <s v="Burhan-CS 8"/>
    <s v="Ahmad Farid Rivai, MPH"/>
    <s v="Ahmad Farid Rivai, MPH"/>
    <d v="2022-01-11T14:17:00"/>
    <d v="2022-01-11T14:17:00"/>
    <n v="83823391090"/>
    <s v="null"/>
    <x v="1545"/>
    <s v="EDM (Ethics Decision Making) Konsep Pengambilan Keputusan Etik Dengan Implementasinya Dalam Praktik Keperawatan"/>
    <d v="2022-02-09T00:00:00"/>
    <s v="978-623-02-4188-8"/>
    <n v="6450000"/>
    <n v="75"/>
    <s v="Taman Kapuk Permai Blok E. No.40 RT/004 RW/005 Kedawung, Kedawung , Cirebon, Jawa Barat 45153 (Ahmad Farid rivai - 083823391090)"/>
    <s v="Nurturing"/>
    <d v="2022-02-16T00:00:00"/>
  </r>
  <r>
    <n v="2201051"/>
    <n v="3516"/>
    <s v="order"/>
    <s v="Mitraplus-CS Mitraplus"/>
    <s v="Indah Susanti"/>
    <s v="Hijratur Rahmi, S.Pd., M.Si."/>
    <d v="2022-01-11T12:11:00"/>
    <d v="2022-01-11T12:11:00"/>
    <n v="81374782984"/>
    <s v="null"/>
    <x v="669"/>
    <s v="Ilmu Alamiah Dasar"/>
    <d v="2022-02-05T00:00:00"/>
    <s v="978-623-99514-1-2 (I"/>
    <n v="2484000"/>
    <n v="40"/>
    <s v="Jalan Iskandar T. Sukmana, RT 001 RW 005, Kelurahan Pulai Anak Air, Kecamatan Mandiangin Koto Selayan, Kota Bukittinggi, Provinsi Sumatera Barat"/>
    <s v="Mitraplus"/>
    <d v="2022-02-10T00:00:00"/>
  </r>
  <r>
    <n v="2201052"/>
    <n v="3517"/>
    <s v="order"/>
    <s v="Mitraplus-CS Mitraplus"/>
    <s v="Indah Susanti"/>
    <s v="Melisa Fitri Rahmadinata, S.Sn., M.Sn."/>
    <d v="2022-01-11T12:09:00"/>
    <d v="2022-01-11T12:10:00"/>
    <n v="81374782984"/>
    <s v="null"/>
    <x v="669"/>
    <s v="Seni Pertunjukan dan Pariwisata"/>
    <d v="2022-02-05T00:00:00"/>
    <s v="978-623-99514-0-5 (I"/>
    <n v="2497500"/>
    <n v="25"/>
    <s v="Jln. Dr. A. Rivai Dalam No. 99, RT 014, Kelurahan Guguk Malintang, Kecamatan Padangpanjang Timur, Kota Padangpanjang, Provinsi Sumatera Barat, Kode Pos 27128"/>
    <s v="Mitraplus"/>
    <d v="2022-02-10T00:00:00"/>
  </r>
  <r>
    <n v="2201050"/>
    <n v="4313"/>
    <s v="order"/>
    <s v="Gupita-CS 11"/>
    <s v="Tatang Sutrisna, S.Pd"/>
    <s v="Tatang Sutrisna"/>
    <d v="2022-01-11T11:51:00"/>
    <d v="2022-01-11T11:52:00"/>
    <n v="85353214008"/>
    <s v="null"/>
    <x v="1546"/>
    <s v="Implementasi Gerakan Literasi Sekolah (GLS) Sinergi Komitmen Kepala Sekolah dan Motivasi Guru dalam Melejitkan Kemampuan Literasi Baca - Tulis Siswa"/>
    <d v="2022-07-12T00:00:00"/>
    <s v="978-623-02-4997-6"/>
    <n v="2497500"/>
    <n v="25"/>
    <s v="Tatang Sutrisna ( 085353214008) SMP Negeri 6 Majalengka, Kelurahan Cikasarung, Kecamatan Majalengka, Kabupaten Majalengka, Provinsi Jawa Barat, Kode Pos 45415"/>
    <s v="Nurturing2"/>
    <d v="2022-07-20T00:00:00"/>
  </r>
  <r>
    <s v="null"/>
    <n v="3387"/>
    <s v="cetak ulang"/>
    <s v="Aruming-CS 7"/>
    <s v="Dr. H. Kurnali, S. Ag., M.M."/>
    <s v="Dr.H.Kurnali,.S.Ag,.M.M."/>
    <d v="2022-01-11T11:08:00"/>
    <d v="2022-01-11T11:08:00"/>
    <n v="85717695157"/>
    <s v="null"/>
    <x v="235"/>
    <s v="KAPITA SELEKTA PENDIDIKAN : Mengurai Benang Kusut Pendidikan Islam (REORDER)"/>
    <d v="2022-01-11T00:00:00"/>
    <s v="978-623-02-2011-1"/>
    <n v="2400000"/>
    <n v="30"/>
    <s v="Penerima: Bpk.H.Kurnali (085717695157) Pondok Pesantren Barokah Darurrohman. Jl.Kaum 1 No 5 Kp.Bulaktemu RT 002 RW 002 Ds.Sukabudi Kec.Sukawangi Kab.Bekasi 17620."/>
    <s v="Nurturing"/>
    <d v="2022-01-14T00:00:00"/>
  </r>
  <r>
    <n v="2201049"/>
    <n v="3553"/>
    <s v="order"/>
    <s v="Titi Mahfita-CS 6"/>
    <s v="Dr. Sastya Hendri Wibowo, S.Kom, M.Kom"/>
    <s v="Dr. Sastya Hendri Wibowo, S.Kom, M.Kom"/>
    <d v="2022-01-11T10:39:00"/>
    <d v="2022-01-11T10:40:00"/>
    <n v="85289678455"/>
    <s v="null"/>
    <x v="910"/>
    <s v="JARINGAN KOMPUTER &amp; KOMUNIKASI DATA"/>
    <d v="2022-02-11T00:00:00"/>
    <s v="978-623-02-4194-9"/>
    <n v="3224925"/>
    <n v="25"/>
    <s v="Perum Permata Griya Asri Blok 15 No. 6, RT 27/RW06 , Surabaya, Sungai Serut, Bengkulu, Bengkulu, 38119 ( Sastya - 085289678455)"/>
    <s v="Nurturing2"/>
    <d v="2022-02-17T00:00:00"/>
  </r>
  <r>
    <n v="2201047"/>
    <n v="4666"/>
    <s v="reorder"/>
    <s v="Velia Damayanti-CS 1"/>
    <s v="ajat rukajat"/>
    <s v="Ajat Rukajat"/>
    <d v="2022-01-11T06:42:00"/>
    <d v="2022-01-11T06:58:00"/>
    <n v="82117035817"/>
    <s v="null"/>
    <x v="32"/>
    <s v="Teori dan Praktik Penelitian Tindakan Kelas"/>
    <d v="2022-09-12T00:00:00"/>
    <s v="978-623-02-5508-3"/>
    <n v="1912500"/>
    <n v="25"/>
    <s v="Dr. Ajat Rukajat, M.MPd (082117035817). Fakultas Agama Islam (FAI UNSIKA) Karawang Jl. HS. Ronggowaloyo, Kel. Teluk Jambe, Kec. Teluk Jambe Timur, Kab. Karawang, Jawa Barat 41361"/>
    <s v="Nurturing"/>
    <d v="2022-10-03T00:00:00"/>
  </r>
  <r>
    <n v="2201046"/>
    <n v="3680"/>
    <s v="order"/>
    <s v="Velia Damayanti-CS 1"/>
    <s v="ajat rukajat"/>
    <s v="ajat rukajat"/>
    <d v="2022-01-11T06:42:00"/>
    <d v="2022-01-11T06:42:00"/>
    <n v="82117035817"/>
    <s v="null"/>
    <x v="32"/>
    <s v="Supervisi Pendidikan"/>
    <d v="2022-03-02T00:00:00"/>
    <s v="978-623-02-4315-8"/>
    <n v="1690000"/>
    <n v="10"/>
    <s v="Dr. Ajat Rukajat, M.M.Pd. No Hp. 082117035817 Prodi S2 PAI Fakultas Agama Islam Universitas Singaperbangsa Karawang D.a. Jl. HS. Ronggowaluyo Teluk Jambe Timur Karawang 41361"/>
    <s v="Nurturing"/>
    <d v="1970-01-01T00:00:00"/>
  </r>
  <r>
    <n v="2201045"/>
    <n v="4568"/>
    <s v="reorder"/>
    <s v="Velia Damayanti-CS 1"/>
    <s v="Alivermana Wiguna"/>
    <s v="Alivermana Wiguna"/>
    <d v="2022-01-11T06:27:00"/>
    <d v="2022-01-11T06:28:00"/>
    <n v="8125150072"/>
    <s v="null"/>
    <x v="1547"/>
    <s v="SEJARAH DAN PERKEMBANGAN MASJID AGUNG WAHYU AL-HADI DAN ISLAMIC CENTER KABUPATEN KOTAWARINGIN TIMUR PROVINSI KALIMANTAN TENGAH"/>
    <d v="2022-08-25T00:00:00"/>
    <s v="null"/>
    <n v="5136000"/>
    <n v="60"/>
    <s v="Alivermana Wiguna (08125150072) STKIP Muhammadiyah Sampit, Jl. Ki Hajar Dewantara No. 3, Kel. Baamang Hilir, Kec. Baamang, Kab. Kotawaringin Timur, Kalimantan Tengah 74311"/>
    <s v="Nurturing"/>
    <d v="2022-09-15T00:00:00"/>
  </r>
  <r>
    <n v="2201044"/>
    <n v="3530"/>
    <s v="order"/>
    <s v="Mitraplus-CS Mitraplus"/>
    <s v="Indah Susanti"/>
    <s v="Siska Mitria Nova, S.TP., M.M."/>
    <d v="2022-01-10T15:32:00"/>
    <d v="2022-01-10T15:32:00"/>
    <n v="81374782984"/>
    <s v="null"/>
    <x v="669"/>
    <s v="Buku Ajar Manajemen Pendidikan"/>
    <d v="2022-02-07T00:00:00"/>
    <s v="978-623-99514-2-9 (I"/>
    <n v="2497500"/>
    <n v="25"/>
    <s v="Jln. Adam Bb No. 520, RT 014, Kelurahan Balai - Balai, Kecamatan Padangpanjang Barat, Kota Padangpanjang, Provinsi Sumatera Barat, Kode Pos 27114"/>
    <s v="Mitraplus"/>
    <d v="2022-02-10T00:00:00"/>
  </r>
  <r>
    <n v="2201090"/>
    <n v="3604"/>
    <s v="order"/>
    <s v="Icha Fatma-CS 5"/>
    <s v="Udan Kusmawan"/>
    <s v="Prof. Udan Kusmawan, M.A., Ph. D."/>
    <d v="2022-01-10T15:29:00"/>
    <d v="2022-01-10T15:30:00"/>
    <n v="82112546919"/>
    <s v="null"/>
    <x v="1548"/>
    <s v="Teaching and learning during COVID-19 and beyond"/>
    <d v="2022-02-19T00:00:00"/>
    <s v="978-623-02-4236-6"/>
    <n v="5800000"/>
    <n v="50"/>
    <s v="Prof. Udan Kusmawan, M.A., Ph. D. (082112546919). Taman Sari Puri Bali, Blok A2 Nomor 2, Kelurahan Curug, Kecamatan Bojongsari, Kota Depok, Jawa Barat. 16517"/>
    <s v="Nurturing2"/>
    <d v="2022-02-28T00:00:00"/>
  </r>
  <r>
    <n v="2201048"/>
    <n v="3527"/>
    <s v="order"/>
    <s v="Mitraplus-CS Mitraplus"/>
    <s v="Indah Susanti"/>
    <s v="Indah Susanti, M.Sn."/>
    <d v="2022-01-10T14:46:00"/>
    <d v="2022-01-10T14:47:00"/>
    <n v="81374782984"/>
    <s v="null"/>
    <x v="669"/>
    <s v="Fotografi Makro"/>
    <d v="2022-02-07T00:00:00"/>
    <s v="978-623-99514-3-6 ("/>
    <n v="2490000"/>
    <n v="15"/>
    <s v="Institut Seni Indonesia Padangpanjang, Jln. Bahder Johan, Kelurahan Guguk Malintang, Kecamatan Padangpanjang Timur, Kota Padangpanjang, Provinsi Sumatera Barat, Kode Pos 27128"/>
    <s v="Mitraplus"/>
    <d v="2022-02-10T00:00:00"/>
  </r>
  <r>
    <n v="2201043"/>
    <n v="3537"/>
    <s v="order"/>
    <s v="Safah-CS15"/>
    <s v="Ni Nengah Dwi Fatmawati"/>
    <s v="I Nengah Sujaya dan Ni Nengah Dwi Fatmawati"/>
    <d v="2022-01-10T11:52:00"/>
    <d v="2022-01-10T11:53:00"/>
    <n v="87862200814"/>
    <s v="null"/>
    <x v="1549"/>
    <s v="BUKU TAHUNAN PUSAT KAJIAN PROBIOTICS AND GUT HEALTH PUSAT PENELITIAN KESEHATAN LEMBAGA PENELITIAN DAN PENGABDIAN KEPADA MASYARAKAT UNIVERSITAS UDAYANATAHUN 2021"/>
    <d v="2022-02-08T00:00:00"/>
    <s v="null"/>
    <n v="7515000"/>
    <n v="25"/>
    <s v="Fakultas Kedokteran Universitas Udayana, Jalan PB. Sudirman, Kelurahan Dangin Puri Kelod, Kec. Denpasar Barat, Kab/ Kota. Denpasar, Provinsi Bali (80232)."/>
    <s v="Nurturing"/>
    <d v="2022-02-22T00:00:00"/>
  </r>
  <r>
    <n v="2201041"/>
    <n v="3532"/>
    <s v="order"/>
    <s v="Vivin-CS 10"/>
    <s v="Dr. Eng. Lusi Ernawati, S.T., M.Sc."/>
    <s v="Dr. Eng. Lusi Ernawati, S.T., M.Sc. Dr. Musyarofah, S.Pd., M.Si."/>
    <d v="2022-01-07T14:19:00"/>
    <d v="2022-01-07T14:19:00"/>
    <n v="82236719503"/>
    <s v="null"/>
    <x v="757"/>
    <s v="KAJIAN TEORI DAN KONSEP DASAR NANOPARTIKEL"/>
    <d v="2022-02-08T00:00:00"/>
    <s v="978-623-02-4176-5"/>
    <n v="1690000"/>
    <n v="10"/>
    <s v="Dr. Eng. Lusi Ernawati, S.T., M.Sc. ( 082236719503) Program Studi S1 Teknik Kimia, Jurusan Teknologi Industri dan Proses, Institut Teknologi Kalimantan, Soekarno Hatta KM 15, Kelurahan Karang Joang, Kecamatan Karang Joang, Kabupaten/Kota Balikpapan Utara, Provinsi Kalimantan Timur, Kode Pos 76127"/>
    <s v="Nurturing2"/>
    <d v="2022-02-22T00:00:00"/>
  </r>
  <r>
    <n v="2201092"/>
    <n v="3779"/>
    <s v="order"/>
    <s v="Safah-CS15"/>
    <s v="Mutmainnah, M. Pd"/>
    <s v="Mutmainnah, M. Pd., Saleha, M. Pd., Suarti Djafar, S. Si, M.Pd., Muhammad Junaedi Mahyuddin, M.Pd.,Aisyah Suryani, S.Pd.I, M.Si., Masnur, M. Pd"/>
    <d v="2022-01-07T11:34:00"/>
    <d v="2022-01-07T11:37:00"/>
    <n v="85656090148"/>
    <s v="null"/>
    <x v="1550"/>
    <s v="Psychological First Aid Pasca Bencana"/>
    <d v="2022-03-19T00:00:00"/>
    <s v="978-623-02-4402-5"/>
    <n v="5880000"/>
    <n v="50"/>
    <s v="Jl Sanrangan Km 15 No 30, Kelurahan Biringkanaya, Kec. Biringkanaya, Kab. Makassar, Provinsi Sulawesi Selatan (90242)."/>
    <s v="Nurturing2"/>
    <d v="2022-03-31T00:00:00"/>
  </r>
  <r>
    <n v="2201060"/>
    <n v="3693"/>
    <s v="order"/>
    <s v="Gupita-CS 11"/>
    <s v="Khaedir Makkasau"/>
    <s v="Mayor Inf. Dr. Khaedir Makkasau, S.Ag., M.Pd."/>
    <d v="2022-01-07T11:22:00"/>
    <d v="2022-01-07T11:22:00"/>
    <n v="82393529410"/>
    <s v="null"/>
    <x v="1551"/>
    <s v="Refleksi Budaya Dan Kearifan Lokal Suku Bugis Konsep Budaya Panngaderreng Di Era Globalisasi"/>
    <d v="2022-03-07T00:00:00"/>
    <s v="978-623-02-4334-9"/>
    <n v="9847500"/>
    <n v="150"/>
    <s v="Mayor Inf. Dr. Khaedir Makkasau, S.Ag., M.Pd (082393529410) Jl.Poros Makassar Maros, Kantor Koramil 1422-04 daerah Mandai, Kelurahan Bontoa, Kec. Mandai, Kabupaten Maros, Provinsi Sulawesi Selatan, Kode Pos 90552"/>
    <s v="Nurturing"/>
    <d v="2022-03-15T00:00:00"/>
  </r>
  <r>
    <n v="2201074"/>
    <n v="3885"/>
    <s v="order"/>
    <s v="Gupita-CS 11"/>
    <s v="DR. H. Arief Rachman Badrudin, M.MI"/>
    <s v="Dr. H. Arief Rachman Badrudin, M.M"/>
    <d v="2022-01-07T11:03:00"/>
    <d v="2022-01-07T11:04:00"/>
    <n v="82211844569"/>
    <s v="null"/>
    <x v="1122"/>
    <s v="Mutiara Hikmah Dalam Sebuah Kisah Kumpulan Kisah Teladan dan Inspiratif"/>
    <d v="2022-04-12T00:00:00"/>
    <s v="978-623-02-4546-6"/>
    <n v="3811500"/>
    <n v="35"/>
    <s v="Dr. H. Arief Rachman Badrudin., M.M (082211844569), SMK Wiradikarya. Jl. H. Miing No.67, RT 04 / RW 01, Kelurahan Karihkil, kecamatan Ciseeng, Kab. Bogor, Prov Jawa Barat, Kode Pos : 16120"/>
    <s v="null"/>
    <d v="2022-04-22T00:00:00"/>
  </r>
  <r>
    <n v="2201038"/>
    <n v="3663"/>
    <s v="order"/>
    <s v="Galuh-CS 4"/>
    <s v="Dr. Ir. Dyanasari, MBA"/>
    <s v="Dr. Ir. Dyanasari, MBA"/>
    <d v="2022-01-07T10:44:00"/>
    <d v="2022-01-07T10:44:00"/>
    <n v="81327296424"/>
    <s v="null"/>
    <x v="1552"/>
    <s v="TATA â€“ NIAGA PERTANIAN"/>
    <d v="2022-02-24T00:00:00"/>
    <s v="978-623-02-4304-2"/>
    <n v="1510000"/>
    <n v="10"/>
    <s v="Dyanasari (081327296424 )Jalan Terusan Kawi 7, Malang Klojen, Klojen Malang, Jawa Timur, 65115"/>
    <s v="Nurturing"/>
    <d v="2022-02-28T00:00:00"/>
  </r>
  <r>
    <n v="2201040"/>
    <n v="3673"/>
    <s v="order"/>
    <s v="Galuh-CS 4"/>
    <s v="Edi Abdullah,.SH MH"/>
    <s v="Edi Abdullah,.SH MH"/>
    <d v="2022-01-07T10:20:00"/>
    <d v="2022-01-07T10:20:00"/>
    <n v="85255505419"/>
    <s v="null"/>
    <x v="344"/>
    <s v="THE SECRET OF TEACHING AND LEARNING"/>
    <d v="2022-03-01T00:00:00"/>
    <s v="978-623-02-4317-2"/>
    <n v="1639000"/>
    <n v="10"/>
    <s v="Jalan raya baruga Nomor 48 antang makassar Kelurahan Antang ,manggala, Makassar, Sulawesi selatan 90234"/>
    <s v="Nurturing"/>
    <d v="2022-03-15T00:00:00"/>
  </r>
  <r>
    <n v="2201036"/>
    <n v="3452"/>
    <s v="order"/>
    <s v="Ifa-CS13"/>
    <s v="I Dewa Gde Satrya Widya Dutha"/>
    <s v="I Dewa Gde Satrya Widya Dutha"/>
    <d v="2022-01-06T15:14:00"/>
    <d v="2022-01-06T15:15:00"/>
    <n v="81331363432"/>
    <s v="null"/>
    <x v="1553"/>
    <s v="Buku Ajar Model Ekowisata di Kalangan Milenial"/>
    <d v="2022-01-24T00:00:00"/>
    <s v="978-623-7562-52-8 (C"/>
    <n v="1210000"/>
    <n v="10"/>
    <s v="Dewa Gde Satrya (081331363432) Prodi Pariwisata, Universitas Ciputra Surabaya, Citraland CBD Surabaya, Kecamatan Sambikerep, Surabaya"/>
    <s v="Ifa"/>
    <d v="2022-02-07T00:00:00"/>
  </r>
  <r>
    <n v="2201034"/>
    <n v="3525"/>
    <s v="order"/>
    <s v="Attaufiqiyah-CS 9"/>
    <s v="Dr. Susilo Hariyanto, S.Si, M.Si"/>
    <s v="Dr. Susilo Hariyanto, S.Si, M.Si"/>
    <d v="2022-01-06T14:08:00"/>
    <d v="2022-01-06T14:10:00"/>
    <n v="81325462060"/>
    <s v="null"/>
    <x v="1554"/>
    <s v="Fungsi Variasi Terbatas Ruang R^2"/>
    <d v="2022-02-07T00:00:00"/>
    <s v="978-623-02-4217-5"/>
    <n v="2340000"/>
    <n v="25"/>
    <s v="an. Dr. Susilo Hariyanto, S.Si, M.Si (0813-2546-2060) Jalan Veteran No. 70 Pandeyan, RT/RW 002 / 003, Kelurahan Jetis, Kecamatan Sukoharjo, Kabupaten/Kota Sukoharjo, Provinsi Jawa Tengah (57511)."/>
    <s v="Nurturing2"/>
    <d v="2022-02-21T00:00:00"/>
  </r>
  <r>
    <s v="null"/>
    <n v="3375"/>
    <s v="order"/>
    <s v="Velia Damayanti-CS 1"/>
    <s v="Prof. Dr. Bambang Sugeng, M.A., M.M."/>
    <s v="Bambang Sugeng"/>
    <d v="2022-01-06T12:12:00"/>
    <d v="2022-01-06T12:14:00"/>
    <n v="81805018428"/>
    <s v="null"/>
    <x v="1555"/>
    <s v="Fundamental Metodologi Penelitan Kuantitatif Eksplanatif"/>
    <d v="2022-01-06T00:00:00"/>
    <s v="978-623-02-3992-2"/>
    <n v="1100000"/>
    <n v="1"/>
    <s v="email penulis"/>
    <s v="Nurturing2"/>
    <d v="1970-01-01T00:00:00"/>
  </r>
  <r>
    <n v="2201033"/>
    <n v="4228"/>
    <s v="order"/>
    <s v="Vivin-CS 10"/>
    <s v="Sobhan"/>
    <s v="1. Dr. Drs. H. Sobhan, MA. 2. H. Azka Ummah, Lc., MH."/>
    <d v="2022-01-05T17:00:00"/>
    <d v="2022-01-05T17:01:00"/>
    <n v="85263173228"/>
    <s v="null"/>
    <x v="1556"/>
    <s v="Fiqh Al-Usrah dalam Perspektif Abdul Karim Zaidan"/>
    <d v="2022-06-25T00:00:00"/>
    <s v="978-623-02-4904-4"/>
    <n v="8160000"/>
    <n v="100"/>
    <s v="Dr. Drs. H. Sobhan, MA. 0813-6366-6439 Jalan Anshar 2 No.1 Tunggul Hitam, RT/RW 02/04,Kelurahan Dadok Tunggul Hitam,Kecamatan Koto Tangah,Kabupaten/Kota Kota Padang,Provinsi Sumatera Barat,Kode Pos 25176"/>
    <s v="Nurturing"/>
    <d v="2022-07-15T00:00:00"/>
  </r>
  <r>
    <n v="2201031"/>
    <n v="3824"/>
    <s v="order"/>
    <s v="Vivin-CS 10"/>
    <s v="Robin, S.Kom., M.Ti., MTA"/>
    <s v="Rudolfo Rizki Damanik Hendra H. S. Pasaribu Desdulianto Robin"/>
    <d v="2022-01-05T16:56:00"/>
    <d v="2022-01-05T16:59:00"/>
    <n v="8126080789"/>
    <s v="null"/>
    <x v="1557"/>
    <s v="Algoritma dan Pemrograman Tingkat Dasar dalam Bahasa Pemrograman Java"/>
    <d v="2022-03-25T00:00:00"/>
    <s v="978-623-02-4446-9"/>
    <n v="2480000"/>
    <n v="10"/>
    <s v="Robin (08126080789) Jl. K. L. Yos Sudarso 72-B, RT/RW 00/00, Kelurahan Glugur Kota, Kecamatan Medan Barat, Kabupaten/Kota Medan, Provinsi Sumatera Utara, Kode Pos 20115"/>
    <s v="Nurturing2"/>
    <d v="2022-04-08T00:00:00"/>
  </r>
  <r>
    <n v="2201032"/>
    <n v="3823"/>
    <s v="order"/>
    <s v="Vivin-CS 10"/>
    <s v="Robin, S.Kom., M.Ti., MTA"/>
    <s v="Robin Jusin Ferawaty Wenripin Chandra"/>
    <d v="2022-01-05T16:55:00"/>
    <d v="2022-01-05T16:55:00"/>
    <n v="8126080789"/>
    <s v="null"/>
    <x v="1557"/>
    <s v="Pengembangan Aplikasi Komputer berbasis Cross-Platform Mobile dan Desktop dengan C++ Builder"/>
    <d v="2022-03-25T00:00:00"/>
    <s v="978-623-02-4451-3"/>
    <n v="2420000"/>
    <n v="10"/>
    <s v="Robin (08126080789) Jl. K. L. Yos Sudarso 72-B, RT/RW 00/00, Kelurahan Glugur Kota, Kecamatan Medan Barat, Kabupaten/Kota Medan, Provinsi Sumatera Utara, Kode Pos 20115"/>
    <s v="Nurturing2"/>
    <d v="2022-04-08T00:00:00"/>
  </r>
  <r>
    <s v="null"/>
    <n v="3402"/>
    <s v="cetak ulang"/>
    <s v="Attaufiqiyah-CS 9"/>
    <s v="Kartina Tri Devaliani"/>
    <s v="Kartina Tri Devaliani, S.H."/>
    <d v="2022-01-05T16:08:00"/>
    <d v="2022-01-05T16:08:00"/>
    <n v="82120679826"/>
    <s v="null"/>
    <x v="1558"/>
    <s v="The Secret Writing Tricks for Beginners (REORDER)"/>
    <d v="2022-01-13T00:00:00"/>
    <s v="null"/>
    <n v="1250000"/>
    <n v="50"/>
    <s v="Kartina Tri Devaliani, S.H. (082120679826), Taman Kopo Katapang Blok P1 no 17 RT/RW 05/014 Kelurahan Pangauban Kecamatan Katapang Kabupaten/Kota Bandung, Jawa Barat Kode Pos 40921"/>
    <s v="null"/>
    <d v="2022-01-27T00:00:00"/>
  </r>
  <r>
    <n v="2201035"/>
    <n v="3503"/>
    <s v="order"/>
    <s v="Mitraplus-CS Mitraplus"/>
    <s v="Muhamad Ratodi"/>
    <s v="Dr. Tien Zubaidah, S.K.M., M.K.L., Sulaiman Hamzani, S.T., M.T., dan Arifin, S.K.M., M.Kes."/>
    <d v="2022-01-05T15:28:00"/>
    <d v="2022-01-05T15:30:00"/>
    <n v="81348881023"/>
    <s v="null"/>
    <x v="620"/>
    <s v="Pencemaran Air Sungai di Kabupaten Banjar, Kalimantan Selatan"/>
    <d v="2022-02-02T00:00:00"/>
    <s v="978-623-02-4151-2"/>
    <n v="2520000"/>
    <n v="25"/>
    <s v="Poltekkes Kemenkes Banjarmasin, Jln. H.M. Cokrokusumo No. 1 A, Kelurahan Sungai Besar, Kecamatan Banjarbaru Selatan, Kota Banjarbaru, Provinsi Kalimantan Selatan, Kode Pos 70714"/>
    <s v="Mitraplus"/>
    <d v="2022-02-17T00:00:00"/>
  </r>
  <r>
    <n v="2201023"/>
    <n v="3506"/>
    <s v="order"/>
    <s v="Gupita-CS 11"/>
    <s v="BUDI SASTRA PANJAITAN"/>
    <s v="Dr. BUDI SASTRA PANJAITAN, S.H., M.Hum."/>
    <d v="2022-01-05T15:03:00"/>
    <d v="2022-01-05T15:05:00"/>
    <n v="81262418806"/>
    <s v="null"/>
    <x v="0"/>
    <s v="HUKUM ACARA PIDANA SUDUT PANDANG ADVOKAT"/>
    <d v="2022-02-03T00:00:00"/>
    <s v="978-623-02-4158-1"/>
    <n v="5720000"/>
    <n v="50"/>
    <s v="Dr. BUDI SASTRA PANJAITAN, S.H., M.Hum. (081262418806) Dusun XVIII Jalan Jampalan, Kelurahan Simpang Empat, Kecamatan Simpang Empat, Asahan, Sumatera Utara (21271)"/>
    <s v="Nurturing2"/>
    <d v="2022-02-24T00:00:00"/>
  </r>
  <r>
    <n v="2201022"/>
    <n v="3596"/>
    <s v="order"/>
    <s v="Gupita-CS 11"/>
    <s v="Iwan Setya Putra"/>
    <s v="Iwan Setya Putra SE.,Ak.,MM."/>
    <d v="2022-01-05T10:11:00"/>
    <d v="2022-01-05T10:12:00"/>
    <n v="816287384"/>
    <s v="null"/>
    <x v="1559"/>
    <s v="Reaksi Pasar Modal Setahun Setelah Pandemi Covid-19"/>
    <d v="2022-02-18T00:00:00"/>
    <s v="978-623-02-4232-8"/>
    <n v="4469250"/>
    <n v="101"/>
    <s v="Iwan Setya Putra SE.,Ak.,MM. (0816287384), STIE Kesuma Negara Blitar Jl. Mastrip 59, Kelurahan Kepanjenkidul, Kecamatan Kepanjenkidul, Kota Blitar, Provinsi Jawa Timur, Kode Pos 66111"/>
    <s v="Nurturing"/>
    <d v="2022-03-02T00:00:00"/>
  </r>
  <r>
    <n v="2201021"/>
    <n v="3679"/>
    <s v="order"/>
    <s v="Attaufiqiyah-CS 9"/>
    <s v="Adhan Kholis"/>
    <s v="Adhan Kholis, S.Pd.I., M.Pd."/>
    <d v="2022-01-04T16:53:00"/>
    <d v="2022-01-04T16:54:00"/>
    <n v="81334853428"/>
    <s v="null"/>
    <x v="204"/>
    <s v="Business English for College Students: Task-based Language Learning with Integration of Digital Tools and 4C's Skills"/>
    <d v="2022-03-02T00:00:00"/>
    <s v="978-623-02-4320-2"/>
    <n v="2180000"/>
    <n v="10"/>
    <s v="Adhan Kholis, S.Pd.I., M.Pd. (081334853428) UNU Yogyakarta, Jl. Loanu No.47, Kelurahan Sorosutan, Kecamatan Umbulharjo, Kota Yogyakarta, Provinsi Daerah Istimewa Yogyakarta (D.I.Y) (55162)."/>
    <s v="Nurturing2"/>
    <d v="2022-03-16T00:00:00"/>
  </r>
  <r>
    <n v="2201029"/>
    <n v="3753"/>
    <s v="order"/>
    <s v="Icha Fatma-CS 5"/>
    <s v="Nanda Pratami"/>
    <s v="Yusriadi, S. Pt., M. Si"/>
    <d v="2022-01-04T14:26:00"/>
    <d v="2022-01-04T14:26:00"/>
    <n v="895000000000"/>
    <s v="null"/>
    <x v="1413"/>
    <s v="Modul Penyuluhan dan Komunikasi Pertanian"/>
    <d v="2022-03-14T00:00:00"/>
    <s v="978-623-02-4375-2"/>
    <n v="3160000"/>
    <n v="50"/>
    <s v="Nanda Irwan (0895-8007-57183). Kompleks Berlian Patukku Indah Blok A No 2 RT 4/RW 4, Wattang, Soreang, Soreang (Blok A Nomor 2). Kota Parepare, Soreang, Sulawesi Selatan. 91132"/>
    <s v="Nurturing"/>
    <d v="2022-03-28T00:00:00"/>
  </r>
  <r>
    <n v="2201028"/>
    <n v="3736"/>
    <s v="order"/>
    <s v="Icha Fatma-CS 5"/>
    <s v="Nanda Pratami"/>
    <s v="Muh. Jurhadi Kadir, S. Pt., M. P"/>
    <d v="2022-01-04T14:25:00"/>
    <d v="2022-01-04T14:25:00"/>
    <n v="895000000000"/>
    <s v="null"/>
    <x v="1413"/>
    <s v="Modul Industri Pakan Ternak"/>
    <d v="2022-03-11T00:00:00"/>
    <s v="978-623-02-4366-0"/>
    <n v="3000000"/>
    <n v="50"/>
    <s v="Nanda Pratami: 0895-3351-86442. Universitas Muhammadiyah Parepare. JL. Jend. Ahmad Yani KM.6. Kelurahan Lembah Harapan, Kecamatan Soreang, Kota Parepare,Sulawesi Selatan. 91131"/>
    <s v="Nurturing"/>
    <d v="2022-03-21T00:00:00"/>
  </r>
  <r>
    <n v="2201027"/>
    <n v="3723"/>
    <s v="order"/>
    <s v="Icha Fatma-CS 5"/>
    <s v="Nanda Pratami"/>
    <s v="Yusriadi, S. Pt., M. Si"/>
    <d v="2022-01-04T14:23:00"/>
    <d v="2022-01-04T14:25:00"/>
    <n v="895000000000"/>
    <s v="null"/>
    <x v="1413"/>
    <s v="Modul Ilmu Usaha Tani"/>
    <d v="2022-03-11T00:00:00"/>
    <s v="978-623-02-4359-2"/>
    <n v="2920000"/>
    <n v="50"/>
    <s v="Nanda Pratami: 0895-3351-86442. Universitas Muhammadiyah Parepare. JL. Jend. Ahmad Yani KM.6. Kelurahan Lembah Harapan, Kecamatan Soreang, Kota Parepare,Sulawesi Selatan. 91131"/>
    <s v="Nurturing"/>
    <d v="2022-03-21T00:00:00"/>
  </r>
  <r>
    <n v="2201026"/>
    <n v="3722"/>
    <s v="order"/>
    <s v="Icha Fatma-CS 5"/>
    <s v="Nanda Pratami"/>
    <s v="Dr. Sukmawati, S. P., M. P"/>
    <d v="2022-01-04T14:22:00"/>
    <d v="2022-01-04T14:23:00"/>
    <n v="895000000000"/>
    <s v="null"/>
    <x v="1413"/>
    <s v="Ekologi Tanaman"/>
    <d v="2022-03-10T00:00:00"/>
    <s v="978-623-02-4358-5"/>
    <n v="3840000"/>
    <n v="50"/>
    <s v="Nanda Pratami: 0895-3351-86442. Universitas Muhammadiyah Parepare. JL. Jend. Ahmad Yani KM.6. Kelurahan Lembah Harapan, Kecamatan Soreang, Kota Parepare,Sulawesi Selatan. 91131"/>
    <s v="Nurturing"/>
    <d v="2022-03-21T00:00:00"/>
  </r>
  <r>
    <n v="2201019"/>
    <n v="3682"/>
    <s v="order"/>
    <s v="Vivin-CS 10"/>
    <s v="Anjar Priandoyo"/>
    <s v="Anjar Priandoyo"/>
    <d v="2022-01-04T13:51:00"/>
    <d v="2022-01-04T13:52:00"/>
    <n v="8119916555"/>
    <s v="null"/>
    <x v="1560"/>
    <s v="Langsung Sarjana"/>
    <d v="2022-03-04T00:00:00"/>
    <s v="978-623-02-4324-0"/>
    <n v="5000000"/>
    <n v="50"/>
    <s v="Anjar Priandoyo (08119916555) Discovery Fiore E03, RT/RW 02/18, Kelurahan Parigi, Kecamatan Pondok Aren, Kabupaten/Kota Kota Tangerang Selatan, Provinsi Banten, Kode Pos 15227"/>
    <s v="Intan"/>
    <d v="2022-03-18T00:00:00"/>
  </r>
  <r>
    <n v="2201072"/>
    <n v="3470"/>
    <s v="order"/>
    <s v="Vivin-CS 10"/>
    <s v="Mansyur M."/>
    <s v="Mansyur M., S.Pd., M.Pd"/>
    <d v="2022-01-04T13:43:00"/>
    <d v="2022-01-04T13:44:00"/>
    <n v="81244186711"/>
    <s v="null"/>
    <x v="930"/>
    <s v="Keterampilan Seni Rupa SD"/>
    <d v="2022-01-27T00:00:00"/>
    <s v="978-623-02-4125-3"/>
    <n v="2767500"/>
    <n v="25"/>
    <s v="Mansyur M., S.Pd., M.Pd (081244186711) Jln A. Yani Lorong H Amo Dalle No.20 Kadia Kendari RT/RW 002/008, Kelurahan Kadia, Kecamatan Kadia, Kabupaten/Kota Kendari, Provinsi Sulawesi Tenggara, Kode Pos 39711"/>
    <s v="Nurturing2"/>
    <d v="2022-02-10T00:00:00"/>
  </r>
  <r>
    <n v="2201018"/>
    <n v="3552"/>
    <s v="order"/>
    <s v="Jefry-CS 3"/>
    <s v="Mariana Ngundju Awang"/>
    <s v="Mariana Ngundju Awang"/>
    <d v="2022-01-04T11:33:00"/>
    <d v="2022-01-04T11:34:00"/>
    <n v="8113811112"/>
    <s v="null"/>
    <x v="1239"/>
    <s v="TAK PERNAH BERMIMPI MENJADI BIDAN ATAU DOSEN"/>
    <d v="2022-02-11T00:00:00"/>
    <s v="978-623-02-4198-7"/>
    <n v="1579500"/>
    <n v="15"/>
    <s v="Mariana Ngundju Awang (08113811112) Kampus Jurusan Kebidanan Poltekkes Kemenkes Kupang, RT 001 /RW 002, Kelurahan Kelapa Lima, Kecamatan Kelapa Lima, Kota Kupang, Nusa Tenggara Timur 85000"/>
    <s v="Jefry"/>
    <d v="2022-02-26T00:00:00"/>
  </r>
  <r>
    <n v="2201002"/>
    <n v="3401"/>
    <s v="order"/>
    <s v="Velia Damayanti-CS 1"/>
    <s v="I Gusti Bagus Rai Utama"/>
    <s v="I Gusti Bagus Rai Utama"/>
    <d v="2022-01-04T00:10:00"/>
    <d v="2022-01-04T00:11:00"/>
    <n v="81337868577"/>
    <s v="null"/>
    <x v="37"/>
    <s v="Pemasaran Kreatif"/>
    <d v="2022-01-13T00:00:00"/>
    <s v="978-623-02-4038-6"/>
    <n v="2810000"/>
    <n v="50"/>
    <s v="Prof. Dr. drh. Rr. Retno Widyani, M.S., M.H., 081324918200, Jalan saladara No 18, 02/10, Karyamulya, Kesambi, Cirebon, Jawa Barat, 45135"/>
    <s v="Velia Damayanti"/>
    <d v="1970-01-01T00:00:00"/>
  </r>
  <r>
    <n v="2201003"/>
    <n v="3389"/>
    <s v="order"/>
    <s v="Velia Damayanti-CS 1"/>
    <s v="ajat rukajat"/>
    <s v="Ajat Rukajat"/>
    <d v="2022-01-04T00:06:00"/>
    <d v="2022-01-04T00:08:00"/>
    <n v="82117035817"/>
    <s v="null"/>
    <x v="32"/>
    <s v="Manajemen Ekstrakurikuler"/>
    <d v="2022-01-12T00:00:00"/>
    <s v="978-623-02-4015-7"/>
    <n v="1593000"/>
    <n v="10"/>
    <s v="Dr. Ajat Rukajat, M.M.Pd. No Hp. 082117035817 Prodi S2 PAI Fakultas Agama Islam Universitas Singaperbangsa Karawang D.a. Jl. HS. Ronggowaluyo Teluk Jambe Timur Karawang 41361"/>
    <s v="Nurturing"/>
    <d v="1970-01-01T00:00:00"/>
  </r>
  <r>
    <n v="2201014"/>
    <n v="3611"/>
    <s v="order"/>
    <s v="Prasida-CS 2"/>
    <s v="Yufitri Mayasari, drg, M.Kes."/>
    <s v="Dr. Hj. Fauziah, M.Asim., drg., M.Kes. Hj. Asna Nelli A. Wahid. Dra. Hj. Siti Marhamah Mujib, M.A. Dra. Hj. Ariyana Wahidah, Hj. Husnul Nh. Masdar, M.Si. dr. Hj. Dasih Lasmirah, Hj. Dily Rosi Timadar, S.E., M.M. Hj. Aini Nadhifah, S.E. Dra. Hj. Ifham Chol"/>
    <d v="2021-12-28T16:37:00"/>
    <d v="2022-01-03T17:38:00"/>
    <n v="81317506909"/>
    <s v="null"/>
    <x v="1130"/>
    <s v="Buku Saku Penggunaan Inkubator"/>
    <d v="2022-02-22T00:00:00"/>
    <s v="978-623-02-4251-9"/>
    <n v="13260000"/>
    <n v="300"/>
    <s v="Dr.Fauziah M Asim, drg, M.Kes ,0878-5017-4745, Yayasan Kesejahteraan Muslimat NU Pusat, Jalan Hang Tuah 1 No 12 Kebayoran Baru, Jakarta, 12120"/>
    <s v="Nurturing"/>
    <d v="2022-02-22T00:00:00"/>
  </r>
  <r>
    <n v="2201013"/>
    <n v="3394"/>
    <s v="order"/>
    <s v="Prasida-CS 2"/>
    <s v="Retno Widyani"/>
    <s v="Ai Komariah, Romiyadi"/>
    <d v="2022-01-03T11:45:00"/>
    <d v="2022-01-03T17:38:00"/>
    <n v="81324918200"/>
    <s v="null"/>
    <x v="36"/>
    <s v="Produksi Benih Kentang Dengan Teknik Budidaya In Vitro"/>
    <d v="2022-01-12T00:00:00"/>
    <s v="978-623-02-4029-4"/>
    <n v="2661000"/>
    <n v="15"/>
    <s v="Prof. Dr. drh. Rr. Retno Widyani, M.S., M.H., 081324918200, Jalan saladara No 18, 02/10, Karyamulya, Kesambi, Cirebon, Jawa Barat, 45135"/>
    <s v="null"/>
    <d v="2022-01-24T00:00:00"/>
  </r>
  <r>
    <n v="2201024"/>
    <n v="3455"/>
    <s v="order"/>
    <s v="Prasida-CS 2"/>
    <s v="Silvanus Alvin, S.I.Kom, M.A."/>
    <s v="Silvanus Alvin, S.I.Kom, M.A."/>
    <d v="2022-01-03T11:47:00"/>
    <d v="2022-01-03T17:38:00"/>
    <n v="87812092017"/>
    <s v="Agung Utara Blok A 16a Nomor 3"/>
    <x v="963"/>
    <s v="Komunikasi Politik di Era Digital: Dari Big Data, Influencer Relations &amp; Kekuatan Selebriti, Hingga Politik Tawa"/>
    <d v="2022-01-24T00:00:00"/>
    <s v="978-623-02-4105-5"/>
    <n v="3307500"/>
    <n v="25"/>
    <s v="Silvanus Alvin, S.I.Kom, M.A., 021-64716116 / 087812092017, Jl. Agung Utara Blok A 16a, Nomor 3, Sunter, Jakarta Utara, 14350 013/009, Sunter Agung, Tanjung Priok, Jakarta Utara, DKI Jakarta, 14350"/>
    <s v="Nurturing2"/>
    <d v="2022-01-31T00:00:00"/>
  </r>
  <r>
    <n v="2201020"/>
    <n v="3692"/>
    <s v="order"/>
    <s v="Gupita-CS 11"/>
    <s v="Fitriwati Syamsuddin"/>
    <s v="Dr. Hj. Fitriwati Syamsuddin, S.Si., S.Pd., M.Si., Apt"/>
    <d v="2022-01-03T16:08:00"/>
    <d v="2022-01-03T16:08:00"/>
    <n v="81269562623"/>
    <s v="null"/>
    <x v="1561"/>
    <s v="PEMBELAJARAN BERBASIS NEUROSAINS Blueprint Pelaksanaan Model â€œModel Pembelajaran Hypnohappyâ€"/>
    <d v="2022-03-07T00:00:00"/>
    <s v="978-623-02-4333-2"/>
    <n v="6211500"/>
    <n v="101"/>
    <s v="Mayor Inf. Dr. Khaedir Makkasau, S.Ag., M.Pd (082393529410/081269562623) Jl.Poros Makassar Maros, Kantor Koramil 1422-04 daerah Mandai, Kelurahan Bontoa, Kec. Mandai, Kabupaten Maros, Provinsi Sulawesi Selatan, Kode Pos 90552"/>
    <s v="Nurturing"/>
    <d v="2022-03-16T00:00:00"/>
  </r>
  <r>
    <s v="null"/>
    <n v="3341"/>
    <s v="order"/>
    <s v="Galuh-CS 4"/>
    <s v="Dr. R.M. Moch. Wispandono, S.E, M.S."/>
    <s v="Dr. R.M. Moch. Wispandono, S.E, M.S."/>
    <d v="2022-01-03T14:55:00"/>
    <d v="2022-01-03T14:55:00"/>
    <n v="89688102291"/>
    <s v="null"/>
    <x v="1562"/>
    <s v="PENGUATAN KELOMPOK SADAR WISATA (POKDARWIS) BERBASIS PEMECAHAN MASALAH (REORDER)"/>
    <d v="2022-01-03T00:00:00"/>
    <s v="978-623-02-3960-1"/>
    <n v="1100000"/>
    <n v="1"/>
    <s v="Jln. Pandugo 45E â€“ 5, RT/RW 04/06 Penjaringan Sari Rungkut Surabaya Jawa Timur (60297)"/>
    <s v="Nurturing"/>
    <d v="2022-01-03T00:00:00"/>
  </r>
  <r>
    <n v="2201030"/>
    <n v="3683"/>
    <s v="order"/>
    <s v="Gupita-CS 11"/>
    <s v="Dodi Oktariza"/>
    <s v="DODI OKTARIZA, S.S., M.HUM."/>
    <d v="2022-01-03T11:02:00"/>
    <d v="2022-01-03T11:02:00"/>
    <n v="81363465262"/>
    <s v="null"/>
    <x v="1563"/>
    <s v="Kekerabatan Bahasa Melayu Jambi dan Bahasa Minangkabau"/>
    <d v="2022-03-04T00:00:00"/>
    <s v="978-623-02-4325-7"/>
    <n v="1810000"/>
    <n v="10"/>
    <s v="DODI OKTARIZA, S.S., M.HUM. (081363465262), Jl.Kusuma No.3, RT 005/ RW002, Kelurahan Bungo Timur, Kecamatan Pasar Muara Bungo, Kabupaten Bungo, Provinsi Jambi, Kode Pos : 37211"/>
    <s v="Nurturing"/>
    <d v="2022-03-14T00:00:00"/>
  </r>
  <r>
    <n v="2201108"/>
    <n v="3600"/>
    <s v="order"/>
    <s v="Vivin-CS 10"/>
    <s v="Dr. Hj. Iin Arianti, S.T., M.Si."/>
    <s v="Iin Arianti, M. Rafani"/>
    <d v="2022-01-03T10:26:00"/>
    <d v="2022-01-03T10:27:00"/>
    <n v="89635025100"/>
    <s v="null"/>
    <x v="1564"/>
    <s v="Pembuatan Peta Tematik Curah Hujan Kota Pontianak Kalimantan Barat"/>
    <d v="2022-02-18T00:00:00"/>
    <s v="978-623-02-4235-9"/>
    <n v="2325000"/>
    <n v="15"/>
    <s v="Dr. Hj. Iin Arianti, S.T., M.Si. (089635025100) Jl. Danau Sentarum Komp.Zal Khatulistiwa A8 Pontianak Kalbar, RT/RW 01/29, Kelurahan Sei Bangkong, Kecamatan Pontianak Kota, Kabupaten/Kota Kota Pontianak, Provinsi Kalimantan Barat, Kode Pos 78116"/>
    <s v="Nurturing"/>
    <d v="2022-02-28T00:00:00"/>
  </r>
  <r>
    <n v="2201099"/>
    <n v="3602"/>
    <s v="order"/>
    <s v="Vivin-CS 10"/>
    <s v="Desy"/>
    <s v="Bayu Dwi Wismantoro"/>
    <d v="2022-01-03T10:17:00"/>
    <d v="2022-01-03T10:17:00"/>
    <n v="6280000000000"/>
    <s v="null"/>
    <x v="1565"/>
    <s v="Manajemen Konstruksi Profesional"/>
    <d v="2022-03-08T00:00:00"/>
    <s v="978-623-02-4293-9"/>
    <n v="2511000"/>
    <n v="30"/>
    <s v="Desy Ayu Krisna Murti, S.T., M.Sc.(0 815-4231-6447) Universitas Widya Mataram Prodi Arsitektur KT III/237, Jalan Dalem Mangkubumen, Kadipaten, Kecamatan Kraton, Kota Yogyakarta, Daerah Istimewa Yogyakarta 55132"/>
    <s v="Nurturing"/>
    <d v="2022-03-11T00:00:00"/>
  </r>
  <r>
    <n v="2201010"/>
    <n v="3508"/>
    <s v="order"/>
    <s v="Vivin-CS 10"/>
    <s v="andi kurniawan"/>
    <s v="Andi Kurniawan"/>
    <d v="2022-01-03T08:52:00"/>
    <d v="2022-01-03T08:53:00"/>
    <n v="8122696446"/>
    <s v="null"/>
    <x v="1566"/>
    <s v="Dari Soeharto hingga Raisa Catatan-catatan #1: Media, Bahasa, Hiburan, Musik, Catatan Pribadi"/>
    <d v="2022-02-03T00:00:00"/>
    <s v="978-623-02-4167-3"/>
    <n v="3720000"/>
    <n v="50"/>
    <s v="Buku diambil dikantor, Dwi Ardianta Kurniawan, S.T, M.Sc (08122696446) Jl. Flamboyan 19, Tambakrejo, RT/RW 03/11, Kelurahan Sariharjo, Kecamatan Ngaglik, Kabupaten/Kota Sleman, Provinsi DIY, Kode Pos 55581"/>
    <s v="Nurturing"/>
    <d v="2022-02-17T00:00:00"/>
  </r>
  <r>
    <n v="2201011"/>
    <n v="3488"/>
    <s v="order"/>
    <s v="Vivin-CS 10"/>
    <s v="Hambali"/>
    <s v="Dr. Hambali, M.Pd"/>
    <d v="2022-01-03T08:41:00"/>
    <d v="2022-01-03T08:41:00"/>
    <n v="81360889491"/>
    <s v="null"/>
    <x v="1484"/>
    <s v="MANAJEMEN PENDIDIKAN KONSEP DAN PRINSIP PENGELOLAAN SEKOLAH"/>
    <d v="2022-01-31T00:00:00"/>
    <s v="978-623-02-4152-9"/>
    <n v="28080000"/>
    <n v="300"/>
    <s v="Dr. Hambali, M.Pd (081360889491) Jl.Teungku Melagu Lr.Tengku Zaini No.62b Dusun Melinje Desa Tibang,Kec. Syiah Kuala, Kota Banda Aceh,Provinsi Aceh,23114"/>
    <s v="Nurturing"/>
    <d v="2022-01-17T00:00:00"/>
  </r>
  <r>
    <s v="null"/>
    <n v="3332"/>
    <s v="order"/>
    <s v="Galuh-CS 4"/>
    <s v="Prof. Dr. Muafi"/>
    <s v="Prof. Dr. Muafi"/>
    <d v="2021-12-31T14:42:00"/>
    <d v="2021-12-31T14:42:00"/>
    <n v="81328058966"/>
    <s v="null"/>
    <x v="1567"/>
    <s v="Praktik MSDM Islam &amp; Kinerja Non Bisnis: Konsep dan Kasus"/>
    <d v="2022-01-03T00:00:00"/>
    <s v="978-623-02-3953-3"/>
    <n v="1920000"/>
    <n v="10"/>
    <s v="Plempoh Rt 003/014, Dawung, Bokoharjo, Kec. Prambanan, Kabupaten Sleman, Daerah Istimewa Yogyakarta 55572"/>
    <s v="Nurturing"/>
    <d v="2022-01-10T00:00:00"/>
  </r>
  <r>
    <n v="2201017"/>
    <n v="3777"/>
    <s v="order"/>
    <s v="Icha Fatma-CS 5"/>
    <s v="Sri Rahayu"/>
    <s v="SRI RAHAYU, S.Si.T, M.Kes"/>
    <d v="2021-12-31T14:41:00"/>
    <d v="2021-12-31T14:42:00"/>
    <n v="81390281706"/>
    <s v="null"/>
    <x v="1568"/>
    <s v="TEKNIK MASSAGE EFFLEURAGE &amp; PIJAT OKSITOSIN"/>
    <d v="2022-03-18T00:00:00"/>
    <s v="978-623-02-4395-0"/>
    <n v="6700000"/>
    <n v="100"/>
    <s v="SRI RAHAYU, S.Si.T, M.Kes (081390281706). jl. dieng 1 no 48, RT 8/RW 8, Kelurahan Sidorejo, Kecamatan Brangsong, Kendal, Jawa Tengah"/>
    <s v="Intan"/>
    <d v="2022-03-25T00:00:00"/>
  </r>
  <r>
    <s v="null"/>
    <n v="3326"/>
    <s v="cetak ulang"/>
    <s v="Vivin-CS 10"/>
    <s v="Anugrah Pamungkas"/>
    <s v="Anugrah Pamungkas"/>
    <d v="2021-12-31T09:53:00"/>
    <d v="2021-12-31T09:53:00"/>
    <n v="81234680520"/>
    <s v="null"/>
    <x v="17"/>
    <s v="Contoh Laporan Perencanaan Struktur Beton Bertulang Sistem Rangka Pemikul Momen Khusus (SRPMK) Sesuai SNI-1727:2020, SNI-1726:2019, SNI-2847:2019 (REORDER) (REORDER)"/>
    <d v="2021-12-31T00:00:00"/>
    <s v="978-623-02-3264-0"/>
    <n v="1440000"/>
    <n v="20"/>
    <s v="Anugrah Pamungkas (085106621132/ 0812-3468-0520) Villa Bukit Sengkaling AF-11, RT/RW RT01/RW10, Kelurahan Landungsari, Kecamatan DAU, Kabupaten/Kota Malang,Provinsi Jawa Timur, Kode Pos 65151"/>
    <s v="Nurturing"/>
    <d v="2022-01-06T00:00:00"/>
  </r>
  <r>
    <n v="2201107"/>
    <n v="3695"/>
    <s v="order"/>
    <s v="Prasida-CS 2"/>
    <s v="Rohadi, S.Th.I., S.H., M.Hum."/>
    <s v="Rohadi, S.Th.I., S.H., M.Hum. Abdul Wahid, S.H.I., M.Kn."/>
    <d v="2021-12-29T15:11:00"/>
    <d v="2021-12-29T15:11:00"/>
    <n v="8122765776"/>
    <s v="null"/>
    <x v="1569"/>
    <s v="MEMAHAMI CONTRACT DRAFTING"/>
    <d v="2022-03-08T00:00:00"/>
    <s v="978-623-02-4337-0"/>
    <n v="2300000"/>
    <n v="25"/>
    <s v="an. Rohadi. S.Th.I.,SH.,M.Hum, 08122765776, Jl. Cemara GG. Mangga Desa Lemahabang Kec. Tanjung Kab. Brebes 52254"/>
    <s v="Nurturing2"/>
    <d v="2022-03-08T00:00:00"/>
  </r>
  <r>
    <s v="null"/>
    <n v="3321"/>
    <s v="cetak ulang"/>
    <s v="Galuh-CS 4"/>
    <s v="SRI NURYANI HIDAYAH UTAMI"/>
    <s v="Tejoyuwono Notohadiprawiro"/>
    <d v="2021-12-29T14:34:00"/>
    <d v="2021-12-29T14:34:00"/>
    <n v="81226698487"/>
    <s v="null"/>
    <x v="81"/>
    <s v="Tanah, Lingkungan dan Pertanian Berkelanjutan (REORDER)"/>
    <d v="2021-12-29T00:00:00"/>
    <s v="978-623-02-3392-0"/>
    <n v="1170000"/>
    <n v="15"/>
    <s v="Sekretariat Departemen Ilmu Tanah, Gedung Selasar A1 Fakultas Pertanian UGM jalan Flora no 1 Bulaksumur, Yogyakarta 55281"/>
    <s v="Nurturing"/>
    <d v="2021-12-31T00:00:00"/>
  </r>
  <r>
    <n v="9999"/>
    <n v="3367"/>
    <s v="cetak ulang"/>
    <s v="Gupita-CS 11"/>
    <s v="Noviaji Joko Priono, S.KM, M.K.K.K"/>
    <s v="1. Noviaji Joko Priono, S.KM, M.K.K.K 2. Agung Supriyadi, S.KM.,M.K.K.K."/>
    <d v="2021-12-29T12:01:00"/>
    <d v="2021-12-29T12:01:00"/>
    <n v="85751345676"/>
    <s v="null"/>
    <x v="1570"/>
    <s v="70 Materi Safety Talks (REORDER)"/>
    <d v="2022-01-05T00:00:00"/>
    <s v="978-623-02-2530-7"/>
    <n v="6820000"/>
    <n v="110"/>
    <s v="Jl. Purabaya 2 Permata Telukjambe Blok MJ No.8, RT002 RW 008, Kelurahan Sukaluyu, Kecamatan Telukjambe Timur, Kabupaten Karawang, Provinsi Jawa Barat, Kode Pos 41361"/>
    <s v="Nurturing"/>
    <d v="1970-01-01T00:00:00"/>
  </r>
  <r>
    <n v="2201012"/>
    <n v="3754"/>
    <s v="order"/>
    <s v="Galuh-CS 4"/>
    <s v="Tegar Roli A., S.Kom.I., M.Sos"/>
    <s v="Tegar Roli A., S.Kom.I., M.Sos"/>
    <d v="2021-12-29T11:05:00"/>
    <d v="2021-12-29T11:07:00"/>
    <n v="85647771424"/>
    <s v="null"/>
    <x v="1571"/>
    <s v="Komunikasi Media Massa"/>
    <d v="2022-03-15T00:00:00"/>
    <s v="978-623-02-4388-2"/>
    <n v="2040000"/>
    <n v="15"/>
    <s v="Jalan Sumbang Limpakuwus No. 18 RT/RW 01/03 Kebanggan, Sumbang, Banyumas, Jawa Tengah, 53183"/>
    <s v="Nurturing2"/>
    <d v="2022-03-23T00:00:00"/>
  </r>
  <r>
    <n v="2112155"/>
    <n v="3795"/>
    <s v="order"/>
    <s v="Galuh-CS 4"/>
    <s v="Muhammad Ryan Kurnia Ramadhan"/>
    <s v="Muhammad Ryan Kurnia Ramadhan"/>
    <d v="2021-12-29T10:23:00"/>
    <d v="2021-12-29T11:00:00"/>
    <n v="85313790900"/>
    <s v="null"/>
    <x v="1572"/>
    <s v="Buku Panduan Dasar Menggunakan Adobe After Effect"/>
    <d v="2022-03-22T00:00:00"/>
    <s v="978-623-02-4427-8"/>
    <n v="2925000"/>
    <n v="25"/>
    <s v="Muhammad Ryan Kurnia Ramadhan 085313790900 Alamat Kirim Buku Jalan Inpres 4 No 30 RT/RW 03 / 06 Larangan Utara, Larangan, Tangerang, Banten 15154"/>
    <s v="Nurturing2"/>
    <d v="2022-03-22T00:00:00"/>
  </r>
  <r>
    <n v="2112157"/>
    <n v="3555"/>
    <s v="order"/>
    <s v="Burhan-CS 8"/>
    <s v="Ely Heldydiana Selamat, M.Pd"/>
    <s v="Ely Heldydiana Selamat, M.Pd"/>
    <d v="2021-12-29T10:49:00"/>
    <d v="2021-12-29T10:50:00"/>
    <n v="8123484944"/>
    <s v="null"/>
    <x v="1573"/>
    <s v="English Coursebook for Entrepreneurship in Tourism"/>
    <d v="2022-02-11T00:00:00"/>
    <s v="978-623-02-4195-6"/>
    <n v="3350000"/>
    <n v="25"/>
    <s v="Unika Indonesia Santu Paulus Ruteng , Jl. Ahmad Yani, no 10, Keluaran Tenda, Flores NTT (Ely Heldydiana Selamat- 08123484944)"/>
    <s v="Nurturing2"/>
    <d v="2022-02-17T00:00:00"/>
  </r>
  <r>
    <n v="2112160"/>
    <n v="3416"/>
    <s v="order"/>
    <s v="Burhan-CS 8"/>
    <s v="R. Baskara Katri Anandito, S.TP., M.Sc.,"/>
    <s v="R. Baskara Katri Anandito, S.TP., M.Sc.,"/>
    <d v="2021-12-29T10:47:00"/>
    <d v="2021-12-29T10:47:00"/>
    <n v="817445600"/>
    <s v="null"/>
    <x v="1389"/>
    <s v="POTENSI DAN PEMANFAATAN HASIL PERTANIAN DESA JOHO, PRACIMANTORO"/>
    <d v="2022-01-17T00:00:00"/>
    <s v="978-623-02-4050-8"/>
    <n v="2974500"/>
    <n v="25"/>
    <s v="Unversitas Sebelas Maret Jl. Ir. Sutami, no.36 , Jebres, Surakarta , Alfi Nur Rochmah - 085725120133"/>
    <s v="Nurturing2"/>
    <d v="2022-01-25T00:00:00"/>
  </r>
  <r>
    <n v="2112126"/>
    <n v="3381"/>
    <s v="order"/>
    <s v="Galuh-CS 4"/>
    <s v="Wira Atma Hajri"/>
    <s v="Wira Atma Hajri"/>
    <d v="2021-12-29T10:24:00"/>
    <d v="2021-12-29T10:24:00"/>
    <n v="85265762555"/>
    <s v="null"/>
    <x v="1574"/>
    <s v="PENGUJIAN UNDANG-UNDANG Norma Baru dalam Putusan Mahkamah Konstitusi"/>
    <d v="2022-01-07T00:00:00"/>
    <s v="978-623-02-3993-9"/>
    <n v="1590003"/>
    <n v="10"/>
    <s v="Fakultas Hukum Universitas Islam Riau (UIR), Jl. Kaharuddin Nasution, No. 113, Perhentian Marpoyan, Pekanbaru Riau 28284"/>
    <s v="Nurturing"/>
    <d v="2022-01-11T00:00:00"/>
  </r>
  <r>
    <n v="2112156"/>
    <n v="3468"/>
    <s v="order"/>
    <s v="Galuh-CS 4"/>
    <s v="I Wayan ardhi Wirawan"/>
    <s v="Dr. Drs. I Nyoman Murba Widana, M.Ag."/>
    <d v="2021-12-29T09:08:00"/>
    <d v="2021-12-29T09:09:00"/>
    <n v="8124692306"/>
    <s v="null"/>
    <x v="1575"/>
    <s v="Pendapatan Masyarakat Prasejahtera di Desa Sigerongan Kecamatan Lingsar Persepektif Antropologi Agama Hindu"/>
    <d v="2022-01-27T00:00:00"/>
    <s v="978-623-02-4132-1"/>
    <n v="3800000"/>
    <n v="50"/>
    <s v="I Wayan Ardhi Wirawan alamat IAHN GDE PUDJA MATARAM JL. PANCAKA NO. 7B MATARAM-LOMBOK"/>
    <s v="Nurturing2"/>
    <d v="2022-02-08T00:00:00"/>
  </r>
  <r>
    <n v="2112124"/>
    <n v="3450"/>
    <s v="order"/>
    <s v="Galuh-CS 4"/>
    <s v="Zaenafi Ariani, SE.,ME"/>
    <s v="Zaenafi Ariani, SE.,ME"/>
    <d v="2021-12-29T08:52:00"/>
    <d v="2021-12-29T09:06:00"/>
    <n v="81999884461"/>
    <s v="null"/>
    <x v="1576"/>
    <s v="EKONOMI SIRKULAR DALAM PENGELOLAAN SAMPAH SEBAGAI DUKUNGAN TERHADAP PARIWISATA BERKELANJUTAN (Konsep, Paradigma dan Implementasi)"/>
    <d v="2022-01-21T00:00:00"/>
    <s v="978-623-02-4093-5"/>
    <n v="12059970"/>
    <n v="200"/>
    <s v="Ekonomi Syariah, Fakultas Agama Islam Universitas Muhammadiyah Mataram"/>
    <s v="Nurturing2"/>
    <d v="2022-01-31T00:00:00"/>
  </r>
  <r>
    <n v="2201073"/>
    <n v="3905"/>
    <s v="order"/>
    <s v="Prasida-CS 2"/>
    <s v="Silfia Dewi"/>
    <s v="1. Emilda AS, SST, MPH. 2. Juliastuti, S.SiT, M.Kes. 3. Drs. H. Syafie Ishak, SKM, M.Kes. 4. Cut Mutiah, SST, M.Keb 5. Silfia Dewi, SST, MKM. 6. Lili Kartika Sari Harahap, SST, MKM 7. Sandy Rahayu, SKM"/>
    <d v="2021-12-28T17:05:00"/>
    <d v="2021-12-28T17:55:00"/>
    <n v="85262718690"/>
    <s v="null"/>
    <x v="1577"/>
    <s v="DETEKSI FAKTOR PENYEBAB STUNTING PADA BALITA"/>
    <d v="2022-04-18T00:00:00"/>
    <s v="978-623-02-4575-6"/>
    <n v="2025000"/>
    <n v="10"/>
    <s v="Jalan Islamic Center Lorong Keperawatan, Paya Bujok Beuramoe, Langsa Barat, Langsa, Aceh, 24414"/>
    <s v="Nurturing2"/>
    <d v="2022-04-22T00:00:00"/>
  </r>
  <r>
    <n v="2112155"/>
    <n v="5782"/>
    <s v="reorder"/>
    <s v="Vivin-CS 10"/>
    <s v="Yusni Podungge"/>
    <s v="Yusni Podungge, S.ST, M.Kes Puspita Sukmawaty Rasyid, S.Si.T, M.Kes Yusni Irigisa, S.S.T., M.Kes Juli Gladis Claudia, S.ST, M.Kes"/>
    <d v="2021-12-28T16:37:00"/>
    <d v="2021-12-28T17:13:00"/>
    <n v="6290000000000"/>
    <s v="null"/>
    <x v="4"/>
    <s v="Kesehatan Perempuan dan Perencanaan Keluarga"/>
    <d v="2023-02-15T00:00:00"/>
    <s v="null"/>
    <n v="11200000"/>
    <n v="100"/>
    <s v="Yusni Podungge, S.ST, M.Kes 85240337052 Jl Taman Pendidikan No 36, RT/RW:-, Kelurahan Moodu, Kecamatan Kota Timur, Kabupaten/Kota Gorontalo, Provinsi Gorontalo, Kode Pos 96114"/>
    <s v="Nurturing"/>
    <d v="2023-02-28T00:00:00"/>
  </r>
  <r>
    <n v="2112148"/>
    <n v="3781"/>
    <s v="order"/>
    <s v="Prasida-CS 2"/>
    <s v="Kery Utami"/>
    <s v="Feby Cantika Sari | Siti Hidayati, SE., MM., Levin Khaerunissa Putri | Marlina, SE., MM., Milleonna Cilenduat Waratu | Suharyati, SE., MM., Aizza Nuramalia | Jenji Gunaedi Argo, SE., MM., Editor : Kery Utami, S.E., M.Si."/>
    <d v="2021-12-28T15:53:00"/>
    <d v="2021-12-28T16:00:00"/>
    <n v="81380298926"/>
    <s v="null"/>
    <x v="1578"/>
    <s v="Book Chapter TINJAUAN LAYANAN KEUANGAN DIGITAL PERBANKAN"/>
    <d v="2022-03-19T00:00:00"/>
    <s v="978-623-02-4406-3"/>
    <n v="3300000"/>
    <n v="25"/>
    <s v="Kery Utami, SE., M.Si.,+62 813-8029-8926, UPN Veteran Jakarta, Pondok Labu, Cilandak, Jakarta Selatan, DKI Jakarta, 12450"/>
    <s v="Nurturing2"/>
    <d v="2022-03-25T00:00:00"/>
  </r>
  <r>
    <n v="2112150"/>
    <n v="3780"/>
    <s v="order"/>
    <s v="Prasida-CS 2"/>
    <s v="Kery Utami"/>
    <s v="Dewi Alya Febriyani | Suharyati, SE., MM., M. Surya Fadillah | Siti Hidayati, SE., MM., Meara Benita Wipudiari | Yoko Tristiarto, SE., MM., Muhammad Jamil Karim | Yoko Tristiarto, SE., MM., Muhammad Raihan Rafi Al Azharr | Marlina, SE., MM."/>
    <d v="2021-12-28T15:51:00"/>
    <d v="2021-12-28T16:00:00"/>
    <n v="81380298926"/>
    <s v="null"/>
    <x v="1578"/>
    <s v="Book Chapter TINJAUAN MANAJEMEN PERBANKAN"/>
    <d v="2022-03-19T00:00:00"/>
    <s v="978-623-02-4404-9"/>
    <n v="2760000"/>
    <n v="25"/>
    <s v="Kery Utami, SE., M.Si.,+62 813-8029-8926, UPN Veteran Jakarta, Pondok Labu, Cilandak, Jakarta Selatan, DKI Jakarta, 12450"/>
    <s v="Nurturing2"/>
    <d v="2022-03-25T00:00:00"/>
  </r>
  <r>
    <n v="2201016"/>
    <n v="3782"/>
    <s v="order"/>
    <s v="Prasida-CS 2"/>
    <s v="I'ana Aulia Andari"/>
    <s v="Iâ€™ana Aulia Andari Deny Yuliawan"/>
    <d v="2021-12-28T15:59:00"/>
    <d v="2021-12-28T15:59:00"/>
    <n v="82134953040"/>
    <s v="null"/>
    <x v="1579"/>
    <s v="Tinjauan Literatur ANEMIA KEHAMILAN DAN KOMPLIKASI TERHADAP PERSALINAN"/>
    <d v="2022-03-19T00:00:00"/>
    <s v="978-623-02-4407-0"/>
    <n v="4320000"/>
    <n v="100"/>
    <s v="Iâ€™ana Aulia Andari, Rumah Pertama, 082134953040, Tembok Warna Kuning, Jalan Pelahari, 02/04, Gedongan, Sinduadi, Mlati, Sleman, D.I Yogyakarta, 55284"/>
    <s v="Nurturing2"/>
    <d v="2022-03-19T00:00:00"/>
  </r>
  <r>
    <n v="2201009"/>
    <n v="3556"/>
    <s v="order"/>
    <s v="Gupita-CS 11"/>
    <s v="Anwar Sadat"/>
    <s v="ANWAR SADAT"/>
    <d v="2021-12-28T15:20:00"/>
    <d v="2021-12-28T15:23:00"/>
    <n v="85241628575"/>
    <s v="null"/>
    <x v="1452"/>
    <s v="Tata Kelola Keuangan Pemerintahan"/>
    <d v="2022-02-11T00:00:00"/>
    <s v="978-623-02-4200-7"/>
    <n v="2493000"/>
    <n v="10"/>
    <s v="Anwar Sadat (085241628575), Kampus Universitas Muhammadiyah Buton, Jl. Betoambari No.36, Kelurahan Lanto, Kecamatan Batupoara, Kota Bau-Bau, Provinsi Sulawesi Tenggara, Kode Pos 93717"/>
    <s v="Nurturing2"/>
    <d v="2022-02-22T00:00:00"/>
  </r>
  <r>
    <n v="2112146"/>
    <n v="4211"/>
    <s v="order"/>
    <s v="Vivin-CS 10"/>
    <s v="Deffi Ayu Puspito Sari, S.TP., M.Agr.Sc., Ph.D., IPM."/>
    <s v="Siti Rohajawati, Deffi Ayu Puspito Sari"/>
    <d v="2021-12-28T14:18:00"/>
    <d v="2021-12-28T14:18:00"/>
    <n v="81314468230"/>
    <s v="null"/>
    <x v="427"/>
    <s v="MOBILE APPS AND ORGANIC WASTE"/>
    <d v="2022-06-24T00:00:00"/>
    <s v="978-623-02-4888-7"/>
    <n v="2200000"/>
    <n v="25"/>
    <s v="Deffi Ayu Puspito Sari, S.TP., M.Agr.Sc., Ph.D., IPM.(081314468230) Bukit Cimanggu City, Cluster River Park View, Blok CC 8 No 6,RT 005, RW 010, Kelurahan Mekar Wangi, Kecamatan Tanah Sereal, Kabupaten/Kota Bogor, Provinsi Jawa Barat, Kode Pos 16168"/>
    <s v="Nurturing"/>
    <d v="2022-07-15T00:00:00"/>
  </r>
  <r>
    <n v="2203118"/>
    <n v="4190"/>
    <s v="order"/>
    <s v="Gupita-CS 11"/>
    <s v="Dr. Miranti Eka Putri"/>
    <s v="Dr. Miranti Eka Putri., S.Pd., M.Ed"/>
    <d v="2021-12-28T13:25:00"/>
    <d v="2021-12-28T13:26:00"/>
    <n v="82174441741"/>
    <s v="null"/>
    <x v="1580"/>
    <s v="Monograf Digitalisasi dalam Pendidikan Bahasa Inggris: Literasi dan Kompetensi"/>
    <d v="2022-06-22T00:00:00"/>
    <s v="978-623-02-4840-5"/>
    <n v="3040000"/>
    <n v="50"/>
    <s v="Dr. Miranti Eka Putri., S.Pd., M.Ed (082174441741)Gedung FKIP C Universitas Islam Riau Jl. Kaharuddin Nasution 113, RT 003/005, Kel. Air Dingin, Kec. Marpoyan Damai, Kota Pekanbaru, Provinsi Riau, Kode Pos : 28284"/>
    <s v="Nurturing2"/>
    <d v="2022-07-05T00:00:00"/>
  </r>
  <r>
    <n v="2112144"/>
    <n v="3783"/>
    <s v="order"/>
    <s v="Jefry-CS 3"/>
    <s v="Dr.Ir. Leta Rafael Levis, M.Rur.Mnt"/>
    <s v="DR.IR.LETA RAFAEL LEVIS, M.RUR.MNT"/>
    <d v="2021-12-28T10:22:00"/>
    <d v="2021-12-28T10:55:00"/>
    <n v="81338035661"/>
    <s v="null"/>
    <x v="317"/>
    <s v="DINAMIKA PENYULUHAN PERTANIAN"/>
    <d v="2022-03-24T00:00:00"/>
    <s v="978-623-02-4437-7"/>
    <n v="9600000"/>
    <n v="120"/>
    <s v="DR.IR.LETA RAFAEL LEVIS, M.RUR.MNT ( 081338035661), Jalan BERINGIN MERAH NO.25 RT 17/RW05, KEL.KAYU PUTIH-OEBOBO-KOTA KUOANG-NTT"/>
    <s v="Nurturing2"/>
    <d v="2022-04-15T00:00:00"/>
  </r>
  <r>
    <n v="2112162"/>
    <n v="3563"/>
    <s v="order"/>
    <s v="Attaufiqiyah-CS 9"/>
    <s v="Afwan Ridha"/>
    <s v="Afwan Ridha, ST"/>
    <d v="2021-12-27T14:43:00"/>
    <d v="2021-12-27T14:45:00"/>
    <n v="8126901621"/>
    <s v="null"/>
    <x v="1581"/>
    <s v="Sukses Ternak Kambing &amp; Domba Modern"/>
    <d v="2022-02-11T00:00:00"/>
    <s v="978-623-02-4203-8"/>
    <n v="3480000"/>
    <n v="25"/>
    <s v="Afwan Ridha, ST (0812 690 1621) Jln. Tengku Rayeuk no. 23, Desa Peureulak, Kecamatan Seunagan, Nagan Raya, Aceh (23671)"/>
    <s v="Nurturing"/>
    <d v="2022-02-25T00:00:00"/>
  </r>
  <r>
    <n v="2112145"/>
    <n v="3392"/>
    <s v="order"/>
    <s v="Gupita-CS 11"/>
    <s v="Loami Gobai, S.Si"/>
    <s v="Loami Gobai, S.Si"/>
    <d v="2021-12-24T08:57:00"/>
    <d v="2021-12-27T14:44:00"/>
    <n v="85282314484"/>
    <s v="null"/>
    <x v="1582"/>
    <s v="Kuesioner Rantai Markov Ala Odimatoyai"/>
    <d v="2022-01-12T00:00:00"/>
    <s v="978-623-02-4014-0"/>
    <n v="2160000"/>
    <n v="25"/>
    <s v="Jalan Ondikleo Gang Mawar VI No 127 Perumnas 1 Waena (Dekat SD Bertingkat RT/RW 02/08, Kelurahan Waena, Kecamatan Heram, Jayapura, Irian Jaya (99358)"/>
    <s v="Nurturing"/>
    <d v="2022-01-26T00:00:00"/>
  </r>
  <r>
    <n v="2201005"/>
    <n v="3475"/>
    <s v="order"/>
    <s v="Gupita-CS 11"/>
    <s v="Zulfiani"/>
    <s v="1. Dr. Zulfiani, M.Pd. 2. Iwan Permana Suwarna, M.Pd."/>
    <d v="2021-12-27T13:07:00"/>
    <d v="2021-12-27T13:29:00"/>
    <n v="8122383612"/>
    <s v="null"/>
    <x v="1583"/>
    <s v="SCIENCE EDUCATION ADAPTIVE LEARNING SYSTEM (ScEd ALS) SEBAGAI MEDIA PEMBELAJARAN SAINS BERBASIS ANDROID"/>
    <d v="2022-01-28T00:00:00"/>
    <s v="978-623-02-4134-5"/>
    <n v="3320000"/>
    <n v="50"/>
    <s v="Dr. Zulfiani, M.Pd. (08122383612) Pamulang ELok Jl Melati Blok A no 9 Pondok Petir Bojongsari Depok , RT 001 RW 014, Kelurahan Pondok Petir, Kecamatan Bojongsari, Kabupaten Depok, Provinsi Jawa Barat, Kode Pos 16517"/>
    <s v="Nurturing"/>
    <d v="2022-02-11T00:00:00"/>
  </r>
  <r>
    <n v="2112139"/>
    <n v="3476"/>
    <s v="order"/>
    <s v="Gupita-CS 11"/>
    <s v="Iâ€™if Nur Afifah"/>
    <s v="Iif Nur Afifah"/>
    <d v="2021-12-27T12:05:00"/>
    <d v="2021-12-27T12:06:00"/>
    <n v="89630671199"/>
    <s v="null"/>
    <x v="1584"/>
    <s v="Antara Hiragana dan Aksara Jawa (Based on a True Story)"/>
    <d v="2022-01-31T00:00:00"/>
    <s v="978-623-02-4142-0"/>
    <n v="3120000"/>
    <n v="50"/>
    <s v="Iâ€™if Nur Afifah (089630671199) Dukuh. Kedonsari Desa. Penyangkringan, Rt 3 Rw 9 No. 5, Kelurahan Dukuh. Kedonsari Desa. Penyangkringan, kec. Weleri, Kab. Kendal, Provinsi Jawa Tengah, Kode Pos 51355"/>
    <s v="Nurturing"/>
    <d v="2022-02-10T00:00:00"/>
  </r>
  <r>
    <n v="2112137"/>
    <n v="3440"/>
    <s v="order"/>
    <s v="Jefry-CS 3"/>
    <s v="Slamet Riyanto"/>
    <s v="Slamet Riyanto, ST., MM"/>
    <d v="2021-12-24T16:08:00"/>
    <d v="2021-12-24T16:08:00"/>
    <n v="81330414174"/>
    <s v="null"/>
    <x v="1585"/>
    <s v="Metode Riset Penelitian Kesehatan &amp; Sains"/>
    <d v="2022-01-20T00:00:00"/>
    <s v="978-623-02-4079-9"/>
    <n v="5640000"/>
    <n v="50"/>
    <s v="Slamet Riyanto (0813 3041 4174) Jl. Auri No. 14 Kelurahan Kanigoro, Kecamatan Kartoharjo, Madiun, Jawa Timur, 63117"/>
    <s v="Jefry"/>
    <d v="2022-02-01T00:00:00"/>
  </r>
  <r>
    <s v="null"/>
    <n v="3309"/>
    <s v="order"/>
    <s v="Ifa-CS13"/>
    <s v="Rieny Sulistijowati"/>
    <s v="Rieny Sulistijowati"/>
    <d v="2021-12-24T13:06:00"/>
    <d v="2021-12-24T13:07:00"/>
    <n v="8114344103"/>
    <s v="null"/>
    <x v="897"/>
    <s v="BERBAGI UNTUK NEGERI:Kiprah Dan Pemikiran Detaser Untuk Peningkatan Mutu Perguruan Tinggi Indonesia"/>
    <d v="2021-12-24T00:00:00"/>
    <s v="null"/>
    <n v="18360000"/>
    <n v="90"/>
    <s v="Rieny Sulistijowati (08114344103) Jl. Membramo 1/samping asrama putri Bolsel RT/RW 02/01, Kelurahan Bulotadaa Timur, Kecamatan Sipatana, Kabupaten/Kota Gorontalo, Provinsi Gorontalo 96000"/>
    <s v="Ifa"/>
    <d v="2022-01-03T00:00:00"/>
  </r>
  <r>
    <n v="2112138"/>
    <n v="3752"/>
    <s v="order"/>
    <s v="Safah-CS15"/>
    <s v="Djiauw Surya Rachmannuh"/>
    <s v="Djiauw Surya Rachmannuh"/>
    <d v="2021-12-24T12:53:00"/>
    <d v="2021-12-24T12:54:00"/>
    <n v="85882280303"/>
    <s v="null"/>
    <x v="1586"/>
    <s v="5 Analisa Berpikir Sistematis"/>
    <d v="2022-03-15T00:00:00"/>
    <s v="978-623-02-4384-4"/>
    <n v="9600000"/>
    <n v="300"/>
    <s v="Taman Semanan Indah G1 No. 56, RT/ RW: 016/012, Kelurahan Semanan, Kec. Kalideres, Kota Jakarta, Provinsi DKI Jakarta (11750)."/>
    <s v="Nurturing"/>
    <d v="2022-03-28T00:00:00"/>
  </r>
  <r>
    <n v="2112134"/>
    <n v="3991"/>
    <s v="order"/>
    <s v="Vivin-CS 10"/>
    <s v="Dr. Sri Jumiyati, S.P., M.Si"/>
    <s v="Dr. Sri Jumiyati, S.P., M.Si"/>
    <d v="2021-12-24T12:42:00"/>
    <d v="2021-12-24T12:42:00"/>
    <n v="82233017393"/>
    <s v="null"/>
    <x v="1587"/>
    <s v="Menu Kreatif di Masa Pandemi"/>
    <d v="2022-05-14T00:00:00"/>
    <s v="978-623-02-4802-3"/>
    <n v="40515000"/>
    <n v="125"/>
    <s v="Dr Sri Jumiyanti (822-3301-7393), Apartemen Kalibata City Tower Reafles lantai 9 BF Jl. Kalibata Raya, Jakarta Selatan"/>
    <s v="Nurturing2"/>
    <d v="2022-05-28T00:00:00"/>
  </r>
  <r>
    <n v="2112127"/>
    <n v="3542"/>
    <s v="order"/>
    <s v="Vivin-CS 10"/>
    <s v="Desy"/>
    <s v="Satrio Hasto Broto Wibowo Tri Yuniastuti"/>
    <d v="2021-12-24T12:30:00"/>
    <d v="2021-12-24T12:30:00"/>
    <n v="6280000000000"/>
    <s v="null"/>
    <x v="1565"/>
    <s v="Arsitektur Dalem Mangkubumen Periode 1874-1949"/>
    <d v="2022-02-09T00:00:00"/>
    <s v="978-623-02-4267-0"/>
    <n v="3144000"/>
    <n v="30"/>
    <s v="Desy Ayu Krisna Murti, S.T., M.Sc.(0815-4231-6447) Universitas Widya Mataram Prodi Arsitektur KT III/237, Jalan Dalem Mangkubumen, Kadipaten, Kecamatan Kraton, Kota Yogyakarta, Daerah Istimewa Yogyakarta 55132"/>
    <s v="Nurturing"/>
    <d v="2022-02-23T00:00:00"/>
  </r>
  <r>
    <n v="2112129"/>
    <n v="3521"/>
    <s v="order"/>
    <s v="Vivin-CS 10"/>
    <s v="Desy"/>
    <s v="TRI YUNIASTUTI SATRIO HASTO BROTO WIBOWO"/>
    <d v="2021-12-24T12:27:00"/>
    <d v="2021-12-24T12:28:00"/>
    <n v="6280000000000"/>
    <s v="null"/>
    <x v="1565"/>
    <s v="DALEM MANGKUBUMEN"/>
    <d v="2022-02-07T00:00:00"/>
    <s v="978-623-02-4183-3"/>
    <n v="2808000"/>
    <n v="30"/>
    <s v="Desy Ayu Krisna Murti, S.T., M.Sc.(0 815-4231-6447) Universitas Widya Mataram Prodi Arsitektur KT III/237, Jalan Dalem Mangkubumen, Kadipaten, Kecamatan Kraton, Kota Yogyakarta, Daerah Istimewa Yogyakarta 55132"/>
    <s v="Nurturing"/>
    <d v="2022-02-21T00:00:00"/>
  </r>
  <r>
    <n v="2112133"/>
    <n v="3661"/>
    <s v="order"/>
    <s v="Vivin-CS 10"/>
    <s v="Desy"/>
    <s v="Istiana Adianti, S.T. M.Sc. dan Alfonsus Nanda F.P., M.Sc."/>
    <d v="2021-12-24T12:24:00"/>
    <d v="2021-12-24T12:26:00"/>
    <n v="6280000000000"/>
    <s v="null"/>
    <x v="1565"/>
    <s v="Gambar Teknik"/>
    <d v="2022-03-08T00:00:00"/>
    <s v="978-623-02-4302-8"/>
    <n v="2232000"/>
    <n v="30"/>
    <s v="Desy Ayu Krisna Murti, S.T., M.Sc.(0 815-4231-6447), Universitas Widya Mataram Prodi Arsitektur KT III/237, Jalan Dalem Mangkubumen, Kadipaten, Kecamatan Kraton, Kota Yogyakarta, Daerah Istimewa Yogyakarta 55132,"/>
    <s v="Nurturing"/>
    <d v="2022-03-11T00:00:00"/>
  </r>
  <r>
    <n v="2112140"/>
    <n v="4492"/>
    <s v="order"/>
    <s v="Gupita-CS 11"/>
    <s v="Dr Chandra Damayanti, SpOG"/>
    <s v="dr. Candra Damayanti, SpOG"/>
    <d v="2021-12-24T10:51:00"/>
    <d v="2021-12-24T10:52:00"/>
    <n v="8123257646"/>
    <s v="null"/>
    <x v="388"/>
    <s v="Sekeluarga Sesyurga (Sharing Ibu Bekerja)"/>
    <d v="2022-08-16T00:00:00"/>
    <s v="978-623-02-5210-5"/>
    <n v="7992000"/>
    <n v="200"/>
    <s v="dr. Candra Damayanti, SpOG (08123257646) Rsia Cempaka Putih Permata, jambangan kebon agung 8 kel. Jambangan, kec. Jambangan, Kota Surabaya, Prov. Jawa timur, Kode Pos 60232"/>
    <s v="Nurturing2"/>
    <d v="2022-08-26T00:00:00"/>
  </r>
  <r>
    <n v="2112130"/>
    <n v="3605"/>
    <s v="order"/>
    <s v="Burhan-CS 8"/>
    <s v="Agung Karuniawan PhD"/>
    <s v="Agung Karuniawan PhD"/>
    <d v="2021-12-24T09:16:00"/>
    <d v="2021-12-24T09:17:00"/>
    <n v="81214694288"/>
    <s v="null"/>
    <x v="353"/>
    <s v="ETIOLOGI DAN SELEKSI KETAHANAN UBI JALAR TERHADAP PENYAKIT SCURF (Monillochaetes infuscans) DI JAWA BARAT"/>
    <d v="2022-02-21T00:00:00"/>
    <s v="978-623-02-4243-4"/>
    <n v="4040000"/>
    <n v="50"/>
    <s v="Jl. Kaktus Raya No. 188 Rancanilem, Rancekek , Rancekek, Kab. Bandung, 40394"/>
    <s v="Nurturing2"/>
    <d v="2022-02-25T00:00:00"/>
  </r>
  <r>
    <n v="2112136"/>
    <n v="4212"/>
    <s v="order"/>
    <s v="Vivin-CS 10"/>
    <s v="Deffi Ayu Puspito Sari, S.TP., M.Agr.Sc., Ph.D., IPM."/>
    <s v="Deffi Ayu Puspito Sari, S.TP., M.Agr.Sc., Ph.D., IPM."/>
    <d v="2021-12-24T09:12:00"/>
    <d v="2021-12-24T09:15:00"/>
    <n v="81314468230"/>
    <s v="null"/>
    <x v="427"/>
    <s v="Pemanfaatan Black Soldier Fly (BSF) dalam pengelolaan Sampah Organik dan Strategi Pemasaran Produk yang dihasilkan"/>
    <d v="2022-06-24T00:00:00"/>
    <s v="978-623-02-4890-0"/>
    <n v="1950000"/>
    <n v="25"/>
    <s v="Deffi Ayu Puspito Sari, S.TP., M.Agr.Sc., Ph.D., IPM.(081314468230) Bukit Cimanggu City, Cluster River Park View, Blok CC 8 No 6,RT 005, RW 010, Kelurahan Mekar Wangi, Kecamatan Tanah Sereal, Kabupaten/Kota Bogor, Provinsi Jawa Barat, Kode Pos 16168"/>
    <s v="Nurturing"/>
    <d v="2022-07-22T00:00:00"/>
  </r>
  <r>
    <n v="2112121"/>
    <n v="4216"/>
    <s v="order"/>
    <s v="Vivin-CS 10"/>
    <s v="Aden Sudarman S. Ag. M. Pd. I"/>
    <s v="Aden Sudarman, S.Ag., M.Pd.I."/>
    <d v="2021-12-24T08:27:00"/>
    <d v="2021-12-24T08:28:00"/>
    <n v="81294598249"/>
    <s v="null"/>
    <x v="1588"/>
    <s v="Kepemimpinan Kepala Sekolah Efektif"/>
    <d v="2022-06-24T00:00:00"/>
    <s v="978-623-02-4894-8"/>
    <n v="3369600"/>
    <n v="26"/>
    <s v="Aden Sudarman, S.Ag., M.Pd.I. (0812-8117-5436) Jl. Sawo No. 98 Kranggan Tengah RT/RT 001/005, Kelurahan Jatisampurna, Kecamatan Jatisampurna, kota Bekasi, Provinsi Jawa Barat, Kode Pos 17433"/>
    <s v="Nurturing"/>
    <d v="2022-07-15T00:00:00"/>
  </r>
  <r>
    <n v="2112120"/>
    <n v="4359"/>
    <s v="order"/>
    <s v="Velia Damayanti-CS 1"/>
    <s v="Dr. Ronald Saija, SH., MH"/>
    <s v="Dr. Ronald Saija, SH., MH"/>
    <d v="2021-12-24T07:22:00"/>
    <d v="2021-12-24T07:24:00"/>
    <n v="82187610213"/>
    <s v="null"/>
    <x v="102"/>
    <s v="Refleksi Hukum Pidana Formil"/>
    <d v="2022-07-20T00:00:00"/>
    <s v="978-623-02-5040-8"/>
    <n v="6800000"/>
    <n v="50"/>
    <s v="Ronald Saija (081247131471) Fakultas Hukum Universitas Pattimura, Jl. Ir. M. Putuhena, Kampus Poka, Kel. Tihu, Kec. Teluk Ambon, Kab. Kota Ambon, Maluku 97233"/>
    <s v="Nurturing"/>
    <d v="2022-08-10T00:00:00"/>
  </r>
  <r>
    <n v="2112143"/>
    <n v="3526"/>
    <s v="order"/>
    <s v="Gupita-CS 11"/>
    <s v="Nila Kurnia Sari"/>
    <s v="1. Nia Rahman 2. Firstyarikha Habibah, M.Si. 3. Dr. Erna Yulia Soefihara 4. Hj. Asna Nelli A Wahid 5. Dr. Hj. Yuminah Rahmatullah, M.A.Si 6. dr. Dasih Lasmirah 7. Dra. Chairunnisa M.Kes 8. Diah Lestari Budiarti, S.K.M, M.M. 9. Athika Fauzyah Syafitr"/>
    <d v="2021-12-23T16:30:00"/>
    <d v="2021-12-23T16:32:00"/>
    <n v="85694626107"/>
    <s v="null"/>
    <x v="1589"/>
    <s v="Masa Depan Anak Indonesia Terganggu Susu Kental Manis"/>
    <d v="2022-02-07T00:00:00"/>
    <s v="978-623-02-4172-7"/>
    <n v="7760000"/>
    <n v="100"/>
    <s v="Nila Kurnia Sari (+62 21 75908109/ 081310697586) YAICI, Jalan Masjid Al-Mabrur No.134 RT.001 RW.001, Kelurahan Pisangan Timur, Kecamatan Tangerang Selatan, Kabupaten Tangerang, Provinsi Banten, Kode Pos: 13230"/>
    <s v="Nurturing"/>
    <d v="2022-02-17T00:00:00"/>
  </r>
  <r>
    <n v="2112118"/>
    <n v="3501"/>
    <s v="order"/>
    <s v="Aruming-CS 7"/>
    <s v="Zainal Arifin"/>
    <s v="Miftakhur Rohmah, Anton Rahmadi, Nur Amaliah"/>
    <d v="2021-12-23T16:17:00"/>
    <d v="2021-12-23T16:21:00"/>
    <n v="8125877790"/>
    <s v="null"/>
    <x v="1422"/>
    <s v="PROGRAM PENDAMPINGAN UMKM"/>
    <d v="2022-02-03T00:00:00"/>
    <s v="978-623-7480-78-5 (U"/>
    <n v="14520000"/>
    <n v="50"/>
    <s v="Universitas Mulawarman Jl. Kuaro, Gn. Kelua, Kec. Samarinda Ulu, Kota Samarinda, Kalimantan Timur 75119 RT/RW : -"/>
    <s v="Nurturing"/>
    <d v="2022-02-04T00:00:00"/>
  </r>
  <r>
    <n v="2112122"/>
    <n v="3407"/>
    <s v="order"/>
    <s v="Vivin-CS 10"/>
    <s v="Ramadoni, S.Pd.,M.Pd.,Ph.D"/>
    <s v="Ramadoni, S.Pd.,M.Pd.,Ph.D"/>
    <d v="2021-12-23T16:16:00"/>
    <d v="2021-12-23T16:16:00"/>
    <n v="82256080804"/>
    <s v="null"/>
    <x v="1590"/>
    <s v="Trigonometri"/>
    <d v="2022-01-13T00:00:00"/>
    <s v="978-623-02-4035-5"/>
    <n v="2025000"/>
    <n v="10"/>
    <s v="Ramadoni, S.Pd.,M.Pd.,Ph.D (082256080804 (WA:083182503453) Program studi Pendidikan Matematika, Universitas PGRI Sumatera Barat, Jl. Gunung Pangilun, Kelurahan Nanggalo, Kecamatan Padang Utara, Kabupaten/Kota Padang, Provinsi Sumatera Barat, Kode Pos 25111"/>
    <s v="Nurturing2"/>
    <d v="2022-01-25T00:00:00"/>
  </r>
  <r>
    <n v="2112115"/>
    <n v="3500"/>
    <s v="order"/>
    <s v="Aruming-CS 7"/>
    <s v="Zainal Arifin"/>
    <s v="Rita Diana"/>
    <d v="2021-12-23T16:12:00"/>
    <d v="2021-12-23T16:15:00"/>
    <n v="8125877790"/>
    <s v="null"/>
    <x v="1422"/>
    <s v="Cadangan Karbon Pesisir"/>
    <d v="2022-02-08T00:00:00"/>
    <s v="978-623-7480-79-2 (U"/>
    <n v="1849995"/>
    <n v="15"/>
    <s v="UNMUL"/>
    <s v="Nurturing"/>
    <d v="2022-02-11T00:00:00"/>
  </r>
  <r>
    <n v="2112116"/>
    <n v="3499"/>
    <s v="order"/>
    <s v="Aruming-CS 7"/>
    <s v="Zainal Arifin"/>
    <s v="Bambang Irawan, Muhammad Nizar Hidayat"/>
    <d v="2021-12-23T15:54:00"/>
    <d v="2021-12-23T16:09:00"/>
    <n v="8125877790"/>
    <s v="null"/>
    <x v="1422"/>
    <s v="E-GOVERNMENT (Konsep, Esensi dan Studi Kasus)"/>
    <d v="2022-02-08T00:00:00"/>
    <s v="978-623-7480-76-1 (U"/>
    <n v="1909995"/>
    <n v="15"/>
    <s v="UNMUL"/>
    <s v="Nurturing"/>
    <d v="2022-02-11T00:00:00"/>
  </r>
  <r>
    <n v="2112117"/>
    <n v="3498"/>
    <s v="order"/>
    <s v="Aruming-CS 7"/>
    <s v="Zainal Arifin"/>
    <s v="Paulus Matius"/>
    <d v="2021-12-23T15:49:00"/>
    <d v="2021-12-23T15:51:00"/>
    <n v="8125877790"/>
    <s v="null"/>
    <x v="1422"/>
    <s v="Jenis-Jenis Pohon di Hutan Pendidikan dan Pelatihan Fakultas Kehutanan Universitas Mulawarman Lempake"/>
    <d v="2022-02-08T00:00:00"/>
    <s v="978-623-7480-71-6 (U"/>
    <n v="2299995"/>
    <n v="15"/>
    <s v="UNMUL"/>
    <s v="Nurturing"/>
    <d v="2022-02-11T00:00:00"/>
  </r>
  <r>
    <s v="null"/>
    <n v="3306"/>
    <s v="cetak ulang"/>
    <s v="Galuh-CS 4"/>
    <s v="SRI NURYANI HIDAYAH UTAMI"/>
    <s v="SRI NURYANI HIDAYAH UTAMI"/>
    <d v="2021-12-23T15:03:00"/>
    <d v="2021-12-23T15:03:00"/>
    <n v="81226698487"/>
    <s v="null"/>
    <x v="81"/>
    <s v="TANTANGAN PENGEMBANGAN SUMBERDAYA LAHAN RAWA DAN GAMBUT (REORDER)"/>
    <d v="2021-12-23T00:00:00"/>
    <s v="null"/>
    <n v="1950000"/>
    <n v="25"/>
    <s v="Sekretariat Departmen Ilmu Tanah, Fakultas pertanian UGM"/>
    <s v="Nurturing"/>
    <d v="2021-12-27T00:00:00"/>
  </r>
  <r>
    <s v="null"/>
    <n v="3305"/>
    <s v="cetak ulang"/>
    <s v="Galuh-CS 4"/>
    <s v="dr. Dewi Anggraini, SpMK(K)"/>
    <s v="DR. DEWI ANGGRAINI, SPMK(K)"/>
    <d v="2021-12-23T15:02:00"/>
    <d v="2021-12-23T15:02:00"/>
    <n v="81334704242"/>
    <s v="null"/>
    <x v="1591"/>
    <s v="Surveilans Resistansi Antibiotik Rumah Sakit Kelas A dan B di Indonesia Tahun 2020 (REORDER)"/>
    <d v="2021-12-23T00:00:00"/>
    <s v="null"/>
    <n v="8300000"/>
    <n v="100"/>
    <s v="Sekretariat PAMKI PUSAT d/a Departemen Mikrobiologi FKUI, Jl. Pegangsan Timur No 16 Jakarta Pusat 10320"/>
    <s v="Nurturing"/>
    <d v="2021-12-27T00:00:00"/>
  </r>
  <r>
    <n v="2112151"/>
    <n v="3497"/>
    <s v="order"/>
    <s v="Aruming-CS 7"/>
    <s v="Zainal Arifin"/>
    <s v="Marjenah"/>
    <d v="2021-12-23T14:58:00"/>
    <d v="2021-12-23T14:58:00"/>
    <n v="8125877790"/>
    <s v="null"/>
    <x v="1422"/>
    <s v="Biodiesel Ketapang (Terminalia catappa Linn.)"/>
    <d v="2022-02-08T00:00:00"/>
    <s v="978-623-7480-73-0 (U"/>
    <n v="1930005"/>
    <n v="15"/>
    <s v="UNMUL"/>
    <s v="Nurturing"/>
    <d v="2022-02-11T00:00:00"/>
  </r>
  <r>
    <n v="2112113"/>
    <n v="3496"/>
    <s v="order"/>
    <s v="Aruming-CS 7"/>
    <s v="Zainal Arifin"/>
    <s v="Karyati, Kusno Yuli Widiati, Karmini"/>
    <d v="2021-12-23T14:48:00"/>
    <d v="2021-12-23T14:49:00"/>
    <n v="8125877790"/>
    <s v="null"/>
    <x v="1422"/>
    <s v="Aspek Ekologi dan Ekonomi Lahan Terbiarkan di Kalimantan Timur"/>
    <d v="2022-02-03T00:00:00"/>
    <s v="978-623-7480-70-9 (U"/>
    <n v="1995000"/>
    <n v="15"/>
    <s v="Universitas Mulawarman Jl. Kuaro, Gn. Kelua, Kec. Samarinda Ulu, Kota Samarinda, Kalimantan Timur 75119"/>
    <s v="Nurturing"/>
    <d v="2022-02-04T00:00:00"/>
  </r>
  <r>
    <n v="2112119"/>
    <n v="3495"/>
    <s v="order"/>
    <s v="Aruming-CS 7"/>
    <s v="Zainal Arifin"/>
    <s v="Dr. Didimus Tanah Boleng, M.Kes."/>
    <d v="2021-12-23T14:40:00"/>
    <d v="2021-12-23T14:41:00"/>
    <n v="8125877790"/>
    <s v="null"/>
    <x v="1422"/>
    <s v="Protista dan Model-Model Pembelajarannya"/>
    <d v="2022-02-02T00:00:00"/>
    <s v="978-623-7480-74-7"/>
    <n v="2220000"/>
    <n v="20"/>
    <s v="Universitas Mulawarman Jl. Kuaro, Gn. Kelua, Kec. Samarinda Ulu, Kota Samarinda, Kalimantan Timur 75119"/>
    <s v="Nurturing"/>
    <d v="2022-02-04T00:00:00"/>
  </r>
  <r>
    <n v="2112114"/>
    <n v="3494"/>
    <s v="order"/>
    <s v="Aruming-CS 7"/>
    <s v="Zainal Arifin"/>
    <s v="Prof. Dr. H. Muh. Amir Masruhim, M.Kes."/>
    <d v="2021-12-23T14:34:00"/>
    <d v="2021-12-23T14:35:00"/>
    <n v="8125877790"/>
    <s v="null"/>
    <x v="1422"/>
    <s v="BAHAN KIMIA MAKANAN"/>
    <d v="2022-02-02T00:00:00"/>
    <s v="978-623-7480-67-9"/>
    <n v="4380000"/>
    <n v="30"/>
    <s v="Universitas Mulawarman Jl. Kuaro, Gn. Kelua, Kec. Samarinda Ulu, Kota Samarinda, Kalimantan Timur 75119"/>
    <s v="Nurturing"/>
    <d v="2022-02-07T00:00:00"/>
  </r>
  <r>
    <s v="null"/>
    <n v="3472"/>
    <s v="order"/>
    <s v="Aruming-CS 7"/>
    <s v="Rossa Yunita"/>
    <s v="Nurul Hidayatun"/>
    <d v="2021-12-23T14:18:00"/>
    <d v="2021-12-23T14:18:00"/>
    <n v="81210486295"/>
    <s v="null"/>
    <x v="1592"/>
    <s v="Seminar Nasional Komisi Nasional Sumber Daya Genetikâ€Peran Bioteknologi dan SDG dalam Mendukung Pertanian Maju, Mandiri, dan Modernâ€"/>
    <d v="2022-01-27T00:00:00"/>
    <s v="null"/>
    <n v="1700000"/>
    <n v="1"/>
    <n v="0"/>
    <s v="null"/>
    <d v="2022-01-31T00:00:00"/>
  </r>
  <r>
    <n v="2202003"/>
    <n v="4078"/>
    <s v="order"/>
    <s v="Nur Mustofa-CS 16"/>
    <s v="FERIAL"/>
    <s v="Drs.H.FERIAL, M.Pd.T"/>
    <d v="2021-12-23T13:01:00"/>
    <d v="2021-12-23T13:02:00"/>
    <n v="81365425567"/>
    <s v="null"/>
    <x v="9"/>
    <s v="TRIK MUDAH PTK/PTS METODE TEMPLATE APIK ALA PRAKTISI"/>
    <d v="2022-05-24T00:00:00"/>
    <s v="978-623-02-4745-3"/>
    <n v="2821500"/>
    <n v="15"/>
    <s v="Drs.H.FERIAL (081365425567) Jl. Perumahan Guru II no.09 RT/RW 004/003, Kelurahan Nan Balimo, Kecamatan Tanjung Harapan, Kota Solok, Sumatera Barat 27326"/>
    <s v="Nurturing2"/>
    <d v="2022-06-17T00:00:00"/>
  </r>
  <r>
    <n v="2112111"/>
    <n v="3597"/>
    <s v="order"/>
    <s v="Gupita-CS 11"/>
    <s v="Anis Habibah"/>
    <s v="ANISATUL HABIBAH, S.Pd"/>
    <d v="2021-12-23T12:12:00"/>
    <d v="2021-12-23T12:13:00"/>
    <n v="81331248923"/>
    <s v="null"/>
    <x v="1593"/>
    <s v="PEGANGAN GURU MATEMATIKA KELAS VII SEMESTER GENAP"/>
    <d v="2022-02-18T00:00:00"/>
    <s v="978-623-02-4230-4"/>
    <n v="2772000"/>
    <n v="20"/>
    <s v="ANISATUL HABIBAH, S.Pd (081331248923), MTsN 2 Tuban Jl. Raya Beron No. 664 Rengel, Kecamatan Rengel, Kabupaten Tuban, Provinsi Jawa Timur, Kode Pos 72371"/>
    <s v="Nurturing"/>
    <d v="2022-02-28T00:00:00"/>
  </r>
  <r>
    <n v="2112110"/>
    <n v="3438"/>
    <s v="order"/>
    <s v="Prasida-CS 2"/>
    <s v="Muhammad Andri Setiawan, M.Pd"/>
    <s v="Muhammad Andri Setiawan Karyono Ibnu Ahmad"/>
    <d v="2021-12-23T11:07:00"/>
    <d v="2021-12-23T11:08:00"/>
    <n v="85280259147"/>
    <s v="null"/>
    <x v="754"/>
    <s v="PROGRAM BIMBINGAN DAN KONSELING PENDEKATAN QURâ€™ANI Berdasarkan Surah Luqman Ayat 12-19"/>
    <d v="2022-01-20T00:00:00"/>
    <s v="978-623-02-4078-2"/>
    <n v="6080000"/>
    <n v="50"/>
    <s v="Muhammad Andri Setiawan, M.Pd., 0852 8025 9147, Jl. Sei Miai Luar No. 03, (Tukang Jahit Heda) samping Gang Maarif, RT. 04. RW. 01, Sungai Miai, Banjarmasin Utara, Banjarmasin, Kalimantan Selatan, 70123"/>
    <s v="Nurturing"/>
    <d v="2022-01-25T00:00:00"/>
  </r>
  <r>
    <n v="2112154"/>
    <n v="3767"/>
    <s v="order"/>
    <s v="Safah-CS15"/>
    <s v="Heru Legowo"/>
    <s v="HERU LEGOWO"/>
    <d v="2021-12-23T10:12:00"/>
    <d v="2021-12-23T10:13:00"/>
    <n v="81339958888"/>
    <s v="null"/>
    <x v="1438"/>
    <s v="BANDARA &amp; PENERBANGAN"/>
    <d v="2022-03-16T00:00:00"/>
    <s v="978-623-02-4422-3"/>
    <n v="9048000"/>
    <n v="130"/>
    <s v="Jln. Taruna I N0. 11, RT/ RW: 008/003, Kelurahan Serdang, Kec. Kemayoran, Jakarta Pusat, Provinsi DKI Jakarta (10650)."/>
    <s v="Nurturing2"/>
    <d v="2022-03-30T00:00:00"/>
  </r>
  <r>
    <s v="null"/>
    <n v="3301"/>
    <s v="order"/>
    <s v="Prasida-CS 2"/>
    <s v="Ibu Yusriani"/>
    <s v="Dr. Yusriani, SKM., M.Kes."/>
    <d v="2021-12-23T09:52:00"/>
    <d v="2021-12-23T09:53:00"/>
    <n v="85255997212"/>
    <s v="null"/>
    <x v="1594"/>
    <s v="Program Komunikasi, Informasi, Dan Edukasi Kesehatan Untuk Mewujudkan Perilaku Hidup Bersih Dan Sehat (PHBS) Anak Sekolah Dasar"/>
    <d v="2021-12-23T00:00:00"/>
    <s v="978-623-02-3919-9"/>
    <n v="2706000"/>
    <n v="10"/>
    <s v="Dr. Yusriani, SKM., M.Kes.,085255997212, Jl. Daâ€™wah No. 17, 001/006, Malimongan Tua, Wajo, Makassar, Sulawesi Selatan, 90172"/>
    <s v="Nurturing"/>
    <d v="2021-12-31T00:00:00"/>
  </r>
  <r>
    <n v="2201095"/>
    <n v="3617"/>
    <s v="order"/>
    <s v="Prasida-CS 2"/>
    <s v="Dela Khoirul Ainia, S.Fil., M.Phil."/>
    <s v="1. Prof. Dr. Lasiyo, M.A., M.M. 2. Dela Khoirul Ainia, S.Fil.,M.Phil"/>
    <d v="2021-12-22T10:02:00"/>
    <d v="2021-12-23T09:52:00"/>
    <n v="895000000000"/>
    <s v="null"/>
    <x v="1595"/>
    <s v="ETIKA JAWA MENURUT KI AGENG SURYOMENTARAM KONTRIBUSINYA BAGI PENINGKATAN KUALITAS SUMBER DAYA MANUSIA"/>
    <d v="2022-02-22T00:00:00"/>
    <s v="978-623-02-4252-6"/>
    <n v="2240000"/>
    <n v="25"/>
    <s v="Diambil Dikantor"/>
    <s v="Nurturing2"/>
    <d v="2022-02-28T00:00:00"/>
  </r>
  <r>
    <n v="2112107"/>
    <n v="3431"/>
    <s v="order"/>
    <s v="Jefry-CS 3"/>
    <s v="Karianton"/>
    <s v="Karianton Tampubolon"/>
    <d v="2021-12-22T17:24:00"/>
    <d v="2021-12-23T09:31:00"/>
    <n v="81350414342"/>
    <s v="null"/>
    <x v="1458"/>
    <s v="Praktik Banding di Pengadilan Pajak"/>
    <d v="2022-01-18T00:00:00"/>
    <s v="978-623-02-4063-8"/>
    <n v="4640000"/>
    <n v="50"/>
    <s v="Karianton Tampubolon (082120635940) Jl. Permana Blok E-1/5 RT 005 RW 006 Kelurahan Citeureup,Kecamatan Cimahi Utara, Bandung, Jawa Barat, 40512"/>
    <s v="Jefry"/>
    <d v="2022-02-01T00:00:00"/>
  </r>
  <r>
    <n v="2112097"/>
    <n v="3485"/>
    <s v="order"/>
    <s v="Burhan-CS 8"/>
    <s v="Dr. Isda Pramuniati, M.Hum"/>
    <s v="Dr. Isda Pramuniati, M.Hum"/>
    <d v="2021-12-22T17:57:00"/>
    <d v="2021-12-22T17:57:00"/>
    <n v="81375855281"/>
    <s v="null"/>
    <x v="718"/>
    <s v="FranÃ§ais Pour DÃ©butants"/>
    <d v="2022-01-31T00:00:00"/>
    <s v="978-623-02-4139-0"/>
    <n v="8000000"/>
    <n v="50"/>
    <s v="Jl. Setia Budi/Jl. Tengah Perum Griya 7 No. 6-B, Tanjung Sari, Medan Selayang ( ISDA - 081375855281 )"/>
    <s v="Nurturing2"/>
    <d v="2022-02-08T00:00:00"/>
  </r>
  <r>
    <n v="2112103"/>
    <n v="3435"/>
    <s v="order"/>
    <s v="Safah-CS15"/>
    <s v="Arif Fakhrudin, S.E., M.M."/>
    <s v="Arif Fakhrudin, S.E., M.M"/>
    <d v="2021-12-22T14:43:00"/>
    <d v="2021-12-22T14:43:00"/>
    <n v="81328619993"/>
    <s v="null"/>
    <x v="896"/>
    <s v="Perencanaan Bisnis"/>
    <d v="2022-01-19T00:00:00"/>
    <s v="978-623-02-4068-3"/>
    <n v="2049998"/>
    <n v="25"/>
    <s v="Arif Fakhrudin, S.E., M.M.( 081328619993) Ngabean, RT/RW 02/21Nogotirto, Gamping, Sleman, Yogyakarta"/>
    <s v="Nurturing2"/>
    <d v="2022-01-31T00:00:00"/>
  </r>
  <r>
    <n v="2112101"/>
    <n v="3437"/>
    <s v="order"/>
    <s v="Velia Damayanti-CS 1"/>
    <s v="M. Djidin"/>
    <s v="M. Djidin"/>
    <d v="2021-12-22T14:21:00"/>
    <d v="2021-12-22T14:23:00"/>
    <n v="81287688195"/>
    <s v="null"/>
    <x v="1596"/>
    <s v="Kronologi Al-Qur'an"/>
    <d v="2022-01-20T00:00:00"/>
    <s v="978-623-02-4076-8"/>
    <n v="9240000"/>
    <n v="75"/>
    <s v="Prof. Dr. M. Djidin, M. Ag No. Hp. 081287688195 IAIN Ternate, Jalan Dufa-Dufa Pantai, Kel. Dufa-Dufa, Ternate Utara, Kota Ternate, Maluku Utara. Kode Pos : 97727"/>
    <s v="Nurturing2"/>
    <d v="1970-01-01T00:00:00"/>
  </r>
  <r>
    <n v="2112102"/>
    <n v="3572"/>
    <s v="order"/>
    <s v="Galuh-CS 4"/>
    <s v="Dr. Ir. Dyanasari, MBA"/>
    <s v="Dr. Ir. Dyanasari, MBA"/>
    <d v="2021-12-22T14:22:00"/>
    <d v="2021-12-22T14:22:00"/>
    <n v="81327296424"/>
    <s v="null"/>
    <x v="1552"/>
    <s v="Manajemen Pemasaran Agribisnis Peternakan"/>
    <d v="2022-02-15T00:00:00"/>
    <s v="978-623-02-4212-0"/>
    <n v="1860000"/>
    <n v="10"/>
    <s v="Jalan Terusan Kawi 7, Malang Klojen, Klojen Malang, Jawa Timur 65115"/>
    <s v="Nurturing"/>
    <d v="2022-02-28T00:00:00"/>
  </r>
  <r>
    <n v="2112096"/>
    <n v="3427"/>
    <s v="order"/>
    <s v="Burhan-CS 8"/>
    <s v="Dr. Ir. Jauhari Syamsiyah, M.P."/>
    <s v="Dr. Ir. Jauhari Syamsiyah, M.P."/>
    <d v="2021-12-22T10:07:00"/>
    <d v="2021-12-22T10:07:00"/>
    <n v="81392983443"/>
    <s v="null"/>
    <x v="1597"/>
    <s v="MODUL TEKNOLOGI PUPUK DAN PEMUPUKAN"/>
    <d v="2022-01-17T00:00:00"/>
    <s v="978-623-02-4060-7"/>
    <n v="2952000"/>
    <n v="10"/>
    <s v="Fakultas Pertanian UNS , Jl Ir. Sutami 36A Surakarta , Imanovta - 081233995068"/>
    <s v="Nurturing"/>
    <d v="2022-01-20T00:00:00"/>
  </r>
  <r>
    <n v="2112095"/>
    <n v="3417"/>
    <s v="order"/>
    <s v="Burhan-CS 8"/>
    <s v="Dr.Muji Rahayu, S.P., M.P."/>
    <s v="Dr.Muji Rahayu, S.P., M.P."/>
    <d v="2021-12-22T10:00:00"/>
    <d v="2021-12-22T10:00:00"/>
    <n v="81392983443"/>
    <s v="null"/>
    <x v="1597"/>
    <s v="Modul Pengelolaan Pascapanen"/>
    <d v="2022-01-17T00:00:00"/>
    <s v="978-623-02-4048-5"/>
    <n v="2871000"/>
    <n v="10"/>
    <s v="Fakultas Pertanian UNS , Jl Ir. Sutami 36A Surakarta , Imanovta - 081233995068"/>
    <s v="null"/>
    <d v="1970-01-01T00:00:00"/>
  </r>
  <r>
    <n v="2112094"/>
    <n v="3419"/>
    <s v="order"/>
    <s v="Burhan-CS 8"/>
    <s v="Dr. Dwiningtyas Padmaningrum, S.P., M.Si."/>
    <s v="Dr. Dwiningtyas Padmaningrum, S.P., M.Si."/>
    <d v="2021-12-22T09:41:00"/>
    <d v="2021-12-22T09:42:00"/>
    <n v="81392983443"/>
    <s v="null"/>
    <x v="1597"/>
    <s v="MODUL KOMUNIKASI BISNIS"/>
    <d v="2022-01-17T00:00:00"/>
    <s v="978-623-02-4045-4"/>
    <n v="3762000"/>
    <n v="10"/>
    <s v="Fakultas Pertanian UNS , Jl Ir. Sutami 36A Surakarta , Imanovta - 081233995068"/>
    <s v="null"/>
    <d v="2022-01-24T00:00:00"/>
  </r>
  <r>
    <n v="2112093"/>
    <n v="3789"/>
    <s v="order"/>
    <s v="Gupita-CS 11"/>
    <s v="Ni Made Dharma Shantini Suena"/>
    <s v="1. apt. Ni Made Dharma Shantini Suena, S.Farm., M.Sc. 2. apt. Ni Putu Udayana Antari, S.Farm., M.Sc."/>
    <d v="2021-12-22T09:00:00"/>
    <d v="2021-12-22T09:01:00"/>
    <n v="8563740032"/>
    <s v="null"/>
    <x v="1598"/>
    <s v="Body Butter Alami: Daya Guna Ekstrak Kulit Manggis"/>
    <d v="2022-03-22T00:00:00"/>
    <s v="978-623-02-4410-0"/>
    <n v="1830000"/>
    <n v="10"/>
    <s v="apt. Ni Made Dharma Shantini Suena, S.Farm., M.Sc. (08563740032). Kantor Fakultas Farmasi Universitas Mahasaraswati Denpasar. Kelurahan : Dangin Puri Kangin, Kecamatan: Denpasar Utara, Kabupaten : Denpasar, Prov. Bali, Kode Pos 80233"/>
    <s v="Intan"/>
    <d v="2022-03-31T00:00:00"/>
  </r>
  <r>
    <s v="null"/>
    <n v="3296"/>
    <s v="cetak ulang"/>
    <s v="Velia Damayanti-CS 1"/>
    <s v="Rahmi"/>
    <s v="Rahmi"/>
    <d v="2021-12-22T07:36:00"/>
    <d v="2021-12-22T07:36:00"/>
    <n v="81365010405"/>
    <s v="null"/>
    <x v="1599"/>
    <s v="ICT dan Perkembangan Media Pendidikan Islam (REORDER)"/>
    <d v="2021-12-22T00:00:00"/>
    <s v="null"/>
    <n v="1560000"/>
    <n v="20"/>
    <s v="Rahmi 081365010405 Perum Sahati Talao no 1, Jl. M Hajerat Talao, RT 01/RW 05, Campago Guguak Bulek, Mandiangin Koto Selayan, Kota Bukittinggi, Sumatera Barat 26128"/>
    <s v="Nurturing"/>
    <d v="1970-01-01T00:00:00"/>
  </r>
  <r>
    <n v="2201008"/>
    <n v="3821"/>
    <s v="order"/>
    <s v="Safah-CS15"/>
    <s v="Heny Noor Wijayanti, S.SiT., M.Kes"/>
    <s v="Heny Noor Wijayanti, S.SiT., M.Kes., Eko Mindarsih, S.SiT., M Kes., Lestariningsih, S.SiT., M.Keb"/>
    <d v="2021-12-21T14:44:00"/>
    <d v="2021-12-21T14:46:00"/>
    <n v="81511582083"/>
    <s v="null"/>
    <x v="1600"/>
    <s v="Buku Panduan Praktikum Asuhan Kebidanan Kegawatdaruratan Maternal Neonatal"/>
    <d v="2022-03-24T00:00:00"/>
    <s v="978-623-02-4482-7"/>
    <n v="2097000"/>
    <n v="10"/>
    <s v="Universitas Respati Yogyakarta kampus 2 Jl. Raya Tajem Km 1.5, Kelurahan Maguwoharjo, Kec. Depok, Kab. Sleman, Provinsi Daerah Istimewa Yogyakarta (55282)."/>
    <s v="Nurturing2"/>
    <d v="2022-04-11T00:00:00"/>
  </r>
  <r>
    <n v="2112086"/>
    <n v="3594"/>
    <s v="order"/>
    <s v="Prasida-CS 2"/>
    <s v="Zahra Anggita Pratiwi"/>
    <s v="Zahra Anggita Pratiwi Pristina Adi Rachmawati Siska"/>
    <d v="2021-12-21T13:28:00"/>
    <d v="2021-12-21T13:29:00"/>
    <n v="82133004426"/>
    <s v="null"/>
    <x v="739"/>
    <s v="Modul Praktikum Gizi dalam Daur Kehidupan"/>
    <d v="2022-03-02T00:00:00"/>
    <s v="978-623-02-4284-7"/>
    <n v="2097000"/>
    <n v="10"/>
    <s v="Zahra Anggita Pratiwi, 082133004426, 09/26, Sidoarum, Godean, Sleman, D.I. Yogyakarta, 55564"/>
    <s v="Nurturing2"/>
    <d v="2022-02-25T00:00:00"/>
  </r>
  <r>
    <n v="2112091"/>
    <n v="3554"/>
    <s v="order"/>
    <s v="Safah-CS15"/>
    <s v="Syamsidah"/>
    <s v="Dr. Amir Muhiddin, M.Si"/>
    <d v="2021-12-20T16:29:00"/>
    <d v="2021-12-20T16:30:00"/>
    <n v="81241812574"/>
    <s v="null"/>
    <x v="816"/>
    <s v="DIMENSI-DIMENSI MANUSIA DALAM POLITIK DAN PEMBANGUNAN (Kumpulan Tulisan dari Ragam Perspektif)"/>
    <d v="2022-02-11T00:00:00"/>
    <s v="978-623-02-4218-2"/>
    <n v="4180000"/>
    <n v="25"/>
    <s v="Dr. Amir Muhiddin, M.Si (+62 812-4181-2574) Jalan Andi Tonro Kompleks Gowa Sarana Indah D 14 no 5, Sungguminasa-Gowa. RT 002/RW 009, Kelurahan Tombolo, Kecamatan Somba Opu, Kabupaten/Kota Gowa/Sungguminasa, Provinsi Sulawesi Selatan. 92114."/>
    <s v="null"/>
    <d v="2022-02-25T00:00:00"/>
  </r>
  <r>
    <n v="2201015"/>
    <n v="4273"/>
    <s v="order"/>
    <s v="Safah-CS15"/>
    <s v="Sakroni"/>
    <s v="Dr. Sakroni, S. ST., M. Pd"/>
    <d v="2021-12-20T16:26:00"/>
    <d v="2021-12-20T16:26:00"/>
    <n v="81381854796"/>
    <s v="null"/>
    <x v="1601"/>
    <s v="Pekerjaan Sosial Pendidikan di Indonesia Sebuah Tantangan dan Peluang"/>
    <d v="2022-07-06T00:00:00"/>
    <s v="978-623-02-4952-5"/>
    <n v="4928000"/>
    <n v="50"/>
    <s v="Dr. Sakroni, S. ST., M. Pd (081381854796) Komplek Cigadung Greenland P.18, Kel. Cigadung, Kec. Kec. Cibeunying Kaler, Kota Bandung, Prov. Jawa Barat"/>
    <s v="Nurturing2"/>
    <d v="2022-07-20T00:00:00"/>
  </r>
  <r>
    <s v="null"/>
    <n v="3289"/>
    <s v="order"/>
    <s v="Gupita-CS 11"/>
    <s v="Rachmat Destiana"/>
    <s v="1. Rachmat Destriana, M.Kom 2. Syepry Maulana Husain S.Kom, MTI 3. Nurdiana Handayani, M.Kom 4. Aditya Tegar Prahara Siswanto, S.Kom"/>
    <d v="2021-12-20T15:21:00"/>
    <d v="2021-12-20T15:23:00"/>
    <n v="81905055649"/>
    <s v="null"/>
    <x v="1602"/>
    <s v="DIAGRAM UML DALAM MEMBUAT APLIKASI ANDROID FIREBASE STUDI KASUS APLIKASI BANK SAMPAH"/>
    <d v="2021-12-20T00:00:00"/>
    <s v="null"/>
    <n v="1800000"/>
    <n v="10"/>
    <s v="Rachmat Destriana, M.Kom (081905055649), Vila Rizki Ilhami, B2/14, kel. Bojong Nangka, Kec. Kelapa Dua, Kab.Tangerang, Banten, kode pos: 15810"/>
    <s v="Nurturing2"/>
    <d v="2022-01-09T00:00:00"/>
  </r>
  <r>
    <n v="2112071"/>
    <n v="3576"/>
    <s v="order"/>
    <s v="Prasida-CS 2"/>
    <s v="Retno Widyani"/>
    <s v="ENDANG SUTRISNO, ALIP RAHMAN, DIKY DIKRURAHMAN, GUSTI YOSI ANDRI, DENI YUSUP PERMANA"/>
    <d v="2021-12-20T15:15:00"/>
    <d v="2021-12-20T15:15:00"/>
    <n v="81324918200"/>
    <s v="null"/>
    <x v="36"/>
    <s v="BUKU AJAR HUKUM DAGANG"/>
    <d v="2022-02-15T00:00:00"/>
    <s v="978-623-02-4221-2"/>
    <n v="4815000"/>
    <n v="150"/>
    <s v="Prof. Dr. drh. Rr. Retno Widyani, M.S., M.H., 081324918200, Jalan Saladara No 18, 02/10, Karyamulya, Kesambi, Cirebon, Jawa Barat, 45135"/>
    <s v="null"/>
    <d v="2022-02-18T00:00:00"/>
  </r>
  <r>
    <n v="2112072"/>
    <n v="3610"/>
    <s v="order"/>
    <s v="Prasida-CS 2"/>
    <s v="Retno Widyani"/>
    <s v="Dr. Waluyadi, S.H.,M.H."/>
    <d v="2021-12-20T15:14:00"/>
    <d v="2021-12-20T15:15:00"/>
    <n v="81324918200"/>
    <s v="null"/>
    <x v="36"/>
    <s v="IMPLIKASI PEMBERLAKUAN UNDANG-UNDANG NO. 11 TAHUN 2008 TENTANG INFORMASI DAN TRANSAKSI ELEKTRONIK TERHADAP HUKUM PEMBUKTIAN (Studi Terhadap Alat Bukti)"/>
    <d v="2022-02-21T00:00:00"/>
    <s v="978-623-02-4247-2"/>
    <n v="2030000"/>
    <n v="50"/>
    <s v="Prof. Dr. drh. Rr. Retno Widyani, M.S., M.H., 081324918200, Jalan saladara No 18, 02/10, Karyamulya, Kesambi, Cirebon, Jawa Barat, 45135"/>
    <s v="null"/>
    <d v="2022-02-25T00:00:00"/>
  </r>
  <r>
    <n v="2112070"/>
    <n v="3609"/>
    <s v="order"/>
    <s v="Prasida-CS 2"/>
    <s v="Retno Widyani"/>
    <s v="Dr. Waluyadi, S.H.,M.H."/>
    <d v="2021-12-20T15:13:00"/>
    <d v="2021-12-20T15:14:00"/>
    <n v="81324918200"/>
    <s v="null"/>
    <x v="36"/>
    <s v="CARA PRAKTIS MENULIS SKRIPSI DAN TESIS ILMU HUKUM"/>
    <d v="2022-02-21T00:00:00"/>
    <s v="978-623-02-4246-5"/>
    <n v="2860000"/>
    <n v="50"/>
    <s v="Prof. Dr. drh. Rr. Retno Widyani, M.S., M.H., 081324918200, Jalan saladara No 18, 02/10, Karyamulya, Kesambi, Cirebon, Jawa Barat, 45135"/>
    <s v="null"/>
    <d v="2022-02-25T00:00:00"/>
  </r>
  <r>
    <n v="9999"/>
    <n v="3382"/>
    <s v="order"/>
    <s v="Vivin-CS 10"/>
    <s v="Dian Kurniawan, S.Pd, M.Pd"/>
    <s v="Dian Kurniawan, S.Pd, M.Pd"/>
    <d v="2021-12-20T15:12:00"/>
    <d v="2021-12-20T15:12:00"/>
    <n v="81336238785"/>
    <s v="null"/>
    <x v="862"/>
    <s v="Assessment For Learning (AFL) dalam Pendidikan Matematika (REORDER)"/>
    <d v="2022-01-13T00:00:00"/>
    <s v="978-623-02-1623-7 (P"/>
    <n v="4960010"/>
    <n v="26"/>
    <s v="Dian Kurniawan, S.Pd, M.Pd (081336238785) Jl. Pemandangan No.88, RT/RW 03/06, Kelurahan Mekarsari, Kecamatan Banjar, Kabupaten/Kota Banjar, Provinsi Jawa Barat, Kode Pos 46321"/>
    <s v="Nurturing"/>
    <d v="2022-01-21T00:00:00"/>
  </r>
  <r>
    <n v="2112087"/>
    <n v="4429"/>
    <s v="order"/>
    <s v="Vivin-CS 10"/>
    <s v="Anindhita Syahbi Syagata"/>
    <s v="Anindhita Syahbi Syagata, S.Gz., MPH Dittasari Putriana, S.Gz., M.Gz Silvi Lailatul Mahfida, S.Gz., MPH Khalisa Khairani, S.Gz Putri Prassanti Nilayam Susanto, S.Gz"/>
    <d v="2021-12-20T14:26:00"/>
    <d v="2021-12-20T14:27:00"/>
    <n v="81327705751"/>
    <s v="null"/>
    <x v="217"/>
    <s v="Buku Ajar Penilaian Status Gizi dan Aplikasinya"/>
    <d v="2022-08-06T00:00:00"/>
    <s v="978-623-02-5150-4"/>
    <n v="2169000"/>
    <n v="10"/>
    <s v="Anindhita Syahbi Syagata (081327705751) Dusun Cibuk Kidul No. 24 RT/RW 001/022, Kelurahan Margoluwih, Kecamatan Seyegan, Kabupaten/Kota Kabupaten Sleman, Provinsi Daerah Istimewa Yogyakarta, Kode Pos 55561"/>
    <s v="Nurturing2"/>
    <d v="2022-08-27T00:00:00"/>
  </r>
  <r>
    <n v="2112084"/>
    <n v="3430"/>
    <s v="order"/>
    <s v="Jefry-CS 3"/>
    <s v="Dewi"/>
    <s v="I Nyoman Trisantosa Dkk"/>
    <d v="2021-12-20T14:06:00"/>
    <d v="2021-12-20T14:21:00"/>
    <n v="8122390598"/>
    <s v="null"/>
    <x v="1603"/>
    <s v="Pelayanan Publik Berbasis Digital"/>
    <d v="2022-01-18T00:00:00"/>
    <s v="978-623-02-4064-5"/>
    <n v="5100000"/>
    <n v="75"/>
    <s v="Dewi Kurniasih (08122390598) Universitas Komputer Indonesia , Jalan Dipatiukur No 112-116 Kel. Coblong Kec. Lebakgede Kota Bandung 40132 (ada 2 alamat yang satu menyusul)"/>
    <s v="Jefry"/>
    <d v="2022-02-01T00:00:00"/>
  </r>
  <r>
    <n v="2112089"/>
    <n v="3492"/>
    <s v="order"/>
    <s v="Vivin-CS 10"/>
    <s v="Anindita Trinura Novitasari, M.Pd"/>
    <s v="Anindita Trinura Novitasari, M.Pd."/>
    <d v="2021-12-20T14:05:00"/>
    <d v="2021-12-20T14:06:00"/>
    <n v="85607744582"/>
    <s v="null"/>
    <x v="1454"/>
    <s v="Strategi UMKM Bertahan di Masa Pandemi"/>
    <d v="2022-02-02T00:00:00"/>
    <s v="978-623-02-4149-9"/>
    <n v="2558400"/>
    <n v="26"/>
    <s v="Anindita Trinura Novitasari, M.Pd (085607744582) Jl. KH. Moh. Kholil III/27, RT/RW 03/02, Kelurahan Demangan, Kecamatan Bangkalan, Kabupaten/Kota Bangkalan, Provinsi Jawa Timur, Kode Pos 69115"/>
    <s v="Nurturing"/>
    <d v="2022-02-16T00:00:00"/>
  </r>
  <r>
    <n v="2112069"/>
    <n v="3574"/>
    <s v="order"/>
    <s v="Jefry-CS 3"/>
    <s v="Ani Purwati"/>
    <s v="ANI PURWATI"/>
    <d v="2021-12-16T17:43:00"/>
    <d v="2021-12-20T14:05:00"/>
    <n v="81253999832"/>
    <s v="null"/>
    <x v="1135"/>
    <s v="PAHLAWANKU DI RUMAH"/>
    <d v="2022-02-15T00:00:00"/>
    <s v="978-623-02-4213-7"/>
    <n v="4127970"/>
    <n v="55"/>
    <s v="ANI PURWATI ( 081253999832 ) SD YPPSB1 JLN. DR. SOETOMO S-03 SWARGA BARA, SANGATTA UTARA, KUTAI TIMUR, KALTIM 75611"/>
    <s v="Jefry"/>
    <d v="2022-03-09T00:00:00"/>
  </r>
  <r>
    <n v="2112082"/>
    <n v="3421"/>
    <s v="order"/>
    <s v="Burhan-CS 8"/>
    <s v="Prof. Dr. Ir. Supriyono, M.S."/>
    <s v="Prof. Dr. Ir. Supriyono, M.S."/>
    <d v="2021-12-20T11:30:00"/>
    <d v="2021-12-20T11:31:00"/>
    <n v="81392983443"/>
    <s v="null"/>
    <x v="1597"/>
    <s v="TEKNOLOGI PRODUKSI TANAMAN PADI ROJOLELE"/>
    <d v="2022-01-17T00:00:00"/>
    <s v="978-623-02-4052-2"/>
    <n v="2547000"/>
    <n v="10"/>
    <s v="Fakultas Pertanian UNS , Jl Ir. Sutami 36A Surakarta , Imanovta - 081233995068"/>
    <s v="null"/>
    <d v="2022-01-20T00:00:00"/>
  </r>
  <r>
    <n v="2112081"/>
    <n v="3423"/>
    <s v="order"/>
    <s v="Burhan-CS 8"/>
    <s v="Prof. Dr. Ir. Supriyadi, M.S."/>
    <s v="Prof. Dr. Ir. Supriyadi, M.S."/>
    <d v="2021-12-20T11:28:00"/>
    <d v="2021-12-20T11:28:00"/>
    <n v="8122603232"/>
    <s v="null"/>
    <x v="1604"/>
    <s v="Pengelolaan Hama dalam Budidaya Cabai"/>
    <d v="2022-01-17T00:00:00"/>
    <s v="978-623-02-4057-7"/>
    <n v="2506005"/>
    <n v="10"/>
    <s v="Fakultas Pertanian UNS , Jl Ir. Sutami 36A Surakarta , Imanovta - 081233995068"/>
    <s v="Nurturing"/>
    <d v="1970-01-01T00:00:00"/>
  </r>
  <r>
    <n v="2112080"/>
    <n v="3425"/>
    <s v="order"/>
    <s v="Burhan-CS 8"/>
    <s v="Prof. Dr. Endang Siti Rahayu, M.S."/>
    <s v="Prof. Dr. Endang Siti Rahayu, M.S."/>
    <d v="2021-12-20T11:21:00"/>
    <d v="2021-12-20T11:25:00"/>
    <n v="81392983443"/>
    <s v="null"/>
    <x v="1597"/>
    <s v="MODUL MANAJEMEN PEMASARAN"/>
    <d v="2022-01-17T00:00:00"/>
    <s v="978-623-02-4049-2"/>
    <n v="2628000"/>
    <n v="10"/>
    <s v="Fakultas Pertanian UNS , Jl Ir. Sutami 36A Surakarta , Imanovta - 081233995068"/>
    <s v="null"/>
    <d v="2022-01-20T00:00:00"/>
  </r>
  <r>
    <n v="2112088"/>
    <n v="4021"/>
    <s v="order"/>
    <s v="Vivin-CS 10"/>
    <s v="Moh. Ilyas"/>
    <s v="M.Ilyas Yeng"/>
    <d v="2021-12-20T10:42:00"/>
    <d v="2021-12-20T10:43:00"/>
    <n v="85336001029"/>
    <s v="null"/>
    <x v="1605"/>
    <s v="I Love You Maryam I Love You Wardah"/>
    <d v="2022-05-19T00:00:00"/>
    <s v="978-623-02-4674-6"/>
    <n v="3822507"/>
    <n v="25"/>
    <s v="Moh. Ilyas (085336001029 / 083852672051) Jl. Balai Desa Payudan Dungdang Dusun Gunung Jatean Dungdang Guluk. Pos Guluk-Guluk 69463 Penera Moh. Ilyas"/>
    <s v="Nurturing"/>
    <d v="2022-06-02T00:00:00"/>
  </r>
  <r>
    <s v="null"/>
    <n v="3291"/>
    <s v="order"/>
    <s v="Vivin-CS 10"/>
    <s v="Juhana Said"/>
    <s v="Dr. Ir. Juhana Said, S.T. M.T."/>
    <d v="2021-12-20T10:02:00"/>
    <d v="2021-12-20T10:03:00"/>
    <n v="81395205420"/>
    <s v="null"/>
    <x v="1606"/>
    <s v="Karakteristik Spesifik Iklim Pantai pada Koordinat 5o Selatan"/>
    <d v="2021-12-20T00:00:00"/>
    <s v="null"/>
    <n v="2998404"/>
    <n v="26"/>
    <s v="Dr. Ir. Juhana Said, S.T. M.T. (081395205420) Perum. Ukhuwah UMI Blok A/13-14, RT/RW 003/06, Kelurahan Bangkala, Kecamatan Manggala, Kabupaten/Kota Makassar,Provinsi Sulawesi Selatan, 90253"/>
    <s v="Nurturing"/>
    <d v="2022-01-03T00:00:00"/>
  </r>
  <r>
    <n v="2112078"/>
    <n v="3395"/>
    <s v="order"/>
    <s v="Prasida-CS 2"/>
    <s v="Rosliana Dewi"/>
    <s v="Rosliana Dewi, S.Kp., M.H.Kes., M.Kep"/>
    <d v="2021-12-20T09:30:00"/>
    <d v="2021-12-20T09:30:00"/>
    <n v="6290000000000"/>
    <s v="null"/>
    <x v="212"/>
    <s v="Asuhan Keperawatan pada Pasien dengan Diabetes Mellitus"/>
    <d v="2022-01-12T00:00:00"/>
    <s v="978-623-02-4028-7"/>
    <n v="8240000"/>
    <n v="100"/>
    <s v="Rosliana Dewi, S.Kp., M.H.Kes., M.Kep (085871497607) STIKes Sukabumi Jl. Karamat No. 36 Kota Sukabumi Jawa Barat, RT/RW : -, Kelurahan Karamat, Kecamatan Gunung Puyuh, Kota Sukabumi, Provinsi Jawa Barat, Kode Pos 43122"/>
    <s v="Elvira"/>
    <d v="2022-01-25T00:00:00"/>
  </r>
  <r>
    <n v="2112077"/>
    <n v="3588"/>
    <s v="order"/>
    <s v="Burhan-CS 8"/>
    <s v="ALUM TURNIP, SP., M.Si"/>
    <s v="ALUM TURNIP, SP., M.Si"/>
    <d v="2021-12-17T17:04:00"/>
    <d v="2021-12-17T17:05:00"/>
    <n v="82278141564"/>
    <s v="null"/>
    <x v="1303"/>
    <s v="STOP MEMBAKAR GULMA DAN LIMBAH HASIL PERTANIAN PADA LAHAN USAHA BUDIDAYATANAMAN PANGAN DAN HORTIKULTURA"/>
    <d v="2022-02-17T00:00:00"/>
    <s v="978-623-02-4224-3"/>
    <n v="3465000"/>
    <n v="25"/>
    <s v="Jl. Yahim No.103 Kelurahan Dobonsolo Distrik Sentani Kabupaten Jayapura Provinsi Papua (Alum Turnip -082278141564 )"/>
    <s v="Nurturing"/>
    <d v="2022-02-25T00:00:00"/>
  </r>
  <r>
    <n v="2112075"/>
    <n v="3486"/>
    <s v="order"/>
    <s v="Burhan-CS 8"/>
    <s v="Dr. Theodorus Pangalila, S.Fils. M.Pd"/>
    <s v="Dr. Theodorus Pangalila, S.Fils. M.Pd"/>
    <d v="2021-12-17T11:11:00"/>
    <d v="2021-12-17T11:11:00"/>
    <n v="81320593135"/>
    <s v="null"/>
    <x v="715"/>
    <s v="Tradisi Kumawus Dalam Keluarga Berduka Di Minahasa"/>
    <d v="2022-02-02T00:00:00"/>
    <s v="978-623-02-4150-5"/>
    <n v="3982500"/>
    <n v="25"/>
    <s v="Kelurahan Walian 1 Ling. IV Kec. Tomohon Selatan Kota Tomohon-Sulawesi Utara (Setelah Depot Aqua Lama Belok Kiri) (Theodorus Pangalila - 081320593135)"/>
    <s v="Nurturing2"/>
    <d v="2022-02-10T00:00:00"/>
  </r>
  <r>
    <s v="null"/>
    <n v="3279"/>
    <s v="cetak ulang"/>
    <s v="Vivin-CS 10"/>
    <s v="Anugrah Pamungkas"/>
    <s v="Anugrah Pamungkas"/>
    <d v="2021-12-17T09:05:00"/>
    <d v="2021-12-17T09:05:00"/>
    <n v="81234680520"/>
    <s v="null"/>
    <x v="17"/>
    <s v="Contoh Laporan Perencanaan Struktur Beton Bertulang Sistem Rangka Pemikul Momen Khusus (SRPMK) Sesuai SNI-1727:2020, SNI-1726:2019, SNI-2847:2019 (REORDER) (REORDER)"/>
    <d v="2021-12-17T00:00:00"/>
    <s v="978-623-02-3264-0"/>
    <n v="1440000"/>
    <n v="20"/>
    <s v="Anugrah Pamungkas (085106621132/ 0812-3468-0520) Villa Bukit Sengkaling AF-11, RT/RW RT01/RW10, Kelurahan Landungsari, Kecamatan DAU, Kabupaten/Kota Malang,Provinsi Jawa Timur, Kode Pos 65151"/>
    <s v="Nurturing"/>
    <d v="2021-12-23T00:00:00"/>
  </r>
  <r>
    <n v="2112099"/>
    <n v="3985"/>
    <s v="order"/>
    <s v="Velia Damayanti-CS 1"/>
    <s v="Eko Gunawan M.pd"/>
    <s v="Anggraheni Niryasari"/>
    <d v="2021-12-15T23:59:00"/>
    <d v="2021-12-16T22:24:00"/>
    <n v="85293347216"/>
    <s v="null"/>
    <x v="246"/>
    <s v="Asyiknya Belajar Konsep dan Rumus Praktis Kimia"/>
    <d v="2022-05-12T00:00:00"/>
    <s v="978-623-02-6090-2"/>
    <n v="3800000"/>
    <n v="50"/>
    <s v="Eko Gunawan 085293347216 SMA Negeri Wonosobo Jl Jogonegoro KM 2 Jaraksari Wonosobo Jawa Tengah 56314"/>
    <s v="Nurturing2"/>
    <d v="1970-01-01T00:00:00"/>
  </r>
  <r>
    <n v="2112067"/>
    <n v="3800"/>
    <s v="order"/>
    <s v="Burhan-CS 8"/>
    <s v="Ratih Wirapuspita Wisnuwardani,S.KM.,MPH.,PhD"/>
    <s v="Ratih Wirapuspita Wisnuwardani,S.KM.,MPH.,PhD"/>
    <d v="2021-12-16T17:26:00"/>
    <d v="2021-12-16T17:27:00"/>
    <n v="81389623669"/>
    <s v="null"/>
    <x v="409"/>
    <s v="BUKU AJAR GIZI DAUR HIDUP"/>
    <d v="2022-03-24T00:00:00"/>
    <s v="978-623-02-4430-8"/>
    <n v="8250000"/>
    <n v="50"/>
    <s v="Jl. Onthel No.57 RT. 16 (3 rumah dari depan jalan onthel) Samarinda 77111 Kalimantan Timur ( Ratih - 0813-8962-3669)"/>
    <s v="Nurturing"/>
    <d v="2022-03-31T00:00:00"/>
  </r>
  <r>
    <s v="null"/>
    <n v="3398"/>
    <s v="order"/>
    <s v="Jefry-CS 3"/>
    <s v="Baehaqi"/>
    <s v="BAEHAQI"/>
    <d v="2021-12-16T11:47:00"/>
    <d v="2021-12-16T16:56:00"/>
    <n v="81806443536"/>
    <s v="null"/>
    <x v="1538"/>
    <s v="Pesantren Gen-Z: Re-Aksentuasi Nilai Moderasi Beragama pada Lembaga Pendidikan"/>
    <d v="2022-01-13T00:00:00"/>
    <s v="null"/>
    <n v="13080000"/>
    <n v="150"/>
    <s v="Baehaqi (081806443536) Jl. Abadi No. 55 (depan Madrasah ibu Hj. Tatty Sutarsih) RT. 04/01 KebonBesar, Batuceper-Kota Tangerang,Banten. 15122"/>
    <s v="Nurturing2"/>
    <d v="2022-02-01T00:00:00"/>
  </r>
  <r>
    <n v="2112065"/>
    <n v="3471"/>
    <s v="order"/>
    <s v="Vivin-CS 10"/>
    <s v="Nadhif Muhammad Mumtaz"/>
    <s v="Nadhif Muhammad Mumtaz"/>
    <d v="2021-12-16T16:54:00"/>
    <d v="2021-12-16T16:54:00"/>
    <n v="82249651922"/>
    <s v="null"/>
    <x v="1607"/>
    <s v="Jurang"/>
    <d v="2022-01-27T00:00:00"/>
    <s v="978-623-02-4126-0"/>
    <n v="3600000"/>
    <n v="30"/>
    <s v="Nadhif Muhammad Mumtaz (082249651922) Pon.Pes Gading, Jl. Urip Sumoharjo No. 119 RT/RW 32/08 Kelurahan Manguharjo Kecamatan Manguharjo Kabupaten/Kota Madiun Provinsi Jawa Timur Kode Pos 63121"/>
    <s v="Nurturing"/>
    <d v="2022-02-10T00:00:00"/>
  </r>
  <r>
    <n v="2112066"/>
    <n v="3732"/>
    <s v="order"/>
    <s v="Vivin-CS 10"/>
    <s v="Dra. Afrida Idrus, M.Pd."/>
    <s v="Dra. Afrida Idrus, M.Pd."/>
    <d v="2021-12-16T16:52:00"/>
    <d v="2021-12-16T16:52:00"/>
    <n v="82174700432"/>
    <s v="null"/>
    <x v="1608"/>
    <s v="Ragam Strategi"/>
    <d v="2022-03-10T00:00:00"/>
    <s v="978-623-02-4367-7"/>
    <n v="3564000"/>
    <n v="15"/>
    <s v="Dra. Afrida Idrus, M.Pd. (081219076865 (ponsel) / 082174700432 (WA) LPK Universum Teratak Panas Balai Selasa, RT/RW : -,Kelurahan Nagari Palangai, Kecamatan Ranah Pesisir, Kabupaten/Kota Kabupaten Pesisir Selatan, Provinsi Sumatera Barat, Kode Pos 55556"/>
    <s v="Nurturing2"/>
    <d v="2022-03-24T00:00:00"/>
  </r>
  <r>
    <n v="2112076"/>
    <n v="3411"/>
    <s v="order"/>
    <s v="Vivin-CS 10"/>
    <s v="Dr. Ir. Moh. Suâ€™i, MP."/>
    <s v="Dr. Ir. Moh. Suâ€™i, MP."/>
    <d v="2021-12-16T16:51:00"/>
    <d v="2021-12-16T16:51:00"/>
    <n v="8563555106"/>
    <s v="null"/>
    <x v="267"/>
    <s v="MONOGRAF PENGOLAHAN VIRGIN COCONUT OIL (VCO) DENGAN METODE PENGERINGAN"/>
    <d v="2022-01-14T00:00:00"/>
    <s v="978-623-02-4047-8"/>
    <n v="2496000"/>
    <n v="30"/>
    <s v="Dr. Ir. Moh. Suâ€™i, M.P. ( 08563555106) Pondok Bestari Indah E5 No. 213, RT/RW 01/11, Kelurahan Landungsari, Kecamatan Dau, Kabupaten/Kota Malang, Provinsi Jawa Timur, Kode Pos 6515"/>
    <s v="Nurturing"/>
    <d v="2022-01-25T00:00:00"/>
  </r>
  <r>
    <s v="null"/>
    <n v="3276"/>
    <s v="cetak ulang"/>
    <s v="Titi Mahfita-CS 6"/>
    <s v="L. Budi Triadi"/>
    <s v="L. Budi Triadi"/>
    <d v="2021-12-16T16:29:00"/>
    <d v="2021-12-16T16:30:00"/>
    <n v="8122077066"/>
    <s v="null"/>
    <x v="1539"/>
    <s v="Teknik Pengembangan Lahan Rawa di Indonesia."/>
    <d v="2021-12-16T00:00:00"/>
    <s v="null"/>
    <n v="1100000"/>
    <n v="1"/>
    <s v="Michelle Benita, Jl. Kuta kencana Timur no. 5, Kompleks Singgasana Pradana, RT:001/RW: 004, Kelurahan Mekarwangi, Kecamatan Bojongloa Kidul, Bandung-40237"/>
    <s v="Nurturing"/>
    <d v="2021-12-24T00:00:00"/>
  </r>
  <r>
    <n v="2112063"/>
    <n v="3410"/>
    <s v="order"/>
    <s v="Aruming-CS 7"/>
    <s v="DRS. SUHARDI, M.PD."/>
    <s v="DRS. SUHARDI, M.PD."/>
    <d v="2021-12-16T16:03:00"/>
    <d v="2021-12-16T16:07:00"/>
    <n v="81372557989"/>
    <s v="null"/>
    <x v="1609"/>
    <s v="PENDIDIKAN KARAKTER DALAM SASTRA INDONESIA"/>
    <d v="2022-01-13T00:00:00"/>
    <s v="978-623-02-4046-1"/>
    <n v="3760000"/>
    <n v="25"/>
    <s v="Suhardi (081372557989) Perum. Sarmen raya blok aa nomor 5 rt 5 rw 5, tanjungbuntung, bengkong, kota batam, kepulauan riau 29432"/>
    <s v="Nurturing"/>
    <d v="2022-01-18T00:00:00"/>
  </r>
  <r>
    <n v="2112061"/>
    <n v="3409"/>
    <s v="order"/>
    <s v="Aruming-CS 7"/>
    <s v="Agus Suharyono, Ak, M.Ak, CA"/>
    <s v="AGUS SUHARYONO, AK, M.AK, CA"/>
    <d v="2021-12-16T14:13:00"/>
    <d v="2021-12-16T14:14:00"/>
    <n v="811808693"/>
    <s v="null"/>
    <x v="1610"/>
    <s v="FUNGSI, TUGAS DAN WEWENANG SERTA HAK DAN KEWAJIBAN DPRD SESUAI PERATURAN PERUNDANG-UNDANGAN"/>
    <d v="2022-01-13T00:00:00"/>
    <s v="978-623-02-4044-7"/>
    <n v="1860000"/>
    <n v="25"/>
    <s v="Agus Suharyono (0811808693) 02/07 Pondok Ranji, Ciputat Timur, Tangerang Selatan, Banten 15412"/>
    <s v="Nurturing2"/>
    <d v="2022-01-18T00:00:00"/>
  </r>
  <r>
    <n v="2112058"/>
    <n v="3502"/>
    <s v="order"/>
    <s v="Vivin-CS 10"/>
    <s v="Yunhendri Danhas"/>
    <s v="Eri Barlian Yunhendri Danhas"/>
    <d v="2021-12-16T10:40:00"/>
    <d v="2021-12-16T10:46:00"/>
    <n v="81276156782"/>
    <s v="null"/>
    <x v="221"/>
    <s v="Konsep &amp; Aplikasi EKOLOGI MANUSIA"/>
    <d v="2022-02-02T00:00:00"/>
    <s v="978-623-02-4157-4"/>
    <n v="7960000"/>
    <n v="50"/>
    <s v="Eri Barlian (0812-6609-578) Program Studi S2dan S3 Ilmu Lingkungan, Pascasarjana Universitas Negeri Padang, Jln. Prof. Dr. Hamka, Air Tawar, Padang, Sumatra Barat, Indonesia"/>
    <s v="Nurturing"/>
    <d v="2022-02-16T00:00:00"/>
  </r>
  <r>
    <n v="2112090"/>
    <n v="3422"/>
    <s v="order"/>
    <s v="Vivin-CS 10"/>
    <s v="Rainhard"/>
    <s v="Dr. Rainhard Oliver H.W., M.Pd."/>
    <d v="2021-12-16T10:36:00"/>
    <d v="2021-12-16T10:39:00"/>
    <n v="81513951515"/>
    <s v="null"/>
    <x v="1611"/>
    <s v="Belajar Sendiri Tata Bahasa Jepang Level N4 JLPT"/>
    <d v="2022-01-17T00:00:00"/>
    <s v="978-623-02-4056-0"/>
    <n v="7120000"/>
    <n v="100"/>
    <s v="a.n Dr. Rainhard Oliver HW, S.S, M.Pd (087786717576) STBA JIA (Sekolah Tinggi Bahasa Asing Jia), Jl. Cut Mutia No.16A, RT.001/RW.011, Margahayu, Kec. Bekasi Tim., Kota Bks, Jawa Barat 17113"/>
    <s v="Nurturing2"/>
    <d v="2022-01-31T00:00:00"/>
  </r>
  <r>
    <n v="2112059"/>
    <n v="3330"/>
    <s v="order"/>
    <s v="Jefry-CS 3"/>
    <s v="Is Anin Nazura, S.T."/>
    <s v="Is Anin Nazura, S.T."/>
    <d v="2021-12-16T10:20:00"/>
    <d v="2021-12-16T10:21:00"/>
    <n v="85793808639"/>
    <s v="null"/>
    <x v="1612"/>
    <s v="Kesehatan dan Keselamatan Kerja Proyek Tambang"/>
    <d v="2022-01-03T00:00:00"/>
    <s v="978-623-02-3957-1"/>
    <n v="2286000"/>
    <n v="10"/>
    <s v="Is Anin Nazura, S.T. (085793808639) Perumahan lapas kelas IIA Palu, Jl. Dewi sartika kecamatan birobuli selatan Kota Palu Selatan Sulawesi Tengah 94232"/>
    <s v="Nurturing"/>
    <d v="2022-01-25T00:00:00"/>
  </r>
  <r>
    <n v="2201098"/>
    <n v="3711"/>
    <s v="order"/>
    <s v="Safah-CS15"/>
    <s v="Ahmad Ali Montohar, S. Pd"/>
    <s v="Ahmad Ali Montohar, S.Pd"/>
    <d v="2021-12-16T08:47:00"/>
    <d v="2021-12-16T08:48:00"/>
    <n v="83150009887"/>
    <s v="null"/>
    <x v="1613"/>
    <s v="Matematika untuk SMP/MTs kelas VII Semester Gasal"/>
    <d v="2022-03-09T00:00:00"/>
    <s v="978-623-02-4350-9"/>
    <n v="2600000"/>
    <n v="26"/>
    <s v="RT/RW: 04/02, Kelurahan. Jeketro, Kecamatan. Gubug, Kabupaten Grobogan, Provinsi Jawa Tengah, (58164)"/>
    <s v="Nurturing"/>
    <d v="2022-03-09T00:00:00"/>
  </r>
  <r>
    <n v="2112100"/>
    <n v="3984"/>
    <s v="order"/>
    <s v="Velia Damayanti-CS 1"/>
    <s v="Eko Gunawan M.pd"/>
    <s v="Eko Gunawan"/>
    <d v="2021-12-15T23:57:00"/>
    <d v="2021-12-15T23:59:00"/>
    <n v="85293347216"/>
    <s v="null"/>
    <x v="246"/>
    <s v="Kamus Praktis Inggris-Indonesia-Jawa"/>
    <d v="2022-05-12T00:00:00"/>
    <s v="978-623-02-4651-7"/>
    <n v="3300000"/>
    <n v="75"/>
    <s v="Eko Gunawan 085293347216 SMA Negeri Wonosobo Jl Jogonegoro KM 2 Jaraksari Wonosobo Jawa Tengah 56314"/>
    <s v="Nurturing2"/>
    <d v="1970-01-01T00:00:00"/>
  </r>
  <r>
    <n v="2112057"/>
    <n v="3656"/>
    <s v="order"/>
    <s v="Burhan-CS 8"/>
    <s v="Dr.dr.Arina Widya Murni,SpPD,KPsi,FINASIM"/>
    <s v="Dr.dr.Arina Widya Murni,SpPD,KPsi,FINASIM"/>
    <d v="2021-12-15T17:14:00"/>
    <d v="2021-12-15T17:14:00"/>
    <n v="8126740742"/>
    <s v="null"/>
    <x v="1614"/>
    <s v="Memoar Jas Putih"/>
    <d v="2022-02-23T00:00:00"/>
    <s v="978-623-02-4301-1"/>
    <n v="9322200"/>
    <n v="75"/>
    <s v="Rumah Sakit Universitas Andalas Komplek Kampus Unand Limau Manis, Kec Pauh, Kota Padang ,Sumbar - Dr.dr.Arina Widya Murni, SpPD - KPsi FINASIM Diryanmed RS Unand (08126740742)"/>
    <s v="Nurturing2"/>
    <d v="2022-02-28T00:00:00"/>
  </r>
  <r>
    <s v="null"/>
    <n v="3493"/>
    <s v="order"/>
    <s v="Burhan-CS 8"/>
    <s v="S.S Dewi Anggraeni"/>
    <s v="S.S Dewi Anggraeni"/>
    <d v="2021-12-15T09:47:00"/>
    <d v="2021-12-15T09:47:00"/>
    <n v="81320541460"/>
    <s v="null"/>
    <x v="14"/>
    <s v="Pun Saatnya Tibaâ€¦."/>
    <d v="2022-02-02T00:00:00"/>
    <s v="null"/>
    <n v="2980000"/>
    <n v="10"/>
    <s v="SD Al Maâ€™soem Jalan Raya Cipacing No. 22, Cipacing, Jatinangor, Sumedang, Jawa Barat, 45363"/>
    <s v="Nurturing"/>
    <d v="2022-02-10T00:00:00"/>
  </r>
  <r>
    <s v="null"/>
    <n v="3266"/>
    <s v="cetak ulang"/>
    <s v="Vivin-CS 10"/>
    <s v="ILHAM, S.Sos., M.Si."/>
    <s v="Drs . EFRAIM YUMAME"/>
    <d v="2021-12-15T09:45:00"/>
    <d v="2021-12-15T09:45:00"/>
    <n v="85399171414"/>
    <s v="null"/>
    <x v="1615"/>
    <s v="ORANG MAIBRAT PAPUA DARI PRIMITIF BERJUANG MENUJU KEHIDUPAN MODEREN (REORDER)"/>
    <d v="2021-12-15T00:00:00"/>
    <s v="978-623-02-3201-5"/>
    <n v="14025000"/>
    <n v="85"/>
    <s v="Jackson Yumame (0812-4098-7663) Pemda II Cigombong Kotaraja, Blok. K, 24/K.25 (lorong Bukit 88), RT/RW 05/05, kelurahan Vim, kecamatan Abepura, Kota Jayapura, Provinsi Papua"/>
    <s v="null"/>
    <d v="2021-12-22T00:00:00"/>
  </r>
  <r>
    <n v="2112062"/>
    <n v="3668"/>
    <s v="order"/>
    <s v="Icha Fatma-CS 5"/>
    <s v="Sylvie Puspita"/>
    <s v="Sylvie Puspita, S.Kep.,Ns.,M.Kep"/>
    <d v="2021-12-15T07:58:00"/>
    <d v="2021-12-15T07:59:00"/>
    <n v="82257726413"/>
    <s v="null"/>
    <x v="1616"/>
    <s v="Pendidikan dan Promosi Kesehatan"/>
    <d v="2022-02-25T00:00:00"/>
    <s v="978-623-02-4307-3"/>
    <n v="2720000"/>
    <n v="25"/>
    <s v="Sylvie Puspita, S.Kep.,Ns.,M.Kep (082257726413). Griya permata ijen c4/03 kel.wates kec.magersari kota mojokerto. RT 005/RW 004, Kelurahan Wates, Kecamatan Magerssari, Kabupaten Mojokerto, Jawa Timur. 61317"/>
    <s v="Nurturing2"/>
    <d v="2022-03-11T00:00:00"/>
  </r>
  <r>
    <n v="2112073"/>
    <n v="4302"/>
    <s v="order"/>
    <s v="Safah-CS15"/>
    <s v="Elly Rustiny"/>
    <s v="Elly Rustiny, ST., MT"/>
    <d v="2021-12-15T07:57:00"/>
    <d v="2021-12-15T07:58:00"/>
    <n v="818200090"/>
    <s v="null"/>
    <x v="1516"/>
    <s v="Membangun Kinerja Aparatur Sipil Negara (ASN) yang Berintegritas"/>
    <d v="2022-07-15T00:00:00"/>
    <s v="978-623-02-5016-3"/>
    <n v="2790000"/>
    <n v="10"/>
    <s v="Elly Rustiny, ST., MT (0818200090)/ Jl. Puri Dago IV No. 11 Arcamanik Bandung, RT/RW: 006/015, Kel: Sukamiskin, Kec. Arcamanik, Kota Bandung, Prov. Jawa Barat (40623)."/>
    <s v="Nurturing2"/>
    <d v="2022-07-26T00:00:00"/>
  </r>
  <r>
    <n v="2112056"/>
    <n v="3464"/>
    <s v="order"/>
    <s v="Velia Damayanti-CS 1"/>
    <s v="La Sudarman"/>
    <s v="La Sudarman"/>
    <d v="2021-12-15T06:26:00"/>
    <d v="2021-12-15T06:27:00"/>
    <n v="82291206411"/>
    <s v="null"/>
    <x v="725"/>
    <s v="Buku Ajar Analisis dan Estimasi Biaya (Teori dan Praktik)"/>
    <d v="2022-01-26T00:00:00"/>
    <s v="978-623-02-4116-1"/>
    <n v="2565000"/>
    <n v="10"/>
    <s v="La Sudarman (082291206411) Lr. Pesantren Hidayatullah (Depan kampus B Univ Muhammadiyah Buton) Wakoko Pasarwajo Buton Sulawesi tenggara 93754"/>
    <s v="Nurturing2"/>
    <d v="1970-01-01T00:00:00"/>
  </r>
  <r>
    <s v="null"/>
    <n v="3263"/>
    <s v="order"/>
    <s v="Galuh-CS 4"/>
    <s v="MUH. ARBAâ€™IN MAHMUD, S.Sos.,M.Sc."/>
    <s v="MUH. ARBAâ€™IN MAHMUD, S.Sos.,M.Sc."/>
    <d v="2021-12-14T16:49:00"/>
    <d v="2021-12-14T16:51:00"/>
    <n v="85240195165"/>
    <s v="null"/>
    <x v="1617"/>
    <s v="EKOTEOLOGI MOLOKU KIE RAHA : GAGASAN KENDALI EKOSISTEM HUTAN MALUKU UTARA"/>
    <d v="2021-12-14T00:00:00"/>
    <s v="null"/>
    <n v="20699910"/>
    <n v="300"/>
    <s v="Jl. Kelapa Pendek RT/RW 02/01 Kel Mangga Dua Utara Kec Ternate Selatan, Ternate, Maluku Utara 97718"/>
    <s v="Nurturing2"/>
    <d v="2021-12-22T00:00:00"/>
  </r>
  <r>
    <n v="2112055"/>
    <n v="3313"/>
    <s v="order"/>
    <s v="Mitraplus-CS Mitraplus"/>
    <s v="Evi Sulistyaningsih"/>
    <s v="Suwartini, S.Pd.SD."/>
    <d v="2021-12-14T16:11:00"/>
    <d v="2021-12-14T16:11:00"/>
    <n v="85228888756"/>
    <s v="null"/>
    <x v="125"/>
    <s v="Senandung Rindu"/>
    <d v="2021-12-24T00:00:00"/>
    <s v="978-623-02-3933-5"/>
    <n v="1629000"/>
    <n v="10"/>
    <s v="Jln. Albina Atas Asri No. 8, RT 015, Kelurahan Gunung Panjang, Kecamatan Tanjung Redeb, Kabupaten Berau, Provinsi Kalimantan Timur, Kode Pos 77311"/>
    <s v="null"/>
    <d v="2022-01-10T00:00:00"/>
  </r>
  <r>
    <n v="2112060"/>
    <n v="3477"/>
    <s v="order"/>
    <s v="Gupita-CS 11"/>
    <s v="Edy Nurcahyo"/>
    <s v="1. Edy Nurcahyo 2. Ahmad Rosidi 3. Hudali Mukti"/>
    <d v="2021-12-14T15:31:00"/>
    <d v="2021-12-14T15:33:00"/>
    <n v="81214753451"/>
    <s v="null"/>
    <x v="1191"/>
    <s v="HUKUM MODAL VENTURA (Pola Kerja Sama dan Perlindungan Hukum)"/>
    <d v="2022-01-28T00:00:00"/>
    <s v="978-623-02-4137-6"/>
    <n v="3720000"/>
    <n v="30"/>
    <s v="Edy Nurcahyo, Ahmad Rosidi, Hudali Mukti (No. HP: 081214753451), Program Doktor Ilmu Hukum, Fakultas Hukum, Universitas Udayana. Jl. Pulau Bali No. 1, Denpasar-Bali. Kode Pos: 80114"/>
    <s v="Nurturing"/>
    <d v="2022-02-11T00:00:00"/>
  </r>
  <r>
    <n v="2112054"/>
    <n v="3316"/>
    <s v="order"/>
    <s v="Mitraplus-CS Mitraplus"/>
    <s v="Evi Sulistyaningsih"/>
    <s v="Ani Kurnia, S.Pd.SD."/>
    <d v="2021-12-14T14:42:00"/>
    <d v="2021-12-14T14:42:00"/>
    <n v="85228888756"/>
    <s v="null"/>
    <x v="125"/>
    <s v="Keyakinan dan Kenyataan"/>
    <d v="2021-12-28T00:00:00"/>
    <s v="978-623-02-3940-3"/>
    <n v="1485000"/>
    <n v="10"/>
    <s v="Jln. Albina Atas Asri No. 8, RT 015, Kelurahan Gunung Panjang, Kecamatan Tanjung Redeb, Kabupaten Berau, Provinsi Kalimantan Timur, Kode Pos 77311"/>
    <s v="null"/>
    <d v="2022-01-13T00:00:00"/>
  </r>
  <r>
    <n v="2112053"/>
    <n v="3484"/>
    <s v="order"/>
    <s v="Burhan-CS 8"/>
    <s v="Sattar, S.E., M.Si."/>
    <s v="Sattar, S.E., M.Si."/>
    <d v="2021-12-14T14:29:00"/>
    <d v="2021-12-14T14:29:00"/>
    <n v="81347524558"/>
    <s v="null"/>
    <x v="109"/>
    <s v="PEDOMAN PENYELENGGARAAN KEARSIPAN DI PERGURUAN TINGGI"/>
    <d v="2022-01-31T00:00:00"/>
    <s v="978-623-02-4144-4"/>
    <n v="2241000"/>
    <n v="10"/>
    <s v="Jl. K.H. Damanhuri RT. 65 No. 53 Samarinda 75117, Perum Borneo Mukti I, Kalimantan Timur."/>
    <s v="Nurturing2"/>
    <d v="2022-02-08T00:00:00"/>
  </r>
  <r>
    <s v="null"/>
    <n v="3252"/>
    <s v="cetak ulang"/>
    <s v="Prasida-CS 2"/>
    <s v="Retno Widyani"/>
    <s v="Dr. H. Deden Komar Priatna ST., SIp., MM., CHRA"/>
    <d v="2021-12-13T16:34:00"/>
    <d v="2021-12-13T16:34:00"/>
    <n v="81324918200"/>
    <s v="null"/>
    <x v="36"/>
    <s v="INTELLECTUAL CAPITAL MANAGEMENT Building Your Employee Passion and Happiness (REORDER)"/>
    <d v="2021-12-13T00:00:00"/>
    <s v="978-623-02-3444-6"/>
    <n v="3420000"/>
    <n v="50"/>
    <s v="[18.35, 11/12/2021] Bu Retno Cirebon: Universitas Winaya Mukti Kampus 3 Jl. Turangga No.25, Lkr. Sel., Kec. Lengkong, Kota Bandung, Jawa Barat 40263 (022) 7332548 https://g.co/kgs/iGK5Dy [18.35, 11/12/2021] Bu Retno Cirebon: An. Dr. Deden Komar Priatna"/>
    <s v="null"/>
    <d v="2021-12-20T00:00:00"/>
  </r>
  <r>
    <n v="2112051"/>
    <n v="3302"/>
    <s v="order"/>
    <s v="Jefry-CS 3"/>
    <s v="Devi Febriani"/>
    <s v="Devi Febriani"/>
    <d v="2021-12-10T14:12:00"/>
    <d v="2021-12-10T14:14:00"/>
    <n v="82116187350"/>
    <s v="null"/>
    <x v="1618"/>
    <s v="Kumpulan Dongeng Podcast Literasi Keuangan"/>
    <d v="2021-12-24T00:00:00"/>
    <s v="978-623-02-3931-1 (P"/>
    <n v="1100000"/>
    <n v="1"/>
    <s v="Dusun Bunisari"/>
    <s v="Nurturing"/>
    <d v="2021-12-25T00:00:00"/>
  </r>
  <r>
    <n v="2112052"/>
    <n v="3551"/>
    <s v="order"/>
    <s v="Jefry-CS 3"/>
    <s v="Rudi Toba"/>
    <s v="Rudi Toba, ST. Msc-PM"/>
    <d v="2021-12-10T11:18:00"/>
    <d v="2021-12-10T13:31:00"/>
    <n v="82199641226"/>
    <s v="null"/>
    <x v="1619"/>
    <s v="SAFETY BY DESIGN Seri Aspek Geoteknis dan Perencanaan Sistim Penyanggah Lubang Bukaan"/>
    <d v="2022-02-11T00:00:00"/>
    <s v="978-623-02-4197-0"/>
    <n v="13360000"/>
    <n v="100"/>
    <s v="menyusul untuk dikirimkan 3 alamat"/>
    <s v="Jefry"/>
    <d v="2022-02-26T00:00:00"/>
  </r>
  <r>
    <n v="2112050"/>
    <n v="3406"/>
    <s v="order"/>
    <s v="Safah-CS15"/>
    <s v="Ir. Sri Hindarti, M.Si"/>
    <s v="Ir. Sri Hindarti, M.Si"/>
    <d v="2021-12-10T11:08:00"/>
    <d v="2021-12-10T11:08:00"/>
    <n v="8125220912"/>
    <s v="null"/>
    <x v="1185"/>
    <s v="PENGANTAR MANAJEMEN SUMBERDAYA MANUSIA DAN APLIKASI DALAM PERUSAHAAN AGRIBISNIS"/>
    <d v="2022-01-19T00:00:00"/>
    <s v="978-623-02-4069-0"/>
    <n v="2514581"/>
    <n v="15"/>
    <s v="Jl.Ursaminor no 15 Malang , 05/04, Tlogomas, Lowokwaru, Malang ,Jawa Timur, 65144"/>
    <s v="Nurturing2"/>
    <d v="2022-01-31T00:00:00"/>
  </r>
  <r>
    <s v="null"/>
    <n v="3232"/>
    <s v="cetak ulang"/>
    <s v="Galuh-CS 4"/>
    <s v="Mohammad Hendra"/>
    <s v="Mohammad Hendra"/>
    <d v="2021-12-09T17:19:00"/>
    <d v="2021-12-09T17:19:00"/>
    <n v="81333661100"/>
    <s v="null"/>
    <x v="1620"/>
    <s v="Pendidikan Agama Islam (Reorder)"/>
    <d v="2021-12-09T00:00:00"/>
    <s v="null"/>
    <n v="1215000"/>
    <n v="15"/>
    <s v="Dusun Krajan RT/RW 017/005 Kel. Maron Kidul Kec. Maron Probolinggo Jawa Timur"/>
    <s v="Nurturing"/>
    <d v="2021-12-23T00:00:00"/>
  </r>
  <r>
    <s v="null"/>
    <n v="3226"/>
    <s v="cetak ulang"/>
    <s v="Icha Fatma-CS 5"/>
    <s v="Mokhamad Samsu"/>
    <s v="Dr. Mokhamad Samsu, M.Pd.I"/>
    <d v="2021-12-09T11:47:00"/>
    <d v="2021-12-09T11:50:00"/>
    <n v="8113401348"/>
    <s v="null"/>
    <x v="1621"/>
    <s v="Jejak Pembaharu Islam Indonesia"/>
    <d v="2021-12-09T00:00:00"/>
    <s v="null"/>
    <n v="2300000"/>
    <n v="20"/>
    <s v="Dr. Mokhamad Samsu, M.Pd.I (08113401348) SMAN 1 Sugihwaras Bojonegoro Jl raya 56 Sugihwaras Bojonegoro Jawa Timur Kode pos 62183"/>
    <s v="Nurturing2"/>
    <d v="2021-12-16T00:00:00"/>
  </r>
  <r>
    <s v="null"/>
    <n v="3220"/>
    <s v="cetak ulang"/>
    <s v="Burhan-CS 8"/>
    <s v="Imam Sakti Yudistira"/>
    <s v="Imam Sakti Yudistira"/>
    <d v="2021-12-09T09:15:00"/>
    <d v="2021-12-09T09:15:00"/>
    <n v="88228290855"/>
    <s v="null"/>
    <x v="1622"/>
    <s v="TRENDMASTER Rahasia Sukses Trading Forex Tanpa Prediksi (REORDER)"/>
    <d v="2021-12-09T00:00:00"/>
    <s v="null"/>
    <n v="4640000"/>
    <n v="25"/>
    <s v="Imam Sakti Yudhistira /088228290855 Jl. Sudimoro 16 Rt.05 Rw.06 Mojolangu, Lowokwaru (Toko Funkee), 65142 Malang Jawa Timur"/>
    <s v="Nurturing2"/>
    <d v="2021-12-20T00:00:00"/>
  </r>
  <r>
    <n v="2112048"/>
    <n v="3377"/>
    <s v="order"/>
    <s v="Velia Damayanti-CS 1"/>
    <s v="ajat rukajat"/>
    <s v="Ajat Rukajat"/>
    <d v="2021-12-08T19:26:00"/>
    <d v="2021-12-08T19:28:00"/>
    <n v="82117035817"/>
    <s v="null"/>
    <x v="32"/>
    <s v="MANAJEMEN PENINGKATAN MUTU PEMBELAJARAN MELALUI PEMBERDAYAAN FUNGSI MEDIA PEMBELAJARAN"/>
    <d v="2022-01-06T00:00:00"/>
    <s v="978-623-02-3989-2"/>
    <n v="1780000"/>
    <n v="10"/>
    <s v="Dr. Ajat Rukajat, M.M.Pd. No Hp. 082117035817 Prodi S2 PAI Fakultas Agama Islam Universitas Singaperbangsa Karawang D.a. Jl. HS. Ronggowaluyo Teluk Jambe Timur Karawang 41361"/>
    <s v="Nurturing"/>
    <d v="1970-01-01T00:00:00"/>
  </r>
  <r>
    <n v="2112047"/>
    <n v="4321"/>
    <s v="order"/>
    <s v="Velia Damayanti-CS 1"/>
    <s v="ajat rukajat"/>
    <s v="Ajat Rukajat"/>
    <d v="2021-12-08T19:17:00"/>
    <d v="2021-12-08T19:19:00"/>
    <n v="82117035817"/>
    <s v="null"/>
    <x v="32"/>
    <s v="Dasar-dasar Manajemen"/>
    <d v="2022-07-14T00:00:00"/>
    <s v="978-623-02-5148-1"/>
    <n v="1620000"/>
    <n v="10"/>
    <s v="Dr. Ajat Rukajat, M.MPd (082117035817). Fakultas Agama Islam (FAI UNSIKA) Karawang Jl. HS. Ronggowaloyo, Kel. Teluk Jambe, Kec. Teluk Jambe Timur, Kab. Karawang, Jawa Barat 41361"/>
    <s v="Nurturing"/>
    <d v="2022-08-04T00:00:00"/>
  </r>
  <r>
    <n v="2112046"/>
    <n v="3454"/>
    <s v="order"/>
    <s v="Jefry-CS 3"/>
    <s v="Muhammad Sawir"/>
    <s v="Dr. Rifâ€™iy Qomarrullah, S.Pd., M.Or."/>
    <d v="2021-12-08T16:54:00"/>
    <d v="2021-12-08T16:56:00"/>
    <n v="81247504055"/>
    <s v="null"/>
    <x v="90"/>
    <s v="DESAIN PEMBANGUNAN OLAHRAGA NASIONAL (Perspektif Sosial-Budaya, Politik, Kebijakan &amp; Hukum)"/>
    <d v="2022-01-24T00:00:00"/>
    <s v="978-623-02-4097-3"/>
    <n v="8080000"/>
    <n v="50"/>
    <s v="Dr. Muhammad Sawir (081247504055) Fakultas Ilmu Keolahragaan (FIK) UNCEN Kampus Jl. Raya , RT 002//RW008, Kelurahan Kota Baru, Kecamatan Abepura,Kota Jayapura,Papua, 99351"/>
    <s v="Jefry"/>
    <d v="2022-02-15T00:00:00"/>
  </r>
  <r>
    <n v="2112074"/>
    <n v="3518"/>
    <s v="order"/>
    <s v="Safah-CS15"/>
    <s v="Henie Poerwandar Asmaningrum"/>
    <s v="Henie Poerwandar Asmaningrum., Martha Betaubun., Nasrawati., Okto Irianto"/>
    <d v="2021-12-08T14:40:00"/>
    <d v="2021-12-08T14:41:00"/>
    <n v="85244006113"/>
    <s v="null"/>
    <x v="197"/>
    <s v="BOOKLET BAHAN PANGAN LOKAL KABUPATEN MERAUKE"/>
    <d v="2022-02-07T00:00:00"/>
    <s v="978-623-02-4182-6"/>
    <n v="8340000"/>
    <n v="75"/>
    <s v="Jln. Irian Seringgu, Gang Mumu, No. 126, RT/ RW: 003/001, Kelurahan Bambu Pemali, Kec. Merauke, Kab. Merauke, Provinsi Papua (99616)."/>
    <s v="Safah"/>
    <d v="2022-02-21T00:00:00"/>
  </r>
  <r>
    <n v="2112044"/>
    <n v="3534"/>
    <s v="order"/>
    <s v="Safah-CS15"/>
    <s v="Eko Sri Herawati, S.P., M.Pd."/>
    <s v="Eko Sri Herawati, M.Pd., Zulkarnain,S.E., Fatmawati,M.Ed., Dewi Lasmi,S.Pd., Nurrabbani Alfadila., Susan Marlianti., Imelda., Ernawati., Yuli Permatasari., Aryati., Eliyanti., Delza Anggraini Saputri., Dela Kurnia., Nona Dara Renata"/>
    <d v="2021-12-08T09:40:00"/>
    <d v="2021-12-08T09:47:00"/>
    <n v="81935911324"/>
    <s v="null"/>
    <x v="1623"/>
    <s v="Kado untuk Pahlawanku di Hari Puisi Nasional"/>
    <d v="2022-02-08T00:00:00"/>
    <s v="978-623-02-4187-1"/>
    <n v="1617165"/>
    <n v="15"/>
    <s v="SMK Negeri 3 Sumbawa Besar, Jl. Unter Iwes No. 1 Kerato, Kelurahan Kerato, Kec. Unter Iwes, Kab. Sumbawa, Provinsi Nusa Tenggara Barat (84316)."/>
    <s v="Nurturing2"/>
    <d v="2022-02-22T00:00:00"/>
  </r>
  <r>
    <n v="2112033"/>
    <n v="3403"/>
    <s v="order"/>
    <s v="Prasida-CS 2"/>
    <s v="Eka Megawati"/>
    <s v="Eka Megawati, M.I.Kom. Ifah Atur Kurniati, M.I.Kom."/>
    <d v="2021-12-08T08:49:00"/>
    <d v="2021-12-08T08:50:00"/>
    <n v="8111105316"/>
    <s v="null"/>
    <x v="1624"/>
    <s v="Komunikasi Publik (Implementasi Pengawasan Diseminasi Informasi Publik terkait Covid-19)"/>
    <d v="2022-01-13T00:00:00"/>
    <s v="978-623-02-4039-3"/>
    <n v="2800000"/>
    <n v="25"/>
    <s v="Jl. Asrama Brigif, 002/001, Ds. Harjamekar No.147, Kec. Cikarang Utara, Kab. Bekasi, Jawa Barat, 17530"/>
    <s v="Nurturing2"/>
    <d v="2022-01-17T00:00:00"/>
  </r>
  <r>
    <n v="2112042"/>
    <n v="3801"/>
    <s v="order"/>
    <s v="Burhan-CS 8"/>
    <s v="S.S Dewi Anggraeni"/>
    <s v="Ade Suhendar"/>
    <d v="2021-12-07T17:27:00"/>
    <d v="2021-12-07T17:28:00"/>
    <n v="81320541460"/>
    <s v="null"/>
    <x v="14"/>
    <s v="STRATEGI KOMPREHENSIF DALAM PELATIHAN UNTUK MENINGKATKAN KOMPETENSI PEJABAT PENGAWAS APARATUR SIPIL NEGARA 1"/>
    <d v="2022-03-24T00:00:00"/>
    <s v="978-623-02-4436-0"/>
    <n v="2480000"/>
    <n v="10"/>
    <s v="SD Al Maâ€™soem Jalan Raya Cipacing No. 22"/>
    <s v="Nurturing"/>
    <d v="2022-03-31T00:00:00"/>
  </r>
  <r>
    <n v="2112041"/>
    <n v="3338"/>
    <s v="order"/>
    <s v="Gupita-CS 11"/>
    <s v="Adi Mursalin,S.E.,M.M"/>
    <s v="Adi Mursalin, S.E.,M.M"/>
    <d v="2021-12-07T14:49:00"/>
    <d v="2021-12-07T14:50:00"/>
    <n v="8115771966"/>
    <s v="null"/>
    <x v="282"/>
    <s v="English for Economics"/>
    <d v="2022-01-03T00:00:00"/>
    <s v="978-623-02-3956-4"/>
    <n v="2740500"/>
    <n v="15"/>
    <s v="Adi Mursalin (08115771966) , Jalan wonoyoso 1, Gg.3 No.8A Pontianak selatan 78121 Kalimantan Barat, RT.03 RW.11, Kel. Akcaya, Kecamatan Pontianak selatan,Kota Pontianak, Provinsi Kalimantan Barat, kode pos 78121"/>
    <s v="null"/>
    <d v="2022-01-10T00:00:00"/>
  </r>
  <r>
    <n v="2112039"/>
    <n v="4139"/>
    <s v="order"/>
    <s v="Vivin-CS 10"/>
    <s v="Sita Mandarwati S.Sos"/>
    <s v="Sita Mandarwati S.Sos"/>
    <d v="2021-12-07T14:24:00"/>
    <d v="2021-12-07T14:24:00"/>
    <n v="87872682142"/>
    <s v="null"/>
    <x v="1625"/>
    <s v="Aku bisa Dengar Aku bisa Bicara"/>
    <d v="2022-06-09T00:00:00"/>
    <s v="978-623-02-4790-3"/>
    <n v="6793200"/>
    <n v="150"/>
    <s v="Sita Mandarwati S.Sos (0878-7268-2142) Jln. Ikhlas, RT/RW 05/08, Kelurahan Tangkerang Tengah, Kecamatan Marpoyan Damai, Kabupaten/Kota Kota Pekan Baru, Provinsi Riau, Kode Pos 28282"/>
    <s v="Nurturing2"/>
    <d v="2022-06-29T00:00:00"/>
  </r>
  <r>
    <n v="2112040"/>
    <n v="3347"/>
    <s v="order"/>
    <s v="Gupita-CS 11"/>
    <s v="Adinda Zahral"/>
    <s v="Adinda Zahra Laxmitha"/>
    <d v="2021-12-07T14:15:00"/>
    <d v="2021-12-07T14:16:00"/>
    <n v="82320996871"/>
    <s v="null"/>
    <x v="1626"/>
    <s v="Antologi Ketiadaan"/>
    <d v="2022-01-04T00:00:00"/>
    <s v="978-623-02-3970-0"/>
    <n v="1800000"/>
    <n v="25"/>
    <s v="Adinda Zahra Laxmitha (082320996871), Perumahan Samudera Residence Cluster Leopard, Blok B 90 / No. 8. Tajurhalang. Kabupaten Bogor, RT 004 RW 025, kel. Tajurhalang, kec. Tajurhalang, Kabupaten Bogor, Jawa Barat, Kode Pos: 16320"/>
    <s v="Nurturing"/>
    <d v="2022-01-14T00:00:00"/>
  </r>
  <r>
    <s v="null"/>
    <n v="3210"/>
    <s v="cetak ulang"/>
    <s v="Burhan-CS 8"/>
    <s v="Dr. Sri Tutie Rahayu, M.Si."/>
    <s v="DR. SRI TUTIE RAHAYU, M.SI."/>
    <d v="2021-12-07T11:23:00"/>
    <d v="2021-12-07T11:23:00"/>
    <n v="81228988012"/>
    <s v="null"/>
    <x v="1627"/>
    <s v="SANG PENDOBRAK Maritim Jatidiri bangsa (REORDER)"/>
    <d v="2021-12-07T00:00:00"/>
    <s v="978-623-02-3596-2"/>
    <n v="10340000"/>
    <n v="50"/>
    <s v="POLIMARIN (Jl. Pawiyatan Luhur I, Bendan Duwur, Gajahmungkur, Semarang City, Central Java 50233)"/>
    <s v="Nurturing2"/>
    <d v="2021-12-15T00:00:00"/>
  </r>
  <r>
    <n v="2112049"/>
    <n v="3524"/>
    <s v="order"/>
    <s v="Velia Damayanti-CS 1"/>
    <s v="Sarmadan"/>
    <s v="Sarmadan"/>
    <d v="2021-12-07T06:52:00"/>
    <d v="2021-12-07T06:53:00"/>
    <n v="85241981462"/>
    <s v="null"/>
    <x v="674"/>
    <s v="Kearifan Lokal Suku Bajo dalam Pelestarian Laut dan Pesisir"/>
    <d v="2022-02-07T00:00:00"/>
    <s v="978-623-02-4170-3"/>
    <n v="1764000"/>
    <n v="10"/>
    <s v="7 buku dikirim ke Bapak I Gede Purwana Edi Saputra, M.Pd Dosen Pendidikan Fisika, FKIP Universitas Sembilanbelas November KolakaJalan Pemuda No 339 Kabupaten Kolaka, Sulawesi Tenggara No HP. 0823-9411-5055 "/>
    <m/>
    <m/>
  </r>
  <r>
    <n v="2112036"/>
    <n v="3529"/>
    <s v="order"/>
    <s v="Velia Damayanti-CS 1"/>
    <s v="Hanan Nugroho"/>
    <s v="Hanan Nugroho"/>
    <d v="2021-12-06T19:40:00"/>
    <d v="2021-12-06T19:41:00"/>
    <n v="8568155623"/>
    <s v="null"/>
    <x v="1628"/>
    <s v="Pemikiran mengenai pembagunan industri gas bumi Indonesia"/>
    <d v="2022-02-07T00:00:00"/>
    <s v="978-623-02-4175-8"/>
    <n v="7600000"/>
    <n v="50"/>
    <s v="Hanan Nugroho 08568155623 KOmpleks Bappenas A-133 Kedaung Sawangan Depok Jawa Barat 16516"/>
    <s v="Nurturing2"/>
    <d v="1970-01-01T00:00:00"/>
  </r>
  <r>
    <n v="2112037"/>
    <n v="3350"/>
    <s v="order"/>
    <s v="Galuh-CS 4"/>
    <s v="Prof. Hilal Anshary, Ir. M.Sc., PhD"/>
    <s v="Prof. Hilal Anshary, Ir. M.Sc., PhD"/>
    <d v="2021-12-06T17:19:00"/>
    <d v="2021-12-06T17:20:00"/>
    <n v="82189087290"/>
    <s v="null"/>
    <x v="1629"/>
    <s v="PENYAKIT PADA BUDIDAYA UDANG DAN PENGENDALIANNYA"/>
    <d v="2022-01-12T00:00:00"/>
    <s v="978-623-02-3973-1"/>
    <n v="3649995"/>
    <n v="25"/>
    <s v="Perumahan Dosen Unhas Blok BG/85 Tamalanrea Jaya, Tamalanrea, Makassar, Sulawesi Selatan, 90245"/>
    <s v="Nurturing"/>
    <d v="2022-01-18T00:00:00"/>
  </r>
  <r>
    <n v="2112035"/>
    <n v="3550"/>
    <s v="order"/>
    <s v="Jefry-CS 3"/>
    <s v="Beniharmoni Harefa"/>
    <s v="Beniharmoni Harefa"/>
    <d v="2021-12-06T17:12:00"/>
    <d v="2021-12-06T17:15:00"/>
    <n v="85228766665"/>
    <s v="null"/>
    <x v="1266"/>
    <s v="Pemberantasan Korupsi di Indonesia pada Masa Pandemi Covid-19"/>
    <d v="2022-02-11T00:00:00"/>
    <s v="978-623-02-4219-9"/>
    <n v="4320000"/>
    <n v="50"/>
    <s v="Dr. Beniharmoni, S.H., LL.M. (085228766665) Perumahan Depok Maharaja Blok O 4/ 12 Kelurahan Rangkapan Jaya, Kec Pancoran Mas, Kota Depok Jawa Barat"/>
    <s v="Jefry"/>
    <d v="2022-02-26T00:00:00"/>
  </r>
  <r>
    <n v="2112068"/>
    <n v="3436"/>
    <s v="order"/>
    <s v="Safah-CS15"/>
    <s v="Deby Linda Stevia Putri"/>
    <s v="Deby Linda Stevia Putri, S.I.Kom."/>
    <d v="2021-12-06T17:09:00"/>
    <d v="2021-12-06T17:10:00"/>
    <n v="87727110979"/>
    <s v="null"/>
    <x v="302"/>
    <s v="Iman dan Islam"/>
    <d v="2022-01-19T00:00:00"/>
    <s v="978-623-02-4075-1"/>
    <n v="1926000"/>
    <n v="10"/>
    <s v="Jln. Gajah Mada Asri Kenteng pojok Wonokerto, Sleman Yogyakarta, Kel. Wonokerto, Kec. Turi, Kab/ Kota. Yogyakarta/ Sleman (55551)"/>
    <s v="Nurturing"/>
    <d v="2022-02-03T00:00:00"/>
  </r>
  <r>
    <n v="2112083"/>
    <n v="3418"/>
    <s v="order"/>
    <s v="Gupita-CS 11"/>
    <s v="Dedeh Husnaniyah"/>
    <s v="1. Dedeh Husnaniyah, S.Kep., Ns., M.Kep 2. Riyanto, S.Kep., Ns., M.Kep 3. Kamsari, S.Kep., Ns., M.Kep"/>
    <d v="2021-12-06T16:52:00"/>
    <d v="2021-12-06T16:53:00"/>
    <n v="87781366540"/>
    <s v="null"/>
    <x v="1630"/>
    <s v="Buku Ajar Keperawatan Keluarga"/>
    <d v="2022-01-17T00:00:00"/>
    <s v="978-623-02-4053-9"/>
    <n v="9240000"/>
    <n v="150"/>
    <s v="Dedeh Husnaniyah, S.Kep., Ns., M.Kep (087781366540), STIKes Indramayu, Kecamatan Sindang, Kabupaten/Kota Indramayu, provinsi Jawa barat , Kode Pos 45222"/>
    <s v="Nurturing2"/>
    <d v="2022-02-01T00:00:00"/>
  </r>
  <r>
    <n v="2112032"/>
    <n v="3378"/>
    <s v="order"/>
    <s v="Icha Fatma-CS 5"/>
    <s v="Iyan Sopyan"/>
    <s v="Dr. Apt. Iyan Sopyan, M. Si."/>
    <d v="2021-12-06T16:40:00"/>
    <d v="2021-12-06T16:41:00"/>
    <n v="85228544040"/>
    <s v="null"/>
    <x v="1631"/>
    <s v="Peningkatan Kelarutan Karvedilol dengan Pendekatan Multikomponen Kristal dan Dispersi Padat"/>
    <d v="2022-01-06T00:00:00"/>
    <s v="978-623-02-4006-5"/>
    <n v="2812500"/>
    <n v="25"/>
    <s v="Dr. Apt. Iyan Sopyan, M. Si. (085228544040). Fakultas Farmasi Unpad, Jl raya Sumedang km 21, Jatinangor Sumedang. Kelurahan cikeruh, Kecamatan Jatinangor, Kabupaten Sumedang, Jawa Barat. 45362"/>
    <s v="Nurturing2"/>
    <d v="2022-01-17T00:00:00"/>
  </r>
  <r>
    <n v="2112031"/>
    <n v="3310"/>
    <s v="order"/>
    <s v="Mitraplus-CS Mitraplus"/>
    <s v="Evi Sulistyaningsih"/>
    <s v="Dr. H. Saleh, S.T., M.Pd."/>
    <d v="2021-12-06T14:42:00"/>
    <d v="2021-12-06T14:44:00"/>
    <n v="85228888756"/>
    <s v="null"/>
    <x v="125"/>
    <s v="Sukses Kompetisi Sains Nasional (KSN) Astronomi (Materi Bintang dan Tata Surya)"/>
    <d v="2021-12-24T00:00:00"/>
    <s v="978-623-02-3928-1"/>
    <n v="2799000"/>
    <n v="10"/>
    <s v="Jln. Albina Atas Asri No. 8, RT 015, Kelurahan Gunung Panjang, Kecamatan Tanjung Redeb, Kabupaten Berau, Provinsi Kalimantan Timur, Kode Pos 77311"/>
    <s v="null"/>
    <d v="2022-01-10T00:00:00"/>
  </r>
  <r>
    <n v="2112034"/>
    <n v="3433"/>
    <s v="order"/>
    <s v="Burhan-CS 8"/>
    <s v="Khuriyatul Ainiyah"/>
    <s v="Khuriyatul Ainiyah"/>
    <d v="2021-12-06T14:34:00"/>
    <d v="2021-12-06T14:35:00"/>
    <n v="81212834433"/>
    <s v="null"/>
    <x v="1632"/>
    <s v="1001 Guru Mendidik"/>
    <d v="2022-01-19T00:00:00"/>
    <s v="978-623-02-4073-7"/>
    <n v="2007000"/>
    <n v="10"/>
    <s v="RT 2/RW 1 Dusun Pandean, Desa Mulyorejo kecamatan Singgahan , Kab. Tuban, Jawa Timur- // Khuriyatul -+62 812-1283-4433"/>
    <s v="Nurturing2"/>
    <d v="2022-01-20T00:00:00"/>
  </r>
  <r>
    <n v="2112023"/>
    <n v="3559"/>
    <s v="order"/>
    <s v="Galuh-CS 4"/>
    <s v="Dr. Drs. I Ketut Darma, M.Pd"/>
    <s v="Dr. Drs. I Ketut Darma, M.Pd"/>
    <d v="2021-12-06T09:58:00"/>
    <d v="2021-12-06T09:58:00"/>
    <n v="8123945744"/>
    <s v="null"/>
    <x v="1633"/>
    <s v="BUKU AJAR MATEMATIKA TERAPAN"/>
    <d v="2022-02-14T00:00:00"/>
    <s v="978-623-02-4209-0"/>
    <n v="9320000"/>
    <n v="50"/>
    <s v="Enjungpura, Beraban, Kediri, Tabanan, Provinsi Bali, 82121"/>
    <s v="Nurturing"/>
    <d v="2022-02-28T00:00:00"/>
  </r>
  <r>
    <n v="2112022"/>
    <n v="3415"/>
    <s v="order"/>
    <s v="Ifa-CS13"/>
    <s v="Fahmizal"/>
    <s v="Fahmizal"/>
    <d v="2021-12-03T08:46:00"/>
    <d v="2021-12-06T09:23:00"/>
    <n v="81903973396"/>
    <s v="null"/>
    <x v="982"/>
    <s v="Mudah Belajar Desain Printed Board Cirtcuit (PCB) perangkat Elektronika menggunakan Autodesk EAGLE dan Fusion360 Student Version"/>
    <d v="2022-01-16T00:00:00"/>
    <s v="978-623-02-4054-6"/>
    <n v="2412000"/>
    <n v="10"/>
    <s v="Fahmizal (0819-0397-3396) Gedung Herman Yohanes. Jl. Yacaranda Sekip Unit III, Bulaksumur, Blimbing Sari, Kel. Caturtunggal, Kec. Depok, Kabupaten Sleman, Daerah Istimewa Yogyakarta 55281"/>
    <s v="Ifa"/>
    <d v="2022-01-31T00:00:00"/>
  </r>
  <r>
    <n v="2112020"/>
    <n v="3677"/>
    <s v="order"/>
    <s v="Galuh-CS 4"/>
    <s v="Dr. Sehat Sultoni Dalimunthe, M.A."/>
    <s v="Dr. Sehat Sultoni Dalimunthe, M.A."/>
    <d v="2021-12-03T17:22:00"/>
    <d v="2021-12-03T17:22:00"/>
    <n v="85275302134"/>
    <s v="null"/>
    <x v="110"/>
    <s v="SEJARAH MAHASISWA PATANI DI INDONESIA"/>
    <d v="2022-03-01T00:00:00"/>
    <s v="978-623-02-4318-9"/>
    <n v="3800000"/>
    <n v="50"/>
    <s v="Pascasarjana IAIN Padangsidimpuan Jl. Tengku Rizal Nurdin Km. 4,5 Padangsidipuan Sumatera Utara"/>
    <s v="Nurturing"/>
    <d v="2022-03-01T00:00:00"/>
  </r>
  <r>
    <n v="2112019"/>
    <n v="3339"/>
    <s v="order"/>
    <s v="Galuh-CS 4"/>
    <s v="Dr. R.M. Moch. Wispandono, S.E, M.S."/>
    <s v="Dr. R.M. Moch. Wispandono, S.E, M.S."/>
    <d v="2021-12-03T15:51:00"/>
    <d v="2021-12-03T15:52:00"/>
    <n v="89688102291"/>
    <s v="null"/>
    <x v="1562"/>
    <s v="PENGUATAN KELOMPOK SADAR WISATA (POKDARWIS) BERBASIS PEMECAHAN MASALAH"/>
    <d v="2022-01-03T00:00:00"/>
    <s v="978-623-02-3960-1"/>
    <n v="1729998"/>
    <n v="10"/>
    <s v="Jln. Pandugo 45E â€“ 5, RT/RW 04/06 Penjaringan Sari Rungkut Surabaya Jawa Timur (60297)"/>
    <s v="Nurturing"/>
    <d v="2022-01-10T00:00:00"/>
  </r>
  <r>
    <n v="2112027"/>
    <n v="3465"/>
    <s v="order"/>
    <s v="Icha Fatma-CS 5"/>
    <s v="Bambang Sugianto"/>
    <s v="Bambang Sugianto, S. H., M. Hum"/>
    <d v="2021-12-03T14:58:00"/>
    <d v="2021-12-03T14:59:00"/>
    <n v="8117100035"/>
    <s v="null"/>
    <x v="1634"/>
    <s v="HUKUM ADMINISTRASI NEGARA dalam Kajian Teori dan Praktik"/>
    <d v="2022-03-09T00:00:00"/>
    <s v="978-623-02-4342-4"/>
    <n v="3640000"/>
    <n v="25"/>
    <s v="Bambang Sugianto, S. H., M. Hum (08117100035). Jl. Sultan Muhammad Mansyur (Sekundang) Np.35, RT 04/RW 02, Kelurahan Bukit Lama, Kecamatan Ilir Barat I, Kota Palembang, Sumatera Selatan, 30139"/>
    <s v="Nurturing"/>
    <d v="2022-03-21T00:00:00"/>
  </r>
  <r>
    <s v="null"/>
    <n v="3201"/>
    <s v="order"/>
    <s v="Icha Fatma-CS 5"/>
    <s v="Salamat Siregar"/>
    <s v="Salamat Siregar, S.Pd, M.Si"/>
    <d v="2021-12-03T13:11:00"/>
    <d v="2021-12-03T13:12:00"/>
    <n v="81361772291"/>
    <s v="null"/>
    <x v="906"/>
    <s v="Mengasah Kecerdasan Spiritual"/>
    <d v="2021-12-03T00:00:00"/>
    <s v="null"/>
    <n v="3042000"/>
    <n v="20"/>
    <s v="Salamat Siregar, S.Pd, M.Si (+62 813-6177-2291). Jl. Sutan Soripada Mulia Gg. Melati 11 Padangsidimpuan, RT 01/RW 01, Kelurahan Tanobato, Kecamatan Padangsidimpuan Utara, Kabupaten Padangsidimpuan, Provinsi Sumatera Utara. 22715"/>
    <s v="Icha Fatma"/>
    <d v="2021-12-13T00:00:00"/>
  </r>
  <r>
    <n v="2112018"/>
    <n v="3812"/>
    <s v="order"/>
    <s v="Burhan-CS 8"/>
    <s v="Dr. Afi Parnawi, M.Pd"/>
    <s v="Dr. Afi Parnawi, M.Pd"/>
    <d v="2021-12-03T11:27:00"/>
    <d v="2021-12-03T11:29:00"/>
    <n v="81364065460"/>
    <s v="null"/>
    <x v="1278"/>
    <s v="buku Arab Melayu Kelas 4 SD/MI"/>
    <d v="2022-03-24T00:00:00"/>
    <s v="978-623-02-4443-8"/>
    <n v="5800000"/>
    <n v="100"/>
    <s v="Perum Anggrek Mas 1 Blok H. No. 116, RT 001/RW 06, Baloi Permai, Batam Kota,Batam Kota, Kepulauan Riau , 29431 (afi parnawi - 081364065460)"/>
    <s v="Nurturing"/>
    <d v="2022-03-31T00:00:00"/>
  </r>
  <r>
    <n v="2112017"/>
    <n v="4824"/>
    <s v="reorder"/>
    <s v="Vivin-CS 10"/>
    <s v="Juhana Said"/>
    <s v="Dr. Ir. Juhana Said, S.T. M.T."/>
    <d v="2021-12-03T10:49:00"/>
    <d v="2021-12-03T10:49:00"/>
    <n v="81395205420"/>
    <s v="null"/>
    <x v="1606"/>
    <s v="Pulau Panas Kota Pantai Teknik Penurunan Pulau Panas Kota Pantai"/>
    <d v="2022-10-04T00:00:00"/>
    <s v="978-623-02-5517-5"/>
    <n v="3400000"/>
    <n v="25"/>
    <s v="Dr. Ir. Juhana Said, S.T. M.T. (081395205420) Perum. Ukhuwah UMI Blok A/13-14, RT/RW 003/06, Kelurahan Bangkala, Kecamatan Manggala, Kabupaten/Kota Makassar, Provinsi Sulawesi Selatan, Kode Pos 90253"/>
    <s v="Nurturing"/>
    <d v="2022-10-25T00:00:00"/>
  </r>
  <r>
    <n v="2112013"/>
    <n v="3308"/>
    <s v="order"/>
    <s v="Ifa-CS13"/>
    <s v="Yusron"/>
    <s v="Yusron"/>
    <d v="2021-12-03T08:43:00"/>
    <d v="2021-12-03T08:57:00"/>
    <n v="81331121314"/>
    <s v="null"/>
    <x v="1325"/>
    <s v="Tafsir NDP HMI Nilai-Nilai Dasar Perjuangan Himpunan Mahasiswa Islam"/>
    <d v="2021-12-24T00:00:00"/>
    <s v="978-623-02-3929-8"/>
    <n v="2681910"/>
    <n v="10"/>
    <s v="YUSRON (081331121314) Kabag Administrasi Pemerintahan, Pemda Kab. Kediri, Jl. Sukarno Hatta No.1, Kediri, Jawa Timur 64182"/>
    <s v="Nurturing"/>
    <d v="2022-01-07T00:00:00"/>
  </r>
  <r>
    <n v="2112010"/>
    <n v="3298"/>
    <s v="order"/>
    <s v="Icha Fatma-CS 5"/>
    <s v="Musiafa"/>
    <s v="ZAYID MUSIAFA, S.KOM., M.KOM"/>
    <d v="2021-12-02T17:26:00"/>
    <d v="2021-12-02T17:27:00"/>
    <n v="82158385661"/>
    <s v="null"/>
    <x v="1635"/>
    <s v="MENYOGOK TU(H)AN DENGAN ALTRUISM"/>
    <d v="2021-12-22T00:00:00"/>
    <s v="978-623-02-3911-3"/>
    <n v="1890000"/>
    <n v="25"/>
    <s v="Zayid Musiafa (0821 5838 5661). Jl. Jahri Saleh No Kampung Kenanga No A14, RT 1/RW -, Kelurahan Sungai Jingah, Kecamatan Banjarmasin Utara, Kabupaten/Kota Banjarmasin, Provinsi Kalimantan Selatan"/>
    <s v="Nurturing"/>
    <d v="2022-01-07T00:00:00"/>
  </r>
  <r>
    <n v="2112012"/>
    <n v="3371"/>
    <s v="order"/>
    <s v="Burhan-CS 8"/>
    <s v="Marce Inggritha Taku Bessi, Apt., M.Sc"/>
    <s v="Marce Inggritha Taku Bessi, Apt., M.Sc"/>
    <d v="2021-12-02T16:19:00"/>
    <d v="2021-12-02T16:19:00"/>
    <n v="81228015923"/>
    <s v="null"/>
    <x v="1636"/>
    <s v="Buku Saku Swamedikasi Pegal Linu dengan Ramuan Obat Tradisional"/>
    <d v="2022-01-06T00:00:00"/>
    <s v="978-623-02-3994-6"/>
    <n v="2774000"/>
    <n v="50"/>
    <s v="Poltekkes Kemenkes Kupang. Jl. Piet A. Tallo, Liliba Kupang NTT 85111 / Marce Inggritha Taku Bessi, Apt., M.Sc - 0812-2801-5923"/>
    <s v="null"/>
    <d v="2022-01-20T00:00:00"/>
  </r>
  <r>
    <s v="null"/>
    <n v="3196"/>
    <s v="order"/>
    <s v="Icha Fatma-CS 5"/>
    <s v="Drs. AKHMAD FARID GAFTAN, M. Si. (Moh. Lukman Hakim)"/>
    <s v="Drs. AKHMAD FARID GAFTAN, M. Si."/>
    <d v="2021-12-01T16:06:00"/>
    <d v="2021-12-01T16:06:00"/>
    <n v="81288884883"/>
    <s v="null"/>
    <x v="1637"/>
    <s v="Pondasi Nilai Dasar Aneka Menuju ASN Profesional dan Berintegritas"/>
    <d v="2021-12-02T00:00:00"/>
    <s v="null"/>
    <n v="1670000"/>
    <n v="10"/>
    <s v="Moh. Luqman Hakin (+62 812-8888-4883). BADAN PENGEMBANGAN SUMBER DAYA MANUSIA PROVINSI JAWA TIMUR. JL. BALONGSARI TAMA TANDES SURABAYA, Surabaya, Jawa Timur"/>
    <s v="Nurturing2"/>
    <d v="2021-12-10T00:00:00"/>
  </r>
  <r>
    <s v="null"/>
    <n v="3191"/>
    <s v="order"/>
    <s v="Velia Damayanti-CS 1"/>
    <s v="Eko Susanto"/>
    <s v="Sigit Wasista"/>
    <d v="2021-12-01T16:01:00"/>
    <d v="2021-12-01T16:01:00"/>
    <n v="85642089222"/>
    <s v="null"/>
    <x v="1638"/>
    <s v="Aplikasi Internet of Things (IoT) dengan ARDUINO dan ANDROID (REORDER)"/>
    <d v="2021-12-01T00:00:00"/>
    <s v="978-623-209-885-5"/>
    <n v="5200000"/>
    <n v="100"/>
    <s v="Eko Susanto +62 856-4208-9222 PERUM ITS, Jl. T Computer IV/ U-129 Sukolilo, Surabaya. Jawa Timur"/>
    <s v="Nurturing"/>
    <d v="1970-01-01T00:00:00"/>
  </r>
  <r>
    <n v="2112009"/>
    <n v="3356"/>
    <s v="order"/>
    <s v="Prasida-CS 2"/>
    <s v="Universitas Khairun (Firdawaty Marabessy, S.T., M.Si.)"/>
    <s v="Firman, S.Pd., M.T. Hilda Alkatiri, S.T., M.T."/>
    <d v="2021-12-01T11:00:00"/>
    <d v="2021-12-01T11:07:00"/>
    <n v="81340188021"/>
    <s v="null"/>
    <x v="1639"/>
    <s v="Buku Ajar Pengantar Lingkungan"/>
    <d v="2022-01-05T00:00:00"/>
    <s v="978-623-02-3977-9"/>
    <n v="1881000"/>
    <n v="10"/>
    <s v="Firdawaty Marasabessy, 081340188021, Fakultas Teknik Universitas Khairun, Jl. Jusuf Abdulrahman Kampus Gambesi Kota Ternate Selatan, Kotak Pos 53 Ternate 97719 Telp.(0921) 311091303 â€“ 31109001"/>
    <s v="Nurturing2"/>
    <d v="2022-01-12T00:00:00"/>
  </r>
  <r>
    <n v="2112026"/>
    <n v="3654"/>
    <s v="order"/>
    <s v="Aruming-CS 7"/>
    <s v="PENS"/>
    <s v="Wahyu"/>
    <d v="2021-12-01T10:52:00"/>
    <d v="2021-12-01T10:52:00"/>
    <n v="81217464666"/>
    <s v="null"/>
    <x v="1640"/>
    <s v="Applicable System Design for Combatting Dengue in Surabaya, Kuala Lumpur, and Bangkok"/>
    <d v="2022-02-23T00:00:00"/>
    <s v="978-623-02-4286-1"/>
    <n v="1660000"/>
    <n v="10"/>
    <s v="Fify Hesty (+62812-1746-4666)Politeknik Elektronika Negeri Surabaya Kampus PENS Jalan Raya ITS Sukolilo Surabaya"/>
    <s v="null"/>
    <d v="2022-03-09T00:00:00"/>
  </r>
  <r>
    <n v="2112029"/>
    <n v="3627"/>
    <s v="order"/>
    <s v="Aruming-CS 7"/>
    <s v="PENS"/>
    <s v="Indra Ferdiansyah"/>
    <d v="2021-12-01T10:24:00"/>
    <d v="2021-12-01T10:24:00"/>
    <n v="81217464666"/>
    <s v="null"/>
    <x v="1640"/>
    <s v="SUGGESTED SYSTEMS TO BUILD INDUCTION MOTOR DRIVE: CONSIDER THE INVERTER, TYPE OF MOTOR, CONTROL SYSTEM AND SPEED CONTROLLER"/>
    <d v="2022-02-22T00:00:00"/>
    <s v="978-623-02-4257-1"/>
    <n v="1900000"/>
    <n v="10"/>
    <s v="Fify Hesty (+62812-1746-4666)Politeknik Elektronika Negeri Surabaya Kampus PENS Jalan Raya ITS Sukolilo Surabaya"/>
    <s v="null"/>
    <d v="2022-03-09T00:00:00"/>
  </r>
  <r>
    <n v="2112011"/>
    <n v="3285"/>
    <s v="order"/>
    <s v="Attaufiqiyah-CS 9"/>
    <s v="Ivatul Laily Kurniawati, S.Pd., M.Pd"/>
    <s v="IVATUL LALILY KURNIAWATI, S.Pd, M.Pd"/>
    <d v="2021-11-30T16:25:00"/>
    <d v="2021-11-30T16:25:00"/>
    <n v="82238381198"/>
    <s v="null"/>
    <x v="1641"/>
    <s v="PROBLEM-BASED FLIPPED CLASSROOM DALAM PEMBELAJARAN SAINS"/>
    <d v="2021-12-17T00:00:00"/>
    <s v="978-623-02-3895-6"/>
    <n v="2050000"/>
    <n v="50"/>
    <s v="IVATUL LALILY KURNIAWATI (082238381198) THE CITY INSIDE C19A JL. KYAI YUSUF, Kelurahan TASIKMADU, Kecamatan LOWOKWARU, Kabupaten/Kota MALANG, JAWA TIMUR Kode Pos 65148"/>
    <s v="Nurturing2"/>
    <d v="2021-12-24T00:00:00"/>
  </r>
  <r>
    <n v="2112008"/>
    <n v="3331"/>
    <s v="order"/>
    <s v="Jefry-CS 3"/>
    <s v="apt. Nurmaya Effendi, S.Si.,M.Sc.,Ph.D"/>
    <s v="apt. Nurmaya Effendi, S.Si., M.Sc., Ph.D"/>
    <d v="2021-11-30T15:37:00"/>
    <d v="2021-11-30T15:48:00"/>
    <n v="81219979719"/>
    <s v="null"/>
    <x v="1642"/>
    <s v="Matematika Farmasi Dasar"/>
    <d v="2022-01-04T00:00:00"/>
    <s v="978-623-02-3971-7"/>
    <n v="2100000"/>
    <n v="25"/>
    <s v="Nurmaya Effendi (081219979719), Fak. Farmasi Universitas Muslim Indonesia, Jl. Urip Sumoharjo KM. 5, Kelurahan Panaikang, Kecamatan Panakukang, Makasar, Sulawesi Selatan, 90231"/>
    <s v="Nurturing"/>
    <d v="1970-01-01T00:00:00"/>
  </r>
  <r>
    <n v="2112007"/>
    <n v="3303"/>
    <s v="order"/>
    <s v="Mitraplus-CS Mitraplus"/>
    <s v="Evi Sulistyaningsih"/>
    <s v="Faridah Rivai, S.Pd."/>
    <d v="2021-11-30T15:32:00"/>
    <d v="2021-11-30T15:33:00"/>
    <n v="85228888756"/>
    <s v="null"/>
    <x v="125"/>
    <s v="Calon Juara"/>
    <d v="2021-12-23T00:00:00"/>
    <s v="978-623-02-3917-5"/>
    <n v="1520000"/>
    <n v="10"/>
    <s v="Jln. Albina Atas Asri No. 8, RT 015, Kelurahan Gunung Panjang, Kecamatan Tanjung Redeb, Kabupaten Berau, Provinsi Kalimantan Timur, Kode Pos 77311"/>
    <s v="null"/>
    <d v="2021-12-30T00:00:00"/>
  </r>
  <r>
    <n v="2112006"/>
    <n v="3388"/>
    <s v="order"/>
    <s v="Attaufiqiyah-CS 9"/>
    <s v="Marwati, S.sos, Ners, M.Kep"/>
    <s v="Marwati, S.sos, Ners, M.Kep"/>
    <d v="2021-11-30T11:38:00"/>
    <d v="2021-11-30T11:39:00"/>
    <n v="81324629751"/>
    <s v="null"/>
    <x v="1643"/>
    <s v="Buku Ajar Dokumentasi Keperawatan"/>
    <d v="2022-01-11T00:00:00"/>
    <s v="978-623-02-4012-6"/>
    <n v="1660000"/>
    <n v="10"/>
    <s v="a.n. Ibu Marwati (081324629751) STIKes Ahmad Dahlan Cirebon, Jl. Walet No.21 RT004/RW001, Kelurahan Kertawinangun, Kecamatan Kedawung, Cirebon, Jawa Barat (45153)"/>
    <s v="Nurturing"/>
    <d v="2022-01-25T00:00:00"/>
  </r>
  <r>
    <n v="2112001"/>
    <n v="3253"/>
    <s v="order"/>
    <s v="Velia Damayanti-CS 1"/>
    <s v="Hebert Adrianto"/>
    <s v="Hebert Adrianto"/>
    <d v="2021-11-30T01:39:00"/>
    <d v="2021-11-30T01:41:00"/>
    <n v="81235245620"/>
    <s v="null"/>
    <x v="1644"/>
    <s v="Buku Ajar Blok: Pengantar Penyakit Infeksi, Penunjang Diagnostik, dan Terapi"/>
    <d v="2021-12-14T00:00:00"/>
    <s v="978-623-02-3854-3"/>
    <n v="2150000"/>
    <n v="10"/>
    <s v="Hebert Adrianto 081235245620 Taman Pondok Jati CJ-22, Taman- Sepanjang RT29/ RW 10 Kel/Desa Kedung Turi, Kecamatan Taman, Sidoarjo 61257"/>
    <s v="Nurturing2"/>
    <d v="1970-01-01T00:00:00"/>
  </r>
  <r>
    <s v="null"/>
    <n v="3181"/>
    <s v="order"/>
    <s v="Jefry-CS 3"/>
    <s v="Denny Santika"/>
    <s v="Denny Santika, M.A."/>
    <d v="2021-11-24T12:48:00"/>
    <d v="2021-11-29T16:40:00"/>
    <n v="81328041891"/>
    <s v="null"/>
    <x v="1645"/>
    <s v="Masjid Raya Cipaganti Bandung, Arsitek C.P. Wolff Schoemaker"/>
    <d v="2021-11-30T00:00:00"/>
    <s v="978-623-02-3797-3"/>
    <n v="2242500"/>
    <n v="15"/>
    <s v="Denny Santika, M.A.(081328041891)Kompleks Perumahan Puri Cisaranten Endah No. 16, Kelurahan Cisaranten Kulon, Kecamatan Arcamanik, Bandung, Jawa Barat, 40293"/>
    <s v="Nurturing2"/>
    <d v="2021-12-21T00:00:00"/>
  </r>
  <r>
    <s v="null"/>
    <n v="3170"/>
    <s v="order"/>
    <s v="Vivin-CS 10"/>
    <s v="Anugrah Pamungkas"/>
    <s v="Anugrah Pamungkas"/>
    <d v="2021-11-29T14:15:00"/>
    <d v="2021-11-29T14:15:00"/>
    <n v="81234680520"/>
    <s v="null"/>
    <x v="17"/>
    <s v="Contoh Laporan Perencanaan Struktur Beton Bertulang Sistem Rangka Pemikul Momen Khusus (SRPMK) Sesuai SNI-1727:2020, SNI-1726:2019, SNI-2847:2019 (REORDER)"/>
    <d v="2021-11-29T00:00:00"/>
    <s v="978-623-02-3264-0"/>
    <n v="1440000"/>
    <n v="20"/>
    <s v="Anugrah Pamungkas (085106621132/ 0812-3468-0520) Villa Bukit Sengkaling AF-11, RT/RW RT01/RW10, Kelurahan Landungsari, Kecamatan DAU, Kabupaten/Kota Malang,Provinsi Jawa Timur, Kode Pos 65151"/>
    <s v="Nurturing"/>
    <d v="2021-12-06T00:00:00"/>
  </r>
  <r>
    <s v="null"/>
    <n v="3169"/>
    <s v="order"/>
    <s v="Prasida-CS 2"/>
    <s v="Ni Putu Myari Artha, SSTP, M.Si."/>
    <s v="Ni Putu Myari Artha, SSTP, M.Si."/>
    <d v="2021-11-29T11:35:00"/>
    <d v="2021-11-29T11:35:00"/>
    <n v="817714616"/>
    <s v="null"/>
    <x v="1350"/>
    <s v="ETPD (Elektronifikasi Transaksi Pemerintah Daerah) (REORDER)"/>
    <d v="2021-11-29T00:00:00"/>
    <s v="978-623-02-3525-2"/>
    <n v="12600000"/>
    <n v="200"/>
    <s v="Jl. Harapan Mulia IV No. 3B RT/RW 05/05 Kelurahan Harapan Mulia, Kecamatan Kemayoran, Jakarta Pusat &amp; SULAWESI"/>
    <s v="Nurturing"/>
    <d v="2021-12-03T00:00:00"/>
  </r>
  <r>
    <n v="2111167"/>
    <n v="3355"/>
    <s v="order"/>
    <s v="Vivin-CS 10"/>
    <s v="Nikendha Femilia Ayu Ardhyta"/>
    <s v="Nikendha Femilia Ayu Ardhyta"/>
    <d v="2021-11-29T09:09:00"/>
    <d v="2021-11-29T09:10:00"/>
    <n v="81237635430"/>
    <s v="null"/>
    <x v="1646"/>
    <s v="Dongeng Sebelum Tidur"/>
    <d v="2022-01-04T00:00:00"/>
    <s v="978-623-02-3975-5"/>
    <n v="3700000"/>
    <n v="50"/>
    <s v="Nikendha Femilia Ayu Ardhyta (081237635430) Karangkemojing Rt 06 Rw 01, Kec Gumelar, Kab Banyumas, Jawa Tengah .53165"/>
    <s v="null"/>
    <d v="2022-01-18T00:00:00"/>
  </r>
  <r>
    <s v="null"/>
    <n v="3164"/>
    <s v="cetak ulang"/>
    <s v="Aruming-CS 7"/>
    <s v="Agni Rizkita Amanda S.E.,M.M"/>
    <s v="Dr. Miguna Astuti, S.Si., MM., MOS., CPM"/>
    <d v="2021-11-26T14:49:00"/>
    <d v="2021-11-26T14:49:00"/>
    <n v="85894437672"/>
    <s v="null"/>
    <x v="587"/>
    <s v="Manajemen Pemasaran: UMKM dan Digital Sosial Media (REORDER)"/>
    <d v="2021-11-26T00:00:00"/>
    <s v="978-623-02-1892-7"/>
    <n v="1100000"/>
    <n v="20"/>
    <s v="Dr. Miguna Astuti, S.Si., MM., MOS., CPM (081212129426) Jl. Gongseng Raya 005/011 Cijantung, Pasar Rebo, Jakarta Timur, DKI Jakarta 13770"/>
    <s v="Nurturing2"/>
    <d v="2021-11-03T00:00:00"/>
  </r>
  <r>
    <n v="2112025"/>
    <n v="3287"/>
    <s v="order"/>
    <s v="Attaufiqiyah-CS 9"/>
    <s v="PJUTAMI"/>
    <s v="Purnama Julia Utami"/>
    <d v="2021-11-26T14:24:00"/>
    <d v="2021-11-26T14:26:00"/>
    <n v="81349196565"/>
    <s v="null"/>
    <x v="204"/>
    <s v="Teori Politik untuk Mahasiswa Ilmu Pemerintahan"/>
    <d v="2021-12-20T00:00:00"/>
    <s v="978-623-02-3965-6"/>
    <n v="2350000"/>
    <n v="25"/>
    <s v="Purnama Julia Utami (081349196565) Kampus FISIP Universitas Palangka Raya. JL. Hendrik Timang Palangkaraya Kalimantan Tengah Kode Pos 73112"/>
    <s v="null"/>
    <d v="2021-12-27T00:00:00"/>
  </r>
  <r>
    <s v="null"/>
    <n v="3157"/>
    <s v="cetak ulang"/>
    <s v="Galuh-CS 4"/>
    <s v="Wuri Ratna Hidayani, S.KM., M.Sc"/>
    <s v="Wuri Ratna Hidayani, S.KM., M.Sc"/>
    <d v="2021-11-25T11:08:00"/>
    <d v="2021-11-25T11:08:00"/>
    <n v="85293980418"/>
    <s v="null"/>
    <x v="781"/>
    <s v="EPIDEMIOLOGI (REORDER)"/>
    <d v="2021-11-25T00:00:00"/>
    <s v="978-623-02-0965-9"/>
    <n v="1010000"/>
    <n v="10"/>
    <s v="STIKes Respati Jl. Raya Singaparna KM 11 Singaparna Singaparna Kabupaten/Kota Tasikmalaya Provinsi Jawa Barat 46181"/>
    <s v="null"/>
    <d v="2021-11-30T00:00:00"/>
  </r>
  <r>
    <n v="2111157"/>
    <n v="3792"/>
    <s v="order"/>
    <s v="Icha Fatma-CS 5"/>
    <s v="Muh. Fakhrihun Na'am"/>
    <s v="Muh. Fakhrihun Na'am"/>
    <d v="2021-11-25T09:09:00"/>
    <d v="2021-11-25T09:10:00"/>
    <n v="81393412345"/>
    <s v="null"/>
    <x v="1647"/>
    <s v="SPIRIT DAN FENOMENA RATU KALINYAMAT SEBAGAI IDE DASAR PENCIPTAAN MOTIF BATIK"/>
    <d v="2022-03-22T00:00:00"/>
    <s v="978-623-02-4424-7"/>
    <n v="4130000"/>
    <n v="10"/>
    <s v="Dr. Muh Fakhrihun Naâ€™am, S.Sn., M.Sn. (081393412345). Gedung E10, PKK FT UNNES, Kelurahan Sekaran, Kecamatan Gunungpati, Kota Semarang, Jawa Tengah. 50229"/>
    <s v="Nurturing2"/>
    <d v="2022-04-04T00:00:00"/>
  </r>
  <r>
    <n v="2111149"/>
    <n v="3342"/>
    <s v="order"/>
    <s v="Prasida-CS 2"/>
    <s v="Retno Widyani"/>
    <s v="Prof .Dr. Hj. Ida Rosnidah, S.E., M.M., Ak. CA."/>
    <d v="2021-11-25T09:08:00"/>
    <d v="2021-11-25T09:09:00"/>
    <n v="81324918200"/>
    <s v="null"/>
    <x v="36"/>
    <s v="KEUANGAN NEGARA, DAERAH DAN DESA"/>
    <d v="2022-01-03T00:00:00"/>
    <s v="978-623-02-3963-2"/>
    <n v="5000000"/>
    <n v="100"/>
    <s v="Prof. Dr. drh. Rr. Retno Widyani, M.S., M.H., 081324918200, Jalan saladara No 18, 02/10, Karyamulya, Kesambi, Cirebon, Jawa Barat, 45135"/>
    <s v="null"/>
    <d v="2022-01-10T00:00:00"/>
  </r>
  <r>
    <n v="2112005"/>
    <n v="4894"/>
    <s v="reorder"/>
    <s v="Safah-CS15"/>
    <s v="Anggara Trisna Nugraha"/>
    <s v="Anggara Trisna Nugraha"/>
    <d v="2021-11-24T18:33:00"/>
    <d v="2021-11-24T18:34:00"/>
    <n v="83849993376"/>
    <s v="null"/>
    <x v="97"/>
    <s v="RANCANG BANGUN TEKNOLOGI PEMURNI AIR"/>
    <d v="2022-10-13T00:00:00"/>
    <s v="978-623-02-5571-7"/>
    <n v="2010000"/>
    <n v="10"/>
    <s v="ANGGARA TRISNA NUGRAHA, S.T., M.T. (083849993376) Alamat Kirim Buku : Keputih Tegal Timur 3A no 8 RT/RW : Rt 05/Rw 02 Kelurahan : Keputih Kecamatan : Sukolilo Kabupaten/Kota : Surabaya Provinsi : Jawa Timur Kode Pos : 60111"/>
    <s v="Nurturing"/>
    <d v="2022-10-24T00:00:00"/>
  </r>
  <r>
    <n v="2111162"/>
    <n v="3445"/>
    <s v="order"/>
    <s v="Safah-CS15"/>
    <s v="Anggara Trisna Nugraha"/>
    <s v="Anggara Trisna Nugraha"/>
    <d v="2021-11-24T18:32:00"/>
    <d v="2021-11-24T18:33:00"/>
    <n v="83849993376"/>
    <s v="null"/>
    <x v="97"/>
    <s v="Penerapan Sistem Elektronika Daya: AC Regulator, DC Chopper, dan Inverter"/>
    <d v="2022-01-24T00:00:00"/>
    <s v="978-623-02-4096-6"/>
    <n v="5236000"/>
    <n v="56"/>
    <s v="Anggara Trisna Nugraha (+62 838-4999-3376) Keputih Tegal Timur 3A no 8, Rt 05/Rw 02, Kelurahan Keputih, Kecamatan Sukolilo, Kabupaten/Kota Surabaya, Provinsi Jawa Timur, Kode Pos 60111"/>
    <s v="Nurturing"/>
    <d v="2022-02-04T00:00:00"/>
  </r>
  <r>
    <n v="2111161"/>
    <n v="3444"/>
    <s v="order"/>
    <s v="Safah-CS15"/>
    <s v="Anggara Trisna Nugraha"/>
    <s v="Anggara Trisna Nugraha"/>
    <d v="2021-11-24T18:31:00"/>
    <d v="2021-11-24T18:33:00"/>
    <n v="83849993376"/>
    <s v="null"/>
    <x v="97"/>
    <s v="Konsep Dasar Elektronika Daya"/>
    <d v="2022-01-24T00:00:00"/>
    <s v="978-623-02-4098-0"/>
    <n v="6364800"/>
    <n v="52"/>
    <s v="Anggara Trisna Nugraha (+62 838-4999-3376) Keputih Tegal Timur 3A no 8, Rt 05/Rw 02, Kelurahan Keputih, Kecamatan Sukolilo, Kabupaten/Kota Surabaya, Provinsi Jawa Timur, Kode Pos 60111"/>
    <s v="Nurturing"/>
    <d v="2022-02-04T00:00:00"/>
  </r>
  <r>
    <s v="null"/>
    <n v="3280"/>
    <s v="order"/>
    <s v="Safah-CS15"/>
    <s v="Anggara Trisna Nugraha"/>
    <s v="Anggara Trisna Nugraha"/>
    <d v="2021-11-24T18:28:00"/>
    <d v="2021-11-24T18:33:00"/>
    <n v="83849993376"/>
    <s v="null"/>
    <x v="97"/>
    <s v="RANCANG BANGUN SHIP ALARM MONITORING (SAM) SEBAGAI SOLUSI KEAMANAN PENGOPERASIAN AUXILIARY ENGINE"/>
    <d v="2021-12-20T00:00:00"/>
    <s v="null"/>
    <n v="1819000"/>
    <n v="10"/>
    <s v="Anggara Trisna Nugraha (+62 838-4999-3376) Keputih Tegal Timur 3A no 8, Rt 05/Rw 02, Kelurahan Keputih, Kecamatan Sukolilo, Kabupaten/Kota Surabaya, Provinsi Jawa Timur, Kode Pos 60111"/>
    <s v="Nurturing"/>
    <d v="2021-12-31T00:00:00"/>
  </r>
  <r>
    <n v="2112004"/>
    <n v="4893"/>
    <s v="reorder"/>
    <s v="Safah-CS15"/>
    <s v="Anggara Trisna Nugraha"/>
    <s v="Anggara Trisna Nugraha"/>
    <d v="2021-11-24T18:27:00"/>
    <d v="2021-11-24T18:33:00"/>
    <n v="83849993376"/>
    <s v="null"/>
    <x v="97"/>
    <s v="RANCANG BANGUN BATTERY CHARGER PADA PEMBANGKIT LISTRIK PORTABEL ENERGI TERBARUKAN BERBASIS ARDUINO UNO R3"/>
    <d v="2022-10-13T00:00:00"/>
    <s v="978-623-02-5563-2"/>
    <n v="1980000"/>
    <n v="10"/>
    <s v="ANGGARA TRISNA NUGRAHA, S.T., M.T. (083849993376) Alamat Kirim Buku : Keputih Tegal Timur 3A no 8 RT/RW : Rt 05/Rw 02 Kelurahan : Keputih Kecamatan : Sukolilo Kabupaten/Kota : Surabaya Provinsi : Jawa Timur Kode Pos : 60111"/>
    <s v="Nurturing"/>
    <d v="2022-10-24T00:00:00"/>
  </r>
  <r>
    <n v="2112002"/>
    <n v="3751"/>
    <s v="order"/>
    <s v="Safah-CS15"/>
    <s v="Anggara Trisna Nugraha"/>
    <s v="Anggara Trisna Nugraha"/>
    <d v="2021-11-24T18:27:00"/>
    <d v="2021-11-24T18:33:00"/>
    <n v="83849993376"/>
    <s v="null"/>
    <x v="97"/>
    <s v="â€œPORTABLE-2WGâ€ INOVASI TURBIN PEMBANGKIT LISTRIK PORTABLE AIR DAN ANGIN UNTUK KEBUTUHAN RUMAH TANGGA PADA PENDUDUK DAERAH ALIRAN SUNGAI"/>
    <d v="2022-03-14T00:00:00"/>
    <s v="978-623-02-4444-5"/>
    <n v="1538500"/>
    <n v="10"/>
    <s v="Anggara Trisna Nugraha (+62 838-4999-3376) Keputih Tegal Timur 3A no 8, Rt 05/Rw 02, Kelurahan Keputih, Kecamatan Sukolilo, Kabupaten/Kota Surabaya, Provinsi Jawa Timur, Kode Pos 60111"/>
    <s v="Nurturing"/>
    <d v="2022-03-23T00:00:00"/>
  </r>
  <r>
    <n v="2111150"/>
    <n v="3328"/>
    <s v="order"/>
    <s v="Icha Fatma-CS 5"/>
    <s v="Cecep Naofal Hasanuddin"/>
    <s v="Ir. Cecep Naofal Hasanuddin, M. Si"/>
    <d v="2021-11-24T18:25:00"/>
    <d v="2021-11-24T18:26:00"/>
    <n v="81322155799"/>
    <s v="null"/>
    <x v="1648"/>
    <s v="PENGANTAR CATATAN KEUANGAN USAHA TERNAK"/>
    <d v="2021-12-31T00:00:00"/>
    <s v="978-623-02-3949-6"/>
    <n v="1780000"/>
    <n v="10"/>
    <s v="Cecep Naofal Hasanudin (082116332783). Jl. Kembar Baru Utara I / 23 A (belakang 22), RT 04/RW 11, kelurahan Cigereleng, kecamatan Regol, Bandung, Jawa Barat. 40253"/>
    <s v="Nurturing"/>
    <d v="2022-01-07T00:00:00"/>
  </r>
  <r>
    <n v="2111151"/>
    <n v="3315"/>
    <s v="order"/>
    <s v="Icha Fatma-CS 5"/>
    <s v="Cecep Naofal Hasanuddin"/>
    <s v="Ir. cecep Naofal Hasanuddin, M. Si"/>
    <d v="2021-11-24T18:23:00"/>
    <d v="2021-11-24T18:26:00"/>
    <n v="81322155799"/>
    <s v="null"/>
    <x v="1648"/>
    <s v="PENGANTAR TATANIAGA PERTANIAN"/>
    <d v="2021-12-28T00:00:00"/>
    <s v="978-623-02-3941-0"/>
    <n v="1620000"/>
    <n v="10"/>
    <s v="Cecep Naofal Hasanudin (082116332783). Jl. Kembar Baru Utara I / 23 A (belakang 22), RT 04/RW 11, kelurahan Cigereleng, kecamatan Regol, Bandung, Jawa Barat. 40253"/>
    <s v="Nurturing"/>
    <d v="2022-01-07T00:00:00"/>
  </r>
  <r>
    <n v="2111152"/>
    <n v="3439"/>
    <s v="order"/>
    <s v="Prasida-CS 2"/>
    <s v="Tati Handayani, S.E., M.M."/>
    <s v="PRIMA DWI PRIYANTO, B.A., M.E. TATI HANDAYANI, S.E., M.M. Dra. FITRI YETTY, M.M. Editor: ADE NUR ROHIM, S.HI., M.EI., CDIF"/>
    <d v="2021-11-24T17:51:00"/>
    <d v="2021-11-24T17:53:00"/>
    <n v="81286439773"/>
    <s v="null"/>
    <x v="1227"/>
    <s v="BUKU AJAR ETIKA BISNIS DALAM PERSPEKTIF ISLAM"/>
    <d v="2022-01-20T00:00:00"/>
    <s v="978-623-02-4084-3"/>
    <n v="4050000"/>
    <n v="25"/>
    <s v="Prima Dwi Priyatno, BA., ME., 0812 8200 6202, Griya Mulya Sawangan No. A 18, Jl. Caringing 1, Pengasinan, Sawangan, Depok, Jawa Barat,16518"/>
    <s v="null"/>
    <d v="2022-01-25T00:00:00"/>
  </r>
  <r>
    <n v="2111155"/>
    <n v="3258"/>
    <s v="order"/>
    <s v="Velia Damayanti-CS 1"/>
    <s v="Rika Suprapty"/>
    <s v="Rika Suprapty"/>
    <d v="2021-11-24T16:26:00"/>
    <d v="2021-11-24T16:34:00"/>
    <n v="81341013133"/>
    <s v="null"/>
    <x v="408"/>
    <s v="RAGAM STRATEGI PEMBELAJARAN DI MASA PANDEMIC COVID 19"/>
    <d v="2021-12-14T00:00:00"/>
    <s v="978-623-02-3867-3 (P"/>
    <n v="1100000"/>
    <n v="1"/>
    <s v="Kampus STIE Panca Bhakti Palu, Jl. Dr. Suharso No. 36 A, Besusu Tengah, Palu Timur, Palu, Sulawesi Tengah 94111"/>
    <s v="Nurturing2"/>
    <d v="1970-01-01T00:00:00"/>
  </r>
  <r>
    <n v="2111168"/>
    <n v="3613"/>
    <s v="order"/>
    <s v="Prasida-CS 2"/>
    <s v="Dr. Ratna Kartikasari, S.T., M.T. (ITNY)"/>
    <s v="T. Listyani R. A."/>
    <d v="2021-11-24T15:04:00"/>
    <d v="2021-11-24T15:05:00"/>
    <n v="81392019208"/>
    <s v="null"/>
    <x v="1649"/>
    <s v="PENGANTAR HIDROGEOLOGI"/>
    <d v="2022-02-22T00:00:00"/>
    <s v="978-623-02-4250-2"/>
    <n v="14300000"/>
    <n v="100"/>
    <s v="Dr. T. Listiyani R. A., S.T., M.T., 08164272619, Kp. Mundu 232, 07/02, Caturtunggal, Depok, Sleman, Yogyakarta, 55281"/>
    <s v="Nurturing2"/>
    <d v="2022-02-28T00:00:00"/>
  </r>
  <r>
    <n v="2111148"/>
    <n v="3317"/>
    <s v="order"/>
    <s v="Prasida-CS 2"/>
    <s v="Sri Wahyuni"/>
    <s v="Sri Wahyuni, S.Kom.,M.Kom 2. Eko Hariyanto, S.Kom.,M.Kom 3. Supina Batubara, S.Kom.,M.Kom"/>
    <d v="2021-11-22T15:49:00"/>
    <d v="2021-11-24T15:03:00"/>
    <n v="81376452679"/>
    <s v="null"/>
    <x v="1650"/>
    <s v="Data Mining dengan Decision Tree C4.5 dan Apriori ( Konsep dan Implementasi Menggunakan Rapid Miner dan Weka )"/>
    <d v="2022-01-07T00:00:00"/>
    <s v="978-623-02-3997-7"/>
    <n v="4575000"/>
    <n v="25"/>
    <s v="Sri Wahyuni, S.Kom.,M.Kom., 081376452679 Jl. Platina I Lingkungan VII Keluarahan Titi Papan Kecamatan Medan Deli no. 136A, Medan 20244, Titi Papan, Medan Deli, Medan, Sumatra Utara, 20244"/>
    <s v="Nurturing"/>
    <d v="2022-01-14T00:00:00"/>
  </r>
  <r>
    <n v="2111156"/>
    <n v="3793"/>
    <s v="order"/>
    <s v="Galuh-CS 4"/>
    <s v="Tariman"/>
    <s v="Tariman"/>
    <d v="2021-11-24T11:39:00"/>
    <d v="2021-11-24T11:40:00"/>
    <n v="82267315551"/>
    <s v="null"/>
    <x v="1651"/>
    <s v="Upgrade! BELAJAR tanpa tapi BERAKHLAK MULIA tanpa henti"/>
    <d v="2022-03-22T00:00:00"/>
    <s v="978-623-02-4412-4"/>
    <n v="11700000"/>
    <n v="100"/>
    <s v="Tariman 082267315551 Masjid An-Nur Jl. Banteng Utama 1B No. 77 RT. 07 RW. 30, Sinduharjo, Ngaglik, Sleman, Yogyakarta 55581"/>
    <s v="Nurturing2"/>
    <d v="2022-03-31T00:00:00"/>
  </r>
  <r>
    <n v="2111153"/>
    <n v="3281"/>
    <s v="order"/>
    <s v="Gupita-CS 11"/>
    <s v="Agus Widayoko"/>
    <s v="Agus Widayoko, M.Pd., Gr."/>
    <d v="2021-11-24T10:54:00"/>
    <d v="2021-11-24T10:55:00"/>
    <n v="81336298139"/>
    <s v="null"/>
    <x v="673"/>
    <s v="INVENSI INTEGRASI TRENSAINS"/>
    <d v="2021-12-17T00:00:00"/>
    <s v="978-623-02-3886-4"/>
    <n v="11200000"/>
    <n v="100"/>
    <s v="Agus Widayoko, M.Pd., Gr (081336298139), SMA Trensains Muhammadiyah Sragen, Dawe, Kel. Banaran, Kec. Sambungmacan, Kab. Sragen, Provinsi Jawa Tengah, Kode Pos 57253"/>
    <s v="Nurturing2"/>
    <d v="2022-01-06T00:00:00"/>
  </r>
  <r>
    <n v="2111154"/>
    <n v="3773"/>
    <s v="order"/>
    <s v="Velia Damayanti-CS 1"/>
    <s v="Firman Muhammad Arif"/>
    <s v="Firman Muhammad Arif"/>
    <d v="2021-11-23T21:11:00"/>
    <d v="2021-11-23T21:12:00"/>
    <n v="85242665500"/>
    <s v="null"/>
    <x v="1652"/>
    <s v="KAIDAH KAIDAH FIKIH DALAM RANAH POLITIK: SINERGITAS KEMASLAHATAN UMAT ISLAM DENGAN RAMBU-RAMBU SYARIAH"/>
    <d v="2022-03-16T00:00:00"/>
    <s v="978-623-02-4423-0"/>
    <n v="2690000"/>
    <n v="10"/>
    <s v="Firman Muhammad Arif 085242665500 kampus IAIN Palopo, GEdung Pasca Jalan Agatis Balandai Bara Palopo"/>
    <s v="Nurturing2"/>
    <d v="1970-01-01T00:00:00"/>
  </r>
  <r>
    <n v="2111160"/>
    <n v="3167"/>
    <s v="order"/>
    <s v="Icha Fatma-CS 5"/>
    <s v="Bela Putra"/>
    <s v="Bela Putra, S. Pt., M. Sc"/>
    <d v="2021-11-23T14:44:00"/>
    <d v="2021-11-23T17:55:00"/>
    <n v="85263297067"/>
    <s v="null"/>
    <x v="1653"/>
    <s v="Fitoremidiasi Lahan Tambang Emas Berbasis Fungi Mikoriza Arbuskula untuk Pengembangan Hijauan"/>
    <d v="2021-11-29T00:00:00"/>
    <s v="null"/>
    <n v="5300000"/>
    <n v="50"/>
    <s v="Bela Putra, S. Pt., M. Sc (085263297067). Rumah Quran Alihsan Perumahan SBI, Blok C, Rt 21, kel Sei Mengkuang, Kec Rimbo Tengah, Kab. Bungo, Kelurahan Sei Mengkuang, Kecamatan Rimbo Tengah, Kabupaten Bungo, Provinsi Jambi, 37215"/>
    <s v="Nurturing2"/>
    <d v="2021-12-10T00:00:00"/>
  </r>
  <r>
    <n v="2111146"/>
    <n v="3304"/>
    <s v="order"/>
    <s v="Attaufiqiyah-CS 9"/>
    <s v="Dr. Abdul Rahman, Lc.,SE.,MA"/>
    <s v="Dr. Abdul Rahman, Lc.,SE.,MA"/>
    <d v="2021-11-23T16:40:00"/>
    <d v="2021-11-23T16:41:00"/>
    <n v="811603355"/>
    <s v="null"/>
    <x v="1654"/>
    <s v="Konsep Murabbi Dalam Alquran (Analisis Ayat-Ayat Alquran Tentang Pendidik)"/>
    <d v="2021-12-23T00:00:00"/>
    <s v="978-623-02-3926-7"/>
    <n v="5200000"/>
    <n v="50"/>
    <s v="Dr. Abdul Rahman, Lc.,SE.,MA (0811603355) Jl. Bromo Gg Panjang 2 No. 7 Kelurahan Kota Matsum, Kecamatan Medan Area, Kota Medan, Sumatera Utara Kode Pos 20216"/>
    <s v="Nurturing2"/>
    <d v="2021-12-29T00:00:00"/>
  </r>
  <r>
    <n v="2111147"/>
    <n v="5812"/>
    <s v="order"/>
    <s v="Vivin-CS 10"/>
    <s v="Syahrizal Koem S.Pd, M.Si"/>
    <s v="Syahrizal Koem, S.Pd, M.Si"/>
    <d v="2021-11-23T16:02:00"/>
    <d v="2021-11-23T16:03:00"/>
    <n v="85298883269"/>
    <s v="null"/>
    <x v="1655"/>
    <s v="Kekeringan : Teori dan Studi Kasus"/>
    <d v="2023-02-19T00:00:00"/>
    <s v="null"/>
    <n v="2450000"/>
    <n v="10"/>
    <s v="Syahrizal Koem, S.Pd, M.Si 085298883269 Aspura UNG Jl. Drs. Achmad Nadjamuddin No.35, Kelurahan Limba U Dua, Kecamatan Kota Selelatan, Kota Gorontalo, GORONTALO, 96111"/>
    <s v="null"/>
    <d v="2023-03-13T00:00:00"/>
  </r>
  <r>
    <n v="2111165"/>
    <n v="3755"/>
    <s v="order"/>
    <s v="Velia Damayanti-CS 1"/>
    <s v="Rahmi"/>
    <s v="Rahmi"/>
    <d v="2021-11-23T15:06:00"/>
    <d v="2021-11-23T15:08:00"/>
    <n v="81365010405"/>
    <s v="null"/>
    <x v="1599"/>
    <s v="Evaluasi Pendidikan Perspektif Islam"/>
    <d v="2022-03-15T00:00:00"/>
    <s v="978-623-02-4381-3"/>
    <n v="5100000"/>
    <n v="50"/>
    <s v="Rahmi 081365010405 Perum Sahati Talao no 1, Jl. M Hajerat Talao, RT 01/RW 05, Campago Guguak Bulek, Mandiangin Koto Selayan, Kota Bukittinggi, Sumatera Barat 26128"/>
    <s v="Nurturing"/>
    <d v="1970-01-01T00:00:00"/>
  </r>
  <r>
    <n v="2111163"/>
    <n v="3655"/>
    <s v="order"/>
    <s v="Aruming-CS 7"/>
    <s v="PENS"/>
    <s v="Moh. Zaenal Efendi"/>
    <d v="2021-11-23T14:40:00"/>
    <d v="2021-11-23T14:41:00"/>
    <n v="81217464666"/>
    <s v="null"/>
    <x v="1640"/>
    <s v="An Enhancement of Power Factor Utilizing Combination of Converters"/>
    <d v="2022-02-23T00:00:00"/>
    <s v="978-623-02-4287-8"/>
    <n v="1800000"/>
    <n v="10"/>
    <s v="Fify Hesty (+62812-1746-4666)Politeknik Elektronika Negeri Surabaya Kampus PENS Jalan Raya ITS Sukolilo Surabaya"/>
    <s v="null"/>
    <d v="2022-03-09T00:00:00"/>
  </r>
  <r>
    <n v="2111169"/>
    <n v="3628"/>
    <s v="order"/>
    <s v="Aruming-CS 7"/>
    <s v="PENS"/>
    <s v="Dimas Okky"/>
    <d v="2021-11-23T14:29:00"/>
    <d v="2021-11-23T14:29:00"/>
    <n v="81217464666"/>
    <s v="null"/>
    <x v="1640"/>
    <s v="Detection, Recognition, Identification and Protection of Arc Fault"/>
    <d v="2022-02-22T00:00:00"/>
    <s v="978-623-02-4263-2"/>
    <n v="2040000"/>
    <n v="10"/>
    <s v="Fify Hesty (+62812-1746-4666)Politeknik Elektronika Negeri Surabaya Kampus PENS Jalan Raya ITS Sukolilo Surabaya"/>
    <s v="null"/>
    <d v="2022-02-09T00:00:00"/>
  </r>
  <r>
    <n v="2111166"/>
    <n v="3284"/>
    <s v="order"/>
    <s v="Gupita-CS 11"/>
    <s v="Juniar Hutagalung, S.Kom, M.Kom"/>
    <s v="Juniar Hutagalung, S.Kom, M.Kom."/>
    <d v="2021-11-23T14:06:00"/>
    <d v="2021-11-23T14:06:00"/>
    <n v="82193997188"/>
    <s v="null"/>
    <x v="1656"/>
    <s v="Kombinasi K-Means Clustering dan Metode MOORA"/>
    <d v="2021-12-17T00:00:00"/>
    <s v="978-623-02-3891-8"/>
    <n v="2950000"/>
    <n v="25"/>
    <s v="Juniar Hutagalung, S.Kom.,M.Kom. (082193997188), STMIK TRIGUNA DHARMA Jl. Pintu Air I/Jend. AH Nasution No. 73, Medan Johor, Kelurahan: Kwala Bekala, Kecamatan: Medan Johor, Kota Medan, Prov. Sumatera Utara, kode pos: 20153"/>
    <s v="Nurturing"/>
    <d v="2022-01-04T00:00:00"/>
  </r>
  <r>
    <n v="2111145"/>
    <n v="3710"/>
    <s v="order"/>
    <s v="Vivin-CS 10"/>
    <s v="Ihwal"/>
    <s v="Ihwal Andra Winata"/>
    <d v="2021-11-22T17:21:00"/>
    <d v="2021-11-22T17:21:00"/>
    <n v="85342283497"/>
    <s v="null"/>
    <x v="1657"/>
    <s v="Mimpi"/>
    <d v="2022-03-09T00:00:00"/>
    <s v="978-623-02-4347-9"/>
    <n v="3009996"/>
    <n v="11"/>
    <s v="Ihwal Andra Winata (62 821-9544-7965) Lorg. Garden jln manuruki 1 No 32A pondok istiqamah, RT/RW Manuruki, Kelurahan Tamalate, Kecamatan Tamalate, Kabupaten/Kota Makassar, Provinsi Sulawesi selatan, Kode Pos 90221"/>
    <s v="Nurturing"/>
    <d v="2022-03-23T00:00:00"/>
  </r>
  <r>
    <n v="2111141"/>
    <n v="3299"/>
    <s v="order"/>
    <s v="Mitraplus-CS Mitraplus"/>
    <s v="Evi Sulistyaningsih"/>
    <s v="Nursiah, S.Pd.SD."/>
    <d v="2021-11-22T14:53:00"/>
    <d v="2021-11-22T14:53:00"/>
    <n v="85228888756"/>
    <s v="null"/>
    <x v="125"/>
    <s v="Di Antara Rumpun Serai"/>
    <d v="2021-12-22T00:00:00"/>
    <s v="978-623-02-3910-6"/>
    <n v="1520000"/>
    <n v="10"/>
    <s v="Jln. Albina Atas Asri No. 8, RT 015, Kelurahan Gunung Panjang, Kecamatan Tanjung Redeb, Kabupaten Berau, Provinsi Kalimantan Timur, Kode Pos 77311"/>
    <s v="null"/>
    <d v="2021-12-27T00:00:00"/>
  </r>
  <r>
    <n v="2111139"/>
    <n v="3257"/>
    <s v="order"/>
    <s v="Mitraplus-CS Mitraplus"/>
    <s v="Evi Sulistyaningsih"/>
    <s v="Lukman Nul Hakim, S.Pd."/>
    <d v="2021-11-22T14:26:00"/>
    <d v="2021-11-22T14:26:00"/>
    <n v="85228888756"/>
    <s v="null"/>
    <x v="125"/>
    <s v="Lapau Lapuk"/>
    <d v="2021-12-14T00:00:00"/>
    <s v="978-623-02-3858-1"/>
    <n v="1520000"/>
    <n v="10"/>
    <s v="Jln. Albina Atas Asri No. 8, RT 015, Kelurahan Gunung Panjang, Kecamatan Tanjung Redeb, Kabupaten Berau, Provinsi Kalimantan Timur, Kode Pos 77311"/>
    <s v="null"/>
    <d v="2021-12-20T00:00:00"/>
  </r>
  <r>
    <n v="2111159"/>
    <n v="3750"/>
    <s v="order"/>
    <s v="Gupita-CS 11"/>
    <s v="Ria yuliati"/>
    <s v="1. Ria Yuliati 2. Eri Susanto 3. Hanum Aisya Ranie 4. Gadis Sefty Sumaryono"/>
    <d v="2021-11-22T13:27:00"/>
    <d v="2021-11-22T13:28:00"/>
    <n v="82221232389"/>
    <s v="null"/>
    <x v="1658"/>
    <s v="KAMUS FREKUENSI BAHASA PRANCIS KAJIAN KORPUS ATAS PODCASTFRANCAISFACILE.COM"/>
    <d v="2022-03-14T00:00:00"/>
    <s v="978-623-02-4373-8"/>
    <n v="3070000"/>
    <n v="10"/>
    <s v="Ria Yuliati (082221232389), JALAN SOROWAJAN BARU GANG TANGKUBAN PERAHU NO 8 YOGYAKARTA 55198, RT 019/ RW 000, Kelurahan BANGUNTAPAN, Kec. BANGUNTAPAN, Kab. BANTUL, Provinsi DI. Yogyakarta, Kode Pos 55198"/>
    <s v="Nurturing2"/>
    <d v="2022-03-22T00:00:00"/>
  </r>
  <r>
    <n v="2111138"/>
    <n v="3272"/>
    <s v="order"/>
    <s v="Mitraplus-CS Mitraplus"/>
    <s v="Evi Sulistyaningsih"/>
    <s v="Ninik Sriminansih, S.Pd.SD."/>
    <d v="2021-11-22T12:16:00"/>
    <d v="2021-11-22T12:16:00"/>
    <n v="85228888756"/>
    <s v="null"/>
    <x v="125"/>
    <s v="Izinkan Aku Bahagia"/>
    <d v="2021-12-16T00:00:00"/>
    <s v="978-623-02-3874-1"/>
    <n v="1530000"/>
    <n v="10"/>
    <s v="Jln. Albina Atas Asri No. 8, RT 015, Kelurahan Gunung Panjang, Kecamatan Tanjung Redeb, Kabupaten Berau, Provinsi Kalimantan Timur, Kode Pos 77311"/>
    <s v="null"/>
    <d v="2021-12-20T00:00:00"/>
  </r>
  <r>
    <n v="2112024"/>
    <n v="3294"/>
    <s v="order"/>
    <s v="Ifa-CS13"/>
    <s v="Rieny Sulistijowati"/>
    <s v="Rieny Sulistijowati S"/>
    <d v="2021-11-22T12:09:00"/>
    <d v="2021-11-22T12:09:00"/>
    <n v="8114344103"/>
    <s v="null"/>
    <x v="1659"/>
    <s v="BERBAGI UNTUK NEGERI:Kiprah Dan Pemikiran Detaser Untuk Peningkatan Mutu Perguruan Tinggi Indonesia"/>
    <d v="2021-12-21T00:00:00"/>
    <s v="978-623-02-3902-1"/>
    <n v="3370000"/>
    <n v="10"/>
    <s v="Rieny Sulistijowati (08114344103) Jl. Membramo 1/samping asrama putri Bolsel RT/RW 02/01, Kelurahan Bulotadaa Timur, Kecamatan Sipatana, Kabupaten/Kota Gorontalo, Provinsi Gorontalo 96000"/>
    <s v="Ifa"/>
    <d v="2021-12-31T00:00:00"/>
  </r>
  <r>
    <n v="2111137"/>
    <n v="3271"/>
    <s v="order"/>
    <s v="Mitraplus-CS Mitraplus"/>
    <s v="Evi Sulistyaningsih"/>
    <s v="Ninik Sriminansih, S.Pd.SD."/>
    <d v="2021-11-22T11:40:00"/>
    <d v="2021-11-22T11:41:00"/>
    <n v="85228888756"/>
    <s v="null"/>
    <x v="125"/>
    <s v="Arti Sebuah Perhatian"/>
    <d v="2021-12-16T00:00:00"/>
    <s v="978-623-02-3873-4"/>
    <n v="1520000"/>
    <n v="10"/>
    <s v="Jln. Albina Atas Asri No. 8, RT 015, Kelurahan Gunung Panjang, Kecamatan Tanjung Redeb, Kabupaten Berau, Provinsi Kalimantan Timur, Kode Pos 77311"/>
    <s v="null"/>
    <d v="2021-12-20T00:00:00"/>
  </r>
  <r>
    <n v="2111136"/>
    <n v="3659"/>
    <s v="order"/>
    <s v="Galuh-CS 4"/>
    <s v="Dr. Sri Adelila sari, S.Pd., M.Si"/>
    <s v="Dr. Sri Adelila sari, S.Pd., M.Si"/>
    <d v="2021-11-22T11:33:00"/>
    <d v="2021-11-22T11:34:00"/>
    <n v="85207783131"/>
    <s v="null"/>
    <x v="872"/>
    <s v="99 Asmaul Husna Dan kisah-kisah yang inspiratif"/>
    <d v="2022-02-24T00:00:00"/>
    <s v="978-623-02-4296-0"/>
    <n v="7700000"/>
    <n v="100"/>
    <s v="kirim ke 2 alamat sesuai HJM"/>
    <s v="Nurturing2"/>
    <d v="2022-03-10T00:00:00"/>
  </r>
  <r>
    <s v="null"/>
    <n v="3136"/>
    <s v="cetak ulang"/>
    <s v="Burhan-CS 8"/>
    <s v="Setiyo Purwanto, S.Psi , M.Si, Psikolog"/>
    <s v="Setiyo Purwanto, S.Psi , M.Si, Psikolog"/>
    <d v="2021-11-22T09:59:00"/>
    <d v="2021-11-22T09:59:00"/>
    <n v="81567722299"/>
    <s v="null"/>
    <x v="1519"/>
    <s v="Mindfulness Dzikir Nafas (REORDER)"/>
    <d v="2021-11-22T00:00:00"/>
    <s v="978-623-02-3191-9"/>
    <n v="14850000"/>
    <n v="500"/>
    <s v="Prayan RT.02/rw I Gumpang Kertasura Solo Jawa tengah / Setiyo Purwanto - 081567722299"/>
    <s v="Nurturing"/>
    <d v="2021-11-30T00:00:00"/>
  </r>
  <r>
    <n v="2111144"/>
    <n v="3696"/>
    <s v="order"/>
    <s v="Prasida-CS 2"/>
    <s v="Abdul Wahid"/>
    <s v="Abdul Wahid, S.H.I., M.Kn. Rohadi, S.Th.I., S.H., M.Hum. Dr. Siti Malikhatun Badriyah, S.H., M.Hum."/>
    <d v="2021-11-22T09:51:00"/>
    <d v="2021-11-22T09:51:00"/>
    <n v="8179095378"/>
    <s v="null"/>
    <x v="1660"/>
    <s v="SERBA-SERBI MEMAHAMI HUKUM PERJANJIAN DI INDONESIA"/>
    <d v="2022-03-08T00:00:00"/>
    <s v="978-623-02-4338-7"/>
    <n v="3075000"/>
    <n v="25"/>
    <s v="an. Rohadi. S.Th.I.,SH.,M.Hum, 08122765776, Jl. Cemara GG. Mangga Desa Lemahabang Kec. Tanjung Kab. Brebes 52254"/>
    <s v="Nurturing2"/>
    <d v="2022-03-18T00:00:00"/>
  </r>
  <r>
    <s v="null"/>
    <n v="3133"/>
    <s v="cetak ulang"/>
    <s v="Burhan-CS 8"/>
    <s v="Ahmad Farid Rivai, MPH"/>
    <s v="AHMAD FARID RIVAI, MPH"/>
    <d v="2021-11-22T09:00:00"/>
    <d v="2021-11-22T09:00:00"/>
    <n v="83823391090"/>
    <s v="null"/>
    <x v="1545"/>
    <s v="Modul Model Simple Integrasi Etik Dalam Pelayanan Kesehatan Primer dan di Rumah Sakit (REORDER)"/>
    <d v="2021-11-22T00:00:00"/>
    <s v="978-623-02-1741-8"/>
    <n v="6300000"/>
    <n v="100"/>
    <s v="Taman Kapuk Permai Blok E. No.40 RT/004 RW/005 Kedawung, Kedawung , Cirebon, Jawa Barat 45153"/>
    <s v="Nurturing"/>
    <d v="2021-11-26T00:00:00"/>
  </r>
  <r>
    <n v="2111130"/>
    <n v="3267"/>
    <s v="order"/>
    <s v="Attaufiqiyah-CS 9"/>
    <s v="Joko Purnomo"/>
    <s v="Joko Purnomo"/>
    <d v="2021-11-19T17:22:00"/>
    <d v="2021-11-19T17:23:00"/>
    <n v="85729670954"/>
    <s v="null"/>
    <x v="1661"/>
    <s v="Membuat Jaringan Hotspot Dengan Load Balance dan Custom Chain Menggunakan Mikrotik Router"/>
    <d v="2021-12-15T00:00:00"/>
    <s v="978-623-02-3869-7 (P"/>
    <n v="1100000"/>
    <n v="1"/>
    <s v="Paguyangan RT/RW 04/06, Paguyangan, Paguyangan, Brebes, Jawa Tengah"/>
    <s v="null"/>
    <d v="2021-12-20T00:00:00"/>
  </r>
  <r>
    <s v="null"/>
    <n v="3130"/>
    <s v="cetak ulang"/>
    <s v="Titi Mahfita-CS 6"/>
    <s v="Dr. Antonius Purwanto"/>
    <s v="Dr. Antonius Purwanto"/>
    <d v="2021-11-19T16:09:00"/>
    <d v="2021-11-19T16:09:00"/>
    <n v="82233111065"/>
    <s v="null"/>
    <x v="1662"/>
    <s v="Sosiologi Industri dan Pekerjaan (REORDER)"/>
    <d v="2021-11-19T00:00:00"/>
    <s v="978-623-02-2262-7 (P"/>
    <n v="2420000"/>
    <n v="10"/>
    <s v="Dr. Antonius Purwanto (+62 822-3311-1065), Fakultas Ilmu Sosial dan Politik, Universitas Sam Ratulangi, Jl Kampus Unsrat, Bahu, Manado 95115."/>
    <s v="Nurturing2"/>
    <d v="2021-11-25T00:00:00"/>
  </r>
  <r>
    <n v="2111128"/>
    <n v="3286"/>
    <s v="order"/>
    <s v="Velia Damayanti-CS 1"/>
    <s v="riyanto sigit"/>
    <s v="Riyanto Sigit"/>
    <d v="2021-11-19T15:51:00"/>
    <d v="2021-11-19T15:54:00"/>
    <n v="81235943632"/>
    <s v="null"/>
    <x v="1663"/>
    <s v="Pelacakan Otomatis Pergerakan Rongga Jantung Menggunakan Optical Flow"/>
    <d v="2021-12-20T00:00:00"/>
    <s v="978-623-02-3901-4"/>
    <n v="3200000"/>
    <n v="50"/>
    <s v="a.n. Riyanto Sigit 081235943632 Perum. Sukolilo Dian Regency 1 Jalan Sukolilo Damai 2 No. 6 Keputih-Sukolilo-Surabaya-Jawa Timur 60111"/>
    <s v="Nurturing"/>
    <d v="1970-01-01T00:00:00"/>
  </r>
  <r>
    <n v="2111131"/>
    <n v="3283"/>
    <s v="order"/>
    <s v="Gupita-CS 11"/>
    <s v="Ayuna"/>
    <s v="Ayuna Wildan"/>
    <d v="2021-11-19T15:21:00"/>
    <d v="2021-11-19T15:21:00"/>
    <n v="81818121829"/>
    <s v="null"/>
    <x v="1664"/>
    <s v="SERUMPUN MAKNA"/>
    <d v="2021-12-17T00:00:00"/>
    <s v="978-623-02-3890-1"/>
    <n v="1360000"/>
    <n v="10"/>
    <s v="Ayuna Wildan (+62 818-1812-1829/087877279816), Jl kopro banjir. Kebayoran lama jakata selatan. no.65, rt 07 rw 011, Jl kopro banjir, Kec. Kebayoran Lama, jakata selatan, Kode Pos: 12240"/>
    <s v="Nurturing"/>
    <d v="2022-01-06T00:00:00"/>
  </r>
  <r>
    <n v="2111126"/>
    <n v="3251"/>
    <s v="order"/>
    <s v="Mitraplus-CS Mitraplus"/>
    <s v="Evi Sulistyaningsih"/>
    <s v="Dwi Astuti, S.Pd.SD."/>
    <d v="2021-11-19T11:41:00"/>
    <d v="2021-11-19T11:41:00"/>
    <n v="85228888756"/>
    <s v="null"/>
    <x v="125"/>
    <s v="Pintu Takdir"/>
    <d v="2021-12-14T00:00:00"/>
    <s v="978-623-02-3857-4"/>
    <n v="1530000"/>
    <n v="10"/>
    <s v="Jln. Albina Atas Asri No. 8, RT 015, Kelurahan Gunung Panjang, Kecamatan Tanjung Redeb, Kabupaten Berau, Provinsi Kalimantan Timur, Kode Pos 77311"/>
    <s v="null"/>
    <d v="2021-12-13T00:00:00"/>
  </r>
  <r>
    <n v="2112045"/>
    <n v="3713"/>
    <s v="order"/>
    <s v="Jefry-CS 3"/>
    <s v="I Made Bayu Wisnawa"/>
    <s v="Dr. I Made Bayu Wisnawa.,A.Par.,M.M.,M.Par."/>
    <d v="2021-11-19T11:07:00"/>
    <d v="2021-11-19T11:08:00"/>
    <n v="85737472077"/>
    <s v="null"/>
    <x v="1665"/>
    <s v="Brand dan E-Marketing Pariwisata"/>
    <d v="2022-03-09T00:00:00"/>
    <s v="978-623-02-4351-6"/>
    <n v="5350000"/>
    <n v="50"/>
    <s v="Dr. I Made Bayu Wisnawa ( 085737472077 ) Jl. Pulau Sayang No. 20 Denpasar 8-113, Kelurahan Dauh Puri Kauh, Kecamatan Denpasar Barat, Denpasar, Bali, 80113"/>
    <s v="Jefry"/>
    <d v="2022-03-29T00:00:00"/>
  </r>
  <r>
    <n v="2111127"/>
    <n v="3250"/>
    <s v="order"/>
    <s v="Mitraplus-CS Mitraplus"/>
    <s v="Evi Sulistyaningsih"/>
    <s v="Dwi Astuti, S.Pd.SD."/>
    <d v="2021-11-19T11:01:00"/>
    <d v="2021-11-19T11:01:00"/>
    <n v="85228888756"/>
    <s v="null"/>
    <x v="125"/>
    <s v="Salah Menilai"/>
    <d v="2021-12-14T00:00:00"/>
    <s v="978-623-02-3856-7"/>
    <n v="1530000"/>
    <n v="10"/>
    <s v="Jln. Albina Atas Asri No. 8, RT 015, Kelurahan Gunung Panjang, Kecamatan Tanjung Redeb, Kabupaten Berau, Provinsi Kalimantan Timur, Kode Pos 77311"/>
    <s v="null"/>
    <d v="2021-12-13T00:00:00"/>
  </r>
  <r>
    <n v="2111123"/>
    <n v="3549"/>
    <s v="order"/>
    <s v="Vivin-CS 10"/>
    <s v="Hasnawatty Surya Porouw, SST, M.Kes"/>
    <s v="HASNAWATTY SURYA POROUW, SST, M.KES, ENDAH YULIANINGSIH S.SIT, M.KES, NURNANINGSIH ALI ABDUL,"/>
    <d v="2021-11-19T11:00:00"/>
    <d v="2021-11-19T11:01:00"/>
    <n v="82336112589"/>
    <s v="null"/>
    <x v="1666"/>
    <s v="Buku Ajar Komunikasi dan Konseling dalam Praktik Kebidanan"/>
    <d v="2022-02-10T00:00:00"/>
    <s v="978-623-02-4193-2"/>
    <n v="8000000"/>
    <n v="100"/>
    <s v="Hasnawatty Surya Porouw, SST, M.Kes (082336112589) Poltekkes Kemenkes Gorontalo, Jl. Taman Pendidikan, RT/RW :-, Kelurahan Moodu, Kecamatan Kota Timur, Kabupaten/Kota Gorontalo, Provinsi Gorontalo, Kode Pos 96114"/>
    <s v="Nurturing2"/>
    <d v="2022-02-25T00:00:00"/>
  </r>
  <r>
    <n v="2111158"/>
    <n v="3278"/>
    <s v="order"/>
    <s v="Gupita-CS 11"/>
    <s v="Nurul Afiah"/>
    <s v="Dina Lusiana Setyowati, S.K.M., M.Kes Dr. Ratno Adrianto, S.K.M., M.Kes Lies Permaana, S.K.M., M.P.H Nurul Afiah, S.Gz., M.Kes Risva, S.K.M., M.Kes Tanti Asrianti, S.K.M., M.Kes Dra. Siti Badrah, M.Kes Riza Hayati Ifroh, S.K.M., M.K.M Dewi Yuniar, S.K.M.,"/>
    <d v="2021-11-19T10:24:00"/>
    <d v="2021-11-19T10:28:00"/>
    <n v="81355916627"/>
    <s v="null"/>
    <x v="410"/>
    <s v="AKSI PREVENTIF DAN PROMOTIF MELAWAN COVID 19 Book Chapter"/>
    <d v="2021-12-16T00:00:00"/>
    <s v="978-623-02-3879-6"/>
    <n v="2980000"/>
    <n v="10"/>
    <s v="Nurul Afiah, S.Gz., M.Kes (081355916627), FKM Universitas Mulawarman Kampus Gunung Kelua Jl. Sambaliung, Kel. Gunung Kelua, Kec. Samarinda Ulu, Kab. Samarinda, Kalimantan Timur, Kode Pos 75119"/>
    <s v="Nurturing"/>
    <d v="2022-01-09T00:00:00"/>
  </r>
  <r>
    <n v="2111124"/>
    <n v="3325"/>
    <s v="order"/>
    <s v="Burhan-CS 8"/>
    <s v="H. MUNDHIâ€™U, S.Ag.,M.Pd.I"/>
    <s v="H. MUNDHIâ€™U, S.Ag.,M.Pd.I"/>
    <d v="2021-11-19T10:17:00"/>
    <d v="2021-11-19T10:17:00"/>
    <n v="82154847735"/>
    <s v="null"/>
    <x v="1667"/>
    <s v="Hasanah Ramadhan KUMPULAN CERAMAH SINGKAT DI BULAN RAMADHAN"/>
    <d v="2021-12-30T00:00:00"/>
    <s v="978-623-02-3948-9"/>
    <n v="2355000"/>
    <n v="10"/>
    <s v="Jl. Lintas Kalimantan Poros Tengah, Desa Muara Leka No.51 Kecamatan Muara Muntai, Kabupaten Kutai Kartanegara, Kaltim"/>
    <s v="Nurturing"/>
    <d v="2022-01-05T00:00:00"/>
  </r>
  <r>
    <s v="null"/>
    <n v="3126"/>
    <s v="order"/>
    <s v="Prasida-CS 2"/>
    <s v="Ali Khumaeni"/>
    <s v="Dr. Eng. Ali Khumaeni, M.E."/>
    <d v="2021-11-19T10:09:00"/>
    <d v="2021-11-19T10:10:00"/>
    <n v="81275397831"/>
    <s v="null"/>
    <x v="1668"/>
    <s v="Buku Ajar Spektroskopi Plasma Laser"/>
    <d v="2021-11-19T00:00:00"/>
    <s v="978-623-02-3827-7"/>
    <n v="2675000"/>
    <n v="25"/>
    <s v="Dr. Eng. Ali Khumaeni, M.E. 081275397831 Dk Karanganyar, 01/01, Limpung, Limpung, Batang, Jawa Tengah, 51271"/>
    <s v="null"/>
    <d v="2021-12-05T00:00:00"/>
  </r>
  <r>
    <n v="2111129"/>
    <n v="3428"/>
    <s v="order"/>
    <s v="Vivin-CS 10"/>
    <s v="Anastasia Irawatie Soedjadi"/>
    <s v="Anastasia Irawatie Soedjadi"/>
    <d v="2021-11-19T10:05:00"/>
    <d v="2021-11-19T10:06:00"/>
    <n v="8161604699"/>
    <s v="null"/>
    <x v="1404"/>
    <s v="Belukar di hutan Pinus"/>
    <d v="2022-01-18T00:00:00"/>
    <s v="978-623-02-4061-4"/>
    <n v="12180000"/>
    <n v="70"/>
    <s v="Anastasia Irawatie Soedjadi ( 08161604699) Jl. Kp. Kaliputih No.44, Citayam, Tajur Halang, Bogor, Jawa Barat 16320"/>
    <s v="Nurturing"/>
    <d v="2022-01-25T00:00:00"/>
  </r>
  <r>
    <n v="2111122"/>
    <n v="3297"/>
    <s v="order"/>
    <s v="Mitraplus-CS Mitraplus"/>
    <s v="Darnawati"/>
    <s v="Dr. Fuadi, S.H., M.H. Editor : Dr. Drs. Muhammad Natsir, S.H., M.H."/>
    <d v="2021-11-19T09:36:00"/>
    <d v="2021-11-19T09:36:00"/>
    <n v="81375145699"/>
    <s v="null"/>
    <x v="536"/>
    <s v="Syariâ€™at Islam dalam Otonomi Khusus Aceh"/>
    <d v="2021-12-22T00:00:00"/>
    <s v="978-623-02-3912-0"/>
    <n v="2620000"/>
    <n v="20"/>
    <s v="Fakultas Hukum Universitas Samudra, Kecamatan Langsa Lama, Kota Langsa, Provinsi Aceh, Kode Pos 24416"/>
    <s v="null"/>
    <d v="2021-12-27T00:00:00"/>
  </r>
  <r>
    <n v="2111121"/>
    <n v="3393"/>
    <s v="order"/>
    <s v="Burhan-CS 8"/>
    <s v="MERRY THRESSIUA"/>
    <s v="MERRY THRESSIUA"/>
    <d v="2021-11-19T09:13:00"/>
    <d v="2021-11-19T09:13:00"/>
    <n v="81363237749"/>
    <s v="null"/>
    <x v="809"/>
    <s v="BAHAN AJAR OPTIKA"/>
    <d v="2022-01-12T00:00:00"/>
    <s v="978-623-02-4025-6"/>
    <n v="5100000"/>
    <n v="50"/>
    <s v="Komplek Permata Mas Blok D No. 5 , rt 001/rw 005, Lubuk Buaya, Koto Tangah,Padang,Sumatera Barat , 25173 / MERRY THRESSIUA - 081363237749"/>
    <s v="Nurturing"/>
    <d v="2022-01-19T00:00:00"/>
  </r>
  <r>
    <n v="2111120"/>
    <n v="3268"/>
    <s v="order"/>
    <s v="Velia Damayanti-CS 1"/>
    <s v="Havis Aravik"/>
    <s v="Havis Aravik"/>
    <d v="2021-11-19T06:18:00"/>
    <d v="2021-11-19T06:19:00"/>
    <n v="81315545733"/>
    <s v="null"/>
    <x v="624"/>
    <s v="Islamic Marketing: Konsep, Filosofi dan Implementasi"/>
    <d v="2021-12-16T00:00:00"/>
    <s v="978-623-02-3870-3"/>
    <n v="3225000"/>
    <n v="25"/>
    <s v="Havis Arafik 081315545733 Komplek Griya Gardena Blok E No. 7 RT. 07/02 Jl. Jepang Kel. Alang-Alang Lebar Kec. Alang-Alang Lebar Kota Palembang."/>
    <s v="Nurturing"/>
    <d v="1970-01-01T00:00:00"/>
  </r>
  <r>
    <n v="2111109"/>
    <n v="3265"/>
    <s v="order"/>
    <s v="Galuh-CS 4"/>
    <s v="Dimasti Dano"/>
    <s v="Dimasti Dano"/>
    <d v="2021-11-18T14:12:00"/>
    <d v="2021-11-18T14:12:00"/>
    <n v="85780969399"/>
    <s v="null"/>
    <x v="1669"/>
    <s v="MEMAHAMI DAHSYATNYA PANDEMI COVID19"/>
    <d v="2021-12-14T00:00:00"/>
    <s v="978-623-02-3866-6"/>
    <n v="3200000"/>
    <n v="50"/>
    <s v="Jl. LMU Nurtanio No 18 RT/RW 001/002 Garuda, Andir, Bandung, Jawa Barat,14084"/>
    <s v="Nurturing"/>
    <d v="2021-12-28T00:00:00"/>
  </r>
  <r>
    <s v="null"/>
    <n v="3144"/>
    <s v="order"/>
    <s v="Icha Fatma-CS 5"/>
    <s v="Anang Supriadi Saleh"/>
    <s v="Anang Supriadi Saleh"/>
    <d v="2021-11-18T14:03:00"/>
    <d v="2021-11-18T14:05:00"/>
    <n v="81249264227"/>
    <s v="null"/>
    <x v="1670"/>
    <s v="Pengembangan Gelombang Extremely Low Frequency (ELF) Pada Produk Pertanian (Bab Khusus: Pengembangan Pada Susu Segar dan Susu Pasteurisasi)"/>
    <d v="2021-11-23T00:00:00"/>
    <s v="null"/>
    <n v="2025000"/>
    <n v="25"/>
    <s v="Anang Supriadi Saleh (082229469844). Perum Griya Pahlawan. Jl. Melon 3. D8, Kelurahan Patrang, Kecamatan Patrang, Kabupaten Jember, Jawa Timur. 68111"/>
    <s v="null"/>
    <d v="2021-12-03T00:00:00"/>
  </r>
  <r>
    <n v="2111115"/>
    <n v="3223"/>
    <s v="order"/>
    <s v="Mitraplus-CS Mitraplus"/>
    <s v="Evi Sulistyaningsih"/>
    <s v="Hadiansyah Rizal, S.Pd.SD."/>
    <d v="2021-11-18T12:42:00"/>
    <d v="2021-11-18T12:43:00"/>
    <n v="85228888756"/>
    <s v="null"/>
    <x v="125"/>
    <s v="Mengukir di Atas Air"/>
    <d v="2021-12-09T00:00:00"/>
    <s v="978-623-02-3826-0"/>
    <n v="1520000"/>
    <n v="10"/>
    <s v="Jln. Albina Atas Asri No. 8, RT 015, Kelurahan Gunung Panjang, Kecamatan Tanjung Redeb, Kabupaten Berau, Provinsi Kalimantan Timur, Kode Pos 77311"/>
    <s v="null"/>
    <d v="2021-12-13T00:00:00"/>
  </r>
  <r>
    <n v="2111135"/>
    <n v="3405"/>
    <s v="order"/>
    <s v="Burhan-CS 8"/>
    <s v="Dr Mintasih Indriayu Mpd"/>
    <s v="Dr Mintasih Indriayu Mpd"/>
    <d v="2021-11-18T11:04:00"/>
    <d v="2021-11-18T11:04:00"/>
    <n v="85717860196"/>
    <s v="null"/>
    <x v="1671"/>
    <s v="Pendidikan Kewirausahaan Berbsis Keterampilan Non Kognitif Dapat Membentuk Generasi Yang Job Creator"/>
    <d v="2022-01-13T00:00:00"/>
    <s v="978-623-02-4042-3"/>
    <n v="1100000"/>
    <n v="1"/>
    <s v="Perum Sapen Raya jl.Kenanga B3 RT01/RW 10, Sapen Mojolaban Sukoharjo"/>
    <s v="null"/>
    <d v="2022-01-20T00:00:00"/>
  </r>
  <r>
    <n v="2111142"/>
    <n v="3208"/>
    <s v="order"/>
    <s v="Aruming-CS 7"/>
    <s v="Reza Yoga Anindita"/>
    <s v="Reza Yoga Anindita"/>
    <d v="2021-11-18T10:49:00"/>
    <d v="2021-11-18T10:50:00"/>
    <n v="8557922755"/>
    <s v="null"/>
    <x v="1672"/>
    <s v="Petualangan Sela Mengenal dan Mewarnai Rambu dan Marka Untuk Pendidikan Anak Usia Dini - TK"/>
    <d v="2021-12-13T00:00:00"/>
    <s v="978-623-02-3852-9"/>
    <n v="3000000"/>
    <n v="50"/>
    <s v="Reza Yoga Anindita (08557922755) Politeknik Keselamatan Transportasi Jalan Jln. Perintis Kemerdekaan no 17 Slerok Tegal Timur Tegal Jawa Tengah 52125"/>
    <s v="Nurturing2"/>
    <d v="2021-12-20T00:00:00"/>
  </r>
  <r>
    <n v="2111116"/>
    <n v="3222"/>
    <s v="order"/>
    <s v="Mitraplus-CS Mitraplus"/>
    <s v="Evi Sulistyaningsih"/>
    <s v="Nelly Riana, S.Pd.SD."/>
    <d v="2021-11-18T10:41:00"/>
    <d v="2021-11-18T10:41:00"/>
    <n v="85228888756"/>
    <s v="null"/>
    <x v="125"/>
    <s v="Negeri Kurcaci"/>
    <d v="2021-12-09T00:00:00"/>
    <s v="978-623-02-3824-6"/>
    <n v="1520000"/>
    <n v="10"/>
    <s v="Jln. Albina Atas Asri No. 8, RT 015, Kelurahan Gunung Panjang, Kecamatan Tanjung Redeb, Kabupaten Berau, Provinsi Kalimantan Timur, Kode Pos 77311"/>
    <s v="null"/>
    <d v="2021-12-13T00:00:00"/>
  </r>
  <r>
    <n v="2111119"/>
    <n v="3626"/>
    <s v="order"/>
    <s v="Aruming-CS 7"/>
    <s v="PENS"/>
    <s v="Dr.-Ing. Hestiasari Rante, S.T., M.Sc."/>
    <d v="2021-11-18T09:09:00"/>
    <d v="2021-11-18T09:10:00"/>
    <n v="81217464666"/>
    <s v="null"/>
    <x v="1640"/>
    <s v="Gaming in Education Monograph Series"/>
    <d v="2022-02-22T00:00:00"/>
    <s v="978-623-02-4259-5"/>
    <n v="1440000"/>
    <n v="10"/>
    <s v="Fify Hesty (+62812-1746-4666)Politeknik Elektronika Negeri Surabaya Kampus PENS Jalan Raya ITS Sukolilo Surabaya"/>
    <s v="null"/>
    <d v="2022-03-09T00:00:00"/>
  </r>
  <r>
    <s v="null"/>
    <n v="3120"/>
    <s v="cetak ulang"/>
    <s v="Titi Mahfita-CS 6"/>
    <s v="Andri Irawan, M.Pd"/>
    <s v="Andri Irawan, M.Pd"/>
    <d v="2021-11-18T09:04:00"/>
    <d v="2021-11-18T09:04:00"/>
    <n v="82120501881"/>
    <s v="null"/>
    <x v="1673"/>
    <s v="INDONESIA FUTSAL COACHING MANUAL (REORDER)"/>
    <d v="2021-11-19T00:00:00"/>
    <s v="null"/>
    <n v="1100000"/>
    <n v="1"/>
    <s v="Jl. MABES TNI Delta-V, NO. 3 B, RT001/RW006 Cilangkap, Cipayung, Jakarta Timur, DKI Jakarta, 13870"/>
    <s v="Nurturing"/>
    <d v="2021-11-30T00:00:00"/>
  </r>
  <r>
    <n v="2111118"/>
    <n v="3624"/>
    <s v="order"/>
    <s v="Aruming-CS 7"/>
    <s v="PENS"/>
    <s v="Tri Budi Santoso"/>
    <d v="2021-11-17T15:54:00"/>
    <d v="2021-11-17T15:55:00"/>
    <n v="81217464666"/>
    <s v="null"/>
    <x v="1640"/>
    <s v="Characterization of Underwater Acoustic Channel in Surabaya Bay: An OFDM Technique Evaluation"/>
    <d v="2022-02-22T00:00:00"/>
    <s v="978-623-02-4262-5"/>
    <n v="2060000"/>
    <n v="10"/>
    <s v="Fify Hesty (+62812-1746-4666)Politeknik Elektronika Negeri Surabaya Kampus PENS Jalan Raya ITS Sukolilo Surabaya"/>
    <s v="null"/>
    <d v="2022-03-09T00:00:00"/>
  </r>
  <r>
    <n v="2111117"/>
    <n v="3625"/>
    <s v="order"/>
    <s v="Aruming-CS 7"/>
    <s v="PENS"/>
    <s v="Elizabeth Anggraeni Amalo"/>
    <d v="2021-11-17T15:52:00"/>
    <d v="2021-11-17T15:54:00"/>
    <n v="81217464666"/>
    <s v="null"/>
    <x v="1640"/>
    <s v="Engaging Learnerâ€™s English Expressions Mastery through the Speech Recognition Application on Visual Novel Game"/>
    <d v="2022-02-22T00:00:00"/>
    <s v="978-623-02-4255-7"/>
    <n v="1600000"/>
    <n v="10"/>
    <s v="Fify Hesty (+62812-1746-4666)Politeknik Elektronika Negeri Surabaya Kampus PENS Jalan Raya ITS Sukolilo Surabaya"/>
    <s v="null"/>
    <d v="2022-03-09T00:00:00"/>
  </r>
  <r>
    <n v="2111114"/>
    <n v="3244"/>
    <s v="order"/>
    <s v="Prasida-CS 2"/>
    <s v="Retno Widyani"/>
    <s v="Dr. Hj. Winna Roswinna, SE., MM., CPM."/>
    <d v="2021-11-17T13:53:00"/>
    <d v="2021-11-17T13:53:00"/>
    <n v="81324918200"/>
    <s v="null"/>
    <x v="36"/>
    <s v="SERI MANAJEMEN KEUANGAN MENGELOLA KEUANGAN UNTUK USAHA MIKRO DAN KECIL"/>
    <d v="2021-12-10T00:00:00"/>
    <s v="978-623-02-3889-5"/>
    <n v="2805000"/>
    <n v="50"/>
    <s v="Prof. Dr. drh. Rr. Retno Widyani, M.S., M.H., 081324918200, Jalan saladara No 18, 02/10, Karyamulya, Kesambi, Cirebon, Jawa Barat, 45135"/>
    <s v="null"/>
    <d v="2021-12-17T00:00:00"/>
  </r>
  <r>
    <n v="2111143"/>
    <n v="3293"/>
    <s v="order"/>
    <s v="Ifa-CS13"/>
    <s v="Hasnaeni"/>
    <s v="Hasnaeni"/>
    <d v="2021-11-17T13:52:00"/>
    <d v="2021-11-17T13:53:00"/>
    <n v="85255714072"/>
    <s v="null"/>
    <x v="1674"/>
    <s v="AKTIVITAS ANTIINFLAMASI KAYU KATOLA (Arcangelisia flava L.)"/>
    <d v="2021-12-21T00:00:00"/>
    <s v="978-623-02-3900-7"/>
    <n v="2350000"/>
    <n v="10"/>
    <s v="Hasnaeni (0852-5571-4072) Jl Lasawedi (Apotek Madising) RT/RW 01/- Kelurahan Coppo, Kecamatan Barru, Kabupaten Barru, Sulawesi Selatan 90711"/>
    <s v="Ifa"/>
    <d v="2021-12-30T00:00:00"/>
  </r>
  <r>
    <n v="2111112"/>
    <n v="3366"/>
    <s v="order"/>
    <s v="Ifa-CS13"/>
    <s v="Fahmizal"/>
    <s v="Fahmizal"/>
    <d v="2021-11-17T13:47:00"/>
    <d v="2021-11-17T13:48:00"/>
    <n v="81903973396"/>
    <s v="null"/>
    <x v="982"/>
    <s v="Mudah Belajar Arduino dengan Pendekatan berbasis Fritzing, Tinkercad dan Proteus"/>
    <d v="2022-01-05T00:00:00"/>
    <s v="978-623-02-3984-7"/>
    <n v="2320000"/>
    <n v="10"/>
    <s v="Fahmizal (0819-0397-3396) Gedung Herman Yohanes. Jl. Yacaranda Sekip Unit III, Bulaksumur, Blimbing Sari, Kel. Caturtunggal, Kec. Depok, Kabupaten Sleman, Daerah Istimewa Yogyakarta 55281"/>
    <s v="Ifa"/>
    <d v="2022-01-26T00:00:00"/>
  </r>
  <r>
    <n v="2111110"/>
    <n v="3225"/>
    <s v="order"/>
    <s v="Mitraplus-CS Mitraplus"/>
    <s v="Evi Sulistyaningsih"/>
    <s v="Syamsidar, S.Pd.SD."/>
    <d v="2021-11-17T12:28:00"/>
    <d v="2021-11-17T12:29:00"/>
    <n v="85228888756"/>
    <s v="null"/>
    <x v="125"/>
    <s v="Memori Sepeda Tua"/>
    <d v="2021-12-09T00:00:00"/>
    <s v="978-623-02-3831-4"/>
    <n v="1520000"/>
    <n v="10"/>
    <s v="Jln. Albina Atas Asri No. 8, RT 015, Kelurahan Gunung Panjang, Kecamatan Tanjung Redeb, Kabupaten Berau, Provinsi Kalimantan Timur, Kode Pos 77311"/>
    <s v="null"/>
    <d v="2021-12-13T00:00:00"/>
  </r>
  <r>
    <n v="2111113"/>
    <n v="3248"/>
    <s v="order"/>
    <s v="Mitraplus-CS Mitraplus"/>
    <s v="Evi Sulistyaningsih"/>
    <s v="Syamsidar, S.Pd.SD."/>
    <d v="2021-11-17T11:45:00"/>
    <d v="2021-11-17T11:45:00"/>
    <n v="85228888756"/>
    <s v="null"/>
    <x v="125"/>
    <s v="Time Traveler"/>
    <d v="2021-12-13T00:00:00"/>
    <s v="978-623-02-3851-2"/>
    <n v="1530000"/>
    <n v="10"/>
    <s v="Jln. Albina Atas Asri No. 8, RT 015, Kelurahan Gunung Panjang, Kecamatan Tanjung Redeb, Kabupaten Berau, Provinsi Kalimantan Timur, Kode Pos 77311"/>
    <s v="null"/>
    <d v="2021-12-16T00:00:00"/>
  </r>
  <r>
    <n v="9999"/>
    <n v="3145"/>
    <s v="cetak ulang"/>
    <s v="Vivin-CS 10"/>
    <s v="ILHAM, S.Sos., M.Si."/>
    <s v="Drs . EFRAIM YUMAME"/>
    <d v="2021-11-17T11:09:00"/>
    <d v="2021-11-17T11:09:00"/>
    <n v="85399171414"/>
    <s v="null"/>
    <x v="1615"/>
    <s v="ORANG MAIBRAT PAPUA DARI PRIMITIF BERJUANG MENUJU KEHIDUPAN MODEREN (REORDER)"/>
    <d v="2021-12-07T00:00:00"/>
    <s v="978-623-02-3201-5"/>
    <n v="53100000"/>
    <n v="300"/>
    <s v="Pengiriman ke tiga alamat, untuk alamat dikonfirmasi ke PIC"/>
    <s v="null"/>
    <d v="2021-12-03T00:00:00"/>
  </r>
  <r>
    <n v="2111111"/>
    <n v="3269"/>
    <s v="order"/>
    <s v="Gupita-CS 11"/>
    <s v="Budi Sunarso"/>
    <s v="Dr. BUDI SUNARSO"/>
    <d v="2021-11-17T10:06:00"/>
    <d v="2021-11-17T10:11:00"/>
    <n v="8124855299"/>
    <s v="null"/>
    <x v="1283"/>
    <s v="Merajut Kebahagian Keluarga (Perspektif Sosial Agama) Jilid 1"/>
    <d v="2021-12-16T00:00:00"/>
    <s v="978-623-02-3871-0 (n"/>
    <n v="2257500"/>
    <n v="15"/>
    <s v="Dr. BUDI SUNARSO (08124855299) Fakultas Dakwah IAIN Salatiga, Jalan Lingkar Salatiga Km.02, Kel. Pulutan,Kec. Sidorejo, Kab. Salatiga, Prov. Jawa Tengah, Kode Pos 50716."/>
    <s v="Nurturing"/>
    <d v="2021-12-31T00:00:00"/>
  </r>
  <r>
    <n v="2111106"/>
    <n v="3264"/>
    <s v="order"/>
    <s v="Burhan-CS 8"/>
    <s v="Hinawan Teguh Santoso, S.T., M.T. Larispa"/>
    <s v="Hinawan Teguh Santoso, S.T., M.T. Larispa"/>
    <d v="2021-11-16T16:34:00"/>
    <d v="2021-11-16T16:35:00"/>
    <n v="85373766464"/>
    <s v="null"/>
    <x v="545"/>
    <s v="PENENTUAN FREKUENSI FUNDAMENTAL JEMBATAN BERDASAR UJI DINAMIK"/>
    <d v="2021-12-14T00:00:00"/>
    <s v="978-623-02-3893-2"/>
    <n v="1854000"/>
    <n v="10"/>
    <s v="diambil dikantor"/>
    <s v="null"/>
    <d v="2021-12-30T00:00:00"/>
  </r>
  <r>
    <n v="2111105"/>
    <n v="3735"/>
    <s v="order"/>
    <s v="Vivin-CS 10"/>
    <s v="Gunawi"/>
    <s v="Gunawi"/>
    <d v="2021-11-16T16:17:00"/>
    <d v="2021-11-16T16:17:00"/>
    <n v="895000000000"/>
    <s v="null"/>
    <x v="1675"/>
    <s v="Saham Salah, Sero Benar"/>
    <d v="2022-03-10T00:00:00"/>
    <s v="978-623-02-4369-1"/>
    <n v="2025000"/>
    <n v="15"/>
    <s v="Gunawi, 0895 3858 84404 (email : brahma.subhakinha93@gmail.com), Jln. Sisingamangaraja no.11B, RT/RW, Kelurahan Indra Sakti, Kecamatan Tanjungbalai Selatan, Kabupaten/Kota Tanjungbalai Asahan, Provinsi Sumatera Utara, Kode Pos 21311"/>
    <s v="Nurturing"/>
    <d v="2022-03-24T00:00:00"/>
  </r>
  <r>
    <n v="2111100"/>
    <n v="3705"/>
    <s v="order"/>
    <s v="Vivin-CS 10"/>
    <s v="Gunawi"/>
    <s v="gunawi"/>
    <d v="2021-11-16T13:43:00"/>
    <d v="2021-11-16T16:17:00"/>
    <n v="895000000000"/>
    <s v="null"/>
    <x v="1675"/>
    <s v="Koperasi Jaminan kesehatan dan tabungan (Jamkestab)"/>
    <d v="2022-03-09T00:00:00"/>
    <s v="978-623-02-4348-6"/>
    <n v="2280000"/>
    <n v="15"/>
    <s v="Gunawi, 0895 3858 84404 (email : brahma.subhakinha93@gmail.com), Jln. Sisingamangaraja no.11B, RT/RW, Kelurahan Indra Sakti, Kecamatan Tanjungbalai Selatan, Kabupaten/Kota Tanjungbalai Asahan, Provinsi Sumatera Utara, Kode Pos 21311"/>
    <s v="Nurturing"/>
    <d v="2022-03-23T00:00:00"/>
  </r>
  <r>
    <n v="2111101"/>
    <n v="3270"/>
    <s v="order"/>
    <s v="Prasida-CS 2"/>
    <s v="Erita Yuliasesti D"/>
    <s v="KANINA"/>
    <d v="2021-11-16T14:40:00"/>
    <d v="2021-11-16T14:44:00"/>
    <n v="81328736061"/>
    <s v="null"/>
    <x v="1676"/>
    <s v="Ketika Hati Harus Menepi"/>
    <d v="2021-12-31T00:00:00"/>
    <s v="978-623-02-3875-8 (P"/>
    <n v="1100000"/>
    <n v="1"/>
    <s v="EBOOK"/>
    <s v="Nurturing"/>
    <d v="2021-12-17T00:00:00"/>
  </r>
  <r>
    <n v="2111097"/>
    <n v="3348"/>
    <s v="order"/>
    <s v="Prasida-CS 2"/>
    <s v="Retno Widyani"/>
    <s v="Muhamad Rausyan Fikri, S.Si, M.Eng, MIEEE, MAIAA."/>
    <d v="2021-11-16T14:36:00"/>
    <d v="2021-11-16T14:36:00"/>
    <n v="81324918200"/>
    <s v="null"/>
    <x v="36"/>
    <s v="Pemrograman Dasar Arduino dan Matlab Simulink"/>
    <d v="2022-01-04T00:00:00"/>
    <s v="978-623-02-3968-7"/>
    <n v="2860000"/>
    <n v="50"/>
    <s v="Prof. Dr. drh. Rr. Retno Widyani, M.S., M.H., 081324918200, Jalan saladara No 18, 02/10, Karyamulya, Kesambi, Cirebon, Jawa Barat, 45135"/>
    <s v="null"/>
    <d v="2022-01-10T00:00:00"/>
  </r>
  <r>
    <n v="2111102"/>
    <n v="3802"/>
    <s v="order"/>
    <s v="Burhan-CS 8"/>
    <s v="Siswanti"/>
    <s v="Siswanti"/>
    <d v="2021-11-16T13:53:00"/>
    <d v="2021-11-16T13:54:00"/>
    <n v="85642013093"/>
    <s v="null"/>
    <x v="1677"/>
    <s v="LEGUMINOSA Karakteristik dan Teknologi Pengolahannya"/>
    <d v="2022-03-24T00:00:00"/>
    <s v="978-623-02-4431-5"/>
    <n v="2480000"/>
    <n v="10"/>
    <s v="Bentangan, RT 09/RW 05, Bentangan, Wonosari, Klaten (Siswanti - 085642013093)"/>
    <s v="Nurturing2"/>
    <d v="2022-03-31T00:00:00"/>
  </r>
  <r>
    <n v="2111099"/>
    <n v="3595"/>
    <s v="order"/>
    <s v="Vivin-CS 10"/>
    <s v="Gunawi"/>
    <s v="Gunawi"/>
    <d v="2021-11-16T13:42:00"/>
    <d v="2021-11-16T13:43:00"/>
    <n v="895000000000"/>
    <s v="null"/>
    <x v="1675"/>
    <s v="Intim"/>
    <d v="2022-02-17T00:00:00"/>
    <s v="978-623-02-4229-8"/>
    <n v="3075000"/>
    <n v="15"/>
    <s v="Gunawi, 0895 3858 84404 (email : brahma.subhakinha93@gmail.com), Jln. Sisingamangaraja no.11B, RT/RW, Kelurahan Indra Sakti, Kecamatan Tanjungbalai Selatan, Kabupaten/Kota Tanjungbalai Asahan, Provinsi Sumatera Utara, Kode Pos 21311"/>
    <s v="Nurturing"/>
    <d v="2022-02-28T00:00:00"/>
  </r>
  <r>
    <n v="2111098"/>
    <n v="3704"/>
    <s v="order"/>
    <s v="Vivin-CS 10"/>
    <s v="Gunawi"/>
    <s v="Gunawi"/>
    <d v="2021-11-16T13:41:00"/>
    <d v="2021-11-16T13:42:00"/>
    <n v="895000000000"/>
    <s v="null"/>
    <x v="1675"/>
    <s v="Hukum Online Offline (HOO)"/>
    <d v="2022-03-09T00:00:00"/>
    <s v="978-623-02-4345-5"/>
    <n v="2520000"/>
    <n v="15"/>
    <s v="Gunawi, 0895 3858 84404 (email : brahma.subhakinha93@gmail.com), Jln. Sisingamangaraja no.11B, RT/RW, Kelurahan Indra Sakti, Kecamatan Tanjungbalai Selatan, Kabupaten/Kota Tanjungbalai Asahan, Provinsi Sumatera Utara, Kode Pos 21311"/>
    <s v="Nurturing"/>
    <d v="2022-03-23T00:00:00"/>
  </r>
  <r>
    <n v="2111132"/>
    <n v="3259"/>
    <s v="order"/>
    <s v="Vivin-CS 10"/>
    <s v="Dr. Eng. Wendi Harjupa ST., M. Eng"/>
    <s v="Dr. Eng. Wendi Harjupa Umar Ali Ahmad, Ph.D. Dr. Prayitno Abadi Dr. Didi Satiadi Nining Jumianti, M. Si"/>
    <d v="2021-11-16T13:36:00"/>
    <d v="2021-11-16T13:38:00"/>
    <n v="81284587469"/>
    <s v="null"/>
    <x v="608"/>
    <s v="Buku Ajar Teknologi Pengindraan Jauh Untuk Kajian Atmosfer"/>
    <d v="2021-12-14T00:00:00"/>
    <s v="978-623-02-3862-8"/>
    <n v="2775000"/>
    <n v="25"/>
    <s v="Umar Ali Ahmad, Ph.D (Hp : 0811-2341-066) Kaprodi S1 TK. Gedung Deli, Telekomunikasi Terusan Buah Batu, Telkom University. Bandung 40257. Indonesia."/>
    <s v="Nurturing2"/>
    <d v="2021-12-23T00:00:00"/>
  </r>
  <r>
    <n v="2111096"/>
    <n v="3337"/>
    <s v="order"/>
    <s v="Galuh-CS 4"/>
    <s v="PEONY ELGINA"/>
    <s v="PEONY ELGINA"/>
    <d v="2021-11-16T11:43:00"/>
    <d v="2021-11-16T11:46:00"/>
    <n v="82123833959"/>
    <s v="null"/>
    <x v="947"/>
    <s v="Psikologi Pengendalian"/>
    <d v="2022-01-03T00:00:00"/>
    <s v="978-623-02-3961-8"/>
    <n v="2500000"/>
    <n v="50"/>
    <s v="Jl. Bambu Betung V/13-15, Bojong Indah RT 06/ RW 05 Rawa Buaya, Cengkareng, Jakarta Barat, DKI Jakarta 11740"/>
    <s v="Nurturing"/>
    <d v="2022-01-10T00:00:00"/>
  </r>
  <r>
    <s v="null"/>
    <n v="3104"/>
    <s v="cetak ulang"/>
    <s v="Prasida-CS 2"/>
    <s v="Ni Putu Myari Artha, SSTP, M.Si."/>
    <s v="Ni Putu Myari Artha, SSTP, M.Si."/>
    <d v="2021-11-16T11:29:00"/>
    <d v="2021-11-16T11:29:00"/>
    <n v="817714616"/>
    <s v="null"/>
    <x v="1350"/>
    <s v="ETPD (Elektronifikasi Transaksi Pemerintah Daerah) (REORDER)"/>
    <d v="2021-11-16T00:00:00"/>
    <s v="978-623-02-3525-2"/>
    <n v="6300000"/>
    <n v="100"/>
    <s v="Jl. Harapan Mulia IV No. 3B RT/RW 05/05 Kelurahan Harapan Mulia, Kecamatan Kemayoran, Jakarta Pusat"/>
    <s v="Nurturing"/>
    <d v="2021-11-19T00:00:00"/>
  </r>
  <r>
    <n v="2111092"/>
    <n v="3365"/>
    <s v="order"/>
    <s v="Gupita-CS 11"/>
    <s v="Tri Budiarti S.Pd."/>
    <s v="Tri Budiarti S.Pd."/>
    <d v="2021-11-15T17:38:00"/>
    <d v="2021-11-15T17:46:00"/>
    <n v="85352999456"/>
    <s v="null"/>
    <x v="1238"/>
    <s v="Bahan Belajar Peserta Didik Matematika Sekolah Menengah Pertama"/>
    <d v="2022-02-09T00:00:00"/>
    <s v="978-623-02-4237-3"/>
    <n v="5000000"/>
    <n v="20"/>
    <s v="Tri Budiarti, S.Pd. (085 352 999 456), Jln. Sumber Jaya Timur Gang Bersama No. 47 RT/RW 14/4, Sepaso Barat, Bengalon, Kutai Timur, Kalimantan Timur Kode Pos 75618"/>
    <s v="Attaufiqiyah"/>
    <d v="2022-02-23T00:00:00"/>
  </r>
  <r>
    <n v="2111091"/>
    <n v="3334"/>
    <s v="order"/>
    <s v="Galuh-CS 4"/>
    <s v="Dr. Muhamad Uyun, M. Si."/>
    <s v="Dr. Muhamad Uyun, M. Si."/>
    <d v="2021-11-15T16:51:00"/>
    <d v="2021-11-15T16:51:00"/>
    <n v="81328724191"/>
    <s v="null"/>
    <x v="495"/>
    <s v="Mendidik dengan Hati (Kepekaan Interkultural sebagai Kompetensi Afektif Calon Guru di UIN Raden Fatah Palembang dan IAIN Curup untuk Menginternalisasikan Prinsip Pendidikan Multikultural"/>
    <d v="2022-01-03T00:00:00"/>
    <s v="978-623-02-3958-8"/>
    <n v="4750000"/>
    <n v="25"/>
    <s v="Fakultas Psikologi UIN Raden Fatah Kampus B Jakabaring, Kel. 5 Ulu, Kec. Seberang Ulu I, Palembang, Sumatera Selatan, 30254"/>
    <s v="Nurturing"/>
    <d v="2022-01-10T00:00:00"/>
  </r>
  <r>
    <s v="null"/>
    <n v="3098"/>
    <s v="cetak ulang"/>
    <s v="Attaufiqiyah-CS 9"/>
    <s v="Etty Indriani"/>
    <s v="Dr. Etty Indriani, MM.,M.Si"/>
    <d v="2021-11-15T15:37:00"/>
    <d v="2021-11-15T15:37:00"/>
    <n v="81329992297"/>
    <s v="null"/>
    <x v="1678"/>
    <s v="Dana Amanah Pemberdayaan Masyarakat Inklusi Keungan dengan Pendekatan Ekonomi Kelembagaan (REORDER)"/>
    <d v="2021-11-15T00:00:00"/>
    <s v="978-623-02-2003-6"/>
    <n v="4644000"/>
    <n v="60"/>
    <s v="Jl Puntadewa 1 no.C-11 PERUM SOLO ELOK RT/RW 04/07, Kelurahan Mojosongo, Kecamatan Jebres, Kota Surakarta, Jawa Tengah 57127"/>
    <s v="Nurturing"/>
    <d v="2021-11-29T00:00:00"/>
  </r>
  <r>
    <n v="2111104"/>
    <n v="3261"/>
    <s v="order"/>
    <s v="Burhan-CS 8"/>
    <s v="ABDUL MUNâ€™IM"/>
    <s v="ABDUL MUNâ€™IM"/>
    <d v="2021-11-15T14:00:00"/>
    <d v="2021-11-15T14:01:00"/>
    <n v="217872230"/>
    <s v="null"/>
    <x v="1679"/>
    <s v="SERI TEKNOLOGI OBAT HERBAL APLIKASI TEKNIK EKSTRAKSI HIJAU PADA PENGEMBANGAN OBAT HERBAL"/>
    <d v="2021-12-14T00:00:00"/>
    <s v="978-623-02-3868-0"/>
    <n v="8650000"/>
    <n v="50"/>
    <s v="Jl. H Zakaria No: 90 RT 01/06 Lenteng Agung, Jakarta Selatan 12610 // Prof. Dr. Abdul Munâ€™im, M.Si., Apt - 0217872230"/>
    <s v="Nurturing"/>
    <d v="2021-12-29T00:00:00"/>
  </r>
  <r>
    <n v="2111094"/>
    <n v="3390"/>
    <s v="order"/>
    <s v="Vivin-CS 10"/>
    <s v="Fuâ€™ad Sholikhi, M.Pd."/>
    <s v="Fuâ€™ad Sholikhi, M.Pd."/>
    <d v="2021-11-15T11:42:00"/>
    <d v="2021-11-15T11:42:00"/>
    <n v="85649700800"/>
    <s v="Rt.03 Rw.03 Jingglong, Sutojayan, Blitar"/>
    <x v="1680"/>
    <s v="Menulis Esai Berbahasa Inggris itu Mudah: Untuk Semua Jurusan, terutama Mahasiswa Sosiologi"/>
    <d v="2022-01-12T00:00:00"/>
    <s v="978-623-02-4017-1"/>
    <n v="2375000"/>
    <n v="25"/>
    <s v="Fuâ€™ad Sholikhi, M.Pd. (085649700800) Lingkungan Jingglong, RT/RW 03/03, Kelurahan JINGGLONG, Kecamatan SUTOJAYAN, Kabupaten/Kota KABUPATEN BLITAR, Provinsi JAWA TIMUR, Kode Pos 66172"/>
    <s v="Nurturing2"/>
    <d v="2022-01-26T00:00:00"/>
  </r>
  <r>
    <n v="2111090"/>
    <n v="3429"/>
    <s v="order"/>
    <s v="Vivin-CS 10"/>
    <s v="Muhammad Ari Kunto Wibowo, M.Li."/>
    <s v="Muhammad Ari Kunto Wibowo, S.S., M.Li."/>
    <d v="2021-11-15T10:45:00"/>
    <d v="2021-11-15T10:46:00"/>
    <n v="82136240500"/>
    <s v="null"/>
    <x v="1681"/>
    <s v="STILISTIKA BAHASA SERAT WULANG REH"/>
    <d v="2022-01-18T00:00:00"/>
    <s v="978-623-02-4062-1"/>
    <n v="4225000"/>
    <n v="25"/>
    <s v="Buku akan diambil dikantor"/>
    <s v="Nurturing2"/>
    <d v="2022-01-24T00:00:00"/>
  </r>
  <r>
    <n v="2111085"/>
    <n v="3483"/>
    <s v="order"/>
    <s v="Vivin-CS 10"/>
    <s v="Andromeda Dwi Laksono"/>
    <s v="Andromeda Dwi Laksono, S.T., M.Sc, Ridhwan Haliq"/>
    <d v="2021-11-12T17:38:00"/>
    <d v="2021-11-12T17:40:00"/>
    <n v="85737363525"/>
    <s v="null"/>
    <x v="1682"/>
    <s v="Material Kriogenik"/>
    <d v="2022-01-31T00:00:00"/>
    <s v="978-623-02-4143-7"/>
    <n v="1800000"/>
    <n v="10"/>
    <s v="Andi Idhil Ismail (081242608799) Program Studi Teknik Mesin, Institut Teknologi Kalimantan Jl. Soekarno Hatta No.KM 15, Karang Joang, Kec. Balikpapan Utara, Kota Balikpapan, Kalimantan Timur 76127, Indonesia"/>
    <s v="Nurturing"/>
    <d v="2022-02-14T00:00:00"/>
  </r>
  <r>
    <s v="null"/>
    <n v="3093"/>
    <s v="order"/>
    <s v="Velia Damayanti-CS 1"/>
    <s v="Tien Yustini"/>
    <s v="Tien Yustini"/>
    <d v="2021-11-12T15:51:00"/>
    <d v="2021-11-12T15:54:00"/>
    <n v="8127814004"/>
    <s v="null"/>
    <x v="671"/>
    <s v="MODEL PROPOSAL TESIS KUANTITATIF BERBASIS MANAJEMEN ERA DIGITAL"/>
    <d v="2021-11-12T00:00:00"/>
    <s v="978-623-02-3561-0"/>
    <n v="1100000"/>
    <n v="1"/>
    <s v="Tien Yustini +62 812-7814-004 Jalan angkatan 66 lrg. Gajah Mada II RT 26 RW 07 NO 2014 depan blok F Komplek CPM SEKIP UJUNG Palembang kodepos 30127"/>
    <s v="Nurturing"/>
    <d v="1970-01-01T00:00:00"/>
  </r>
  <r>
    <s v="null"/>
    <n v="3090"/>
    <s v="order"/>
    <s v="Velia Damayanti-CS 1"/>
    <s v="Tien Yustini"/>
    <s v="Tien Yustini"/>
    <d v="2021-11-12T12:32:00"/>
    <d v="2021-11-12T12:32:00"/>
    <n v="8127814004"/>
    <s v="null"/>
    <x v="671"/>
    <s v="MODEL PROPOSAL TESIS KUANTITATIF BERBASIS MANAJEMEN ERA DIGITA (REORDER)"/>
    <d v="2021-11-12T00:00:00"/>
    <s v="978-623-02-3561-0"/>
    <n v="2176000"/>
    <n v="20"/>
    <s v="12 eks ke Ian Haba Ora 081290880881 Jl. Perintis Kemerdekaan, Gang Rukun 1-Vetor Ayub Saubaki, RT 004/RW 001, Kel. Kayu Putih, Kec. Oebobo, Kota Kupang NTT, 85111 8 eks + invoice ke Tien Yustini +62 812-7814-004 Jalan angkatan 66 lrg. Gajah Mada II RT 26 RW 07 NO 2014 depan blok F Komplek CPM SEKIP UJUNG Palembang kodepos 30127 1 eks ke Krisman Riwu Kore 081338391219 Jl. Tukad Buaji Perumahan Jadi Pesona Barat No 12 Denpasar Bali 80223"/>
    <s v="Nurturing"/>
    <d v="1970-01-01T00:00:00"/>
  </r>
  <r>
    <n v="2111082"/>
    <n v="3200"/>
    <s v="order"/>
    <s v="Mitraplus-CS Mitraplus"/>
    <s v="Evi Sulistyaningsih"/>
    <s v="Rudiansyah, S.Pd., M.Pd."/>
    <d v="2021-11-12T12:29:00"/>
    <d v="2021-11-12T12:30:00"/>
    <n v="85228888756"/>
    <s v="null"/>
    <x v="125"/>
    <s v="Namaku Diskriminan (Sebuah Antologi Puisi Matematika)"/>
    <d v="2021-12-03T00:00:00"/>
    <s v="978-623-02-3791-1"/>
    <n v="1530000"/>
    <n v="10"/>
    <s v="Jln. Albina Atas Asri No. 8, RT 015, Kelurahan Gunung Panjang, Kecamatan Tanjung Redeb, Kabupaten Berau, Provinsi Kalimantan Timur, Kode Pos 77311"/>
    <s v="null"/>
    <d v="2021-12-06T00:00:00"/>
  </r>
  <r>
    <n v="2111083"/>
    <n v="3199"/>
    <s v="order"/>
    <s v="Mitraplus-CS Mitraplus"/>
    <s v="Evi Sulistyaningsih"/>
    <s v="Rudiansyah, S.Pd., M.Pd."/>
    <d v="2021-11-12T11:58:00"/>
    <d v="2021-11-12T11:58:00"/>
    <n v="85228888756"/>
    <s v="null"/>
    <x v="125"/>
    <s v="Pejuang Itu Bernama Guru"/>
    <d v="2021-12-03T00:00:00"/>
    <s v="978-623-02-3811-6"/>
    <n v="1510000"/>
    <n v="10"/>
    <s v="Jln. Albina Atas Asri No. 8, RT 015, Kelurahan Gunung Panjang, Kecamatan Tanjung Redeb, Kabupaten Berau, Provinsi Kalimantan Timur, Kode Pos 77311"/>
    <s v="null"/>
    <d v="2021-12-06T00:00:00"/>
  </r>
  <r>
    <s v="null"/>
    <n v="3092"/>
    <s v="order"/>
    <s v="Jefry-CS 3"/>
    <s v="Hamda Sulfinadia,"/>
    <s v="Dr. Hamda Sulfinadia, M.Ag"/>
    <d v="2021-11-12T09:34:00"/>
    <d v="2021-11-12T09:36:00"/>
    <n v="81363453018"/>
    <s v="null"/>
    <x v="640"/>
    <s v="Pergeseran Strategi Pemasaran Kafe dan Kuliner di Sumatera Barat dalam Perspektif Etika Bisnis Islam"/>
    <d v="2021-11-12T00:00:00"/>
    <s v="978-623-02-3700-3"/>
    <n v="5500000"/>
    <n v="50"/>
    <s v="Dr. Hamda Sulfinadia, M.Ag (081363453018) Fakultas Syariah UIN Imam Bonjol Padang, Jl. M.Yunus No. 1 Lubuk Lintah, Kelurahan Anduring, Kecamatan Kuranji, Kota Padang,Sumatera Barat,25253"/>
    <s v="Jefry"/>
    <d v="2021-11-27T00:00:00"/>
  </r>
  <r>
    <n v="2111079"/>
    <n v="3426"/>
    <s v="order"/>
    <s v="Galuh-CS 4"/>
    <s v="ROBERT O. ARUAN"/>
    <s v="ROBERT O. ARUAN"/>
    <d v="2021-11-11T16:20:00"/>
    <d v="2021-11-11T16:20:00"/>
    <n v="81278845556"/>
    <s v="null"/>
    <x v="1683"/>
    <s v="DIALEKTIKA TANPA SUARA"/>
    <d v="2022-01-17T00:00:00"/>
    <s v="978-623-02-4059-1"/>
    <n v="2600000"/>
    <n v="25"/>
    <s v="Jl. Rafflesia No. 333 RT/RW 03/05 Way Dadi, Sukarame, Bandar Lampung, Lampung 35131"/>
    <s v="null"/>
    <d v="2022-01-31T00:00:00"/>
  </r>
  <r>
    <n v="2111080"/>
    <n v="3202"/>
    <s v="order"/>
    <s v="Attaufiqiyah-CS 9"/>
    <s v="ELIYUSMAN, SH. MM."/>
    <s v="ELIYUSMAN, SH. MM."/>
    <d v="2021-11-09T15:43:00"/>
    <d v="2021-11-11T15:55:00"/>
    <n v="81266601962"/>
    <s v="null"/>
    <x v="1684"/>
    <s v="Pembentukan dan Pengembangan Desa Tangguh Bencana (DESTANA) di Sumatra Barat"/>
    <d v="2021-12-03T00:00:00"/>
    <s v="978-623-02-3814-7"/>
    <n v="1740000"/>
    <n v="10"/>
    <s v="Badan Pengembangan Sumber Daya Manusia Provinsi Sumatera Barat, Jln. Raya Indarung Km.12 Padang Besi, Lubuk Kilangan, Kota Padang, Sumatera Barat, 25176"/>
    <s v="null"/>
    <d v="2021-12-10T00:00:00"/>
  </r>
  <r>
    <n v="2111081"/>
    <n v="3190"/>
    <s v="order"/>
    <s v="Mitraplus-CS Mitraplus"/>
    <s v="Evi Sulistyaningsih"/>
    <s v="Rapmian Ambarita, A.Md."/>
    <d v="2021-11-11T11:20:00"/>
    <d v="2021-11-11T11:20:00"/>
    <n v="85228888756"/>
    <s v="null"/>
    <x v="125"/>
    <s v="Pelangi Tanpa Hujan"/>
    <d v="2021-12-01T00:00:00"/>
    <s v="978-623-02-3802-4"/>
    <n v="1510000"/>
    <n v="10"/>
    <s v="Jln. Albina Atas Asri No. 8, RT 015, Kelurahan Gunung Panjang, Kecamatan Tanjung Redeb, Kabupaten Berau, Provinsi Kalimantan Timur, Kode Pos 77311"/>
    <s v="null"/>
    <d v="2021-12-06T00:00:00"/>
  </r>
  <r>
    <s v="null"/>
    <n v="3243"/>
    <s v="order"/>
    <s v="Jefry-CS 3"/>
    <s v="Delsylis Tresnawaty Ufi, M.Si"/>
    <s v="Erly O. Malelak, dkk"/>
    <d v="2021-11-11T11:14:00"/>
    <d v="2021-11-11T11:18:00"/>
    <n v="85333873733"/>
    <s v="null"/>
    <x v="1685"/>
    <s v="MERDEKA MENULIS tentang MERDEKA BELAJAR Bagian 2"/>
    <d v="2021-12-10T00:00:00"/>
    <s v="null"/>
    <n v="3780000"/>
    <n v="45"/>
    <s v="dikirim ke banyak alamat"/>
    <s v="Jefry"/>
    <d v="2021-12-25T00:00:00"/>
  </r>
  <r>
    <s v="null"/>
    <n v="3242"/>
    <s v="order"/>
    <s v="Jefry-CS 3"/>
    <s v="Delsylis Tresnawaty Ufi, M.Si"/>
    <s v="Peggy M. Jonathans,dkk"/>
    <d v="2021-11-11T11:14:00"/>
    <d v="2021-11-11T11:18:00"/>
    <n v="85333873733"/>
    <s v="null"/>
    <x v="1685"/>
    <s v="MERDEKA MENULIS tentang MERDEKA BELAJAR Bagian 1"/>
    <d v="2021-12-10T00:00:00"/>
    <s v="null"/>
    <n v="3108000"/>
    <n v="37"/>
    <s v="dikirim ke banyak alamat"/>
    <s v="Jefry"/>
    <d v="2021-12-25T00:00:00"/>
  </r>
  <r>
    <n v="2111076"/>
    <n v="3188"/>
    <s v="order"/>
    <s v="Jefry-CS 3"/>
    <s v="Desak"/>
    <s v="Desak Ketut Ernawati"/>
    <d v="2021-11-11T09:54:00"/>
    <d v="2021-11-11T10:00:00"/>
    <n v="81236753646"/>
    <s v="null"/>
    <x v="1686"/>
    <s v="Modul Kolaborasi dalam Medication Safety: Bagian II"/>
    <d v="2021-12-01T00:00:00"/>
    <s v="978-623-02-3805-5"/>
    <n v="6300000"/>
    <n v="100"/>
    <s v="DESAK KETUT ERNAWATI (081236753646) Jalan Tukad Badung VI No 17 , Kelurahan Renon, Kecamatan Denpasar Selatan, Denpasar, Bali, 80226"/>
    <s v="Jefry"/>
    <d v="2021-12-31T00:00:00"/>
  </r>
  <r>
    <n v="2111075"/>
    <n v="3187"/>
    <s v="order"/>
    <s v="Jefry-CS 3"/>
    <s v="Desak"/>
    <s v="Desak Ketut Ernawati"/>
    <d v="2021-11-11T09:48:00"/>
    <d v="2021-11-11T10:00:00"/>
    <n v="81236753646"/>
    <s v="null"/>
    <x v="1686"/>
    <s v="Modul Kolaborasi dalam Medication Safety: Bagian I"/>
    <d v="2021-12-01T00:00:00"/>
    <s v="978-623-02-3804-8"/>
    <n v="5600000"/>
    <n v="100"/>
    <s v="DESAK KETUT ERNAWATI (081236753646) Jalan Tukad Badung VI No 17 , Kelurahan Renon, Kecamatan Denpasar Selatan, Denpasar, Bali, 80226"/>
    <s v="Jefry"/>
    <d v="2021-12-31T00:00:00"/>
  </r>
  <r>
    <n v="2111074"/>
    <n v="3240"/>
    <s v="order"/>
    <s v="Velia Damayanti-CS 1"/>
    <s v="Fahma Fiqhiyyah Nur Azizah"/>
    <s v="Fahma Fiqhiyyah Nur Azizah"/>
    <d v="2021-11-11T07:09:00"/>
    <d v="2021-11-11T07:10:00"/>
    <n v="8562021708"/>
    <s v="null"/>
    <x v="1687"/>
    <s v="Kumpulan Karya Literasi Mahasiswa Indonesia: Indonesia dan Revolusi Industri 4.0"/>
    <d v="2021-12-10T00:00:00"/>
    <s v="978-623-02-3964-9"/>
    <n v="5100000"/>
    <n v="50"/>
    <s v="Saihah Haritsah +62 878-2497-7015 Jl. Pamitran II No.38 RT/RW 003/009 Kel. Cipadung Kulon Kec. Panyileukan Bandung Jawa Barat"/>
    <s v="Nurturing"/>
    <d v="1970-01-01T00:00:00"/>
  </r>
  <r>
    <n v="2111093"/>
    <n v="3241"/>
    <s v="order"/>
    <s v="Velia Damayanti-CS 1"/>
    <s v="Riska Dwi Astuti"/>
    <s v="Riska Dwi Astuti"/>
    <d v="2021-11-10T13:59:00"/>
    <d v="2021-11-10T14:00:00"/>
    <n v="85328898700"/>
    <s v="null"/>
    <x v="1688"/>
    <s v="Analisis Statistika dan Ekonometrika Dasar Menggunakan Software Stata"/>
    <d v="2021-12-10T00:00:00"/>
    <s v="978-623-02-3848-2"/>
    <n v="4625000"/>
    <n v="25"/>
    <s v="Riska Dwi Astuti 085328898700 Dusun Sorolaten RT 02 RW 14 Sidokarto Godean Sleman Yogyakarta55264"/>
    <s v="Nurturing2"/>
    <d v="1970-01-01T00:00:00"/>
  </r>
  <r>
    <s v="null"/>
    <n v="3075"/>
    <s v="order"/>
    <s v="Mitraplus-CS Mitraplus"/>
    <s v="Putri Rinanda Sari"/>
    <s v="Dr. Abhanda Amra, M.Ag. dan Ifnie Yulfa, S.H., M.H."/>
    <d v="2021-11-04T15:29:00"/>
    <d v="2021-11-10T13:59:00"/>
    <n v="82285099902"/>
    <s v="null"/>
    <x v="451"/>
    <s v="Inovasi Pembelajaran Pendidikan Islam"/>
    <d v="2021-11-10T00:00:00"/>
    <s v="978-623-02-3680-8"/>
    <n v="4150000"/>
    <n v="25"/>
    <s v="Fakultas Ilmu Tarbiyah dan Keguruan IAIN Batusangkar, Jln. Jenderal Sudirman No. 137, Kelurahan Kubu Rajo, Kecamatan Lima Kaum, Kabupaten Tanah Datar, Provinsi Sumatera Barat, Kode Pos 27213"/>
    <s v="Mitraplus"/>
    <d v="2021-11-15T00:00:00"/>
  </r>
  <r>
    <n v="2111072"/>
    <n v="3151"/>
    <s v="order"/>
    <s v="Mitraplus-CS Mitraplus"/>
    <s v="Evi Sulistyaningsih"/>
    <s v="Sri Nor Handayani, S.Pd."/>
    <d v="2021-11-10T11:33:00"/>
    <d v="2021-11-10T11:33:00"/>
    <n v="85228888756"/>
    <s v="null"/>
    <x v="125"/>
    <s v="Hujan Bulan Desember"/>
    <d v="2021-11-24T00:00:00"/>
    <s v="978-623-02-3763-8"/>
    <n v="1510000"/>
    <n v="10"/>
    <s v="Jln. Albina Atas Asri No. 8, RT 015, Kelurahan Gunung Panjang, Kecamatan Tanjung Redeb, Kabupaten Berau, Provinsi Kalimantan Timur, Kode Pos 77311"/>
    <s v="null"/>
    <d v="2021-12-02T00:00:00"/>
  </r>
  <r>
    <n v="2111070"/>
    <n v="3408"/>
    <s v="order"/>
    <s v="Velia Damayanti-CS 1"/>
    <s v="Gusti Ngurah Joko Adinegara"/>
    <s v="Gusti Ngurah Joko Adinegara"/>
    <d v="2021-11-10T08:05:00"/>
    <d v="2021-11-10T08:06:00"/>
    <n v="81999970750"/>
    <s v="null"/>
    <x v="1689"/>
    <s v="Anteseden dan Konsekuensi Kepuasan Wisatawan Yang Berkunjung ke Bali"/>
    <d v="2022-01-13T00:00:00"/>
    <s v="978-623-02-4043-0"/>
    <n v="8520000"/>
    <n v="50"/>
    <s v="Gusti Ngurah Joko Adinegara 081999970750 Jl Gunung Karang II, Perum Primaloka I no 6, Pemecutan Kelod, Denpasar,Bali 80119"/>
    <s v="Nurturing2"/>
    <d v="1970-01-01T00:00:00"/>
  </r>
  <r>
    <s v="null"/>
    <n v="3070"/>
    <s v="order"/>
    <s v="Velia Damayanti-CS 1"/>
    <s v="Devi Rosmawati"/>
    <s v="Devi Rosmawati"/>
    <d v="2021-11-10T06:25:00"/>
    <d v="2021-11-10T06:28:00"/>
    <n v="818182205"/>
    <s v="null"/>
    <x v="1690"/>
    <s v="Aktif Berbahasa Inggris Bagi Pemula"/>
    <d v="2021-11-10T00:00:00"/>
    <s v="978-623-02-3677-8"/>
    <n v="2700000"/>
    <n v="50"/>
    <s v="Devi Rosmawati +62 818-182-205 Kampus Unriyo Jl.Laksda Adisucipto Km 6.3, Depok, Sleman, YK"/>
    <s v="Nurturing"/>
    <d v="1970-01-01T00:00:00"/>
  </r>
  <r>
    <s v="null"/>
    <n v="3140"/>
    <s v="order"/>
    <s v="Icha Fatma-CS 5"/>
    <s v="Ridwan Arifin"/>
    <s v="Ridwan Arifin, dkk"/>
    <d v="2021-11-09T16:20:00"/>
    <d v="2021-11-09T16:21:00"/>
    <n v="81246728141"/>
    <s v="null"/>
    <x v="1691"/>
    <s v="Migrasi dan Perbatasan di Indonesia Studi Aspek Multidimensi"/>
    <d v="2021-11-22T00:00:00"/>
    <s v="null"/>
    <n v="5900000"/>
    <n v="100"/>
    <s v="Ridwan Arifin (081246728141) Politeknik Imigrasi, Jalan Raya Gandul No.4, Cinere, RT07/RW08, Kelurahan Gandul, Kecamatan Cinere, Kota Depok, Jawa Barat, 16514"/>
    <s v="Nurturing"/>
    <d v="2021-12-03T00:00:00"/>
  </r>
  <r>
    <s v="null"/>
    <n v="3066"/>
    <s v="cetak ulang"/>
    <s v="Prasida-CS 2"/>
    <s v="Ni Putu Myari Artha, SSTP, M.Si."/>
    <s v="Ni Putu Myari Artha, SSTP, M.Si."/>
    <d v="2021-11-09T15:54:00"/>
    <d v="2021-11-09T15:54:00"/>
    <n v="817714616"/>
    <s v="null"/>
    <x v="1350"/>
    <s v="ETPD (Elektronifikasi Transaksi Pemerintah Daerah) (REORDER)"/>
    <d v="2021-11-09T00:00:00"/>
    <s v="978-623-02-3525-2"/>
    <n v="6500000"/>
    <n v="100"/>
    <s v="Jl. Harapan Mulia IV No. 3B RT/RW 05/05 Kelurahan Harapan Mulia, Kecamatan Kemayoran, Jakarta Pusat"/>
    <s v="Nurturing"/>
    <d v="2021-11-09T00:00:00"/>
  </r>
  <r>
    <n v="2111067"/>
    <n v="3204"/>
    <s v="order"/>
    <s v="Burhan-CS 8"/>
    <s v="Dr. Heru Kurniawan, M.Pd."/>
    <s v="Dr. Heru Kurniawan, M.Pd."/>
    <d v="2021-11-09T15:46:00"/>
    <d v="2021-11-09T15:48:00"/>
    <n v="87764211156"/>
    <s v="null"/>
    <x v="1692"/>
    <s v="Pengantar Praktis Penyusunan Instrumen Penelitian"/>
    <d v="2021-12-06T00:00:00"/>
    <s v="978-623-02-3816-1 (P"/>
    <n v="1100000"/>
    <n v="1"/>
    <s v="Perumahan Mranti Residence Trukan Rt 3 rw 4 Mranti Purworejo"/>
    <s v="null"/>
    <d v="2021-12-15T00:00:00"/>
  </r>
  <r>
    <n v="2111066"/>
    <n v="3158"/>
    <s v="order"/>
    <s v="Mitraplus-CS Mitraplus"/>
    <s v="Evi Sulistyaningsih"/>
    <s v="Pujianti, S.Pd."/>
    <d v="2021-11-09T14:42:00"/>
    <d v="2021-11-09T14:42:00"/>
    <n v="85228888756"/>
    <s v="null"/>
    <x v="125"/>
    <s v="Pengikut Setia"/>
    <d v="2021-11-25T00:00:00"/>
    <s v="978-623-02-3768-3"/>
    <n v="1490000"/>
    <n v="10"/>
    <s v="Jln. Albina Atas Asri No. 8, RT 015, Kelurahan Gunung Panjang, Kecamatan Tanjung Redeb, Kabupaten Berau, Provinsi Kalimantan Timur, Kode Pos 77311"/>
    <s v="null"/>
    <d v="2021-12-02T00:00:00"/>
  </r>
  <r>
    <n v="2111060"/>
    <n v="3344"/>
    <s v="order"/>
    <s v="Prasida-CS 2"/>
    <s v="Ibu Syamsidar Sutan"/>
    <s v="Syamsidar Sutan, Sudarman, Elsa Widya Hapsari"/>
    <d v="2021-11-09T13:56:00"/>
    <d v="2021-11-09T13:57:00"/>
    <n v="8115814301"/>
    <s v="null"/>
    <x v="1693"/>
    <s v="Dictionary of Most Frequency Used Vocabulary in Geology"/>
    <d v="2022-01-04T00:00:00"/>
    <s v="978-623-02-3967-0"/>
    <n v="3860000"/>
    <n v="10"/>
    <s v="Syamsidar Sutan, 08115814301, Jl. Jakarta 2 Perum Jakarta Regency No B15, Blok Gardenia, 81/- , Loa Bakung, Sungai Kunjang, Samarinda, Kalimantan Timur, 75126"/>
    <s v="Nurturing"/>
    <d v="2022-01-10T00:00:00"/>
  </r>
  <r>
    <n v="2111059"/>
    <n v="3230"/>
    <s v="order"/>
    <s v="Prasida-CS 2"/>
    <s v="Vilda Ana Veria Setyawati, S.Gz, M.Gizi"/>
    <s v="Vilda Ana Veria Setyawati, Arif Kurniadi"/>
    <d v="2021-11-09T13:54:00"/>
    <d v="2021-11-09T13:55:00"/>
    <n v="85642722216"/>
    <s v="null"/>
    <x v="741"/>
    <s v="Stunting, Malnutrisi, Edukasi Gizi Remaja Masa Kini"/>
    <d v="2021-12-09T00:00:00"/>
    <s v="978-623-02-3838-3"/>
    <n v="4000000"/>
    <n v="50"/>
    <s v="Vilda Ana Veria Setyawati, S.Gz, M.Gizi, 082134912185, Perumahan Permata Majapahit No 58, Kelurahan Plamongan sari, Kecamatan Pedurungan, Kota Semarang, 05/XII, Plamongan Sari, Pedurungan, Semarang, Jawa Tengah, 50192"/>
    <s v="Nurturing2"/>
    <d v="2021-12-17T00:00:00"/>
  </r>
  <r>
    <n v="2111068"/>
    <n v="3168"/>
    <s v="order"/>
    <s v="Vivin-CS 10"/>
    <s v="ENIK LISTYANINGSIH,SKM.,MPH"/>
    <s v="ENIK LISTYANINGSIH,SKM.,MPH dan Antonius Yogi Pratama"/>
    <d v="2021-11-09T13:42:00"/>
    <d v="2021-11-09T13:43:00"/>
    <n v="87738358000"/>
    <s v="null"/>
    <x v="1694"/>
    <s v="Buku Ajar Kewirausahaan"/>
    <d v="2021-11-29T00:00:00"/>
    <s v="978-623-02-3779-9"/>
    <n v="2160000"/>
    <n v="30"/>
    <s v="ENIK LISTYANINGSIH,SKM.,MPH (087738358000)/ Antonius Yogi Pratama, S.Kep., MSN (857-2934-4892) Jalan Johar Nurhadi no 6 Stikes Bethesda Yakkum Yogyakarta, Prodi D3 Keperawatan, RT/RW, Kelurahan kotabaru, Kecamatan Gondokusuman, Kabupaten/Kota Kota yogyakarta, Provinsi Daerah Istimewa Yogyakarta, Kode Pos 55224"/>
    <s v="Nurturing2"/>
    <d v="2021-12-13T00:00:00"/>
  </r>
  <r>
    <s v="null"/>
    <n v="3064"/>
    <s v="order"/>
    <s v="Mitraplus-CS Mitraplus"/>
    <s v="Putri Rinanda Sari"/>
    <s v="Dr. Muhammad Yusuf Salam, S.Ag., M.A."/>
    <d v="2021-11-04T11:09:00"/>
    <d v="2021-11-09T12:05:00"/>
    <n v="82285099902"/>
    <s v="null"/>
    <x v="451"/>
    <s v="????? ??????? ??? ??????? ????????/ Qawa'id Imlaâ€™ Baina Nazhariah wa Thatbiq"/>
    <d v="2021-11-09T00:00:00"/>
    <s v="null"/>
    <n v="6800000"/>
    <n v="50"/>
    <s v="Jln. Syekh Jamil Jao, RT 017 RW -, Kelurahan Guguk Malintang, Kecamatan Padang Panjang Timur, Kota Padang Panjang, Provinsi Sumatera Barat, Kode Pos 27128"/>
    <s v="Mitraplus"/>
    <d v="2021-11-15T00:00:00"/>
  </r>
  <r>
    <n v="2111069"/>
    <n v="3333"/>
    <s v="order"/>
    <s v="Galuh-CS 4"/>
    <s v="Dr. Muhamad Uyun, M. Si."/>
    <s v="Dr. Muhamad Uyun, M. Si."/>
    <d v="2021-11-09T11:43:00"/>
    <d v="2021-11-09T11:43:00"/>
    <n v="81328724191"/>
    <s v="null"/>
    <x v="495"/>
    <s v="Studi Kasus Confirmatory Factor Analysis untuk Penelitian Psikologi dengan Amos"/>
    <d v="2022-01-03T00:00:00"/>
    <s v="978-623-02-3955-7"/>
    <n v="4300000"/>
    <n v="25"/>
    <s v="Fakultas Psikologi UIN Raden Fatah Kampus B Jakabaring, Kel. 5 Ulu, Kec. Seberang Ulu I, Palembang, Sumatera Selatan, 30254"/>
    <s v="Nurturing"/>
    <d v="2022-01-10T00:00:00"/>
  </r>
  <r>
    <n v="2111086"/>
    <n v="3653"/>
    <s v="order"/>
    <s v="Aruming-CS 7"/>
    <s v="Rahardhita Widyatra Sudibyo, S.ST., MT., Ph.D"/>
    <s v="RAHARDHITA WIDYATRA SUDIBYO, S.ST., MT., PH.D"/>
    <d v="2021-11-09T11:25:00"/>
    <d v="2021-11-09T11:26:00"/>
    <n v="81217464666"/>
    <s v="null"/>
    <x v="1640"/>
    <s v="A Study of TCP Throughput Fairness Control Method for Multiple-Host Concurrent Communications in Wireless Local-Area Network"/>
    <d v="2022-02-23T00:00:00"/>
    <s v="978-623-02-4285-4"/>
    <n v="1810000"/>
    <n v="10"/>
    <s v="Fify Hesty (+62812-1746-4666)Politeknik Elektronika Negeri Surabaya Kampus PENS Jalan Raya ITS Sukolilo Surabaya"/>
    <s v="null"/>
    <d v="2022-03-09T00:00:00"/>
  </r>
  <r>
    <n v="2111107"/>
    <n v="3622"/>
    <s v="order"/>
    <s v="Aruming-CS 7"/>
    <s v="Mike Yuliana"/>
    <s v="MIKE YULIANA"/>
    <d v="2021-11-09T11:22:00"/>
    <d v="2021-11-09T11:22:00"/>
    <n v="81217464666"/>
    <s v="null"/>
    <x v="1640"/>
    <s v="Performance Enhancement of Secret Key Generation Scheme in Wireless Indoor Environments: An Interval Approach"/>
    <d v="2022-02-22T00:00:00"/>
    <s v="978-623-02-4321-9"/>
    <n v="1960000"/>
    <n v="10"/>
    <s v="Fify Hesty (+62812-1746-4666)Politeknik Elektronika Negeri Surabaya Kampus PENS Jalan Raya ITS Sukolilo Surabaya"/>
    <s v="null"/>
    <d v="2022-03-09T00:00:00"/>
  </r>
  <r>
    <n v="2111108"/>
    <n v="3621"/>
    <s v="order"/>
    <s v="Aruming-CS 7"/>
    <s v="Bambang Sumantri"/>
    <s v="BAMBANG SUMANTRI"/>
    <d v="2021-11-09T11:19:00"/>
    <d v="2021-11-09T11:19:00"/>
    <n v="81217464666"/>
    <s v="null"/>
    <x v="1640"/>
    <s v="Sliding Mode Control on a Quad-rotor Helicopter with Nonlinear Sliding Surface"/>
    <d v="2022-02-22T00:00:00"/>
    <s v="978-623-02-4260-1"/>
    <n v="2010000"/>
    <n v="10"/>
    <s v="Fify Hesty (+62812-1746-4666)Politeknik Elektronika Negeri Surabaya Kampus PENS Jalan Raya ITS Sukolilo Surabaya"/>
    <s v="null"/>
    <d v="2022-03-09T00:00:00"/>
  </r>
  <r>
    <n v="2111065"/>
    <n v="3150"/>
    <s v="order"/>
    <s v="Mitraplus-CS Mitraplus"/>
    <s v="Evi Sulistyaningsih"/>
    <s v="Tyas Nurhayati, M.Pd."/>
    <d v="2021-11-09T11:18:00"/>
    <d v="2021-11-09T11:19:00"/>
    <n v="85228888756"/>
    <s v="null"/>
    <x v="125"/>
    <s v="Secangkir Kopi buat Ayah"/>
    <d v="2021-11-24T00:00:00"/>
    <s v="978-623-02-3765-2"/>
    <n v="1510000"/>
    <n v="10"/>
    <s v="Jln. Albina Atas Asri No. 8, RT 015, Kelurahan Gunung Panjang, Kecamatan Tanjung Redeb, Kabupaten Berau, Provinsi Kalimantan Timur, Kode Pos 77311"/>
    <s v="null"/>
    <d v="2021-12-02T00:00:00"/>
  </r>
  <r>
    <n v="2111170"/>
    <n v="3629"/>
    <s v="order"/>
    <s v="Aruming-CS 7"/>
    <s v="Amang Sudarsono"/>
    <s v="Amang Sudarsono"/>
    <d v="2021-11-09T11:14:00"/>
    <d v="2021-11-09T11:16:00"/>
    <n v="81217464666"/>
    <s v="null"/>
    <x v="1640"/>
    <s v="Pairing-Based Used in Anonymous: IEEE802.1X, On-Demand Routing Protocol, and Credential System with User Revocation and Constant Complexity"/>
    <d v="2022-02-22T00:00:00"/>
    <s v="978-623-02-4273-1"/>
    <n v="1760000"/>
    <n v="10"/>
    <s v="Fify Hesty (+62812-1746-4666)Politeknik Elektronika Negeri Surabaya Kampus PENS Jalan Raya ITS Sukolilo Surabaya"/>
    <s v="null"/>
    <d v="2022-03-09T00:00:00"/>
  </r>
  <r>
    <n v="2111087"/>
    <n v="3630"/>
    <s v="order"/>
    <s v="Aruming-CS 7"/>
    <s v="Radina Anggun Nurisma, M.Pd."/>
    <s v="RADINA ANGGUN NURISMA, M.PD."/>
    <d v="2021-11-09T11:08:00"/>
    <d v="2021-11-09T11:10:00"/>
    <n v="81217464666"/>
    <s v="null"/>
    <x v="1640"/>
    <s v="Best Practice:R&amp;D for ESP in Vocational Education"/>
    <d v="2022-02-23T00:00:00"/>
    <s v="978-623-02-4282-3"/>
    <n v="1620000"/>
    <n v="10"/>
    <s v="Fify Hesty (+62812-1746-4666)Politeknik Elektronika Negeri Surabaya Kampus PENS Jalan Raya ITS Sukolilo Surabaya"/>
    <s v="null"/>
    <d v="2022-03-09T00:00:00"/>
  </r>
  <r>
    <n v="2111088"/>
    <n v="3564"/>
    <s v="order"/>
    <s v="Aruming-CS 7"/>
    <s v="Erik Tridianto, S.T., M.T."/>
    <s v="ERIK TRIDIANTO, S.T., M.T."/>
    <d v="2021-11-09T11:01:00"/>
    <d v="2021-11-09T11:02:00"/>
    <n v="81217464666"/>
    <s v="null"/>
    <x v="1640"/>
    <s v="Renewable Energy Management System (R-EMS)"/>
    <d v="2022-02-12T00:00:00"/>
    <s v="978-623-02-4204-5"/>
    <n v="1600000"/>
    <n v="10"/>
    <s v="Fify Hesty (+62812-1746-4666)Politeknik Elektronika Negeri Surabaya Kampus PENS Jalan Raya ITS Sukolilo Surabaya"/>
    <s v="null"/>
    <d v="2022-02-18T00:00:00"/>
  </r>
  <r>
    <n v="2111089"/>
    <n v="3623"/>
    <s v="order"/>
    <s v="Aruming-CS 7"/>
    <s v="Dr. Nu Rhahida Arini, S.T., M.T."/>
    <s v="Dr. Nu Rhahida Arini, S.T., M.T."/>
    <d v="2021-11-09T10:51:00"/>
    <d v="2021-11-09T10:59:00"/>
    <n v="81217464666"/>
    <s v="null"/>
    <x v="1640"/>
    <s v="The Offshore Renewable Energy Series:Fluid-Structure Interaction on a Tidal Energy Converter"/>
    <d v="2022-02-22T00:00:00"/>
    <s v="978-623-02-4261-8"/>
    <n v="1570000"/>
    <n v="10"/>
    <s v="Fify Hesty (+62812-1746-4666)Politeknik Elektronika Negeri Surabaya Kampus PENS Jalan Raya ITS Sukolilo Surabaya"/>
    <s v="null"/>
    <d v="2022-03-09T00:00:00"/>
  </r>
  <r>
    <n v="2111063"/>
    <n v="3665"/>
    <s v="order"/>
    <s v="Vivin-CS 10"/>
    <s v="Abdul Munir Sara"/>
    <s v="Abdul Munir Sara"/>
    <d v="2021-11-09T10:29:00"/>
    <d v="2021-11-09T10:29:00"/>
    <n v="6280000000000"/>
    <s v="null"/>
    <x v="1695"/>
    <s v="JEJAK ESAI EKONOMI POLITIK"/>
    <d v="2022-02-25T00:00:00"/>
    <s v="978-623-02-4306-6"/>
    <n v="6250000"/>
    <n v="25"/>
    <s v="ABDUL MUNIR SARA (081314353776) Perum Pesona Cilebut 2 Blok CB 7 No 10, RT/RW 003/015, Kelurahan Desa Cilebut Barat, Kecamatan Sukaraja, Kabupaten/Kota Bogor, Provinsi Jawa Barat, Kode Pos 16711"/>
    <s v="Nurturing2"/>
    <d v="2022-03-11T00:00:00"/>
  </r>
  <r>
    <n v="2111057"/>
    <n v="3245"/>
    <s v="order"/>
    <s v="Galuh-CS 4"/>
    <s v="I Wayan ardhi Wirawan"/>
    <s v="Dr. I Wayan ardhi Wirawan, M.Si."/>
    <d v="2021-11-08T17:12:00"/>
    <d v="2021-11-08T17:13:00"/>
    <n v="8124692306"/>
    <s v="null"/>
    <x v="1575"/>
    <s v="FILSAFAT KEBUDAYAAN PROSES MEMANUSIAKAN MANUSIA"/>
    <d v="2021-12-10T00:00:00"/>
    <s v="978-623-02-3843-7"/>
    <n v="5600000"/>
    <n v="50"/>
    <s v="STAHN GDE PUDJA MATARAM JL. PANCAKA NO. 7B, MATARAM BARAT, SELAPARANG, MATARAM, NUSA TENGGARA BARAT"/>
    <s v="Nurturing2"/>
    <d v="2021-12-24T00:00:00"/>
  </r>
  <r>
    <n v="2111056"/>
    <n v="3180"/>
    <s v="order"/>
    <s v="Aruming-CS 7"/>
    <s v="Hendri Dwi Putra.SKom.MT"/>
    <s v="HENDRI DWI PUTRA.SKOM.MT"/>
    <d v="2021-11-08T16:51:00"/>
    <d v="2021-11-08T16:52:00"/>
    <n v="85223217993"/>
    <s v="null"/>
    <x v="1696"/>
    <s v="Aplikasi Crowd Management System Menggunakan Python dan Algoritma Genetika"/>
    <d v="2021-11-30T00:00:00"/>
    <s v="978-623-02-3778-2"/>
    <n v="1680000"/>
    <n v="10"/>
    <s v="Hendri Dwi Putra.SKom.MT (085223217993) Jalan saban 005/005 Cilodong, Cilodong, Depok, Jawa Barat 16414"/>
    <s v="Nurturing2"/>
    <d v="2021-11-05T00:00:00"/>
  </r>
  <r>
    <s v="null"/>
    <n v="3059"/>
    <s v="order"/>
    <s v="Burhan-CS 8"/>
    <s v="Harja Santana Purba"/>
    <s v="Harja Santana Purba"/>
    <d v="2021-11-08T16:18:00"/>
    <d v="2021-11-08T16:18:00"/>
    <n v="81348710056"/>
    <s v="null"/>
    <x v="1697"/>
    <s v="Modul Tajwid Al-Quran Konten Aplikasi Kampung Mengaji Digital"/>
    <d v="2021-11-08T00:00:00"/>
    <s v="null"/>
    <n v="8300000"/>
    <n v="100"/>
    <s v="Harja Santana Purba/ R.25 Lab Komputer Prodi Pilkom FKIP ULM Jl. Brigjen H. Hasan Basri Banjarmasin 70123 Kalimantan Selatan"/>
    <s v="Nurturing"/>
    <d v="2021-11-11T00:00:00"/>
  </r>
  <r>
    <s v="null"/>
    <n v="3058"/>
    <s v="order"/>
    <s v="Vivin-CS 10"/>
    <s v="Anugrah Pamungkas"/>
    <s v="Anugrah Pamungkas"/>
    <d v="2021-11-08T16:11:00"/>
    <d v="2021-11-08T16:11:00"/>
    <n v="81234680520"/>
    <s v="null"/>
    <x v="17"/>
    <s v="Contoh Laporan Perencanaan Struktur Beton Bertulang Sistem Rangka Pemikul Momen Khusus (SRMPK) Sesuai SNI-1727:2020, SNI-1726:2019, SNI-2847:2019 (REORDER)"/>
    <d v="2021-11-08T00:00:00"/>
    <s v="978-623-02-3264-0"/>
    <n v="1500000"/>
    <n v="20"/>
    <s v="Anugrah Pamungkas (085106621132/ 0812-3468-0520) Villa Bukit Sengkaling AF-11, RT/RW RT01/RW10, Kelurahan Landungsari, Kecamatan DAU, Kabupaten/Kota Malang,Provinsi Jawa Timur, Kode Pos 65151"/>
    <s v="Nurturing"/>
    <d v="2021-11-15T00:00:00"/>
  </r>
  <r>
    <s v="null"/>
    <n v="3055"/>
    <s v="order"/>
    <s v="Aruming-CS 7"/>
    <s v="Meti O. F I Tefu, S.Pd., M.Si"/>
    <s v="METI O. F I TEFU, S.PD., M.SI"/>
    <d v="2021-11-08T14:23:00"/>
    <d v="2021-11-08T14:23:00"/>
    <n v="85237928521"/>
    <s v="null"/>
    <x v="1050"/>
    <s v="Tanaman Obat Tradisional (Dokumentasi Pemanfaatan Tanaman Obat Masyarakat Suku Dawan (Amanuban)) Kabupaten Timor Tengah Selatan"/>
    <d v="2021-11-08T00:00:00"/>
    <s v="978-623-02-3664-8"/>
    <n v="3090000"/>
    <n v="10"/>
    <s v="STKIP SOE Jalan Badak No. 5a. Lokasi 2 SMK Negeri 1 Soe, Karang Siri, Kota Soe, Timor Tengah Selatan, Nusa Tenggara Timur 85511"/>
    <s v="Nurturing"/>
    <d v="2021-11-15T00:00:00"/>
  </r>
  <r>
    <n v="2111054"/>
    <n v="3194"/>
    <s v="order"/>
    <s v="Safah-CS15"/>
    <s v="Dr. Oksfriani J. Sumampouw, S.Pi, M.Kes"/>
    <s v="Dr. Oksfriani J. Sumampouw, S.Pi, M.Kes"/>
    <d v="2021-11-08T11:05:00"/>
    <d v="2021-11-08T11:05:00"/>
    <n v="8114342467"/>
    <s v="null"/>
    <x v="944"/>
    <s v="PERUBAHAN IKLIM DAN PEMANASAN GLOBAL"/>
    <d v="2021-12-01T00:00:00"/>
    <s v="978-623-02-3807-9"/>
    <n v="2325005"/>
    <n v="25"/>
    <s v="Jl. Siswa Kompleks GPdI El-Gibbor Taas RT/RW 006, Taas, Tikala, Manado, Sulawesi Utara, 95126"/>
    <s v="Nurturing"/>
    <d v="2021-12-15T00:00:00"/>
  </r>
  <r>
    <n v="2111053"/>
    <n v="3193"/>
    <s v="order"/>
    <s v="Safah-CS15"/>
    <s v="Dr. Oksfriani J. Sumampouw, S.Pi, M.Kes"/>
    <s v="Dr. Oksfriani J. Sumampouw, S.Pi, M.Kes"/>
    <d v="2021-11-08T11:04:00"/>
    <d v="2021-11-08T11:05:00"/>
    <n v="8114342467"/>
    <s v="null"/>
    <x v="944"/>
    <s v="KESEHATAN LINGKUNGAN Kawasan Pesisir dan Kepulauan"/>
    <d v="2021-12-01T00:00:00"/>
    <s v="978-623-02-3806-2"/>
    <n v="2375007"/>
    <n v="25"/>
    <s v="Jl. Siswa Kompleks GPdI El-Gibbor Taas RT/RW 006, Taas, Tikala, Manado, Sulawesi Utara, 95126"/>
    <s v="Nurturing"/>
    <d v="2021-12-16T00:00:00"/>
  </r>
  <r>
    <n v="2111046"/>
    <n v="4343"/>
    <s v="order"/>
    <s v="Galuh-CS 4"/>
    <s v="Wawan Muliawan, M. Pd"/>
    <s v="Wawan Muliawan, M. Pd"/>
    <d v="2021-11-08T11:03:00"/>
    <d v="2021-11-08T11:04:00"/>
    <n v="81997749146"/>
    <s v="null"/>
    <x v="659"/>
    <s v="Ekologi Hewan"/>
    <d v="2022-07-18T00:00:00"/>
    <s v="978-623-02-5033-0"/>
    <n v="2310000"/>
    <n v="15"/>
    <s v="Wawan Muliawan, M. Pd (081997749146) / Univ Amzanuadi Jln. TGKH. Zainuddin Abdul Madjid, No 132 Pancor, Selong, Lombok Timur, NTB, 83612"/>
    <s v="Nurturing2"/>
    <d v="2022-08-01T00:00:00"/>
  </r>
  <r>
    <n v="2111055"/>
    <n v="3207"/>
    <s v="order"/>
    <s v="Galuh-CS 4"/>
    <s v="Dr. dr. Jeini Ester Nelwan, M.Kes"/>
    <s v="Dr. dr. Jeini Ester Nelwan, M.Kes"/>
    <d v="2021-11-08T11:01:00"/>
    <d v="2021-11-08T11:01:00"/>
    <n v="8114308393"/>
    <s v="null"/>
    <x v="1698"/>
    <s v="SOSIO-ANTROPOLOGI KESEHATAN"/>
    <d v="2021-12-06T00:00:00"/>
    <s v="978-623-02-3817-8"/>
    <n v="2375007"/>
    <n v="25"/>
    <s v="Jl. Siswa Kompleks GPdI El-Gibbor Taas RT/RW 006, Taas, Tikala, Manado, Sulawesi Utara, 95126"/>
    <s v="Nurturing2"/>
    <d v="2021-12-20T00:00:00"/>
  </r>
  <r>
    <n v="2111058"/>
    <n v="3460"/>
    <s v="order"/>
    <s v="Velia Damayanti-CS 1"/>
    <s v="Elya Nusantari"/>
    <s v="Elya Nusantari"/>
    <d v="2021-11-07T23:21:00"/>
    <d v="2021-11-07T23:22:00"/>
    <n v="85233341975"/>
    <s v="null"/>
    <x v="1699"/>
    <s v="Buku Perangkat pembelajaran HOTs pada materi IPA berkarakter konservasi (RPP, bahan ajar, LKPD, alat evaluasi), EKOSISTEM"/>
    <d v="2022-01-25T00:00:00"/>
    <s v="978-623-02-4123-9"/>
    <n v="9810000"/>
    <n v="30"/>
    <s v="Elya Nusantari +62 852-3334-1975 Jl Apel II no 2 Rt 5 RW 1 Kelurahan Huangobotu Kec Dungingi Gorontalo"/>
    <s v="Nurturing2"/>
    <d v="1970-01-01T00:00:00"/>
  </r>
  <r>
    <n v="2111061"/>
    <n v="3459"/>
    <s v="order"/>
    <s v="Velia Damayanti-CS 1"/>
    <s v="Elya Nusantari"/>
    <s v="Elya Nusantari"/>
    <d v="2021-11-07T23:19:00"/>
    <d v="2021-11-07T23:22:00"/>
    <n v="85233341975"/>
    <s v="null"/>
    <x v="1699"/>
    <s v="Buku Perangkat pembelajaran HOTs pada materi IPA berkarakter konservasi (RPP, bahan ajar, LKPD, alat evaluasi), KESEIMBANGAN DAN PELESTARIAN SUMBER DAYA ALAM DI WILAYAH PESISIR"/>
    <d v="2022-01-25T00:00:00"/>
    <s v="978-623-02-4120-8 (n"/>
    <n v="5760000"/>
    <n v="30"/>
    <s v="Elya Nusantari +62 852-3334-1975 Jl Apel II no 2 Rt 5 RW 1 Kelurahan Huangobotu Kec Dungingi Gorontalo"/>
    <s v="Nurturing2"/>
    <d v="1970-01-01T00:00:00"/>
  </r>
  <r>
    <n v="2111062"/>
    <n v="3458"/>
    <s v="order"/>
    <s v="Velia Damayanti-CS 1"/>
    <s v="Elya Nusantari"/>
    <s v="Elya Nusantari"/>
    <d v="2021-11-07T23:18:00"/>
    <d v="2021-11-07T23:21:00"/>
    <n v="85233341975"/>
    <s v="null"/>
    <x v="1699"/>
    <s v="Buku Perangkat pembelajaran HOTs pada materi IPA berkarakter konservasi (RPP, bahan ajar, LKPD, alat evaluasi), SELAMATKAN MAKHLUK HIDUP"/>
    <d v="2022-01-26T00:00:00"/>
    <s v="978-623-02-4120-8 (n"/>
    <n v="6600000"/>
    <n v="30"/>
    <s v="Elya Nusantari +62 852-3334-1975 Jl Apel II no 2 Rt 5 RW 1 Kelurahan Huangobotu Kec Dungingi Gorontalo"/>
    <s v="Nurturing2"/>
    <d v="1970-01-01T00:00:00"/>
  </r>
  <r>
    <n v="2111052"/>
    <n v="3209"/>
    <s v="order"/>
    <s v="Burhan-CS 8"/>
    <s v="AJENG GALUH WURYANDARI,. S.ST,. M.PH"/>
    <s v="AJENG GALUH WURYANDARI,. S.ST,. M.PH"/>
    <d v="2021-11-05T09:58:00"/>
    <d v="2021-11-05T09:58:00"/>
    <n v="81279780909"/>
    <s v="null"/>
    <x v="1700"/>
    <s v="BUKU SAKU KESEHATAN REPRODUKSI SISWA DAN SISWI TUNA RUNGU"/>
    <d v="2021-12-07T00:00:00"/>
    <s v="978-623-02-3820-8"/>
    <n v="2400000"/>
    <n v="10"/>
    <s v="Kampus Jurusan Kebidanan Poltekkes Kemenkes Jambi Jl. Prof DR GA Siwabessy No.42, Buluran Kenali, Kec. Telanaipura, Kota Jambi, Jambi 36122"/>
    <s v="Nurturing2"/>
    <d v="2021-12-15T00:00:00"/>
  </r>
  <r>
    <s v="null"/>
    <n v="3040"/>
    <s v="cetak ulang"/>
    <s v="Ifa-CS13"/>
    <s v="Astri Indah Maharani"/>
    <s v="Astri Indah Maharani"/>
    <d v="2021-11-05T08:52:00"/>
    <d v="2021-11-05T08:52:00"/>
    <n v="895000000000"/>
    <s v="null"/>
    <x v="1363"/>
    <s v="Daily Of Marketing Langit (REORDER REVISI)"/>
    <d v="2021-11-16T00:00:00"/>
    <s v="978-623-02-3313-5"/>
    <n v="7000000"/>
    <n v="100"/>
    <s v="Astri Indah Maharani (0895 3461 15508) Jl. Sawah Besar Timur RT/RW 008/002, Kelurahan Kaligawe, Kecamatan Gayamsari, Kota Semarang, Jawa Tengah 50197"/>
    <s v="Nurturing"/>
    <d v="2021-11-23T00:00:00"/>
  </r>
  <r>
    <n v="2111051"/>
    <n v="3192"/>
    <s v="order"/>
    <s v="Velia Damayanti-CS 1"/>
    <s v="STIT At-Taqwa Ciparay Ivan fanani"/>
    <s v="Ivan Fanani"/>
    <d v="2021-11-05T01:27:00"/>
    <d v="2021-11-05T01:37:00"/>
    <n v="82144206839"/>
    <s v="null"/>
    <x v="976"/>
    <s v="Analisis Data Kuantitatif dengan Program IBM SPSS Statistic 20.0"/>
    <d v="2021-12-01T00:00:00"/>
    <s v="978-623-02-3808-6"/>
    <n v="2125000"/>
    <n v="25"/>
    <s v="Ivan Fanani Qomusuddin 082144206839 Kompleks Panorama Jatinangor blok B 23 rt 02 rw 12 desa cinanjung kec. Tanjungsari sumedang Jawa Barat"/>
    <s v="Nurturing2"/>
    <d v="1970-01-01T00:00:00"/>
  </r>
  <r>
    <n v="2111050"/>
    <n v="3774"/>
    <s v="order"/>
    <s v="Vivin-CS 10"/>
    <s v="Dra. Afrida Idrus, M.Pd."/>
    <s v="Dra. Afrida Idrus, M.Pd."/>
    <d v="2021-11-04T16:49:00"/>
    <d v="2021-11-04T16:49:00"/>
    <n v="82174700432"/>
    <s v="null"/>
    <x v="1608"/>
    <s v="Aku Cerdas Aku bisa"/>
    <d v="2022-03-17T00:00:00"/>
    <s v="978-623-02-4396-7"/>
    <n v="4455000"/>
    <n v="15"/>
    <s v="Dra. Afrida Idrus, M.Pd. (081219076865 (ponsel) / 082174700432 (WA) LPK Universum Teratak Panas Balai Selasa, RT/RW : -,Kelurahan Nagari Palangai, Kecamatan Ranah Pesisir, Kabupaten/Kota Kabupaten Pesisir Selatan, Provinsi Sumatera Barat, Kode Pos 55556"/>
    <s v="Nurturing2"/>
    <d v="2022-03-31T00:00:00"/>
  </r>
  <r>
    <n v="2111048"/>
    <n v="3349"/>
    <s v="order"/>
    <s v="Jefry-CS 3"/>
    <s v="Abd Azis_Netrpom"/>
    <s v="Dr.Euis Reni Yuslianti, drg., M.Kes"/>
    <d v="2021-11-04T16:13:00"/>
    <d v="2021-11-04T16:15:00"/>
    <n v="8973320760"/>
    <s v="null"/>
    <x v="303"/>
    <s v="Sayur dan Buah Berwarna Hijau di Lingkungan Rumah untuk Menangkal Radikal Bebas di Masa Pandemi Covid-19"/>
    <d v="2022-01-04T00:00:00"/>
    <s v="978-623-02-3972-4"/>
    <n v="4150000"/>
    <n v="50"/>
    <s v="Dr.Euis Reni Yuslianti, drg., M.Kes (081320752075),Biokimia dan Biologi Molekuler FK Unjani, Jl Terusan Jenderal Sudirman Cimahi Jawa Barat 40531"/>
    <s v="Jefry"/>
    <d v="2022-01-25T00:00:00"/>
  </r>
  <r>
    <n v="2111047"/>
    <n v="3221"/>
    <s v="order"/>
    <s v="Jefry-CS 3"/>
    <s v="Sopialena"/>
    <s v="Jahira. S &amp; Sopialena"/>
    <d v="2021-11-04T15:21:00"/>
    <d v="2021-11-04T16:11:00"/>
    <n v="82252247875"/>
    <s v="null"/>
    <x v="1425"/>
    <s v="Pengelolaan Terpadu terhadap Patogen Bakteri Tumbuhan"/>
    <d v="2021-12-09T00:00:00"/>
    <s v="978-623-02-3830-7"/>
    <n v="2975000"/>
    <n v="25"/>
    <s v="Sopialena ( 082252247875 ) jl Sawo no 34 Forvo Samarinda, 75123"/>
    <s v="Jefry"/>
    <d v="2021-12-28T00:00:00"/>
  </r>
  <r>
    <n v="2111044"/>
    <n v="3160"/>
    <s v="order"/>
    <s v="Vivin-CS 10"/>
    <s v="Indrawati Wilujeng, S.Pd., M.S"/>
    <s v="Indrawati Wilujeng, S.Pd., M.Si."/>
    <d v="2021-11-04T15:27:00"/>
    <d v="2021-11-04T15:28:00"/>
    <n v="6280000000000"/>
    <s v="null"/>
    <x v="1701"/>
    <s v="Fisika Modern Teori, Soal, dan Pembahasan"/>
    <d v="2021-11-25T00:00:00"/>
    <s v="978-623-02-3771-3"/>
    <n v="2975000"/>
    <n v="25"/>
    <s v="Indrawati Wilujeng, S.Pd., M.Si. (081327691090) Tanah Merah Sayur 7A No 4, RT/RW 22/04 Kelurahan Tanah Kali Kedinding, Kecamatan Kenjeran, Kabupaten/Kota Surabaya, Provinsi Jawa Timur, Kode Pos 60129"/>
    <s v="Nurturing2"/>
    <d v="2021-12-09T00:00:00"/>
  </r>
  <r>
    <n v="2111040"/>
    <n v="3247"/>
    <s v="order"/>
    <s v="Jefry-CS 3"/>
    <s v="Bernatal Saragih"/>
    <s v="Bernatal Saragih"/>
    <d v="2021-11-03T14:14:00"/>
    <d v="2021-11-04T15:21:00"/>
    <n v="82250384159"/>
    <s v="null"/>
    <x v="456"/>
    <s v="PERTANIAN DAN MASA DEPAN"/>
    <d v="2021-12-13T00:00:00"/>
    <s v="978-623-02-3845-1"/>
    <n v="9150000"/>
    <n v="50"/>
    <s v="Bernatal Saragih (082250384159),Fakultas Pertanian, Universitas Mulawarman, Jalan Pasir Balengkong, Gn. Kelua, Kelurahan Gunung Kelua, Kecamatan Samarinda Ulu, Samarinda,Kalimantan Timur,75117"/>
    <s v="Jefry"/>
    <d v="2021-12-28T00:00:00"/>
  </r>
  <r>
    <n v="2111033"/>
    <n v="3235"/>
    <s v="order"/>
    <s v="Ifa-CS13"/>
    <s v="Bahagia Sari"/>
    <s v="Drh. Bahagia sari"/>
    <d v="2021-11-04T14:15:00"/>
    <d v="2021-11-04T14:15:00"/>
    <n v="82175141735"/>
    <s v="null"/>
    <x v="1702"/>
    <s v="Teknik Penanganan Gangguan Kuku Pada Sapi"/>
    <d v="2021-12-10T00:00:00"/>
    <s v="978-623-02-3842-0"/>
    <n v="2060000"/>
    <n v="10"/>
    <s v="Bahagia sari (082175141735) BPTUHPT Padang Mengatas, Kelurahan Mungo, Kecamatan Luak, Kabupaten Lima Puluh Kota, Sumatera Barat 26261"/>
    <s v="Ifa"/>
    <d v="2021-12-24T00:00:00"/>
  </r>
  <r>
    <n v="2111030"/>
    <n v="3206"/>
    <s v="order"/>
    <s v="Prasida-CS 2"/>
    <s v="Weni Puspita"/>
    <s v="Dr. Hj. Mardiah Astuti, M.Pd.I. Dr. H. Fajri Ismail, M.Pd.I."/>
    <d v="2021-11-04T14:03:00"/>
    <d v="2021-11-04T14:04:00"/>
    <n v="82178571429"/>
    <s v="null"/>
    <x v="72"/>
    <s v="STUDI INOVASI DAN GLOBALISASI PENDIDIKAN Suatu Pendekatan Teoritis dan Riset Dilengkapi Contoh Hasil R &amp; D Bahan Ajar"/>
    <d v="2021-12-06T00:00:00"/>
    <s v="978-623-02-3815-4 (P"/>
    <n v="1100000"/>
    <n v="1"/>
    <s v="EBOOK"/>
    <s v="Nurturing"/>
    <d v="2021-12-10T00:00:00"/>
  </r>
  <r>
    <n v="2111039"/>
    <n v="3345"/>
    <s v="order"/>
    <s v="Prasida-CS 2"/>
    <s v="Tegor, S.E., M.M."/>
    <s v="Lod Sulivyo, S.E., M.M. Tegor, S.E., M.M., C.GL., C.PHCEP. Kasirul Fadli, S.I.Kom., M.M. Hafzana Bedasari, S.Sos., M.Si. Hj. Haryati, S.I.Kom., M.I.Kom."/>
    <d v="2021-11-03T14:12:00"/>
    <d v="2021-11-04T14:03:00"/>
    <n v="8121244878"/>
    <s v="null"/>
    <x v="118"/>
    <s v="Manajemen Pelayanan Publik 4.0"/>
    <d v="2022-01-04T00:00:00"/>
    <s v="978-623-02-3966-3"/>
    <n v="3900000"/>
    <n v="25"/>
    <s v="Tegor, S.E., M.M., CGL., CPHCEP., 081212454878, Jl. Letjend Suprapto, 001/001, Sungai Raya, Meral, Karimun, Kepulauan Riau, 29664"/>
    <s v="Nurturing"/>
    <d v="2022-01-12T00:00:00"/>
  </r>
  <r>
    <n v="2111042"/>
    <n v="3314"/>
    <s v="order"/>
    <s v="Icha Fatma-CS 5"/>
    <s v="Dugel Hariyadi"/>
    <s v="Dugel Hariyadi"/>
    <d v="2021-11-03T17:17:00"/>
    <d v="2021-11-03T17:18:00"/>
    <n v="82131513479"/>
    <s v="null"/>
    <x v="1703"/>
    <s v="Manajemen Pengolahan Kopi Arabika"/>
    <d v="2021-12-27T00:00:00"/>
    <s v="978-623-02-3934-2"/>
    <n v="3127500"/>
    <n v="15"/>
    <s v="Dugel Hariyadi (082131513479). Jl. Kyai Mojo Indah, Blok E2, RT 03/RW 11, Kelurahan Kaliwates, Kecamatan Kaliwates, Kabupaten/Kota Jember, Jawa Timur, Kode Pos 68133"/>
    <s v="Nurturing"/>
    <d v="2022-01-07T00:00:00"/>
  </r>
  <r>
    <n v="2111043"/>
    <n v="3318"/>
    <s v="order"/>
    <s v="Icha Fatma-CS 5"/>
    <s v="Dugel Hariyadi"/>
    <s v="Dugel Hariyadi"/>
    <d v="2021-11-03T17:11:00"/>
    <d v="2021-11-03T17:13:00"/>
    <n v="82131513479"/>
    <s v="null"/>
    <x v="1703"/>
    <s v="Pengolahan Kopi (Belajar Dari) Luwak"/>
    <d v="2021-12-29T00:00:00"/>
    <s v="978-623-02-3942-7"/>
    <n v="2250000"/>
    <n v="25"/>
    <s v="Dugel Hariyadi (082131513479). Jl. Kyai Mojo Indah, Blok E2, RT 03/RW 11, Kelurahan Kaliwates, Kecamatan Kaliwates, Kabupaten/Kota Jember, Jawa Timur, Kode Pos 68133"/>
    <s v="Nurturing"/>
    <d v="2022-01-10T00:00:00"/>
  </r>
  <r>
    <n v="2111041"/>
    <n v="3254"/>
    <s v="order"/>
    <s v="Burhan-CS 8"/>
    <s v="Ivonne"/>
    <s v="Dr. Firdaus Yuni Dharta, M.M, M.I.Kom"/>
    <d v="2021-11-03T16:37:00"/>
    <d v="2021-11-03T16:37:00"/>
    <n v="81321115255"/>
    <s v="null"/>
    <x v="1704"/>
    <s v="Komunikasi Politik dalam era media baru"/>
    <d v="2021-12-14T00:00:00"/>
    <s v="978-623-02-3861-1"/>
    <n v="3010000"/>
    <n v="10"/>
    <s v="Pondok Timur Mas, Blok H3 no 24 Jakasetia Bekasi Selatan 17147 //Dr. Firdaus Yuni Dharta, M.M, M.I.Kom : 08121030024"/>
    <s v="null"/>
    <d v="2021-12-30T00:00:00"/>
  </r>
  <r>
    <n v="2111038"/>
    <n v="3329"/>
    <s v="order"/>
    <s v="Ifa-CS13"/>
    <s v="Dion Pratama Putra"/>
    <s v="Dion Pratama Putra"/>
    <d v="2021-11-03T12:12:00"/>
    <d v="2021-11-03T12:12:00"/>
    <n v="82285641592"/>
    <s v="null"/>
    <x v="1705"/>
    <s v="Buktikan Perjuangan atau Biarkan dengan Penyesalan"/>
    <d v="2021-12-31T00:00:00"/>
    <s v="978-623-02-3952-6"/>
    <n v="3900000"/>
    <n v="50"/>
    <s v="DION PRATAMA PUTRA (082285641592, 081267834693) Kantor UPK Kecamatan Lubuk Tarok, Kabupaten Sijunjung, Provinsi Sumatera Barat 27553"/>
    <s v="Ifa"/>
    <d v="2021-12-17T00:00:00"/>
  </r>
  <r>
    <s v="null"/>
    <n v="3031"/>
    <s v="order"/>
    <s v="Galuh-CS 4"/>
    <s v="BERNADIN DWI M"/>
    <s v="BERNADIN DWI"/>
    <d v="2021-11-03T10:22:00"/>
    <d v="2021-11-03T10:22:00"/>
    <n v="81314069472"/>
    <s v="null"/>
    <x v="1706"/>
    <s v="Daya Dukung Penta Helix Terhadap Kinerja Manajemen UMKM Di Serang Banten (REORDER)"/>
    <d v="2021-11-03T00:00:00"/>
    <s v="null"/>
    <n v="1100000"/>
    <n v="1"/>
    <s v="DRA. BERNADIN DWI M,MM 081314069472 d/a : GRIYA DEPOK ASRI Blok B 5 No. 3 Sukmajaya JL.TOLEISKANDAR Depok 16412"/>
    <s v="Nurturing"/>
    <d v="2021-11-12T00:00:00"/>
  </r>
  <r>
    <s v="null"/>
    <n v="3029"/>
    <s v="order"/>
    <s v="Mitraplus-CS Mitraplus"/>
    <s v="Putri Rinanda Sari"/>
    <s v="Farida Arianti, M.Ag., Editor : Dr. H. Alimin, Lc., M.Ag."/>
    <d v="2021-11-01T11:58:00"/>
    <d v="2021-11-03T09:05:00"/>
    <n v="82285099902"/>
    <s v="null"/>
    <x v="451"/>
    <s v="Harga dalam Ekonomi Islam (Studi Perbandingan Harga)"/>
    <d v="2021-11-03T00:00:00"/>
    <s v="978-623-02-3632-7"/>
    <n v="4200000"/>
    <n v="25"/>
    <s v="IAIN Batusangkar, Jln. Jenderal Sudirman No. 137, Kelurahan Kubu Rajo, Kecamatan Lima Kaum, Kabupaten Tanah Datar, Provinsi Sumatera Barat, Kode Pos 27213"/>
    <s v="Mitraplus"/>
    <d v="2021-11-04T00:00:00"/>
  </r>
  <r>
    <n v="2111036"/>
    <n v="3182"/>
    <s v="order"/>
    <s v="Velia Damayanti-CS 1"/>
    <s v="M. Janib Achmad"/>
    <s v="M. Janib Achmad"/>
    <d v="2021-11-02T20:39:00"/>
    <d v="2021-11-02T20:40:00"/>
    <n v="82191970010"/>
    <s v="null"/>
    <x v="1707"/>
    <s v="Marine Biotechnology"/>
    <d v="2021-12-07T00:00:00"/>
    <s v="978-623-02-3821-5"/>
    <n v="5310000"/>
    <n v="25"/>
    <s v="M. JANIB ACHMAD 08114328131 FAKULTAS PERIKANAN DAN ILMU KELAUTAN UNIV. KHARUN TERNATE, JLN YUSUF ABDURAHMAN KAMPUS 2, KEL. GAMBESI TERNATE SELATAN. KOTA TERNATE"/>
    <s v="Nurturing2"/>
    <d v="1970-01-01T00:00:00"/>
  </r>
  <r>
    <n v="2111037"/>
    <n v="3179"/>
    <s v="order"/>
    <s v="Aruming-CS 7"/>
    <s v="Agung Achmad Widjaya"/>
    <s v="Agung Achmad Widjaya"/>
    <d v="2021-11-02T17:18:00"/>
    <d v="2021-11-02T17:19:00"/>
    <n v="8111529615"/>
    <s v="null"/>
    <x v="227"/>
    <s v="IBU LAUT"/>
    <d v="2021-11-30T00:00:00"/>
    <s v="978-623-02-3825-3"/>
    <n v="2950000"/>
    <n v="50"/>
    <s v="Agung Achmad (08111529615) Tengulan RT 000/ RW 000, Dukuh Cembing, Trimulyo, Jetis, Bantul, DIY"/>
    <s v="Nurturing"/>
    <d v="2021-11-05T00:00:00"/>
  </r>
  <r>
    <n v="2111035"/>
    <n v="3203"/>
    <s v="order"/>
    <s v="Gupita-CS 11"/>
    <s v="BUDI SASTRA PANJAITAN"/>
    <s v="Dr. BUDI SASTRA PANJAITAN, S.H., M.Hum."/>
    <d v="2021-11-02T17:04:00"/>
    <d v="2021-11-02T17:06:00"/>
    <n v="81262418806"/>
    <s v="null"/>
    <x v="0"/>
    <s v="Dari Advokat untuk Keadilan Sosial"/>
    <d v="2021-12-03T00:00:00"/>
    <s v="978-623-02-3853-6"/>
    <n v="6900000"/>
    <n v="50"/>
    <s v="Dr. BUDI SASTRA PANJAITAN, S.H., M.Hum. (081264948080 ), Jalan Jampalan Dusun XVIII, Kelurahan Simpang Empat, Kecamatan Simpang Empat, Kabupaten Asahan, Sumatera Utara, Kode Pos 1271"/>
    <s v="Nurturing2"/>
    <d v="2021-12-10T00:00:00"/>
  </r>
  <r>
    <n v="2111034"/>
    <n v="3256"/>
    <s v="order"/>
    <s v="Burhan-CS 8"/>
    <s v="Jumi Yanti Sutisna"/>
    <s v="Jumi Yanti Sutisna"/>
    <d v="2021-11-02T16:49:00"/>
    <d v="2021-11-02T16:49:00"/>
    <n v="82169750012"/>
    <s v="null"/>
    <x v="1708"/>
    <s v="Belajar Mendidik dari Para Orangtua Hebat"/>
    <d v="2021-12-14T00:00:00"/>
    <s v="978-623-02-3859-8"/>
    <n v="3550000"/>
    <n v="50"/>
    <s v="Perum Taman Krakatau Blok E1 No. 19 Dekat Masjid Al-Muhajirin Kel. Waringin Kurung Kec. Waringin Kurung Kab. Serang Prov. Banten// Jumi Yanti Sutisna - 082169750012"/>
    <s v="Nurturing2"/>
    <d v="2021-12-28T00:00:00"/>
  </r>
  <r>
    <s v="null"/>
    <n v="3032"/>
    <s v="order"/>
    <s v="Galuh-CS 4"/>
    <s v="Wisnuwati"/>
    <s v="Dra. Wisnuwati,M.Pd."/>
    <d v="2021-11-02T14:35:00"/>
    <d v="2021-11-02T14:37:00"/>
    <n v="8179145904"/>
    <s v="null"/>
    <x v="1709"/>
    <s v="Bioteknologi Dalam Bidang Pertanian"/>
    <d v="2021-11-03T00:00:00"/>
    <s v="null"/>
    <n v="2237500"/>
    <n v="25"/>
    <s v="Dra. Wisnuwati,M.Pd. 08179145904 d/a : Arwinda Asri, D6 RT/RW 007/ 006, Sukataris, Karang Tengah, Cianjur, Jawa Barat"/>
    <s v="Nurturing"/>
    <d v="2021-11-12T00:00:00"/>
  </r>
  <r>
    <s v="null"/>
    <n v="3026"/>
    <s v="cetak ulang"/>
    <s v="Burhan-CS 8"/>
    <s v="KALPANA KARTIKA"/>
    <s v="KALPANA KARTIKA"/>
    <d v="2021-11-02T13:47:00"/>
    <d v="2021-11-02T13:47:00"/>
    <n v="81277431464"/>
    <s v="null"/>
    <x v="1710"/>
    <s v="KEPERAWATAN BENCANA Efektivitas Pelatihan Bencana Pre Hospital Gawat Darurat Dalam Peningkatan Efikasi Diri Kelompok Siaga Bencana Dan Non siaga Bencana Edisi I (REORDER)"/>
    <d v="2021-11-02T00:00:00"/>
    <s v="978-623-02-2474-4"/>
    <n v="2250000"/>
    <n v="50"/>
    <s v="UPERTIS KAMPUS 2 JLN KUSUMA BHAKTI GULAI BANCAH BUKITTINGGI, SUMATERA BARAT 311593"/>
    <s v="Nurturing"/>
    <d v="2021-11-16T00:00:00"/>
  </r>
  <r>
    <n v="2111031"/>
    <n v="3195"/>
    <s v="order"/>
    <s v="Vivin-CS 10"/>
    <s v="Robin, S.Kom., M.Ti., MTA"/>
    <s v="Ferawaty, S.Kom., M.Kom. Adi, S.Kom. Rudolfo Rizki Damank, S.T., M.T. Robin, S.Kom., M.Ti., MTA"/>
    <d v="2021-11-02T11:29:00"/>
    <d v="2021-11-02T11:30:00"/>
    <n v="8126080789"/>
    <s v="null"/>
    <x v="1557"/>
    <s v="Algoritma dan Pemrograman Tingkat Dasar dengan Python"/>
    <d v="2021-12-02T00:00:00"/>
    <s v="978-623-02-3810-9"/>
    <n v="5500000"/>
    <n v="25"/>
    <s v="Robin (08126080789) Jl. K. L. Yos Sudarso 72-B, RT/RW 00/00, Kelurahan Glugur Kota, Kecamatan Medan Barat, Kabupaten/Kota Medan, Provinsi Sumatera Utara, Kode Pos 20115"/>
    <s v="Nurturing2"/>
    <d v="2021-12-16T00:00:00"/>
  </r>
  <r>
    <n v="2111029"/>
    <n v="3171"/>
    <s v="order"/>
    <s v="Vivin-CS 10"/>
    <s v="Robin, S.Kom., M.Ti., MTA"/>
    <s v="Robin, S.Kom., M.Ti., MTA Wenripin Chandra, S.Kom., M.Ti."/>
    <d v="2021-11-02T11:26:00"/>
    <d v="2021-11-02T11:27:00"/>
    <n v="8126080789"/>
    <s v="null"/>
    <x v="1557"/>
    <s v="Algoritma dan Pemrograman Tingkat Dasar dengan Delphi"/>
    <d v="2021-11-29T00:00:00"/>
    <s v="978-623-02-3784-3"/>
    <n v="2900000"/>
    <n v="25"/>
    <s v="Robin (08126080789) Jl. K. L. Yos Sudarso 72-B, RT/RW 00/00, Kelurahan Glugur Kota, Kecamatan Medan Barat, Kabupaten/Kota Medan, Provinsi Sumatera Utara, Kode Pos 20115"/>
    <s v="Nurturing2"/>
    <d v="2021-12-13T00:00:00"/>
  </r>
  <r>
    <n v="2111027"/>
    <n v="3161"/>
    <s v="order"/>
    <s v="Vivin-CS 10"/>
    <s v="Ni Wayan Dian Irmayani, S.E, M.M"/>
    <s v="Ni Wayan Dian Irmayani, S.E, M.M"/>
    <d v="2021-11-02T10:35:00"/>
    <d v="2021-11-02T10:36:00"/>
    <n v="85792883631"/>
    <s v="null"/>
    <x v="1711"/>
    <s v="Manajemen Sumber Daya Manusia"/>
    <d v="2021-11-26T00:00:00"/>
    <s v="978-623-02-3774-4"/>
    <n v="2525000"/>
    <n v="25"/>
    <s v="Ni Wayan Dian Irmayani, S.E, M.M (085 792 883 631) Jalan Badak Agung VI No 80x Denpasar, RT/RW 000/000, Kelurahan Sumerta Kelod, Kecamatan Denpasar Timur, Kabupaten/Kota Denpasar Provinsi Bali Kode Pos 80361"/>
    <s v="Nurturing2"/>
    <d v="2021-12-10T00:00:00"/>
  </r>
  <r>
    <n v="2111028"/>
    <n v="3146"/>
    <s v="order"/>
    <s v="Velia Damayanti-CS 1"/>
    <s v="Rosa Nikmatul Fajri"/>
    <s v="Rosa Nikmatul Fajri"/>
    <d v="2021-11-02T01:50:00"/>
    <d v="2021-11-02T01:54:00"/>
    <n v="81548015004"/>
    <s v="null"/>
    <x v="1487"/>
    <s v="Pembisnis Pemula melakukan Bisnis Internasional (Penyesuaian Teori yang disampaikan dalam RPS atau Silabus)"/>
    <d v="2021-11-24T00:00:00"/>
    <s v="978-623-02-3762-1"/>
    <n v="4000000"/>
    <n v="50"/>
    <s v="Rosa Nikmatul Fajri +62 815-4801-5004 Jl. Wonocatur Gg. Gayam No.395a, Wonocatur, Banguntapan, Kec. Banguntapan, Bantul, Daerah Istimewa Yogyakarta 55198"/>
    <s v="Velia Damayanti"/>
    <d v="1970-01-01T00:00:00"/>
  </r>
  <r>
    <n v="2111026"/>
    <n v="3173"/>
    <s v="order"/>
    <s v="Galuh-CS 4"/>
    <s v="Ikawati Karim"/>
    <s v="Ikawati Karim"/>
    <d v="2021-11-02T01:17:00"/>
    <d v="2021-11-02T01:19:00"/>
    <n v="8114122015"/>
    <s v="null"/>
    <x v="417"/>
    <s v="Kompleksitas COVID-19 â€œNegara, Pangan, dan Kesehatanâ€"/>
    <d v="2021-11-30T00:00:00"/>
    <s v="978-623-02-3795-9"/>
    <n v="4530000"/>
    <n v="30"/>
    <s v="Ikawati Karim 08114122015 BTN Villamas B/20 Talumung, Majene (Samping SLB) TandeTimur, Banggae Timur, Majene"/>
    <s v="Nurturing"/>
    <d v="1970-01-01T00:00:00"/>
  </r>
  <r>
    <s v="null"/>
    <n v="3024"/>
    <s v="cetak ulang"/>
    <s v="Galuh-CS 4"/>
    <s v="Dewi Santosaningsih"/>
    <s v="Dewi Santosaningsih"/>
    <d v="2021-11-01T15:46:00"/>
    <d v="2021-11-01T15:46:00"/>
    <n v="81334704242"/>
    <s v="null"/>
    <x v="1591"/>
    <s v="Pedoman Pencegahan dan Pengendalian Methicillin-resistant Staphylococcus aureus (MRSA) di Fasilitas Pelayanan Kesehatan (REORDER)"/>
    <d v="2021-11-01T00:00:00"/>
    <s v="978-623-02-1830-9"/>
    <n v="6400000"/>
    <n v="100"/>
    <s v="Iphel ( 081546269564 / 081574325508) Sekretariat PAMKI PUSAT d/a Departemen Mikrobiologi FKUI, Jl. Pegangsan Timur No 16 Jakarta Pusat 10320"/>
    <s v="Nurturing"/>
    <d v="2021-11-12T00:00:00"/>
  </r>
  <r>
    <s v="null"/>
    <n v="3023"/>
    <s v="cetak ulang"/>
    <s v="Prasida-CS 2"/>
    <s v="Sri Widodo, S.E., M.Kes"/>
    <s v="Putri Permatasari, S.K.M., M.K.M. Sri Widodo, S.E.,M.Kes."/>
    <d v="2021-11-01T15:35:00"/>
    <d v="2021-11-01T15:35:00"/>
    <n v="81280358569"/>
    <s v="null"/>
    <x v="712"/>
    <s v="Perencanaan dan Evaluasi Kesehatan (REORDER)"/>
    <d v="2021-11-01T00:00:00"/>
    <s v="978-623-02-3432-3"/>
    <n v="5160000"/>
    <n v="60"/>
    <s v="Sri Widodo, S.E., M.Kes.,081280358569,08129487271 Universitas Respati Indonesia, Jalan Bambu Apus I No.3 Cipayung, Jakarta Timur 13890 009/01, Bambu Apus, Cipayung, Jakarta Timur, DKI Jakarta, 13890"/>
    <s v="Nurturing"/>
    <d v="2021-11-05T00:00:00"/>
  </r>
  <r>
    <n v="2111023"/>
    <n v="3798"/>
    <s v="order"/>
    <s v="Vivin-CS 10"/>
    <s v="Ansarullah, S.T.,M.T"/>
    <s v="Ansarullah, S.T.,M.T"/>
    <d v="2021-11-01T14:05:00"/>
    <d v="2021-11-01T14:06:00"/>
    <n v="6280000000000"/>
    <s v="null"/>
    <x v="1712"/>
    <s v="Panel Akustik dari limbah bulu ayam"/>
    <d v="2022-03-24T00:00:00"/>
    <s v="978-623-02-4428-5"/>
    <n v="2250000"/>
    <n v="15"/>
    <s v="Dr. Ir. H. Ansarullah. F. S.T., M.T. (0411 4881285/ 081 342 242427) Jl. Ayah Syeh Yusuf No.12 (Jurusan Arsitek UMI), RT/RW 001/002, Kelurahan Moncongloe Lappara, Kecamatan Moncongloe, Kabupaten/Kota Maros, Provinsi Sulawesi Selatan, Kode Pos 90511"/>
    <s v="Nurturing2"/>
    <d v="2022-04-06T00:00:00"/>
  </r>
  <r>
    <n v="2111025"/>
    <n v="3370"/>
    <s v="order"/>
    <s v="Velia Damayanti-CS 1"/>
    <s v="Program Studi Gizi Politeknik Kesehatan Tasikmalaya"/>
    <s v="Priyo Sulistiyono"/>
    <d v="2021-11-01T11:44:00"/>
    <d v="2021-11-01T11:46:00"/>
    <n v="82317775070"/>
    <s v="null"/>
    <x v="1713"/>
    <s v="Pedoman Praktek Kerja Lapangan Program Intervensi Gizi Masyarakat"/>
    <d v="2022-01-06T00:00:00"/>
    <s v="978-623-02-4022-5"/>
    <n v="1295085"/>
    <n v="15"/>
    <s v="Priyo Sulistiyo 0823177775070 Kampus prodi Gizi Cirebon, Poltekkes Tasikmalaya, Jl KS Tubun 58 Cirebon Jawa Barat"/>
    <s v="Nurturing"/>
    <d v="1970-01-01T00:00:00"/>
  </r>
  <r>
    <n v="2111024"/>
    <n v="3357"/>
    <s v="order"/>
    <s v="Velia Damayanti-CS 1"/>
    <s v="Program Studi Gizi Politeknik Kesehatan Tasikmalaya"/>
    <s v="Isnar Nurul Alfiyah"/>
    <d v="2021-11-01T11:31:00"/>
    <d v="2021-11-01T11:32:00"/>
    <n v="82317775070"/>
    <s v="null"/>
    <x v="1713"/>
    <s v="Pedoman Praktek Kerja Lapangan Asuhan Gizi Klinik"/>
    <d v="2022-01-04T00:00:00"/>
    <s v="978-623-02-4024-9"/>
    <n v="1321575"/>
    <n v="15"/>
    <s v="Priyo Sulistiyo 0823177775070 Kampus prodi Gizi Cirebon, Poltekkes Tasikmalaya, Jl KS Tubun 58 Cirebon Jawa Barat"/>
    <s v="Nurturing"/>
    <d v="1970-01-01T00:00:00"/>
  </r>
  <r>
    <n v="2111021"/>
    <n v="3368"/>
    <s v="order"/>
    <s v="Velia Damayanti-CS 1"/>
    <s v="Program Studi Gizi Politeknik Kesehatan Tasikmalaya"/>
    <s v="Solichin"/>
    <d v="2021-11-01T11:19:00"/>
    <d v="2021-11-01T11:20:00"/>
    <n v="82317775070"/>
    <s v="null"/>
    <x v="1713"/>
    <s v="Modul Praktikum Ilmu Pangan"/>
    <d v="2022-01-06T00:00:00"/>
    <s v="978-623-02-3985-4"/>
    <n v="1244325"/>
    <n v="15"/>
    <s v="Priyo Sulistiyo 0823177775070 Kampus prodi Gizi Cirebon, Poltekkes Tasikmalaya, Jl KS Tubun 58 Cirebon Jawa Barat"/>
    <s v="Nurturing"/>
    <d v="1970-01-01T00:00:00"/>
  </r>
  <r>
    <n v="2111019"/>
    <n v="3105"/>
    <s v="order"/>
    <s v="Jefry-CS 3"/>
    <s v="Anton Bele"/>
    <s v="DR. BELE ANTONIUS, M.Si."/>
    <d v="2021-10-29T16:07:00"/>
    <d v="2021-10-29T16:08:00"/>
    <n v="81339224229"/>
    <s v="null"/>
    <x v="956"/>
    <s v="KWADRAN BELE"/>
    <d v="2021-11-17T00:00:00"/>
    <s v="978-623-02-3716-4 (P"/>
    <n v="1100000"/>
    <n v="1"/>
    <s v="DR. BELE ANTONIUS, M.Si.(081 339 224 229)BTN KOLHUA, BLOK R-1, NO. 51-52, KUPANG, TIMOR, NTT, INDONESIA"/>
    <s v="Jefry"/>
    <d v="2021-11-24T00:00:00"/>
  </r>
  <r>
    <n v="2111016"/>
    <n v="3107"/>
    <s v="order"/>
    <s v="Mitraplus-CS Mitraplus"/>
    <s v="Evi Sulistyaningsih"/>
    <s v="Helwianti, S.Pd."/>
    <d v="2021-10-29T14:14:00"/>
    <d v="2021-10-29T14:14:00"/>
    <n v="85228888756"/>
    <s v="null"/>
    <x v="125"/>
    <s v="Antologi Puisi PKn Cinta Untuk Negeri"/>
    <d v="2021-11-17T00:00:00"/>
    <s v="978-623-02-3724-9"/>
    <n v="1530000"/>
    <n v="10"/>
    <s v="Jln. Albina Atas Asri No. 8, RT 015, Kelurahan Gunung Panjang, Kecamatan Tanjung Redeb, Kabupaten Berau, Provinsi Kalimantan Timur, Kode Pos 77311"/>
    <s v="null"/>
    <d v="2021-11-25T00:00:00"/>
  </r>
  <r>
    <n v="2111012"/>
    <n v="3380"/>
    <s v="order"/>
    <s v="Icha Fatma-CS 5"/>
    <s v="Ardito Bhinadi"/>
    <s v="Ardito Bhinadi"/>
    <d v="2021-10-29T10:54:00"/>
    <d v="2021-10-29T10:57:00"/>
    <n v="8991199544"/>
    <s v="null"/>
    <x v="615"/>
    <s v="Menjemput Rezeki dengan Cara Halal Lagi Baik"/>
    <d v="2022-01-06T00:00:00"/>
    <s v="978-623-02-3991-5"/>
    <n v="5100000"/>
    <n v="50"/>
    <s v="Ardito Bhinadi (08156808642). Perum Grasia C-6 Bendosari Tegalrejo, Kelurahan Tamanmartani, Kecamatan Kalasan, Kabupaten Sleman, DIY."/>
    <s v="Nurturing2"/>
    <d v="2022-01-17T00:00:00"/>
  </r>
  <r>
    <n v="2111013"/>
    <n v="3396"/>
    <s v="order"/>
    <s v="Icha Fatma-CS 5"/>
    <s v="Anang Supriadi Saleh"/>
    <s v="Anang Supriadi Saleh, dkk"/>
    <d v="2021-10-29T10:18:00"/>
    <d v="2021-10-29T10:19:00"/>
    <n v="81249264227"/>
    <s v="null"/>
    <x v="1670"/>
    <s v="Mesin Penetas Telur Bebek dengan Sistem Otomatis"/>
    <d v="2022-01-13T00:00:00"/>
    <s v="978-623-02-4041-6"/>
    <n v="3150000"/>
    <n v="50"/>
    <s v="Anang Supriadi Saleh (082229469844). Perum Griya Pahlawan. Jl. Melon 3. D8, Kelurahan Patrang, Kecamatan Patrang, Kabupaten Jember, Jawa Timur. 68111"/>
    <s v="null"/>
    <d v="2022-01-24T00:00:00"/>
  </r>
  <r>
    <n v="2111011"/>
    <n v="3186"/>
    <s v="order"/>
    <s v="Burhan-CS 8"/>
    <s v="dr. R. Trioclarise, M.K.M"/>
    <s v="dr. R. Trioclarise, M.K.M"/>
    <d v="2021-10-29T09:33:00"/>
    <d v="2021-10-29T09:34:00"/>
    <n v="81362869189"/>
    <s v="null"/>
    <x v="1430"/>
    <s v="Kumpulan puisi LARAKU ADA DI ASAMU"/>
    <d v="2021-12-01T00:00:00"/>
    <s v="978-623-02-3775-1"/>
    <n v="3000000"/>
    <n v="50"/>
    <s v="dr. R. Trioclarise, M.K.M/ 081362869189 Jln Taman Malaka Utara VII D.14 no 33 rt05 rw 09 Malakasari, kec Durensawit Jakarta Timur"/>
    <s v="Nurturing2"/>
    <d v="2021-12-09T00:00:00"/>
  </r>
  <r>
    <n v="2111015"/>
    <n v="3198"/>
    <s v="order"/>
    <s v="Icha Fatma-CS 5"/>
    <s v="Vini Indriasari"/>
    <s v="Vini Indriasari, ST, M.Sc., Ph.D"/>
    <d v="2021-10-28T14:39:00"/>
    <d v="2021-10-28T14:40:00"/>
    <n v="81212144053"/>
    <s v="null"/>
    <x v="1714"/>
    <s v="Scripting untuk ArcGIS dengan Python dan ArcPy"/>
    <d v="2021-12-02T00:00:00"/>
    <s v="978-623-02-3792-8"/>
    <n v="8150000"/>
    <n v="50"/>
    <s v="Vini Indriasari, ST, M.Sc., Ph.D. 081212144053. Bukit Cengkeh I Jl. Bandung Blok B7/6, RT 002/RW 015, kelurahan Tugu, Kecamatan Cimanggis, Kota Depok, Provinsi Jawa Barat. 16451"/>
    <s v="Nurturing2"/>
    <d v="2021-12-24T00:00:00"/>
  </r>
  <r>
    <n v="2110118"/>
    <n v="3131"/>
    <s v="order"/>
    <s v="Ifa-CS13"/>
    <s v="Khusnul Yaqin"/>
    <s v="Khusnul Yaqin"/>
    <d v="2021-10-28T14:29:00"/>
    <d v="2021-10-28T14:30:00"/>
    <n v="85691546955"/>
    <s v="null"/>
    <x v="1715"/>
    <s v="Mengenal dengan cepat embriogenesis ikan binisi, oryzias celebensis untuk studi ekotoksikologi"/>
    <d v="2021-11-22T00:00:00"/>
    <s v="978-623-02-3809-3"/>
    <n v="2590000"/>
    <n v="10"/>
    <s v="Bumi Tamalanrea Permai Makassar, Kompleks Tamalanrea Mas Blok M1 no.7, RT.08 RW.22 Kelurahan Tamalanrea, Kecamatan Tamalanrea, Makassar, Sulawesi Selatan 90245"/>
    <s v="Ifa"/>
    <d v="2021-11-30T00:00:00"/>
  </r>
  <r>
    <s v="null"/>
    <n v="3012"/>
    <s v="cetak ulang"/>
    <s v="Prasida-CS 2"/>
    <s v="Retno Widyani"/>
    <s v="Dr. R. Ricky Agusiady, S.E., Ak., M.M., CFrA., Septiana Dwiputrianti, S.E., M.Com(Hons)., Ph.D., Prof. Dr. Ir. Dyah Kusumastuti, M.S., Prof. Dr. Hj. Sedarmayanti, M.Pd."/>
    <d v="2021-10-28T11:41:00"/>
    <d v="2021-10-28T11:41:00"/>
    <n v="81324918200"/>
    <s v="null"/>
    <x v="36"/>
    <s v="Mewujudkan Good Corporate Governance (Tata Kelola Perusahaan Yang Baik) Di Era Industri 4.0 Dan Masyarakat 5.0 (REORDER)"/>
    <d v="2021-10-28T00:00:00"/>
    <s v="978-623-02-3324-1"/>
    <n v="1571000"/>
    <n v="10"/>
    <s v="Retno Widyani 081324918200, Jalan saladara No 18 02/10, Karyamulya, Kesambi, Cirebon, Jawa Barat 45135"/>
    <s v="null"/>
    <d v="2021-11-01T00:00:00"/>
  </r>
  <r>
    <n v="2111008"/>
    <n v="3336"/>
    <s v="order"/>
    <s v="Burhan-CS 8"/>
    <s v="Maha Putri Handayani AS, ST.MT"/>
    <s v="Maha Putri Handayani AS, ST.MT"/>
    <d v="2021-10-28T09:47:00"/>
    <d v="2021-10-28T09:48:00"/>
    <n v="81363421750"/>
    <s v="null"/>
    <x v="1716"/>
    <s v="Fasilitas Terminal Bandar Udara"/>
    <d v="2022-01-03T00:00:00"/>
    <s v="978-623-02-3954-0"/>
    <n v="2650000"/>
    <n v="25"/>
    <s v="Maha Putri Handayani AS, ST.MT/ 081363421750 Jl. Salak IX no 344 RT 7/17 Perumn Belimbing Kelurahan Kuranji Kecamatan Kuranji Kota Padang"/>
    <s v="Nurturing"/>
    <d v="2022-01-13T00:00:00"/>
  </r>
  <r>
    <n v="2111010"/>
    <n v="3404"/>
    <s v="order"/>
    <s v="Attaufiqiyah-CS 9"/>
    <s v="Rezha Willy Putra Mylova"/>
    <s v="Rezha Willy Putra Mylova"/>
    <d v="2021-10-27T15:53:00"/>
    <d v="2021-10-27T15:57:00"/>
    <n v="82297676252"/>
    <s v="null"/>
    <x v="1717"/>
    <s v="Kamu dan Seisi Hati"/>
    <d v="2022-01-13T00:00:00"/>
    <s v="978-623-02-4040-9"/>
    <n v="5200000"/>
    <n v="52"/>
    <s v="Rezha Willy Putra Mylova (082297676252) Perumahan Ambarapura V Kodau, Jl. Merbabu Blok G 21 RT 001 RW002, Jatimekar, Jatiasih, Kota Bekasi, Jawa Barat, 17422"/>
    <s v="Nurturing2"/>
    <d v="2022-01-27T00:00:00"/>
  </r>
  <r>
    <n v="2110124"/>
    <n v="3420"/>
    <s v="order"/>
    <s v="Aruming-CS 7"/>
    <s v="Prita A. Karyadi"/>
    <s v="Prita A. Karyadi"/>
    <d v="2021-10-27T15:49:00"/>
    <d v="2021-10-27T15:50:00"/>
    <n v="85710392673"/>
    <s v="null"/>
    <x v="482"/>
    <s v="Kampus Kehidupan (Selaras dengan Alam)"/>
    <d v="2022-01-17T00:00:00"/>
    <s v="978-623-02-4058-4"/>
    <n v="3225000"/>
    <n v="25"/>
    <s v="Prita A. Karyadi (085710392673) Jl. Berkah RT 01/07, Bojongsari Baru, Bojongsari, Depok, Jawa Barat 16516 (Toko Bu Bagas)"/>
    <s v="Nurturing2"/>
    <d v="2022-01-17T00:00:00"/>
  </r>
  <r>
    <n v="2110125"/>
    <n v="3137"/>
    <s v="order"/>
    <s v="Mitraplus-CS Mitraplus"/>
    <s v="Evi Sulistyaningsih"/>
    <s v="Sarmi Indarwati, S.S."/>
    <d v="2021-10-27T13:59:00"/>
    <d v="2021-10-27T14:01:00"/>
    <n v="85228888756"/>
    <s v="null"/>
    <x v="125"/>
    <s v="SAIGO (???)"/>
    <d v="2021-11-22T00:00:00"/>
    <s v="978-623-02-3756-0"/>
    <n v="1950000"/>
    <n v="10"/>
    <s v="Jln. Albina Atas Asri No. 8, RT 015, Kelurahan Gunung Panjang, Kecamatan Tanjung Redeb, Kabupaten Berau, Provinsi Kalimantan Timur, Kode Pos 77311"/>
    <s v="null"/>
    <d v="2021-11-29T00:00:00"/>
  </r>
  <r>
    <n v="2111017"/>
    <n v="3152"/>
    <s v="order"/>
    <s v="Vivin-CS 10"/>
    <s v="Nursanti Novi Arisa, S.Pd.,M.Kom."/>
    <s v="Nursanti Novi Arisa, S.Pd.,M.Kom. I Putu Deny Arthawan Sugih Prabowo, S.Kom., M.Eng."/>
    <d v="2021-10-26T13:36:00"/>
    <d v="2021-10-26T13:37:00"/>
    <n v="81233147742"/>
    <s v="null"/>
    <x v="1718"/>
    <s v="Inovasi dan Transformasi Digital"/>
    <d v="2021-11-24T00:00:00"/>
    <s v="978-623-02-3764-5"/>
    <n v="1600000"/>
    <n v="10"/>
    <s v="Nursanti Novi Arisa, S.Pd.,M.Kom. (081233147742) Perumahan Nirmala Residence, Blok B.10. KM 12. , RT/RW 21/00, Kelurahan Karang Joang, Kecamatan Balikpapan Utara, Kabupaten/Kota Balikpapan, Provinsi Kaltim, Kode Pos 76127"/>
    <s v="null"/>
    <d v="2021-12-07T00:00:00"/>
  </r>
  <r>
    <n v="2111073"/>
    <n v="3212"/>
    <s v="order"/>
    <s v="Vivin-CS 10"/>
    <s v="Chandra Suryani R., B.Sc., M.Sc"/>
    <s v="Chandra Suryani R., B.Sc., M.Sc Budiani Fitria Endrawati S.T.P., M.T"/>
    <d v="2021-10-26T13:34:00"/>
    <d v="2021-10-26T13:35:00"/>
    <n v="87854257246"/>
    <s v="null"/>
    <x v="1719"/>
    <s v="Buku Ajar Pengendalian Pencemaran Udara"/>
    <d v="2021-12-07T00:00:00"/>
    <s v="978-623-02-3819-2"/>
    <n v="2280000"/>
    <n v="25"/>
    <s v="Chandra Suryani R., B.Sc., M.Sc (0878-5425-7246) Nirmala Residence C27, RT/RW 21/00, Kelurahan Karang Joang, Kecamatan Balikpapan Utara, Kabupaten/Kota Balikpapan,Provinsi Kaltim, Kode Pos 76127"/>
    <s v="Nurturing2"/>
    <d v="2021-12-21T00:00:00"/>
  </r>
  <r>
    <s v="null"/>
    <n v="3004"/>
    <s v="cetak ulang"/>
    <s v="Galuh-CS 4"/>
    <s v="Dr. Sehat Sultoni Dalimunthe, M.A."/>
    <s v="Dr. Sehat Sultoni Dalimunthe, M.A."/>
    <d v="2021-10-26T10:09:00"/>
    <d v="2021-10-26T10:09:00"/>
    <n v="85275302134"/>
    <s v="null"/>
    <x v="110"/>
    <s v="Filsafat Pendidikan Islam (Reorder)"/>
    <d v="2021-10-26T00:00:00"/>
    <s v="978-602-453-759-3 //"/>
    <n v="4515000"/>
    <n v="35"/>
    <s v="Dr.Sehat Sultoni Dalimunthe Pascasarjana IAIN Padangsidimpuan JL.Tgk.Rizal Nurdin Padangsidimpuan Sumut"/>
    <s v="Nurturing"/>
    <d v="2021-11-03T00:00:00"/>
  </r>
  <r>
    <s v="null"/>
    <n v="3003"/>
    <s v="cetak ulang"/>
    <s v="Galuh-CS 4"/>
    <s v="Dr. Sehat Sultoni Dalimunthe, M.A."/>
    <s v="Dr. Sehat Sultoni Dalimunthe, M.A."/>
    <d v="2021-10-26T09:37:00"/>
    <d v="2021-10-26T09:37:00"/>
    <n v="85275302134"/>
    <s v="null"/>
    <x v="110"/>
    <s v="Filsafat Pendidikan Akhlak (Reorder)"/>
    <d v="2021-10-26T00:00:00"/>
    <s v="null"/>
    <n v="3276000"/>
    <n v="26"/>
    <s v="Jl. Sidomulyo Gg. Rambutan (gg. Nanas 17) no. 189 Psr. IX Tembung Deli Serdang Sumatera Utara"/>
    <s v="Nurturing"/>
    <d v="2021-11-03T00:00:00"/>
  </r>
  <r>
    <s v="null"/>
    <n v="3002"/>
    <s v="order"/>
    <s v="Burhan-CS 8"/>
    <s v="Dr. Sukatin, S. Pd.I., M.Pd.I"/>
    <s v="Dr. Sukatin, S. Pd.I., M.Pd.I"/>
    <d v="2021-10-26T08:57:00"/>
    <d v="2021-10-26T08:57:00"/>
    <n v="81359410287"/>
    <s v="null"/>
    <x v="21"/>
    <s v="PSIKOLOGI MANAJEMEN (REORDER)"/>
    <d v="2021-10-26T00:00:00"/>
    <s v="null"/>
    <n v="1100000"/>
    <n v="1"/>
    <s v="RT 06/RW 00 Kec.Maestong Kabupaten.Muaro Jambi, Jambi , 36364"/>
    <s v="Nurturing"/>
    <d v="2021-10-31T00:00:00"/>
  </r>
  <r>
    <n v="2111004"/>
    <n v="3320"/>
    <s v="order"/>
    <s v="Aruming-CS 7"/>
    <s v="Haniah Mahmudah, S.T., M.T."/>
    <s v="HANIAH MAHMUDAH, S.T., M.T."/>
    <d v="2021-10-25T19:56:00"/>
    <d v="2021-10-25T19:57:00"/>
    <n v="81217464666"/>
    <s v="null"/>
    <x v="1640"/>
    <s v="Smoothing Pada Klasifikasi Learning Vector Quantization (LVQ)"/>
    <d v="2021-12-29T00:00:00"/>
    <s v="978-623-02-3946-5"/>
    <n v="1420000"/>
    <n v="10"/>
    <s v="a.n Fify Hesty (+62 823-3567-7730) Politeknik Elektronika Negeri Surabaya Jl. Raya ITS, Keputih, Kec. Sukolilo, Kota Surabaya, Jawa Timur 60111"/>
    <s v="null"/>
    <d v="2021-12-31T00:00:00"/>
  </r>
  <r>
    <n v="2110120"/>
    <n v="3249"/>
    <s v="order"/>
    <s v="Aruming-CS 7"/>
    <s v="Muhammad Yunus Anis, S.S.,M.A."/>
    <s v="Muhammad Yunus Anis, S.S.,M.A."/>
    <d v="2021-10-25T19:29:00"/>
    <d v="2021-10-25T19:30:00"/>
    <n v="85233367701"/>
    <s v="null"/>
    <x v="888"/>
    <s v="KESEPADANAN GRAMATIKAL DALAM KARYA SASTRA PARA PENYAIR ARAB PERIODE DAULAH UMAWIYYAH"/>
    <d v="2021-12-13T00:00:00"/>
    <s v="978-623-02-3860-4"/>
    <n v="2675000"/>
    <n v="25"/>
    <s v="Atas nama Muhammad Yunus Anis(085233367701) Jalan Letjen Suprapto, Perum Papan Kahuripan Blok D 10, Karangwetan Papahan Tasikmadu Karanganyar Jawa Tengah 57761"/>
    <s v="Nurturing2"/>
    <d v="2021-12-20T00:00:00"/>
  </r>
  <r>
    <n v="2110123"/>
    <n v="3123"/>
    <s v="order"/>
    <s v="Prasida-CS 2"/>
    <s v="Retno Widyani"/>
    <s v="Dra. Nur Iffah, M. Kes."/>
    <d v="2021-10-25T17:19:00"/>
    <d v="2021-10-25T17:19:00"/>
    <n v="81324918200"/>
    <s v="null"/>
    <x v="36"/>
    <s v="REKREASI"/>
    <d v="2021-11-18T00:00:00"/>
    <s v="978-623-02-3743-0"/>
    <n v="1733000"/>
    <n v="10"/>
    <s v="Prof. Dr. drh. Rr. Retno Widyani, M.S., M.H., 081324918200, Jalan saladara No 18, 02/10, Karyamulya, Kesambi, Cirebon, Jawa Barat, 45135"/>
    <s v="null"/>
    <d v="2021-11-26T00:00:00"/>
  </r>
  <r>
    <n v="2110117"/>
    <n v="3185"/>
    <s v="order"/>
    <s v="Prasida-CS 2"/>
    <s v="Retno Widyani"/>
    <s v="Sekolah Tinggi Ilmu Maritim AMI"/>
    <d v="2021-10-25T17:16:00"/>
    <d v="2021-10-25T17:16:00"/>
    <n v="81324918200"/>
    <s v="null"/>
    <x v="36"/>
    <s v="JIMAR Jurnal Ilmiah Maritim Sekolah Tinggi Ilmu Maritim AMI Volume 2 No. 2 Agustus 2019"/>
    <d v="2021-12-01T00:00:00"/>
    <s v="ISSN: 2655-3384"/>
    <n v="1432000"/>
    <n v="40"/>
    <s v="Prof. Dr. drh. Rr. Retno Widyani, M.S., M.H., 081324918200, Jalan saladara No 18, 02/10, Karyamulya, Kesambi, Cirebon, Jawa Barat, 45135"/>
    <s v="null"/>
    <d v="2021-12-03T00:00:00"/>
  </r>
  <r>
    <n v="2110116"/>
    <n v="3184"/>
    <s v="order"/>
    <s v="Prasida-CS 2"/>
    <s v="Retno Widyani"/>
    <s v="Sekolah Tinggi Ilmu Maritim AMI"/>
    <d v="2021-10-25T17:13:00"/>
    <d v="2021-10-25T17:14:00"/>
    <n v="81324918200"/>
    <s v="null"/>
    <x v="36"/>
    <s v="JIMAR Jurnal Ilmiah Maritim Sekolah Tinggi Ilmu Maritim AMI Volume 2 No. 1 Agustus 2019"/>
    <d v="2021-12-01T00:00:00"/>
    <s v="ISSN: 2655-3384"/>
    <n v="1628000"/>
    <n v="40"/>
    <s v="Prof. Dr. drh. Rr. Retno Widyani, M.S., M.H., 081324918200, Jalan saladara No 18, 02/10, Karyamulya, Kesambi, Cirebon, Jawa Barat, 45135"/>
    <s v="null"/>
    <d v="2021-12-03T00:00:00"/>
  </r>
  <r>
    <n v="2110115"/>
    <n v="3159"/>
    <s v="order"/>
    <s v="Prasida-CS 2"/>
    <s v="Retno Widyani"/>
    <s v="Dr. Lia Muliawati, M.Si. Prof. DR. Hj. Sedarmayanti, M.Pd., APU"/>
    <d v="2021-10-25T17:08:00"/>
    <d v="2021-10-25T17:12:00"/>
    <n v="81324918200"/>
    <s v="null"/>
    <x v="36"/>
    <s v="ETIKA ADMINISTRASI PUBLIK Wujudkan Citra Pelayanan Dan SDM Unggul di Era Industri 4.0"/>
    <d v="2021-11-25T00:00:00"/>
    <s v="978-602-0942-38-4 (U"/>
    <n v="4020000"/>
    <n v="30"/>
    <s v="Prof. Dr. drh. Rr. Retno Widyani, M.S., M.H., 081324918200, Jalan saladara No 18, 02/10, Karyamulya, Kesambi, Cirebon, Jawa Barat, 45135"/>
    <s v="null"/>
    <d v="2021-11-30T00:00:00"/>
  </r>
  <r>
    <n v="2110114"/>
    <n v="3324"/>
    <s v="order"/>
    <s v="Burhan-CS 8"/>
    <s v="Abd rijali Lapodi"/>
    <s v="Abd rijali Lapodi"/>
    <d v="2021-10-25T16:01:00"/>
    <d v="2021-10-25T16:02:00"/>
    <n v="82393522274"/>
    <s v="null"/>
    <x v="665"/>
    <s v="Administrasi Kebijakan Kesehatan"/>
    <d v="2021-12-30T00:00:00"/>
    <s v="978-623-02-3947-2"/>
    <n v="2550000"/>
    <n v="10"/>
    <s v="Jl kebun cengkeh lorong latansa stikes Maluku husada"/>
    <s v="Nurturing"/>
    <d v="2022-01-06T00:00:00"/>
  </r>
  <r>
    <n v="2111009"/>
    <n v="6149"/>
    <s v="order"/>
    <s v="Ifa-CS13"/>
    <s v="Ade saputra nasution"/>
    <s v="Ade Saputra Nasution, SKM., M.Kes"/>
    <d v="2021-10-25T14:04:00"/>
    <d v="2021-10-25T14:04:00"/>
    <n v="85274668133"/>
    <s v="null"/>
    <x v="1720"/>
    <s v="Antosianin, Malondialdehid &amp; Paru-Paru Kekuatan Antosianin dari Kulit Buah Naga Super Merah (Hylocereus Costaricensis) Untuk Memperbaiki Malondialdehid dan Makrofag Alveolar (Paru-Paru) Akibat Paparan Rokok"/>
    <d v="2023-04-09T00:00:00"/>
    <s v="null"/>
    <n v="2675000"/>
    <n v="25"/>
    <s v="Ade Saputra Nasution, SKM., M.Kes (085274668133) Apartemen Bogor Valley, Jalan Sholeh Iskandar No.5 , Kedungbadak, Tanah Sereal, Bogor, Jawa Barat, 16164"/>
    <s v="null"/>
    <d v="2023-04-18T00:00:00"/>
  </r>
  <r>
    <n v="2111006"/>
    <n v="3234"/>
    <s v="order"/>
    <s v="Jefry-CS 3"/>
    <s v="Dr. Erika Setyanti Kusumaputri. S.Psi.,M.Si"/>
    <s v="Erika Setyanti Kusumaputri"/>
    <d v="2021-10-25T12:14:00"/>
    <d v="2021-10-25T12:31:00"/>
    <n v="81224442275"/>
    <s v="null"/>
    <x v="1721"/>
    <s v="Manajemen Pendidikan Islam (Telaah Literatur)"/>
    <d v="2021-12-10T00:00:00"/>
    <s v="978-623-02-3837-6"/>
    <n v="2062500"/>
    <n v="15"/>
    <s v="Erika Setyanti Kusumaputri (081224442275) RT 01 /RW 01, Kelurahan Tlogoadi, Kecamatan Mlati , Sleman, Daerah Istimewa Yogyakarta, 55286"/>
    <s v="Jefry"/>
    <d v="2021-12-25T00:00:00"/>
  </r>
  <r>
    <n v="2111014"/>
    <n v="3149"/>
    <s v="order"/>
    <s v="Vivin-CS 10"/>
    <s v="M. Gilvy Langgawan Putra, S.Kom.,M.MT"/>
    <s v="M. Gilvy Langgawan Putra, S.Kom.,M.MT"/>
    <d v="2021-10-25T11:18:00"/>
    <d v="2021-10-25T11:18:00"/>
    <n v="81251035462"/>
    <s v="null"/>
    <x v="1722"/>
    <s v="PENERAPAN REKAYASA PERANGKAT LUNAK BAGI UMKM BALIKPAPAN"/>
    <d v="2021-11-24T00:00:00"/>
    <s v="978-623-02-3767-6"/>
    <n v="1655000"/>
    <n v="10"/>
    <s v="M. Gilvy Langgawan Putra, S.Kom.,M.MT (081251035462) Kampus Institut Teknologi Kalimantan (ITK) Jl. Soekarno Hatta No.KM 15, Karang Joang, Kec. Balikpapan Utara, Kota Balikpapan, Kalimantan Timur 76127"/>
    <s v="null"/>
    <d v="2021-12-07T00:00:00"/>
  </r>
  <r>
    <n v="2110121"/>
    <n v="3135"/>
    <s v="order"/>
    <s v="Mitraplus-CS Mitraplus"/>
    <s v="Elisa"/>
    <s v="Firdaus Alamsjah, Yudha Aprilianto, Muhammad Asrol, Fergyanto E. Gunawan"/>
    <d v="2021-10-25T09:36:00"/>
    <d v="2021-10-25T09:47:00"/>
    <n v="85643823443"/>
    <s v="null"/>
    <x v="183"/>
    <s v="Monograf Pengembangan Sistem Pendukung Keputusan untuk Perencanaan Wilayah Infrastruktur 5G di Indonesia"/>
    <d v="2021-11-22T00:00:00"/>
    <s v="978-623-02-3751-5"/>
    <n v="2110000"/>
    <n v="10"/>
    <s v="BGP lt. 8 Binus University, Kampus Anggrek Kemanggisan, Kelurahan Kebon Jeruk, Kecamatan Kebon Jeruk, Kota Jakarta Barat, Provinsi DKI Jakarta, Kode Pos 11480"/>
    <s v="null"/>
    <d v="2021-11-29T00:00:00"/>
  </r>
  <r>
    <n v="2110113"/>
    <n v="3087"/>
    <s v="order"/>
    <s v="Ifa-CS13"/>
    <s v="Yusron"/>
    <s v="Yusron"/>
    <d v="2021-10-25T09:21:00"/>
    <d v="2021-10-25T09:24:00"/>
    <n v="81331121314"/>
    <s v="null"/>
    <x v="1325"/>
    <s v="Wasathiyyat Islam Perspektif Muhammadiyah"/>
    <d v="2021-11-12T00:00:00"/>
    <s v="978-623-02-3696-9"/>
    <n v="1700000"/>
    <n v="20"/>
    <s v="Yusron (081290477600) Perumahan Wisma Asri 1, RT36/7 Blok S Nomor 7, Kelurahan Pesantren, Kecamatan Pesantren , Kota Kediri, Jawa Timur 64131"/>
    <s v="Nurturing"/>
    <d v="2021-12-02T00:00:00"/>
  </r>
  <r>
    <n v="2110122"/>
    <n v="3400"/>
    <s v="order"/>
    <s v="Safah-CS15"/>
    <s v="Syamsidah"/>
    <s v="Dr. Syamsidah, M.Pd"/>
    <d v="2021-10-25T09:20:00"/>
    <d v="2021-10-25T09:21:00"/>
    <n v="81241812574"/>
    <s v="null"/>
    <x v="816"/>
    <s v="PEMBANTU RUMAH TANGGA SUATU KAJIAN SOSIOLOGIS"/>
    <d v="2022-01-13T00:00:00"/>
    <s v="978-623-02-4037-9"/>
    <n v="4000000"/>
    <n v="25"/>
    <s v="Dr. Syamsidah, M.Pd (081241812574). Jalan Andi Tonro Kompleks Gowa Sarana Indah D 14 no 5 Sungguminasa-Gowa, RT 002/RW 009, Kelurahan Tombolo, Kecamatan Somba Opu, Kecamatan/Kota Gowa/Sungguminasa, Provinsi Sulawesi Selatan. 92114"/>
    <s v="null"/>
    <d v="2022-01-24T00:00:00"/>
  </r>
  <r>
    <n v="2111003"/>
    <n v="3548"/>
    <s v="order"/>
    <s v="Vivin-CS 10"/>
    <s v="Ansarullah, S.T.,M.T"/>
    <s v="Ansarullah, S.T.,M.T"/>
    <d v="2021-10-25T08:07:00"/>
    <d v="2021-10-25T08:08:00"/>
    <n v="6280000000000"/>
    <s v="null"/>
    <x v="1712"/>
    <s v="Potensi dan Karakteristik Limbah Bulu Ayam sebagai Material Bangunan"/>
    <d v="2022-02-10T00:00:00"/>
    <s v="978-623-02-4191-8"/>
    <n v="1925000"/>
    <n v="25"/>
    <s v="Dr. Ir. H. Ansarullah. F. S.T., M.T. (0411 4881285/ 081 342 242427) Jl. Ayah Syeh Yusuf No.12 (Jurusan Arsitek UMI), RT/RW 001/002, Kelurahan Moncongloe Lappara, Kecamatan Moncongloe, Kabupaten/Kota Maros, Provinsi Sulawesi Selatan, Kode Pos 90511"/>
    <s v="Nurturing2"/>
    <d v="2022-02-24T00:00:00"/>
  </r>
  <r>
    <n v="2110111"/>
    <n v="3134"/>
    <s v="order"/>
    <s v="Mitraplus-CS Mitraplus"/>
    <s v="Elisa"/>
    <s v="Ardhianiswari Diah Ekawati, Nadhila Idzni, Muhammad Asrol, Fergyanto E. Gunawan"/>
    <d v="2021-10-22T14:26:00"/>
    <d v="2021-10-22T14:26:00"/>
    <n v="85643823443"/>
    <s v="null"/>
    <x v="183"/>
    <s v="Monograf Peningkatan Kualitas Pelayanan MRT Jakarta"/>
    <d v="2021-11-22T00:00:00"/>
    <s v="978-623-02-3752-2"/>
    <n v="2110000"/>
    <n v="10"/>
    <s v="BGP lt. 8 Binus University, Kampus Anggrek Kemanggisan, Kelurahan Kebon Jeruk, Kecamatan Kebon Jeruk, Kota Jakarta Barat, Provinsi DKI Jakarta, Kode Pos 11480"/>
    <s v="null"/>
    <d v="2021-11-29T00:00:00"/>
  </r>
  <r>
    <n v="2110108"/>
    <n v="3082"/>
    <s v="order"/>
    <s v="Mitraplus-CS Mitraplus"/>
    <s v="Evi Sulistyaningsih"/>
    <s v="Hj. Siti Aisah Cendera Kasih, S.Pd.SD."/>
    <d v="2021-10-22T11:33:00"/>
    <d v="2021-10-22T11:33:00"/>
    <n v="85228888756"/>
    <s v="null"/>
    <x v="125"/>
    <s v="Semburat Asa di Pulau Maratua"/>
    <d v="2021-11-11T00:00:00"/>
    <s v="978-623-02-3692-1"/>
    <n v="1510000"/>
    <n v="10"/>
    <s v="Jln. Albina Atas Asri No. 8, RT 015, Kelurahan Gunung Panjang, Kecamatan Tanjung Redeb, Kabupaten Berau, Provinsi Kalimantan Timur, Kode Pos 77311"/>
    <s v="null"/>
    <d v="2021-11-25T00:00:00"/>
  </r>
  <r>
    <s v="null"/>
    <n v="2999"/>
    <s v="order"/>
    <s v="Icha Fatma-CS 5"/>
    <s v="Rachmad Almi Putra"/>
    <s v="Rachmad Almi Putra, S. Pd., M. Sc., dkk"/>
    <d v="2021-10-22T11:05:00"/>
    <d v="2021-10-22T11:06:00"/>
    <n v="81260127073"/>
    <s v="null"/>
    <x v="1723"/>
    <s v="Biosensor Berbasis Surface Plasmon Resonance (SPR)"/>
    <d v="2021-10-25T00:00:00"/>
    <s v="978-623-02-3595-5"/>
    <n v="6200000"/>
    <n v="50"/>
    <s v="Rachmad Almi Putra (081260127073), Komplek Center House 3 Nomor B6, Kelurahan Seriget, Kecamatan Langsa Barat, Kota Langsa, Aceh. 24416"/>
    <s v="Nurturing2"/>
    <d v="2021-11-10T00:00:00"/>
  </r>
  <r>
    <n v="2110106"/>
    <n v="3108"/>
    <s v="order"/>
    <s v="Mitraplus-CS Mitraplus"/>
    <s v="Desi Amidasti"/>
    <s v="Drs. H. Restu, M.Si., H. R. Marwan Indra Saputra, S.E., M.Si., Aris Triyono, S.E., M.M., Suwaji, S.E., M.M., Editor : Desi Amidasti, S.I.P."/>
    <d v="2021-10-22T09:57:00"/>
    <d v="2021-10-22T10:01:00"/>
    <n v="81277961200"/>
    <s v="null"/>
    <x v="1724"/>
    <s v="Metode Penelitian"/>
    <d v="2021-11-17T00:00:00"/>
    <s v="978-623-02-3718-8"/>
    <n v="3960000"/>
    <n v="50"/>
    <s v="Kampus STIE Indragiri Rengat, Jalan Raya Suprapto No. 14, RT 011 RW 004, Kelurahan Sekip Hilir, Kecamatan Rengat, Kabupaten Indragiri Hulu, Provinsi Riau, Kode Pos 29318"/>
    <s v="Mitraplus"/>
    <d v="2021-11-25T00:00:00"/>
  </r>
  <r>
    <n v="2110110"/>
    <n v="3353"/>
    <s v="order"/>
    <s v="Prasida-CS 2"/>
    <s v="Universitas Khairun (Firdawaty Marabessy, S.T., M.Si.)"/>
    <s v="Harudi Mugiyono"/>
    <d v="2021-10-22T09:43:00"/>
    <d v="2021-10-22T09:43:00"/>
    <n v="81340188021"/>
    <s v="null"/>
    <x v="1639"/>
    <s v="Sakura Sepanjang Musim Kisah-kisah ringan dari Jepang"/>
    <d v="2022-01-04T00:00:00"/>
    <s v="978-623-02-3974-8"/>
    <n v="1930910"/>
    <n v="10"/>
    <s v="Firdawaty Marasabessy, 081340188021, Fakultas Teknik Universitas Khairun, Jl. Jusuf Abdulrahman Kampus Gambesi Kota Ternate Selatan, Kotak Pos 53 Ternate 97719 Telp.(0921) 311091303 â€“ 31109001"/>
    <s v="Nurturing2"/>
    <d v="2022-01-11T00:00:00"/>
  </r>
  <r>
    <n v="2110105"/>
    <n v="3139"/>
    <s v="order"/>
    <s v="Vivin-CS 10"/>
    <s v="Mukhlis Akhadi"/>
    <s v="Mukhlis Akhadi"/>
    <d v="2021-10-21T16:47:00"/>
    <d v="2021-10-21T16:48:00"/>
    <n v="81411147855"/>
    <s v="null"/>
    <x v="3"/>
    <s v="Radioekologi Radionuklida Kosmogenik"/>
    <d v="2021-11-22T00:00:00"/>
    <s v="978-623-02-3753-9"/>
    <n v="2870000"/>
    <n v="10"/>
    <s v="Mukhlis Akhadi (0814 1114 7855) Perumahan Batan Indah Blok I No. 37, RT 015/04, Kademangan, Setu, Kota Tangerang Selatan 15314"/>
    <s v="Nurturing"/>
    <d v="2021-12-06T00:00:00"/>
  </r>
  <r>
    <s v="null"/>
    <n v="2988"/>
    <s v="cetak ulang"/>
    <s v="Aruming-CS 7"/>
    <s v="Dr. dr. R Muharam, SpOG(K), MPH"/>
    <s v="Dr. dr. R Muharam, SpOG(K), MPH"/>
    <d v="2021-10-21T16:28:00"/>
    <d v="2021-10-21T16:28:00"/>
    <n v="81285143491"/>
    <s v="null"/>
    <x v="1725"/>
    <s v="Panduan Tata Laksana Menopause Secara Interdisiplin (REORDER)"/>
    <d v="2021-10-21T00:00:00"/>
    <s v="978-623-02-3138-4"/>
    <n v="5500000"/>
    <n v="100"/>
    <s v="Dr. dr. R Muharam, SpOG(K), MPH (mazaya : 081317776820) Jl. Perak Blok B No. 12 01/12, Grogol Utara, Kebayoran Lama, Jakarta Selatan, DKI Jakarta 12210"/>
    <s v="Nurturing"/>
    <d v="2021-10-27T00:00:00"/>
  </r>
  <r>
    <s v="null"/>
    <n v="2987"/>
    <s v="cetak ulang"/>
    <s v="Galuh-CS 4"/>
    <s v="Capt. HADI SUPRIYONO, Sp.I, MM, M.Mar"/>
    <s v="Capt. HADI SUPRIYONO, Sp.I, MM, M.Mar"/>
    <d v="2021-10-21T16:14:00"/>
    <d v="2021-10-21T16:14:00"/>
    <n v="87889050579"/>
    <s v="null"/>
    <x v="953"/>
    <s v="COLREG 1972 dan DINAS JAGA ANJUNGAN Edisi 2 (REORDER)"/>
    <d v="2021-10-22T00:00:00"/>
    <s v="978-602-280-577-9"/>
    <n v="27500000"/>
    <n v="500"/>
    <s v="Capt. Hadi Supriyono, M.M, M.Mar.(081315353556/087889050579) Politeknik Ilmu Pelayaran (PIP) Semarang Jl. Singosari Raya No.2A. Wonodri, Semarang Selatan, Semarang, Jawa Tengah 50242"/>
    <s v="Nurturing"/>
    <d v="2021-10-31T00:00:00"/>
  </r>
  <r>
    <s v="null"/>
    <n v="2986"/>
    <s v="order"/>
    <s v="Aruming-CS 7"/>
    <s v="MYRNA APRIANY LESTARI, M.Pd"/>
    <s v="Myrna Apriany Lestari, M. Pd."/>
    <d v="2021-10-21T15:58:00"/>
    <d v="2021-10-21T15:58:00"/>
    <n v="82319192046"/>
    <s v="null"/>
    <x v="734"/>
    <s v="Bimbingan Konseling Di SD (Mendampingi Siswa Meraih Mimpi) (REORDER)"/>
    <d v="2021-10-21T00:00:00"/>
    <s v="978-623-02-1748-7"/>
    <n v="3685000"/>
    <n v="55"/>
    <s v="Myrna Apriany Lestari, M. Pd. 082319192046 Jalan Ir. H. Juanda Gg. Amanah Lingkungan Lamepayung 08/08, Kuningan, Jawa Barat 45511"/>
    <s v="Nurturing"/>
    <d v="2021-10-26T00:00:00"/>
  </r>
  <r>
    <n v="2110104"/>
    <n v="3089"/>
    <s v="order"/>
    <s v="Jefry-CS 3"/>
    <s v="Eko Budi Santoso"/>
    <s v="Eko Budi Santoso"/>
    <d v="2021-10-21T15:28:00"/>
    <d v="2021-10-21T15:37:00"/>
    <n v="81328784881"/>
    <s v="null"/>
    <x v="1726"/>
    <s v="Tinjauan Tanggung Jawab Sosial Perusahaan: Studi di Thailand"/>
    <d v="2021-11-12T00:00:00"/>
    <s v="978-623-02-3695-2"/>
    <n v="6500000"/>
    <n v="100"/>
    <s v="Eko Budi Santoso (081328784881) Universitas Ciputra, CBD Boulevard, CitraLand, Surabaya, 60219"/>
    <s v="Nurturing"/>
    <d v="2021-11-23T00:00:00"/>
  </r>
  <r>
    <n v="2110086"/>
    <n v="3056"/>
    <s v="order"/>
    <s v="Vivin-CS 10"/>
    <s v="DR.Sarjiyati, SH.,MH"/>
    <s v="DR.Sarjiyati, SH.,MH"/>
    <d v="2021-10-21T15:30:00"/>
    <d v="2021-10-21T15:31:00"/>
    <n v="81332427566"/>
    <s v="null"/>
    <x v="825"/>
    <s v="ASN ??!! Netralitas ASN Dalam Pemilu"/>
    <d v="2021-11-08T00:00:00"/>
    <s v="978-623-02-3663-1"/>
    <n v="5500000"/>
    <n v="50"/>
    <s v="Dr.Sarjiyati, SH.,MH (081332427566) Perum Taman Asri , Jln. Taman Asri VIII Nomor 155, RT/RW 26/07, Kelurahan Banjarejo, Kecamatan Taman, Kabupaten/Kota Madiun, Provinsi Jawa Timur, Kode Pos 63137"/>
    <s v="Nurturing"/>
    <d v="2021-11-22T00:00:00"/>
  </r>
  <r>
    <n v="2111064"/>
    <n v="3327"/>
    <s v="order"/>
    <s v="Vivin-CS 10"/>
    <s v="Marita Wulandari, S.T., M.T."/>
    <s v="Marita Wulandari, S.T., M.T."/>
    <d v="2021-10-21T14:18:00"/>
    <d v="2021-10-21T14:18:00"/>
    <n v="82350192308"/>
    <s v="null"/>
    <x v="1727"/>
    <s v="Modul Ajar Pengelolaan Sampah"/>
    <d v="2021-12-31T00:00:00"/>
    <s v="978-623-02-3951-9"/>
    <n v="2260000"/>
    <n v="25"/>
    <s v="Marita Wulandari, S.T., M.T.(082350192308) Institut Teknologi Kalimantan, Jalan Soekarno Hatta KM 15, RT/RW :-Kelurahan Karang Joang, Kecamatan Balikpapan Utara,Kabupaten/Kota Kota Balikpapan,Provinsi Kalimantan Timur, Kode Pos 76127"/>
    <s v="null"/>
    <d v="2022-01-21T00:00:00"/>
  </r>
  <r>
    <n v="2111018"/>
    <n v="3319"/>
    <s v="order"/>
    <s v="Vivin-CS 10"/>
    <s v="Lovinta Happy Atrinawati, S.T.,M.T."/>
    <s v="Lovinta Happy Atrinawati &amp; Wiratama Putra Pratikta"/>
    <d v="2021-10-21T14:16:00"/>
    <d v="2021-10-21T14:16:00"/>
    <n v="81514217716"/>
    <s v="null"/>
    <x v="1728"/>
    <s v="Memodelkan Proses Bisnis menggunakan Bizagi Modeler"/>
    <d v="2021-12-29T00:00:00"/>
    <s v="978-623-02-3945-8"/>
    <n v="1920000"/>
    <n v="10"/>
    <s v="Lovinta Happy Atrinawati (HP : 081514217716) Prodi Sistem Informasi Institut Teknologi Kalimantan, Jl. Soekarno-Hatta, KM 15, RT/RW :-, Kelurahan Karang Joang, Kecamatan Balikpapan Utara, Kabupaten/Kota Balikpapa, Provinsi Kalimantan Timur, 76127"/>
    <s v="null"/>
    <d v="2022-01-12T00:00:00"/>
  </r>
  <r>
    <n v="2111077"/>
    <n v="3295"/>
    <s v="order"/>
    <s v="Vivin-CS 10"/>
    <s v="Nia Sasria, S.Si., M.T."/>
    <s v="Nia Sasria, S.Si., M.T."/>
    <d v="2021-10-21T14:14:00"/>
    <d v="2021-10-21T14:16:00"/>
    <n v="85827893038"/>
    <s v="null"/>
    <x v="1729"/>
    <s v="Kimia Analitik Edisi Kedua"/>
    <d v="2021-12-21T00:00:00"/>
    <s v="978-623-02-3908-3"/>
    <n v="1872000"/>
    <n v="10"/>
    <s v="Nia Sasria, S.Si., M.T. (082311399993/0858-2789-3038) Prodi Teknik Material dan Metalurgi Institut Teknologi Kalimantan, Jalan Soekarno Hatta KM 15, RT/RW: -, Kelurahan Karang Joang, Kecamatan Balikpapan Utara, Kabupaten/Kota Kota Balikpapan, Provinsi Kalimantan Timur, Kode Pos 76127"/>
    <s v="Nurturing"/>
    <d v="2022-01-04T00:00:00"/>
  </r>
  <r>
    <n v="2111045"/>
    <n v="3238"/>
    <s v="order"/>
    <s v="Vivin-CS 10"/>
    <s v="Indira Anggriani, M.Si"/>
    <s v="Indira Anggriani, S.Si., M.Si."/>
    <d v="2021-10-21T14:11:00"/>
    <d v="2021-10-21T14:12:00"/>
    <n v="82186800418"/>
    <s v="null"/>
    <x v="1730"/>
    <s v="KALKULUS DASAR"/>
    <d v="2021-12-10T00:00:00"/>
    <s v="978-623-02-3841-3"/>
    <n v="2024000"/>
    <n v="10"/>
    <s v="Indira Anggriani, S.Si., M.Si. (0821 8680 0418), Program Studi S1 Matematika, Jurusan Matematika dan Teknologi Informasi, Institut Teknologi Kalimantan, Soekarno Hatta KM 15, Karang Joang, Balikpapan Utara, Kalimantan Timur 76127"/>
    <s v="null"/>
    <d v="2021-12-24T00:00:00"/>
  </r>
  <r>
    <n v="2111071"/>
    <n v="3239"/>
    <s v="order"/>
    <s v="Vivin-CS 10"/>
    <s v="Muchammad Chandra Cahyo Utomo"/>
    <s v="Muchammad Chandra Cahyo Utomo"/>
    <d v="2021-10-21T14:09:00"/>
    <d v="2021-10-21T14:10:00"/>
    <n v="81216611119"/>
    <s v="null"/>
    <x v="1731"/>
    <s v="Grafika Komputer Pembelajaran Berbasis Proyek Simulasi Sains"/>
    <d v="2021-12-10T00:00:00"/>
    <s v="978-623-02-3847-5"/>
    <n v="1864000"/>
    <n v="10"/>
    <s v="Muchammad Chandra Cahyo Utomo (6281216611119), Institut Teknologi Kalimantan, Program Studi Informatika, Kelurahan Karang Joang, Kecamatan Balikpapan Utara, Kota Balikpapan, Kalimantan Timur, 76127"/>
    <s v="null"/>
    <d v="2021-12-24T00:00:00"/>
  </r>
  <r>
    <n v="2111020"/>
    <n v="3712"/>
    <s v="order"/>
    <s v="Vivin-CS 10"/>
    <s v="Muh Ikhsan Alif. S. M.Sc"/>
    <s v="Muh. Ikhsan Alif. S. M.Sc Rahmat Kurniady, M.Sc. Bayu Nur Abdallah, M.T. Nur Fajar Indrawan S., M.Sc"/>
    <d v="2021-10-21T14:06:00"/>
    <d v="2021-10-21T14:07:00"/>
    <n v="85396553373"/>
    <s v="null"/>
    <x v="1732"/>
    <s v="Analisis Data Multivariat dengan Metode Structural Equation Modelling (SEM) Teori dan Praktik, Menggunakan Aplikasi Warp-PLS 7.0"/>
    <d v="2022-03-09T00:00:00"/>
    <s v="978-623-02-4353-0"/>
    <n v="2128000"/>
    <n v="10"/>
    <s v="Muh Ikhsan Alif. S. M.Sc ( 085396553373), Jurusan Matematika dan Teknologi Informasi, Institut Teknologi Kalimantan, Jalan Soekarno Hatta KM 15, RT/RW : -, Kelurahan Karang Joang, Kecamatan Balikpapan Utara, Kabupaten/Kota Kota Balikpapan, Provinsi Kalimantan Timur, Kode Pos 76127"/>
    <s v="null"/>
    <d v="2022-03-23T00:00:00"/>
  </r>
  <r>
    <n v="2110107"/>
    <n v="3228"/>
    <s v="order"/>
    <s v="Jefry-CS 3"/>
    <s v="Agustang Kallang M.Pd.I."/>
    <s v="Agustang Kallang, S.Pd.I.,M.Pd.I."/>
    <d v="2021-10-21T13:50:00"/>
    <d v="2021-10-21T13:50:00"/>
    <n v="81241280296"/>
    <s v="null"/>
    <x v="1733"/>
    <s v="Giat Penguatan Aksara Al-Qur'an melalui Implementasi Buku Qiro'ah"/>
    <d v="2021-12-09T00:00:00"/>
    <s v="978-623-02-3834-5"/>
    <n v="3350000"/>
    <n v="25"/>
    <s v="Agustang Kallang (081241280296) IAIN Ternate, jl. Lumba-lumba Kel dufa dufa kota Ternate"/>
    <s v="Jefry"/>
    <d v="2021-12-25T00:00:00"/>
  </r>
  <r>
    <n v="2110098"/>
    <n v="3084"/>
    <s v="order"/>
    <s v="Mitraplus-CS Mitraplus"/>
    <s v="Evi Sulistyaningsih"/>
    <s v="Neneng Kurniaty, S.Pd."/>
    <d v="2021-10-21T13:34:00"/>
    <d v="2021-10-21T13:34:00"/>
    <n v="85228888756"/>
    <s v="null"/>
    <x v="125"/>
    <s v="Enigma Noda"/>
    <d v="2021-11-11T00:00:00"/>
    <s v="978-623-02-3690-7"/>
    <n v="1494000"/>
    <n v="10"/>
    <s v="Jln. Albina Atas Asri No. 8, RT 015, Kelurahan Gunung Panjang, Kecamatan Tanjung Redeb, Kabupaten Berau, Provinsi Kalimantan Timur, Kode Pos 77311"/>
    <s v="null"/>
    <d v="2021-11-25T00:00:00"/>
  </r>
  <r>
    <n v="2110103"/>
    <n v="3083"/>
    <s v="order"/>
    <s v="Mitraplus-CS Mitraplus"/>
    <s v="Evi Sulistyaningsih"/>
    <s v="Neneng Kurniaty, S.Pd."/>
    <d v="2021-10-21T11:54:00"/>
    <d v="2021-10-21T11:54:00"/>
    <n v="85228888756"/>
    <s v="null"/>
    <x v="125"/>
    <s v="Sebuah Anugerah"/>
    <d v="2021-11-11T00:00:00"/>
    <s v="978-623-02-3691-4"/>
    <n v="1510000"/>
    <n v="10"/>
    <s v="Jln. Albina Atas Asri No. 8, RT 015, Kelurahan Gunung Panjang, Kecamatan Tanjung Redeb, Kabupaten Berau, Provinsi Kalimantan Timur, Kode Pos 77311"/>
    <s v="null"/>
    <d v="2021-11-25T00:00:00"/>
  </r>
  <r>
    <n v="2110099"/>
    <n v="3138"/>
    <s v="order"/>
    <s v="Mitraplus-CS Mitraplus"/>
    <s v="Evi Sulistyaningsih"/>
    <s v="Zul Bahraen, S.Pd., M.Pd."/>
    <d v="2021-10-21T11:05:00"/>
    <d v="2021-10-21T11:13:00"/>
    <n v="85228888756"/>
    <s v="null"/>
    <x v="125"/>
    <s v="Mengenal Kerajaan Berau di Daerah Pesisir Timur Kalimantan"/>
    <d v="2021-11-22T00:00:00"/>
    <s v="978-623-02-3755-3"/>
    <n v="1500000"/>
    <n v="10"/>
    <s v="Jln. Albina Atas Asri No. 8, RT 015, Kelurahan Gunung Panjang, Kecamatan Tanjung Redeb, Kabupaten Berau, Provinsi Kalimantan Timur, Kode Pos 77311"/>
    <s v="null"/>
    <d v="2021-11-29T00:00:00"/>
  </r>
  <r>
    <n v="2110112"/>
    <n v="3262"/>
    <s v="order"/>
    <s v="Icha Fatma-CS 5"/>
    <s v="Dartiwen"/>
    <s v="Dartiwen, S.ST., M.Kes., Mira Aryanti, S.ST., M.Kes"/>
    <d v="2021-10-21T10:21:00"/>
    <d v="2021-10-21T10:26:00"/>
    <n v="85224626780"/>
    <s v="null"/>
    <x v="68"/>
    <s v="Buku Ajar Asuhan Kebidanan Pada Remaja dan Perimenopause"/>
    <d v="2021-12-14T00:00:00"/>
    <s v="978-623-02-3864-2"/>
    <n v="9075000"/>
    <n v="75"/>
    <s v="Jalan Veteran No. 213, RT 02/RW 01, Kelurahan Desa Pabean Udik, Kecamatan Indramayu, Kabupaten/Kota Indramayu, Provinsi Jawa Barat, Kode Pos 45219"/>
    <s v="Nurturing"/>
    <d v="2021-12-31T00:00:00"/>
  </r>
  <r>
    <n v="2110100"/>
    <n v="3115"/>
    <s v="order"/>
    <s v="Velia Damayanti-CS 1"/>
    <s v="Dwi Sulisworo"/>
    <s v="Dwi Sulisworo"/>
    <d v="2021-10-21T07:27:00"/>
    <d v="2021-10-21T07:28:00"/>
    <n v="81328387777"/>
    <s v="null"/>
    <x v="1734"/>
    <s v="Lingkungan Belajar Pasca Pandemi: Mobile Learning, Pembelaran Berbasis STEM &amp; Berpikir Kritis"/>
    <d v="2021-11-22T00:00:00"/>
    <s v="978-623-02-3759-1"/>
    <n v="5840000"/>
    <n v="100"/>
    <s v="dwi sulisworo 081328387777 Suryowijayan MJ I/292 Gedongkiwo, Yogyakarta 55142"/>
    <s v="Nurturing"/>
    <d v="1970-01-01T00:00:00"/>
  </r>
  <r>
    <n v="2110102"/>
    <n v="3129"/>
    <s v="order"/>
    <s v="Burhan-CS 8"/>
    <s v="Sriyono D Siswoyo"/>
    <s v="Sriyono D Siswoyo"/>
    <d v="2021-10-19T15:33:00"/>
    <d v="2021-10-19T15:34:00"/>
    <n v="811957398"/>
    <s v="null"/>
    <x v="1735"/>
    <s v="Kisah Pengembara Kerja Jadi Mandor Listrik di Pulau Batam"/>
    <d v="2021-11-19T00:00:00"/>
    <s v="978-623-02-3750-8"/>
    <n v="5868100"/>
    <n v="101"/>
    <s v="Jl Empugandring No 63 Perumnas 2 Kelurahan Cibodas Baru Karawaci Tangerang 15138"/>
    <s v="Nurturing"/>
    <d v="2021-11-24T00:00:00"/>
  </r>
  <r>
    <s v="null"/>
    <n v="2977"/>
    <s v="order"/>
    <s v="Velia Damayanti-CS 1"/>
    <s v="Lalu Muhammad Saleh"/>
    <s v="Balqis Nazaruddin"/>
    <d v="2021-10-18T22:49:00"/>
    <d v="2021-10-18T22:52:00"/>
    <n v="81237377746"/>
    <s v="null"/>
    <x v="434"/>
    <s v="Pedoman dan Instrumen Penilaian Kolaborasi Lintas Sektor Pencegahan dan Penanggulangan HIV-AIDS"/>
    <d v="2021-10-18T00:00:00"/>
    <s v="978-623-02-3510-8 //"/>
    <n v="1100000"/>
    <n v="1"/>
    <s v="Balqis Nazaruddin (081242584869) Jl. Sunu Komp.. Unhas Baraya. Blok E.13 B. Makassar Sulawesi Selatan 90213"/>
    <s v="Nurturing"/>
    <d v="1970-01-01T00:00:00"/>
  </r>
  <r>
    <n v="2110091"/>
    <n v="3362"/>
    <s v="order"/>
    <s v="Velia Damayanti-CS 1"/>
    <s v="Program Studi Gizi Politeknik Kesehatan Tasikmalaya"/>
    <s v="Alina Hizni"/>
    <d v="2021-10-18T16:28:00"/>
    <d v="2021-10-18T16:29:00"/>
    <n v="82317775070"/>
    <s v="null"/>
    <x v="1713"/>
    <s v="Pedoman Praktikum Ilmu Gizi Dasar"/>
    <d v="2022-01-06T00:00:00"/>
    <s v="978-623-02-3987-8"/>
    <n v="1109700"/>
    <n v="15"/>
    <s v="Priyo Sulistiyo 0823177775070 Kampus prodi Gizi Cirebon, Poltekkes Tasikmalaya, Jl KS Tubun 58 Cirebon Jawa Barat"/>
    <s v="Nurturing"/>
    <d v="1970-01-01T00:00:00"/>
  </r>
  <r>
    <n v="2110087"/>
    <n v="3363"/>
    <s v="order"/>
    <s v="Velia Damayanti-CS 1"/>
    <s v="Ike Tri Pebrianti"/>
    <s v="Ike Tri Pebrianti"/>
    <d v="2021-10-18T13:23:00"/>
    <d v="2021-10-18T13:25:00"/>
    <n v="85378261123"/>
    <s v="null"/>
    <x v="1736"/>
    <s v="Peribahasa dan Pepatah Baghi Jurai Tue Bahasa Basemah"/>
    <d v="2022-01-05T00:00:00"/>
    <s v="978-623-02-3983-0"/>
    <n v="1510000"/>
    <n v="10"/>
    <s v="Mekaralam RT/RW 23/07 Pagaralam Pagaralam Utara Pagaralam Sumatera Selatan 31512"/>
    <s v="Nurturing"/>
    <d v="1970-01-01T00:00:00"/>
  </r>
  <r>
    <s v="null"/>
    <n v="2972"/>
    <s v="cetak ulang"/>
    <s v="Prasida-CS 2"/>
    <s v="Stepanus Kari Hartaya"/>
    <s v="Stepanus Kari Hartaya"/>
    <d v="2021-10-18T09:09:00"/>
    <d v="2021-10-18T09:09:00"/>
    <n v="8121599899"/>
    <s v="null"/>
    <x v="1737"/>
    <s v="ORGANOLOGI ALAT MUSIK DIATONIS (REORDER)"/>
    <d v="2021-10-18T00:00:00"/>
    <s v="978-623-02-1041-9"/>
    <n v="1700000"/>
    <n v="20"/>
    <s v="Stepanus Kari Hartaya, 08121599899 Balai Besar Pengembangan Penjaminan Mutu Pendidikan Vokasi Seni dan Budaya, Jl. Kaliurang KM. 12,5 Klidon Sukoharjo Ngaglik, Klidon, Sukoharjo, Kec. Sleman, Kabupaten Sleman, Daerah Istimewa Yogyakarta 55581"/>
    <s v="null"/>
    <d v="2021-10-20T00:00:00"/>
  </r>
  <r>
    <n v="2110089"/>
    <n v="3074"/>
    <s v="order"/>
    <s v="Velia Damayanti-CS 1"/>
    <s v="Sarmadan"/>
    <s v="Siti Gomo Attas"/>
    <d v="2021-10-17T09:08:00"/>
    <d v="2021-10-17T09:10:00"/>
    <n v="85241981462"/>
    <s v="null"/>
    <x v="674"/>
    <s v="Menelisik Karakterisasi Orang Pulo di Pulau Tidung"/>
    <d v="2021-11-10T00:00:00"/>
    <s v="978-623-02-3683-9"/>
    <n v="1510000"/>
    <n v="10"/>
    <s v="Siti Gomo Attas 081214632506 Perum Limus Pratama Regency jln Blitar Raya blok F 5 No3 RT00 05/RW 0011 Kel Limus Nunggal Kec Celieungsi Bogor Jawa Barat 16820"/>
    <s v="Nurturing2"/>
    <d v="1970-01-01T00:00:00"/>
  </r>
  <r>
    <n v="2110088"/>
    <n v="3156"/>
    <s v="order"/>
    <s v="Icha Fatma-CS 5"/>
    <s v="Siti Fathonah"/>
    <s v="Ir. Siti Fathonah, M.Kes, dkk"/>
    <d v="2021-10-15T17:32:00"/>
    <d v="2021-10-15T17:35:00"/>
    <n v="81325197049"/>
    <s v="null"/>
    <x v="1738"/>
    <s v="Literasi Gizi Seimbang dalam Konteks Pembelajaran Sains"/>
    <d v="2021-11-24T00:00:00"/>
    <s v="978-623-02-3790-4"/>
    <n v="5220000"/>
    <n v="30"/>
    <s v="Ir. Siti Fathonah, M.Kes, No. HP 081325197049. Jln. Sampangan Baru A-12 A, RT 002/RW 002, Bendan Ngisor, Kecamatan Gajah Mungkur, Kota Semarang, Provinsi Jawa Tengah, Kode Pos 50233"/>
    <s v="Icha Fatma"/>
    <d v="2021-12-03T00:00:00"/>
  </r>
  <r>
    <n v="2110101"/>
    <n v="3101"/>
    <s v="order"/>
    <s v="Vivin-CS 10"/>
    <s v="Elfizon Amir"/>
    <s v="Elfizon Amir"/>
    <d v="2021-10-15T12:25:00"/>
    <d v="2021-10-15T12:25:00"/>
    <n v="6280000000000"/>
    <s v="null"/>
    <x v="180"/>
    <s v="Nikmatnya Perjuangan"/>
    <d v="2021-11-16T00:00:00"/>
    <s v="978-623-02-3709-6"/>
    <n v="7400000"/>
    <n v="100"/>
    <s v="Dr. Elfizon Amir, SpPD, Finasim (082389788138) Villa Mahameru Blok A2 No 6 Belimbing, RT/RW 03/08, Kelurahan Kuranji, Kecamatan Kuranji,Kabupaten/Kota Kota Padang,Provinsi Sumatera Barat, Kode Pos 25157"/>
    <s v="Nurturing"/>
    <d v="2021-11-30T00:00:00"/>
  </r>
  <r>
    <s v="null"/>
    <n v="2970"/>
    <s v="cetak ulang"/>
    <s v="Galuh-CS 4"/>
    <s v="Btari Mariska Purwaamijaya, S.H, M.M"/>
    <s v="Dr. Rina Marina Masri, MP"/>
    <d v="2021-10-15T11:22:00"/>
    <d v="2021-10-15T11:22:00"/>
    <n v="85722237114"/>
    <s v="null"/>
    <x v="20"/>
    <s v="Rekayasa Lingkungan (REORDER)"/>
    <d v="2021-10-15T00:00:00"/>
    <s v="978-623-02-2427-0"/>
    <n v="6950000"/>
    <n v="50"/>
    <s v="Btari Mariska Purwaamijaya, S.H, M.M) 081315177863 : Jln. ABC Belakang No. 17 (Gg. Iyas No 12) RT/RW 11/04 Braga, Sumur Bandung, Bandung, Jawa Barat 40111"/>
    <s v="null"/>
    <d v="2021-10-25T00:00:00"/>
  </r>
  <r>
    <n v="2110085"/>
    <n v="3081"/>
    <s v="order"/>
    <s v="Mitraplus-CS Mitraplus"/>
    <s v="Evi Sulistyaningsih"/>
    <s v="Pepri Ariani, S.Pd."/>
    <d v="2021-10-15T10:34:00"/>
    <d v="2021-10-15T10:34:00"/>
    <n v="85228888756"/>
    <s v="null"/>
    <x v="125"/>
    <s v="Mentari Jingga di Ujung Desa"/>
    <d v="2021-11-11T00:00:00"/>
    <s v="978-623-02-3689-1"/>
    <n v="1602000"/>
    <n v="10"/>
    <s v="Jln. Albina Atas Asri No. 8, RT 015, Kelurahan Gunung Panjang, Kecamatan Tanjung Redeb, Kabupaten Berau, Provinsi Kalimantan Timur, Kode Pos 77311"/>
    <s v="null"/>
    <d v="2021-11-25T00:00:00"/>
  </r>
  <r>
    <n v="2110083"/>
    <n v="3080"/>
    <s v="order"/>
    <s v="Mitraplus-CS Mitraplus"/>
    <s v="Evi Sulistyaningsih"/>
    <s v="Pepri Ariani, S.Pd."/>
    <d v="2021-10-15T09:35:00"/>
    <d v="2021-10-15T09:35:00"/>
    <n v="85228888756"/>
    <s v="null"/>
    <x v="125"/>
    <s v="A Good Plan"/>
    <d v="2021-11-11T00:00:00"/>
    <s v="978-623-02-3688-4"/>
    <n v="1570000"/>
    <n v="10"/>
    <s v="Jln. Albina Atas Asri No. 8, RT 015, Kelurahan Gunung Panjang, Kecamatan Tanjung Redeb, Kabupaten Berau, Provinsi Kalimantan Timur, Kode Pos 77311"/>
    <s v="null"/>
    <d v="2021-11-25T00:00:00"/>
  </r>
  <r>
    <s v="null"/>
    <n v="2967"/>
    <s v="order"/>
    <s v="Safah-CS15"/>
    <s v="Hanoch Tahapary"/>
    <s v="Drs. Hanoch Tahapary, M.Si."/>
    <d v="2021-10-14T16:00:00"/>
    <d v="2021-10-14T16:00:00"/>
    <n v="81284319130"/>
    <s v="null"/>
    <x v="1351"/>
    <s v="Digital Sinematografi dalam Produksi Acara Televisi &amp; Film (REORDER) (REORDER) (REORDER)"/>
    <d v="2021-10-14T00:00:00"/>
    <s v="978-623-02-1858-3"/>
    <n v="2490000"/>
    <n v="30"/>
    <s v="Drs. Hanoch Tahapary, M.Si. 081284319130 Komplex TVRI Block C 19 Jatirahayu â€“ Jln. Pasar Kecapi 003/018 Jatirahayu PONDOK MELATI BEKASI Barat JAWA BARAT 17414"/>
    <s v="Nurturing"/>
    <d v="2021-10-22T00:00:00"/>
  </r>
  <r>
    <n v="2110079"/>
    <n v="3700"/>
    <s v="order"/>
    <s v="Prasida-CS 2"/>
    <s v="Dwi Eny Djoko Setyono"/>
    <s v="Dwi Eny Djoko Setyono"/>
    <d v="2021-10-14T14:24:00"/>
    <d v="2021-10-14T14:24:00"/>
    <n v="81380572935"/>
    <s v="null"/>
    <x v="1739"/>
    <s v="Abalon: Teknologi Pembesaran"/>
    <d v="2022-03-08T00:00:00"/>
    <s v="978-623-02-4340-0"/>
    <n v="7300000"/>
    <n v="100"/>
    <s v="Dwi Eny Djoko Setyono, 081380572935, Balai Penelitian Teknologi Bahan Alam â€“ Badan Riset dan Inovasi Nasional (BPTBA â€“ BRIN) Jl. Yogya â€“ Wonosari Km 31,5 Desa Gading Kec. Playen Kab. Gunungkidul, Yogyakarta."/>
    <s v="Nurturing2"/>
    <d v="2022-03-25T00:00:00"/>
  </r>
  <r>
    <n v="2110076"/>
    <n v="4081"/>
    <s v="order"/>
    <s v="Burhan-CS 8"/>
    <s v="Dr. Suparmi, S.IP., S.Psi., M.Pd."/>
    <s v="Dr. Suparmi, S.IP., S.Psi., M.Pd."/>
    <d v="2021-10-14T13:51:00"/>
    <d v="2021-10-14T13:51:00"/>
    <n v="81350909334"/>
    <s v="null"/>
    <x v="1740"/>
    <s v="Perkembangan Kreativitas anak dalam pendidikan mikrosistem teori dan praktik"/>
    <d v="2022-05-24T00:00:00"/>
    <s v="978-623-02-4731-6"/>
    <n v="6290000"/>
    <n v="50"/>
    <s v="SMA Negeri 1 Berau Alamat Lengkap : Jl. Mangga I No. 14, Tanjung Redeb, Kab. Berau, Kaltim"/>
    <s v="Nurturing2"/>
    <d v="2022-05-31T00:00:00"/>
  </r>
  <r>
    <n v="2110080"/>
    <n v="3052"/>
    <s v="order"/>
    <s v="Vivin-CS 10"/>
    <s v="Gustap Elias, S.Pd"/>
    <s v="Agus, S.Pd, MM Dessi Atikah, M.Pd Era Kurnia Ningsih, S.Pd., M.Pd. Francis Malau, S.Pd Gustap Elias, S.Pd Leny Juairiah, S.Pd Martini, S.Pd. Moh. Syafiâ€™i, S.Pd. Muhammad Imran Muhzin Nawawi Nuraini, S.Pd Sri Atmiati, S.Pd. Sri Isnaini Sugeng Riyadi Suprap"/>
    <d v="2021-10-14T11:41:00"/>
    <d v="2021-10-14T11:42:00"/>
    <n v="85641741102"/>
    <s v="null"/>
    <x v="1741"/>
    <s v="PANDEMI MEMBUAHKAN KREASI (Refleksi Guru)"/>
    <d v="2021-11-08T00:00:00"/>
    <s v="978-623-02-3660-0"/>
    <n v="1975000"/>
    <n v="25"/>
    <s v="Gustap Elias, S.Pd (085641741102) SMA Xaverius 3 Palembang. Jl Kol. Atmo No.132, RT/RW 01/04, Kelurahan 7 Ilir, Kecamatan Ilir Timur 1, Kabupaten/Kota Palembang, Provinsi Sumatera Selatan, Kode Pos 30125"/>
    <s v="Nurturing"/>
    <d v="2021-11-22T00:00:00"/>
  </r>
  <r>
    <n v="2110084"/>
    <n v="4710"/>
    <s v="order"/>
    <s v="Vivin-CS 10"/>
    <s v="Endah Yulianingsih, S.SiT, M.Kes"/>
    <s v="ENDAH YULIANINGSIH, S.SiT, M.Kes NURNANINGSIH ALI ABDUL, S.SiT, M.Keb DESRIYANTI HARUN, S.Pd, S.T.Keb Editor : Yusni Podungge, S.ST, M.Kes"/>
    <d v="2021-10-14T11:38:00"/>
    <d v="2021-10-14T11:38:00"/>
    <n v="6280000000000"/>
    <s v="null"/>
    <x v="1742"/>
    <s v="RISIKO PERKAWINAN USIA DINI TERHADAP KEHAMILAN BAGI REMAJA"/>
    <d v="2022-09-21T00:00:00"/>
    <s v="978-623-02-5427-7"/>
    <n v="1830000"/>
    <n v="15"/>
    <s v="Endah Yulianingsih, S.SiT, M.Kes (082194099790) Poltekkes Kemenkes Gorontalo, Jl. Taman Pendidikan, Kelurahan Moodu, Kecamatan Kota Timur, Kab/Kota Gorontalo, Provinsi Gorontalo, 96114"/>
    <s v="Nurturing"/>
    <d v="2022-10-18T00:00:00"/>
  </r>
  <r>
    <n v="2110074"/>
    <n v="3100"/>
    <s v="order"/>
    <s v="Prasida-CS 2"/>
    <s v="Veni Rosnawati, S.Pd., M.Pd"/>
    <s v="Veni Rosnawati, S.Pd., M.Pd. Sunaryati, S.Pd., M.Pd."/>
    <d v="2021-10-14T09:48:00"/>
    <d v="2021-10-14T09:48:00"/>
    <n v="85255527306"/>
    <s v="null"/>
    <x v="1743"/>
    <s v="Ensiklopedia Berbasis Potensi Lokal Wakatobi Pada Filum Mollusca"/>
    <d v="2021-11-16T00:00:00"/>
    <s v="978-623-02-3707-2"/>
    <n v="2580000"/>
    <n v="10"/>
    <s v="Veni Rosnawati, S.Pd., M.Pd, 085255527306. Jl. Betoambari, No. 146, Betoambari, Baubau, Sulawesi Tenggara, 93721"/>
    <s v="Nurturing"/>
    <d v="2021-11-22T00:00:00"/>
  </r>
  <r>
    <n v="2110081"/>
    <n v="3172"/>
    <s v="order"/>
    <s v="Velia Damayanti-CS 1"/>
    <s v="Siti Zaenab"/>
    <s v="Siti Zaenab"/>
    <d v="2021-10-13T21:17:00"/>
    <d v="2021-10-13T21:19:00"/>
    <n v="85338669282"/>
    <s v="null"/>
    <x v="763"/>
    <s v="Komunikasi Politik"/>
    <d v="2021-11-30T00:00:00"/>
    <s v="978-623-02-3776-8"/>
    <n v="4649400"/>
    <n v="30"/>
    <s v="Dr siti zaenab Sthan gde puja +62 853-3866-9282 Jl. Pancaka No.7b, Mataram Bar., Kec. Selaparang, Kota Mataram, Nusa Tenggara Bar. 83126"/>
    <s v="Velia Damayanti"/>
    <d v="1970-01-01T00:00:00"/>
  </r>
  <r>
    <s v="null"/>
    <n v="2963"/>
    <s v="cetak ulang"/>
    <s v="Prasida-CS 2"/>
    <s v="Sri Widodo, S.E., M.Kes"/>
    <s v="Putri Permatasari, S.K.M., M.K.M. Sri Widodo, S.E.,M.Kes."/>
    <d v="2021-10-13T16:53:00"/>
    <d v="2021-10-13T16:53:00"/>
    <n v="81280358569"/>
    <s v="null"/>
    <x v="712"/>
    <s v="Perencanaan dan Evaluasi Kesehatan (REORDER)"/>
    <d v="2021-10-13T00:00:00"/>
    <s v="978-623-02-3432-3"/>
    <n v="8600000"/>
    <n v="100"/>
    <s v="Sri Widodo, S.E., M.Kes.,081280358569,08129487271 Universitas Respati Indonesia, Jalan Bambu Apus I No.3 Cipayung, Jakarta Timur 13890 009/01, Bambu Apus, Cipayung, Jakarta Timur, DKI Jakarta, 13890"/>
    <s v="Nurturing"/>
    <d v="2021-10-20T00:00:00"/>
  </r>
  <r>
    <n v="2110064"/>
    <n v="3044"/>
    <s v="order"/>
    <s v="Mitraplus-CS Mitraplus"/>
    <s v="Evi Sulistyaningsih"/>
    <s v="Lilik Azizah, S.Pd."/>
    <d v="2021-10-13T15:18:00"/>
    <d v="2021-10-13T15:25:00"/>
    <n v="85228888756"/>
    <s v="null"/>
    <x v="125"/>
    <s v="AKU BIS (A) Menulis"/>
    <d v="2021-11-05T00:00:00"/>
    <s v="978-623-02-3653-2"/>
    <n v="1480000"/>
    <n v="10"/>
    <s v="Jln. Albina Atas Asri No. 8, RT 015, Kelurahan Gunung Panjang, Kecamatan Tanjung Redeb, Kabupaten Berau, Provinsi Kalimantan Timur, Kode Pos 77311"/>
    <s v="null"/>
    <d v="2021-11-22T00:00:00"/>
  </r>
  <r>
    <n v="2110069"/>
    <n v="3690"/>
    <s v="order"/>
    <s v="Burhan-CS 8"/>
    <s v="Dr. Andi Adri Arief, S.Pi, M.Si"/>
    <s v="Dr. Andi Adri Arief, S.Pi, M.Si"/>
    <d v="2021-10-13T14:28:00"/>
    <d v="2021-10-13T14:29:00"/>
    <n v="81340851028"/>
    <s v="null"/>
    <x v="268"/>
    <s v="MONOGRAF POLA REKONSILIASI KONFLIK NELAYAN"/>
    <d v="2022-03-07T00:00:00"/>
    <s v="978-623-02-4383-7"/>
    <n v="2850008"/>
    <n v="25"/>
    <s v="Cluster The Green, Jln Green Permai No 82, Tanjung Bunga Makassar ( Andi Adri - 081340851028 )"/>
    <s v="Nurturing"/>
    <d v="2022-03-10T00:00:00"/>
  </r>
  <r>
    <n v="2110073"/>
    <n v="3116"/>
    <s v="order"/>
    <s v="Aruming-CS 7"/>
    <s v="Prof. Dr. Trina Ekawati Tallei"/>
    <s v="PROF. DR. TRINA EKAWATI TALLEI"/>
    <d v="2021-10-13T13:44:00"/>
    <d v="2021-10-13T13:45:00"/>
    <n v="8114314880"/>
    <s v="null"/>
    <x v="1744"/>
    <s v="BIOLOGI SEL DAN MOLEKULER UNTUK FARMASI DAN KEDOKTERAN"/>
    <d v="2021-11-17T00:00:00"/>
    <s v="978-623-02-3732-4 (P"/>
    <n v="1100000"/>
    <n v="1"/>
    <s v="Jl. P. Bali No. 11"/>
    <s v="Nurturing2"/>
    <d v="2021-11-24T00:00:00"/>
  </r>
  <r>
    <n v="2110071"/>
    <n v="3086"/>
    <s v="order"/>
    <s v="Mitraplus-CS Mitraplus"/>
    <s v="Darnawati"/>
    <s v="Bustami, S.H., M.A., Rini Fitriani, S.H., M.H., Zaki Ulya, S.H., M.H., Editor : Dr. Fuadi, S.H., M.H."/>
    <d v="2021-10-13T12:06:00"/>
    <d v="2021-10-13T12:10:00"/>
    <n v="81375145699"/>
    <s v="null"/>
    <x v="536"/>
    <s v="Hukum Keuangan Negara Darurat (Tata Kelola Keuangan Masa Darurat Bencana Nasional Covid-19)"/>
    <d v="2021-11-11T00:00:00"/>
    <s v="978-623-02-3693-8"/>
    <n v="2100000"/>
    <n v="15"/>
    <s v="Fakultas Hukum Universitas Samudra, Jalan Prof. Dr. Syarief Thayeb, Kelurahan Meurandeh, Kecamatan Langsa Lama, Kota Langsa, Provinsi Aceh, Kode Pos 24416"/>
    <s v="Mitraplus"/>
    <d v="2021-11-25T00:00:00"/>
  </r>
  <r>
    <n v="2110065"/>
    <n v="3300"/>
    <s v="order"/>
    <s v="Mitraplus-CS Mitraplus"/>
    <s v="Aris Triyono"/>
    <s v="Drs. H. Restu, M.Si., H. Raja Marwan Indra Saputra, S.E., M.Si., Aris Triyono, S.E., M.M., Editor : Desi Amidasti, S.IP."/>
    <d v="2021-10-13T09:18:00"/>
    <d v="2021-10-13T09:26:00"/>
    <n v="85265704970"/>
    <s v="null"/>
    <x v="1745"/>
    <s v="Dasar - Dasar Studi Kelayakan Bisnis Teori, Praktis, dan Analisis"/>
    <d v="2021-12-23T00:00:00"/>
    <s v="978-623-02-4295-3"/>
    <n v="5300000"/>
    <n v="50"/>
    <s v="Kampus STIE Indragiri Rengat, Jalan Raya Suprapto No. 14, RT 011 RW 004, Kelurahan Sekip Hilir, Kecamatan Rengat, Kabupaten Indragiri Hulu, Provinsi Riau, Kode Pos 29318"/>
    <s v="null"/>
    <d v="2021-12-30T00:00:00"/>
  </r>
  <r>
    <n v="2110093"/>
    <n v="3565"/>
    <s v="order"/>
    <s v="Aruming-CS 7"/>
    <s v="Ir. Nur Adi Siswandari, M.T."/>
    <s v="Ir. Nur Adi Siswandari, M.T."/>
    <d v="2021-10-12T17:34:00"/>
    <d v="2021-10-12T17:37:00"/>
    <n v="81217464666"/>
    <s v="null"/>
    <x v="1640"/>
    <s v="Cara Mengukur Koefisien Refleksi Bahan Bangunan pada Frekuensi Tinggi dan Analisa Menggunakan Pendekatan Model Regresi"/>
    <d v="2022-02-12T00:00:00"/>
    <s v="978-623-02-4220-5"/>
    <n v="1830000"/>
    <n v="10"/>
    <s v="Fify Hesty (+62812-1746-4666)Politeknik Elektronika Negeri Surabaya Kampus PENS Jalan Raya ITS Sukolilo Surabaya"/>
    <s v="null"/>
    <d v="2022-02-12T00:00:00"/>
  </r>
  <r>
    <n v="2110095"/>
    <n v="3566"/>
    <s v="order"/>
    <s v="Aruming-CS 7"/>
    <s v="Titon Dutono"/>
    <s v="TITON DUTONO"/>
    <d v="2021-10-12T17:18:00"/>
    <d v="2021-10-12T17:19:00"/>
    <n v="81217464666"/>
    <s v="null"/>
    <x v="1640"/>
    <s v="PRAKTIKUM PROTOKOL LINK LAYER"/>
    <d v="2022-02-12T00:00:00"/>
    <s v="978-623-02-4205-2"/>
    <n v="2070000"/>
    <n v="10"/>
    <s v="Fify Hesty (+62812-1746-4666)Politeknik Elektronika Negeri Surabaya Kampus PENS Jalan Raya ITS Sukolilo Surabaya"/>
    <s v="null"/>
    <d v="2022-02-18T00:00:00"/>
  </r>
  <r>
    <n v="2110097"/>
    <n v="3175"/>
    <s v="order"/>
    <s v="Aruming-CS 7"/>
    <s v="Riyanto Sigit, S.T., M.Kom., Ph.D."/>
    <s v="RIYANTO SIGIT, S.T., M.KOM., PH.D."/>
    <d v="2021-10-12T16:58:00"/>
    <d v="2021-10-12T17:00:00"/>
    <n v="81217464666"/>
    <s v="null"/>
    <x v="1640"/>
    <s v="Triangle Equation: Metode Segmentasi Otomatis Rongga Jantung Citra Ekokardiografi"/>
    <d v="2021-11-30T00:00:00"/>
    <s v="978-623-02-3777-5"/>
    <n v="1590000"/>
    <n v="10"/>
    <s v="Fify Hesty (082335677730) Politeknik Elektronika Negeri Surabaya Kampus PENS Jalan Raya ITS Sukolilo Surabaya"/>
    <s v="null"/>
    <d v="2021-11-05T00:00:00"/>
  </r>
  <r>
    <n v="2110092"/>
    <n v="3322"/>
    <s v="order"/>
    <s v="Aruming-CS 7"/>
    <s v="Mochammad Zen Samsono Hadi, S.T., M.Sc., Ph.D"/>
    <s v="MOCHAMMAD ZEN SAMSONO HADI, S.T., M.SC., PH.D"/>
    <d v="2021-10-12T16:50:00"/>
    <d v="2021-10-12T16:57:00"/>
    <n v="81217464666"/>
    <s v="null"/>
    <x v="1640"/>
    <s v="APLIKASI TEKNOLOGI INTERNET OF THINGS (IOT) PADA SISTEM KEBENCANAAN DI INDONESIA"/>
    <d v="2021-12-29T00:00:00"/>
    <s v="978-623-02-3943-4"/>
    <n v="1660000"/>
    <n v="10"/>
    <s v="a.n Fify Hesty (+62 823-3567-7730) Politeknik Elektronika Negeri Surabaya Jl. Raya ITS, Keputih, Kec. Sukolilo, Kota Surabaya, Jawa Timur 60111"/>
    <s v="null"/>
    <d v="2021-12-31T00:00:00"/>
  </r>
  <r>
    <n v="2110096"/>
    <n v="3112"/>
    <s v="order"/>
    <s v="Aruming-CS 7"/>
    <s v="Era Purwanto"/>
    <s v="ERA PURWANTO"/>
    <d v="2021-10-12T16:41:00"/>
    <d v="2021-10-12T16:41:00"/>
    <n v="81217464666"/>
    <s v="null"/>
    <x v="1640"/>
    <s v="TEKNOLOGI VECTOR CONTROL PADA ELECTRIC CITY CAR DENGAN MOTOR INDUKSI 3 PHASA SEBAGAI PENGGERAK"/>
    <d v="2021-11-17T00:00:00"/>
    <s v="978-623-02-3731-7"/>
    <n v="1870000"/>
    <n v="10"/>
    <s v="Politeknik Elektronika Negeri Surabaya Kampus PENS Jalan Raya ITS Sukolilo Surabaya"/>
    <s v="null"/>
    <d v="2021-11-24T00:00:00"/>
  </r>
  <r>
    <n v="2110094"/>
    <n v="3176"/>
    <s v="order"/>
    <s v="Aruming-CS 7"/>
    <s v="Dr. Arna Fariza"/>
    <s v="Dr. Arna Fariza, S.Kom., M.Kom., Arif Basofi, S.Kom., M.T., Imam Mustafa Kamal, S.T., Muhammad Rizki Dzulkarnain, S.T."/>
    <d v="2021-10-12T16:29:00"/>
    <d v="2021-10-12T16:30:00"/>
    <n v="81217464666"/>
    <s v="null"/>
    <x v="1640"/>
    <s v="Pemodelan dan Analisis Spasial Kerentanan Tanah Longsor"/>
    <d v="2021-11-30T00:00:00"/>
    <s v="978-623-02-3788-1"/>
    <n v="1570000"/>
    <n v="10"/>
    <s v="Fify Hesty (082335677730) Politeknik Elektronika Negeri Surabaya Kampus PENS Jalan Raya ITS Sukolilo Surabaya"/>
    <s v="null"/>
    <d v="2021-11-05T00:00:00"/>
  </r>
  <r>
    <n v="2110070"/>
    <n v="3224"/>
    <s v="order"/>
    <s v="Jefry-CS 3"/>
    <s v="Amos Lukas"/>
    <s v="Amos Lukas"/>
    <d v="2021-10-12T14:40:00"/>
    <d v="2021-10-12T14:41:00"/>
    <n v="82112061525"/>
    <s v="null"/>
    <x v="1746"/>
    <s v="INOVASI TEKNOLOGI PENGOLAHAN PALA"/>
    <d v="2021-12-09T00:00:00"/>
    <s v="978-623-02-3829-1"/>
    <n v="4977600"/>
    <n v="51"/>
    <s v="Perumahan Binong Permai Blok p 7 No 16 RT04/RW 09, Binong â€“ Curug â€“ Tangerang 15810"/>
    <s v="Jefry"/>
    <d v="2021-12-25T00:00:00"/>
  </r>
  <r>
    <n v="9999"/>
    <n v="3030"/>
    <s v="order"/>
    <s v="Galuh-CS 4"/>
    <s v="BERNADIN DWI M"/>
    <s v="BERNADIN DWI"/>
    <d v="2021-10-12T11:25:00"/>
    <d v="2021-10-12T11:25:00"/>
    <n v="81314069472"/>
    <s v="null"/>
    <x v="1706"/>
    <s v="Daya Dukung Penta Helix Terhadap Kinerja Manajemen UMKM Di Serang Banten"/>
    <d v="2021-11-03T00:00:00"/>
    <s v="978-623-02-3633-4"/>
    <n v="1050000"/>
    <n v="15"/>
    <s v="DRA. BERNADIN DWI M,MM 081314069472 d/a : GRIYA DEPOK ASRI Blok B 5 No. 3 Sukmajaya JL.TOLEISKANDAR Depok 16412"/>
    <s v="Nurturing"/>
    <d v="2021-11-12T00:00:00"/>
  </r>
  <r>
    <n v="2110075"/>
    <n v="3085"/>
    <s v="order"/>
    <s v="Galuh-CS 4"/>
    <s v="Prof. Dr. Arief Subyantoro, M.S"/>
    <s v="Prof. Dr. Arief Subyantoro, M.S"/>
    <d v="2021-10-12T10:49:00"/>
    <d v="2021-10-12T10:50:00"/>
    <n v="8164221171"/>
    <s v="null"/>
    <x v="1747"/>
    <s v="Teknologi Pemasaran Digital dan Manajerial Kewirausahaan"/>
    <d v="2021-11-11T00:00:00"/>
    <s v="978-623-5539-99-7 (U"/>
    <n v="2200000"/>
    <n v="50"/>
    <s v="Prof. Dr. Arief Subyantoro, M.S 08164221171 d/a Jl. Angsa No. 77 Pasekan RT/RW 005/040 Maguwoharjo Depok , SlemanDaerah Istimewa Yogyakarta 005/040 Maguwoharjo Depok , SlemanDaerah Istimewa Yogyakarta"/>
    <s v="Nurturing"/>
    <d v="2021-11-12T00:00:00"/>
  </r>
  <r>
    <n v="2110066"/>
    <n v="3077"/>
    <s v="order"/>
    <s v="Vivin-CS 10"/>
    <s v="Wellem Anselmus Teniwut, S.E., M.M"/>
    <s v="Wellem Anselmus Teniwut, S.E., M.M"/>
    <d v="2021-10-12T09:14:00"/>
    <d v="2021-10-12T09:14:00"/>
    <n v="81344607316"/>
    <s v="null"/>
    <x v="1748"/>
    <s v="Strategi dan Kebijakan Bisnis Perikanan: Konsep dan Aplikasi"/>
    <d v="2021-11-10T00:00:00"/>
    <s v="978-623-02-3682-2"/>
    <n v="5916000"/>
    <n v="51"/>
    <s v="Wellem Anselmus Teniwut, S.E., M.M (081344607316) Jl Telaver, Lingkungan Engelbertus, Rumah Tiga Langgur (Samping Toko Langgur), RT/RW 01/01, Kelurahan Langgur, Kecamatan Kei Kecil, Kabupaten/Kota Maluku Tenggara, Provinsi Maluku, Kode Pos 97611"/>
    <s v="Nurturing2"/>
    <d v="2021-11-24T00:00:00"/>
  </r>
  <r>
    <n v="2110063"/>
    <n v="3025"/>
    <s v="order"/>
    <s v="Galuh-CS 4"/>
    <s v="Inten Meutia"/>
    <s v="Inten Meutia"/>
    <d v="2021-10-12T08:34:00"/>
    <d v="2021-10-12T08:35:00"/>
    <n v="82183449533"/>
    <s v="null"/>
    <x v="1749"/>
    <s v="Menata Pengungkapan CSR pada Bank Islam (Pendekatan Teori Kritis)"/>
    <d v="2021-11-01T00:00:00"/>
    <s v="978-623-02-3628-0"/>
    <n v="3375010"/>
    <n v="25"/>
    <s v="Inten Meutia 082183449533 Jl. Bukit Baru. Bukit Awang 2. No. 115 RT 02/06 RT/RW RT 02/06 Kel. Bukit Baru Kec. Ilir Barat I Palembang Sumatera Selatan 30139"/>
    <s v="Nurturing"/>
    <d v="2021-11-12T00:00:00"/>
  </r>
  <r>
    <s v="null"/>
    <n v="3000"/>
    <s v="order"/>
    <s v="Burhan-CS 8"/>
    <s v="Dr. Sri Tutie Rahayu, M.Si."/>
    <s v="DR. SRI TUTIE RAHAYU, M.SI."/>
    <d v="2021-10-11T16:56:00"/>
    <d v="2021-10-11T16:58:00"/>
    <n v="81228988012"/>
    <s v="null"/>
    <x v="1627"/>
    <s v="SANG PENDOBRAK Maritim Jatidiri bangsa"/>
    <d v="2021-10-25T00:00:00"/>
    <s v="978-623-02-3596-2"/>
    <n v="10975200"/>
    <n v="51"/>
    <s v="POLIMARIN (Jl. Pawiyatan Luhur I, Bendan Duwur, Gajahmungkur, Semarang City, Central Java 50233)"/>
    <s v="Nurturing2"/>
    <d v="2021-11-04T00:00:00"/>
  </r>
  <r>
    <n v="2110072"/>
    <n v="3183"/>
    <s v="order"/>
    <s v="Burhan-CS 8"/>
    <s v="Imam Sakti Yudistira"/>
    <s v="Imam Sakti Yudistira"/>
    <d v="2021-10-11T16:50:00"/>
    <d v="2021-10-11T16:50:00"/>
    <n v="88228290855"/>
    <s v="null"/>
    <x v="1622"/>
    <s v="TRENDMASTER Rahasia Sukses Trading Forex Tanpa Prediksi"/>
    <d v="2021-12-01T00:00:00"/>
    <s v="978-623-02-3800-0"/>
    <n v="5865000"/>
    <n v="25"/>
    <s v="Imam Sakti Yudhistira /088228290855 Jl. Sudimoro 16 Rt.05 Rw.06 Mojolangu, Lowokwaru (Toko Funkee), 65142 Malang Jawa Timur"/>
    <s v="Nurturing2"/>
    <d v="2021-12-14T00:00:00"/>
  </r>
  <r>
    <n v="2110061"/>
    <n v="3148"/>
    <s v="order"/>
    <s v="Jefry-CS 3"/>
    <s v="Timbo Mangaranap Sirait"/>
    <s v="Dr. T. Mangaranap Sirait, S.H.,M.H.,CTA"/>
    <d v="2021-10-11T16:16:00"/>
    <d v="2021-10-11T16:45:00"/>
    <n v="85322001957"/>
    <s v="null"/>
    <x v="1750"/>
    <s v="HUKUM PIDANA KORPORASI dan Sistematisasi Penegakannya Secara Integral"/>
    <d v="2021-11-24T00:00:00"/>
    <s v="978-623-02-3761-4"/>
    <n v="5344800"/>
    <n v="51"/>
    <s v="Dr. T. Mangaranap Sirait, S.H.,M.H.,CTA(085322001957) Green Palace Kalibata City Tower Tulip 5/AB, Rawajati, Pancoran, Jakarta Selatan, 12750"/>
    <s v="Nurturing"/>
    <d v="2021-12-16T00:00:00"/>
  </r>
  <r>
    <n v="2110054"/>
    <n v="3216"/>
    <s v="order"/>
    <s v="Ifa-CS13"/>
    <s v="Sumarno"/>
    <s v="Sumarno, S.Sn., M.A."/>
    <d v="2021-10-11T16:39:00"/>
    <d v="2021-10-11T16:41:00"/>
    <n v="8174129542"/>
    <s v="null"/>
    <x v="1751"/>
    <s v="JERAMI Bahan Alternatif Desain Mebel &amp; Kerajinan"/>
    <d v="2021-12-07T00:00:00"/>
    <s v="978-623-02-3822-2"/>
    <n v="7470000"/>
    <n v="90"/>
    <s v="Sumarno (08174129542) Randu RT 11/ RW 02, Kelurahan Temon, Kecamatan Simo, Kabupaten Boyolali, Provinsi Jawa Tengah 57377"/>
    <s v="Ifa"/>
    <d v="2021-12-20T00:00:00"/>
  </r>
  <r>
    <n v="2110068"/>
    <n v="3312"/>
    <s v="order"/>
    <s v="Burhan-CS 8"/>
    <s v="Desi Trisnawati S.Sn M.Sn"/>
    <s v="Desi Trisnawati S.Sn M.Sn"/>
    <d v="2021-10-11T15:54:00"/>
    <d v="2021-10-11T15:54:00"/>
    <n v="85278009565"/>
    <s v="null"/>
    <x v="1752"/>
    <s v="Representasi dari Ide ke Motif Batik Daun Sirih Kerinci"/>
    <d v="2021-12-24T00:00:00"/>
    <s v="978-623-02-3932-8"/>
    <n v="3712800"/>
    <n v="51"/>
    <s v="JL Syech Sulaiman Arrasuli RT.13 KEI, Ekor Lubuk, Kec Padang panjang timur, Kota Padangpanjang , Sumatra Barat / Desi Trisnawati : 085278009565"/>
    <s v="Nurturing"/>
    <d v="2021-12-31T00:00:00"/>
  </r>
  <r>
    <n v="2110082"/>
    <n v="3143"/>
    <s v="order"/>
    <s v="Velia Damayanti-CS 1"/>
    <s v="Aep syamsul maarip"/>
    <s v="Aep Syamsul Maarip"/>
    <d v="2021-10-11T15:47:00"/>
    <d v="2021-10-11T15:48:00"/>
    <n v="85221734486"/>
    <s v="null"/>
    <x v="1753"/>
    <s v="Tentang Cinta"/>
    <d v="2021-11-23T00:00:00"/>
    <s v="978-623-02-3747-8"/>
    <n v="3088750"/>
    <n v="25"/>
    <s v="AEP SYAMSUL MAARIP Jl. Nasional III Kp/Ds. Panyaungan RT/RW 01/01 Kecamatan Cihara Kabupaten Lebak Provinsi Banten 42392. (Rumah cat putih samping jembatan Hp. 085221734486)."/>
    <s v="Nurturing"/>
    <d v="1970-01-01T00:00:00"/>
  </r>
  <r>
    <n v="2110067"/>
    <n v="4381"/>
    <s v="order"/>
    <s v="Velia Damayanti-CS 1"/>
    <s v="Dina Gasong"/>
    <s v="Dina Gasong"/>
    <d v="2021-10-11T15:31:00"/>
    <d v="2021-10-11T15:32:00"/>
    <n v="81314275703"/>
    <s v="null"/>
    <x v="7"/>
    <s v="Kajian Puisi"/>
    <d v="2022-07-22T00:00:00"/>
    <s v="978-623-02-5068-2"/>
    <n v="8640000"/>
    <n v="100"/>
    <s v="Dina Gasong (081314275703), Kantor Pusat UKI Toraj Jl. Nusantara no 12 Makale Tana Toraja, Kel. Bombongan , Kec. Makale, Kab. Tana Toraja, Sulawesi Selatan 91831"/>
    <s v="Velia Damayanti"/>
    <d v="2022-08-12T00:00:00"/>
  </r>
  <r>
    <n v="2110059"/>
    <n v="3205"/>
    <s v="order"/>
    <s v="Burhan-CS 8"/>
    <s v="Dr. Sukatin, S.Pd.I.,M.Pd.I"/>
    <s v="Dr. Sukatin, S.Pd.I.,M.Pd.I"/>
    <d v="2021-10-11T15:04:00"/>
    <d v="2021-10-11T15:04:00"/>
    <n v="81359410287"/>
    <s v="null"/>
    <x v="21"/>
    <s v="Psikologi Pendidikan"/>
    <d v="2021-12-09T00:00:00"/>
    <s v="978-623-02-3832-1"/>
    <n v="3168000"/>
    <n v="10"/>
    <s v="RT 06/RW 00 Kec.Maestong Kabupaten.Muaro Jambi, Jambi , 36364"/>
    <s v="null"/>
    <d v="2021-12-20T00:00:00"/>
  </r>
  <r>
    <n v="2110058"/>
    <n v="3255"/>
    <s v="order"/>
    <s v="Jefry-CS 3"/>
    <s v="Legino. Jr"/>
    <s v="Legino Jr"/>
    <d v="2021-10-11T14:24:00"/>
    <d v="2021-10-11T14:35:00"/>
    <n v="87887186668"/>
    <s v="null"/>
    <x v="704"/>
    <s v="Dinding Retak"/>
    <d v="2021-12-14T00:00:00"/>
    <s v="978-623-02-3855-0"/>
    <n v="1897500"/>
    <n v="15"/>
    <s v="Legino Jr ( 087887186668 ) Jl. Utan Panjang 3/23 , RT011 RW 06 , Kelurahan Utan Panjang, Kecamatan Kemayoran, Jakarta Pusat , DKI Jakarta ,10650"/>
    <s v="Jefry"/>
    <d v="2021-12-28T00:00:00"/>
  </r>
  <r>
    <n v="2110056"/>
    <n v="3069"/>
    <s v="order"/>
    <s v="Velia Damayanti-CS 1"/>
    <s v="Haeruddin"/>
    <s v="Haeruddin"/>
    <d v="2021-10-11T14:30:00"/>
    <d v="2021-10-11T14:31:00"/>
    <n v="81341977609"/>
    <s v="null"/>
    <x v="1754"/>
    <s v="Pengantar Akuntansi"/>
    <d v="2021-11-10T00:00:00"/>
    <s v="978-623-02-3686-0"/>
    <n v="9800000"/>
    <n v="50"/>
    <s v="Dr. Haeruddin, MM 081341977609 Jl Andi Tonro Kompleks Griya Penamas No 3 CC, Jongaya, Tamalate, Kota Makasar, Sulawesi Selatan"/>
    <s v="Nurturing"/>
    <d v="1970-01-01T00:00:00"/>
  </r>
  <r>
    <n v="2110057"/>
    <n v="3065"/>
    <s v="order"/>
    <s v="Velia Damayanti-CS 1"/>
    <s v="I Gusti Bagus Rai Utama"/>
    <s v="I Gusti Bagus Rai Utama"/>
    <d v="2021-10-11T14:08:00"/>
    <d v="2021-10-11T14:09:00"/>
    <n v="81337868577"/>
    <s v="null"/>
    <x v="37"/>
    <s v="Katalog Tanaman Herbal Pendukung Desa Wisata Catur, Kintamani, Bangli, Bali"/>
    <d v="2021-11-09T00:00:00"/>
    <s v="978-623-02-3675-4"/>
    <n v="5360000"/>
    <n v="50"/>
    <s v="Dr. I Gusti Bagus Rai Utama, SE., M.MA., MA. +62 813-5330-9333 Universitas Dhyana Pura Jln. Raya Padang Luwih, Br. Tegaljaya, Dalung, Kuta Utara, Badung (80361), BALI."/>
    <s v="Velia Damayanti"/>
    <d v="1970-01-01T00:00:00"/>
  </r>
  <r>
    <n v="2110055"/>
    <n v="3386"/>
    <s v="order"/>
    <s v="Velia Damayanti-CS 1"/>
    <s v="Erni Cahyani Ibrahim"/>
    <s v="Erni Cahyani Ibrahim"/>
    <d v="2021-10-11T13:04:00"/>
    <d v="2021-10-11T13:05:00"/>
    <n v="81355772895"/>
    <s v="null"/>
    <x v="1755"/>
    <s v="Siklus Akuntansi, Paham dan Bisa!"/>
    <d v="2022-01-11T00:00:00"/>
    <s v="978-623-02-4016-4"/>
    <n v="5560000"/>
    <n v="50"/>
    <s v="Erni Cahyani Ibrahim 081355772895 Kampus Politeknik STIA LAN Makassar Jl A P Pettarani No 61 Buakanna Rappocini Makassar Sulawesi Selatan 90222"/>
    <s v="Nurturing"/>
    <d v="1970-01-01T00:00:00"/>
  </r>
  <r>
    <n v="2110053"/>
    <n v="3215"/>
    <s v="order"/>
    <s v="Burhan-CS 8"/>
    <s v="Azis, M.Mar.E LARISPA"/>
    <s v="Azis, M.Mar.E LARISPA"/>
    <d v="2021-10-11T11:05:00"/>
    <d v="2021-10-11T11:06:00"/>
    <n v="85373766464"/>
    <s v="null"/>
    <x v="545"/>
    <s v="Buku ajar Ilmu Pelayaran Datar"/>
    <d v="2021-12-07T00:00:00"/>
    <s v="978-602-6552-76-1 (L"/>
    <n v="2907000"/>
    <n v="10"/>
    <s v="diambil dikantor"/>
    <s v="null"/>
    <d v="2021-12-20T00:00:00"/>
  </r>
  <r>
    <n v="2110052"/>
    <n v="3213"/>
    <s v="order"/>
    <s v="Burhan-CS 8"/>
    <s v="Harris R. Dahlan, MM., M.Mar. LARISPA"/>
    <s v="Harris R. Dahlan, MM., M.Mar. LARISPA"/>
    <d v="2021-10-11T10:40:00"/>
    <d v="2021-10-11T10:41:00"/>
    <n v="85373766464"/>
    <s v="null"/>
    <x v="545"/>
    <s v="Buku Maritime English"/>
    <d v="2021-12-07T00:00:00"/>
    <s v="978-602-6552-75-4"/>
    <n v="1881000"/>
    <n v="10"/>
    <s v="dikantor"/>
    <s v="null"/>
    <d v="2021-12-20T00:00:00"/>
  </r>
  <r>
    <n v="2110040"/>
    <n v="3335"/>
    <s v="order"/>
    <s v="Burhan-CS 8"/>
    <s v="Dr. Supar Wasesa.,SE.,MM LARISPA"/>
    <s v="Dr. Supar Wasesa.,SE.,MM LARISPA"/>
    <d v="2021-10-11T10:08:00"/>
    <d v="2021-10-11T10:08:00"/>
    <n v="85373766464"/>
    <s v="null"/>
    <x v="545"/>
    <s v="Studi Komparasi Manajemen Pengelolaan Resiko Bank Konvensional Dan Bank Syariah Di Indonesia"/>
    <d v="2022-01-03T00:00:00"/>
    <s v="978-602-6552-77-8 (L"/>
    <n v="1647000"/>
    <n v="10"/>
    <s v="Komplek Lalang Green Land Jl. Sei Mencirim, Komp Lalang Green Land I Block C 17-18 Payageli Sunggal, Medan (20352)"/>
    <s v="null"/>
    <d v="2022-01-07T00:00:00"/>
  </r>
  <r>
    <n v="2110078"/>
    <n v="3856"/>
    <s v="order"/>
    <s v="Vivin-CS 10"/>
    <s v="rahmad solling hamid"/>
    <s v="Rahmad Solling Hamid"/>
    <d v="2021-10-09T08:49:00"/>
    <d v="2021-10-09T08:51:00"/>
    <n v="82347283889"/>
    <s v="null"/>
    <x v="1756"/>
    <s v="Peran Kepercayaan pada Penggunaan Media Pemasaran Online (E-Commerce) yang Diadopsi oleh UMKM Ketika Menghadapi Pandemi Covid-19"/>
    <d v="2022-04-05T00:00:00"/>
    <s v="978-623-02-4502-2"/>
    <n v="2635000"/>
    <n v="25"/>
    <s v="RAHMAD SOLLING HAMID, S.E., M.M (082347283889) UNIVERSITAS MUHAMMADIYAH PALOPO, JL. JENDERAL SUDIRMAN KM. 03, RT/RW : - Kelurahan BINTURU, Kecamatan WARA SELATAN, Kabupaten/Kota PALOPO, Provinsi SULAWESI SELATAN, Kode Pos 91959"/>
    <s v="Nurturing2"/>
    <d v="2022-04-19T00:00:00"/>
  </r>
  <r>
    <n v="2110039"/>
    <n v="3372"/>
    <s v="order"/>
    <s v="Vivin-CS 10"/>
    <s v="Dr. RAHMANUDDIN TOMALILI.SH.,MH"/>
    <s v="Abu Rahman,SP.,MP"/>
    <d v="2021-10-08T15:26:00"/>
    <d v="2021-10-08T15:27:00"/>
    <n v="82377056666"/>
    <s v="null"/>
    <x v="1134"/>
    <s v="Program Kemitraan (PKM) Pendampingan Usaha Produksi dan Pemasaran Pupuk Organik Cair (POC) Berbasis Urine Manusia Pada Kelompok Usaha Rajawali Desa Wunduwatu, Kecamatan Andoolo, Kabupaten Konawe Selatan"/>
    <d v="2022-01-06T00:00:00"/>
    <s v="978-623-02-4023-2"/>
    <n v="2103750"/>
    <n v="25"/>
    <s v="Abu Rahman,SP.,MP (082292966201) Jl. Mali No.99 RT 03 RW 03 Kelurahan Latoma Kec.Unaaha, Kabupaten Konawe, Sulawesi Tenggara, 93414"/>
    <s v="Nurturing2"/>
    <d v="2022-01-20T00:00:00"/>
  </r>
  <r>
    <n v="2110037"/>
    <n v="3155"/>
    <s v="order"/>
    <s v="Vivin-CS 10"/>
    <s v="Saeful Amin"/>
    <s v="Saeful Amin Fahmi Nurrohman Selvira Anandia Intan Maulidya"/>
    <d v="2021-10-08T13:18:00"/>
    <d v="2021-10-08T13:18:00"/>
    <n v="85223746389"/>
    <s v="null"/>
    <x v="1757"/>
    <s v="Skrining Virtual Senyawa Terpenoid Sebagai Inhibitor Main Protease Untuk Kandidat Anti-Sars-Cov-2"/>
    <d v="2021-11-24T00:00:00"/>
    <s v="978-623-02-3766-9"/>
    <n v="3957600"/>
    <n v="51"/>
    <s v="Saeful Amin (085223746389) Jln. Cemara No. 23, RT/RW 003/008, Kelurahan Kahuripan, Kecamatan Tawang, Kabupaten/Kota Tasikmalaya, Provinsi Jawa Barat, Kode Pos 46115"/>
    <s v="Nurturing"/>
    <d v="2021-12-07T00:00:00"/>
  </r>
  <r>
    <n v="2110036"/>
    <n v="3154"/>
    <s v="order"/>
    <s v="Vivin-CS 10"/>
    <s v="Saeful Amin"/>
    <s v="Saeful Amin Fadhilah Utami Selvira Anandia Intan Maulidya"/>
    <d v="2021-10-08T13:17:00"/>
    <d v="2021-10-08T13:17:00"/>
    <n v="85223746389"/>
    <s v="null"/>
    <x v="1757"/>
    <s v="SKRINING VIRTUAL SENYAWA FLAVONOID SEBAGAI INHIBITOR MAIN PROTEASE UNTUK KANDIDAT ANTI-SARS-COV-2"/>
    <d v="2021-11-24T00:00:00"/>
    <s v="978-623-02-3770-6"/>
    <n v="4488000"/>
    <n v="51"/>
    <s v="Saeful Amin (085223746389) Jln. Cemara No. 23, RT/RW 003/008, Kelurahan Kahuripan, Kecamatan Tawang, Kabupaten/Kota Tasikmalaya, Provinsi Jawa Barat, Kode Pos 46115"/>
    <s v="Nurturing"/>
    <d v="2021-12-07T00:00:00"/>
  </r>
  <r>
    <n v="2110038"/>
    <n v="3153"/>
    <s v="order"/>
    <s v="Vivin-CS 10"/>
    <s v="Saeful Amin"/>
    <s v="Saeful Amin Andri Cahya Nugraha Selvira Anandia Intan Maulidya"/>
    <d v="2021-10-08T13:07:00"/>
    <d v="2021-10-08T13:08:00"/>
    <n v="85223746389"/>
    <s v="null"/>
    <x v="1757"/>
    <s v="Skrining Virtual Senyawa Alkaloid Sebagai Inhibitor Main Protease Untuk Kandidat Anti-Sars-Cov-2"/>
    <d v="2021-11-24T00:00:00"/>
    <s v="978-623-02-3769-0"/>
    <n v="4202400"/>
    <n v="51"/>
    <s v="Saeful Amin (085223746389) Jln. Cemara No. 23, RT/RW 003/008, Kelurahan Kahuripan, Kecamatan Tawang, Kabupaten/Kota Tasikmalaya, Provinsi Jawa Barat, Kode Pos 46115"/>
    <s v="Nurturing"/>
    <d v="1970-01-01T00:00:00"/>
  </r>
  <r>
    <n v="2110035"/>
    <n v="3051"/>
    <s v="order"/>
    <s v="Vivin-CS 10"/>
    <s v="Riana Mayasari, S.E., Ak., M.Acc., CA&gt;"/>
    <s v="Riana Mayasari, S.E., Ak., M.Acc., CA"/>
    <d v="2021-10-08T13:02:00"/>
    <d v="2021-10-08T13:03:00"/>
    <n v="82177748080"/>
    <s v="null"/>
    <x v="1758"/>
    <s v="BUKU MONOGRAF â€œIndikator Kinerja Pemerintah Daerah dan Model Penilaiannyaâ€"/>
    <d v="2021-11-08T00:00:00"/>
    <s v="978-623-02-3658-7"/>
    <n v="2703000"/>
    <n v="30"/>
    <s v="Riana Mayasari, S.E., Ak., M.Acc., CA.(082177748080) Jalan Padang Selasa, Lorong Suratin No. 1908. Rt. 25, Rw. 09. Kecamatan Ilir Barat 1. Kelurahan Bukit Lama. Palembang, 30139"/>
    <s v="Nurturing"/>
    <d v="2021-11-22T00:00:00"/>
  </r>
  <r>
    <n v="2110049"/>
    <n v="3189"/>
    <s v="order"/>
    <s v="Galuh-CS 4"/>
    <s v="Dr. Abdul Azis, M.Pd.I."/>
    <s v="Dr. Abdul Azis, M.Pd.I."/>
    <d v="2021-10-07T17:06:00"/>
    <d v="2021-10-07T17:07:00"/>
    <n v="895000000000"/>
    <s v="null"/>
    <x v="1759"/>
    <s v="Evaluasi Program Hafalan Al-Qurâ€™an"/>
    <d v="2021-12-01T00:00:00"/>
    <s v="978-623-02-3801-7"/>
    <n v="2425008"/>
    <n v="25"/>
    <s v="Jl. Kh. Ahmad Fadlil , Pondok Pesantren Darussalam Ciamis Jawa Barat Dewasari Cijeungjing Ciamis Jawa Barat 46271"/>
    <s v="null"/>
    <d v="2021-12-16T00:00:00"/>
  </r>
  <r>
    <s v="null"/>
    <n v="2942"/>
    <s v="order"/>
    <s v="Galuh-CS 4"/>
    <s v="Nelly Wedyawati"/>
    <s v="Nelly Wedyawati, S.Si., M.Pd."/>
    <d v="2021-10-07T16:45:00"/>
    <d v="2021-10-07T16:45:00"/>
    <n v="85750676769"/>
    <s v="null"/>
    <x v="1760"/>
    <s v="Pembelajaran IPA di SD (Reorder) (REORDER)"/>
    <d v="2021-10-07T00:00:00"/>
    <s v="123-456-789"/>
    <n v="4488000"/>
    <n v="51"/>
    <s v="konfirm PIC"/>
    <s v="Nurturing"/>
    <d v="2021-10-14T00:00:00"/>
  </r>
  <r>
    <s v="null"/>
    <n v="2941"/>
    <s v="cetak ulang"/>
    <s v="Burhan-CS 8"/>
    <s v="Muamar Riza Pahlevi"/>
    <s v="Muamar Riza Pahlevi"/>
    <d v="2021-10-07T16:15:00"/>
    <d v="2021-10-07T16:15:00"/>
    <n v="8156508669"/>
    <s v="null"/>
    <x v="1178"/>
    <s v="DPRD Kabupaten Brebes Dari Masa ke Masa (REORDER)"/>
    <d v="2021-10-07T00:00:00"/>
    <s v="978-623-02-2475-1"/>
    <n v="7920000"/>
    <n v="200"/>
    <s v="Jln Darussalam 2 RT 05/ RW06 Brebes, Brebes, Brebes Jawa Tengah 52212"/>
    <s v="Nurturing"/>
    <d v="2021-10-14T00:00:00"/>
  </r>
  <r>
    <s v="null"/>
    <n v="2937"/>
    <s v="cetak ulang"/>
    <s v="Prasida-CS 2"/>
    <s v="Eka Rachmawati, M.Pd."/>
    <s v="1. Eka Rachmawati,M.Pd. 2. Lina Mufidah, M.Pd. 3. Rr. Christiana Mayang Anggraeni Stj, M.Pd. 4. Titik Sulistyani, S.Pd., M.M."/>
    <d v="2021-10-07T09:36:00"/>
    <d v="2021-10-07T09:36:00"/>
    <n v="83840103663"/>
    <s v="null"/>
    <x v="767"/>
    <s v="Ilmu dan Teknologi Boga Dasar (REORDER)"/>
    <d v="2021-10-07T00:00:00"/>
    <s v="978-623-02-2432-4 (P"/>
    <n v="2626000"/>
    <n v="26"/>
    <s v="Sosrokusuman DN I/ 106, Rt 13/ Rw 05, Suryatmajan, Danurejan, Yogyakarta, DIY, 55213, Rt 13/ Rw 05, Suryatmajan, Danurejan, Yogyakarta, DIY, 55213"/>
    <s v="Nurturing"/>
    <d v="2021-10-12T00:00:00"/>
  </r>
  <r>
    <n v="2110033"/>
    <n v="3369"/>
    <s v="order"/>
    <s v="Velia Damayanti-CS 1"/>
    <s v="Politeknik Kesehatan Tasikmalaya"/>
    <s v="Ceci Evawati"/>
    <d v="2021-10-07T06:06:00"/>
    <d v="2021-10-07T06:06:00"/>
    <n v="82317775070"/>
    <s v="null"/>
    <x v="1713"/>
    <s v="Modul Praktikum Bahasa Inggris"/>
    <d v="2022-01-06T00:00:00"/>
    <s v="978-623-02-3986-1"/>
    <n v="1259775"/>
    <n v="15"/>
    <s v="Priyo Sulistiyo 0823177775070 Kampus prodi Gizi Cirebon, Poltekkes Tasikmalaya, Jl KS Tubun 58 Cirebon Jawa Barat"/>
    <s v="Nurturing"/>
    <d v="1970-01-01T00:00:00"/>
  </r>
  <r>
    <n v="2110034"/>
    <n v="3045"/>
    <s v="order"/>
    <s v="Velia Damayanti-CS 1"/>
    <s v="Firman Aziz"/>
    <s v="Firman Aziz"/>
    <d v="2021-10-07T05:56:00"/>
    <d v="2021-10-07T05:57:00"/>
    <n v="82348148145"/>
    <s v="null"/>
    <x v="1761"/>
    <s v="Klasifikasi Physical Activity Berbasis Sensor Accelorometer, Gyroscope dan Gravity menggunakan Algoritma Multi -class Ensemble GradientBoost"/>
    <d v="2021-11-05T00:00:00"/>
    <s v="978-623-02-3655-6"/>
    <n v="4960000"/>
    <n v="50"/>
    <s v="Firman Aziz 0823-4814-8145 Jl. Ujung Lr. 150B No. 10 Kel. Parang Layang Kec. Bontoala Kota Makassar, Sulawesi Selatan, 90155."/>
    <s v="Nurturing"/>
    <d v="1970-01-01T00:00:00"/>
  </r>
  <r>
    <n v="2110023"/>
    <n v="3042"/>
    <s v="order"/>
    <s v="Galuh-CS 4"/>
    <s v="Fredy Akbar K"/>
    <s v="Fredy Akbar K"/>
    <d v="2021-10-06T17:35:00"/>
    <d v="2021-10-06T17:37:00"/>
    <n v="82158655364"/>
    <s v="null"/>
    <x v="1762"/>
    <s v="Strategi Menurunkan Prevalensi Gizi Kurang Pada Balita"/>
    <d v="2021-11-05T00:00:00"/>
    <s v="978-623-02-3652-5"/>
    <n v="4100018"/>
    <n v="50"/>
    <s v="Fredy Akbar K 082158655364 d/a : Sekretariat Yayasan Mandar Indonesia Jl. Kesadaran No.23 Depan SD IT Al Munawwarah 01/01 Sidodadi Wonomulyo Polewali Mandar Sulawesi Barat 91352"/>
    <s v="Nurturing"/>
    <d v="2021-11-19T00:00:00"/>
  </r>
  <r>
    <n v="2110024"/>
    <n v="3017"/>
    <s v="order"/>
    <s v="Galuh-CS 4"/>
    <s v="Dimasti Dano"/>
    <s v="Dimasti Dano"/>
    <d v="2021-10-06T17:31:00"/>
    <d v="2021-10-06T17:33:00"/>
    <n v="85780969399"/>
    <s v="null"/>
    <x v="1669"/>
    <s v="Memahami Perang Dagang AS â€“ China dan Dampaknya terhadap Perekonomian Global"/>
    <d v="2021-10-29T00:00:00"/>
    <s v="978-623-02-3615-0"/>
    <n v="3520000"/>
    <n v="55"/>
    <s v="Jl. LMU Nurtanio No 18 RT/RW 001/002 Kel. Garuda, Andir, Bandung, Jawa Barat 14084"/>
    <s v="Nurturing"/>
    <d v="2021-11-12T00:00:00"/>
  </r>
  <r>
    <n v="2110027"/>
    <n v="3009"/>
    <s v="order"/>
    <s v="Safah-CS15"/>
    <s v="Dr. honorata Ratnawati Dwi Putranti,SE,MM"/>
    <s v="Dr. honorata Ratnawati Dwi Putranti,SE,MM"/>
    <d v="2021-10-06T17:28:00"/>
    <d v="2021-10-06T17:29:00"/>
    <n v="81326102238"/>
    <s v="null"/>
    <x v="1106"/>
    <s v="GAMAFICATION OF WORK (GofW): (Tinjauan Dinamika Kinerja Dan Perlindungan Hukum Bagi Pengemudi On Line)"/>
    <d v="2021-10-26T00:00:00"/>
    <s v="978-623-02-3599-3"/>
    <n v="4152500"/>
    <n v="55"/>
    <s v="Jln. Gombel permai VII no 119 RT/RW 02/07 Ngesrep Banyumanik, Semarang, Jawa tengah 50261"/>
    <s v="Nurturing"/>
    <d v="2021-11-04T00:00:00"/>
  </r>
  <r>
    <n v="2110031"/>
    <n v="3057"/>
    <s v="order"/>
    <s v="Galuh-CS 4"/>
    <s v="Yuliana Salosso"/>
    <s v="Yuliana Salosso"/>
    <d v="2021-10-06T17:23:00"/>
    <d v="2021-10-06T17:24:00"/>
    <n v="81339436261"/>
    <s v="null"/>
    <x v="1763"/>
    <s v="Potensi Madu Lokal asal Pulau Timor sebagai antibakteri Pada ikan"/>
    <d v="2021-11-08T00:00:00"/>
    <s v="978-623-02-3669-3"/>
    <n v="3800010"/>
    <n v="50"/>
    <s v="Yuliana Salosso 081 339 43 6261 d/a = Jl. Fatudela I RT 024/RW 06, Liliba Oebobo Kota Kupang Nusa Tenggara Timur 90234"/>
    <s v="Nurturing"/>
    <d v="2021-11-08T00:00:00"/>
  </r>
  <r>
    <n v="2110026"/>
    <n v="3067"/>
    <s v="order"/>
    <s v="Safah-CS15"/>
    <s v="Fitri Marisa"/>
    <s v="Fitri Marisa"/>
    <d v="2021-10-06T17:02:00"/>
    <d v="2021-10-06T17:05:00"/>
    <n v="81555862223"/>
    <s v="null"/>
    <x v="1218"/>
    <s v="Data Mining Konsep dan Penerapannya"/>
    <d v="2021-11-09T00:00:00"/>
    <s v="978-623-02-3679-2"/>
    <n v="2724994"/>
    <n v="25"/>
    <s v="Fitri Marisa 081555862223 D/A Perum IKIP Tegalgondo Blok 2J no 20 Malang, Rt 42 / Rw 09, Tegalgondo, Karangploso, Malang, Jawa Timur, 65152"/>
    <s v="Nurturing"/>
    <d v="2021-11-23T00:00:00"/>
  </r>
  <r>
    <n v="2110030"/>
    <n v="3114"/>
    <s v="order"/>
    <s v="Icha Fatma-CS 5"/>
    <s v="Imam Cahyo Murwidi"/>
    <s v="Nurdiana Lante, S. ST., M. Kes."/>
    <d v="2021-10-06T14:51:00"/>
    <d v="2021-10-06T14:52:00"/>
    <n v="81355364698"/>
    <s v="null"/>
    <x v="1764"/>
    <s v="Kompleksitas Masalah Kesehatan Reproduksi"/>
    <d v="2021-11-17T00:00:00"/>
    <s v="978-623-02-3717-1"/>
    <n v="7600005"/>
    <n v="35"/>
    <s v="Jln. Cempaka, Kel. Tanah Tinggi Barat, Poltekkes Kemenkes Ternate, RT 15/RW 05, Kelurahan Tanah Tinggi Barat, Kecamatan Kota Ternate Selatan, Kabupaten Ternate, Maluku Utara. 97711"/>
    <s v="Nurturing"/>
    <d v="2021-12-03T00:00:00"/>
  </r>
  <r>
    <n v="2110032"/>
    <n v="3046"/>
    <s v="order"/>
    <s v="Mitraplus-CS Mitraplus"/>
    <s v="Evi Sulistyaningsih"/>
    <s v="Endry Setiawan, S.Pd."/>
    <d v="2021-10-06T14:50:00"/>
    <d v="2021-10-06T14:51:00"/>
    <n v="85228888756"/>
    <s v="null"/>
    <x v="125"/>
    <s v="Pembagian Kerja Suami â€“ Istri dalam Rumah Tangga Pemulung (Studi di TPA Piyungan Yogyakarta)"/>
    <d v="2021-11-05T00:00:00"/>
    <s v="978-623-02-3656-3"/>
    <n v="1908000"/>
    <n v="10"/>
    <s v="Jln. Albina Atas Asri No. 8, RT 015, Kelurahan Gunung Panjang, Kecamatan Tanjung Redeb, Kabupaten Berau, Provinsi Kalimantan Timur, Kode Pos 77311"/>
    <s v="null"/>
    <d v="2021-11-22T00:00:00"/>
  </r>
  <r>
    <n v="2110025"/>
    <n v="3117"/>
    <s v="order"/>
    <s v="Aruming-CS 7"/>
    <s v="Dr. Nentien Destri, M.Pd"/>
    <s v="DR. NENTIEN DESTRI, M.PD"/>
    <d v="2021-10-06T14:45:00"/>
    <d v="2021-10-06T14:46:00"/>
    <n v="8126718850"/>
    <s v="null"/>
    <x v="1765"/>
    <s v="MODEL PELATIHAN SOFT SKILLS BAGI PERAWAT DALAM PENGELOLAAN STRES PADA PASIEN DI RUMAH SAKIT"/>
    <d v="2021-11-17T00:00:00"/>
    <s v="978-623-02-3730-0"/>
    <n v="2788000"/>
    <n v="20"/>
    <s v="Dr. Nentien Destri, M.Pd (0812-6718-850) UMNatsir Yarsi di jalan Tan Malaka no. 9 Belakang Balok Bukittinggi Bukit Cangang Kayu Ramang,Guguk Panjang,Bukittinggi, Sumatera Barat 26138"/>
    <s v="Nurturing2"/>
    <d v="2021-11-24T00:00:00"/>
  </r>
  <r>
    <n v="2110028"/>
    <n v="3039"/>
    <s v="order"/>
    <s v="Aruming-CS 7"/>
    <s v="I Nyoman Suamir, AMdT, ST, MSc, PhD"/>
    <s v="I Nyoman Suamir, AMdT, ST, MSc, PhD"/>
    <d v="2021-10-06T14:37:00"/>
    <d v="2021-10-06T14:37:00"/>
    <n v="81237594781"/>
    <s v="null"/>
    <x v="1766"/>
    <s v="SOLAR ENERGY FOR FOOD REFRIGERATION Prospective Application in Indonesia a Hot Climate Country"/>
    <d v="2021-11-05T00:00:00"/>
    <s v="978-623-02-3651-8"/>
    <n v="2619000"/>
    <n v="10"/>
    <s v="I Nyoman Suamir, AMdT, ST, MSc, PhD (081237594781) Perum Balangan Pratama, Jl. Balangan Hijau VIII No. 18 Jimbaran Kuta Selatan Badung Bali 80361"/>
    <s v="Nurturing"/>
    <d v="2021-11-19T00:00:00"/>
  </r>
  <r>
    <n v="2110022"/>
    <n v="3233"/>
    <s v="order"/>
    <s v="Prasida-CS 2"/>
    <s v="Universitas Khairun (Firdawaty Marabessy, S.T., M.Si.)"/>
    <s v="Endah Harisun"/>
    <d v="2021-10-06T14:35:00"/>
    <d v="2021-10-06T14:35:00"/>
    <n v="81340188021"/>
    <s v="null"/>
    <x v="1639"/>
    <s v="JEJAK ARSITEKTUR KOLONIAL DI TERNATE"/>
    <d v="2021-12-10T00:00:00"/>
    <s v="978-623-02-3836-9"/>
    <n v="4185000"/>
    <n v="10"/>
    <s v="Firdawaty Marasabessy, ST, M.Si, 081340188021, Fakultas Teknik Universitas Khairun, Jl. Jusuf Abdulrahman Kampus Gambesi Kota Ternate Selatan, Kotak Pos 53 Ternate 97719 Telp.(0921) 311091303 â€“ 31109001"/>
    <s v="Nurturing2"/>
    <d v="2021-12-17T00:00:00"/>
  </r>
  <r>
    <n v="2110029"/>
    <n v="3354"/>
    <s v="order"/>
    <s v="Prasida-CS 2"/>
    <s v="Universitas Khairun (Firdawaty Marabessy, S.T., M.Si.)"/>
    <s v="Endah Harisun"/>
    <d v="2021-10-06T14:34:00"/>
    <d v="2021-10-06T14:35:00"/>
    <n v="81340188021"/>
    <s v="null"/>
    <x v="1639"/>
    <s v="ARSITEKTUR POST MODERN MALUKU UTARA (Kompilasi Tugas Akhir Mahasiswa Arsitektur Universitas Khairun)"/>
    <d v="2022-01-04T00:00:00"/>
    <s v="978-623-02-3976-2"/>
    <n v="4257000"/>
    <n v="10"/>
    <s v="Firdawaty Marasabessy, 081340188021, Fakultas Teknik Universitas Khairun, Jl. Jusuf Abdulrahman Kampus Gambesi Kota Ternate Selatan, Kotak Pos 53 Ternate 97719 Telp.(0921) 311091303 â€“ 31109001"/>
    <s v="Nurturing2"/>
    <d v="2022-01-12T00:00:00"/>
  </r>
  <r>
    <n v="2110021"/>
    <n v="3391"/>
    <s v="order"/>
    <s v="Vivin-CS 10"/>
    <s v="Jhon Takesan"/>
    <s v="Micael Johan S. Takesan, SKM.,.M.Si"/>
    <d v="2021-10-06T13:46:00"/>
    <d v="2021-10-06T13:46:00"/>
    <n v="6280000000000"/>
    <s v="null"/>
    <x v="1767"/>
    <s v="Panduan Penggunaan Dana Desa Untuk Kesehatan Dan Percepatan Akses Air Minum Sanitasi Perdesaan (Panduan Bagi Pemerintah Desa Untuk Pembagunan Air Minum dan Sanitasi Perdesaan)"/>
    <d v="2022-01-12T00:00:00"/>
    <s v="978-623-02-4077-5"/>
    <n v="8037600"/>
    <n v="51"/>
    <s v="Micael Johan S. Takesan, SKM.,.M.Si (hp : 081353916969) Jln. Mengkudu Gang III no 3 RT/RW 014/005, Kelurahan Naikolan, Kecamatan Maulafa, Kabupaten/Kota Kota Kupang, Provinsi Nusa Tenggara Timur, Kode Pos 85141"/>
    <s v="Nurturing"/>
    <d v="2022-01-25T00:00:00"/>
  </r>
  <r>
    <n v="2110020"/>
    <n v="3008"/>
    <s v="order"/>
    <s v="Vivin-CS 10"/>
    <s v="Dr. A. Rizki Amelia, SKM.,M.Kes"/>
    <s v="Dr. A.Rizki Amelia, SKM.,M.Kes Dr. Arni Rizqiani Rusydi, SKM.,M.Kes"/>
    <d v="2021-10-06T13:07:00"/>
    <d v="2021-10-06T13:09:00"/>
    <n v="6290000000000"/>
    <s v="null"/>
    <x v="1768"/>
    <s v="Sistem Informasi Kesehatan (kajian Covid-19 melalui system informasi kesehatan)"/>
    <d v="2021-10-26T00:00:00"/>
    <s v="978-623-02-3602-0"/>
    <n v="6706532"/>
    <n v="101"/>
    <s v="Dr. A. Rizki Amelia, SKM.,M.Kes Perm. (08521532728) Tamangapa Modern Land 2 Blok C no.43 antang, RT/RW 06/03,Kelurahan Tamangapa,Kecamatan Manggala, Kota Makassar,Provinsi Sulawesi Selatan,Kode Pos 90235"/>
    <s v="Nurturing"/>
    <d v="2021-11-01T00:00:00"/>
  </r>
  <r>
    <n v="2110017"/>
    <n v="3236"/>
    <s v="order"/>
    <s v="Prasida-CS 2"/>
    <s v="Universitas Khairun (Firdawaty Marabessy, S.T., M.Si.)"/>
    <s v="Hendra Fauzi"/>
    <d v="2021-10-06T10:05:00"/>
    <d v="2021-10-06T10:05:00"/>
    <n v="81340188021"/>
    <s v="null"/>
    <x v="1639"/>
    <s v="TEMPAT KETIGA BAGI MAHASISWA"/>
    <d v="2021-12-10T00:00:00"/>
    <s v="978-623-02-3839-0"/>
    <n v="2808000"/>
    <n v="10"/>
    <s v="Firdawaty Marasabessy, ST, M.Si, 081340188021, Fakultas Teknik Universitas Khairun, Jl. Jusuf Abdulrahman Kampus Gambesi Kota Ternate Selatan, Kotak Pos 53 Ternate 97719 Telp.(0921) 311091303 â€“ 31109001"/>
    <s v="Nurturing2"/>
    <d v="2021-12-24T00:00:00"/>
  </r>
  <r>
    <n v="2110016"/>
    <n v="3237"/>
    <s v="order"/>
    <s v="Prasida-CS 2"/>
    <s v="Universitas Khairun (Firdawaty Marabessy, S.T., M.Si.)"/>
    <s v="Dr. Ir. Anthonius F. Raffel, S.T., M.T."/>
    <d v="2021-10-06T09:53:00"/>
    <d v="2021-10-06T09:54:00"/>
    <n v="81340188021"/>
    <s v="null"/>
    <x v="1639"/>
    <s v="BUKU AJAR PENGELOLAAN SAMPAH SEBAGAI DAYA DUKUNG KAWASAN PERMUKIMAN BERKELANJUTAN DI KOTA TERNATE"/>
    <d v="2021-12-10T00:00:00"/>
    <s v="978-623-02-3849-9"/>
    <n v="2808000"/>
    <n v="10"/>
    <s v="Firdawaty Marasabessy, ST, M.Si, 081340188021, Fakultas Teknik Universitas Khairun, Jl. Jusuf Abdulrahman Kampus Gambesi Kota Ternate Selatan, Kotak Pos 53 Ternate 97719 Telp.(0921) 311091303 â€“ 31109001"/>
    <s v="Nurturing2"/>
    <d v="2021-12-24T00:00:00"/>
  </r>
  <r>
    <n v="2110015"/>
    <n v="3022"/>
    <s v="order"/>
    <s v="Galuh-CS 4"/>
    <s v="dr. Dewi Anggraini, SpMK(K)"/>
    <s v="DR. DEWI ANGGRAINI, SPMK(K)"/>
    <d v="2021-10-05T16:51:00"/>
    <d v="2021-10-05T16:52:00"/>
    <n v="81334704242"/>
    <s v="null"/>
    <x v="1591"/>
    <s v="Surveilans Resistansi Antibiotik Rumah Sakit Kelas A dan B di Indonesia Tahun 2020"/>
    <d v="2021-11-01T00:00:00"/>
    <s v="978-623-02-3723-2"/>
    <n v="9240000"/>
    <n v="110"/>
    <s v="Iphel ( 081546269564 / 081574325508) Sekretariat PAMKI PUSAT d/a Departemen Mikrobiologi FKUI, Jl. Pegangsan Timur No 16 Jakarta Pusat 10320"/>
    <s v="Nurturing"/>
    <d v="2021-11-12T00:00:00"/>
  </r>
  <r>
    <n v="2110018"/>
    <n v="3094"/>
    <s v="order"/>
    <s v="Vivin-CS 10"/>
    <s v="Estu"/>
    <s v="Estuning Tyas Wulan Mei Mohammad Isnaini Sadali Ratih Fitria Putri"/>
    <d v="2021-10-05T15:47:00"/>
    <d v="2021-10-05T15:48:00"/>
    <n v="6280000000000"/>
    <s v="null"/>
    <x v="1769"/>
    <s v="Persaudaraan Sekolah (Sister School) untuk Pengurangan Risiko Bencana Erupsi Gunungapi"/>
    <d v="2021-11-12T00:00:00"/>
    <s v="978-623-02-3726-3"/>
    <n v="14280000"/>
    <n v="200"/>
    <s v="Estuning Tyas Wulan Mei (081328529566) Purbayan KG III/1278, RT/RW RT 058/ RW 014, Kelurahan Purbayan, Kecamatan Kotagede, Kabupaten/Kota Yogyakarta, Provinsi Daerah Istimewa Yogyakarta, Kode Pos 55173 (Namun nanti konfirmasi dengan PIC CS10 Karena rencana ingin juga dikirim ke KAMPUS UGM)"/>
    <s v="Nurturing"/>
    <d v="2021-11-22T00:00:00"/>
  </r>
  <r>
    <n v="2110013"/>
    <n v="2978"/>
    <s v="order"/>
    <s v="Jefry-CS 3"/>
    <s v="Sugeng Paryadi.,S.TP.,MP"/>
    <s v="Sugeng Paryadi, ST.P, M.P"/>
    <d v="2021-10-05T14:18:00"/>
    <d v="2021-10-05T14:22:00"/>
    <n v="82115419777"/>
    <s v="null"/>
    <x v="1770"/>
    <s v="Budidaya Tanaman Melon"/>
    <d v="2021-10-19T00:00:00"/>
    <s v="978-623-02-3572-6"/>
    <n v="1954733"/>
    <n v="15"/>
    <s v="Sugeng Paryadi (082115419777) BBPPMPV Pertanian Jln. Jangari Km 14 Desa Sukajadi, Kec. Karangtengah, Kab. Cianjur, Jawa Barat"/>
    <s v="Jefry"/>
    <d v="2021-11-02T00:00:00"/>
  </r>
  <r>
    <s v="null"/>
    <n v="2928"/>
    <s v="cetak ulang"/>
    <s v="Prasida-CS 2"/>
    <s v="Retno Widyani"/>
    <s v="Dr. R. Ricky Agusiady, S.E., Ak., M.M., CFrA., Septiana Dwiputrianti, S.E., M.Com(Hons)., Ph.D., Prof. Dr. Ir. Dyah Kusumastuti, M.S., Prof. Dr. Hj. Sedarmayanti, M.Pd."/>
    <d v="2021-10-05T14:05:00"/>
    <d v="2021-10-05T14:05:00"/>
    <n v="81324918200"/>
    <s v="null"/>
    <x v="36"/>
    <s v="Mewujudkan Good Corporate Governance (Tata Kelola Perusahaan Yang Baik) Di Era Industri 4.0 Dan Masyarakat 5.0"/>
    <d v="2021-10-05T00:00:00"/>
    <s v="978-623-02-3324-1"/>
    <n v="3830000"/>
    <n v="50"/>
    <s v="Yth. Prof Sedarmayanti, Jalan Cibogo No 40 RT 06 RW 05, Kec. Sukajadi, Kel. Sukawarna, Bandung 40164, HP 08122129687"/>
    <s v="null"/>
    <d v="2021-10-08T00:00:00"/>
  </r>
  <r>
    <n v="2110014"/>
    <n v="3020"/>
    <s v="order"/>
    <s v="Icha Fatma-CS 5"/>
    <s v="Rianita"/>
    <s v="Arini A. Justity Sultan"/>
    <d v="2021-10-05T13:52:00"/>
    <d v="2021-10-05T13:53:00"/>
    <n v="82311105858"/>
    <s v="null"/>
    <x v="1771"/>
    <s v="Unsika National Innovation Challenge (UNIC) 2021: Peran Aktif Generasi Muda Melalui Kompetisi Inovasi Untuk Indonesia Emas 2045"/>
    <d v="2021-10-29T00:00:00"/>
    <s v="978-623-02-3626-6"/>
    <n v="2594625"/>
    <n v="15"/>
    <s v="Rianita Puspa Sari (082311105858). Perumahan Bhakti Praja Blok C No 9, Kelurahan Nagasari, Kecamatan Karawang Barat, Kabupaten Karawang, Provinsi Jawa Barat. 41312"/>
    <s v="Nurturing"/>
    <d v="2021-11-08T00:00:00"/>
  </r>
  <r>
    <s v="null"/>
    <n v="3351"/>
    <s v="order"/>
    <s v="Prasida-CS 2"/>
    <s v="Universitas Khairun (Firdawaty Marabessy, S.T., M.Si.)"/>
    <s v="Asri A Muhammad, Firdawaty Marasabessy"/>
    <d v="2021-10-05T11:45:00"/>
    <d v="2021-10-05T11:45:00"/>
    <n v="81340188021"/>
    <s v="null"/>
    <x v="1639"/>
    <s v="Perancangan Tapak"/>
    <d v="2022-01-04T00:00:00"/>
    <s v="null"/>
    <n v="2817000"/>
    <n v="10"/>
    <s v="Firdawaty Marasabessy, 081340188021, Fakultas Teknik Universitas Khairun, Jl. Jusuf Abdulrahman Kampus Gambesi Kota Ternate Selatan, Kotak Pos 53 Ternate 97719 Telp.(0921) 311091303 â€“ 31109001"/>
    <s v="Nurturing2"/>
    <d v="2022-01-11T00:00:00"/>
  </r>
  <r>
    <n v="2110012"/>
    <n v="3352"/>
    <s v="order"/>
    <s v="Prasida-CS 2"/>
    <s v="Universitas Khairun (Firdawaty Marabessy, S.T., M.Si.)"/>
    <s v="Maket Arch (Study Club Mahasiswa Arsitektur) Sherly Asriany Editor: Sherly Asriany"/>
    <d v="2021-10-05T11:35:00"/>
    <d v="2021-10-05T11:35:00"/>
    <n v="81340188021"/>
    <s v="null"/>
    <x v="1639"/>
    <s v="Catatan Perjalanan Mahasiswa Arsitektur Universitas Khairun SUKU TORAJA DAN ARSITEKTUR TONGKONAN"/>
    <d v="2022-01-04T00:00:00"/>
    <s v="978-623-02-4013-3"/>
    <n v="2070000"/>
    <n v="10"/>
    <s v="Firdawaty Marasabessy, 081340188021, Fakultas Teknik Universitas Khairun, Jl. Jusuf Abdulrahman Kampus Gambesi Kota Ternate Selatan, Kotak Pos 53 Ternate 97719 Telp.(0921) 311091303 â€“ 31109001"/>
    <s v="Nurturing2"/>
    <d v="2022-01-12T00:00:00"/>
  </r>
  <r>
    <n v="2110011"/>
    <n v="3231"/>
    <s v="order"/>
    <s v="Prasida-CS 2"/>
    <s v="Universitas Khairun (Firdawaty Marabessy, S.T., M.Si.)"/>
    <s v="Idham A. Djufri"/>
    <d v="2021-10-05T10:07:00"/>
    <d v="2021-10-05T10:07:00"/>
    <n v="81340188021"/>
    <s v="null"/>
    <x v="1639"/>
    <s v="TRANSFORMATOR"/>
    <d v="2021-12-10T00:00:00"/>
    <s v="978-623-02-3840-6"/>
    <n v="2259000"/>
    <n v="10"/>
    <s v="Firdawaty Marasabessy, ST, M.Si., 081340188021, Fakultas Teknik Universitas Khairun, Jl. Jusuf Abdulrahman Kampus Gambesi Kota Ternate Selatan, Kotak Pos 53 Ternate 97719 Telp.(0921) 311091303 â€“ 31109001"/>
    <s v="Nurturing2"/>
    <d v="2021-12-17T00:00:00"/>
  </r>
  <r>
    <n v="2110009"/>
    <n v="3016"/>
    <s v="order"/>
    <s v="Prasida-CS 2"/>
    <s v="Foe Wen Po"/>
    <s v="Jonathan Foe"/>
    <d v="2021-10-04T19:04:00"/>
    <d v="2021-10-04T19:05:00"/>
    <n v="61438738215"/>
    <s v="null"/>
    <x v="1772"/>
    <s v="Pejuang Mimpi"/>
    <d v="2021-10-29T00:00:00"/>
    <s v="978-623-02-3625-9"/>
    <n v="12600000"/>
    <n v="300"/>
    <s v="Menyusul, 3 alamat rencananya"/>
    <s v="Nurturing"/>
    <d v="2021-11-03T00:00:00"/>
  </r>
  <r>
    <n v="2110008"/>
    <n v="3019"/>
    <s v="order"/>
    <s v="Mitraplus-CS Mitraplus"/>
    <s v="Ayu Anggraini"/>
    <s v="Dr. Farika Chandrasari, S.P., M.M."/>
    <d v="2021-10-04T09:39:00"/>
    <d v="2021-10-04T09:40:00"/>
    <n v="82225022208"/>
    <s v="null"/>
    <x v="1773"/>
    <s v="Manajemen Pengelolaan Produk Kerajinan"/>
    <d v="2021-10-29T00:00:00"/>
    <s v="978-623-02-3623-5"/>
    <n v="1710000"/>
    <n v="10"/>
    <s v="Gang Shinta No. 926 B, Danunegaran MJ 3, RT 074 RW 020, Kelurahan Mantrijeron, Kecamatan Mantrijeron, Kota Yogyakarta, Provinsi DIY, Kode Pos 55143"/>
    <s v="Mitraplus"/>
    <d v="2021-11-15T00:00:00"/>
  </r>
  <r>
    <n v="2110007"/>
    <n v="2996"/>
    <s v="order"/>
    <s v="Burhan-CS 8"/>
    <s v="S.S Dewi Anggraeni"/>
    <s v="S.S Dewi Anggraeni"/>
    <d v="2021-10-01T15:52:00"/>
    <d v="2021-10-01T15:57:00"/>
    <n v="81320541460"/>
    <s v="null"/>
    <x v="14"/>
    <s v="PELANGI DI UJUNG MIMPI"/>
    <d v="2021-10-25T00:00:00"/>
    <s v="978-623-02-3582-5"/>
    <n v="2400000"/>
    <n v="50"/>
    <s v="SD Al Ma'soem Jalan Raya Cipacing No. 22, Cipacing, Jatinangor, Sumedang, Jawa Barat, 45363"/>
    <s v="Nurturing"/>
    <d v="2021-10-31T00:00:00"/>
  </r>
  <r>
    <s v="null"/>
    <n v="2918"/>
    <s v="order"/>
    <s v="Jefry-CS 3"/>
    <s v="Dr. Erika Setyanti Kusumaputri. S.Psi.,M.Si"/>
    <s v="Dr. Erika Setyanti Kusumaputri. S.Psi.,M.Si"/>
    <d v="2021-10-01T15:03:00"/>
    <d v="2021-10-01T15:03:00"/>
    <n v="81224442275"/>
    <s v="null"/>
    <x v="1721"/>
    <s v="Iklim Organisasi : Perspektif Psikologi (REORDER)"/>
    <d v="2021-10-01T00:00:00"/>
    <s v="978-623-02-2983-1"/>
    <n v="1100000"/>
    <n v="1"/>
    <s v="Jl. Arjuna no. 1 RT 01 RW 01 Cebongan Kidul, Tlogoadi, Kab Sleman - Mlati,Daerah Istimewa Yogyakarta,55286"/>
    <s v="Jefry"/>
    <d v="2021-10-23T00:00:00"/>
  </r>
  <r>
    <n v="2110006"/>
    <n v="3005"/>
    <s v="order"/>
    <s v="Burhan-CS 8"/>
    <s v="Dr. Sri Santoso Sabarini, S.Pd. M.Or"/>
    <s v="Dr. Sri Santoso Sabarini, S.Pd. M.Or"/>
    <d v="2021-10-01T14:37:00"/>
    <d v="2021-10-01T14:38:00"/>
    <n v="8121532242"/>
    <s v="null"/>
    <x v="1774"/>
    <s v="Persepsi Dan Pengalaman Akademik Dosen Keolahragaan Mengimplementasikan E-Learning Pada Masa Pandemi Covid-19"/>
    <d v="2021-10-26T00:00:00"/>
    <s v="978-623-02-3597-9 (P"/>
    <n v="1100000"/>
    <n v="1"/>
    <s v="Candirejo RT01/V, Klumprit,Mojolaban, Sukoharjo."/>
    <s v="null"/>
    <d v="2021-10-31T00:00:00"/>
  </r>
  <r>
    <n v="2110010"/>
    <n v="3018"/>
    <s v="order"/>
    <s v="Icha Fatma-CS 5"/>
    <s v="Nonci Melinda Uki"/>
    <s v="Nonci Melinda Uki, M. Pd."/>
    <d v="2021-09-29T10:02:00"/>
    <d v="2021-10-01T11:23:00"/>
    <n v="82322196082"/>
    <s v="null"/>
    <x v="1775"/>
    <s v="Bahan Ajar Pencemaran Lingkungan Berbasis Problem Based Learning (PBL)"/>
    <d v="2021-10-29T00:00:00"/>
    <s v="978-623-02-3616-7"/>
    <n v="2070000"/>
    <n v="10"/>
    <s v="Nonci Melinda Uki, M. Pd. (082322196082) STKIP Soe, Jln. Badak No. 5a-Lokasi 2 SMK Negeri 1 Soe, Kelurahan Karang sirih, Kota Soe, Kabupaten Timor Tengah Selatan/Kota Soe, Nusa Tenggara Timor. 85511"/>
    <s v="Nurturing"/>
    <d v="2021-11-08T00:00:00"/>
  </r>
  <r>
    <s v="null"/>
    <n v="2916"/>
    <s v="order"/>
    <s v="Burhan-CS 8"/>
    <s v="Mitra"/>
    <s v="Dr. Harja Santana Purba, M. Kom. Dr. R. Ati Sukmawati, M. Kom. Muhammad Hifdzi Adini, S. Kom., M.T."/>
    <d v="2021-10-01T10:45:00"/>
    <d v="2021-10-01T10:46:00"/>
    <n v="85751507877"/>
    <s v="null"/>
    <x v="1776"/>
    <s v="Pemrograman Dasar Menggunakan Python"/>
    <d v="2021-10-01T00:00:00"/>
    <s v="978-623-02-3507-8"/>
    <n v="4447200"/>
    <n v="51"/>
    <s v="PILKOM, Fakultas Keguruan dan Ilmu Pendidikan Universitas Lambung Mangkurat, Jl. Brigjen H. Hasan Basri, Kec. Banjarmasin Utara, Kota Banjarmasin, Kalimantan Selatan, 70123, Banjarmasin Utara, Kota Banjarmasin, Kalimantan Selatan, 70123// Muhammad Nabili (085249138460)"/>
    <s v="null"/>
    <d v="2021-10-06T00:00:00"/>
  </r>
  <r>
    <n v="2110004"/>
    <n v="2993"/>
    <s v="order"/>
    <s v="Galuh-CS 4"/>
    <s v="Edi Abdullah,.SH MH"/>
    <s v="Edi Abdullah,.SH MH"/>
    <d v="2021-10-01T09:28:00"/>
    <d v="2021-10-01T09:28:00"/>
    <n v="85255505419"/>
    <s v="null"/>
    <x v="344"/>
    <s v="ASN BERAKHLAK BANGGA MELAYANI BANGSA"/>
    <d v="2021-10-25T00:00:00"/>
    <s v="978-623-02-3585-6"/>
    <n v="1800000"/>
    <n v="10"/>
    <s v="Edi Abdullah 0852-5550-5419: Jalan raya baruga Nomor 48 antang makassar Kelurahan Antang, manggala, Makassar, Sulawesi selatan 90234"/>
    <s v="Nurturing"/>
    <d v="2021-11-05T00:00:00"/>
  </r>
  <r>
    <s v="null"/>
    <n v="2915"/>
    <s v="cetak ulang"/>
    <s v="Icha Fatma-CS 5"/>
    <s v="victor Juzuf Sedubun"/>
    <s v="Dr. Victor Juzuf Sedubun, S. H., L. LM"/>
    <d v="2021-09-30T16:48:00"/>
    <d v="2021-09-30T16:49:00"/>
    <n v="81343030093"/>
    <s v="null"/>
    <x v="1777"/>
    <s v="Pembentukan dan Pengawasan Peraturan Daerah yang Berciri Khas Daerah"/>
    <d v="2021-09-30T00:00:00"/>
    <s v="null"/>
    <n v="6000000"/>
    <n v="50"/>
    <s v="Victor Sedubun. d/a: Asmil Eks Mess Manise. Jln. dr. Malaihollo, rt 003/ re 001. Kelurahan Nusaniwe, Kecamatan Nusaniwe, Kota Ambon. Maluku. 97117."/>
    <s v="Nurturing"/>
    <d v="2021-10-11T00:00:00"/>
  </r>
  <r>
    <n v="2110001"/>
    <n v="3006"/>
    <s v="order"/>
    <s v="Jefry-CS 3"/>
    <s v="Timbo Mangaranap Sirait"/>
    <s v="Dr. T. Mangaranap Sirait, S.H.,M.H.,CTA"/>
    <d v="2021-09-30T16:04:00"/>
    <d v="2021-09-30T16:07:00"/>
    <n v="85322001957"/>
    <s v="null"/>
    <x v="1750"/>
    <s v="HUKUM PIDANA KHUSUS Dalam Teori dan Penegakannya"/>
    <d v="2021-10-26T00:00:00"/>
    <s v="978-623-02-3600-6"/>
    <n v="4814400"/>
    <n v="51"/>
    <s v="Dr. T. Mangaranap Sirait, S.H.,M.H.,CTA(085322001957) Green Palace Kalibata City Tower Tulip 5/AB, Rawajati, Pancoran, Jakarta Selatan, 12750"/>
    <s v="Nurturing"/>
    <d v="2021-11-16T00:00:00"/>
  </r>
  <r>
    <n v="2110002"/>
    <n v="2997"/>
    <s v="order"/>
    <s v="Jefry-CS 3"/>
    <s v="Timbo Mangaranap Sirait"/>
    <s v="Dr. T. Mangaranap Sirait, S.H.,M.H.,CTA"/>
    <d v="2021-09-30T16:04:00"/>
    <d v="2021-09-30T16:07:00"/>
    <n v="85322001957"/>
    <s v="null"/>
    <x v="1750"/>
    <s v="Hukum Pidana Internasional Dan Perkembangannya"/>
    <d v="2021-10-25T00:00:00"/>
    <s v="978-623-02-3583-2"/>
    <n v="4080000"/>
    <n v="51"/>
    <s v="Dr. T. Mangaranap Sirait, S.H.,M.H.,CTA(085322001957) Green Palace Kalibata City Tower Tulip 5/AB, Rawajati, Pancoran, Jakarta Selatan, 12750"/>
    <s v="Nurturing"/>
    <d v="2021-11-13T00:00:00"/>
  </r>
  <r>
    <n v="2109090"/>
    <n v="3063"/>
    <s v="order"/>
    <s v="Ifa-CS13"/>
    <s v="Awan"/>
    <s v="RIZAL KURNIAWAN / WUMBOKURNIAWAN"/>
    <d v="2021-09-27T15:42:00"/>
    <d v="2021-09-30T10:03:00"/>
    <n v="895000000000"/>
    <s v="null"/>
    <x v="1778"/>
    <s v="TJANDRAMAWA"/>
    <d v="2021-11-09T00:00:00"/>
    <s v="978-623-02-3674-7"/>
    <n v="2725000"/>
    <n v="50"/>
    <s v="RIZAL KURNIAWAN (0895-3600-47217) Dukuh Ngrambing RT 02/ RW 01, Desa Sahang, Kecamatan Ngebel, Kabupaten Ponorogo, Jawa Timur 63493"/>
    <s v="Nurturing"/>
    <d v="1970-01-01T00:00:00"/>
  </r>
  <r>
    <n v="2109109"/>
    <n v="3036"/>
    <s v="order"/>
    <s v="Velia Damayanti-CS 1"/>
    <s v="Ibnu Dwi Buwono"/>
    <s v="Ibnu Dwi Buwono"/>
    <d v="2021-09-29T23:43:00"/>
    <d v="2021-09-29T23:45:00"/>
    <n v="818616058"/>
    <s v="null"/>
    <x v="30"/>
    <s v="Karakter Tumbuh Ikan Lele Mutiara Transgenik"/>
    <d v="2021-11-04T00:00:00"/>
    <s v="978-623-02-3642-6"/>
    <n v="1764000"/>
    <n v="10"/>
    <s v="Ibnu Dwi Buwono 08817051731 Kompl. Bumi Panyileukan Blok E-10 No.19, RT 003 / RW 004, CIPADUNG KIDUL, PANYILEUKAN, KOTA BANDUNG, JAWA BARAT 40614"/>
    <s v="Nurturing"/>
    <d v="1970-01-01T00:00:00"/>
  </r>
  <r>
    <n v="2109107"/>
    <n v="3060"/>
    <s v="order"/>
    <s v="Burhan-CS 8"/>
    <s v="Abdul Tahir, S.T., M.Kom."/>
    <s v="Dani Setiawan, S.Si., M.Kom."/>
    <d v="2021-09-29T17:08:00"/>
    <d v="2021-09-29T17:09:00"/>
    <n v="8114600916"/>
    <s v="null"/>
    <x v="1513"/>
    <s v="Dasar Pemrograman Komputer Menggunakan Flowgorithm dan Bahasa C"/>
    <d v="2021-11-09T00:00:00"/>
    <s v="978-623-02-3670-9"/>
    <n v="3177000"/>
    <n v="10"/>
    <s v="Akademi Teknik Soroako, Jl. Sumantri Brodjonegoro No. 1, Kec. Nuha, Kab. Luwu Timur, Sulawesi Selatan 92983 / Abdul Tahir 08114600916"/>
    <s v="Nurturing"/>
    <d v="2021-11-16T00:00:00"/>
  </r>
  <r>
    <s v="null"/>
    <n v="2946"/>
    <s v="cetak ulang"/>
    <s v="Galuh-CS 4"/>
    <s v="Safri Abdullah"/>
    <s v="Safri Abdullah"/>
    <d v="2021-09-29T16:18:00"/>
    <d v="2021-09-29T16:18:00"/>
    <n v="82150309609"/>
    <s v="null"/>
    <x v="549"/>
    <s v="JUDICIAL ACTIVISM (REORDER)"/>
    <d v="2021-10-10T00:00:00"/>
    <s v="978-623-02-3278-7"/>
    <n v="4450000"/>
    <n v="50"/>
    <s v="Jl. Arjuno No.16-18, Sawahan, Kec. Sawahan, Kota SBY, Jawa Timur 60251"/>
    <s v="Nurturing"/>
    <d v="2021-10-18T00:00:00"/>
  </r>
  <r>
    <n v="2109092"/>
    <n v="3038"/>
    <s v="order"/>
    <s v="Jefry-CS 3"/>
    <s v="Gamin"/>
    <s v="Gamin"/>
    <d v="2021-09-29T15:54:00"/>
    <d v="2021-09-29T15:54:00"/>
    <n v="81324381679"/>
    <s v="null"/>
    <x v="1779"/>
    <s v="Mimpi Bersama Daun Jati : Atobiografi Seorang Anak Kampung"/>
    <d v="2021-11-04T00:00:00"/>
    <s v="978-623-02-3643-3"/>
    <n v="2500000"/>
    <n v="50"/>
    <s v="Dr. Gamin, S.Sos., MP (081324381679) Alam Tirta Lestari, Jl Gn Halimun Blok D3 No 4, RT 003/RW 014, Kelurahan Pangelaran, Kecamatan Ciomas, Bogor , Jawa Barat , 16610"/>
    <s v="Nurturing"/>
    <d v="2021-11-20T00:00:00"/>
  </r>
  <r>
    <n v="2109108"/>
    <n v="3384"/>
    <s v="order"/>
    <s v="Velia Damayanti-CS 1"/>
    <s v="Politeknik Kesehatan Tasikmalaya"/>
    <s v="Uun Kunaepah"/>
    <d v="2021-09-29T13:38:00"/>
    <d v="2021-09-29T13:40:00"/>
    <n v="82317775070"/>
    <s v="null"/>
    <x v="1713"/>
    <s v="Pedoman Praktek Kerja Lapangan Sistem Penyelenggaraan Makanan Institusi"/>
    <d v="2022-01-10T00:00:00"/>
    <s v="978-623-02-4027-0"/>
    <n v="1343640"/>
    <n v="15"/>
    <s v="Priyo Sulistiyo 0823177775070 Kampus prodi Gizi Cirebon, Poltekkes Tasikmalaya, Jl KS Tubun 58 Cirebon Jawa Barat"/>
    <s v="Nurturing"/>
    <d v="1970-01-01T00:00:00"/>
  </r>
  <r>
    <n v="2109110"/>
    <n v="3359"/>
    <s v="order"/>
    <s v="Velia Damayanti-CS 1"/>
    <s v="Politeknik Kesehatan Tasikmalaya"/>
    <s v="Dede Rodiatul Munawaroh"/>
    <d v="2021-09-29T13:08:00"/>
    <d v="2021-09-29T13:09:00"/>
    <n v="82317775070"/>
    <s v="null"/>
    <x v="1713"/>
    <s v="Modul Praktikum Bahasa Indonesia"/>
    <d v="2022-01-04T00:00:00"/>
    <s v="978-623-02-3980-9"/>
    <n v="1158255"/>
    <n v="15"/>
    <s v="Priyo Sulistiyo 0823177775070 Kampus prodi Gizi Cirebon, Poltekkes Tasikmalaya, Jl KS Tubun 58 Cirebon Jawa Barat"/>
    <s v="Nurturing"/>
    <d v="1970-01-01T00:00:00"/>
  </r>
  <r>
    <n v="2109093"/>
    <n v="2989"/>
    <s v="order"/>
    <s v="Mitraplus-CS Mitraplus"/>
    <s v="Dayang Suriani"/>
    <s v="Hidjrahwati"/>
    <d v="2021-09-29T11:16:00"/>
    <d v="2021-09-29T11:21:00"/>
    <n v="811592297"/>
    <s v="null"/>
    <x v="561"/>
    <s v="Novel Rintihan Kalbu"/>
    <d v="2021-10-22T00:00:00"/>
    <s v="978-623-02-3577-1"/>
    <n v="3250000"/>
    <n v="50"/>
    <s v="Jln. Sultan Alauddin No. 30, RT 002, Kel. Karang Jati, Kec. Balikpapan Tengah, Kota Balikpapan, Prov. Kalimantan Timur, Kode Pos 76123"/>
    <s v="null"/>
    <d v="2021-11-08T00:00:00"/>
  </r>
  <r>
    <s v="null"/>
    <n v="2914"/>
    <s v="cetak ulang"/>
    <s v="Velia Damayanti-CS 1"/>
    <s v="ajat rukajat"/>
    <s v="ajat rukajat"/>
    <d v="2021-09-28T23:51:00"/>
    <d v="2021-09-28T23:52:00"/>
    <n v="82117035817"/>
    <s v="null"/>
    <x v="32"/>
    <s v="Penelitian Tindakan Kelas"/>
    <d v="2021-09-28T00:00:00"/>
    <s v="978-602-475-814-1 //"/>
    <n v="1241000"/>
    <n v="17"/>
    <s v="a.n. Rita Nurjannah (083816408558) Kp. Bumisari ds.bumiwangi RT 01 RW 11 kec. Ciparay Kab. Bandung Jawa Barat"/>
    <s v="Nurturing"/>
    <d v="1970-01-01T00:00:00"/>
  </r>
  <r>
    <s v="null"/>
    <n v="2913"/>
    <s v="order"/>
    <s v="Vivin-CS 10"/>
    <s v="Suhaedi Muhammad"/>
    <s v="Suhaedi Muhammad"/>
    <d v="2021-09-28T17:42:00"/>
    <d v="2021-09-28T17:43:00"/>
    <n v="6290000000000"/>
    <s v="null"/>
    <x v="1309"/>
    <s v="Penegakan Hukum Di Bidang Tenaga Nuklir, Sebuah Pembelajaran Dari Kompleks BATAN INDAH"/>
    <d v="2021-09-28T00:00:00"/>
    <s v="978-623-02-3495-8"/>
    <n v="3655000"/>
    <n v="25"/>
    <s v="BATAN INDAH BLOK A-22, RT/RW RT.20/RW.04, Kelurahan Kademangan, Kecamatan Setu, Kabupaten/Kota Tangerang Selatan, Provinsi Banten, Kode Pos 15314"/>
    <s v="Vivin"/>
    <d v="2021-10-13T00:00:00"/>
  </r>
  <r>
    <n v="2109091"/>
    <n v="3292"/>
    <s v="order"/>
    <s v="Icha Fatma-CS 5"/>
    <s v="erlan mahyin"/>
    <s v="Erlan Mahyin, S. Pd."/>
    <d v="2021-09-28T14:58:00"/>
    <d v="2021-09-28T15:00:00"/>
    <n v="82185483000"/>
    <s v="null"/>
    <x v="1780"/>
    <s v="Melintang Patah Membujur Lalu"/>
    <d v="2021-12-20T00:00:00"/>
    <s v="978-623-02-3898-7"/>
    <n v="11700000"/>
    <n v="300"/>
    <s v="Erlan Mahyin (082185483000). Desa Air Dingin, Kec. Kaur Selatan, Kab. Kaur, Provinsi Bengkulu, Kode Pos 38563"/>
    <s v="Nurturing"/>
    <d v="2022-01-03T00:00:00"/>
  </r>
  <r>
    <n v="2110005"/>
    <n v="3260"/>
    <s v="order"/>
    <s v="Jefry-CS 3"/>
    <s v="Nur Afandi"/>
    <s v="Dr. Muhamad Nur Afandi., M.T."/>
    <d v="2021-09-28T09:58:00"/>
    <d v="2021-09-28T11:11:00"/>
    <n v="81321161213"/>
    <s v="null"/>
    <x v="1208"/>
    <s v="PEMBANGUNAN DAERAH: TINJAUAN MODEL KONSEPTUAL PEMBANGUNAN BERKELANJUTAN ATAU SUSTAINABLE DEVELOPMENT GOALS (SDGs) DALAM PENYELENGGARAAN PEMERINTAHAN DAERAH"/>
    <d v="2021-12-14T00:00:00"/>
    <s v="978-623-02-3863-5"/>
    <n v="5712000"/>
    <n v="51"/>
    <s v="Dr. Muhamad Nur Afandi., M.T. (08122134200) Politeknik stia LAN bandung, Jalan Hayam Wuruk no.34-38 Bandung. Kelurahan Citarum, Kecamatan Bandung wetan, Kota bandung,40115"/>
    <s v="Nurturing"/>
    <d v="2021-12-28T00:00:00"/>
  </r>
  <r>
    <n v="2109105"/>
    <n v="3288"/>
    <s v="order"/>
    <s v="Burhan-CS 8"/>
    <s v="Dr. Drs. I NYOMAN TINGKES, M.M."/>
    <s v="Dr. Drs. I NYOMAN TINGKES, M.M."/>
    <d v="2021-09-28T10:44:00"/>
    <d v="2021-09-28T10:49:00"/>
    <n v="81236367812"/>
    <s v="null"/>
    <x v="1039"/>
    <s v="MANAJEMEN STRATEGI"/>
    <d v="2021-12-21T00:00:00"/>
    <s v="978-623-02-3909-0"/>
    <n v="5976000"/>
    <n v="10"/>
    <s v="Universitas Dhyana Pura, JL. Raya Padang Luwih, Tegaljaya, Dalung, Kuta Utara, Badung, Bali 80361"/>
    <s v="Nurturing"/>
    <d v="2021-12-30T00:00:00"/>
  </r>
  <r>
    <n v="2110062"/>
    <n v="3096"/>
    <s v="order"/>
    <s v="Ifa-CS13"/>
    <s v="Sunandar Ihsan"/>
    <s v="apt. Sunandar Ihsan, S.Farm., M.Sc"/>
    <d v="2021-09-27T15:38:00"/>
    <d v="2021-09-28T09:54:00"/>
    <n v="81342987228"/>
    <s v="null"/>
    <x v="1781"/>
    <s v="Analisis Rasionalitas Antibiotik di Fasilitas Pelayanan Kesehatan"/>
    <d v="2021-11-15T00:00:00"/>
    <s v="978-623-02-3706-5"/>
    <n v="4509000"/>
    <n v="54"/>
    <s v="Sunandar Ihsan (081342987228) Jl. Kijang Perum. Green Maharani Blok A/17 Rahandouna, Kelurahan Kambu, Kecamatan Poasia, Kota Kendari, Provinsi Sulawesi Tenggara 93232"/>
    <s v="Ifa"/>
    <d v="2021-12-15T00:00:00"/>
  </r>
  <r>
    <n v="2109106"/>
    <n v="4270"/>
    <s v="order"/>
    <s v="Jefry-CS 3"/>
    <s v="David Kusmawan"/>
    <s v="drh. David Kusmawan, M.K.K.K."/>
    <d v="2021-09-27T16:38:00"/>
    <d v="2021-09-27T16:40:00"/>
    <n v="8984844020"/>
    <s v="null"/>
    <x v="784"/>
    <s v="PENGANTAR KONSEP DASAR MANAJEMEN BAHAYA BAHAN KIMIA DAN BIOMONITORING"/>
    <d v="2022-07-05T00:00:00"/>
    <s v="978-623-02-4953-2"/>
    <n v="2834000"/>
    <n v="10"/>
    <s v="David Kusmawan (08984844020) Perumahan Dosen IPB, Kampus IPB University, Jalan Soka No 20, Kel. Babakan, Kec. Dramaga, Kab. Bogor, 16680"/>
    <s v="Jefry"/>
    <d v="1970-01-01T00:00:00"/>
  </r>
  <r>
    <n v="2109103"/>
    <n v="3174"/>
    <s v="order"/>
    <s v="Jefry-CS 3"/>
    <s v="Muhammad Arif, ST, MT"/>
    <s v="Muhammad Arif, ST, MT"/>
    <d v="2021-09-27T15:44:00"/>
    <d v="2021-09-27T15:46:00"/>
    <n v="82389321926"/>
    <s v="null"/>
    <x v="680"/>
    <s v="Memotivasi Mahasiswa Sholat Semakin Semangat"/>
    <d v="2021-11-30T00:00:00"/>
    <s v="978-623-02-3787-4"/>
    <n v="10080000"/>
    <n v="300"/>
    <s v="Muhammad Arif, ST, MT (082389321926) Kampus STT Dumai Jl. Utama Karya Bukit Batrem II Dumai , Kelurahan Bukit Batrem, Kecamatan Dumai Timur, Kota Dumai, Riau, 28817"/>
    <s v="Nurturing"/>
    <d v="2021-12-22T00:00:00"/>
  </r>
  <r>
    <s v="null"/>
    <n v="2902"/>
    <s v="order"/>
    <s v="Prasida-CS 2"/>
    <s v="Universitas Khairun (Firdawaty Marabessy, S.T., M.Si.)"/>
    <s v="Sherly Asriany Syahrir Ibnu Ridwan Editor : Sherly Asriani"/>
    <d v="2021-09-24T16:10:00"/>
    <d v="2021-09-24T16:12:00"/>
    <n v="81340188021"/>
    <s v="null"/>
    <x v="1639"/>
    <s v="SUKU SAHU DALAM LENSA ARSITEKTUR, BAHASA DAN SOSIAL KEMASYARAKATAN"/>
    <d v="2021-09-24T00:00:00"/>
    <s v="978-623-02-3474-3"/>
    <n v="5871750"/>
    <n v="25"/>
    <s v="Fakultas Teknik Universitas Khairun Alamat Lengkap : Jl. Jusuf Abdulrahman Kampus Gambesi Kota Ternate Selatan, Kotak Pos 53 Ternate 97719 Telp.(0921) 311091303 â€“ 31109001"/>
    <s v="Nurturing2"/>
    <d v="2021-09-25T00:00:00"/>
  </r>
  <r>
    <n v="2109088"/>
    <n v="2938"/>
    <s v="order"/>
    <s v="Aruming-CS 7"/>
    <s v="Prof. Dr. Trina Ekawati Tallei"/>
    <s v="Prof. Dr. Trina Ekawati Tallei"/>
    <d v="2021-09-23T18:34:00"/>
    <d v="2021-09-23T19:20:00"/>
    <n v="8114314880"/>
    <s v="null"/>
    <x v="1744"/>
    <s v="EPIGENETIKA"/>
    <d v="2021-10-07T00:00:00"/>
    <s v="978-623-02-3529-0"/>
    <n v="1100000"/>
    <n v="1"/>
    <s v="-"/>
    <s v="Nurturing2"/>
    <d v="2021-10-15T00:00:00"/>
  </r>
  <r>
    <s v="null"/>
    <n v="2912"/>
    <s v="order"/>
    <s v="Vivin-CS 10"/>
    <s v="Dr.Zaenal Aripin, Ir., Msi."/>
    <s v="Zaenal Aripin dan M. Rizqi Padma Negara"/>
    <d v="2021-09-23T18:53:00"/>
    <d v="2021-09-23T18:53:00"/>
    <n v="82216779789"/>
    <s v="null"/>
    <x v="89"/>
    <s v="PERILAKU BISNIS Etika Bisnis dan Perilaku Konsumen"/>
    <d v="2021-09-28T00:00:00"/>
    <s v="978-623-02-3489-7"/>
    <n v="4692000"/>
    <n v="51"/>
    <s v="Jl. Setra Dago Utama No.45, Kelurahan Antapani Wetan, Kecamatan Antapani, Kota Bandung, Jawa Barat 40291"/>
    <s v="Nurturing"/>
    <d v="2021-10-07T00:00:00"/>
  </r>
  <r>
    <s v="null"/>
    <n v="2911"/>
    <s v="order"/>
    <s v="Vivin-CS 10"/>
    <s v="Dr.Zaenal Aripin, Ir., Msi."/>
    <s v="Zaenal Aripin dan M. Rizqi Padma Negara"/>
    <d v="2021-09-23T18:49:00"/>
    <d v="2021-09-23T18:49:00"/>
    <n v="82216779789"/>
    <s v="null"/>
    <x v="89"/>
    <s v="Akuntansi Manajemen"/>
    <d v="2021-09-28T00:00:00"/>
    <s v="978-623-02-3490-3"/>
    <n v="4732515"/>
    <n v="51"/>
    <s v="Jl. Setra Dago Utama No.45, Kelurahan Antapani Wetan, Kecamatan Antapani, Kota Bandung, Jawa Barat 40291"/>
    <s v="Nurturing"/>
    <d v="2021-10-07T00:00:00"/>
  </r>
  <r>
    <n v="2109096"/>
    <n v="3466"/>
    <s v="order"/>
    <s v="Aruming-CS 7"/>
    <s v="Sriwidodo, Dr.MSi.Apt."/>
    <s v="Sriwidodo, Nasrul Wathoni, Anis Yohana Chaerunnisa"/>
    <d v="2021-09-23T17:48:00"/>
    <d v="2021-09-23T18:33:00"/>
    <n v="8164204079"/>
    <s v="null"/>
    <x v="1782"/>
    <s v="TABLET HISAP Formulasi, Evaluasi dan Aplikasinya untuk Suplemen Yang Mengandung Ekstrak Senyawa Alami"/>
    <d v="2022-02-08T00:00:00"/>
    <s v="978-623-02-4136-9"/>
    <n v="1955000"/>
    <n v="25"/>
    <s v="Sriwidodo (08164204079) jl. Rajamantri Wetan no. 7 Bandung 40264"/>
    <s v="Nurturing2"/>
    <d v="2022-01-31T00:00:00"/>
  </r>
  <r>
    <n v="2110045"/>
    <n v="3178"/>
    <s v="order"/>
    <s v="Aruming-CS 7"/>
    <s v="PENS"/>
    <s v="M. Udin Harun Al Rasyid"/>
    <d v="2021-09-23T17:29:00"/>
    <d v="2021-09-23T17:30:00"/>
    <n v="81217464666"/>
    <s v="null"/>
    <x v="1640"/>
    <s v="Sistem Pemantauan Polusi Menggunakan Sensor Gas Co Dan Co2 Berbasis Wireless Sensor Network"/>
    <d v="2021-11-30T00:00:00"/>
    <s v="978-623-02-3789-8"/>
    <n v="1630000"/>
    <n v="10"/>
    <s v="Fify Hesty (082335677730) Politeknik Elektronika Negeri Surabaya Kampus PENS Jalan Raya ITS Sukolilo Surabaya"/>
    <s v="null"/>
    <d v="2021-11-05T00:00:00"/>
  </r>
  <r>
    <n v="2110043"/>
    <n v="3111"/>
    <s v="order"/>
    <s v="Aruming-CS 7"/>
    <s v="PENS"/>
    <s v="Rifâ€™ah Amalia, ST., MT."/>
    <d v="2021-09-23T17:28:00"/>
    <d v="2021-09-23T17:28:00"/>
    <n v="81217464666"/>
    <s v="null"/>
    <x v="1640"/>
    <s v="Teknologi Proses Produksi Biodiesel"/>
    <d v="2021-11-17T00:00:00"/>
    <s v="978-623-02-3719-5"/>
    <n v="1770000"/>
    <n v="10"/>
    <s v="Politeknik Elektronika Negeri Surabaya Kampus PENS Jalan Raya ITS Sukolilo Surabaya"/>
    <s v="null"/>
    <d v="2021-11-24T00:00:00"/>
  </r>
  <r>
    <n v="2110050"/>
    <n v="3113"/>
    <s v="order"/>
    <s v="Aruming-CS 7"/>
    <s v="PENS"/>
    <s v="Lohdy Diana, S.T., M.T."/>
    <d v="2021-09-23T17:28:00"/>
    <d v="2021-09-23T17:28:00"/>
    <n v="81217464666"/>
    <s v="null"/>
    <x v="1640"/>
    <s v="Pemanas Udara Tenaga Surya Tipe Pelat Penyerap Gelombang Trapesium"/>
    <d v="2021-11-17T00:00:00"/>
    <s v="978-623-02-3721-8"/>
    <n v="1400000"/>
    <n v="10"/>
    <s v="Politeknik Elektronika Negeri Surabaya Kampus PENS Jalan Raya ITS Sukolilo Surabaya"/>
    <s v="null"/>
    <d v="2021-11-24T00:00:00"/>
  </r>
  <r>
    <n v="2110051"/>
    <n v="3568"/>
    <s v="order"/>
    <s v="Aruming-CS 7"/>
    <s v="PENS"/>
    <s v="Indhana Sudiharto, S.T., M.T."/>
    <d v="2021-09-23T17:27:00"/>
    <d v="2021-09-23T17:27:00"/>
    <n v="81217464666"/>
    <s v="null"/>
    <x v="1640"/>
    <s v="Adaptive Power Charge Menggunakan ANN-PID Controller"/>
    <d v="2022-02-12T00:00:00"/>
    <s v="978-623-02-4207-6"/>
    <n v="1570000"/>
    <n v="10"/>
    <s v="Fify Hesty (+62812-1746-4666)Politeknik Elektronika Negeri Surabaya Kampus PENS Jalan Raya ITS Sukolilo Surabaya"/>
    <s v="null"/>
    <d v="2022-02-18T00:00:00"/>
  </r>
  <r>
    <n v="2110048"/>
    <n v="3110"/>
    <s v="order"/>
    <s v="Aruming-CS 7"/>
    <s v="PENS"/>
    <s v="Farid Dwi Murdianto, S.S.T., M.T."/>
    <d v="2021-09-23T17:26:00"/>
    <d v="2021-09-23T17:27:00"/>
    <n v="81217464666"/>
    <s v="null"/>
    <x v="1640"/>
    <s v="Metode Penjejak Titik Daya Maksimum Menggunakan Hybrid MPSO-IC pada Kondisi Partial Shading"/>
    <d v="2021-11-17T00:00:00"/>
    <s v="978-623-02-3720-1"/>
    <n v="1560000"/>
    <n v="10"/>
    <s v="Politeknik Elektronika Negeri Surabaya Kampus PENS Jalan Raya ITS Sukolilo Surabaya"/>
    <s v="null"/>
    <d v="2021-11-24T00:00:00"/>
  </r>
  <r>
    <n v="2110046"/>
    <n v="3567"/>
    <s v="order"/>
    <s v="Aruming-CS 7"/>
    <s v="PENS"/>
    <s v="Bima Sena"/>
    <d v="2021-09-23T17:26:00"/>
    <d v="2021-09-23T17:26:00"/>
    <n v="81217464666"/>
    <s v="null"/>
    <x v="1640"/>
    <s v="Robot Sepak Bola"/>
    <d v="2022-02-12T00:00:00"/>
    <s v="978-623-02-4206-9"/>
    <n v="1590000"/>
    <n v="10"/>
    <s v="Fify Hesty (+62812-1746-4666)Politeknik Elektronika Negeri Surabaya Kampus PENS Jalan Raya ITS Sukolilo Surabaya"/>
    <s v="null"/>
    <d v="2022-02-18T00:00:00"/>
  </r>
  <r>
    <n v="2110044"/>
    <n v="3323"/>
    <s v="order"/>
    <s v="Aruming-CS 7"/>
    <s v="PENS"/>
    <s v="Ashafidz Fauzan Dianta, S.ST., M.T"/>
    <d v="2021-09-23T17:25:00"/>
    <d v="2021-09-23T17:25:00"/>
    <n v="81217464666"/>
    <s v="null"/>
    <x v="1640"/>
    <s v="VIRTUAL TOUR KAMPUS Membangun Aplikasi Virtual Tour Kampus Berbasis Website Sebagai Media"/>
    <d v="2021-12-29T00:00:00"/>
    <s v="978-623-02-3944-1"/>
    <n v="1660000"/>
    <n v="10"/>
    <s v="a.n Fify Hesty (+62 823-3567-7730) Politeknik Elektronika Negeri Surabaya Jl. Raya ITS, Keputih, Kec. Sukolilo, Kota Surabaya, Jawa Timur 60111"/>
    <s v="null"/>
    <d v="2021-12-31T00:00:00"/>
  </r>
  <r>
    <n v="2110042"/>
    <n v="3109"/>
    <s v="order"/>
    <s v="Aruming-CS 7"/>
    <s v="PENS"/>
    <s v="Arrad Ghani Safitra, S.T., M.T."/>
    <d v="2021-09-23T17:24:00"/>
    <d v="2021-09-23T17:24:00"/>
    <n v="81217464666"/>
    <s v="null"/>
    <x v="1640"/>
    <s v="Pendinginan PV dengan Media Air"/>
    <d v="2021-11-17T00:00:00"/>
    <s v="978-623-02-3722-5"/>
    <n v="1880000"/>
    <n v="10"/>
    <s v="Politeknik Elektronika Negeri Surabaya Kampus PENS Jalan Raya ITS Sukolilo Surabaya"/>
    <s v="null"/>
    <d v="2021-11-24T00:00:00"/>
  </r>
  <r>
    <n v="2110047"/>
    <n v="3177"/>
    <s v="order"/>
    <s v="Aruming-CS 7"/>
    <s v="PENS"/>
    <s v="Aliv Faizal M, M.Pd"/>
    <d v="2021-09-23T17:23:00"/>
    <d v="2021-09-23T17:24:00"/>
    <n v="81217464666"/>
    <s v="null"/>
    <x v="1640"/>
    <s v="Pengembangan Chatbot Menggunakan Dialogflow sebagai Media Latihan Percakapan Bahasa Inggris"/>
    <d v="2021-11-30T00:00:00"/>
    <s v="978-623-02-3781-2"/>
    <n v="1700000"/>
    <n v="10"/>
    <s v="Fify Hesty (082335677730) Politeknik Elektronika Negeri Surabaya Kampus PENS Jalan Raya ITS Sukolilo Surabaya"/>
    <s v="null"/>
    <d v="2021-11-05T00:00:00"/>
  </r>
  <r>
    <n v="2109086"/>
    <n v="2984"/>
    <s v="order"/>
    <s v="Vivin-CS 10"/>
    <s v="Diana Nurlaily"/>
    <s v="Diana Nurlaily, S.Si., M.Stat. Ridhwan Haliq, S.T., M.T. Ema Rahmah Windasari"/>
    <d v="2021-09-23T15:52:00"/>
    <d v="2021-09-23T15:54:00"/>
    <n v="85655634443"/>
    <s v="null"/>
    <x v="1783"/>
    <s v="Report Tracer Study 2020 Insitut Teknologi Kalimantan"/>
    <d v="2021-10-21T00:00:00"/>
    <s v="978-623-02-3581-8"/>
    <n v="4864720"/>
    <n v="20"/>
    <s v="Diana Nurlaily (Prodi Statistika ITK) 085655634443 Kampus ITK Ruang B201Jl. Soekarno-Hatta, KM 15 Kelurahan Karang Joang, Kecamatan Balikpapan Utara, Kabupaten/Kota Balikpapan, Provinsi Kalimantan Timur, Kode Pos 76127"/>
    <s v="Nurturing"/>
    <d v="2021-11-04T00:00:00"/>
  </r>
  <r>
    <s v="null"/>
    <n v="2890"/>
    <s v="order"/>
    <s v="Jefry-CS 3"/>
    <s v="Vivin Zulfa Atina S.ST , M.M"/>
    <s v="Vivin Zulfa Atina, S.ST., M.M"/>
    <d v="2021-09-23T12:16:00"/>
    <d v="2021-09-23T12:16:00"/>
    <n v="81327783095"/>
    <s v="null"/>
    <x v="1216"/>
    <s v="A Guide to Survive in the Corona Virus Pandemic and the Society 5.0 Era (REORDER)"/>
    <d v="2021-09-23T00:00:00"/>
    <s v="978-623-02-3203-9"/>
    <n v="3200000"/>
    <n v="50"/>
    <s v="kirim a.n Shinta (085722743753) Karang Gedempel RT 01/RW 10, Kurung, Ceper (57465), Klaten (rumah oren, Bu Catur)"/>
    <s v="Nurturing"/>
    <d v="2021-10-01T00:00:00"/>
  </r>
  <r>
    <s v="null"/>
    <n v="2888"/>
    <s v="cetak ulang"/>
    <s v="Aruming-CS 7"/>
    <s v="Dr. H. Kurnali, S. Ag., M.M."/>
    <s v="Dr.H.Kurnali,.S.Ag,.M.M."/>
    <d v="2021-09-23T10:46:00"/>
    <d v="2021-09-23T10:46:00"/>
    <n v="85717695157"/>
    <s v="null"/>
    <x v="235"/>
    <s v="KAPITA SELEKTA PENDIDIKAN : Mengurai Benang Kusut Pendidikan Islam (REORDER)"/>
    <d v="2021-09-23T00:00:00"/>
    <s v="978-623-02-2011-1"/>
    <n v="5488000"/>
    <n v="70"/>
    <s v="Pondok Pesantren Barokah Darurrohman 002/002 Sukabudi Sukawangi Bekasi Jawa Barat 17657"/>
    <s v="Nurturing"/>
    <d v="2021-09-30T00:00:00"/>
  </r>
  <r>
    <s v="null"/>
    <n v="2887"/>
    <s v="cetak ulang"/>
    <s v="Aruming-CS 7"/>
    <s v="Dr. Apri Winge Adindo"/>
    <s v="Dr. Apri Winge Adindo"/>
    <d v="2021-09-23T10:25:00"/>
    <d v="2021-09-23T10:25:00"/>
    <n v="85240119510"/>
    <s v="null"/>
    <x v="1784"/>
    <s v="Kewirausahaan dan Studi Kelayakan Bisnis untuk Memulai dan Mengelola Bisnis (REORDER)"/>
    <d v="2021-09-23T00:00:00"/>
    <s v="978-623-02-2707-3"/>
    <n v="4150000"/>
    <n v="50"/>
    <s v="BTN Griya 21 Baruga Blok A/1 012/008, Wundudopi, Baruga, Kendari, Sulawesi Tenggara 93116"/>
    <s v="Nurturing"/>
    <d v="2021-09-30T00:00:00"/>
  </r>
  <r>
    <s v="null"/>
    <n v="2883"/>
    <s v="order"/>
    <s v="Prasida-CS 2"/>
    <s v="Alifia Kurnia"/>
    <s v="Alifia Kurnia"/>
    <d v="2021-09-23T08:42:00"/>
    <d v="2021-09-23T08:43:00"/>
    <n v="82242194421"/>
    <s v="null"/>
    <x v="1785"/>
    <s v="Modul IPA Berbasis Saintifik Materi Getaran dan Gelombang Untuk SMP/MTS Kelas VIII Semesrter 2"/>
    <d v="2021-09-23T00:00:00"/>
    <s v="978-623-02-3359-3"/>
    <n v="1100000"/>
    <n v="1"/>
    <s v="-"/>
    <s v="Nurturing"/>
    <d v="2021-09-24T00:00:00"/>
  </r>
  <r>
    <n v="2109099"/>
    <n v="2994"/>
    <s v="order"/>
    <s v="Burhan-CS 8"/>
    <s v="Izzy Al Kautsar, S.H., M.H"/>
    <s v="Izzy Al Kautsar, S.H., M.H"/>
    <d v="2021-09-22T15:50:00"/>
    <d v="2021-09-22T15:50:00"/>
    <n v="8895071854"/>
    <s v="null"/>
    <x v="1786"/>
    <s v="Perkembangan Konsep Force Majeure Di Era Pandemi (Perspektif Hukum Kontrak Indonesia,Singapura, Dan Thailand)"/>
    <d v="2021-10-25T00:00:00"/>
    <s v="978-623-02-3586-3"/>
    <n v="2858125"/>
    <n v="25"/>
    <s v="diambil dikantor"/>
    <s v="Nurturing"/>
    <d v="2021-10-31T00:00:00"/>
  </r>
  <r>
    <n v="2109083"/>
    <n v="2976"/>
    <s v="order"/>
    <s v="Prasida-CS 2"/>
    <s v="Saur Costanius Simamora, SP, MM"/>
    <s v="Saur Costanius Simamora, S.P., M.M. Dedi Wibowo, S.E., M.M. Sari Nalurita, S.P., M.Si. Tutik Siswanti., SE., M.Si. Dr. Sri Widodo, M.Si. (Han). Rita Intan Permatasari, S.TP., M.M. Bintang B. Sibarani, S.E., M.M. Putu Rani Adhyani Asak, S.E., M.Si. Dr. Sri"/>
    <d v="2021-09-22T15:32:00"/>
    <d v="2021-09-22T15:33:00"/>
    <n v="8111190406"/>
    <s v="null"/>
    <x v="1787"/>
    <s v="Handbook UMKM di masa Pandemi Covid-19"/>
    <d v="2021-10-18T00:00:00"/>
    <s v="978-623-02-3570-2"/>
    <n v="3920000"/>
    <n v="28"/>
    <s v="Saur Costanius Simamora, S.P., M.M., 08111190406 Jl. Radar AURI Komplek Dept.Koperasi Blok C No. 41, 004/015, Mekarsari, Cimanggis, Depok, Jawa Barat, 16452"/>
    <s v="Nurturing"/>
    <d v="2021-10-25T00:00:00"/>
  </r>
  <r>
    <s v="null"/>
    <n v="2906"/>
    <s v="cetak ulang"/>
    <s v="Icha Fatma-CS 5"/>
    <s v="Dartiwen"/>
    <s v="Dartiwen, S.S.T., M.Kes., Intan Anggita, S.S.T., M.Kes., dan Purwandyarti Apriliani, S.S.T., M.Keb."/>
    <d v="2021-09-22T14:56:00"/>
    <d v="2021-09-22T14:56:00"/>
    <n v="85224626780"/>
    <s v="null"/>
    <x v="68"/>
    <s v="Buku Ajar Keterampilan Dasar Praktik Kebidanan"/>
    <d v="2021-09-27T00:00:00"/>
    <s v="978-623-02-1798-2"/>
    <n v="1186500"/>
    <n v="15"/>
    <s v="Desa Pabean Udik Blok Veteran RT 02/RW 01, Kecamatan Indramayu, Kabupaten Indramayu, Jawa Barat. 45219"/>
    <s v="Nurturing"/>
    <d v="2021-10-01T00:00:00"/>
  </r>
  <r>
    <n v="2109097"/>
    <n v="3346"/>
    <s v="order"/>
    <s v="Vivin-CS 10"/>
    <s v="Dr. Fransiskus Sales, S.Pd,MM"/>
    <s v="Dr. Fransiskus Sales, S.Pd,MM"/>
    <d v="2021-09-22T14:49:00"/>
    <d v="2021-09-22T14:50:00"/>
    <n v="85239342801"/>
    <s v="null"/>
    <x v="1788"/>
    <s v="STRATEGI PEMBELAJARAN ATLETIK"/>
    <d v="2022-01-04T00:00:00"/>
    <s v="978-623-02-3969-4"/>
    <n v="10605000"/>
    <n v="150"/>
    <s v="Dr. Fransiskus Sales, S.Pd,MM (085239342801) Jln. A.H. Nasution III Kayu Putih,Rt 014/RW04, Kelurahan Kayu Putih, Kecamatan Oebobo, Kabupaten/Kota Kota Kupang, Provinsi NTT, Kode Pos 85111"/>
    <s v="Nurturing"/>
    <d v="2022-01-18T00:00:00"/>
  </r>
  <r>
    <n v="2109104"/>
    <n v="3043"/>
    <s v="order"/>
    <s v="Vivin-CS 10"/>
    <s v="DRS LALU NURMAN SAHIDI,MPd"/>
    <s v="DRS LALU NURMAN SAHIDI,MPd"/>
    <d v="2021-09-22T14:46:00"/>
    <d v="2021-09-22T14:48:00"/>
    <n v="81909012098"/>
    <s v="null"/>
    <x v="1789"/>
    <s v="Rekonstruksi Teori Dasar Manajemen Pengelolaan Sekolah Vokasi"/>
    <d v="2021-11-05T00:00:00"/>
    <s v="978-623-02-3654-9"/>
    <n v="3480750"/>
    <n v="15"/>
    <s v="DRS LALU NURMAN SAHIDI,MPd (WA 081909012098 atau telpon 081997733575 ) Peresak Barat, RT/RW RT. 03,RW. 05,Kelurahan Kelayu Selatan,Kecamatan Selong,Kabupaten/Kota Lombok Timur,Provinsi Nusa Tenggara Barat, 83612"/>
    <s v="Nurturing"/>
    <d v="2021-11-05T00:00:00"/>
  </r>
  <r>
    <n v="2109101"/>
    <n v="3048"/>
    <s v="order"/>
    <s v="Vivin-CS 10"/>
    <s v="Dewi Rokhanawati"/>
    <s v="Dewi Rokhanawati"/>
    <d v="2021-09-22T14:44:00"/>
    <d v="2021-09-22T14:45:00"/>
    <n v="81236093816"/>
    <s v="null"/>
    <x v="1790"/>
    <s v="Modul Parenting Peer Education (PEE)"/>
    <d v="2021-11-05T00:00:00"/>
    <s v="978-623-02-3659-4"/>
    <n v="1935000"/>
    <n v="10"/>
    <s v="Dewi Rokhanawati (081236093816) LPPM UNISA (Mlangi Nogotirto, Jl. Siliwangi Jl. Ringroad Barat No.63, Area Sawah, Nogotirto, Kabupaten Sleman Daerah Istimewa Yogyakarta 55592)"/>
    <s v="Nurturing"/>
    <d v="2021-11-19T00:00:00"/>
  </r>
  <r>
    <n v="2109102"/>
    <n v="3071"/>
    <s v="order"/>
    <s v="Vivin-CS 10"/>
    <s v="Yusni Podungge"/>
    <s v="YUSNI PODUNGGE, S.ST, M.Kes SRI NURLAILY Z, S.ST, M.Keb SRI YULIANTI MILE, S.T.Keb"/>
    <d v="2021-09-22T14:42:00"/>
    <d v="2021-09-22T14:43:00"/>
    <n v="6290000000000"/>
    <s v="null"/>
    <x v="4"/>
    <s v="Buku Referensi Remaja Sehat, Bebas Anemia"/>
    <d v="2021-11-10T00:00:00"/>
    <s v="978-623-02-3678-5"/>
    <n v="2188750"/>
    <n v="25"/>
    <s v="Yusni Podungge (0852-4033-7052) Jl Taman Pendidikan No 36, RT/RW :-, Kelurahan Moodu, Kecamatan Kota Timur, Kabupaten/Kota Gorontalo,Provinsi Gorontalo, Kode Pos 96114"/>
    <s v="Nurturing"/>
    <d v="2021-11-21T00:00:00"/>
  </r>
  <r>
    <s v="null"/>
    <n v="2878"/>
    <s v="order"/>
    <s v="Prasida-CS 2"/>
    <s v="Retno Widyani"/>
    <s v="Unikom"/>
    <d v="2021-09-22T14:13:00"/>
    <d v="2021-09-22T14:13:00"/>
    <n v="81324918200"/>
    <s v="null"/>
    <x v="36"/>
    <s v="Elektronika"/>
    <d v="2021-09-22T00:00:00"/>
    <s v="null"/>
    <n v="1138000"/>
    <n v="20"/>
    <s v="Ibu Vani (Sekretariat Rektorat) UNIKOM Jl. Dipati Ukur No.112-116, Lebakgede, Kecamatan Coblong, Kota Bandung, Jawa Barat 40132"/>
    <s v="null"/>
    <d v="2021-10-06T00:00:00"/>
  </r>
  <r>
    <s v="null"/>
    <n v="2877"/>
    <s v="order"/>
    <s v="Prasida-CS 2"/>
    <s v="Retno Widyani"/>
    <s v="Unikom"/>
    <d v="2021-09-22T14:10:00"/>
    <d v="2021-09-22T14:10:00"/>
    <n v="81324918200"/>
    <s v="null"/>
    <x v="36"/>
    <s v="Wolff scjoemaker"/>
    <d v="2021-09-22T00:00:00"/>
    <s v="null"/>
    <n v="3128000"/>
    <n v="80"/>
    <s v="Ibu Vani (Sekretariat Rektorat) UNIKOM Jl. Dipati Ukur No.112-116, Lebakgede, Kecamatan Coblong, Kota Bandung, Jawa Barat 40132"/>
    <s v="null"/>
    <d v="2021-10-06T00:00:00"/>
  </r>
  <r>
    <s v="null"/>
    <n v="2876"/>
    <s v="order"/>
    <s v="Prasida-CS 2"/>
    <s v="Retno Widyani"/>
    <s v="Unikom"/>
    <d v="2021-09-22T14:06:00"/>
    <d v="2021-09-22T14:06:00"/>
    <n v="81324918200"/>
    <s v="null"/>
    <x v="36"/>
    <s v="System lift"/>
    <d v="2021-09-22T00:00:00"/>
    <s v="null"/>
    <n v="3040000"/>
    <n v="80"/>
    <s v="Ibu Vani (Sekretariat Rektorat) UNIKOM Jl. Dipati Ukur No.112-116, Lebakgede, Kecamatan Coblong, Kota Bandung, Jawa Barat 40132"/>
    <s v="null"/>
    <d v="2021-10-06T00:00:00"/>
  </r>
  <r>
    <s v="null"/>
    <n v="2875"/>
    <s v="order"/>
    <s v="Prasida-CS 2"/>
    <s v="Retno Widyani"/>
    <s v="Unikom"/>
    <d v="2021-09-22T14:01:00"/>
    <d v="2021-09-22T14:02:00"/>
    <n v="81324918200"/>
    <s v="null"/>
    <x v="36"/>
    <s v="Morphology"/>
    <d v="2021-09-22T00:00:00"/>
    <s v="null"/>
    <n v="1128600"/>
    <n v="38"/>
    <s v="Ibu Vani (Sekretariat Rektorat) UNIKOM Jl. Dipati Ukur No.112-116, Lebakgede, Kecamatan Coblong, Kota Bandung, Jawa Barat 40132"/>
    <s v="null"/>
    <d v="2021-10-06T00:00:00"/>
  </r>
  <r>
    <n v="2109084"/>
    <n v="2969"/>
    <s v="order"/>
    <s v="Prasida-CS 2"/>
    <s v="Retno Widyani"/>
    <s v="Retno Widyani"/>
    <d v="2021-09-22T13:19:00"/>
    <d v="2021-09-22T13:19:00"/>
    <n v="81324918200"/>
    <s v="null"/>
    <x v="36"/>
    <s v="Pedoman Penulisan Sripsi Prodi Hukum"/>
    <d v="2021-10-14T00:00:00"/>
    <s v="978-623-02-3566-5"/>
    <n v="6840000"/>
    <n v="300"/>
    <s v="Prof. Dr. drh. Rr. Retno Widyani, M.S., M.H., 081324918200, Jalan saladara No 18, 02/10, Karyamulya, Kesambi, Cirebon, Jawa Barat, 45135"/>
    <s v="null"/>
    <d v="2021-10-19T00:00:00"/>
  </r>
  <r>
    <n v="2110003"/>
    <n v="2966"/>
    <s v="order"/>
    <s v="Velia Damayanti-CS 1"/>
    <s v="STIT At-Taqwa Ciparay Ivan fanani"/>
    <s v="Atep Komussudin"/>
    <d v="2021-09-21T15:47:00"/>
    <d v="2021-09-21T15:48:00"/>
    <n v="82144206839"/>
    <s v="null"/>
    <x v="976"/>
    <s v="Metodologi Studi Islam"/>
    <d v="2021-10-14T00:00:00"/>
    <s v="978-623-02-3563-4"/>
    <n v="1980000"/>
    <n v="10"/>
    <s v="Ivan Fanani 081287899871 Kompleks Panorama Jatinangor blok B 23 rt 02 rw 12 desa cinanjung kec. Tanjungsari sumedang"/>
    <s v="Nurturing2"/>
    <d v="1970-01-01T00:00:00"/>
  </r>
  <r>
    <n v="2109082"/>
    <n v="3361"/>
    <s v="order"/>
    <s v="Velia Damayanti-CS 1"/>
    <s v="Politeknik Kesehatan Tasikmalaya"/>
    <s v="Samuel"/>
    <d v="2021-09-21T15:04:00"/>
    <d v="2021-09-21T15:06:00"/>
    <n v="82317775070"/>
    <s v="null"/>
    <x v="1713"/>
    <s v="Modul Praktikum Survey Konsumsi Pangan"/>
    <d v="2022-01-05T00:00:00"/>
    <s v="978-623-02-3982-3"/>
    <n v="1332615"/>
    <n v="15"/>
    <s v="Priyo Sulistiyo 0823177775070 Kampus prodi Gizi Cirebon, Poltekkes Tasikmalaya, Jl KS Tubun 58 Cirebon Jawa Barat"/>
    <s v="Nurturing"/>
    <d v="1970-01-01T00:00:00"/>
  </r>
  <r>
    <n v="2109081"/>
    <n v="3358"/>
    <s v="order"/>
    <s v="Velia Damayanti-CS 1"/>
    <s v="Politeknik Kesehatan Tasikmalaya"/>
    <s v="Alina Hizni"/>
    <d v="2021-09-21T15:04:00"/>
    <d v="2021-09-21T15:05:00"/>
    <n v="82317775070"/>
    <s v="null"/>
    <x v="1713"/>
    <s v="Pedoman Praktikum Dietitik Penyakit Infeksi"/>
    <d v="2022-01-04T00:00:00"/>
    <s v="978-623-02-3979-3"/>
    <n v="1568760"/>
    <n v="15"/>
    <s v="Priyo Sulistiyo 0823177775070 Kampus prodi Gizi Cirebon, Poltekkes Tasikmalaya, Jl KS Tubun 58 Cirebon Jawa Barat"/>
    <s v="Nurturing"/>
    <d v="1970-01-01T00:00:00"/>
  </r>
  <r>
    <n v="2109080"/>
    <n v="3360"/>
    <s v="order"/>
    <s v="Velia Damayanti-CS 1"/>
    <s v="Politeknik Kesehatan Tasikmalaya"/>
    <s v="Alina Hizni"/>
    <d v="2021-09-21T15:02:00"/>
    <d v="2021-09-21T15:04:00"/>
    <n v="82317775070"/>
    <s v="null"/>
    <x v="1713"/>
    <s v="Pedoman Praktikum Dietitik Penyakit Tidak Menular"/>
    <d v="2022-01-05T00:00:00"/>
    <s v="978-623-02-3981-6"/>
    <n v="1729890"/>
    <n v="15"/>
    <s v="Priyo Sulistiyo 0823177775070 Kampus prodi Gizi Cirebon, Poltekkes Tasikmalaya, Jl KS Tubun 58 Cirebon Jawa Barat"/>
    <s v="Nurturing"/>
    <d v="1970-01-01T00:00:00"/>
  </r>
  <r>
    <s v="null"/>
    <n v="2870"/>
    <s v="cetak ulang"/>
    <s v="Burhan-CS 8"/>
    <s v="Dr. Halim, S.H., M.H."/>
    <s v="Dr. Halim, S.H., M.H."/>
    <d v="2021-09-20T16:59:00"/>
    <d v="2021-09-20T16:59:00"/>
    <n v="85256788488"/>
    <s v="null"/>
    <x v="840"/>
    <s v="Sistem Merit dalam perspektif perbandingan hukum kepegawaian Aparatur Sipil Negara (REORDER)"/>
    <d v="2021-09-20T00:00:00"/>
    <s v="978-623-02-2013-5"/>
    <n v="2624000"/>
    <n v="32"/>
    <s v="Politeknik STIA LAN Makassar, Jl.A.P. Pettarani No.61 Kota Makassar, Kode Pos 90222, Provinsi Sulawesi Selatan// HALIM Hp:081 24143714 / 085256788488"/>
    <s v="Nurturing"/>
    <d v="2021-09-30T00:00:00"/>
  </r>
  <r>
    <s v="null"/>
    <n v="2869"/>
    <s v="cetak ulang"/>
    <s v="Galuh-CS 4"/>
    <s v="Wuri Ratna Hidayani, S.KM., M.Sc"/>
    <s v="Wuri Ratna Hidayani, S.KM., M.Sc"/>
    <d v="2021-09-20T16:36:00"/>
    <d v="2021-09-20T16:36:00"/>
    <n v="85293980418"/>
    <s v="null"/>
    <x v="781"/>
    <s v="EPIDEMIOLOGI (REORDER)"/>
    <d v="2021-09-20T00:00:00"/>
    <s v="978-623-02-0965-9"/>
    <n v="2450000"/>
    <n v="25"/>
    <s v="STIKes Respati Jl. Raya Singaparna KM 11 Singaparna Singaparna Kabupaten/Kota Tasikmalaya Provinsi Jawa Barat 46181"/>
    <s v="null"/>
    <d v="2021-09-24T00:00:00"/>
  </r>
  <r>
    <s v="null"/>
    <n v="2868"/>
    <s v="cetak ulang"/>
    <s v="Velia Damayanti-CS 1"/>
    <s v="Eko Susanto"/>
    <s v="Sigit Wasista"/>
    <d v="2021-09-20T15:46:00"/>
    <d v="2021-09-20T15:46:00"/>
    <n v="85642089222"/>
    <s v="null"/>
    <x v="1638"/>
    <s v="Aplikasi Internet of Things (IoT) dengan ARDUINO dan ANDROID (REORDER)"/>
    <d v="2021-09-20T00:00:00"/>
    <s v="978-623-209-885-5"/>
    <n v="2737500"/>
    <n v="50"/>
    <s v="Eko Susanto +62 856-4208-9222 PERUM ITS, Jl. T Computer IV/ U-129 Sukolilo, Surabaya"/>
    <s v="Nurturing"/>
    <d v="1970-01-01T00:00:00"/>
  </r>
  <r>
    <s v="null"/>
    <n v="2865"/>
    <s v="cetak ulang"/>
    <s v="Galuh-CS 4"/>
    <s v="Prof. Dr. Ir. Didik Indradewa, Dip.Agr.St."/>
    <s v="Prof. Dr. Ir. Didik Indradewa, Dip.Agr.St."/>
    <d v="2021-09-20T11:24:00"/>
    <d v="2021-09-20T11:24:00"/>
    <n v="8121594720"/>
    <s v="null"/>
    <x v="1791"/>
    <s v="INOVASI TEKNOLOGI DI LAHAN PASIR PANTAI (REORDER)"/>
    <d v="2021-09-20T00:00:00"/>
    <s v="978-623-02-3342-5"/>
    <n v="5454000"/>
    <n v="30"/>
    <s v="Ir.Ari Handriatni, M.P. (0 815-6902-074) Kampus Universitas Pekalongan Fakultas Pertanian, Jln.Sriwijaya no.3 Pekalongan"/>
    <s v="Nurturing2"/>
    <d v="2021-09-24T00:00:00"/>
  </r>
  <r>
    <n v="2109077"/>
    <n v="2974"/>
    <s v="order"/>
    <s v="Prasida-CS 2"/>
    <s v="Retno Widyani"/>
    <s v="Retno Widyani"/>
    <d v="2021-09-17T17:39:00"/>
    <d v="2021-09-17T17:39:00"/>
    <n v="81324918200"/>
    <s v="null"/>
    <x v="36"/>
    <s v="Pedoman Penulisan Tesis Pendidikan Bahasa Indonesia"/>
    <d v="2021-10-18T00:00:00"/>
    <s v="978-623-02-3575-7"/>
    <n v="2000000"/>
    <n v="50"/>
    <s v="Prof. Dr. drh. Rr. Retno Widyani, M.S., M.H., 081324918200, Jalan saladara No 18, 02/10, Karyamulya, Kesambi, Cirebon, Jawa Barat, 45135"/>
    <s v="null"/>
    <d v="2021-10-21T00:00:00"/>
  </r>
  <r>
    <n v="2109077"/>
    <n v="2968"/>
    <s v="order"/>
    <s v="Prasida-CS 2"/>
    <s v="Retno Widyani"/>
    <s v="Retno Widyani"/>
    <d v="2021-09-17T17:38:00"/>
    <d v="2021-09-17T17:38:00"/>
    <n v="81324918200"/>
    <s v="null"/>
    <x v="36"/>
    <s v="Pedoman Penulisan Tesis Magister Agronomi"/>
    <d v="2021-10-14T00:00:00"/>
    <s v="NO ISBN"/>
    <n v="1920000"/>
    <n v="50"/>
    <s v="Prof. Dr. drh. Rr. Retno Widyani, M.S., M.H., 081324918200, Jalan saladara No 18, 02/10, Karyamulya, Kesambi, Cirebon, Jawa Barat, 45135"/>
    <s v="null"/>
    <d v="2021-10-19T00:00:00"/>
  </r>
  <r>
    <n v="2109078"/>
    <n v="2975"/>
    <s v="order"/>
    <s v="Prasida-CS 2"/>
    <s v="Retno Widyani"/>
    <s v="Retno Widyani"/>
    <d v="2021-09-17T17:38:00"/>
    <d v="2021-09-17T17:38:00"/>
    <n v="81324918200"/>
    <s v="null"/>
    <x v="36"/>
    <s v="Pedoman Penulisan Tesis Magister Ilmu Hukum"/>
    <d v="2021-10-18T00:00:00"/>
    <s v="NO ISBN"/>
    <n v="3010000"/>
    <n v="100"/>
    <s v="Prof. Dr. drh. Rr. Retno Widyani, M.S., M.H., 081324918200, Jalan saladara No 18, 02/10, Karyamulya, Kesambi, Cirebon, Jawa Barat, 45135"/>
    <s v="null"/>
    <d v="1970-01-01T00:00:00"/>
  </r>
  <r>
    <n v="2109079"/>
    <n v="2973"/>
    <s v="order"/>
    <s v="Prasida-CS 2"/>
    <s v="Retno Widyani"/>
    <s v="Retno Widyani"/>
    <d v="2021-09-17T17:37:00"/>
    <d v="2021-09-17T17:37:00"/>
    <n v="81324918200"/>
    <s v="null"/>
    <x v="36"/>
    <s v="Pedoman Penulisan Tesis Magister Ilmu Administrasi Publik"/>
    <d v="2021-10-18T00:00:00"/>
    <s v="978-623-02-3574-0"/>
    <n v="5025000"/>
    <n v="150"/>
    <s v="Prof. Dr. drh. Rr. Retno Widyani, M.S., M.H., 081324918200, Jalan saladara No 18, 02/10, Karyamulya, Kesambi, Cirebon, Jawa Barat, 45135"/>
    <s v="null"/>
    <d v="2021-10-21T00:00:00"/>
  </r>
  <r>
    <n v="2109075"/>
    <n v="2944"/>
    <s v="order"/>
    <s v="Jefry-CS 3"/>
    <s v="Dr.Tanto Gatot Sumarsono, MS."/>
    <s v="Dr. Tanto Gatot Sumarsono, MS."/>
    <d v="2021-09-17T15:47:00"/>
    <d v="2021-09-17T15:48:00"/>
    <n v="81334516829"/>
    <s v="null"/>
    <x v="1792"/>
    <s v="KEWIRAUSAHAAN Strategi Menuju Keberhasilan Usaha"/>
    <d v="2021-10-08T00:00:00"/>
    <s v="978-623-02-3531-3"/>
    <n v="3375000"/>
    <n v="25"/>
    <s v="Jl. Danau Bratan Timur IV / D 30 RT 03 RW 11, Madyopuro, Kedung kandang , Malang, Jawa Timur 65138"/>
    <s v="Nurturing2"/>
    <d v="2021-10-23T00:00:00"/>
  </r>
  <r>
    <s v="null"/>
    <n v="2860"/>
    <s v="cetak ulang"/>
    <s v="Prasida-CS 2"/>
    <s v="Bambang Hartoyo, SH, MKn, PhD."/>
    <s v="DR. BAMBANG HARTOYO, S.H., M.Kn."/>
    <d v="2021-09-17T09:47:00"/>
    <d v="2021-09-17T09:47:00"/>
    <n v="87824278696"/>
    <s v="null"/>
    <x v="848"/>
    <s v="KENOTARIATAN DALAM HUKUM INDONESIA DAN HUKUM/KONVENSI INTERNASIONAL (REORDER)"/>
    <d v="2021-09-17T00:00:00"/>
    <s v="978-623-02-3353-1"/>
    <n v="1600000"/>
    <n v="10"/>
    <s v="Perumahan Tanjung Mas Raya. Jl. Elang Prima C.2/12, 002/001, Tanjung Barat, Jakarta Selatan 12530."/>
    <s v="Nurturing"/>
    <d v="2021-09-21T00:00:00"/>
  </r>
  <r>
    <n v="2109074"/>
    <n v="3374"/>
    <s v="order"/>
    <s v="Icha Fatma-CS 5"/>
    <s v="Bambang Sudaryana"/>
    <s v="Dr. Bambang Sudaryana Drs. DEA, M.Si. M.Ak. C.Iea"/>
    <d v="2021-09-13T16:56:00"/>
    <d v="2021-09-16T15:45:00"/>
    <n v="85222533132"/>
    <s v="null"/>
    <x v="1456"/>
    <s v="Metodologi Penelitian Kuantitatif"/>
    <d v="2022-01-06T00:00:00"/>
    <s v="978-623-02-3988-5"/>
    <n v="4180000"/>
    <n v="10"/>
    <s v="Bambang Sudaryana (085222533132). JL. Antasari V No 5 Randu Sari Antapani Kidul Bandung, RT 01/RW 17, Kelurahan Antapani Kidul, Kecamatan Cicadas, Kota Bandung, Jawa Barat. 42011"/>
    <s v="Nurturing"/>
    <d v="2022-01-17T00:00:00"/>
  </r>
  <r>
    <n v="2109100"/>
    <n v="2998"/>
    <s v="order"/>
    <s v="Vivin-CS 10"/>
    <s v="Muhammad Taqwa, S.Pd, M.Pd"/>
    <s v="Muhammad Taqwa Firdha Razak Amrullah Mahmud"/>
    <d v="2021-09-16T10:55:00"/>
    <d v="2021-09-16T10:55:00"/>
    <n v="81242076641"/>
    <s v="null"/>
    <x v="1793"/>
    <s v="Penelitian Tindakan Kelas Teknologi OJS dan Software R"/>
    <d v="2021-10-25T00:00:00"/>
    <s v="978-623-02-3592-4"/>
    <n v="3591250"/>
    <n v="25"/>
    <s v="Muhammad Taqwa (0812-4207-6641) Kamp. Pundata,RT/RW 004/002,Kelurahan Pundata Baji, Kecamatan Labakkang,Kabupaten/Kota Pangkep, Provinsi Sulawesi Selatan, Kode Pos 90653"/>
    <s v="Nurturing"/>
    <d v="2021-11-08T00:00:00"/>
  </r>
  <r>
    <n v="2109073"/>
    <n v="2945"/>
    <s v="order"/>
    <s v="Titi Mahfita-CS 6"/>
    <s v="Dr. Sastya Hendri Wibowo, S.Kom, M.Kom"/>
    <s v="Dr. Sastya Hendri Wibowo, S.Kom, M.Kom"/>
    <d v="2021-09-15T17:00:00"/>
    <d v="2021-09-15T17:00:00"/>
    <n v="85289678455"/>
    <s v="null"/>
    <x v="910"/>
    <s v="Sistem Komputer (Teori dan Implementasi)"/>
    <d v="2021-10-08T00:00:00"/>
    <s v="978-623-02-3536-8"/>
    <n v="3250000"/>
    <n v="25"/>
    <s v="Perum Permata Griya Asri Blok 15 No. 6 27/06, Surabaya, Sungai Serut, Bengkulu, Bengkulu, 38119"/>
    <s v="Nurturing2"/>
    <d v="2021-10-18T00:00:00"/>
  </r>
  <r>
    <s v="null"/>
    <n v="2846"/>
    <s v="order"/>
    <s v="Burhan-CS 8"/>
    <s v="Mitra"/>
    <s v="Dr. R. Ati Sukmawati, M.Kom."/>
    <d v="2021-09-15T14:46:00"/>
    <d v="2021-09-15T14:47:00"/>
    <n v="85751507877"/>
    <s v="null"/>
    <x v="1776"/>
    <s v="Buku Ajar Metode Numerik"/>
    <d v="2021-09-15T00:00:00"/>
    <s v="978-623-02-3412-5"/>
    <n v="3700000"/>
    <n v="50"/>
    <s v="PILKOM, Fakultas Keguruan dan Ilmu Pendidikan Universitas Lambung Mangkurat, Jl. Brigjen H. Hasan Basri, Kec. Banjarmasin Utara, Kota Banjarmasin, Kalimantan Selatan, 70123, Banjarmasin Utara, Kota Banjarmasin, Kalimantan Selatan, 70123// Muhammad Nabili (085249138460)"/>
    <s v="null"/>
    <d v="2021-09-25T00:00:00"/>
  </r>
  <r>
    <n v="2109066"/>
    <n v="2979"/>
    <s v="order"/>
    <s v="Icha Fatma-CS 5"/>
    <s v="Junaidi"/>
    <s v="Ir. Junaidi, S. T., M. T"/>
    <d v="2021-09-13T14:24:00"/>
    <d v="2021-09-15T11:05:00"/>
    <n v="81375555923"/>
    <s v="null"/>
    <x v="1794"/>
    <s v="KURIKULUM MERDEKA BELAJAR KAMPUS MERDEKA PROGRAM STUDI TEKNIK MESIN FAKULTAS TEKNIK &amp; KOMPUTER UNIVERSITAS HARAPAN MEDAN"/>
    <d v="2021-11-19T00:00:00"/>
    <s v="978-623-02-3748-5"/>
    <n v="5265000"/>
    <n v="45"/>
    <s v="JUNAIDI (081375555923), Jl.Gn.Lauser Blok A3.No.25 Link.2 Kel.Tanj.Marulak Tebing Tinggi ( SUMUT ), RT/RW 002/002, Kelurahan Tanjung Marulak, Kecamatan Rambutan, Kota Tebing Tinggi, Provinsi Sumatera Utara. Kode Pos 20621"/>
    <s v="Nurturing"/>
    <d v="2021-12-03T00:00:00"/>
  </r>
  <r>
    <n v="2109070"/>
    <n v="3047"/>
    <s v="order"/>
    <s v="Velia Damayanti-CS 1"/>
    <s v="Agi Ginanjar"/>
    <s v="Agi Ginanjar"/>
    <d v="2021-09-14T05:32:00"/>
    <d v="2021-09-14T15:12:00"/>
    <n v="82219141558"/>
    <s v="null"/>
    <x v="1795"/>
    <s v="Mengetahui, Mengenal, Mempraktikan, dan Merancang Sport Education Menggunakan Cabang Olahraga Bola Voli"/>
    <d v="2021-11-10T00:00:00"/>
    <s v="978-623-02-3657-0"/>
    <n v="4350000"/>
    <n v="50"/>
    <s v="Agi Ginanjar 0822-1914-1558 Prodi PJKR STKIP Nahdlatul Ulama Indramayu, Jl raya kaplongan no.28 karangampel indramayu Jawa Barat"/>
    <s v="Nurturing"/>
    <d v="1970-01-01T00:00:00"/>
  </r>
  <r>
    <n v="2109068"/>
    <n v="2907"/>
    <s v="order"/>
    <s v="Mitraplus-CS Mitraplus"/>
    <s v="Evi Sulistyaningsih"/>
    <s v="Rokim, S.Pd."/>
    <d v="2021-09-14T14:52:00"/>
    <d v="2021-09-14T14:53:00"/>
    <n v="85228888756"/>
    <s v="null"/>
    <x v="125"/>
    <s v="Antologi Puisi Rindu yang Dalam"/>
    <d v="2021-09-27T00:00:00"/>
    <s v="978-623-02-3486-6"/>
    <n v="1650000"/>
    <n v="15"/>
    <s v="Jln. Albina Atas Asri No. 8, RT 015, Kelurahan Gunung Panjang, Kecamatan Tanjung Redeb, Kabupaten Berau, Provinsi Kalimantan Timur, Kode Pos 77311"/>
    <s v="null"/>
    <d v="2021-10-11T00:00:00"/>
  </r>
  <r>
    <n v="2109060"/>
    <n v="2958"/>
    <s v="order"/>
    <s v="Galuh-CS 4"/>
    <s v="DR. MUSDALIFAH AZIS, SE., M.Si"/>
    <s v="DR. MUSDALIFAH AZIS, SE., M.Si"/>
    <d v="2021-09-14T08:47:00"/>
    <d v="2021-09-14T08:48:00"/>
    <n v="82131460287"/>
    <s v="null"/>
    <x v="1796"/>
    <s v="ANTESEDEN KINERJA REKSADANA INDONESIA"/>
    <d v="2021-10-13T00:00:00"/>
    <s v="978-623-02-3551-1"/>
    <n v="2120004"/>
    <n v="10"/>
    <s v="JALAN PADAT KARYA PERUM PARIS BLOK C5 RT/RW 10/00 SEMPAJA UTARA, SAMARINDA UTARA, SAMARINDA KALIMANTAN TIMUR 75119"/>
    <s v="Nurturing"/>
    <d v="2021-10-25T00:00:00"/>
  </r>
  <r>
    <n v="2109072"/>
    <n v="3121"/>
    <s v="order"/>
    <s v="Galuh-CS 4"/>
    <s v="Panji Budi Utomo"/>
    <s v="Panji Budi Utomo"/>
    <d v="2021-09-14T08:45:00"/>
    <d v="2021-09-14T08:46:00"/>
    <n v="8562060515"/>
    <s v="null"/>
    <x v="1797"/>
    <s v="Membumi untuk Kelangit"/>
    <d v="2021-11-18T00:00:00"/>
    <s v="978-623-02-3740-9"/>
    <n v="2900000"/>
    <n v="50"/>
    <s v="Panji Budi Utomo (0856-2060-515) d/a = Astom Residence, Blok B- 23 Jl. Cilengkrang 1, RT. 03, RW. 04, Kel. Palasari, Kec. Cibiru Kota Bandung 40615"/>
    <s v="Nurturing"/>
    <d v="2021-11-30T00:00:00"/>
  </r>
  <r>
    <n v="2109061"/>
    <n v="3469"/>
    <s v="order"/>
    <s v="Galuh-CS 4"/>
    <s v="SRI NURYANI HIDAYAH UTAMI"/>
    <s v="SRI NURYANI HIDAYAH UTAMI"/>
    <d v="2021-09-14T08:44:00"/>
    <d v="2021-09-14T08:44:00"/>
    <n v="81226698487"/>
    <s v="null"/>
    <x v="81"/>
    <s v="PERTANIAN SETELAH REVOLUSI HIJAU"/>
    <d v="2022-01-27T00:00:00"/>
    <s v="978-623-02-4127-7"/>
    <n v="12200000"/>
    <n v="100"/>
    <s v="Sri Nuryani 081226698487 d/a Fakultas Pertanian UGM, jalam Flora no 1 Bulaksumur, Yogyakarta 55281"/>
    <s v="Nurturing"/>
    <d v="2022-02-08T00:00:00"/>
  </r>
  <r>
    <n v="2109062"/>
    <n v="3147"/>
    <s v="order"/>
    <s v="Galuh-CS 4"/>
    <s v="SRI NURYANI HIDAYAH UTAMI"/>
    <s v="SRI NURYANI HIDAYAH UTAMI"/>
    <d v="2021-09-14T08:43:00"/>
    <d v="2021-09-14T08:43:00"/>
    <n v="81226698487"/>
    <s v="null"/>
    <x v="81"/>
    <s v="TANTANGAN PENGEMBANGAN SUMBERDAYA LAHAN RAWA DAN GAMBUT"/>
    <d v="2021-11-24T00:00:00"/>
    <s v="978-623-02-3796-6"/>
    <n v="8099921"/>
    <n v="105"/>
    <s v="Fakultas Pertanian UGM, jalam Flora no 1 Bulaksumur, Yogyakarta 55281"/>
    <s v="Nurturing"/>
    <d v="2021-12-03T00:00:00"/>
  </r>
  <r>
    <n v="2109069"/>
    <n v="3376"/>
    <s v="order"/>
    <s v="Velia Damayanti-CS 1"/>
    <s v="Saiful Bahri"/>
    <s v="Saiful Bahri"/>
    <d v="2021-09-14T05:19:00"/>
    <d v="2021-09-14T05:22:00"/>
    <n v="82285412130"/>
    <s v="null"/>
    <x v="543"/>
    <s v="Kharaju Rabbika Khair, Kompensasi Terbaik Tuhanmu"/>
    <d v="2022-01-07T00:00:00"/>
    <s v="978-623-02-3998-4"/>
    <n v="3800000"/>
    <n v="50"/>
    <s v="Saiful Bahri +62 822-8541-2130 Gg. Nelayan rumah ke 2 Rt. 011 Rw. 006 Kuala Alam Kec. Bengkalis Kab. Bengkalis Riau"/>
    <s v="Nurturing"/>
    <d v="1970-01-01T00:00:00"/>
  </r>
  <r>
    <n v="2109067"/>
    <n v="3662"/>
    <s v="order"/>
    <s v="Prasida-CS 2"/>
    <s v="Magdalena Br Marpaung"/>
    <s v="Magdalena Br Marpaung, S.S., M.Hum. Dr. Eddy Setia, M.Ed., TESP. Prof. Dr. Selviana Napitupulu, M.Hum. Dr. Risnawaty, M.Hum."/>
    <d v="2021-09-13T16:51:00"/>
    <d v="2021-09-13T16:51:00"/>
    <n v="82168027049"/>
    <s v="null"/>
    <x v="1798"/>
    <s v="READING FOLKLORE Everlasting Culture-Based Stories Meet Brain Teasers"/>
    <d v="2022-02-24T00:00:00"/>
    <s v="978-623-02-4303-5"/>
    <n v="5200000"/>
    <n v="50"/>
    <s v="Magdalena Br Marpaung, S.S., M.Hum., 082168027049, Perumahan Griya Permata V Blok J No. 07, Jl. HM Puna Sembiring, Sembahe Baru, Pancur Batu, Deli Serdang, Sumatera Utara, Jl. HM Puna Sembiring, Sembahe Baru, Pancur Batu, Deli Serdang, Sumatera Utara, 20135"/>
    <s v="Nurturing2"/>
    <d v="2022-03-04T00:00:00"/>
  </r>
  <r>
    <n v="210904"/>
    <n v="3217"/>
    <s v="order"/>
    <s v="Burhan-CS 8"/>
    <s v="Bhima Dhanardono, S.T., M.Eng. Larispa"/>
    <s v="Bhima Dhanardono, S.T., M.Eng."/>
    <d v="2021-09-13T16:14:00"/>
    <d v="2021-09-13T16:14:00"/>
    <n v="82360745025"/>
    <s v="null"/>
    <x v="545"/>
    <s v="PEMODELAN TIGA DIMENSI DENGAN TIGA ALAT UKUR GEOMATIKA"/>
    <d v="2021-12-07T00:00:00"/>
    <s v="978-623-02-3823-9"/>
    <n v="1599750"/>
    <n v="10"/>
    <s v="diambil dikantor"/>
    <s v="null"/>
    <d v="2021-12-20T00:00:00"/>
  </r>
  <r>
    <n v="210905"/>
    <n v="2896"/>
    <s v="order"/>
    <s v="Jefry-CS 3"/>
    <s v="Dr.Abdul Majir, M.KPd"/>
    <s v="Dr. Abdul Majir, M.KPd"/>
    <d v="2021-09-13T13:57:00"/>
    <d v="2021-09-13T16:08:00"/>
    <n v="81237025068"/>
    <s v="null"/>
    <x v="1799"/>
    <s v="Pendidikan Kewirausahaan Teori Dan Praktik (Melahirkan Enterpreneurship Handal Di Era industry 4.0 &amp; Society 5.0 )"/>
    <d v="2021-09-24T00:00:00"/>
    <s v="978-623-02-3469-9"/>
    <n v="4150000"/>
    <n v="50"/>
    <s v="Jl. Jend. Ahmad Yani No. 10 Ruteng, Manggarai, NTT"/>
    <s v="Nurturing"/>
    <d v="2021-10-09T00:00:00"/>
  </r>
  <r>
    <s v="null"/>
    <n v="2857"/>
    <s v="order"/>
    <s v="Icha Fatma-CS 5"/>
    <s v="Iqbal"/>
    <s v="Iqbal (Soni Sopian Sonjaya)"/>
    <d v="2021-09-10T17:00:00"/>
    <d v="2021-09-13T14:01:00"/>
    <n v="81223015614"/>
    <s v="null"/>
    <x v="1800"/>
    <s v="Sinergi Perusahaan untuk Lingkungan, Energi dan Masyarakat Sekitar dalam Masa Pandemi"/>
    <d v="2021-09-17T00:00:00"/>
    <s v="978-623-02-3429-3"/>
    <n v="2600000"/>
    <n v="10"/>
    <s v="Star Energy Geothermal Wayang Windu Power Station, Kelurahan Margamukti, Kecamatan Pangalengan, Kabupaten Bandung, Jawa Barat. 40378"/>
    <s v="Nurturing"/>
    <d v="2021-09-24T00:00:00"/>
  </r>
  <r>
    <n v="2109059"/>
    <n v="3227"/>
    <s v="order"/>
    <s v="Jefry-CS 3"/>
    <s v="pascalis bhumi hoeman"/>
    <s v="Pascalis Bhumi Hoeman"/>
    <d v="2021-09-13T11:13:00"/>
    <d v="2021-09-13T11:15:00"/>
    <n v="82112919318"/>
    <s v="null"/>
    <x v="1801"/>
    <s v="Berpikir Non Linier"/>
    <d v="2021-12-09T00:00:00"/>
    <s v="978-623-02-3833-8"/>
    <n v="4750000"/>
    <n v="50"/>
    <s v="Pascalis Bhumi Hoeman ( 082112919318 ) Jl. Bantar Kemang Nomer 45 B,RT 001 / RW 007, Kelurahan Katulampa, Bogor Timur, Bogor, Jawa Barat, 16143"/>
    <s v="Nurturing2"/>
    <d v="2021-12-25T00:00:00"/>
  </r>
  <r>
    <s v="null"/>
    <n v="2828"/>
    <s v="cetak ulang"/>
    <s v="Prasida-CS 2"/>
    <s v="Aniesa Samira Bafadhal"/>
    <s v="Aniesa Samira Bafadhal, S.AB., M.AB."/>
    <d v="2021-09-10T11:27:00"/>
    <d v="2021-09-10T11:27:00"/>
    <n v="82231796038"/>
    <s v="null"/>
    <x v="1802"/>
    <s v="Manajemen Komplain dan Kualitas Layanan Pariwisata (REORDER)"/>
    <d v="2021-09-10T00:00:00"/>
    <s v="978-623-02-3176-6"/>
    <n v="4485000"/>
    <n v="65"/>
    <s v="65 alamat Pengiriman, by req"/>
    <s v="Nurturing"/>
    <d v="2021-09-15T00:00:00"/>
  </r>
  <r>
    <s v="null"/>
    <n v="2820"/>
    <s v="cetak ulang"/>
    <s v="Titi Mahfita-CS 6"/>
    <s v="Sattar, S.E., M.Si."/>
    <s v="Sattar, S.E., M.Si."/>
    <d v="2021-09-10T09:57:00"/>
    <d v="2021-09-10T09:57:00"/>
    <n v="81347524558"/>
    <s v="null"/>
    <x v="109"/>
    <s v="Buku Ajar Pengantar Bisnis"/>
    <d v="2021-09-10T00:00:00"/>
    <s v="null"/>
    <n v="2250000"/>
    <n v="20"/>
    <s v="Jl. K.H. Damanhuri RT. 65 No. 53 Gang Non Blok Samarinda 75117,Perum Borneo Mukti I, Kalimantan Timur."/>
    <s v="Nurturing"/>
    <d v="2021-09-21T00:00:00"/>
  </r>
  <r>
    <n v="2109058"/>
    <n v="2931"/>
    <s v="order"/>
    <s v="Jefry-CS 3"/>
    <s v="Irfan Ridwan Maksum"/>
    <s v="Prof. Dr. Irfan Ridwan Maksum, M.Si"/>
    <d v="2021-09-10T09:22:00"/>
    <d v="2021-09-10T09:23:00"/>
    <n v="81339403555"/>
    <s v="null"/>
    <x v="1803"/>
    <s v="RIAK-RIAK OTONOMI DAERAH DI INDONESIA Kurun Waktu 2010-2021"/>
    <d v="2021-10-06T00:00:00"/>
    <s v="978-623-02-3518-4"/>
    <n v="5300000"/>
    <n v="50"/>
    <s v="Permata Depok, Sektor Berlian 1, Blok D2 No.15 RT 03/07, Pondok Jaya Cipayung, Depok 16437"/>
    <s v="Nurturing2"/>
    <d v="2021-10-22T00:00:00"/>
  </r>
  <r>
    <n v="2109031"/>
    <n v="2959"/>
    <s v="order"/>
    <s v="Galuh-CS 4"/>
    <s v="Ir. H. Makruf Maryadi Siregar Msi"/>
    <s v="Ir. H. Makruf Maryadi Siregar Msi"/>
    <d v="2021-09-10T09:15:00"/>
    <d v="2021-09-10T09:15:00"/>
    <n v="8127524982"/>
    <s v="null"/>
    <x v="1439"/>
    <s v="EMAS RANTAU KUANTAN Peti dan Upeti"/>
    <d v="2021-10-13T00:00:00"/>
    <s v="978-623-02-3553-5"/>
    <n v="6121521"/>
    <n v="105"/>
    <s v="Ir. H. Makruf Maryadi Siregar Msi (08127524982) Taman Duta Mas Blok G-2 No. 6 RT03/03Desa Tanah Merah Siak Hulu Kampar Riau 63173"/>
    <s v="Nurturing"/>
    <d v="2021-10-25T00:00:00"/>
  </r>
  <r>
    <n v="210903"/>
    <n v="3027"/>
    <s v="order"/>
    <s v="Titi Mahfita-CS 6"/>
    <s v="Rahmat Hendrawan, S.Si., M.Stat"/>
    <s v="Rahmat Hendrawan, S.Si., M.Stat"/>
    <d v="2021-09-09T16:54:00"/>
    <d v="2021-09-09T16:55:00"/>
    <n v="82116078078"/>
    <s v="null"/>
    <x v="1804"/>
    <s v="Barisan, Deret dan Statistika Kajian Matematika Terapan pada Bidang Pertanian dengan Aplikasi Microsoft Excel"/>
    <d v="2021-11-02T00:00:00"/>
    <s v="978-623-02-3635-8"/>
    <n v="3010000"/>
    <n v="10"/>
    <s v="Panumbangan JL. Gatot Mangkupraja, RT 04/ RW 02 , Cibulakan, Cugenang, Cianjur, Jawa Barat, 43252"/>
    <s v="Nurturing"/>
    <d v="2021-11-10T00:00:00"/>
  </r>
  <r>
    <n v="2109071"/>
    <n v="2961"/>
    <s v="order"/>
    <s v="Galuh-CS 4"/>
    <s v="Edi Abdullah,.SH MH"/>
    <s v="Edi Abdullah,.SH MH"/>
    <d v="2021-09-09T16:30:00"/>
    <d v="2021-09-09T16:31:00"/>
    <n v="85255505419"/>
    <s v="null"/>
    <x v="344"/>
    <s v="CINTA 13 MAGNITUDO"/>
    <d v="2021-10-13T00:00:00"/>
    <s v="978-623-02-3556-6"/>
    <n v="1549998"/>
    <n v="10"/>
    <s v="Edi Abdullah 0852-5550-5419: Jalan raya baruga Nomor 48 antang makassar Kelurahan Antang, manggala, Makassar, Sulawesi selatan 90234"/>
    <s v="Nurturing"/>
    <d v="2021-10-25T00:00:00"/>
  </r>
  <r>
    <n v="2109056"/>
    <n v="3079"/>
    <s v="order"/>
    <s v="Aruming-CS 7"/>
    <s v="Aisyara Yuliandari, M.Biomed."/>
    <s v="Hartini H., M.Si. dan Aisyara Yuliandari, M.Biomed. dan Yeli Hartuti, M.Si."/>
    <d v="2021-09-09T15:24:00"/>
    <d v="2021-09-09T15:27:00"/>
    <n v="85363352124"/>
    <s v="null"/>
    <x v="1805"/>
    <s v="BUKU PANDUAN KARYA TULIS ILMIAH EDISI REVISI"/>
    <d v="2021-11-11T00:00:00"/>
    <s v="978-623-02-3694-5"/>
    <n v="6840000"/>
    <n v="120"/>
    <s v="Aisyara Yuliandari, M.Biomed. (085363352124) Jl. Permata 1 No 32 RT. 03 RW. 05 Kel Bandar Raya, Kec Payung Sekaki, Kota Pekanbaru Riau"/>
    <s v="Nurturing2"/>
    <d v="2021-11-22T00:00:00"/>
  </r>
  <r>
    <s v="null"/>
    <n v="2819"/>
    <s v="cetak ulang"/>
    <s v="Galuh-CS 4"/>
    <s v="Dr. Tenia Wahyuningrum, S.Kom., M.T"/>
    <s v="Dr. Tenia Wahyuningrum, S.Kom., M.T"/>
    <d v="2021-09-09T14:28:00"/>
    <d v="2021-09-09T14:28:00"/>
    <n v="81391249489"/>
    <s v="null"/>
    <x v="1806"/>
    <s v="Buku Referensi Mengukur Usability Perangkat Lunak (REORDER)"/>
    <d v="2021-09-09T00:00:00"/>
    <s v="978-623-02-3154-4"/>
    <n v="3000000"/>
    <n v="50"/>
    <s v="Institut Teknologi Telkom Purwokerto, Jl. DI Panjaitan 128 Purwokerto Kidul, Banyumas, Jawa Tengah 53147"/>
    <s v="Nurturing"/>
    <d v="2021-09-18T00:00:00"/>
  </r>
  <r>
    <n v="2109055"/>
    <n v="3028"/>
    <s v="order"/>
    <s v="Prasida-CS 2"/>
    <s v="Zaenal Abidin, Ph.D"/>
    <s v="Zaenal Abidin, Ph.D dan Dr. R Mahelan Prabantarikso"/>
    <d v="2021-09-09T12:15:00"/>
    <d v="2021-09-09T12:16:00"/>
    <n v="8119198880"/>
    <s v="null"/>
    <x v="1136"/>
    <s v="Good Corporate Governance"/>
    <d v="2021-11-02T00:00:00"/>
    <s v="978-623-02-3631-0"/>
    <n v="8250000"/>
    <n v="110"/>
    <s v="PT. Bank Victoria International Tbk. Graha BIP Lt. 10 Jl. Gatot Subroto Kav 23. Jakarta Selatan 12930"/>
    <s v="Nurturing"/>
    <d v="2021-11-15T00:00:00"/>
  </r>
  <r>
    <n v="2109053"/>
    <n v="4579"/>
    <s v="reorder"/>
    <s v="Jefry-CS 3"/>
    <s v="Masayu Ida S.T.,M.T."/>
    <s v="Masayu Rosyidah, S.T., M.T."/>
    <d v="2021-09-08T09:53:00"/>
    <d v="2021-09-08T09:54:00"/>
    <n v="8127843912"/>
    <s v="null"/>
    <x v="1807"/>
    <s v="Lean Manufacturing: Langkah Pengurangan Pemborosan dalam Produksi"/>
    <d v="2022-08-29T00:00:00"/>
    <s v="978-623-02-5316-4"/>
    <n v="2600000"/>
    <n v="25"/>
    <s v="Masayu Rosyidah, S.T., M.T. (08127843912) Jalan Masjid Kiyai Muara Ogan , RT 01 /RW 01 Kelurahan Kertapati, Kecamatan Kertapati , Palembang, Sumatera Selatan, 30258"/>
    <s v="Nurturing"/>
    <d v="2022-09-19T00:00:00"/>
  </r>
  <r>
    <n v="2109052"/>
    <n v="2855"/>
    <s v="order"/>
    <s v="Jefry-CS 3"/>
    <s v="Diah Norita"/>
    <s v="Diah Norita Melawati, SE., M.Ak"/>
    <d v="2021-09-07T16:59:00"/>
    <d v="2021-09-07T17:02:00"/>
    <n v="8174941484"/>
    <s v="null"/>
    <x v="1808"/>
    <s v="Manajemen Agribisnis Tanaman Semangka Pada Lahan Kering"/>
    <d v="2021-09-16T00:00:00"/>
    <s v="978-623-02-3414-9"/>
    <n v="1777500"/>
    <n v="15"/>
    <s v="Mahkota Cianjur Residen D3 no. 9 , RT 003/RW002, Kelurahan Sukamulya, Kecamatan Karangtengah, Cianjur, Jawa Barat, 43282"/>
    <s v="Jefry"/>
    <d v="2021-09-30T00:00:00"/>
  </r>
  <r>
    <n v="2109041"/>
    <n v="3010"/>
    <s v="order"/>
    <s v="Icha Fatma-CS 5"/>
    <s v="Daden Sopandi"/>
    <s v="Prof. Dr. Daden Sopandi, M. Ag., Ph. D"/>
    <d v="2021-09-07T14:15:00"/>
    <d v="2021-09-07T15:07:00"/>
    <n v="85703465878"/>
    <s v="null"/>
    <x v="1809"/>
    <s v="Perkembangan Peserta Didik"/>
    <d v="2021-10-26T00:00:00"/>
    <s v="978-623-02-3601-3"/>
    <n v="10000000"/>
    <n v="200"/>
    <s v="Prof. Dr. Daden Sopandi, M. Ag,. Ph. D (085703465878) Perum Griya Gunung Guruh (3G), Rumah nomor D18, Kampung Legok Ngenang, Kelurahan Cibolang, Kecamatan Gunung Guruh, Kabupaten Sukabumi, Jawa Barat. 43156"/>
    <s v="Nurturing"/>
    <d v="2021-11-22T00:00:00"/>
  </r>
  <r>
    <n v="2109054"/>
    <n v="2939"/>
    <s v="order"/>
    <s v="Velia Damayanti-CS 1"/>
    <s v="Muchid Albintani"/>
    <s v="Muchid Albintani"/>
    <d v="2021-09-07T02:20:00"/>
    <d v="2021-09-07T02:21:00"/>
    <n v="88708178787"/>
    <s v="null"/>
    <x v="1083"/>
    <s v="Teori Evolusi dari Ahad kembali ke Tauhid (Bunga Rampai Esai Esai Akhir Zaman)"/>
    <d v="2021-10-07T00:00:00"/>
    <s v="978-623-02-3527-6"/>
    <n v="7050000"/>
    <n v="50"/>
    <s v="Fisip Universitas Riau, Kampus Binawidya, Panam, Pekanbaru, Riau, Indonesia (28128)"/>
    <s v="Nurturing2"/>
    <d v="1970-01-01T00:00:00"/>
  </r>
  <r>
    <n v="2109051"/>
    <n v="2921"/>
    <s v="order"/>
    <s v="Velia Damayanti-CS 1"/>
    <s v="Lalu Muhammad Saleh"/>
    <s v="Balqis Nazaruddin"/>
    <d v="2021-09-06T19:51:00"/>
    <d v="2021-09-07T02:21:00"/>
    <n v="81237377746"/>
    <s v="null"/>
    <x v="434"/>
    <s v="Pedoman dan Instrumen Penilaian Kolaborasi Lintas Sektor Pencegahan dan Penanggulangan HIV - AIDS"/>
    <d v="2021-10-02T00:00:00"/>
    <s v="978-623-02-3510-8"/>
    <n v="3216000"/>
    <n v="20"/>
    <s v="Balqis Nazaruddin (081242584869) Jl. Sunu Komp.. Unhas Baraya. Blok E.13 B. Makassar Sulawesi Selatan 90213"/>
    <s v="Nurturing"/>
    <d v="1970-01-01T00:00:00"/>
  </r>
  <r>
    <n v="2109049"/>
    <n v="2903"/>
    <s v="order"/>
    <s v="Icha Fatma-CS 5"/>
    <s v="Avicena"/>
    <s v="Avicena Sakufa Marsanti, S.K.M., M.Kes"/>
    <d v="2021-09-06T13:41:00"/>
    <d v="2021-09-06T13:43:00"/>
    <n v="82323987026"/>
    <s v="null"/>
    <x v="1810"/>
    <s v="TOKSIKOLOGI LINGKUNGAN"/>
    <d v="2021-09-24T00:00:00"/>
    <s v="978-623-02-3476-7"/>
    <n v="4800000"/>
    <n v="25"/>
    <s v="Avicena Sakufa Marsanti (082323987026). STIKES Bhakti Husada Mulia, Jalan Taman Praja Nomor 25, Kecamatan Taman, Kota Madiun, Jawa Timur. 63131"/>
    <s v="Nurturing"/>
    <d v="2021-10-08T00:00:00"/>
  </r>
  <r>
    <n v="2109047"/>
    <n v="2899"/>
    <s v="order"/>
    <s v="Mitraplus-CS Mitraplus"/>
    <s v="Evi Sulistyaningsih"/>
    <s v="Apolonarius Dua, S.Pd."/>
    <d v="2021-09-06T12:21:00"/>
    <d v="2021-09-06T12:21:00"/>
    <n v="85228888756"/>
    <s v="null"/>
    <x v="125"/>
    <s v="Nyanyian Anak Desa Senandung SBDP dalam Sajak"/>
    <d v="2021-09-24T00:00:00"/>
    <s v="978-623-02-3477-4"/>
    <n v="1570000"/>
    <n v="10"/>
    <s v="Jln. Albina Atas Asri No. 8, RT 015, Kelurahan Gunung Panjang, Kecamatan Tanjung Redeb, Kabupaten Berau, Provinsi Kalimantan Timur, Kode Pos 77311"/>
    <s v="null"/>
    <d v="2021-10-11T00:00:00"/>
  </r>
  <r>
    <n v="21091234"/>
    <n v="2799"/>
    <s v="order"/>
    <s v="Ifa-CS13"/>
    <s v="gustracakep"/>
    <s v="Gustraprasaja GJ"/>
    <d v="2019-11-14T15:27:00"/>
    <d v="2021-09-06T11:54:00"/>
    <n v="8170415521"/>
    <s v="null"/>
    <x v="1811"/>
    <s v="Uji coba Notif WA"/>
    <d v="2021-09-06T00:00:00"/>
    <s v="xxxxxxxxxxx"/>
    <n v="1000000"/>
    <n v="100"/>
    <s v="Jalan Rajawali gang elang 6 no 3"/>
    <s v="null"/>
    <d v="2021-09-06T00:00:00"/>
  </r>
  <r>
    <n v="2109043"/>
    <n v="2873"/>
    <s v="order"/>
    <s v="Mitraplus-CS Mitraplus"/>
    <s v="Evi Sulistyaningsih"/>
    <s v="Yugiyarti, S.Pd.SD."/>
    <d v="2021-09-06T11:36:00"/>
    <d v="2021-09-06T11:36:00"/>
    <n v="85228888756"/>
    <s v="null"/>
    <x v="125"/>
    <s v="Eliminasi Konstanta Antologi Puisi Berirama Matematika"/>
    <d v="2021-09-21T00:00:00"/>
    <s v="978-623-02-3441-5"/>
    <n v="1560000"/>
    <n v="10"/>
    <s v="Jln. Albina Atas Asri No. 8, RT 015, Kelurahan Gunung Panjang, Kecamatan Tanjung Redeb, Kabupaten Berau, Provinsi Kalimantan Timur, Kode Pos 77311"/>
    <s v="null"/>
    <d v="2021-10-07T00:00:00"/>
  </r>
  <r>
    <n v="2109042"/>
    <n v="3127"/>
    <s v="order"/>
    <s v="Jefry-CS 3"/>
    <s v="Shidqiyah, M.Pd.I"/>
    <s v="Shidqiyah, M.Pd.I"/>
    <d v="2021-09-03T17:15:00"/>
    <d v="2021-09-06T11:10:00"/>
    <n v="818515801"/>
    <s v="null"/>
    <x v="1812"/>
    <s v="SDM Sekolah Islam di Sumenep: Pengembangan, Penerapan, dan Problematika"/>
    <d v="2021-11-19T00:00:00"/>
    <s v="978-623-02-3745-4"/>
    <n v="4000000"/>
    <n v="50"/>
    <s v="Shidqiyah, M.Pd.I (0818515801) Jl.KRH.Fakruddin PP.Syaâ€™airunnajah Dsn Bindung 2 Lenteng Barat Kec. Lenteng Kab. Sumenep Jawa timur 69461"/>
    <s v="Jefry"/>
    <d v="2021-12-09T00:00:00"/>
  </r>
  <r>
    <n v="2109040"/>
    <n v="2962"/>
    <s v="order"/>
    <s v="Burhan-CS 8"/>
    <s v="DR. apt. Kintoko, M. Ss"/>
    <s v="DR. apt. Kintoko, M. Ss"/>
    <d v="2021-09-06T08:53:00"/>
    <d v="2021-09-06T08:54:00"/>
    <n v="82220709977"/>
    <s v="null"/>
    <x v="273"/>
    <s v="Bunga Rampai Herbal Indonesia"/>
    <d v="2021-10-13T00:00:00"/>
    <s v="978-623-02-3555-9"/>
    <n v="22715000"/>
    <n v="500"/>
    <s v="Diantar PIC"/>
    <s v="Nurturing2"/>
    <d v="2021-10-20T00:00:00"/>
  </r>
  <r>
    <n v="2109032"/>
    <n v="2990"/>
    <s v="order"/>
    <s v="Prasida-CS 2"/>
    <s v="Loth Botahala"/>
    <s v="Loth Botahala"/>
    <d v="2021-09-03T17:06:00"/>
    <d v="2021-09-03T17:07:00"/>
    <n v="85339380572"/>
    <s v="null"/>
    <x v="1163"/>
    <s v="HERBAL BUMBU DAPUR - JAWABAN PENINGKATAN DAYA TAHAN TUBUH (HERBS KITCHEN SPICES â€“ SOLUTION IMMUNE-BOOSTING) Suatu Karya Pengabdian"/>
    <d v="2021-10-22T00:00:00"/>
    <s v="978-623-02-3579-5"/>
    <n v="4160000"/>
    <n v="50"/>
    <s v="Loth Botahala, S.T., M.Si. 085339380572 Welai Timur, Teluk Mutiara, Alor, Nusa Tenggara Timur, 85817"/>
    <s v="Nurturing"/>
    <d v="2021-10-29T00:00:00"/>
  </r>
  <r>
    <n v="2109033"/>
    <n v="2950"/>
    <s v="order"/>
    <s v="Prasida-CS 2"/>
    <s v="Irpan Napri"/>
    <s v="IRPAN, S.Pd. Benediktus Angkus, S.E., M.M., M.Kes."/>
    <d v="2021-09-03T17:05:00"/>
    <d v="2021-09-03T17:07:00"/>
    <n v="85791602661"/>
    <s v="null"/>
    <x v="1813"/>
    <s v="SANG PENDOBRAK DARI WAGHETE â€œPerjuangan Seorang Pemuda Demi Bangsanyaâ€"/>
    <d v="2021-10-11T00:00:00"/>
    <s v="978-623-02-3544-3"/>
    <n v="3069000"/>
    <n v="10"/>
    <s v="Menyusul, di PAPUA"/>
    <s v="Nurturing"/>
    <d v="2021-10-15T00:00:00"/>
  </r>
  <r>
    <n v="2109044"/>
    <n v="2885"/>
    <s v="order"/>
    <s v="Mitraplus-CS Mitraplus"/>
    <s v="Evi Sulistyaningsih"/>
    <s v="Muh. Yunus, S.Pd.SD."/>
    <d v="2021-09-03T16:01:00"/>
    <d v="2021-09-03T16:09:00"/>
    <n v="85228888756"/>
    <s v="null"/>
    <x v="125"/>
    <s v="Ibu Pertiwi Terluka Antologi Puisi PPKN"/>
    <d v="2021-09-23T00:00:00"/>
    <s v="978-623-02-3460-6"/>
    <n v="1570000"/>
    <n v="10"/>
    <s v="Jln. Albina Atas Asri No. 8, RT 015, Kelurahan Gunung Panjang, Kecamatan Tanjung Redeb, Kabupaten Berau, Provinsi Kalimantan Timur, Kode Pos 77311"/>
    <s v="null"/>
    <d v="2021-10-07T00:00:00"/>
  </r>
  <r>
    <n v="2109039"/>
    <n v="2905"/>
    <s v="order"/>
    <s v="Vivin-CS 10"/>
    <s v="Dr. Mesterjon, S.Kom, M.Kom"/>
    <s v="Dr. Mesterjon, S.Kom, M.Kom"/>
    <d v="2021-09-03T13:52:00"/>
    <d v="2021-09-03T13:53:00"/>
    <n v="85273945734"/>
    <s v="null"/>
    <x v="1814"/>
    <s v="Teori dan Konsep Manajemen Sistem Pembelajaran 4.0"/>
    <d v="2021-09-27T00:00:00"/>
    <s v="978-623-02-3508-5"/>
    <n v="4440000"/>
    <n v="50"/>
    <s v="Universitas Dehasen, RT/RW 005/00, Kelurahan Sawah Lebar Baru, Kecamatan Ratu Agung,Kota Bengkulu, Provinsi Bengkulu, Kode Pos 38228"/>
    <s v="Vivin"/>
    <d v="2021-10-04T00:00:00"/>
  </r>
  <r>
    <n v="2109046"/>
    <n v="2884"/>
    <s v="order"/>
    <s v="Mitraplus-CS Mitraplus"/>
    <s v="Evi Sulistyaningsih"/>
    <s v="Harlinah, S.Pd.SD."/>
    <d v="2021-09-03T10:42:00"/>
    <d v="2021-09-03T10:48:00"/>
    <n v="85228888756"/>
    <s v="null"/>
    <x v="125"/>
    <s v="Dilatasi Orbit Antologi Puisi IPA"/>
    <d v="2021-09-23T00:00:00"/>
    <s v="978-623-02-3458-3"/>
    <n v="1570000"/>
    <n v="10"/>
    <s v="Jln. Albina Atas Asri No. 8, RT 015, Kelurahan Gunung Panjang, Kecamatan Tanjung Redeb, Kabupaten Berau, Provinsi Kalimantan Timur, Kode Pos 77311"/>
    <s v="null"/>
    <d v="2021-10-07T00:00:00"/>
  </r>
  <r>
    <n v="2109036"/>
    <n v="2992"/>
    <s v="order"/>
    <s v="Jefry-CS 3"/>
    <s v="Akhmad Basuni, MA. Pd"/>
    <s v="Akhmad Basuni, MA. Pd"/>
    <d v="2021-09-03T10:00:00"/>
    <d v="2021-09-03T10:07:00"/>
    <n v="85755088292"/>
    <s v="null"/>
    <x v="1815"/>
    <s v="Psikopedagogiek Islam Diemensi Baru Teori Pendidikan"/>
    <d v="2021-10-22T00:00:00"/>
    <s v="978-623-02-3587-0"/>
    <n v="5920000"/>
    <n v="50"/>
    <s v="Akhmad Basuni, MA. Pd (085755088292) Jl. Masjid Syeikh Mubarok Kalapadua No. 60 RT 02//RW 04, Kelurahan Pete, Kecamatan Tigaraksa, Kab. Tangerang, Banten 15720"/>
    <s v="Jefry"/>
    <d v="2021-11-13T00:00:00"/>
  </r>
  <r>
    <n v="2109037"/>
    <n v="3246"/>
    <s v="order"/>
    <s v="Jefry-CS 3"/>
    <s v="Achmad Feryliyan"/>
    <s v="ACHMAD FERYLIYAN, S.H., M.Kn."/>
    <d v="2021-09-03T09:41:00"/>
    <d v="2021-09-03T09:41:00"/>
    <n v="82230473757"/>
    <s v="null"/>
    <x v="1816"/>
    <s v="PURCHASE ORDER DALAM PERSPEKTIF HUKUM KONTRAK"/>
    <d v="2021-12-13T00:00:00"/>
    <s v="978-623-02-3844-4"/>
    <n v="1584000"/>
    <n v="10"/>
    <s v="ACHMAD FERYLIYAN, S.H., M.Kn.( 082230473757) Jl. WONOKITRI 4/22 SURABAYA, RT 004/RW 005, Kelurahan GUNUNG SARI,Kecamatan DUKUH PAKIS,SURABAYA,JAWA TIMUR,60224"/>
    <s v="Jefry"/>
    <d v="2021-12-28T00:00:00"/>
  </r>
  <r>
    <n v="2109035"/>
    <n v="3165"/>
    <s v="order"/>
    <s v="Prasida-CS 2"/>
    <s v="Yayuk Astuti"/>
    <s v="Dra. Arnelli, M.S. Yayuk Astuti, S.Si.,Ph.D."/>
    <d v="2021-09-03T09:01:00"/>
    <d v="2021-09-03T09:01:00"/>
    <n v="8567350285"/>
    <s v="null"/>
    <x v="1817"/>
    <s v="KONVERSI LIMBAH PERTANIAN MENJADI KARBON AKTIF DAN APLIKASINYA"/>
    <d v="2021-11-26T00:00:00"/>
    <s v="978-623-02-3782-9"/>
    <n v="3262500"/>
    <n v="25"/>
    <s v="Yayuk Astuti, S.Si.,Ph.D., 08567350285, Departemen Kimia FSM UNDIP , Jl. Prof. Soedharto, S.H. Tembalang Semarang 50275"/>
    <s v="null"/>
    <d v="2021-12-03T00:00:00"/>
  </r>
  <r>
    <n v="2109048"/>
    <n v="3078"/>
    <s v="order"/>
    <s v="Prasida-CS 2"/>
    <s v="Teguh Widodo"/>
    <s v="1. Dr. Teguh Widodo, A.KS., M.TP. 2. Dr. Iswandi, M.Si. 3. Lismomon Nata, S.Pd., M.Si, C.Ht. Editor : Dr. Indang Dewata, M.Si., C.EIA."/>
    <d v="2021-09-03T08:55:00"/>
    <d v="2021-09-03T09:01:00"/>
    <n v="85263720156"/>
    <s v="null"/>
    <x v="1818"/>
    <s v="KEPENDUDUKAN, KELUARGA BERENCANA DAN PEMBANGUNAN KELUARGA BESERTA ISU-ISUNYA"/>
    <d v="2021-11-10T00:00:00"/>
    <s v="978-623-02-3687-7"/>
    <n v="5349996"/>
    <n v="20"/>
    <s v="Teguh Widodo 085263720156 Kantor Perwakilan BKKBN Provinsi Sumatera Barat, Jl. Khatib Sulaiman No.1 , Ulak Karang Utara, Kec. Padang Utara, Kota Padang, Sumatera Barat"/>
    <s v="Nurturing2"/>
    <d v="2021-11-26T00:00:00"/>
  </r>
  <r>
    <n v="2021090029"/>
    <n v="3041"/>
    <s v="order"/>
    <s v="Burhan-CS 8"/>
    <s v="Dr. Wa Ode Salma, SST., M.Kes"/>
    <s v="Dr. Wa Ode Salma, SST., M.Kes"/>
    <d v="2021-09-02T16:51:00"/>
    <d v="2021-09-02T16:51:00"/>
    <n v="81342176979"/>
    <s v="null"/>
    <x v="1819"/>
    <s v="Potret Masyarakat Pesisir Tinjauan dan Konsep Inovasi Gizi &amp; Kesehatan"/>
    <d v="2021-11-05T00:00:00"/>
    <s v="978-623-02-3650-1"/>
    <n v="10380000"/>
    <n v="75"/>
    <s v="Jl. Jendral A.H. Nasution, Perumahan Graha Pesona , Rafelina, Blok K, no.12. Kelurahan Lalolara,, Kecamatan Kambu Kota Kendari , Sulawesi Tenggara (Kode pos"/>
    <m/>
    <m/>
  </r>
  <r>
    <n v="2021090028"/>
    <n v="2956"/>
    <s v="order"/>
    <s v="Galuh-CS 4"/>
    <s v="priya santosa"/>
    <s v="ANIM HADI SUSANTO, M.Pd"/>
    <d v="2021-09-02T16:38:00"/>
    <d v="2021-09-02T16:38:00"/>
    <n v="8123327538"/>
    <s v="null"/>
    <x v="952"/>
    <s v="MEMBARTER SEKOLAH MEWAH MENUJU SEKOLAH DIGITAL"/>
    <d v="2021-10-12T00:00:00"/>
    <s v="978-623-02-3558-0"/>
    <n v="3975008"/>
    <n v="25"/>
    <s v="Bapak Priya Santosa (0812-3327-538) RT11/RW02 KRANDEGAN KEBONSARI KAB MADIUN JAWA TIMUR 63173"/>
    <s v="Nurturing"/>
    <d v="2021-10-25T00:00:00"/>
  </r>
  <r>
    <n v="2109038"/>
    <n v="2908"/>
    <s v="order"/>
    <s v="Galuh-CS 4"/>
    <s v="Dr. Yenrizal, M.Si"/>
    <s v="Mayjen TNI Kunto Arief Wibowo"/>
    <d v="2021-09-02T16:07:00"/>
    <d v="2021-09-02T16:10:00"/>
    <n v="81373000531"/>
    <s v="null"/>
    <x v="1820"/>
    <s v="Mengisi Ruang Kosong, buah pikir tentara rakyat"/>
    <d v="2021-09-28T00:00:00"/>
    <s v="978-623-02-3491-0"/>
    <n v="10773000"/>
    <n v="150"/>
    <s v="Dr Yenrizal M. Si: FISIP UIN Raden Fatah, Jl. KH Zainal Abidin Fikri, KM. 3,5 Kemuning, Ilir Timur 1, Palembang Sumatera Selatan, 30126"/>
    <s v="Nurturing"/>
    <d v="2021-10-05T00:00:00"/>
  </r>
  <r>
    <n v="2021090025"/>
    <n v="2881"/>
    <s v="order"/>
    <s v="Prasida-CS 2"/>
    <s v="Erita Yuliasesti D"/>
    <s v="Diah Sari"/>
    <d v="2021-09-02T15:07:00"/>
    <d v="2021-09-02T15:07:00"/>
    <n v="81328736061"/>
    <s v="null"/>
    <x v="1676"/>
    <s v="Annyeonghaseyo : Telusur Jejak Digital Korean Wave di Indonesia"/>
    <d v="2021-09-23T00:00:00"/>
    <s v="978-623-02-3454-5"/>
    <n v="1100000"/>
    <n v="1"/>
    <s v="-"/>
    <s v="Nurturing"/>
    <d v="2021-09-24T00:00:00"/>
  </r>
  <r>
    <n v="2109045"/>
    <n v="2891"/>
    <s v="order"/>
    <s v="Mitraplus-CS Mitraplus"/>
    <s v="Evi Sulistyaningsih"/>
    <s v="Habiba, S.Pd.SD."/>
    <d v="2021-09-02T12:32:00"/>
    <d v="2021-09-02T12:34:00"/>
    <n v="85228888756"/>
    <s v="null"/>
    <x v="125"/>
    <s v="Fenomena Sosial dalam Untaian Sajak"/>
    <d v="2021-09-23T00:00:00"/>
    <s v="978-623-02-3459-0"/>
    <n v="1570000"/>
    <n v="10"/>
    <s v="Jln. Albina Atas Asri No. 8, RT 015, Kelurahan Gunung Panjang, Kecamatan Tanjung Redeb, Kabupaten Berau, Provinsi Kalimantan Timur, Kode Pos 77311"/>
    <s v="null"/>
    <d v="2021-10-07T00:00:00"/>
  </r>
  <r>
    <n v="2109050"/>
    <n v="3015"/>
    <s v="order"/>
    <s v="Titi Mahfita-CS 6"/>
    <s v="Prof. Dr. Drs. Waluyo Hatmoko, M.Sc."/>
    <s v="Prof. Dr. Drs. Waluyo Hatmoko, M.Sc."/>
    <d v="2021-09-02T10:00:00"/>
    <d v="2021-09-02T10:01:00"/>
    <n v="8122103205"/>
    <s v="null"/>
    <x v="1821"/>
    <s v="Pengantar Perencanaan dan Pengoperasian Waduk"/>
    <d v="2021-11-02T00:00:00"/>
    <s v="978-623-02-3630-3"/>
    <n v="3560000"/>
    <n v="50"/>
    <s v="Jl. Bina Budaya No. 11, Bumi Citeureup Permai, Cimahi 40512 / Prof. Dr. Drs. Waluyo Hatmoko, M.Sc. - 08122103205"/>
    <s v="Nurturing"/>
    <d v="2021-11-10T00:00:00"/>
  </r>
  <r>
    <n v="2021090026"/>
    <n v="3980"/>
    <s v="order"/>
    <s v="Prasida-CS 2"/>
    <s v="Dr. Ir. Hafnidar A. Rani, ST, MM, IPU, ASEAN Eng, ACPE"/>
    <s v="DR. IR. HAFNIDAR A. RANI"/>
    <d v="2021-09-01T17:22:00"/>
    <d v="2021-09-01T17:22:00"/>
    <n v="8116814370"/>
    <s v="null"/>
    <x v="1822"/>
    <s v="Konsep Value Engineering dalam Manajemen Proyek"/>
    <d v="2022-05-10T00:00:00"/>
    <s v="978-623-02-4641-8"/>
    <n v="1854000"/>
    <n v="10"/>
    <s v="Dr. Ir. Hafnidar A. Rani, 08116814370, Jl. Paya Lhok No. 1A/35, Punge Blang Cut, Jaya Baru, Kota Banda Aceh, Aceh, 23234"/>
    <s v="Nurturing"/>
    <d v="2022-05-20T00:00:00"/>
  </r>
  <r>
    <n v="2021090024"/>
    <n v="3106"/>
    <s v="order"/>
    <s v="Prasida-CS 2"/>
    <s v="EVI OKTARINA, S.H., M.H."/>
    <s v="EVI OKTARINA, S.H., M.H."/>
    <d v="2021-09-01T16:56:00"/>
    <d v="2021-09-01T16:57:00"/>
    <n v="81272925577"/>
    <s v="null"/>
    <x v="1823"/>
    <s v="Kewenangan Legislatif dan Eksekutif dalam Pembentukan Undang-Undang Sebelum dan Sesudah Amandemen Undang-Undang Dasar 1945"/>
    <d v="2021-11-17T00:00:00"/>
    <s v="978-623-02-3715-7"/>
    <n v="6560000"/>
    <n v="100"/>
    <s v="Jl. Bukit Ringgit 3 Blok P11, Kenten Permai, 16/04, Bukit Sangkal, Kalidoni, Palembang, Sumatera Selatan, 30114"/>
    <s v="Nurturing"/>
    <d v="2021-11-26T00:00:00"/>
  </r>
  <r>
    <n v="2021090023"/>
    <n v="4031"/>
    <s v="order"/>
    <s v="Vivin-CS 10"/>
    <s v="Djohan Chaniago"/>
    <s v="Djohan Chaniago"/>
    <d v="2021-09-01T14:41:00"/>
    <d v="2021-09-01T14:42:00"/>
    <n v="89652079041"/>
    <s v="null"/>
    <x v="1824"/>
    <s v="Mempersiapkan Diri, Menuju Profesi Jurnalis Bagi Pemula"/>
    <d v="2022-05-19T00:00:00"/>
    <s v="978-623-02-4685-2"/>
    <n v="1768230"/>
    <n v="15"/>
    <s v="Djohan Chaniago (089652079041)Jl.Letkol Hasan Effendi No 49, RT/RW 026/00, Kelurahan Sungai Putri, Kecamatan Telanaipura, Kabupaten/Kota Jambi, Provinsi kota Jambi, Kode Pos 53122"/>
    <s v="Nurturing"/>
    <d v="2022-06-02T00:00:00"/>
  </r>
  <r>
    <n v="2021090022"/>
    <n v="3660"/>
    <s v="order"/>
    <s v="Vivin-CS 10"/>
    <s v="Ramaditya Rahardian"/>
    <s v="Ramaditya Rahardian. S.Sos. M.KP"/>
    <d v="2021-09-01T13:29:00"/>
    <d v="2021-09-01T13:29:00"/>
    <n v="85295672873"/>
    <s v="null"/>
    <x v="1825"/>
    <s v="STUDI KEBIJAKAN PUBLIK: TEORI, PROSES DAN ISU KONTEMPORER"/>
    <d v="2022-02-24T00:00:00"/>
    <s v="978-623-02-4295-3"/>
    <n v="3000000"/>
    <n v="15"/>
    <s v="Ramaditya Rahardian. S.Sos. M.KP (08529567287) Perumahan Gading Tutuka 1 Blok M1 No 3, RT/RW RT.08 / RW.13, Kelurahan Cingcin, Kecamatan Soreang, Kabupaten/Kota Kabupaten Bandung,Provinsi Jawa Barat, Kode Pos 40921"/>
    <s v="Nurturing2"/>
    <d v="2022-03-10T00:00:00"/>
  </r>
  <r>
    <n v="2021090021"/>
    <n v="3162"/>
    <s v="order"/>
    <s v="Vivin-CS 10"/>
    <s v="Jhon Takesan"/>
    <s v="Micael Johan S. Takesan, SKM.,.M.Si"/>
    <d v="2021-09-01T12:51:00"/>
    <d v="2021-09-01T12:52:00"/>
    <n v="6280000000000"/>
    <s v="null"/>
    <x v="1767"/>
    <s v="Kolaborasi Inovasi Percepatan Penanggulangan Pandemi Corona Virus Disiase (Covid) 19 di Provinsi Nusa Tenggara Timur Tahun 2020"/>
    <d v="2021-11-26T00:00:00"/>
    <s v="978-623-02-3772-0"/>
    <n v="5467200"/>
    <n v="51"/>
    <s v="Micael Johan S. Takesan, SKM.,.M.Si (hp : 081353916969) Jln. Mengkudu Gang III no 3 RT/RW 014/005, Kelurahan Naikolan, Kecamatan Maulafa, Kabupaten/Kota Kota Kupang, Provinsi Nusa Tenggara Timur, Kode Pos 85141"/>
    <s v="Nurturing"/>
    <d v="2021-12-10T00:00:00"/>
  </r>
  <r>
    <n v="2021090018"/>
    <n v="2867"/>
    <s v="order"/>
    <s v="Mitraplus-CS Mitraplus"/>
    <s v="Dayang Suriani"/>
    <s v="Rike Fujiana"/>
    <d v="2021-09-01T11:26:00"/>
    <d v="2021-09-01T11:27:00"/>
    <n v="811592297"/>
    <s v="null"/>
    <x v="561"/>
    <s v="LOVEMBER"/>
    <d v="2021-09-21T00:00:00"/>
    <s v="978-623-02-3442-2"/>
    <n v="3160000"/>
    <n v="50"/>
    <s v="Jln. Sultan Alauddin No. 30, RT 002, Kel. Karang Jati, Kec. Balikpapan Tengah, Kota Balikpapan, Prov. Kalimantan Timur, Kode Pos 76123"/>
    <s v="Mitraplus"/>
    <d v="2021-09-27T00:00:00"/>
  </r>
  <r>
    <n v="2021090016"/>
    <n v="4080"/>
    <s v="order"/>
    <s v="Burhan-CS 8"/>
    <s v="Dr. Berman Hutahaean, M.Pd."/>
    <s v="Dr. Berman Hutahaean, M.Pd."/>
    <d v="2021-09-01T09:47:00"/>
    <d v="2021-09-01T09:48:00"/>
    <n v="85211131961"/>
    <s v="null"/>
    <x v="1826"/>
    <s v="Keterampilan Berbicara-2"/>
    <d v="2022-05-24T00:00:00"/>
    <s v="978-623-02-4901-3"/>
    <n v="2650500"/>
    <n v="10"/>
    <s v="Jl. Pintu Air IV Gg. Aman no.3 Kel. Kwala Bekala, Medan, 20142, Sumatra Utara (Dr Berman Hutahaen Mpd - 085211131961)"/>
    <s v="Nurturing"/>
    <d v="2022-05-31T00:00:00"/>
  </r>
  <r>
    <n v="202190012"/>
    <n v="2880"/>
    <s v="order"/>
    <s v="Galuh-CS 4"/>
    <s v="Karyoto"/>
    <s v="Karyoto"/>
    <d v="2021-09-01T09:45:00"/>
    <d v="2021-09-01T09:47:00"/>
    <n v="89666299753"/>
    <s v="null"/>
    <x v="1827"/>
    <s v="Dasar-dasar Manajemen Bisnis"/>
    <d v="2021-09-22T00:00:00"/>
    <s v="978-623-02-3453-8"/>
    <n v="3125003"/>
    <n v="25"/>
    <s v="Cepagan Krajan no 8 RT/RW 02/01 Cepagan, Warungasem Batang, Jawa tengah 51252"/>
    <s v="Nurturing"/>
    <d v="2021-09-27T00:00:00"/>
  </r>
  <r>
    <n v="202190002"/>
    <n v="2835"/>
    <s v="order"/>
    <s v="Galuh-CS 4"/>
    <s v="SRI NURYANI HIDAYAH UTAMI"/>
    <s v="Tejoyuwono Notohadiprawiro"/>
    <d v="2021-09-01T09:42:00"/>
    <d v="2021-09-01T09:43:00"/>
    <n v="81226698487"/>
    <s v="null"/>
    <x v="81"/>
    <s v="Tanah, Lingkungan dan Pertanian Berkelanjutan"/>
    <d v="2021-09-10T00:00:00"/>
    <s v="978-623-02-3392-0"/>
    <n v="4750000"/>
    <n v="50"/>
    <s v="Fakultas Pertanian UGM"/>
    <s v="Nurturing"/>
    <d v="2021-09-26T00:00:00"/>
  </r>
  <r>
    <n v="2021090015"/>
    <n v="2991"/>
    <s v="order"/>
    <s v="Jefry-CS 3"/>
    <s v="Pararto Wicaksono"/>
    <s v="Pararto Wicaksono, SP, M.Si."/>
    <d v="2021-08-31T16:59:00"/>
    <d v="2021-08-31T17:19:00"/>
    <n v="81334065756"/>
    <s v="null"/>
    <x v="1828"/>
    <s v="PENGEMASAN DATA DAN INFORMASI BERBASIS INTERNET BAGI PENYULUH PERTANIAN"/>
    <d v="2021-10-22T00:00:00"/>
    <s v="978-623-02-3580-1"/>
    <n v="2902500"/>
    <n v="25"/>
    <s v="Pararto Wicaksono (0813 3406 5756) Jl. Simpang Karate No. 13 RT004 / RW 011 Kelurahan Ngaglik, Kecamatan Batu, Batu, Jawa Timur, 65311"/>
    <s v="Nurturing"/>
    <d v="2021-11-13T00:00:00"/>
  </r>
  <r>
    <n v="2021090020"/>
    <n v="3050"/>
    <s v="order"/>
    <s v="Attaufiqiyah-CS 9"/>
    <s v="SUMARMI, S.Pd."/>
    <s v="SUMARMI, S.Pd."/>
    <d v="2021-08-31T17:04:00"/>
    <d v="2021-08-31T17:14:00"/>
    <n v="81802615663"/>
    <s v="null"/>
    <x v="204"/>
    <s v="Si Mungil dari Bukit Menoreh"/>
    <d v="2021-11-05T00:00:00"/>
    <s v="978-623-02-3662-4"/>
    <n v="1620000"/>
    <n v="10"/>
    <s v="Pantog Wetan, RT 04/ RW 02 , Banjaroyo, Kalibawang, Kulon Progo, DIY, 55672 / sumarmi 081802615663"/>
    <s v="Nurturing"/>
    <d v="2021-11-17T00:00:00"/>
  </r>
  <r>
    <n v="2021090019"/>
    <n v="2859"/>
    <s v="order"/>
    <s v="Attaufiqiyah-CS 9"/>
    <s v="Eliada Herwiyanti"/>
    <s v="Dr. Eliada Herwiyanti, S.E., M.Si., Ak., CA."/>
    <d v="2021-08-31T16:59:00"/>
    <d v="2021-08-31T17:01:00"/>
    <n v="8164256776"/>
    <s v="null"/>
    <x v="1829"/>
    <s v="Potensi IKM Batik Bagi Perekonomian Negara"/>
    <d v="2021-09-17T00:00:00"/>
    <s v="978-623-02-3428-6"/>
    <n v="4200000"/>
    <n v="50"/>
    <s v="Jl. Kauman Lama No. 48, 01/04 Purwokerto Lor, Purwokerto Timur, Purwokerto,Jawa Tengah, 53114"/>
    <s v="Nurturing"/>
    <d v="2021-09-20T00:00:00"/>
  </r>
  <r>
    <n v="202190013"/>
    <n v="3462"/>
    <s v="order"/>
    <s v="Jefry-CS 3"/>
    <s v="David Kusmawan"/>
    <s v="drh. David Kusmawan, M.K.K.K."/>
    <d v="2021-08-31T16:27:00"/>
    <d v="2021-08-31T16:29:00"/>
    <n v="8984844020"/>
    <s v="null"/>
    <x v="784"/>
    <s v="BUKU AJAR K3 Pertambangan dan Perkebunan Peminantan Kesehatan dan Keselamatan Kerja (K3)"/>
    <d v="2022-01-26T00:00:00"/>
    <s v="978-623-02-4117-8"/>
    <n v="2079000"/>
    <n v="10"/>
    <s v="David Kusmawan (08984844020) Perumahan Dosen IPB, Kampus IPB University, Jalan Soka No 20, Kel. Babakan, Kec. Dramaga, Kab. Bogor, 16680"/>
    <s v="Jefry"/>
    <d v="2022-02-10T00:00:00"/>
  </r>
  <r>
    <n v="202190011"/>
    <n v="2892"/>
    <s v="order"/>
    <s v="Burhan-CS 8"/>
    <s v="Ratih Wirapuspita Wisnuwardani,S.KM.,MPH.,PhD"/>
    <s v="RATIH WIRAPUSPITA WISNUWARDANI,S.KM.,MPH.,PHD"/>
    <d v="2021-08-31T16:01:00"/>
    <d v="2021-08-31T16:02:00"/>
    <n v="81389623669"/>
    <s v="null"/>
    <x v="409"/>
    <s v="Insentif Kader Posyandu saat Pandemi COVID-19"/>
    <d v="2021-09-23T00:00:00"/>
    <s v="978-623-02-3466-8"/>
    <n v="4500000"/>
    <n v="50"/>
    <s v="Jl. Onthel No.57 RT. 16 (3 rumah dari depan jalan onthel) Samarinda 77111 Kalimantan Timur"/>
    <s v="Nurturing"/>
    <d v="2021-09-30T00:00:00"/>
  </r>
  <r>
    <n v="202190001"/>
    <n v="2844"/>
    <s v="order"/>
    <s v="Prasida-CS 2"/>
    <s v="Is Fatimah"/>
    <s v="IS FATIMAH YULI ROHYAMI KRISNA MERDEKAWATI FEBI INDAH FAJARWATI RIZAL ARROSYID HABIBI HIDAYAT MAI ANUGRAHWATI"/>
    <d v="2021-08-31T15:04:00"/>
    <d v="2021-08-31T15:04:00"/>
    <n v="818273001"/>
    <s v="null"/>
    <x v="1830"/>
    <s v="ANTOLOGI PUISI KEISLAMAN KIMIA DALAM KEHIDUPAN Kimia Kami atas Rahmat dan Karunia Ilahi"/>
    <d v="2021-09-15T00:00:00"/>
    <s v="978-623-02-3410-1"/>
    <n v="8120000"/>
    <n v="50"/>
    <s v="Jurusan Kimia FMIPA UII, Yogyakarta, 55584"/>
    <s v="Nurturing"/>
    <d v="2021-09-20T00:00:00"/>
  </r>
  <r>
    <n v="202190010"/>
    <n v="2948"/>
    <s v="order"/>
    <s v="Prasida-CS 2"/>
    <s v="Sayuti Rahman S.T., M.Kom"/>
    <s v="Sayuti Rahman, Marwan Ramli, Fitri Arnia, Rusdha Muharar, Muhammad Zen"/>
    <d v="2021-08-31T14:02:00"/>
    <d v="2021-08-31T14:03:00"/>
    <n v="81262847435"/>
    <s v="null"/>
    <x v="1831"/>
    <s v="CONVOLUTIONAL NEURAL NETWORKS UNTUK VISI KOMPUTER Jaringan Saraf Konvolusional untuk Visi Komputer (Arsitektur Baru,Transfer Learning, Fine Tuning, dan Pruning)"/>
    <d v="2021-10-11T00:00:00"/>
    <s v="978-623-02-3539-9"/>
    <n v="6000000"/>
    <n v="50"/>
    <s v="Fakultas Teknik dan Komputer, Universitas Harapan Medan. Jln H.M. Joni No 70, Pasar Merah Barat, Medan Area, Medan, Sumatera Utara, 20217"/>
    <s v="Nurturing"/>
    <d v="2021-10-22T00:00:00"/>
  </r>
  <r>
    <n v="2021090017"/>
    <n v="2957"/>
    <s v="order"/>
    <s v="Galuh-CS 4"/>
    <s v="Solahudin Pugung S.H, M.H"/>
    <s v="Solahudin Pugung S.H, M.H"/>
    <d v="2021-08-31T12:09:00"/>
    <d v="2021-08-31T12:10:00"/>
    <n v="81296792181"/>
    <s v="null"/>
    <x v="1832"/>
    <s v="Perihal Tanah Dan Hukum Jual Belinya Serta Tanggung Jawab PPAT Terhadap Akta Yang Mengandung Cacat Perspektif Negara Hukum"/>
    <d v="2021-10-12T00:00:00"/>
    <s v="978-623-02-3562-7"/>
    <n v="5700000"/>
    <n v="75"/>
    <s v="Solahudin Pugung (0812-9679-2181) Jl. Dongkal. Kavling Tugutani. RT. 004. RW. 008. Kel. Sukatani. Kec. Tapos, Kota Depok, Jawa Barat. (belakang Indomart Tugutani Jl. Dongkal)."/>
    <s v="Nurturing2"/>
    <d v="2021-10-25T00:00:00"/>
  </r>
  <r>
    <n v="202190006"/>
    <n v="2981"/>
    <s v="order"/>
    <s v="Galuh-CS 4"/>
    <s v="SYAIFUDDIN, S,SOS, M,SI"/>
    <s v="SYAIFUDDIN, S,SOS, M,SI"/>
    <d v="2021-08-31T10:08:00"/>
    <d v="2021-08-31T10:08:00"/>
    <n v="82389595654"/>
    <s v="null"/>
    <x v="1833"/>
    <s v="Prosedur-prosedur Perusahaan"/>
    <d v="2021-10-19T00:00:00"/>
    <s v="978-623-02-3576-4"/>
    <n v="17000040"/>
    <n v="75"/>
    <s v="SYAIFUDDIN, S,SOS, M,SI 082389595654d aJL. Tunas Jaya No. 4 Kelurahan Tangkerang Selatan Pekanbaru, Tangkerang Selatan, Bukit Raya, Pekanbaru, Riau, 28288"/>
    <s v="Nurturing2"/>
    <d v="2021-10-31T00:00:00"/>
  </r>
  <r>
    <n v="202190007"/>
    <n v="2889"/>
    <s v="order"/>
    <s v="Jefry-CS 3"/>
    <s v="Vita"/>
    <s v="Vita Lystianingrum"/>
    <d v="2021-08-30T16:56:00"/>
    <d v="2021-08-31T09:12:00"/>
    <n v="81213235004"/>
    <s v="null"/>
    <x v="1834"/>
    <s v="Mengenal Lebih Dekat Baterai dan Ultracapacitor"/>
    <d v="2021-09-23T00:00:00"/>
    <s v="978-623-02-3487-3"/>
    <n v="3920000"/>
    <n v="50"/>
    <s v="Jl. Baruk Utara I / NA-14, Perumahan Pondok Nirwana RT01/RW06, Kelurahan Kedung Baruk, Kecamatan Rungkut, Surabaya, Jawa Timur, 60298"/>
    <s v="Jefry"/>
    <d v="1970-01-01T00:00:00"/>
  </r>
  <r>
    <n v="202190008"/>
    <n v="3582"/>
    <s v="order"/>
    <s v="Burhan-CS 8"/>
    <s v="SITASI ZAGoTo LARISPA"/>
    <s v="SITASI ZAGoTo LARISPA"/>
    <d v="2021-08-30T17:34:00"/>
    <d v="2021-08-30T17:39:00"/>
    <n v="85362759257"/>
    <s v="null"/>
    <x v="545"/>
    <s v="VARIASI BAHASA NIAS : SEBUAH KAJIAN DIALEKTOLOGI"/>
    <d v="2022-02-17T00:00:00"/>
    <s v="978-623-02-4256-4"/>
    <n v="2070000"/>
    <n v="10"/>
    <s v="LARISPA INDONESIA - Jln. Sei Mencirim, Komplek Lalang Green Land I Blok C-18, Paya Geli Sunggal, Medan, Kode Pos 20352"/>
    <s v="null"/>
    <d v="2022-02-25T00:00:00"/>
  </r>
  <r>
    <n v="202190009"/>
    <n v="2933"/>
    <s v="order"/>
    <s v="Burhan-CS 8"/>
    <s v="Dr. Ir. Ida Bagus Made Agung Dwijatenaya, M.Si"/>
    <s v="Dr. Ir. Ida Bagus Made Agung Dwijatenaya, M.Si"/>
    <d v="2021-08-30T17:22:00"/>
    <d v="2021-08-30T17:23:00"/>
    <n v="81350321841"/>
    <s v="null"/>
    <x v="1835"/>
    <s v="Ekonomi Pembangunan Pertanian"/>
    <d v="2021-10-06T00:00:00"/>
    <s v="978-623-02-3520-7"/>
    <n v="3222000"/>
    <n v="10"/>
    <s v="Jln. Arwana No F12 RT 16 Perumahan Timbau Kelurahan Timbau Tenggarong Kutai Kartanegara Kalimantan Timur"/>
    <s v="Nurturing2"/>
    <d v="2021-10-15T00:00:00"/>
  </r>
  <r>
    <n v="0"/>
    <n v="3229"/>
    <s v="cetak ulang"/>
    <s v="Icha Fatma-CS 5"/>
    <s v="Irmawati Mathar"/>
    <s v="Irmawati Mathar, S.KM.,M.Kes"/>
    <d v="2021-08-30T17:01:00"/>
    <d v="2021-08-30T17:02:00"/>
    <n v="8114206810"/>
    <s v="null"/>
    <x v="1836"/>
    <s v="MANAJEMEN INFORMASI KESEHATAN (Pengelolaan Rekam Medis) Edisi Revisi"/>
    <d v="2021-12-09T00:00:00"/>
    <s v="978-623-02-3847-5"/>
    <n v="4080000"/>
    <n v="75"/>
    <s v="Irmawati Mathar (08114206810). Kampus Stikes Bhakti Husada Mulia, Jl. Taman Praja No. 25, Kecamatan Taman, Kota Madiun, Jawa Timur"/>
    <s v="Nurturing2"/>
    <d v="2021-12-23T00:00:00"/>
  </r>
  <r>
    <n v="1388"/>
    <n v="3061"/>
    <s v="order"/>
    <s v="Burhan-CS 8"/>
    <s v="Misnawati, S.I.Pust"/>
    <s v="Misnawati, S.I.Pust"/>
    <d v="2021-08-30T14:36:00"/>
    <d v="2021-08-30T14:37:00"/>
    <n v="85245327502"/>
    <s v="null"/>
    <x v="1837"/>
    <s v="Sangipit, Sangitik dan Sangwarik"/>
    <d v="2021-11-09T00:00:00"/>
    <s v="978-623-02-3672-3"/>
    <n v="1764000"/>
    <n v="10"/>
    <s v="Misnawati d/a Jalan Yos Sudarso Gang Banjar 4B No.56 RT.44 RW.08 Kel.Teluk Lingga Kec.Sangatta Utara Kab.Kutai Timur Kalimantan Timur 75611, HP:0852-4532-7502"/>
    <s v="Nurturing"/>
    <d v="2021-11-17T00:00:00"/>
  </r>
  <r>
    <n v="202190003"/>
    <n v="3490"/>
    <s v="order"/>
    <s v="Vivin-CS 10"/>
    <s v="Anang Dony Irawan, S.H., M.H."/>
    <s v="Anang Dony Irawan, S.H., M.H."/>
    <d v="2021-08-30T14:15:00"/>
    <d v="2021-08-30T14:16:00"/>
    <n v="82143473890"/>
    <s v="null"/>
    <x v="1838"/>
    <s v="COVID-19 Dalam Bingkai Kisah"/>
    <d v="2022-01-31T00:00:00"/>
    <s v="978-623-02-4148-2"/>
    <n v="2452500"/>
    <n v="25"/>
    <s v="Anang Dony Irawan, S.H., M.H.(082143473890/089675621474) Jelidro Tama D-12, RT/RW 10/001, Kelurahan Sambikerep, Kecamatan Sambikerep, Kabupaten/Kota Surabaya, ProvinsiJawa Timur, Kode Pos 60217"/>
    <s v="Nurturing2"/>
    <d v="2022-02-14T00:00:00"/>
  </r>
  <r>
    <n v="1398"/>
    <n v="2935"/>
    <s v="order"/>
    <s v="Burhan-CS 8"/>
    <s v="Dr. Sitti Patimah, SKM, M.Kes"/>
    <s v="Dr. Sitti Patimah, SKM, M.Kes"/>
    <d v="2021-08-30T13:27:00"/>
    <d v="2021-08-30T13:28:00"/>
    <n v="8124284820"/>
    <s v="null"/>
    <x v="1839"/>
    <s v="Strategi Pencegahan Anak Stunting Sejak Remaja Putri"/>
    <d v="2021-10-08T00:00:00"/>
    <s v="978-623-02-3537-5"/>
    <n v="5807200"/>
    <n v="61"/>
    <s v="KOMP. PERUMAHAN BINA RESIDENCE PERMAI BLOK E 49. KELURAHAN SIDODADI, KEC. WONOMULYO, KABUPATEN POLMAN, PROP. SULBAR"/>
    <s v="Nurturing"/>
    <d v="2021-10-18T00:00:00"/>
  </r>
  <r>
    <n v="1368"/>
    <n v="2792"/>
    <s v="order"/>
    <s v="Aruming-CS 7"/>
    <s v="Dr. Esti Sri Rahayu, SP., MP"/>
    <s v="Dr. Esti Sri Rahayu, SP., MP"/>
    <d v="2021-08-27T14:26:00"/>
    <d v="2021-08-27T14:27:00"/>
    <n v="81288884883"/>
    <s v="null"/>
    <x v="1840"/>
    <s v="Transfer pembelajaran Upaya Meningkatkan Manfaat Pelatihan"/>
    <d v="2021-09-01T00:00:00"/>
    <s v="978-623-02-3334-0"/>
    <n v="1999977"/>
    <n v="10"/>
    <s v="An Moh Luqman Hakim Staff Widyaiswara Badan Pengembangan Sumber Daya Manusia Provinsi Jawa timur Jl Balongsari Tama, Tandes Surabaya (81288884883)"/>
    <s v="Nurturing"/>
    <d v="2021-09-10T00:00:00"/>
  </r>
  <r>
    <n v="2021090030"/>
    <n v="2863"/>
    <s v="order"/>
    <s v="Velia Damayanti-CS 1"/>
    <s v="Nofriadi"/>
    <s v="Nofriadi"/>
    <d v="2021-08-27T12:52:00"/>
    <d v="2021-08-27T12:53:00"/>
    <n v="82273176769"/>
    <s v="null"/>
    <x v="1841"/>
    <s v="Mahir Merancang Sistem Informasi Perpustakaan dalam 10 Jam"/>
    <d v="2021-09-20T00:00:00"/>
    <s v="978-623-02-3431-6"/>
    <n v="1836000"/>
    <n v="10"/>
    <s v="Jln. Prof, H. M. Yamin No 173 Kisaran, Kedai Ledang, Kisaran Timur, Asahan, Sumatera Utara"/>
    <s v="Nurturing"/>
    <d v="1970-01-01T00:00:00"/>
  </r>
  <r>
    <n v="1358"/>
    <n v="4258"/>
    <s v="order"/>
    <s v="Safah-CS15"/>
    <s v="Yosephina Katharina Sogen, S.Sn.,MSn"/>
    <s v="Yosephina Katharina Sogen"/>
    <d v="2021-08-26T11:44:00"/>
    <d v="2021-08-26T11:49:00"/>
    <n v="81337445679"/>
    <s v="null"/>
    <x v="1842"/>
    <s v="Suara Loudspeaker dan Tinnitus"/>
    <d v="2022-07-04T00:00:00"/>
    <s v="978-623-02-5043-9"/>
    <n v="2450000"/>
    <n v="25"/>
    <s v="Alamat Kirim Buku : Jl.Pocoranaka Gg 2 RT/RW : 07/02 Kelurahan : Kuanino Kecamatan : Kota Raja Kabupaten/Kota : Kota Kupang Provinsi : Nusa Tenggara Timur Kode Pos : 85119"/>
    <s v="Nurturing2"/>
    <d v="2022-07-18T00:00:00"/>
  </r>
  <r>
    <n v="1348"/>
    <n v="2864"/>
    <s v="order"/>
    <s v="Galuh-CS 4"/>
    <s v="Tito Riyanto, ST."/>
    <s v="Tito Riyanto, ST."/>
    <d v="2021-08-26T09:10:00"/>
    <d v="2021-08-26T09:10:00"/>
    <n v="81573713348"/>
    <s v="null"/>
    <x v="1843"/>
    <s v="KRITERIA SISTEM TATA UDARA RUANG ISOLASI DALAM PENANGANAN INFEKSI COVID-19"/>
    <d v="2021-09-20T00:00:00"/>
    <s v="978-623-02-3433-0"/>
    <n v="3000000"/>
    <n v="50"/>
    <s v="Perumahan Griya Pekapuran Indah Blok C3 (Rumah Pink Tingkat Pagar Ijo)1/7 Curug Cimanggis Kota Depok Jawa Barat 16453"/>
    <s v="Nurturing"/>
    <d v="2021-10-02T00:00:00"/>
  </r>
  <r>
    <n v="1308"/>
    <n v="2827"/>
    <s v="order"/>
    <s v="Burhan-CS 8"/>
    <s v="Latip, S.Sos., M.Si. Larispa"/>
    <s v="Latip, S.Sos., M.Si. Larispa"/>
    <d v="2021-08-24T13:48:00"/>
    <d v="2021-08-24T13:49:00"/>
    <n v="85362759257"/>
    <s v="null"/>
    <x v="545"/>
    <s v="PROGRAM KOTA TANPA KUMUH DI KOTA DUMAI"/>
    <d v="2021-09-10T00:00:00"/>
    <s v="978-623-02-3383-8"/>
    <n v="1989000"/>
    <n v="10"/>
    <s v="kantor dulu"/>
    <s v="null"/>
    <d v="2021-09-15T00:00:00"/>
  </r>
  <r>
    <n v="1318"/>
    <n v="2830"/>
    <s v="order"/>
    <s v="Burhan-CS 8"/>
    <s v="VARIZA ADITIYA, S.Sos., M.Si. Larispa"/>
    <s v="VARIZA ADITIYA, S.Sos., M.Si."/>
    <d v="2021-08-24T11:33:00"/>
    <d v="2021-08-24T11:35:00"/>
    <n v="85362759257"/>
    <s v="null"/>
    <x v="545"/>
    <s v="STRATEGI PEMASARAN JASA ASURANSI PT ASURANSI UMUM BUMIPUTERA MUDA 1967 CABANG DUMAI"/>
    <d v="2021-09-10T00:00:00"/>
    <s v="978-623-02-3397-5"/>
    <n v="2070000"/>
    <n v="10"/>
    <s v="dikantor dulu"/>
    <s v="null"/>
    <d v="2021-09-15T00:00:00"/>
  </r>
  <r>
    <n v="1298"/>
    <n v="3073"/>
    <s v="order"/>
    <s v="Jefry-CS 3"/>
    <s v="David Kusmawan"/>
    <s v="drh. David Kusmawan, M.K.K.K."/>
    <d v="2021-08-24T10:28:00"/>
    <d v="2021-08-24T10:45:00"/>
    <n v="8984844020"/>
    <s v="null"/>
    <x v="784"/>
    <s v="TEORI DAN APLIKASI K3 DI BERBAGAI SEKTOR PADA MASA PANDEMI COVID-19"/>
    <d v="2021-11-10T00:00:00"/>
    <s v="978-623-02-3685-3"/>
    <n v="1908000"/>
    <n v="10"/>
    <s v="David Kusmawan (08984844020 ) Perumahan New Castle Blok R1"/>
    <s v="Jefry"/>
    <d v="2021-11-20T00:00:00"/>
  </r>
  <r>
    <n v="1288"/>
    <n v="3072"/>
    <s v="order"/>
    <s v="Jefry-CS 3"/>
    <s v="David Kusmawan"/>
    <s v="drh. David Kusmawan, M.K.K.K."/>
    <d v="2021-08-24T10:27:00"/>
    <d v="2021-08-24T10:45:00"/>
    <n v="8984844020"/>
    <s v="null"/>
    <x v="784"/>
    <s v="PENGANTAR KONSEP DAN APLIKASI K3 RS"/>
    <d v="2021-11-10T00:00:00"/>
    <s v="978-623-02-3684-6"/>
    <n v="2106000"/>
    <n v="10"/>
    <s v="David Kusmawan (08984844020 ) Perumahan New Castle Blok R1"/>
    <s v="Jefry"/>
    <d v="2021-11-20T00:00:00"/>
  </r>
  <r>
    <n v="1278"/>
    <n v="4578"/>
    <s v="order"/>
    <s v="Safah-CS15"/>
    <s v="Dr. Sigit Indrawijaya, SE., M.Si."/>
    <s v="Dr. Sigit Indrawijaya, SE., M.Si"/>
    <d v="2021-08-24T10:09:00"/>
    <d v="2021-08-24T10:09:00"/>
    <n v="85221701801"/>
    <s v="null"/>
    <x v="1844"/>
    <s v="Islamic social entrepreneurship"/>
    <d v="2022-08-30T00:00:00"/>
    <s v="null"/>
    <n v="6450000"/>
    <n v="50"/>
    <s v="Nurida Isnaeni (+62 823-0647-4671)/ Perumahan Green Golf Residence Ruko No. 1 Jl Yulius Usman Pematang Sulur Telanaipura"/>
    <s v="Nurturing"/>
    <d v="2022-09-12T00:00:00"/>
  </r>
  <r>
    <n v="1178"/>
    <n v="2849"/>
    <s v="order"/>
    <s v="Galuh-CS 4"/>
    <s v="Mohammad Hendra"/>
    <s v="Mohammad Hendra"/>
    <d v="2021-08-24T10:07:00"/>
    <d v="2021-08-24T10:07:00"/>
    <n v="81333661100"/>
    <s v="null"/>
    <x v="1620"/>
    <s v="Jurnal Gema Genggong Edisi II Desember 2020"/>
    <d v="2021-09-15T00:00:00"/>
    <s v="ISSN: 2089 â€“ 0125"/>
    <n v="1550000"/>
    <n v="10"/>
    <s v="Dusun Krajan RT/RW 017/005 Kel. Maron Kidul Kec. Maron Probolinggo Jawa Timur"/>
    <s v="Nurturing"/>
    <d v="2021-09-30T00:00:00"/>
  </r>
  <r>
    <n v="1188"/>
    <n v="2848"/>
    <s v="order"/>
    <s v="Galuh-CS 4"/>
    <s v="Mohammad Hendra"/>
    <s v="Mohammad Hendra"/>
    <d v="2021-08-24T10:05:00"/>
    <d v="2021-08-24T10:06:00"/>
    <n v="81333661100"/>
    <s v="null"/>
    <x v="1620"/>
    <s v="Jurnal Gema Genggong Edisi I Juli 2021"/>
    <d v="2021-09-17T00:00:00"/>
    <s v="ISSN: 2089 â€“ 0125"/>
    <n v="1620000"/>
    <n v="10"/>
    <s v="Dusun Krajan RT/RW 017/005 Kel. Maron Kidul Kec. Maron Probolinggo Jawa Timur"/>
    <s v="Nurturing"/>
    <d v="2021-09-30T00:00:00"/>
  </r>
  <r>
    <n v="1268"/>
    <n v="3007"/>
    <s v="order"/>
    <s v="Jefry-CS 3"/>
    <s v="Eko Budi Santoso"/>
    <s v="Eko Budi Santoso"/>
    <d v="2021-08-23T14:06:00"/>
    <d v="2021-08-23T14:07:00"/>
    <n v="81328784881"/>
    <s v="null"/>
    <x v="1726"/>
    <s v="Tinjauan Tanggung Jawab Sosial Perusahaan: Studi di Malaysia"/>
    <d v="2021-10-26T00:00:00"/>
    <s v="978-623-02-3603-7"/>
    <n v="8085000"/>
    <n v="150"/>
    <s v="Eko Budi Santoso (081328784881) Universitas Ciputra, CBD Boulevard, CitraLand, Surabaya, 60219"/>
    <s v="Nurturing"/>
    <d v="2021-11-20T00:00:00"/>
  </r>
  <r>
    <n v="1248"/>
    <n v="2826"/>
    <s v="order"/>
    <s v="Burhan-CS 8"/>
    <s v="Hildawati, S.Sos., M.Si"/>
    <s v="Hildawati, S.Sos., M.Si"/>
    <d v="2021-08-21T16:02:00"/>
    <d v="2021-08-21T16:03:00"/>
    <n v="82360745025"/>
    <s v="null"/>
    <x v="545"/>
    <s v="Transformasi UEK-SP Kecamatan Dumai Kota Menjadi Lembaga Keuangan Mikro (LKM)"/>
    <d v="2021-09-10T00:00:00"/>
    <s v="978-623-02-3380-7"/>
    <n v="1998000"/>
    <n v="10"/>
    <s v="dikantor dulu"/>
    <s v="null"/>
    <d v="2021-09-15T00:00:00"/>
  </r>
  <r>
    <n v="1238"/>
    <n v="2829"/>
    <s v="order"/>
    <s v="Burhan-CS 8"/>
    <s v="Dewi Jannah, S.Sos., M.Si."/>
    <s v="Dewi Jannah, S.Sos., M.Si."/>
    <d v="2021-08-21T16:00:00"/>
    <d v="2021-08-21T16:00:00"/>
    <n v="82360745025"/>
    <s v="null"/>
    <x v="545"/>
    <s v="STANDAR PELAYANAN PUBLIK (Standar Pelayanan Publik pada Kantor Camat Dumai Barat)"/>
    <d v="2021-09-10T00:00:00"/>
    <s v="978-623-02-3381-4"/>
    <n v="1989000"/>
    <n v="10"/>
    <s v="dikantor dulu"/>
    <s v="null"/>
    <d v="2021-09-15T00:00:00"/>
  </r>
  <r>
    <n v="1218"/>
    <n v="2824"/>
    <s v="order"/>
    <s v="Burhan-CS 8"/>
    <s v="Nurmala Sari, S.Sos, M.Si,"/>
    <s v="DETAIL NURMALA SARI, S.SOS, M.SI,"/>
    <d v="2021-08-21T15:58:00"/>
    <d v="2021-08-21T15:59:00"/>
    <n v="82360745025"/>
    <s v="null"/>
    <x v="545"/>
    <s v="PERANAN CAMAT DALAM PEMBINAAN LURAH DI KOTA DUMAI"/>
    <d v="2021-09-10T00:00:00"/>
    <s v="978-623-02-3386-9"/>
    <n v="2016000"/>
    <n v="10"/>
    <s v="dikantor dulu"/>
    <s v="null"/>
    <d v="2021-09-15T00:00:00"/>
  </r>
  <r>
    <n v="1208"/>
    <n v="2823"/>
    <s v="order"/>
    <s v="Burhan-CS 8"/>
    <s v="DILA ERLIANTI, S.Sos., M.Si."/>
    <s v="DILA ERLIANTI, S.Sos., M.Si."/>
    <d v="2021-08-21T15:57:00"/>
    <d v="2021-08-21T15:57:00"/>
    <n v="82360745025"/>
    <s v="null"/>
    <x v="545"/>
    <s v="Fungsi Kepemimpinan Pada Kantor Camat Dumai Timur"/>
    <d v="2021-09-10T00:00:00"/>
    <s v="978-623-02-3389-0"/>
    <n v="2007000"/>
    <n v="10"/>
    <s v="dikantor dulu"/>
    <s v="null"/>
    <d v="2021-09-15T00:00:00"/>
  </r>
  <r>
    <n v="1198"/>
    <n v="2821"/>
    <s v="order"/>
    <s v="Burhan-CS 8"/>
    <s v="E. MAZNAH HIJERIAH, S.Sos., M.Si. Larispa"/>
    <s v="E. MAZNAH HIJERIAH, S.Sos., M.Si. Larispa"/>
    <d v="2021-08-21T15:55:00"/>
    <d v="2021-08-21T15:56:00"/>
    <n v="82360745025"/>
    <s v="null"/>
    <x v="545"/>
    <s v="ANALISIS KUALITAS PELAYANAN PADA PT. BANK RAKYAT INDONESIA (PERSERO) Tbk UNIT SUKAJADI DUMAI"/>
    <d v="2021-09-10T00:00:00"/>
    <s v="978-623-02-3388-3"/>
    <n v="1899000"/>
    <n v="10"/>
    <s v="Dikantor dulu"/>
    <s v="null"/>
    <d v="2021-09-15T00:00:00"/>
  </r>
  <r>
    <n v="1228"/>
    <n v="2954"/>
    <s v="order"/>
    <s v="Aruming-CS 7"/>
    <s v="Andini Sekar Wangi"/>
    <s v="Dr. Dra. Rita Kurnia, M.ED, Mahasiswa Universitas Riau dan Universitas Medan Angkatan 2019 dan 2020"/>
    <d v="2021-08-21T15:43:00"/>
    <d v="2021-08-21T15:44:00"/>
    <n v="82268693085"/>
    <s v="null"/>
    <x v="1845"/>
    <s v="SERI PENGEMBANGAN BAHASA (MENULIS, MEMBACA, BERBICARA DAN MENDENGARKAN) MELALUI PEMBELAJARAN ONLINE UNTUK PAUD."/>
    <d v="2021-10-12T00:00:00"/>
    <s v="978-623-02-3564-1"/>
    <n v="15190560"/>
    <n v="137"/>
    <s v="Pondokan Muslimah Pelangi, Jalan Bina Bangsa 002/003 Simpang Baru, Tampan, Kota Pekanbaru Riau 28293"/>
    <s v="Nurturing"/>
    <d v="2021-10-22T00:00:00"/>
  </r>
  <r>
    <n v="2110090"/>
    <n v="3432"/>
    <s v="order"/>
    <s v="Burhan-CS 8"/>
    <s v="Lady Eka Rahmawati"/>
    <s v="Lady Eka Rahmawati"/>
    <d v="2021-08-21T12:23:00"/>
    <d v="2021-08-21T12:24:00"/>
    <n v="81225971730"/>
    <s v="null"/>
    <x v="1846"/>
    <s v="Al-Qalb: Kajian Saintis dalam Al-Qur'an korelasi antara jantung dan hati manusia"/>
    <d v="2022-01-18T00:00:00"/>
    <s v="978-623-02-4072-0"/>
    <n v="4400000"/>
    <n v="50"/>
    <s v="Belakang Jl Nitik No. 10. Rt.004, Rw. 001, Kidul Pasar, Laweyan, Surakarta, 57148 // Lady Eka Rahmawati, Lc. M. TH.I- 0812 2597 1730"/>
    <s v="Nurturing"/>
    <d v="2022-01-20T00:00:00"/>
  </r>
  <r>
    <n v="1258"/>
    <n v="2923"/>
    <s v="order"/>
    <s v="Jefry-CS 3"/>
    <s v="Rudi Toba"/>
    <s v="Rudi Toba, ST. Msc-PM"/>
    <d v="2021-08-21T07:24:00"/>
    <d v="2021-08-21T07:28:00"/>
    <n v="82199641226"/>
    <s v="null"/>
    <x v="1619"/>
    <s v="SAFETY BY DESIGN Optimalisasi Melalui Desain dan Perencanaan Operasi Pertambangan Bawah Tanah Yang Selamat"/>
    <d v="2021-10-04T00:00:00"/>
    <s v="978-623-02-3543-6"/>
    <n v="9360000"/>
    <n v="50"/>
    <s v="Bukit Khatulistiwa Blok i No 14, RT 006/005, Paccerangkang, Biring Kanaya"/>
    <s v="Jefry"/>
    <d v="2021-10-26T00:00:00"/>
  </r>
  <r>
    <n v="1158"/>
    <n v="3373"/>
    <s v="order"/>
    <s v="Vivin-CS 10"/>
    <s v="Dr. Mufdillah,"/>
    <s v="Dr. Mufdlilah, S.SiT., M.Sc Reza Bintangdari Johan, S.ST., M.Keb Veni Fatmawati, SST.FT., M.Fis"/>
    <d v="2021-08-21T06:12:00"/>
    <d v="2021-08-21T06:12:00"/>
    <n v="8122720493"/>
    <s v="null"/>
    <x v="1302"/>
    <s v="Kursi Oksitosin Ibu Menyusui (KORSIMU)"/>
    <d v="2022-01-13T00:00:00"/>
    <s v="978-623-02-4026-3"/>
    <n v="3200000"/>
    <n v="50"/>
    <s v="Dr. Mufdillah, S.Si.T, M.Sc (08122720493) Nitikan UH VI/492 RT/RW RT 48/RW 12, Kelurahan Sorosutan, Kecamatan Umbulharjo, Kabupaten/Kota Kota Yogyakarta, Provinsi Daerah Istimewa Yogyakarta, Kode Pos 512653"/>
    <s v="Nurturing"/>
    <d v="2022-01-25T00:00:00"/>
  </r>
  <r>
    <n v="1378"/>
    <n v="3593"/>
    <s v="order"/>
    <s v="Vivin-CS 10"/>
    <s v="ENDRYENI. M, S.Pi, M.Sc"/>
    <s v="ENDRYENI. M, S.Pi, M.Sc"/>
    <d v="2021-08-21T06:06:00"/>
    <d v="2021-08-21T06:07:00"/>
    <n v="82170146286"/>
    <s v="null"/>
    <x v="1847"/>
    <s v="Pengantar Pratikum Ikhtiologi"/>
    <d v="2022-02-17T00:00:00"/>
    <s v="978-623-02-4231-1"/>
    <n v="1714500"/>
    <n v="15"/>
    <s v="ENDRYENI. M. Sc. (082170146286) Universitas Nahdlatu Ulama Sumatera Barat,RT/RW :-, Kelurahan Ulak karang, Kecamatan Padang Utara, Kota Padang, Provinsi Sumatera Barat."/>
    <s v="Nurturing"/>
    <d v="2022-02-28T00:00:00"/>
  </r>
  <r>
    <n v="202190004"/>
    <n v="3088"/>
    <s v="order"/>
    <s v="Vivin-CS 10"/>
    <s v="Dr. Hj. Dasmiah, S. Pd.M.AP"/>
    <s v="Dr. Hj. Dasmiah, S. Pd.M.AP"/>
    <d v="2021-08-21T06:04:00"/>
    <d v="2021-08-21T06:04:00"/>
    <n v="81347756042"/>
    <s v="null"/>
    <x v="1848"/>
    <s v="Model Manajemen Pelayanan Pendidikan Anak Berkebutuhan Khusus (ABK)"/>
    <d v="2021-11-12T00:00:00"/>
    <s v="978-623-02-3744-7"/>
    <n v="10400000"/>
    <n v="50"/>
    <s v="Dr. Hj. Dasmiah, S. Pd.M.AP (081347756042) Jl. D. I Panjaitan Perumahan Alaya, Cluster Canary Blok CF No. 12,RT/RW 001,Kelurahan Sungai Pinang Dalam,Kecamatan Sungai Pinang,Kabupaten/Kota Samarinda,Provinsi Kalimantan Timur,Kode Pos 75117"/>
    <s v="Nurturing2"/>
    <d v="2021-11-23T00:00:00"/>
  </r>
  <r>
    <n v="1338"/>
    <n v="2983"/>
    <s v="order"/>
    <s v="Vivin-CS 10"/>
    <s v="Asni Azrai"/>
    <s v="Dr. Hj. Asni, S.Ag, M.HI"/>
    <d v="2021-08-21T05:52:00"/>
    <d v="2021-08-21T05:56:00"/>
    <n v="8114558840"/>
    <s v="null"/>
    <x v="1849"/>
    <s v="Peradilan Agama dan Dinamika Kontemporer"/>
    <d v="2021-11-01T00:00:00"/>
    <s v="978-623-02-3620-4"/>
    <n v="6480000"/>
    <n v="50"/>
    <s v="Dr. Hj. Asni, S.Ag, M.HI (08114558840) Komp. Bulurokeng Permai Blok F2/8 Makassar Sulawesi selatan, 90243"/>
    <s v="Nurturing"/>
    <d v="2021-11-04T00:00:00"/>
  </r>
  <r>
    <n v="1328"/>
    <n v="2940"/>
    <s v="order"/>
    <s v="Burhan-CS 8"/>
    <s v="Hermawan Setya Budi, ST, MKom"/>
    <s v="Hermawan Setya Budi, ST, MKom"/>
    <d v="2021-08-20T18:13:00"/>
    <d v="2021-08-20T18:13:00"/>
    <n v="81514447771"/>
    <s v="null"/>
    <x v="1850"/>
    <s v="PENGENALAN DASAR SQL"/>
    <d v="2021-10-07T00:00:00"/>
    <s v="978-623-02-3526-9"/>
    <n v="4640000"/>
    <n v="50"/>
    <s v="JL MINA 10 BLOK J 7 NO.22 VILA ILHAMI , PANUNGGANGAN BARAT, KEC CIBODAS, TANGERANG"/>
    <s v="Nurturing2"/>
    <d v="2021-10-14T00:00:00"/>
  </r>
  <r>
    <n v="1128"/>
    <n v="3001"/>
    <s v="order"/>
    <s v="Icha Fatma-CS 5"/>
    <s v="Bayu Febram Prasetyo"/>
    <s v="Dr. Bayu Febram Prasetyo, dkk."/>
    <d v="2021-08-20T15:45:00"/>
    <d v="2021-08-20T15:48:00"/>
    <n v="81317892776"/>
    <s v="null"/>
    <x v="1851"/>
    <s v="Studi Kasus Interaksi Obat di Hewan"/>
    <d v="2021-10-26T00:00:00"/>
    <s v="978-623-02-3594-8"/>
    <n v="6550000"/>
    <n v="50"/>
    <s v="Bukit Asri Blok C 22 / 7 â€“ 8, RT 001/ RW 013, Kelurahan Pagelaran, Kecamatan Ciomas, Kabupaten Bogor, Jawa Barat. 16610"/>
    <s v="Nurturing2"/>
    <d v="2021-11-12T00:00:00"/>
  </r>
  <r>
    <n v="1108"/>
    <n v="3095"/>
    <s v="order"/>
    <s v="Gupita-CS 11"/>
    <s v="ELVI SUZIA RITA, S.Pd"/>
    <s v="Deliaperi"/>
    <d v="2021-08-19T09:26:00"/>
    <d v="2021-08-20T15:35:00"/>
    <n v="85356558535"/>
    <s v="null"/>
    <x v="204"/>
    <s v="Kumpulan Puisi Risalah Hati Rutan Karsa"/>
    <d v="2021-11-15T00:00:00"/>
    <s v="978-623-02-3698-3"/>
    <n v="5355000"/>
    <n v="25"/>
    <s v="SMKN 3 Batam Jl. Letjend S. Parman, Duriangkang, Sungai Beduk, Batam, Kepulauan Riau, 29437, // Deza Zalia Permata Dewi, M.M - 0822 8477 5690"/>
    <s v="null"/>
    <d v="2021-11-22T00:00:00"/>
  </r>
  <r>
    <n v="1118"/>
    <n v="2836"/>
    <s v="order"/>
    <s v="Burhan-CS 8"/>
    <s v="Ratih Wirapuspita Wisnuwardani,S.KM.,MPH.,PhD"/>
    <s v="Ratih Wirapuspita Wisnuwardani,S.KM.,MPH.,PhD"/>
    <d v="2021-08-20T14:17:00"/>
    <d v="2021-08-20T14:17:00"/>
    <n v="81389623669"/>
    <s v="null"/>
    <x v="409"/>
    <s v="The potential health of polyphenols during the pandemic of COVID-19"/>
    <d v="2021-09-10T00:00:00"/>
    <s v="978-623-02-3394-4"/>
    <n v="4480000"/>
    <n v="50"/>
    <s v="Jl. Onthel rt16 No. 57 Samarinda"/>
    <s v="Nurturing"/>
    <d v="2021-09-15T00:00:00"/>
  </r>
  <r>
    <n v="1098"/>
    <n v="3011"/>
    <s v="order"/>
    <s v="Jefry-CS 3"/>
    <s v="Eko Budi Santoso"/>
    <s v="Eko Budi Santoso"/>
    <d v="2021-08-20T13:48:00"/>
    <d v="2021-08-20T13:49:00"/>
    <n v="81328784881"/>
    <s v="null"/>
    <x v="1726"/>
    <s v="Tinjauan Tanggung Jawab Sosial Perusahaan: Studi di Filipina"/>
    <d v="2021-10-28T00:00:00"/>
    <s v="978-623-02-3604-4"/>
    <n v="9135000"/>
    <n v="150"/>
    <s v="Eko Budi Santoso (081328784881) Universitas Ciputra, CBD Boulevard, CitraLand, Surabaya, 60219"/>
    <s v="Nurturing"/>
    <d v="2021-11-13T00:00:00"/>
  </r>
  <r>
    <s v="null"/>
    <n v="2746"/>
    <s v="cetak ulang"/>
    <s v="Prasida-CS 2"/>
    <s v="Ira Jayanti, S.ST., SKM., M.Keb."/>
    <s v="Ira Jayanti, S.ST., SKM., M.Keb."/>
    <d v="2021-08-20T11:22:00"/>
    <d v="2021-08-20T11:22:00"/>
    <n v="81398120358"/>
    <s v="null"/>
    <x v="1852"/>
    <s v="Evidence Based Dalam Praktik Kebidanan (REORDER)"/>
    <d v="2021-08-20T00:00:00"/>
    <n v="999999999"/>
    <n v="13110000"/>
    <n v="230"/>
    <s v="Jl. Kutilang 2 No. 816, 003/002, Rampoang, Bara, Kota Palopo, Sulawesi Selatan"/>
    <s v="Nurturing"/>
    <d v="2021-08-25T00:00:00"/>
  </r>
  <r>
    <n v="1058"/>
    <n v="3021"/>
    <s v="order"/>
    <s v="Jefry-CS 3"/>
    <s v="Arista Atmadjati"/>
    <s v="H.Arista Atmadjati,SE.MM"/>
    <d v="2021-08-20T11:03:00"/>
    <d v="2021-08-20T11:14:00"/>
    <n v="818302004"/>
    <s v="null"/>
    <x v="1853"/>
    <s v="Garuda Indonesia , awal sejarahnya dan kisah pengabdian selama 72 tahun"/>
    <d v="2021-11-01T00:00:00"/>
    <s v="978-623-02-3618-1"/>
    <n v="1692000"/>
    <n v="10"/>
    <s v="H.Arista Atmadjati,SE.MM (085693877189 ) Jl.Puncak cikunir 7 ,kmp dua rt02 rw 15 Kelurahan Jaka sampurna, Kecamatan Jaka sampurna, Bekasi barat , Jawa barat,17145"/>
    <s v="Nurturing"/>
    <d v="2021-11-16T00:00:00"/>
  </r>
  <r>
    <n v="1078"/>
    <n v="3818"/>
    <s v="order"/>
    <s v="Burhan-CS 8"/>
    <s v="Rani Rahmawati"/>
    <s v="Rani Rahmawati"/>
    <d v="2021-08-20T11:12:00"/>
    <d v="2021-08-20T11:13:00"/>
    <n v="81223054529"/>
    <s v="null"/>
    <x v="1854"/>
    <s v="Master properti for beginer"/>
    <d v="2022-03-24T00:00:00"/>
    <s v="978-623-02-4449-0"/>
    <n v="2100000"/>
    <n v="10"/>
    <s v="CV Teknik Jaya Component Jalan Raya Ahmad yani depan koramil sukamandi ciasem Subang Jawa Barat 41256 (Rani Rahmawati - 081223054529)"/>
    <s v="Nurturing2"/>
    <d v="2022-03-31T00:00:00"/>
  </r>
  <r>
    <n v="1068"/>
    <n v="2804"/>
    <s v="order"/>
    <s v="Vivin-CS 10"/>
    <s v="I Putu Mas Dewantara"/>
    <s v="Dr. I Putu Mas Dewantara, S.Pd., M.Pd."/>
    <d v="2021-08-20T11:04:00"/>
    <d v="2021-08-20T11:04:00"/>
    <n v="81805381503"/>
    <s v="null"/>
    <x v="1855"/>
    <s v="ICT &amp; Pendekatan Heutagogi dalam Pembelajaran Abad 21"/>
    <d v="2021-09-07T00:00:00"/>
    <s v="978-623-02-3365-4"/>
    <n v="4919992"/>
    <n v="55"/>
    <s v="Fakultas Bahasa dan Seni, Universitas Pendidikan Ganesha, RT/RW :-, Kelurahan :-, Kecamatan Buleleng, Kabupaten/Kota :Buleleng/Singaraja, Provinsi Bali, Kode Pos 81116"/>
    <s v="Vivin"/>
    <d v="2021-09-21T00:00:00"/>
  </r>
  <r>
    <n v="1028"/>
    <n v="2847"/>
    <s v="order"/>
    <s v="Prasida-CS 2"/>
    <s v="Retno Widyani"/>
    <s v="Dr. H. Deden Komar Priatna ST., SIp., MM., CHRA"/>
    <d v="2021-08-19T17:48:00"/>
    <d v="2021-08-19T17:48:00"/>
    <n v="81324918200"/>
    <s v="null"/>
    <x v="36"/>
    <s v="INTELLECTUAL CAPITAL MANAGEMENT Building Your Employee Passion and Happiness"/>
    <d v="2021-09-22T00:00:00"/>
    <s v="978-623-02-3444-6"/>
    <n v="4000000"/>
    <n v="50"/>
    <s v="Jalan saladara No 18 02/10, Karyamulya, Kesambi, Cirebon, Jawa Barat 45135"/>
    <s v="null"/>
    <d v="2021-09-15T00:00:00"/>
  </r>
  <r>
    <n v="1038"/>
    <n v="3099"/>
    <s v="order"/>
    <s v="Burhan-CS 8"/>
    <s v="Dr. Nur Rusliah, S.Si, M.Si"/>
    <s v="Dr. Nur Rusliah, S.Si, M.Si"/>
    <d v="2021-08-19T17:25:00"/>
    <d v="2021-08-19T17:25:00"/>
    <n v="81271332995"/>
    <s v="null"/>
    <x v="1856"/>
    <s v="Model Pembelajaran Berbasis Masalah disertai Instruksi Metakognisi"/>
    <d v="2021-11-16T00:00:00"/>
    <s v="978-623-02-3914-4 (P"/>
    <n v="3240000"/>
    <n v="50"/>
    <s v="Jl. Muradi No. 205, Desa Koto Bento, Kec. Pesisir Bukit, Kota Sungai Penuh , Jambi"/>
    <s v="Nurturing2"/>
    <d v="2021-11-24T00:00:00"/>
  </r>
  <r>
    <n v="1008"/>
    <n v="2838"/>
    <s v="order"/>
    <s v="Icha Fatma-CS 5"/>
    <s v="Bachtiar"/>
    <s v="Dr. Bachtiar, S.H., M.H."/>
    <d v="2021-08-19T16:05:00"/>
    <d v="2021-08-19T16:06:00"/>
    <n v="817880177"/>
    <s v="null"/>
    <x v="1857"/>
    <s v="Mendesain Penelitian Hukum"/>
    <d v="2021-09-22T00:00:00"/>
    <s v="978-623-02-3401-9"/>
    <n v="6040000"/>
    <n v="50"/>
    <s v="Mansion Garden A 14 Jln. Sukabakti 3, RT 001/RW 002, Sarua Indah, Ciputat, Tangerang Selatan, Banten. 14515"/>
    <s v="Nurturing2"/>
    <d v="2021-09-24T00:00:00"/>
  </r>
  <r>
    <n v="1048"/>
    <n v="3166"/>
    <s v="order"/>
    <s v="Prasida-CS 2"/>
    <s v="Yayuk Astuti"/>
    <s v="Yayuk Astuti"/>
    <d v="2021-08-19T14:27:00"/>
    <d v="2021-08-19T14:27:00"/>
    <n v="8567350285"/>
    <s v="null"/>
    <x v="1817"/>
    <s v="FOTOKATALIS BISMUT OKSIDA: SINTESIS, KARAKTERISASI, DAN APLIKASI"/>
    <d v="2022-03-22T00:00:00"/>
    <s v="978-623-02-4415-5 (P"/>
    <n v="1850000"/>
    <n v="1"/>
    <s v="Yayuk Astuti, 08567350285, Departemen Kimia FSM UNDIP, Tembalang, Semarang, Jawa Tengah, 50275"/>
    <s v="null"/>
    <d v="2022-03-25T00:00:00"/>
  </r>
  <r>
    <n v="1018"/>
    <n v="3037"/>
    <s v="order"/>
    <s v="Velia Damayanti-CS 1"/>
    <s v="Marjono"/>
    <s v="Marjono"/>
    <d v="2021-08-19T13:38:00"/>
    <d v="2021-08-19T13:39:00"/>
    <n v="81914510969"/>
    <s v="null"/>
    <x v="1858"/>
    <s v="Desamu Cerita Negeri"/>
    <d v="2021-11-04T00:00:00"/>
    <s v="978-623-02-3641-9"/>
    <n v="1818000"/>
    <n v="10"/>
    <s v="Marjono 081914510969 Kasubbag Materi Naskah Pimpinan Pemprov Jateng, Gedung B1 Kantor Gubernur Jateng, Jl. Pahlawan No.9, Mugassari, Semarang Sel., Kota Semarang, Jawa Tengah 50249."/>
    <s v="Nurturing"/>
    <d v="1970-01-01T00:00:00"/>
  </r>
  <r>
    <n v="21080094"/>
    <n v="2866"/>
    <s v="order"/>
    <s v="Velia Damayanti-CS 1"/>
    <s v="Endang Chumaidiyah"/>
    <s v="Endang Chumaidiyah"/>
    <d v="2021-08-19T12:39:00"/>
    <d v="2021-08-19T12:40:00"/>
    <n v="81312427306"/>
    <s v="null"/>
    <x v="1859"/>
    <s v="ANALISIS DAN PERANCANGAN PERUSAHAAN Jilid 1 STUDI KELAYAKAN, PELUANG BISNIS DIGITAL, DAN STUDI PASAR"/>
    <d v="2021-09-20T00:00:00"/>
    <s v="978-623-96417-7-1 le"/>
    <n v="1926000"/>
    <n v="10"/>
    <s v="Open Library (Ajeng) 082240120127 Alamat Lengkap: Perpustakaan Telkom University - Bandung Technoplex Jln. Telekomunikasi No.1 Terusan Buah Batu - Bandung 40257"/>
    <s v="Nurturing"/>
    <d v="1970-01-01T00:00:00"/>
  </r>
  <r>
    <n v="21080097"/>
    <n v="2862"/>
    <s v="order"/>
    <s v="Prasida-CS 2"/>
    <s v="Sri Widodo, S.E., M.Kes"/>
    <s v="Putri Permatasari, S.K.M., M.K.M. Sri Widodo, S.E.,M.Kes."/>
    <d v="2021-08-19T11:00:00"/>
    <d v="2021-08-19T11:00:00"/>
    <n v="81280358569"/>
    <s v="null"/>
    <x v="712"/>
    <s v="Perencanaan dan Evaluasi Kesehatan"/>
    <d v="2021-09-17T00:00:00"/>
    <s v="978-623-02-3432-3"/>
    <n v="3330000"/>
    <n v="25"/>
    <s v="Universitas Respati Indonesia, Jalan Bambu Apus I No.3 Cipayung, Jakarta Timur 13890 009/01, Bambu Apus, Cipayung, Jakarta Timur, DKI Jakarta, 13890"/>
    <s v="Nurturing"/>
    <d v="2021-09-24T00:00:00"/>
  </r>
  <r>
    <n v="21080099"/>
    <n v="2995"/>
    <s v="order"/>
    <s v="Galuh-CS 4"/>
    <s v="Dr. Ir. Dyanasari, MBA"/>
    <s v="Dr. Ir. Dyanasari, MBA"/>
    <d v="2021-08-19T09:27:00"/>
    <d v="2021-08-19T09:40:00"/>
    <n v="81327296424"/>
    <s v="null"/>
    <x v="1552"/>
    <s v="WAROK SUROMENGGOLO dalam PUSARAN SOSIAL DAN POLITIK ISLAM"/>
    <d v="2021-10-25T00:00:00"/>
    <s v="978-623-02-3588-7"/>
    <n v="1590003"/>
    <n v="10"/>
    <s v="Jalan Terusan Kawi 7, Malang Klojen, Klojen, Malang, Jawa Timur, 65115"/>
    <s v="Nurturing"/>
    <d v="2021-11-05T00:00:00"/>
  </r>
  <r>
    <n v="21080092"/>
    <n v="2814"/>
    <s v="order"/>
    <s v="Galuh-CS 4"/>
    <s v="Imam Muhardinata, S. H. I., M. H. I."/>
    <s v="Imam Muhardinata"/>
    <d v="2021-08-19T09:20:00"/>
    <d v="2021-08-19T09:40:00"/>
    <n v="8126460942"/>
    <s v="null"/>
    <x v="1860"/>
    <s v="Multi Level Marketing Di Indonesia Dalam Perspektif Maqasid Syariah"/>
    <d v="2021-09-09T00:00:00"/>
    <s v="978-623-02-3377-7"/>
    <n v="5300000"/>
    <n v="50"/>
    <s v="Jl. M. Yusuf Jintan RT/RW 001/001, Percut, Percut Sei Tuan Deli Serdang Sumatera Utara 20371"/>
    <s v="Nurturing"/>
    <d v="2021-09-30T00:00:00"/>
  </r>
  <r>
    <n v="21080096"/>
    <n v="2817"/>
    <s v="order"/>
    <s v="Galuh-CS 4"/>
    <s v="Deny Susanto"/>
    <s v="Deny Susanto"/>
    <d v="2021-08-19T09:21:00"/>
    <d v="2021-08-19T09:40:00"/>
    <n v="81382290299"/>
    <s v="null"/>
    <x v="1861"/>
    <s v="HUKUM KORPORASI DI INDONESIA DALAM PENDEKATAN GRC TERINTEGRASI (Governance, Risk, Compliance) (sesuai naskah)"/>
    <d v="2021-09-09T00:00:00"/>
    <s v="978-623-02-3382-1"/>
    <n v="2880000"/>
    <n v="50"/>
    <s v="Jalan Agung Utara 17 Blok A 14 No 14 RT/RW 02/09 Sunter Agung Tanjung Priok Jakarta Utara DKI Jakarta 14350"/>
    <s v="Nurturing"/>
    <d v="2021-09-22T00:00:00"/>
  </r>
  <r>
    <n v="21080093"/>
    <n v="2816"/>
    <s v="order"/>
    <s v="Galuh-CS 4"/>
    <s v="Theresiawati, S.Kom., MTI"/>
    <s v="Theresiawati"/>
    <d v="2021-08-19T09:22:00"/>
    <d v="2021-08-19T09:40:00"/>
    <n v="87878853179"/>
    <s v="null"/>
    <x v="1862"/>
    <s v="Pengantar Jaringan Komputer"/>
    <d v="2021-09-09T00:00:00"/>
    <s v="978-623-02-3379-1"/>
    <n v="1780002"/>
    <n v="10"/>
    <s v="Nurhafifah Matondang Universitas Pembangunan Nasional Veteran Jakarta, Fakultas Ilmu Komputer, Ruang Dosen Lantai 2, Jl. RS Fatmawati No 1, Pondok Labu- Cilandak - Jakarta Selatan 12450"/>
    <s v="Nurturing"/>
    <d v="2021-09-30T00:00:00"/>
  </r>
  <r>
    <n v="988"/>
    <n v="2909"/>
    <s v="order"/>
    <s v="Galuh-CS 4"/>
    <s v="Darwis Anatami"/>
    <s v="Darwis Anatami"/>
    <d v="2021-08-19T09:23:00"/>
    <d v="2021-08-19T09:40:00"/>
    <n v="8126494962"/>
    <s v="null"/>
    <x v="1863"/>
    <s v="PKPU dan Kepailitan"/>
    <d v="2021-09-28T00:00:00"/>
    <s v="978-623-02-3492-7"/>
    <n v="4000000"/>
    <n v="50"/>
    <s v="Kantor Hukum Dr. Darwis Anatami, MH &amp; Rekan Jalan : Syi'ah Kuala, Simpang Remi No.10 Langsa Kota, Kota Langsa, Provinsi Aceh 24416"/>
    <s v="Nurturing"/>
    <d v="2021-10-09T00:00:00"/>
  </r>
  <r>
    <n v="21080095"/>
    <n v="2802"/>
    <s v="order"/>
    <s v="Burhan-CS 8"/>
    <s v="Dr. Andi Adri Arief, S.Pi, M.Si"/>
    <s v="Dr. Andi Adri Arief, S.Pi, M.Si"/>
    <d v="2021-08-19T08:56:00"/>
    <d v="2021-08-19T08:57:00"/>
    <n v="81340851028"/>
    <s v="null"/>
    <x v="268"/>
    <s v="Book Chapter NELAYAN Suatu Tinjauan Sosiologi Ekonomi"/>
    <d v="2021-09-06T00:00:00"/>
    <s v="978-623-02-3364-7"/>
    <n v="5004000"/>
    <n v="20"/>
    <s v="menyusul karena dikirim ke beberapa alamat"/>
    <s v="Nurturing"/>
    <d v="2021-09-15T00:00:00"/>
  </r>
  <r>
    <n v="21080090"/>
    <n v="2818"/>
    <s v="order"/>
    <s v="Burhan-CS 8"/>
    <s v="Ahmad Riyadh Maulidi, S.Pd."/>
    <s v="Ahmad Riyadh Maulidi, S.Pd."/>
    <d v="2021-08-19T08:33:00"/>
    <d v="2021-08-19T08:33:00"/>
    <n v="85752489871"/>
    <s v="null"/>
    <x v="1864"/>
    <s v="Kiat Menjadi Siswa Unggul dalam Perspektif Islam"/>
    <d v="2021-09-09T00:00:00"/>
    <s v="978-623-02-3384-5"/>
    <n v="2205000"/>
    <n v="10"/>
    <s v="Jl. Tidar Raya I. Gg. Dahlia. No. 312, Sampit, Kalimantan Tengah"/>
    <s v="Nurturing"/>
    <d v="2021-09-15T00:00:00"/>
  </r>
  <r>
    <n v="21080091"/>
    <n v="3118"/>
    <s v="order"/>
    <s v="Jefry-CS 3"/>
    <s v="Alfred Tuname"/>
    <s v="ALFRED YOHANES TUNAME"/>
    <d v="2021-08-18T17:19:00"/>
    <d v="2021-08-18T17:20:00"/>
    <n v="85228486083"/>
    <s v="null"/>
    <x v="1865"/>
    <s v="LEKO LELES Perspektif pada pilkada manggarai timur 2018"/>
    <d v="2021-11-17T00:00:00"/>
    <s v="978-623-02-3729-4"/>
    <n v="5400000"/>
    <n v="50"/>
    <s v="ALFRED TUNAME (085228486083) JL. SOEHARTO, RT 02/RW03, TOKA, DESA NANGA LABANG, BORONG, MANGGARAI TIMUR, FLORES, NTT. 86571"/>
    <s v="Nurturing"/>
    <d v="2021-12-11T00:00:00"/>
  </r>
  <r>
    <n v="21080089"/>
    <n v="3119"/>
    <s v="order"/>
    <s v="Titi Mahfita-CS 6"/>
    <s v="Andri Irawan, M.Pd"/>
    <s v="Andri Irawan, M.Pd"/>
    <d v="2021-08-18T16:47:00"/>
    <d v="2021-08-18T16:48:00"/>
    <n v="82120501881"/>
    <s v="null"/>
    <x v="1673"/>
    <s v="INDONESIA FUTSAL COACHING MANUAL"/>
    <d v="2021-11-18T00:00:00"/>
    <s v="978-623-02-3739-3"/>
    <n v="4284000"/>
    <n v="10"/>
    <s v="Jl. MABES TNI Delta-V, NO. 3 B, RT001/RW006 Cilangkap, Cipayung, Jakarta Timur, DKI Jakarta, 13870"/>
    <s v="Nurturing"/>
    <d v="2021-11-30T00:00:00"/>
  </r>
  <r>
    <n v="21080085"/>
    <n v="2807"/>
    <s v="order"/>
    <s v="Jefry-CS 3"/>
    <s v="Elis Juariah"/>
    <s v="Elis Juariah"/>
    <d v="2021-08-18T09:04:00"/>
    <d v="2021-08-18T16:11:00"/>
    <n v="87878377200"/>
    <s v="null"/>
    <x v="1866"/>
    <s v="Keselamatan dan Kesehatan Kerja (K3) dalam Peternakan Unggas"/>
    <d v="2021-09-07T00:00:00"/>
    <s v="978-623-02-3366-1"/>
    <n v="1896750"/>
    <n v="15"/>
    <s v="Jl. Oto Iskandar Dinata I Kp. Perum Bohera Blok D no 14 RT004/RW014, Kelurahan Bojongherang, Cianjur, Jawa Barat, 43216"/>
    <s v="Nurturing"/>
    <d v="2021-09-20T00:00:00"/>
  </r>
  <r>
    <n v="21080088"/>
    <n v="3102"/>
    <s v="order"/>
    <s v="Aruming-CS 7"/>
    <s v="Tata Andriyani"/>
    <s v="Dr. Hijrah Lahaling, S.H.I., M.H"/>
    <d v="2021-08-18T14:25:00"/>
    <d v="2021-08-18T14:25:00"/>
    <n v="85339426020"/>
    <s v="null"/>
    <x v="1243"/>
    <s v="Pemenuhan Hak-Hak Anak Pekerja Migran Indonesia Dalam Perspektif Hak Asasi Manusia"/>
    <d v="2021-11-16T00:00:00"/>
    <s v="978-623-02-3712-6"/>
    <n v="12720000"/>
    <n v="100"/>
    <s v="Dr. Hijrah Lahaling, S.H.I., M.H (081343737086) Kampus Universitas Ichsan Gorontalo, Jl. Achmad Najamuddin No. 17 Kota Gorontalo, Dulalowo, Kota Tengah, Kota Gorontalo, Gorontalo 96135"/>
    <s v="Nurturing2"/>
    <d v="2021-11-30T00:00:00"/>
  </r>
  <r>
    <n v="21080086"/>
    <n v="3273"/>
    <s v="order"/>
    <s v="Aruming-CS 7"/>
    <s v="Dr. Endang Fatmawati"/>
    <s v="Dr. Endang Fatmawati"/>
    <d v="2021-08-18T11:54:00"/>
    <d v="2021-08-18T11:55:00"/>
    <n v="8122852422"/>
    <s v="null"/>
    <x v="311"/>
    <s v="PEMAKNAAN RUANG PERPUSTAKAAN OLEH PEMUSTAKA DIGITAL NATIVES"/>
    <d v="2021-12-31T00:00:00"/>
    <s v="978-623-02-3950-2"/>
    <n v="6920000"/>
    <n v="50"/>
    <s v="Ibu Een Arifin Jl. Nakula Raya No.34, Rt.03/Rw.09, Perumnas Mapagan, Lerep, Ungaran 50511"/>
    <s v="Nurturing"/>
    <d v="2021-12-31T00:00:00"/>
  </r>
  <r>
    <n v="21080087"/>
    <n v="2980"/>
    <s v="order"/>
    <s v="Burhan-CS 8"/>
    <s v="Dr. Sukatin, S. Pd.I., M.Pd.I"/>
    <s v="Dr. Sukatin, S. Pd.I., M.Pd.I"/>
    <d v="2021-08-18T11:39:00"/>
    <d v="2021-08-18T11:39:00"/>
    <n v="81359410287"/>
    <s v="null"/>
    <x v="21"/>
    <s v="PSIKOLOGI MANAJEMEN"/>
    <d v="2021-10-25T00:00:00"/>
    <s v="978-623-02-3593-1"/>
    <n v="1971000"/>
    <n v="10"/>
    <s v="RT 06/RW 00 Kec.Maestong Kabupaten.Muaro Jambi, Jambi , 36364"/>
    <s v="Nurturing"/>
    <d v="2021-10-31T00:00:00"/>
  </r>
  <r>
    <n v="21080084"/>
    <n v="2936"/>
    <s v="order"/>
    <s v="Titi Mahfita-CS 6"/>
    <s v="Adrian Agoes"/>
    <s v="Adrian Agoes"/>
    <d v="2021-08-18T10:29:00"/>
    <d v="2021-08-18T10:29:00"/>
    <n v="8986822219"/>
    <s v="null"/>
    <x v="1867"/>
    <s v="Kajian Pengalaman Wisatawan Pada Kunjungan Wisata Perdesaan"/>
    <d v="2021-10-07T00:00:00"/>
    <s v="978-623-02-3524-5"/>
    <n v="2840000"/>
    <n v="50"/>
    <s v="STIEPAR YAPARI Sukarasa Sukasari Bandung Jawa Barat 40152"/>
    <s v="Nurturing2"/>
    <d v="2021-10-15T00:00:00"/>
  </r>
  <r>
    <n v="21080072"/>
    <n v="2756"/>
    <s v="order"/>
    <s v="Safah-CS15"/>
    <s v="Aan Siti Djuharoh, SE., M.Si., Ak.CA"/>
    <s v="Aan Siti Djuharoh, SE., M.Si., Ak.,CA (Penulis 1) Engkus Kuswara, S.E. (Penulis 2)"/>
    <d v="2021-08-16T16:13:00"/>
    <d v="2021-08-16T16:14:00"/>
    <n v="85222721280"/>
    <s v="null"/>
    <x v="1868"/>
    <s v="PENGANTAR METODE PENELITIAN"/>
    <d v="2021-08-23T00:00:00"/>
    <s v="978-623-02-3305-0"/>
    <n v="1845000"/>
    <n v="10"/>
    <s v="Akademi Akuntansi Bandung (Jl. Merdeka No.33 Bandung), Babakan Ciamis, Sumur Bandung, Bandung, Jawa Barat, 40117"/>
    <s v="Nurturing"/>
    <d v="2021-08-26T00:00:00"/>
  </r>
  <r>
    <n v="21080082"/>
    <n v="2985"/>
    <s v="order"/>
    <s v="Jefry-CS 3"/>
    <s v="Agustang Kallang M.Pd.I."/>
    <s v="Ika Paradina Kusma dkk"/>
    <d v="2021-08-16T16:08:00"/>
    <d v="2021-08-16T16:08:00"/>
    <n v="81241280296"/>
    <s v="null"/>
    <x v="1733"/>
    <s v="76 Harapan dari YAPIT untuk Indonesia"/>
    <d v="2021-10-21T00:00:00"/>
    <s v="978-623-02-3578-8"/>
    <n v="5220000"/>
    <n v="75"/>
    <s v="Agutang Kallang (081241280296) MA YAPIT , Taretta, kec. Amali kabupaten Bone Sulawesi Selatan 92762"/>
    <s v="Jefry"/>
    <d v="2021-11-12T00:00:00"/>
  </r>
  <r>
    <n v="21080083"/>
    <n v="3383"/>
    <s v="order"/>
    <s v="Gupita-CS 11"/>
    <s v="Indah Susanti"/>
    <s v="Indah Susanti, S.Sn., M.Sn"/>
    <d v="2021-08-16T13:41:00"/>
    <d v="2021-08-16T16:07:00"/>
    <n v="81374782984"/>
    <s v="null"/>
    <x v="1869"/>
    <s v="Skenario film Di Koordinat 4820"/>
    <d v="2022-01-07T00:00:00"/>
    <s v="978-623-02-3999-1"/>
    <n v="2452500"/>
    <n v="25"/>
    <s v="Institut Seni Indonesia Padangpanjang, Jalan Bahder Johan Sumatera Barat - Indah Susanti : 081374782984"/>
    <s v="Nurturing"/>
    <d v="2022-01-18T00:00:00"/>
  </r>
  <r>
    <n v="21080080"/>
    <n v="2822"/>
    <s v="order"/>
    <s v="Jefry-CS 3"/>
    <s v="Sri Setyowati,"/>
    <s v="Sri Setyowati, S.Kep.,Ns.,M.Kes"/>
    <d v="2021-08-16T11:36:00"/>
    <d v="2021-08-16T11:37:00"/>
    <n v="81392507678"/>
    <s v="null"/>
    <x v="1870"/>
    <s v="Pedoman Umum Pasca Panen Tanaman Obat (Simplisia Nabati)"/>
    <d v="2021-09-10T00:00:00"/>
    <s v="978-623-02-3387-6"/>
    <n v="1545750"/>
    <n v="15"/>
    <s v="Kepek RT 03 Timbulharjo Sewon Bantul Yogyakarta"/>
    <s v="Nurturing"/>
    <d v="2021-09-24T00:00:00"/>
  </r>
  <r>
    <n v="21080081"/>
    <n v="2796"/>
    <s v="order"/>
    <s v="Burhan-CS 8"/>
    <s v="Dr. Noor Aini Habibah, S.Si., M.Si"/>
    <s v="Dr. Noor Aini Habibah, S.Si., M.Si"/>
    <d v="2021-08-16T11:16:00"/>
    <d v="2021-08-16T11:17:00"/>
    <n v="81548844310"/>
    <s v="null"/>
    <x v="1871"/>
    <s v="PRODUKSI SENYAWA BIOAKTIF DARI KULTUR KALUS GEMBILI (Dioscorea esculenta)"/>
    <d v="2021-09-06T00:00:00"/>
    <s v="978-623-02-3362-3"/>
    <n v="2520000"/>
    <n v="10"/>
    <s v="Jurusan Biologi FMIPA Unnes Jl. Raya Sekaran Gunungpati Semarang"/>
    <s v="Nurturing"/>
    <d v="2021-09-13T00:00:00"/>
  </r>
  <r>
    <n v="21080078"/>
    <n v="2787"/>
    <s v="order"/>
    <s v="Vivin-CS 10"/>
    <s v="Nadine Tobing"/>
    <s v="Muhammad Firly Zermiyaz, Jeane Christine Siahaan, Moch. Agis Ali Akhsan, Ady Arif, Nadine Melisa Lumban Tobing, Anwar Hanifudin, Ihsanutama Arya Primadyantara, M. Andhika Firkri Brilianto, Biyan Habibie, Gyan Samladandy Gumay"/>
    <d v="2021-08-13T19:05:00"/>
    <d v="2021-08-13T19:06:00"/>
    <n v="6280000000000"/>
    <s v="null"/>
    <x v="1872"/>
    <s v="Kebijakan Pelayanan Imigrasi di Masa normal dan pandemi"/>
    <d v="2021-09-01T00:00:00"/>
    <s v="978-623-02-3349-4"/>
    <n v="2166750"/>
    <n v="15"/>
    <s v="Jalan kompek departemen Kesehatan blok c no.1, pasar minggu, Jakarta selatan, RT/RW 001/007, Kelurahan Pasar minggu, Kecamatan Pasar minggu, Kabupaten/Kota Jakarta selatan, Provinsi DKI jakarta, Kode Pos 12510"/>
    <s v="Nurturing"/>
    <d v="2021-09-15T00:00:00"/>
  </r>
  <r>
    <n v="21080076"/>
    <n v="2930"/>
    <s v="order"/>
    <s v="Vivin-CS 10"/>
    <s v="Iban Salda Safwan"/>
    <s v="Iban Salda Safwan, Psikolog"/>
    <d v="2021-08-13T16:18:00"/>
    <d v="2021-08-13T16:18:00"/>
    <n v="82181779997"/>
    <s v="null"/>
    <x v="1873"/>
    <s v="Wasiat Ayah Pertama: Tentang, Keluarga, Adab, &amp; Bahaya"/>
    <d v="2021-10-06T00:00:00"/>
    <s v="978-623-02-3519-1"/>
    <n v="14070000"/>
    <n v="150"/>
    <s v="Orchard Park, Vitis 5, No. 32, RT/RW :-, Kelurahan :-, Kecamatan Belian, Kota Batam, Provinsi Kepulauan Riau, Kode Pos 29464"/>
    <s v="Nurturing2"/>
    <d v="2021-10-21T00:00:00"/>
  </r>
  <r>
    <n v="21080074"/>
    <n v="2795"/>
    <s v="order"/>
    <s v="Jefry-CS 3"/>
    <s v="Abd Azis_Netrpom"/>
    <s v="Mariane Olivia Delanova"/>
    <d v="2021-08-13T14:48:00"/>
    <d v="2021-08-13T14:48:00"/>
    <n v="8973320760"/>
    <s v="null"/>
    <x v="303"/>
    <s v="Kajian Strategis Keamanan Internasional"/>
    <d v="2021-09-06T00:00:00"/>
    <s v="978-623-02-3361-6"/>
    <n v="2925000"/>
    <n v="25"/>
    <s v="Jalan Ibu Sangki No. 88 RT 02 / RW 13 Kelurahan Cibeber Kecamatan Cimahi Selatan Kota Cimahi, Jawa Barat, 40531"/>
    <s v="Jefry"/>
    <d v="2021-09-17T00:00:00"/>
  </r>
  <r>
    <n v="21080073"/>
    <n v="3128"/>
    <s v="order"/>
    <s v="Attaufiqiyah-CS 9"/>
    <s v="Drs. Muhamad Yasin Kholifudin, M.Pd"/>
    <s v="DRS. MUHAMAD YASIN KHOLIFUDIN, M.PD"/>
    <d v="2021-08-13T14:45:00"/>
    <d v="2021-08-13T14:46:00"/>
    <n v="85865654140"/>
    <s v="null"/>
    <x v="1874"/>
    <s v="PEMBELAJARAN FISIKA DENGAN INKUIRI TERBIMBING MELALUI METODE EKSPERIMEN DAN DEMONSTRASI"/>
    <d v="2021-11-29T00:00:00"/>
    <s v="978-623-02-3783-6"/>
    <n v="1970000"/>
    <n v="10"/>
    <s v="Jl cincin kota no 8 SMAN 2 KEBUMEN, Kelurahan Karangsari Kecamatan Kebumen, Kebumen, Jawa Tengah 54317."/>
    <s v="Nurturing2"/>
    <d v="2021-12-02T00:00:00"/>
  </r>
  <r>
    <n v="21080075"/>
    <n v="2843"/>
    <s v="order"/>
    <s v="Icha Fatma-CS 5"/>
    <s v="A. A. Ketut Jelantik"/>
    <s v="A. A. Ketut Jelantik, M.Pd."/>
    <d v="2021-08-13T14:22:00"/>
    <d v="2021-08-13T14:26:00"/>
    <n v="8164700764"/>
    <s v="null"/>
    <x v="1875"/>
    <s v="Era Revolusi Industri 4.0 dan Paradigma Baru Kepala Sekolah"/>
    <d v="2021-09-15T00:00:00"/>
    <s v="978-623-02-3409-5"/>
    <n v="5720000"/>
    <n v="50"/>
    <s v="Kantor UPTD Dikpora, Jalan Raya Kintamani-Bangli, Kelurahan Batur Utara, Kecamatan Kintamani, Kabupaten Bangli, Bali. 80652"/>
    <s v="Nurturing"/>
    <d v="2021-09-28T00:00:00"/>
  </r>
  <r>
    <n v="21080079"/>
    <n v="2813"/>
    <s v="order"/>
    <s v="Velia Damayanti-CS 1"/>
    <s v="Kurniawan"/>
    <s v="Kurniawan"/>
    <d v="2021-08-13T07:27:00"/>
    <d v="2021-08-13T07:29:00"/>
    <n v="81273897967"/>
    <s v="null"/>
    <x v="77"/>
    <s v="Ultimate Life Changing"/>
    <d v="2021-09-09T00:00:00"/>
    <s v="978-623-02-3376-0"/>
    <n v="1719000"/>
    <n v="10"/>
    <s v="Toko Beras EVA Jl. Ade Irma Suryani Pasar Atas Curup Tengah Rejang Lebong Bengkulu"/>
    <s v="Nurturing"/>
    <d v="1970-01-01T00:00:00"/>
  </r>
  <r>
    <n v="21080077"/>
    <n v="3132"/>
    <s v="order"/>
    <s v="Velia Damayanti-CS 1"/>
    <s v="Rahmi"/>
    <s v="Rahmi"/>
    <d v="2021-08-13T07:25:00"/>
    <d v="2021-08-13T07:26:00"/>
    <n v="81365010405"/>
    <s v="null"/>
    <x v="1599"/>
    <s v="ICT dan Perkembangan Media Pendidikan Islam"/>
    <d v="2021-11-22T00:00:00"/>
    <s v="978-623-02-3754-6"/>
    <n v="4240000"/>
    <n v="50"/>
    <s v="Rahmi 081365010405 Perum Sahati Talao no 1, Jl. M Hajerat Talao, RT 01/RW 05, Campago Guguak Bulek, Mandiangin Koto Selayan, Kota Bukittinggi, Sumatera Barat 26128"/>
    <s v="Nurturing"/>
    <d v="1970-01-01T00:00:00"/>
  </r>
  <r>
    <n v="718"/>
    <n v="2791"/>
    <s v="order"/>
    <s v="Jefry-CS 3"/>
    <s v="Hetty Catur Ellyawati"/>
    <s v="Hetty Catur Ellyawati"/>
    <d v="2021-08-12T16:35:00"/>
    <d v="2021-08-12T16:36:00"/>
    <n v="81326114455"/>
    <s v="null"/>
    <x v="1876"/>
    <s v="Laki-lakiku"/>
    <d v="2021-09-03T00:00:00"/>
    <s v="978-623-02-3360-9"/>
    <n v="3360000"/>
    <n v="100"/>
    <s v="Jln. Bukit Flamboyan V No. 286 Sendang Mulyo Tembalang, RT 06 / RW 24 Kelurahan Sendang Mulyo, Tembalang, Semarang, Jawa Tengah, 50272"/>
    <s v="Nurturing"/>
    <d v="2021-09-17T00:00:00"/>
  </r>
  <r>
    <s v="null"/>
    <n v="2718"/>
    <s v="cetak ulang"/>
    <s v="Burhan-CS 8"/>
    <s v="Prima Sukma Yuana, S.T., M.T."/>
    <s v="Prima Sukma Yuana, S.T., M.T."/>
    <d v="2021-08-12T16:11:00"/>
    <d v="2021-08-12T16:11:00"/>
    <n v="85352337730"/>
    <s v="null"/>
    <x v="1877"/>
    <s v="Perancangan Struktur Jembatan (REORDER)"/>
    <d v="2021-08-12T00:00:00"/>
    <s v="978-623-02-3050-9"/>
    <n v="6783000"/>
    <n v="51"/>
    <s v="Ranca Bayongbong Indah No 125, rt 04/ rw 05 Desa Ranca Mulya, Pameungpeuk, Pameungpeuk, Kab. Bandung, Jawa Barat 40736"/>
    <s v="Nurturing"/>
    <d v="2021-08-20T00:00:00"/>
  </r>
  <r>
    <n v="21080062"/>
    <n v="2872"/>
    <s v="order"/>
    <s v="Mitraplus-CS Mitraplus"/>
    <s v="Elisa"/>
    <s v="Penyunting : Arundati Shinta"/>
    <d v="2021-08-12T15:40:00"/>
    <d v="2021-08-12T15:40:00"/>
    <n v="85643823443"/>
    <s v="null"/>
    <x v="183"/>
    <s v="Berkubang VS Menuntaskan Masalah: Berpikir dan Bertindak Inovatif dalam Menyelesaikan Masalah"/>
    <d v="2021-09-21T00:00:00"/>
    <s v="978-623-02-3435-4"/>
    <n v="5232000"/>
    <n v="60"/>
    <s v="Nglanjaran No. 110, RT 009 RW 017, Kelurahan Sardonoharjo, Kecamatan Ngaglik, Kabupaten Sleman, Provinsi DIY, Kode Pos 55581"/>
    <s v="null"/>
    <d v="2021-10-07T00:00:00"/>
  </r>
  <r>
    <n v="21080063"/>
    <n v="2839"/>
    <s v="order"/>
    <s v="Aruming-CS 7"/>
    <s v="JOHNIE SWANDA, S.Kom., M.Kom"/>
    <s v="JOHNIE SWANDA, S.Kom., M.Kom"/>
    <d v="2021-08-12T14:36:00"/>
    <d v="2021-08-12T14:37:00"/>
    <n v="81264284781"/>
    <s v="null"/>
    <x v="1878"/>
    <s v="Cara Cepat Menguasai Aplikasi CorelDraw"/>
    <d v="2021-09-14T00:00:00"/>
    <s v="978-623-02-3400-2"/>
    <n v="1953000"/>
    <n v="10"/>
    <s v="Jl. Tanjung selamat, Gang.Karo-karo dalam No 3, Kelurahan tanjung selamat, kec. sunggal, kab.deli serdang, prov.sumatera utara, 20351"/>
    <s v="Nurturing"/>
    <d v="2021-09-14T00:00:00"/>
  </r>
  <r>
    <n v="21080065"/>
    <n v="2886"/>
    <s v="order"/>
    <s v="Aruming-CS 7"/>
    <s v="Vidriana Oktoviana Bano"/>
    <s v="Vidriana Oktoviana Bano"/>
    <d v="2021-08-12T14:26:00"/>
    <d v="2021-08-12T14:27:00"/>
    <n v="81339390049"/>
    <s v="null"/>
    <x v="1473"/>
    <s v="Booklet Pembelajaran Coleoptera untuk SMA Kelas X"/>
    <d v="2021-09-23T00:00:00"/>
    <s v="978-623-02-3463-7"/>
    <n v="3622500"/>
    <n v="25"/>
    <s v="Ibu Vidriana Oktoviana Bano, S.Si., M.Pd d/a Universitas Kristen Wira Wacana Sumba, Prailiu, Kambera, Sumba Timur/ Waingapu, Nusa Tenggara Timur 87113"/>
    <s v="Nurturing"/>
    <d v="2021-09-30T00:00:00"/>
  </r>
  <r>
    <n v="21080070"/>
    <n v="2803"/>
    <s v="order"/>
    <s v="Aruming-CS 7"/>
    <s v="Drs. Adi Suprayitno, M.Pd"/>
    <s v="Drs. ANANG DWI BAGUS KRIDAWAHANA, M.Pd"/>
    <d v="2021-08-12T14:12:00"/>
    <d v="2021-08-12T14:24:00"/>
    <n v="81232600161"/>
    <s v="null"/>
    <x v="1105"/>
    <s v="PENYUSUNAN PTK BAGI GURU MATEMATIKA"/>
    <d v="2021-09-07T00:00:00"/>
    <s v="978-623-02-3368-5"/>
    <n v="4632500"/>
    <n v="25"/>
    <s v="SMA N 6 Madiun Jl. Suhud Nosingo No. 1 RT 54/ RW 12, Mojorejo, Taman, Madiun Kota, Jawa Timur 63139"/>
    <s v="null"/>
    <d v="2021-09-17T00:00:00"/>
  </r>
  <r>
    <n v="21080066"/>
    <n v="2785"/>
    <s v="order"/>
    <s v="Aruming-CS 7"/>
    <s v="Ulfa Emi Rahmawati, S. Kom."/>
    <s v="Prof. Erma Suryani, S.T., M. T., Ph. D."/>
    <d v="2021-08-12T12:03:00"/>
    <d v="2021-08-12T12:04:00"/>
    <n v="85790776551"/>
    <s v="null"/>
    <x v="1164"/>
    <s v="Implementasi Model Simulasi Sistem Dinamik Dalam Industri Jagung"/>
    <d v="2021-08-31T00:00:00"/>
    <s v="978-623-02-1890-3"/>
    <n v="4320000"/>
    <n v="50"/>
    <s v="Florence J5 No. 7 09/08 Pakuwon City Kalisari Mulyorejo - Surabaya Jawa Timur 60112"/>
    <s v="Nurturing"/>
    <d v="2021-09-10T00:00:00"/>
  </r>
  <r>
    <n v="21080067"/>
    <n v="2770"/>
    <s v="order"/>
    <s v="Burhan-CS 8"/>
    <s v="Rizki Amalina"/>
    <s v="Rizki Amalina"/>
    <d v="2021-08-12T11:46:00"/>
    <d v="2021-08-12T11:47:00"/>
    <n v="82140002521"/>
    <s v="null"/>
    <x v="1879"/>
    <s v="Kajian Filsafat dalam Kedokteran Gigi"/>
    <d v="2021-08-25T00:00:00"/>
    <s v="978-623-02-3316-6"/>
    <n v="2160000"/>
    <n v="25"/>
    <s v="(Fakultas Kedokteran Unisulla) Jl. Kaligawe Raya No.KM, RW.4, Terboyo Kulon, Kec. Genuk, Kota Semarang, Jawa Tengah 50112"/>
    <s v="Nurturing"/>
    <d v="2021-08-31T00:00:00"/>
  </r>
  <r>
    <s v="null"/>
    <n v="2715"/>
    <s v="cetak ulang"/>
    <s v="Vivin-CS 10"/>
    <s v="Lieke Alfana Lukas"/>
    <s v="Lieke Alfana Lukas"/>
    <d v="2021-08-12T08:48:00"/>
    <d v="2021-08-12T08:48:00"/>
    <n v="81932503201"/>
    <s v="null"/>
    <x v="1880"/>
    <s v="Lembaran Baru Kehidupan (REORDER)"/>
    <d v="2022-11-08T00:00:00"/>
    <s v="978-623-02-0833-1"/>
    <n v="2608484"/>
    <n v="55"/>
    <s v="Jl. Aries Elok 2 Blok F10 No 9, Perumahan Taman Aries, RT/RW 08/006, Kelurahan Meruya Utara, Kecamatan Kembangan, Kabupaten/Kota Jakarta Barat, Provinsi Jakarta, Kode Pos 11620"/>
    <s v="Nurturing"/>
    <d v="2021-08-16T00:00:00"/>
  </r>
  <r>
    <n v="21080061"/>
    <n v="2932"/>
    <s v="order"/>
    <s v="Burhan-CS 8"/>
    <s v="S.S Dewi Anggraeni"/>
    <s v="R. SRI SUTIYATI DEWI ANGGRAENI, S.S"/>
    <d v="2021-08-10T17:31:00"/>
    <d v="2021-08-10T17:31:00"/>
    <n v="81320541460"/>
    <s v="null"/>
    <x v="14"/>
    <s v="TINJAUAN PRAGMATIK TINJAUAN PRAGMATIK AJARAN MORAL DAN LEGITIMASI DALAM WAWACAN BABAD TIMBANGANTEN"/>
    <d v="2021-10-07T00:00:00"/>
    <s v="978-623-02-3528-3"/>
    <n v="2034000"/>
    <n v="10"/>
    <s v="SD Al Ma'soem Jl. Raya Cipacing no 22 Jatinangor - Sumedang Jawa Barat 40395"/>
    <s v="Nurturing"/>
    <d v="2021-10-14T00:00:00"/>
  </r>
  <r>
    <n v="21080055"/>
    <n v="2806"/>
    <s v="order"/>
    <s v="Prasida-CS 2"/>
    <s v="Prof. Dr. Idi Warsah, M.Pd.I"/>
    <s v="Idi Warsah"/>
    <d v="2021-08-10T14:59:00"/>
    <d v="2021-08-10T14:59:00"/>
    <n v="85279991515"/>
    <s v="null"/>
    <x v="1881"/>
    <s v="PENDIDIK INSPIRATIF"/>
    <d v="2021-09-07T00:00:00"/>
    <s v="978-623-02-3367-8"/>
    <n v="5880000"/>
    <n v="50"/>
    <s v="Kampus IAIN Curup, Dusun Curup, Curup Utara, Rejang Lebong, Bengkulu, 39113"/>
    <s v="Nurturing"/>
    <d v="2021-09-07T00:00:00"/>
  </r>
  <r>
    <n v="548"/>
    <n v="2801"/>
    <s v="order"/>
    <s v="Prasida-CS 2"/>
    <s v="Ignatius Deradjad Pranowo"/>
    <s v="Ignatius Deradjad Pranowo"/>
    <d v="2021-08-10T14:04:00"/>
    <d v="2021-08-10T14:05:00"/>
    <n v="8121584233"/>
    <s v="null"/>
    <x v="1882"/>
    <s v="Komunikasi ROBOT dan PLC"/>
    <d v="2021-09-06T00:00:00"/>
    <s v="978-623-02-3363-0"/>
    <n v="2835000"/>
    <n v="25"/>
    <s v="Fakultas Vokasi Politeknik Mekatronika Sanata Dharma - Kampus Paingan, Maguwoharjo, Depok, Sleman, Yogyakarta, 55282"/>
    <s v="Nurturing"/>
    <d v="2021-09-06T00:00:00"/>
  </r>
  <r>
    <n v="21080056"/>
    <n v="2922"/>
    <s v="order"/>
    <s v="Velia Damayanti-CS 1"/>
    <s v="Yohannes Kurniawan"/>
    <s v="Yohannes Kurniawan"/>
    <d v="2021-08-10T11:37:00"/>
    <d v="2021-08-10T11:45:00"/>
    <n v="85921486937"/>
    <s v="null"/>
    <x v="1883"/>
    <s v="Penerapan Knowladge Management Rumah Sakit"/>
    <d v="2021-10-02T00:00:00"/>
    <s v="978-623-02-3511-5"/>
    <n v="6420000"/>
    <n v="75"/>
    <s v="Jl Rossini Selatan 2 No 35, Cluster Rossini, Summarecon Serpong, Medang, Pagedangan, Tangerang, Banten, 15334"/>
    <s v="Nurturing"/>
    <d v="1970-01-01T00:00:00"/>
  </r>
  <r>
    <n v="21080057"/>
    <n v="3091"/>
    <s v="order"/>
    <s v="Velia Damayanti-CS 1"/>
    <s v="Ikbal"/>
    <s v="Ikbal"/>
    <d v="2021-08-10T11:18:00"/>
    <d v="2021-08-10T11:19:00"/>
    <n v="85310434650"/>
    <s v="null"/>
    <x v="1884"/>
    <s v="Perpipaan, Instrumen dan Diagram dalam Proyek Plant 3D P&amp;ID in Plant 3D Project"/>
    <d v="2021-11-12T00:00:00"/>
    <s v="978-623-02-3697-6"/>
    <n v="5560000"/>
    <n v="50"/>
    <s v="Ikbal +62 853-1043-4650 Puri Delta Blok R No 8, RT 7 RW 13, Kasemen, Kasemen, Serang, Banten, 42191"/>
    <s v="Nurturing"/>
    <d v="1970-01-01T00:00:00"/>
  </r>
  <r>
    <n v="21080053"/>
    <n v="2794"/>
    <s v="order"/>
    <s v="Vivin-CS 10"/>
    <s v="Yhanth Nurmala"/>
    <s v="Yhanth Nurmala"/>
    <d v="2021-08-10T11:10:00"/>
    <d v="2021-08-10T11:10:00"/>
    <n v="87888223200"/>
    <s v="null"/>
    <x v="1885"/>
    <s v="Daniel &amp; Danielle"/>
    <d v="2021-09-03T00:00:00"/>
    <s v="978-623-02-3358-6"/>
    <n v="1100000"/>
    <n v="1"/>
    <s v="Suruh Kidul, RT/RW 005/002, Kelurahan Bentangan,Kecamatan Wonosari,Kabupaten/Kota Klaten,Provinsi Jawa Tengah,Kode Pos 57473"/>
    <s v="Vivin"/>
    <d v="2021-09-17T00:00:00"/>
  </r>
  <r>
    <n v="21080059"/>
    <n v="3412"/>
    <s v="order"/>
    <s v="Vivin-CS 10"/>
    <s v="Ulfah Irani"/>
    <s v="Prof. Dr. Dra. Murniati AR, M. Pd Dr. Drs. Nasir Usman, M. Pd Ulfah Irani Z, S.Pd., M.Pd."/>
    <d v="2021-08-10T10:03:00"/>
    <d v="2021-08-10T10:03:00"/>
    <n v="85276366664"/>
    <s v="null"/>
    <x v="1886"/>
    <s v="Who Wants To Be A Teacher? Menyiapkan Guru Profesional di Era Global Society 5.0"/>
    <d v="2022-01-14T00:00:00"/>
    <s v="978-623-02-4051-5"/>
    <n v="9754976"/>
    <n v="110"/>
    <s v="a.n. Dr.Nasir Usman/Prof.Murniati (0852-2015-7898) SMA Labschool Unsyiah Jln. Inoeng Baleu No 2 Kampus Darussalam Banda Aceh, RT/RW :-, Kelurahan Kampus Darussalam, Kecamatan Syiah Kuala, Kabupaten/Kota Banda Aceh, Provinsi Aceh, Kode Pos 23111"/>
    <s v="Nurturing"/>
    <d v="2022-01-25T00:00:00"/>
  </r>
  <r>
    <n v="21080058"/>
    <n v="2825"/>
    <s v="order"/>
    <s v="Jefry-CS 3"/>
    <s v="Kris Banarto"/>
    <s v="Drs. Kris Banarto MM, CPM"/>
    <d v="2021-08-10T09:25:00"/>
    <d v="2021-08-10T09:28:00"/>
    <n v="8151866481"/>
    <s v="null"/>
    <x v="1433"/>
    <s v="Transformasi HRD dalam Bisnis"/>
    <d v="2021-09-10T00:00:00"/>
    <s v="978-623-02-3390-6"/>
    <n v="7840000"/>
    <n v="100"/>
    <s v="Wisma Harapan 1 Blok D2/16 RT01/RW 19 Kelurahan Mekarsari,Kecamatan Cimanggis,Kota Depok, Jawa Barat,6452"/>
    <s v="Nurturing"/>
    <d v="2021-09-24T00:00:00"/>
  </r>
  <r>
    <n v="21080050"/>
    <n v="2776"/>
    <s v="order"/>
    <s v="Titi Mahfita-CS 6"/>
    <s v="Dr. Lukman Abdul Rauf Laliyo"/>
    <s v="Lukman Abdul Rauf Laliyo"/>
    <d v="2021-08-09T17:25:00"/>
    <d v="2021-08-09T17:25:00"/>
    <n v="8114308449"/>
    <s v="null"/>
    <x v="1887"/>
    <s v="Mendiagnosis Sifat Perubahan Konseptual Siswa: Penerapan teknik analisis stacking dan racking Rasch model."/>
    <d v="2021-08-25T00:00:00"/>
    <s v="978-623-02-3323-4"/>
    <n v="5320000"/>
    <n v="50"/>
    <s v="Jalan Rambutan Kelurahan Huangobotu, RT.004, RW.001,RT/RW : 004/001, Kelurahan : Huangobotu, Kecamatan : Dungingi, Kabupaten/Kota : Kota Gorontalo, Provinsi : Gorontalo, Kode Pos : 96138"/>
    <s v="Nurturing"/>
    <d v="2021-09-08T00:00:00"/>
  </r>
  <r>
    <n v="21080049"/>
    <n v="2811"/>
    <s v="order"/>
    <s v="Vivin-CS 10"/>
    <s v="Suharna"/>
    <s v="Suharna, S.Pd."/>
    <d v="2021-08-09T16:53:00"/>
    <d v="2021-08-09T16:55:00"/>
    <n v="81349442040"/>
    <s v="null"/>
    <x v="1888"/>
    <s v="Membuat Aplikasi Supervisi Tanpa Koding Dengan AppSheet"/>
    <d v="2021-09-08T00:00:00"/>
    <s v="978-623-02-3375-3"/>
    <n v="4657500"/>
    <n v="25"/>
    <s v="Pondok Pesantren Al Mizan Balaikarangan, Jalan Raya Entikong km 04, Entinuh, RT/RW 02/01, Kelurahan Engkahan, Kecamatan Sekayam, Kabupaten/Kota Sanggau, Provinsi Kalimantan Barat, Kode Pos 78556"/>
    <s v="Nurturing"/>
    <d v="2021-09-21T00:00:00"/>
  </r>
  <r>
    <n v="21080051"/>
    <n v="2779"/>
    <s v="order"/>
    <s v="Vivin-CS 10"/>
    <s v="Dr.Zaenal Aripin, Ir., Msi."/>
    <s v="Zaenal Aripin"/>
    <d v="2021-08-09T15:30:00"/>
    <d v="2021-08-09T15:31:00"/>
    <n v="82216779789"/>
    <s v="null"/>
    <x v="89"/>
    <s v="E-Business Strategi, Model, dan Penerapannya"/>
    <d v="2021-08-26T00:00:00"/>
    <s v="978-623-02-3327-2"/>
    <n v="4880000"/>
    <n v="50"/>
    <s v="Jl. Setra Dago Utama No.45, Kelurahan Antapani Wetan, Kecamatan Antapani, Kota Bandung, Jawa Barat 40291"/>
    <s v="Nurturing"/>
    <d v="2021-09-09T00:00:00"/>
  </r>
  <r>
    <s v="null"/>
    <n v="2701"/>
    <s v="cetak ulang"/>
    <s v="Jefry-CS 3"/>
    <s v="Arief Tasrig Nur Gomo, STP, MSi."/>
    <s v="Arief Tasrig Nur Gomo, STP, MSi."/>
    <d v="2021-08-09T10:39:00"/>
    <d v="2021-08-09T10:39:00"/>
    <n v="8129294267"/>
    <s v="null"/>
    <x v="2"/>
    <s v="Healthy Food &amp; 25 Ideas of Healthy Cooking (REORDER)"/>
    <d v="2021-08-09T00:00:00"/>
    <s v="978-623-02-2727-1"/>
    <n v="7272700"/>
    <n v="100"/>
    <s v="Perum Dasana Indah Cluster Pesona Dewata Blok PD 1 No 3 , RT 06 /RW 26, Kelurahan Bojong Nangka, Kecamatan Kelapa Dua, Tangerang, Banten, 15810"/>
    <s v="Nurturing"/>
    <d v="2021-08-23T00:00:00"/>
  </r>
  <r>
    <n v="21080048"/>
    <n v="2805"/>
    <s v="order"/>
    <s v="Burhan-CS 8"/>
    <s v="Putriatri Krimasusini Senudin"/>
    <s v="Putriatri Krimasusini Senudin"/>
    <d v="2021-08-09T10:37:00"/>
    <d v="2021-08-09T10:38:00"/>
    <n v="82138196889"/>
    <s v="null"/>
    <x v="1889"/>
    <s v="ASUHAN KEBIDANAN MASA PERSALINAN DAN BAYI BARU LAHIR"/>
    <d v="2021-09-10T00:00:00"/>
    <s v="978-623-02-3385-2"/>
    <n v="3915000"/>
    <n v="10"/>
    <s v="Program Studi DIII Kebidanan Unika Santu Paulus Ruteng (Kampus )Jalan Jendral Ahmad Yani,Nomor.10 Tenda-Ruteng"/>
    <s v="Nurturing"/>
    <d v="2021-09-15T00:00:00"/>
  </r>
  <r>
    <n v="21080052"/>
    <n v="2917"/>
    <s v="order"/>
    <s v="Prasida-CS 2"/>
    <s v="Ni Putu Myari Artha, SSTP, M.Si."/>
    <s v="Ni Putu Myari Artha, SSTP, M.Si."/>
    <d v="2021-08-09T08:55:00"/>
    <d v="2021-08-09T08:56:00"/>
    <n v="817714616"/>
    <s v="null"/>
    <x v="1350"/>
    <s v="ETPD (Elektronifikasi Transaksi Pemerintah Daerah)"/>
    <d v="2021-10-04T00:00:00"/>
    <s v="978-623-02-3525-2"/>
    <n v="7500000"/>
    <n v="100"/>
    <s v="Jl. Harapan Mulia IV No. 3B RT/RW 05/05 Kelurahan Harapan Mulia, Kecamatan Kemayoran, Jakarta Pusat"/>
    <s v="Nurturing"/>
    <d v="2021-10-15T00:00:00"/>
  </r>
  <r>
    <n v="21080047"/>
    <n v="2851"/>
    <s v="order"/>
    <s v="Velia Damayanti-CS 1"/>
    <s v="Rahmah Dara Lufira"/>
    <s v="Rahmah Dara Lufira"/>
    <d v="2021-08-07T21:06:00"/>
    <d v="2021-08-07T21:07:00"/>
    <n v="81358920833"/>
    <s v="null"/>
    <x v="1890"/>
    <s v="Geologi Teknik dan Pendugaan Geofisika untuk Bidang Sumber Daya Air"/>
    <d v="2021-09-16T00:00:00"/>
    <s v="978-623-02-3413-2"/>
    <n v="5320000"/>
    <n v="50"/>
    <s v="Permata jingga AA 21 (sebelah mesjid abdullah) Lowokwaru Malang Jawa timur 65143"/>
    <s v="Nurturing"/>
    <d v="1970-01-01T00:00:00"/>
  </r>
  <r>
    <n v="21080046"/>
    <n v="2841"/>
    <s v="order"/>
    <s v="Jefry-CS 3"/>
    <s v="Ella Nurlaela"/>
    <s v="Ella Nurlaela"/>
    <d v="2021-08-06T17:35:00"/>
    <d v="2021-08-06T17:36:00"/>
    <n v="8129691349"/>
    <s v="null"/>
    <x v="1891"/>
    <s v="Muslimah Millionaire"/>
    <d v="2021-09-14T00:00:00"/>
    <s v="978-623-02-3403-3"/>
    <n v="4252500"/>
    <n v="25"/>
    <s v="Medang Lestari Blok D IV / H-8 RT 05 RW 09 Kelurahan Medang, Kecamatan Pagedangan Kabupaten Tanggerang Banten."/>
    <s v="Nurturing"/>
    <d v="2021-09-24T00:00:00"/>
  </r>
  <r>
    <n v="21080043"/>
    <n v="2943"/>
    <s v="order"/>
    <s v="Attaufiqiyah-CS 9"/>
    <s v="Hasih"/>
    <s v="Hasih Pratiwi"/>
    <d v="2021-08-06T13:31:00"/>
    <d v="2021-08-06T13:31:00"/>
    <n v="82134673512"/>
    <s v="null"/>
    <x v="204"/>
    <s v="CLUSTERING DAN PENERAPANNYA DALAM BIDANG SEISMOLOGI"/>
    <d v="2021-10-08T00:00:00"/>
    <s v="978-623-02-3530-6"/>
    <n v="3015000"/>
    <n v="25"/>
    <s v="Griya Edelweis H 5 Joho Mojolaban, Sukoharjo"/>
    <s v="null"/>
    <d v="2021-10-14T00:00:00"/>
  </r>
  <r>
    <n v="458"/>
    <n v="2729"/>
    <s v="order"/>
    <s v="Attaufiqiyah-CS 9"/>
    <s v="H. Imaduddin Utsman, M.A."/>
    <s v="H. Imaduddin Utsman, M.A."/>
    <d v="2021-08-06T11:15:00"/>
    <d v="2021-08-06T11:16:00"/>
    <n v="82125087824"/>
    <s v="null"/>
    <x v="1892"/>
    <s v="BUKU INDUK FIKIH ISLAM NUSANTARA (Mencakup Fatwa-fatwa kontemporer dan bab fikih lengkap berdasarkan kitab-kitab mu'tabarah kalangan pesantren)"/>
    <d v="2021-08-13T00:00:00"/>
    <s v="978-623-02-3276-3"/>
    <n v="14720000"/>
    <n v="50"/>
    <s v="a.n H Imaduddin Utsman No Hp 0821-2508-7824 Pondok nahdatul ulum kp cempaka ds kresek Rt/Rw 06/01 kelurahan Kresek, Kecamatan kresek, kabupaten tangerang, Provinsi Banten Kode Pos 15621"/>
    <s v="Nurturing"/>
    <d v="2021-08-25T00:00:00"/>
  </r>
  <r>
    <n v="21080044"/>
    <n v="3538"/>
    <s v="order"/>
    <s v="Icha Fatma-CS 5"/>
    <s v="Agustina Setiawan"/>
    <s v="Dr. Agustina Setiawan, S.IP., M.Si."/>
    <d v="2021-08-06T10:07:00"/>
    <d v="2021-08-06T10:10:00"/>
    <n v="818226656"/>
    <s v="null"/>
    <x v="358"/>
    <s v="Pemerintahan Desa (Partisipasi dalam Perencanaan Pembangunan Desa)"/>
    <d v="2022-02-08T00:00:00"/>
    <s v="978-623-02-4186-4"/>
    <n v="7880000"/>
    <n v="50"/>
    <s v="Dr. Agustina Setiawan, S.IP., M.Si. (0818226656). Komplek Suaka Indah, Jln. Gajah X No. 6, RT 004 / RW 012, Kelurahan Leuwigajah, Kecamatan Cimahi Selatan, Kota Cimahi, Provinsi Jawa Barat. 40533"/>
    <s v="Nurturing2"/>
    <d v="2022-02-22T00:00:00"/>
  </r>
  <r>
    <n v="21080042"/>
    <n v="2879"/>
    <s v="order"/>
    <s v="Prasida-CS 2"/>
    <s v="Kartika Putri Kumalasari,SE.,MSA.,AK.,CA"/>
    <s v="Kartika Putri Kumalasari Reza Muliasari"/>
    <d v="2021-08-06T09:46:00"/>
    <d v="2021-08-06T09:46:00"/>
    <n v="8113601123"/>
    <s v="null"/>
    <x v="1893"/>
    <s v="Bahasan Kebijakan Perpajakan Atas Deviden di Indonesia"/>
    <d v="2021-09-22T00:00:00"/>
    <s v="978-623-02-3446-0"/>
    <n v="3080000"/>
    <n v="50"/>
    <s v="Perumahan Griya Shanta Cluster Kavling 12, RT 08/ RW 12, Kelurahan Mojolangu, Kecamatan Lowokwaru, 45141"/>
    <s v="Nurturing"/>
    <d v="2021-09-30T00:00:00"/>
  </r>
  <r>
    <n v="21080041"/>
    <n v="2769"/>
    <s v="order"/>
    <s v="Vivin-CS 10"/>
    <s v="Gustap Elias, S.Pd"/>
    <s v="Bayumi Efriyeni Chaniago Fauzie Gustap Elias Hapizoh Zainudin Ahmad"/>
    <d v="2021-08-05T11:10:00"/>
    <d v="2021-08-05T11:10:00"/>
    <n v="85641741102"/>
    <s v="null"/>
    <x v="1741"/>
    <s v="Penerapan Model Pembelajaran Berdiferensiasi"/>
    <d v="2021-08-24T00:00:00"/>
    <s v="978-623-02-3315-9"/>
    <n v="3520000"/>
    <n v="50"/>
    <s v="SMA Xaverius 3 Palembang. Jl Kol. Atmo No.132, RT/RW 01/04, Kelurahan 17 Ilir, Kecamatan Ilir Timur 1, Kabupaten/Kota Palembang, Provinsi Sumatera Selatan, Kode Pos 30125"/>
    <s v="Nurturing"/>
    <d v="2021-09-06T00:00:00"/>
  </r>
  <r>
    <n v="21080039"/>
    <n v="3076"/>
    <s v="order"/>
    <s v="Burhan-CS 8"/>
    <s v="S.S Dewi Anggraeni"/>
    <s v="Dr. Ahmad Zeni, S.S., M.M"/>
    <d v="2021-08-05T11:08:00"/>
    <d v="2021-08-05T11:08:00"/>
    <n v="81320541460"/>
    <s v="null"/>
    <x v="14"/>
    <s v="MODEL SEKOLAH EFEKTIF DALAM MENINGKATKAN PRESTASI SISWA MELALUI PENDEKATAN AFEKSI"/>
    <d v="2021-11-10T00:00:00"/>
    <s v="978-623-02-3681-5"/>
    <n v="3712500"/>
    <n v="25"/>
    <s v="Jalan Raya Cipacing No. 22, Cipacing, Jatinangor, Sumedang, Jawa Barat, 45363 . DEWI ANGGRAENI - 081320541460"/>
    <s v="Nurturing"/>
    <d v="2021-11-15T00:00:00"/>
  </r>
  <r>
    <n v="21080040"/>
    <n v="2778"/>
    <s v="order"/>
    <s v="Titi Mahfita-CS 6"/>
    <s v="Dr. Vero Deswanto.,SE.,MSi.,Ak.,CA.,CPA"/>
    <s v="Dr. Vero Deswanto.,SE.,MSi.,Ak.,CA.,CPA"/>
    <d v="2021-08-05T09:15:00"/>
    <d v="2021-08-05T09:16:00"/>
    <n v="816757939"/>
    <s v="null"/>
    <x v="1894"/>
    <s v="Monograf: Kinerja Pengguna Cloud Accounting"/>
    <d v="2021-08-26T00:00:00"/>
    <s v="978-623-02-3325-8"/>
    <n v="3320000"/>
    <n v="50"/>
    <s v="Jl Amarta 1 DB 3 No 11, RT/RW : 02/19, Kelurahan : Pondok Benda, Kecamatan : Pamulang, Kabupaten/Kota : Tangerang Selatan, Provinsi : Banten, Kode Pos : 15416"/>
    <s v="Nurturing"/>
    <d v="2021-09-08T00:00:00"/>
  </r>
  <r>
    <n v="21080034"/>
    <n v="2762"/>
    <s v="order"/>
    <s v="Attaufiqiyah-CS 9"/>
    <s v="Sarianto"/>
    <s v="Nurbaiti Hasibuan, S.Pd.I"/>
    <d v="2021-08-04T15:43:00"/>
    <d v="2021-08-04T15:43:00"/>
    <n v="82277184052"/>
    <s v="null"/>
    <x v="204"/>
    <s v="Pedoman Akademik RA IT Darul Fikri Kota Tanjungbalai"/>
    <d v="2021-08-24T00:00:00"/>
    <s v="978-623-02-1163-8"/>
    <n v="3783500"/>
    <n v="115"/>
    <s v="atas nama Sarianto NO HP 082277184052 Perumahan Puri Indah Mutiara No. 4D Jl. Tower, Lk. VII, Kelurahan Mutiara, Kecamatan Kisaran Timur, Kabupaten Asahan, Kode Pos 21223"/>
    <s v="null"/>
    <d v="2021-09-07T00:00:00"/>
  </r>
  <r>
    <n v="338"/>
    <n v="2761"/>
    <s v="order"/>
    <s v="Attaufiqiyah-CS 9"/>
    <s v="Sarianto"/>
    <s v="Nurbaiti Hasibuan, S.Pd.I"/>
    <d v="2021-08-04T15:38:00"/>
    <d v="2021-08-04T15:40:00"/>
    <n v="82277184052"/>
    <s v="null"/>
    <x v="204"/>
    <s v="Pedoman Akademik PAUD KB Darul Fikri Kota Tanjungbalai"/>
    <d v="2021-08-24T00:00:00"/>
    <s v="978-623-02-1163-8"/>
    <n v="1755000"/>
    <n v="25"/>
    <s v="atas nama Sarianto NO HP 082277184052 Perumahan Puri Indah Mutiara No. 4D Jl. Tower, Lk. VII, Kelurahan Mutiara, Kecamatan Kisaran Timur, Kabupaten Asahan, Kode Pos 21223"/>
    <s v="null"/>
    <d v="2021-09-07T00:00:00"/>
  </r>
  <r>
    <n v="21080036"/>
    <n v="2765"/>
    <s v="order"/>
    <s v="Attaufiqiyah-CS 9"/>
    <s v="Sarianto"/>
    <s v="Sutrisno, S.Pd.I"/>
    <d v="2021-08-04T15:13:00"/>
    <d v="2021-08-04T15:13:00"/>
    <n v="82277184052"/>
    <s v="null"/>
    <x v="204"/>
    <s v="Pedoman Akademik SMPIT Darul Fikri Kota Tanjungbalai (Edisi Revisi 2021)"/>
    <d v="2021-08-24T00:00:00"/>
    <s v="978-623-02-0337-"/>
    <n v="5280000"/>
    <n v="100"/>
    <s v="atas nama Sarianto NO HP 082277184052 Perumahan Puri Indah Mutiara No. 4D Jl. Tower, Lk. VII, Kelurahan Mutiara, Kecamatan Kisaran Timur, Kabupaten Asahan, Kode Pos 21223"/>
    <s v="null"/>
    <d v="2021-09-07T00:00:00"/>
  </r>
  <r>
    <n v="21080035"/>
    <n v="2764"/>
    <s v="order"/>
    <s v="Attaufiqiyah-CS 9"/>
    <s v="Sarianto"/>
    <s v="Sarianto, S.Pd.I"/>
    <d v="2021-08-04T15:08:00"/>
    <d v="2021-08-04T15:10:00"/>
    <n v="82277184052"/>
    <s v="null"/>
    <x v="204"/>
    <s v="Pedoman Akademik SD IT Darul Fikri Kota Tanjungbalai"/>
    <d v="2021-08-24T00:00:00"/>
    <s v="978-623-02-1141-6"/>
    <n v="8288000"/>
    <n v="160"/>
    <s v="atas nama Sarianto NO HP 082277184052 Perumahan Puri Indah Mutiara No. 4D Jl. Tower, Lk. VII, Kelurahan Mutiara, Kecamatan Kisaran Timur, Kabupaten Asahan, Kode Pos 21223"/>
    <s v="null"/>
    <d v="2021-09-07T00:00:00"/>
  </r>
  <r>
    <n v="328"/>
    <n v="2808"/>
    <s v="order"/>
    <s v="Gupita-CS 11"/>
    <s v="Lia Budi Tristanti"/>
    <s v="Dr Lia Budi Tristanti, M.Pd"/>
    <d v="2021-08-04T13:10:00"/>
    <d v="2021-08-04T13:11:00"/>
    <n v="8563366337"/>
    <s v="null"/>
    <x v="1080"/>
    <s v="ARGUMEN DALAM PEMBUKTIAN"/>
    <d v="2021-09-07T00:00:00"/>
    <s v="978-623-02-3369-2"/>
    <n v="3040000"/>
    <n v="50"/>
    <s v="atas nama Dr Lia Budi Tristanti, M.Pd HP 0856-3366-337 Jl. Merdeka RT004/ RW 009, Kelurahan Gondek, Kecamatan Mojowarno, Kabupaten Jombang, Kode Pos 61475"/>
    <s v="Nurturing"/>
    <d v="2021-09-21T00:00:00"/>
  </r>
  <r>
    <n v="318"/>
    <n v="2812"/>
    <s v="order"/>
    <s v="Velia Damayanti-CS 1"/>
    <s v="Sri Haryani"/>
    <s v="Sri Haryani"/>
    <d v="2021-08-04T08:35:00"/>
    <d v="2021-08-04T08:36:00"/>
    <n v="85262307338"/>
    <s v="null"/>
    <x v="1895"/>
    <s v="Buku Ajar Minyak dan Lipid dalam Bahan Pangan"/>
    <d v="2021-09-09T00:00:00"/>
    <s v="978-623-02-3374-6"/>
    <n v="2187000"/>
    <n v="10"/>
    <s v="Jl. Arifin Ahmad II No.4, Gampong le Masen Kaye Adang, Syiah Kuala, Banda Aceh, Aceh 23116"/>
    <s v="Nurturing"/>
    <d v="1970-01-01T00:00:00"/>
  </r>
  <r>
    <n v="308"/>
    <n v="2772"/>
    <s v="order"/>
    <s v="Prasida-CS 2"/>
    <s v="Retno Widyani"/>
    <s v="Dr. Hj R Dewi Pertiwi,S.E,.M.M."/>
    <d v="2021-08-03T18:07:00"/>
    <d v="2021-08-03T18:07:00"/>
    <n v="81324918200"/>
    <s v="null"/>
    <x v="36"/>
    <s v="Pemasaran Jasa Pariwisata"/>
    <d v="2021-08-25T00:00:00"/>
    <s v="978-623-02-3321-0"/>
    <n v="3030000"/>
    <n v="50"/>
    <s v="Atas nama Retno Widyani, No. HP 081324918200, Jalan Saladara No. 18 02/10, Karyamulya, Kesambi, Cirebon, Jawa Barat 45135"/>
    <s v="null"/>
    <d v="2021-09-08T00:00:00"/>
  </r>
  <r>
    <n v="288"/>
    <n v="2951"/>
    <s v="order"/>
    <s v="Prasida-CS 2"/>
    <s v="Zulkarnain, S.P., M.E.P.(dihandle Pak Jeffry 082372329030 Institusi)"/>
    <s v="Zulkarnain, Wan Abbas Zakaria, Dwi Haryono, Ktut Murniati"/>
    <d v="2021-08-03T17:03:00"/>
    <d v="2021-08-03T17:12:00"/>
    <n v="82182146996"/>
    <s v="null"/>
    <x v="1896"/>
    <s v="AGRIBISNIS UBIKAYU BERKELANJUTAN : Pendekatan Ekonomi Kelembagaan"/>
    <d v="2021-10-12T00:00:00"/>
    <s v="978-623-02-3542-9"/>
    <n v="3402000"/>
    <n v="20"/>
    <s v="Jalan Kenanga No. 3, RT/RW : Kelurahan : Mulyojati 16 C Kecamatan : Metro Barat Kabupaten/Kota : Metro Provinsi : Lampung Kode Pos : 34121"/>
    <s v="Nurturing2"/>
    <d v="2021-10-22T00:00:00"/>
  </r>
  <r>
    <n v="298"/>
    <n v="2782"/>
    <s v="order"/>
    <s v="Jefry-CS 3"/>
    <s v="Dr. Abd. Jamal, S.E., M.Si"/>
    <s v="Dr. Abd. Jamal, S.E., M.Si"/>
    <d v="2021-08-03T16:09:00"/>
    <d v="2021-08-03T16:36:00"/>
    <n v="85260324080"/>
    <s v="null"/>
    <x v="1897"/>
    <s v="Ekonom Otodidak"/>
    <d v="2021-08-30T00:00:00"/>
    <s v="978-623-02-3340-1"/>
    <n v="4720000"/>
    <n v="50"/>
    <s v="Fakultas Ekonomi dan Bisnis Universitas Syiah Kuala,Kopelma Darussalam Banda Aceh 23111"/>
    <s v="Nurturing"/>
    <d v="2021-09-20T00:00:00"/>
  </r>
  <r>
    <n v="278"/>
    <n v="2727"/>
    <s v="order"/>
    <s v="Titi Mahfita-CS 6"/>
    <s v="Oktaviana M.F.Q. Bobe, M.Pd"/>
    <s v="Oktaviana M.F.Q. Bobe, M.Pd"/>
    <d v="2021-08-03T16:20:00"/>
    <d v="2021-08-03T16:21:00"/>
    <n v="85217592610"/>
    <s v="null"/>
    <x v="1898"/>
    <s v="Bahan Ajar Kajian Kurikulum Sekolah"/>
    <d v="2021-08-13T00:00:00"/>
    <s v="978-623-02-3261-9"/>
    <n v="2227500"/>
    <n v="25"/>
    <s v="Tubaki, RT/RW : 003/003, Kelurahan : Kamanasa, Kecamatan : Malaka Tengah, Kabupaten/Kota : Malaka, Provinsi : NTT, Kode Pos : 85672"/>
    <s v="Nurturing"/>
    <d v="2021-08-25T00:00:00"/>
  </r>
  <r>
    <n v="268"/>
    <n v="2925"/>
    <s v="order"/>
    <s v="Vivin-CS 10"/>
    <s v="Dr. H. Muammar Arafat Yusmad, S.H., M.H."/>
    <s v="HMS. YUSMAD, S.H."/>
    <d v="2021-08-03T12:20:00"/>
    <d v="2021-08-03T12:22:00"/>
    <n v="85255950803"/>
    <s v="null"/>
    <x v="1221"/>
    <s v="HMS. YUSMAD, S.H. CATATAN PENGABDIAN SEORANG ADHYAKSA"/>
    <d v="2021-10-04T00:00:00"/>
    <s v="978-623-02-3514-6"/>
    <n v="9736380"/>
    <n v="75"/>
    <s v="Kampus IAIN Palopo, JL. Agatis KM. 05 Balandai â€“ Kota Palopo, Sulawesi Selatan, RT/RW :-,Kelurahan:-,Kecamatan Bara,Kabupaten/Kota Palopo,Provinsi Sulawesi Selatan,91926"/>
    <s v="Nurturing"/>
    <d v="2021-10-18T00:00:00"/>
  </r>
  <r>
    <n v="258"/>
    <n v="2810"/>
    <s v="order"/>
    <s v="Icha Fatma-CS 5"/>
    <s v="Asriwati Amirah"/>
    <s v="Dr. Ismail Efendy, M.Si. dan Dr. Asriwati Amirah, S.Kep., Ns., M.Kes."/>
    <d v="2021-08-03T10:48:00"/>
    <d v="2021-08-03T10:48:00"/>
    <n v="81342062007"/>
    <s v="null"/>
    <x v="818"/>
    <s v="Kepemimpinan dan Berfikir Sistem"/>
    <d v="2021-09-09T00:00:00"/>
    <s v="978-623-02-3378-4"/>
    <n v="1890000"/>
    <n v="10"/>
    <s v="Institut Kesehatan Helvetia, Jln. Kapten Sumarsono No. 107, Kelurahan Helvetia, Kecamatan Sunggal, Kabupaten Deli Serdang, SUmatera Utara. 20124"/>
    <s v="Nurturing"/>
    <d v="2021-09-17T00:00:00"/>
  </r>
  <r>
    <n v="228"/>
    <n v="2742"/>
    <s v="order"/>
    <s v="Galuh-CS 4"/>
    <s v="Safri Abdullah"/>
    <s v="Safri Abdullah"/>
    <d v="2021-08-02T10:17:00"/>
    <d v="2021-08-02T10:18:00"/>
    <n v="82150309609"/>
    <s v="null"/>
    <x v="549"/>
    <s v="JUDICIAL ACTIVISM"/>
    <d v="2021-08-18T00:00:00"/>
    <s v="978-623-02-3278-7"/>
    <n v="5359980"/>
    <n v="111"/>
    <s v="Safri Abdullah (Hakim/Humas) PN Surabaya Jl Arjuno 16-18 Sawahan Surabaya."/>
    <s v="Nurturing"/>
    <d v="2021-08-31T00:00:00"/>
  </r>
  <r>
    <n v="238"/>
    <n v="3049"/>
    <s v="order"/>
    <s v="Galuh-CS 4"/>
    <s v="Gun Gun Gunansah"/>
    <s v="Gun Gun Gunansah"/>
    <d v="2021-08-02T10:14:00"/>
    <d v="2021-08-02T10:15:00"/>
    <n v="81649404620"/>
    <s v="null"/>
    <x v="1407"/>
    <s v="PENGANTAR HIDUP SEHAT SIRAM JAMAN"/>
    <d v="2021-11-05T00:00:00"/>
    <s v="978-623-02-3661-7"/>
    <n v="15150000"/>
    <n v="50"/>
    <s v="Gun Gun Gunansah (0816-4940-4620) Jl. Dr. Sutomo Gg. Karya 3 No. 10, RT/RW 005/017, Kel. Sungai Bangkong, Kec. Pontianak Kota, Kota Pontianak 78116"/>
    <s v="Nurturing"/>
    <d v="2021-11-20T00:00:00"/>
  </r>
  <r>
    <n v="248"/>
    <n v="2910"/>
    <s v="order"/>
    <s v="Galuh-CS 4"/>
    <s v="Aep Triana Sumantri"/>
    <s v="Aep Triana Sumantri"/>
    <d v="2021-08-02T10:12:00"/>
    <d v="2021-08-02T10:14:00"/>
    <n v="85230423097"/>
    <s v="null"/>
    <x v="1899"/>
    <s v="Manajemen Pengawasan Konstruksi &amp; Detail Engineering Design (DED) (Hitung Manual Tebal Plat Yang Dibutuhkan, ASME Section VIII, Div-2, 2007) Proyek Pembangunan Terminal LPG Pressurized 2 X 2500 MTon, Depot Panjang, Lampung"/>
    <d v="2021-09-28T00:00:00"/>
    <s v="978-623-02-3496-5"/>
    <n v="11000080"/>
    <n v="200"/>
    <s v="Hyundai Engineering Const. Co.- Ltd. Jln. Raya Cirebon Tegal, Km 9.5, Kanci, Astanajapura, Kab. Cirebon, Jawa Barat"/>
    <s v="null"/>
    <d v="2021-10-09T00:00:00"/>
  </r>
  <r>
    <n v="218"/>
    <n v="2781"/>
    <s v="order"/>
    <s v="Galuh-CS 4"/>
    <s v="Prof. Dr. Ir. Didik Indradewa, Dip.Agr.St."/>
    <s v="Prof. Dr. Ir. Didik Indradewa, Dip.Agr.St."/>
    <d v="2021-08-02T10:10:00"/>
    <d v="2021-08-02T10:11:00"/>
    <n v="8121594720"/>
    <s v="null"/>
    <x v="1791"/>
    <s v="INOVASI TEKNOLOGI DI LAHAN PASIR PANTAI"/>
    <d v="2021-08-27T00:00:00"/>
    <s v="978-623-02-3342-5"/>
    <n v="7520000"/>
    <n v="50"/>
    <s v="Fakultas Pertanian UGM YK"/>
    <s v="Nurturing2"/>
    <d v="2021-09-03T00:00:00"/>
  </r>
  <r>
    <n v="208"/>
    <n v="2751"/>
    <s v="order"/>
    <s v="Velia Damayanti-CS 1"/>
    <s v="A. Soerjowardhana"/>
    <s v="A. Soerjowardhana"/>
    <d v="2021-08-02T07:28:00"/>
    <d v="2021-08-02T07:29:00"/>
    <n v="8122912184"/>
    <s v="null"/>
    <x v="373"/>
    <s v="WRITING BUSINESS LETTERS IS EASY â€“ Cara Mudah Menulis Surat Bisnis dalam Bahasa Inggris"/>
    <d v="2021-08-23T00:00:00"/>
    <s v="978-623-02-3312-8"/>
    <n v="1800000"/>
    <n v="10"/>
    <s v="Jl. Dr Wahidin 112 E - Kompleks Sanggung (Belakang Hotel Candi Indah) Jatingaleh Candisari Semarang Jawa Tengah 50254"/>
    <s v="Nurturing"/>
    <d v="1970-01-01T00:00:00"/>
  </r>
  <r>
    <n v="198"/>
    <n v="2964"/>
    <s v="order"/>
    <s v="Velia Damayanti-CS 1"/>
    <s v="Tien Yustini"/>
    <s v="Tien Yustini"/>
    <d v="2021-07-30T15:50:00"/>
    <d v="2021-07-30T15:51:00"/>
    <n v="8127814004"/>
    <s v="null"/>
    <x v="671"/>
    <s v="MODEL PROPOSAL TESIS KUANTITATIF BERBASIS MANAJEMEN ERA DIGITA"/>
    <d v="2021-10-14T00:00:00"/>
    <s v="978-623-02-3561-0"/>
    <n v="4914000"/>
    <n v="30"/>
    <s v="Tien Yustini 08127814004 Jl. Angkatan 66 Irg Gadjah Mada II RT 26 RW 07 No 2014 Komple CPM depan BlokF Sekip Ujung Kel. Talang Aman Kec. Kemuning Kota Palembang Sumatera Selatan"/>
    <s v="Nurturing"/>
    <d v="1970-01-01T00:00:00"/>
  </r>
  <r>
    <n v="0"/>
    <n v="2774"/>
    <s v="order"/>
    <s v="Galuh-CS 4"/>
    <s v="Edwin Buyung Syarif, M.Sn"/>
    <s v="Edwin Buyung Syarif, M.Sn"/>
    <d v="2021-07-30T15:04:00"/>
    <d v="2021-07-30T15:04:00"/>
    <n v="81312841820"/>
    <s v="null"/>
    <x v="1900"/>
    <s v="Pengantar Studi Seni Rupa"/>
    <d v="2021-08-25T00:00:00"/>
    <s v="978-623-02-3319-7"/>
    <n v="4150000"/>
    <n v="50"/>
    <s v="Jl. Sekelimus Utara No. 37. Kelurahan Batu Nunggal kec. Bandung Kidul. Kodya Bandung prov. Jawa Barat"/>
    <s v="Nurturing"/>
    <d v="2021-08-31T00:00:00"/>
  </r>
  <r>
    <n v="21080011"/>
    <n v="3379"/>
    <s v="order"/>
    <s v="Prasida-CS 2"/>
    <s v="Aksan Hudori"/>
    <s v="AKSAN HUDORI, S.Pd.,M.Pd.I"/>
    <d v="2021-07-30T12:34:00"/>
    <d v="2021-07-30T12:35:00"/>
    <n v="82332516600"/>
    <s v="null"/>
    <x v="1901"/>
    <s v="Pengembangan Profesionalisme Guru dalam Meningkatkan Kompetensi Pedagogik"/>
    <d v="2022-01-06T00:00:00"/>
    <s v="978-623-02-3990-8"/>
    <n v="1770000"/>
    <n v="10"/>
    <s v="AKSAN HUDORI, S.Pd.,M.Pd.I, 082332516600, DUSUN WEDUSAN, 33/06, PRINGGOWIRAWAN, SUMBERBARU, JEMBER, JAWA TIMUR, 68156"/>
    <s v="Nurturing"/>
    <d v="2022-01-14T00:00:00"/>
  </r>
  <r>
    <n v="158"/>
    <n v="2955"/>
    <s v="order"/>
    <s v="Titi Mahfita-CS 6"/>
    <s v="Ir. Dardiani, M.Si Eliza Merina, S.Pi., M.Pd."/>
    <s v="Ir. Dardiani, M.Si"/>
    <d v="2021-07-29T17:29:00"/>
    <d v="2021-07-29T17:29:00"/>
    <n v="81912055795"/>
    <s v="null"/>
    <x v="1902"/>
    <s v="Teknik Budidaya Ikan Air Tawar"/>
    <d v="2021-10-12T00:00:00"/>
    <s v="978-623-02-3554-2"/>
    <n v="2800000"/>
    <n v="10"/>
    <s v="Pesona Cianjur Indah Blok K1 No. 1, RT 05/RW 015 Nagrak, Cianjur, Cianjur, Jawa Barat, 43251"/>
    <s v="Nurturing2"/>
    <d v="2021-10-21T00:00:00"/>
  </r>
  <r>
    <n v="188"/>
    <n v="2789"/>
    <s v="order"/>
    <s v="Safah-CS15"/>
    <s v="Sudrajat"/>
    <s v="Dr. Asep Iwa Hidayat, S.Sos., M.Pd. dan Dr. H. Sudrajat, M.Pd."/>
    <d v="2021-07-29T14:01:00"/>
    <d v="2021-07-29T14:02:00"/>
    <n v="85722619619"/>
    <s v="null"/>
    <x v="1152"/>
    <s v="Analisis Kebutuhan Pengembangan Kompetensi (AKPK) Teori dan Praktek"/>
    <d v="2021-09-02T00:00:00"/>
    <s v="978-623-02-3357-9"/>
    <n v="1386000"/>
    <n v="10"/>
    <s v="Dr. H. Sudrajat, M.Pd., No. HP 085722619619, Perumahan Kotamas, Jln. Kotamas VII No. 23, RT/RW 005/008, Cipageran, Cimahi Utara, Cimahi, Jawa Barat"/>
    <s v="Nurturing2"/>
    <d v="2021-09-06T00:00:00"/>
  </r>
  <r>
    <n v="178"/>
    <n v="2755"/>
    <s v="order"/>
    <s v="Mitraplus-CS Mitraplus"/>
    <s v="Darnawati"/>
    <s v="Dr. Iman Jauhari, S.H., M.Hum., Dr. T. Muhammad Ali Bahar, S.H., M.Kn., Editor : Dr. Azhari Yahya, S.H., M.C.L., M.A."/>
    <d v="2021-07-29T11:25:00"/>
    <d v="2021-07-29T11:26:00"/>
    <n v="81375145699"/>
    <s v="null"/>
    <x v="536"/>
    <s v="Hukum Waris Islam"/>
    <d v="2021-08-23T00:00:00"/>
    <s v="978-623-02-3306-7"/>
    <n v="4560000"/>
    <n v="60"/>
    <s v="Jln. Padang Sidempuan No. 99 (Depan SMA N 3), Kelurahan Rambung Barat, Kecamatan Binjai Selatan, Kota Binjai, Provinsi Sumatera Utara"/>
    <s v="null"/>
    <d v="2021-09-06T00:00:00"/>
  </r>
  <r>
    <n v="168"/>
    <n v="2784"/>
    <s v="order"/>
    <s v="Titi Mahfita-CS 6"/>
    <s v="apt. Samuel David Makoil, S.Farm"/>
    <s v="apt. Samuel David Makoil, S.Farm"/>
    <d v="2021-07-29T10:14:00"/>
    <d v="2021-07-29T10:14:00"/>
    <n v="81317385356"/>
    <s v="null"/>
    <x v="1903"/>
    <s v="Inventarisasi Tanaman Berkhasiat Obat Di Nusa Tenggara Timur Jilid I Etnofarmasi Masyarakat Etnik Timor Di Kabupaten Kupang"/>
    <d v="2021-08-31T00:00:00"/>
    <s v="978-623-02-3352-4"/>
    <n v="3750000"/>
    <n v="50"/>
    <s v="Gateway Cicadas Apt Saphire Blok C 01 Fl Sc0120, Ahmad Yani No.Cibeunying Kidul, Bandung 40125"/>
    <s v="null"/>
    <d v="2021-09-08T00:00:00"/>
  </r>
  <r>
    <n v="148"/>
    <n v="2713"/>
    <s v="order"/>
    <s v="Prasida-CS 2"/>
    <s v="Muhammad Andri Setiawan, M.Pd"/>
    <s v="Muhammad Andri Setiawan Karyono Ibnu Ahmad"/>
    <d v="2021-07-28T17:28:00"/>
    <d v="2021-07-28T17:28:00"/>
    <n v="85280259147"/>
    <s v="null"/>
    <x v="754"/>
    <s v="LAYANAN-LAYANAN BIMBINGAN DAN KONSELING PENDEKATAN QUR'ANI: Mempertemukan Urutan Surah pada Juz 28-Juz 30 Al Qur'an"/>
    <d v="2021-08-10T00:00:00"/>
    <s v="978-623-02-3258-9"/>
    <n v="5750000"/>
    <n v="50"/>
    <s v="04/01, Nomor Rumah 03, Sungai Miai, Banjarmasin Utara, Banjarmasin, Kalimantan Selatan, 70123"/>
    <s v="Nurturing"/>
    <d v="2021-08-23T00:00:00"/>
  </r>
  <r>
    <n v="128"/>
    <n v="2788"/>
    <s v="order"/>
    <s v="Mitraplus-CS Mitraplus"/>
    <s v="Evi Sulistyaningsih"/>
    <s v="Tresna Yulianti, S.Sos."/>
    <d v="2021-07-28T14:18:00"/>
    <d v="2021-07-28T14:18:00"/>
    <n v="85228888756"/>
    <s v="null"/>
    <x v="125"/>
    <s v="Sepenggal Kisah Menuju Cahaya"/>
    <d v="2021-09-01T00:00:00"/>
    <s v="978-623-02-3350-0"/>
    <n v="1960000"/>
    <n v="10"/>
    <s v="Jln. Albina Atas Asri No. 8, RT 015, Kelurahan Gunung Panjang, Kecamatan Tanjung Redeb, Kabupaten Berau, Provinsi Kalimantan Timur, Kode Pos 77311"/>
    <s v="null"/>
    <d v="2021-09-06T00:00:00"/>
  </r>
  <r>
    <n v="138"/>
    <n v="2698"/>
    <s v="order"/>
    <s v="Velia Damayanti-CS 1"/>
    <s v="Luthfia Dewi"/>
    <s v="Luthfia Dewi"/>
    <d v="2021-07-28T06:16:00"/>
    <d v="2021-07-28T06:18:00"/>
    <n v="82325358329"/>
    <s v="null"/>
    <x v="1904"/>
    <s v="Belajar Bersama Oryza Mengenal Zat Gizi"/>
    <d v="2021-08-08T00:00:00"/>
    <s v="978-623-02-3240-4"/>
    <n v="2600000"/>
    <n v="50"/>
    <s v="Muhammad Ari Kurniawan 085740710043 Desa Bae Rt 2 Rw 1 No 19A, Kecamatan Bae, Kabupaten Kudus Jawa Tengah 59329"/>
    <s v="Nurturing"/>
    <d v="1970-01-01T00:00:00"/>
  </r>
  <r>
    <n v="88"/>
    <n v="2900"/>
    <s v="order"/>
    <s v="Icha Fatma-CS 5"/>
    <s v="Riyanto"/>
    <s v="Ahmad Muntaha"/>
    <d v="2021-07-27T15:30:00"/>
    <d v="2021-07-27T15:31:00"/>
    <n v="87839295822"/>
    <s v="null"/>
    <x v="1905"/>
    <s v="Profesor Riyanto Anak Petani Ahli Kimia"/>
    <d v="2022-01-10T00:00:00"/>
    <s v="978-623-02-4018-8"/>
    <n v="4920750"/>
    <n v="15"/>
    <s v="Prof. Riyanto, Ph.D., No. HP. 087839295822, Perumahan UII Blok 1 No. 8, Prumpung, RT 004/RW 028, Sardonoharjo, Ngaglik, Sleman, DIY. 55584"/>
    <s v="Nurturing2"/>
    <d v="2021-10-08T00:00:00"/>
  </r>
  <r>
    <n v="108"/>
    <n v="2777"/>
    <s v="order"/>
    <s v="Prasida-CS 2"/>
    <s v="Retno Widyani"/>
    <s v="Prof. DR.Sedarmayanti, M.Pd.,APU"/>
    <d v="2021-07-27T13:54:00"/>
    <d v="2021-07-27T13:54:00"/>
    <n v="81324918200"/>
    <s v="null"/>
    <x v="36"/>
    <s v="Mewujudkan Good Corporate Governance (Tata Kelola Perusahaan Yang Baik) Di Era Revolusi Industri 4.0 Dan Masyarakat 5.0"/>
    <d v="2021-08-26T00:00:00"/>
    <s v="978-623-02-3324-1"/>
    <n v="2292000"/>
    <n v="20"/>
    <s v="Prof. DR.Sedarmayanti, M.Pd.,APU_Jl.Cibogo no.40, Rt.06.Rw.05, Kec.Sukajadi, Kel.Sukawarna Bandung.4016"/>
    <s v="null"/>
    <d v="2021-09-08T00:00:00"/>
  </r>
  <r>
    <n v="58"/>
    <n v="2757"/>
    <s v="order"/>
    <s v="Prasida-CS 2"/>
    <s v="Irpan Napri"/>
    <s v="Nursalam, S. Pd., M. Pd."/>
    <d v="2021-07-26T15:07:00"/>
    <d v="2021-07-26T15:09:00"/>
    <n v="85791602661"/>
    <s v="null"/>
    <x v="1813"/>
    <s v="Menjadi Guru Penulis"/>
    <d v="2021-09-02T00:00:00"/>
    <s v="978-623-02-3355-5"/>
    <n v="4297500"/>
    <n v="25"/>
    <s v="Jalan Melati Lr.1/14B Tunda , Labuang Utara, Banggae Timur, Majene , Sulawesi Barat , 91412"/>
    <s v="Nurturing"/>
    <d v="2021-08-23T00:00:00"/>
  </r>
  <r>
    <n v="21080009"/>
    <n v="4129"/>
    <s v="order"/>
    <s v="Vivin-CS 10"/>
    <s v="Intan Rahmawati"/>
    <s v="Intan Rahmawati"/>
    <d v="2021-07-24T15:24:00"/>
    <d v="2021-07-24T15:24:00"/>
    <n v="87739666299"/>
    <s v="null"/>
    <x v="1906"/>
    <s v="Sejahterakah Bermukim di Rusunawa ?"/>
    <d v="2022-06-07T00:00:00"/>
    <s v="978-623-02-4785-9"/>
    <n v="5520000"/>
    <n v="50"/>
    <s v="Alamat Kirim Buku 1: Intan Rahmawati (0877-3966-6299) Neo Alka Komputer Jln. Raya Candi V/800, Gang Cemara 6 RT/RW 013/005, Kelurahan, Karang Besuki, Kecamatan Sukun, Kota Malang, Provinsi Jawa Timur, Kode Pos 61254 (sebanyak 30eks) Alamat kirim buku 2 : Prof Koentjoro 0811-259-291 Tegalrejo 452, Plumbon RT 016, RT/RW 016/00, Kelurahan Plumbon, Kecamatan Banguntapan, Kabupaten/Kota Bantul, Provinsi Daerah Istimewa Yogyakarta, Kode Pos 55198 (sebanyak 20 eks)"/>
    <s v="Nurturing2"/>
    <d v="2022-06-28T00:00:00"/>
  </r>
  <r>
    <n v="38"/>
    <n v="2737"/>
    <s v="order"/>
    <s v="Safah-CS15"/>
    <s v="Rifqi Syarif Nasrulloh"/>
    <s v="Rifqi Syarif Nasrulloh"/>
    <d v="2021-07-24T14:35:00"/>
    <d v="2021-07-24T14:36:00"/>
    <n v="87834875443"/>
    <s v="null"/>
    <x v="988"/>
    <s v="Peran Pengetahuan Lokal Petani Terhadap Kinerja"/>
    <d v="2021-08-18T00:00:00"/>
    <s v="978-623-02-3281-7"/>
    <n v="3800000"/>
    <n v="50"/>
    <s v="Mangunan RT. 04 RW. 15, Kalitirto, Berbah, Sleman, DI Yogyakarta, 55573"/>
    <s v="Nurturing"/>
    <d v="2021-08-31T00:00:00"/>
  </r>
  <r>
    <n v="21080002"/>
    <n v="3928"/>
    <s v="order"/>
    <s v="Vivin-CS 10"/>
    <s v="Irman Halid"/>
    <s v="Irman Halid Henny Tribuana C.P. Jurniati Ummi Maksum Marhayana Harfika Sari Baso Andi Idrus"/>
    <d v="2021-07-24T08:59:00"/>
    <d v="2021-07-24T09:00:00"/>
    <n v="81355531972"/>
    <s v="null"/>
    <x v="1907"/>
    <s v="Potensi dan jenis ikan-ikan unggulan di Kota Palopo serta strategi pengelolaan Industri Perikanan"/>
    <d v="2022-04-21T00:00:00"/>
    <s v="978-623-02-4588-6"/>
    <n v="4920000"/>
    <n v="50"/>
    <s v="Dr. Ir. Irman Halid, ST., M.Si. (081355531972) Rektorat Universitas Andi Djemma Palopo Jl. Puang Haji Daud No. 4 Palopo, RT/RW :-,Kelurahan Tompotikka, Kecamatan Wara, Kabupaten/Kota Palopo, Provinsi Sulawesi Selatan, Kode Pos 91921"/>
    <s v="Nurturing"/>
    <d v="2022-05-04T00:00:00"/>
  </r>
  <r>
    <n v="21080007"/>
    <n v="5239"/>
    <s v="order"/>
    <s v="Gupita-CS 11"/>
    <s v="Dr. Arman Anwar. SH.MH."/>
    <s v="Dr. Arman Anwar"/>
    <d v="2021-07-23T16:59:00"/>
    <d v="2021-07-23T17:01:00"/>
    <n v="8114791170"/>
    <s v="null"/>
    <x v="1908"/>
    <s v="Hukum Kesehatan Praktik Kedokteran Telemedicine"/>
    <d v="2022-12-05T00:00:00"/>
    <s v="978-623-02-5925-8"/>
    <n v="2500000"/>
    <n v="1"/>
    <s v="Dr. Arman Anwar ( 08114791170) Jl Kapok Kampung Tanah Rata No 2, RT 03 RW 08, Desa Batu Merah, Kecamatan Sirimau, Kota Ambon, Prov Maluku, Kode Pos 97128"/>
    <s v="null"/>
    <d v="2022-12-20T00:00:00"/>
  </r>
  <r>
    <s v="null"/>
    <n v="2662"/>
    <s v="cetak ulang"/>
    <s v="Gupita-CS 11"/>
    <s v="Indah Susanti"/>
    <s v="Indah Susanti, S.Sn., M.Sn"/>
    <d v="2021-07-23T16:38:00"/>
    <d v="2021-07-23T16:38:00"/>
    <n v="81374782984"/>
    <s v="null"/>
    <x v="1869"/>
    <s v="Seputar Naskah Televisi, Pengetahuan Dasar Untuk Pemula (REORDER)"/>
    <d v="2021-07-23T00:00:00"/>
    <s v="978-623-02-2203-0"/>
    <n v="2000000"/>
    <n v="50"/>
    <s v="Institut Seni Indonesia Padangpanjang ,Jln Bahder Johan Kota Padangpanjang, Kecamatan :Padangpanjang Barat, Kabupaten/Kota :Kota Padangpanjang, Provinsi :Sumatera Barat, 27128"/>
    <s v="Nurturing"/>
    <d v="2021-08-06T00:00:00"/>
  </r>
  <r>
    <n v="68"/>
    <n v="2754"/>
    <s v="order"/>
    <s v="Jefry-CS 3"/>
    <s v="Surti sihombing"/>
    <s v="Surti Sihombing"/>
    <d v="2021-07-23T11:29:00"/>
    <d v="2021-07-23T11:30:00"/>
    <n v="82310001113"/>
    <s v="null"/>
    <x v="1120"/>
    <s v="Antologi Puisi â€œ BERKARYA DENGAN CINTAâ€"/>
    <d v="2021-08-23T00:00:00"/>
    <s v="978-623-02-3303-6"/>
    <n v="1650000"/>
    <n v="25"/>
    <s v="Jalan Trubus II no 74 A RT 001 / RW004 Kelurahan Pondok Cabe Ilir, Kecamatan Pamulang, Tangerang Selatan, Banten,15418"/>
    <s v="Nurturing"/>
    <d v="2021-09-13T00:00:00"/>
  </r>
  <r>
    <n v="707"/>
    <n v="2790"/>
    <s v="order"/>
    <s v="Prasida-CS 2"/>
    <s v="Bambang Hartoyo, SH, MKn, PhD."/>
    <s v="DR. BAMBANG HARTOYO, S.H., M.Kn."/>
    <d v="2021-07-23T10:07:00"/>
    <d v="2021-07-23T10:07:00"/>
    <n v="87824278696"/>
    <s v="null"/>
    <x v="848"/>
    <s v="KENOTARIATAN DALAM HUKUM INDONESIA DAN HUKUM/KONVENSI INTERNASIONAL"/>
    <d v="2021-09-01T00:00:00"/>
    <s v="978-623-02-3353-1"/>
    <n v="5250000"/>
    <n v="25"/>
    <s v="Perumahan Tanjung Mas Raya. Jl. Elang Prima C.2/12, 002/001, Tanjung Barat, Jakarta Selatan 12530."/>
    <s v="Nurturing"/>
    <d v="2021-09-10T00:00:00"/>
  </r>
  <r>
    <n v="18"/>
    <n v="2748"/>
    <s v="order"/>
    <s v="Icha Fatma-CS 5"/>
    <s v="Feddy Setio Pribadi"/>
    <s v="Feddy Setio Pribadi"/>
    <d v="2021-07-23T09:09:00"/>
    <d v="2021-07-23T09:11:00"/>
    <n v="8112999509"/>
    <s v="null"/>
    <x v="1909"/>
    <s v="Konsep Pemrograman Komputer dengan C++ dan Python"/>
    <d v="2021-08-20T00:00:00"/>
    <s v="978-623-02-3295-4"/>
    <n v="1972500"/>
    <n v="15"/>
    <s v="Perum Puri Sartika Blok A No. 22, Kelurahan Sukorejo, Kecamatan Gunungpati, Kota Semarang, Provinsi Jawa Tengah, Kode Pos 50221"/>
    <s v="null"/>
    <d v="2021-09-06T00:00:00"/>
  </r>
  <r>
    <n v="757"/>
    <n v="2773"/>
    <s v="order"/>
    <s v="Galuh-CS 4"/>
    <s v="Edi Abdullah,.SH MH"/>
    <s v="Edi Abdullah,.SH MH"/>
    <d v="2021-07-23T08:28:00"/>
    <d v="2021-07-23T08:31:00"/>
    <n v="85255505419"/>
    <s v="null"/>
    <x v="344"/>
    <s v="DEVELOPING YOUR INTEGRITY BY FASTING"/>
    <d v="2021-08-26T00:00:00"/>
    <s v="978-623-02-3326-5"/>
    <n v="1530000"/>
    <n v="10"/>
    <s v="Jalan raya baruga Nomor 48 antang makassar Kelurahan antangManggalaMakassarSulawesi Selatan 90234"/>
    <s v="Nurturing"/>
    <d v="2021-08-31T00:00:00"/>
  </r>
  <r>
    <n v="777"/>
    <n v="2831"/>
    <s v="order"/>
    <s v="Galuh-CS 4"/>
    <s v="LUFTHIA SEVRIANA"/>
    <s v="LUFTHIA SEVRIANA"/>
    <d v="2021-07-23T08:26:00"/>
    <d v="2021-07-23T08:28:00"/>
    <n v="88222055646"/>
    <s v="null"/>
    <x v="1910"/>
    <s v="Helicopter View Ekonomi Islam"/>
    <d v="2021-09-10T00:00:00"/>
    <s v="978-623-02-3391-3"/>
    <n v="3350000"/>
    <n v="50"/>
    <s v="Jl. Keadilan VI No 20 RT/RW 06/09 Derwati, Rancasari , Bandung, Jawa Barat 40292"/>
    <s v="Nurturing"/>
    <d v="2021-09-30T00:00:00"/>
  </r>
  <r>
    <n v="767"/>
    <n v="2722"/>
    <s v="order"/>
    <s v="Mitraplus-CS Mitraplus"/>
    <s v="Evi Sulistyaningsih"/>
    <s v="Ustaniah, S.Pd.SD."/>
    <d v="2021-07-23T07:50:00"/>
    <d v="2021-07-23T07:51:00"/>
    <n v="85228888756"/>
    <s v="null"/>
    <x v="125"/>
    <s v="Kereta Biru Malam"/>
    <d v="2021-08-13T00:00:00"/>
    <s v="978-623-02-3263-3"/>
    <n v="1560000"/>
    <n v="10"/>
    <s v="Jln. Albina Atas Asri No. 8, RT 015, Kelurahan Gunung Panjang, Kecamatan Tanjung Redeb, Kabupaten Berau, Provinsi Kalimantan Timur, Kode Pos 77311"/>
    <s v="null"/>
    <d v="2021-08-30T00:00:00"/>
  </r>
  <r>
    <n v="48"/>
    <n v="2691"/>
    <s v="order"/>
    <s v="Velia Damayanti-CS 1"/>
    <s v="Lalu Tri Wijaya N. Kusuma"/>
    <s v="Lalu Tri Wijaya N. Kusuma"/>
    <d v="2021-07-23T07:22:00"/>
    <d v="2021-07-23T07:22:00"/>
    <n v="81233555850"/>
    <s v="null"/>
    <x v="1911"/>
    <s v="Sistem Toll Laut Indonesia Menuju Era Maritim 5.0"/>
    <d v="2021-08-05T00:00:00"/>
    <s v="978-623-02-3233-6"/>
    <n v="2799000"/>
    <n v="10"/>
    <s v="Perumahan Delta Dieng D- 6, Sumberjo, Pisang Candi, Kec. Sukun, Kota Malang, Jawa Timur 65151"/>
    <s v="Nurturing"/>
    <d v="1970-01-01T00:00:00"/>
  </r>
  <r>
    <n v="787"/>
    <n v="2725"/>
    <s v="order"/>
    <s v="Vivin-CS 10"/>
    <s v="Anugrah Pamungkas"/>
    <s v="Anugrah Pamungkas"/>
    <d v="2021-07-22T12:09:00"/>
    <d v="2021-07-22T12:09:00"/>
    <n v="81234680520"/>
    <s v="null"/>
    <x v="17"/>
    <s v="Contoh Laporan Perencanaan Struktur Beton Bertulang Sistem Rangka Pemikul Momen Khusus (SRMPK) Sesuai SNI-1727:2020, SNI-1726:2019, SNI-2847:2019"/>
    <d v="2021-08-18T00:00:00"/>
    <s v="978-623-02-3264-0"/>
    <n v="14700000"/>
    <n v="300"/>
    <s v="Villa Bukit Sengkaling AF-11, Landungsari, DAU, Kab. Malang, 65151, RT01/RW10, Kelurahan Landungsari, Kecamatan DAU, Malang Provinsi Jawa Timur, Kode Pos 65151"/>
    <s v="Nurturing"/>
    <d v="2021-08-23T00:00:00"/>
  </r>
  <r>
    <n v="807"/>
    <n v="2853"/>
    <s v="order"/>
    <s v="Jefry-CS 3"/>
    <s v="Dr. Yayuk Mulyati"/>
    <s v="Dr. Yayuk Mulyati, S.Si., S.Pd., M.Si"/>
    <d v="2021-07-22T11:28:00"/>
    <d v="2021-07-22T11:30:00"/>
    <n v="82334712177"/>
    <s v="null"/>
    <x v="1912"/>
    <s v="Buku Panduan Guru Biologi terintegrasi Nilai-nilai Islam untuk SMA/MA Kelas XI"/>
    <d v="2021-09-16T00:00:00"/>
    <s v="978-623-02-3420-0"/>
    <n v="3060000"/>
    <n v="10"/>
    <s v="RT 001 RW 004 Kelurahan Dadaprejo, Kecamatan Junrejo, Kota Batu, Jawa Timur, 65323"/>
    <s v="Nurturing"/>
    <d v="2021-09-30T00:00:00"/>
  </r>
  <r>
    <n v="817"/>
    <n v="2854"/>
    <s v="order"/>
    <s v="Jefry-CS 3"/>
    <s v="Dr. Yayuk Mulyati"/>
    <s v="Dr. Yayuk Mulyati, S.Si., S.Pd., M.Si"/>
    <d v="2021-07-22T11:28:00"/>
    <d v="2021-07-22T11:30:00"/>
    <n v="82334712177"/>
    <s v="null"/>
    <x v="1912"/>
    <s v="Buku Panduan Guru Biologi terintegrasi Nilai-nilai Islam untuk SMA/MA Kelas XII"/>
    <d v="2021-09-16T00:00:00"/>
    <s v="978-623-02-3419-4"/>
    <n v="3070000"/>
    <n v="10"/>
    <s v="RT 001 RW 004 Kelurahan Dadaprejo, Kecamatan Junrejo, Kota Batu, Jawa Timur, 65323"/>
    <s v="Nurturing"/>
    <d v="2021-09-30T00:00:00"/>
  </r>
  <r>
    <n v="797"/>
    <n v="2852"/>
    <s v="order"/>
    <s v="Jefry-CS 3"/>
    <s v="Dr. Yayuk Mulyati"/>
    <s v="Dr. Yayuk Mulyati, S.Si., S.Pd., M.Si"/>
    <d v="2021-07-22T11:26:00"/>
    <d v="2021-07-22T11:30:00"/>
    <n v="82334712177"/>
    <s v="null"/>
    <x v="1912"/>
    <s v="Buku Panduan Guru Biologi terintegrasi Nilai-nilai Islam untuk SMA/MA Kelas X"/>
    <d v="2021-09-16T00:00:00"/>
    <s v="978-623-02-3421-7"/>
    <n v="3930000"/>
    <n v="10"/>
    <s v="RT 001 RW 004 Kelurahan Dadaprejo, Kecamatan Junrejo, Kota Batu, Jawa Timur, 65323"/>
    <s v="Nurturing"/>
    <d v="2021-09-30T00:00:00"/>
  </r>
  <r>
    <n v="737"/>
    <n v="2695"/>
    <s v="order"/>
    <s v="Mitraplus-CS Mitraplus"/>
    <s v="Evi Sulistyaningsih"/>
    <s v="Widiayati, S.Pd.SD."/>
    <d v="2021-07-22T00:04:00"/>
    <d v="2021-07-22T00:04:00"/>
    <n v="85228888756"/>
    <s v="null"/>
    <x v="125"/>
    <s v="Senandung Kunang - kunang"/>
    <d v="2021-08-06T00:00:00"/>
    <s v="978-623-02-3235-0"/>
    <n v="1620000"/>
    <n v="15"/>
    <s v="Jln. Albina Atas Asri No. 8, RT 015, Kelurahan Gunung Panjang, Kecamatan Tanjung Redeb, Kabupaten Berau, Provinsi Kalimantan Timur, Kode Pos 77311"/>
    <s v="null"/>
    <d v="2021-08-23T00:00:00"/>
  </r>
  <r>
    <n v="727"/>
    <n v="2679"/>
    <s v="order"/>
    <s v="Velia Damayanti-CS 1"/>
    <s v="Sutirna"/>
    <s v="Sutirna"/>
    <d v="2021-07-21T20:40:00"/>
    <d v="2021-07-21T20:41:00"/>
    <n v="82120790018"/>
    <s v="null"/>
    <x v="785"/>
    <s v="PENDIDIKAN LINGKUNGAN SOSIAL, BUDAYA DAN TEKNOLOGI"/>
    <d v="2021-08-02T00:00:00"/>
    <s v="978-623-02-3204-6"/>
    <n v="1100000"/>
    <n v="1"/>
    <s v="Kp. Krajan RT/RW : RT 002 RW 011 (Belakang SMA/SMK PGRI 2/4 Adiarsa Karawang) Kelurahan : Adiarsa Barat Kecamatan : Karawang Barat Kabupaten/Kota : Karawang Provinsi : Jawa Barat Kode Pos : 41313"/>
    <s v="Nurturing2"/>
    <d v="1970-01-01T00:00:00"/>
  </r>
  <r>
    <n v="717"/>
    <n v="2771"/>
    <s v="order"/>
    <s v="Mitraplus-CS Mitraplus"/>
    <s v="Dayang Suriani"/>
    <s v="Fitria Yuli Ekawati, S.Pd., dkk."/>
    <d v="2021-07-21T15:32:00"/>
    <d v="2021-07-21T15:32:00"/>
    <n v="811592297"/>
    <s v="null"/>
    <x v="561"/>
    <s v="Jurnal Penelitian Guru Kreatif Volume 11 Nomor 5 Edisi Juli 2021"/>
    <d v="2021-08-25T00:00:00"/>
    <s v="123-456-789"/>
    <n v="4235000"/>
    <n v="35"/>
    <s v="Jln. Sultan Alauddin No. 30, RT 002, Kel. Karang Jati, Kec. Balikpapan Tengah, Kota Balikpapan, Prov. Kalimantan Timur, Kode Pos 76123"/>
    <s v="null"/>
    <d v="2021-09-09T00:00:00"/>
  </r>
  <r>
    <n v="687"/>
    <n v="2850"/>
    <s v="order"/>
    <s v="Jefry-CS 3"/>
    <s v="Rr. Deviary Bayuningratri, M.Pd."/>
    <s v="Tim Penyusun Buku Karya Siswa Kelas VI"/>
    <d v="2021-07-21T13:59:00"/>
    <d v="2021-07-21T14:00:00"/>
    <n v="82285212111"/>
    <s v="null"/>
    <x v="1913"/>
    <s v="MERAIH MIMPI KALA PANDEMI"/>
    <d v="2021-09-16T00:00:00"/>
    <s v="978-623-02-3443-9"/>
    <n v="14760000"/>
    <n v="180"/>
    <s v="SD YPPSB 3, Kelurahan Teluk Lingga, Kecamatan Sangatta Utara, Kab. Kutai Timur, Kalimantan Timur, 75611"/>
    <s v="Nurturing"/>
    <d v="2021-09-30T00:00:00"/>
  </r>
  <r>
    <n v="747"/>
    <n v="2735"/>
    <s v="order"/>
    <s v="Burhan-CS 8"/>
    <s v="Dr. WA ARIADI, SE.,M.Si"/>
    <s v="Dr. WA ARIADI, SE.,M.Si"/>
    <d v="2021-07-19T16:33:00"/>
    <d v="2021-07-19T16:34:00"/>
    <n v="81344730120"/>
    <s v="null"/>
    <x v="1914"/>
    <s v="MANAJEMEN BELANJA DAERAH DALAM KONSEP DAN ANALISIS"/>
    <d v="2021-08-16T00:00:00"/>
    <s v="978-623-02-3279-4"/>
    <n v="6700000"/>
    <n v="100"/>
    <s v="PEMDA 2 BLOK L NO. 1 CIGOMBONG KOTARAJA KOTA JAYAPURA PROVINSI PAPUA"/>
    <s v="Nurturing"/>
    <d v="2021-08-24T00:00:00"/>
  </r>
  <r>
    <n v="677"/>
    <n v="2672"/>
    <s v="order"/>
    <s v="Jefry-CS 3"/>
    <s v="Slamet Riyanto"/>
    <s v="Sitti Sunarsih, S.Pd., M.Pd"/>
    <d v="2021-07-19T13:05:00"/>
    <d v="2021-07-19T13:15:00"/>
    <n v="81330414174"/>
    <s v="null"/>
    <x v="1585"/>
    <s v="Menuju ASN yang Profesional dan Berkarakter"/>
    <d v="2021-07-28T00:00:00"/>
    <s v="978-623-02-3190-2"/>
    <n v="1820000"/>
    <n v="10"/>
    <s v="Jl. Stadion 8 No. 91, RT.005/RW. 002 , Kelurahan Lawangan Daya, Kecamatan Pademawu, Pamekasan, Jawa Timur"/>
    <s v="Jefry"/>
    <d v="2021-08-06T00:00:00"/>
  </r>
  <r>
    <n v="667"/>
    <n v="2719"/>
    <s v="order"/>
    <s v="Vivin-CS 10"/>
    <s v="Prof Haryati"/>
    <s v="Prof. Dr. Ir. Haryati, M.Si."/>
    <d v="2021-07-19T10:38:00"/>
    <d v="2021-07-19T10:38:00"/>
    <n v="81355406332"/>
    <s v="null"/>
    <x v="1915"/>
    <s v="Kebutuhan Nutrisi Induk dan Larva Ikan"/>
    <d v="2021-08-13T00:00:00"/>
    <s v="978-623-02-3257-2"/>
    <n v="8200000"/>
    <n v="100"/>
    <s v="Perumahan Dosen UNHAS Tamalanrea Blok Gb no 69, RT/RW 001/009, Kelurahan Tamalanrea Jaya, Kecamatan Tamalanrea, Kabupaten/Kota Makassar, Provinsi Sulawesi Selatan, Kode Pos 90245"/>
    <s v="Nurturing"/>
    <d v="2021-08-20T00:00:00"/>
  </r>
  <r>
    <n v="647"/>
    <n v="2702"/>
    <s v="order"/>
    <s v="Icha Fatma-CS 5"/>
    <s v="Iman Syaeful Muminin"/>
    <s v="Iman Syaeful Muminin"/>
    <d v="2021-07-18T11:34:00"/>
    <d v="2021-07-18T11:35:00"/>
    <n v="81288810043"/>
    <s v="null"/>
    <x v="1916"/>
    <s v="Mahfuzhat Syair Arab: Motivasi Belajar untuk Pembelajar"/>
    <d v="2021-08-09T00:00:00"/>
    <s v="978-623-02-3241-1"/>
    <n v="3740000"/>
    <n v="110"/>
    <s v="Pesantren Kaligrafi Lemka, Jln. Bhineka Karya No. 53, RT 003 RW 006, Kelurahan Karamat, Kecamatan Gunung Puyuh, Kota Sukabumi, Provinsi Jawa Barat, Kode Pos 43211"/>
    <s v="Nurturing"/>
    <d v="2021-08-23T00:00:00"/>
  </r>
  <r>
    <n v="657"/>
    <n v="2700"/>
    <s v="order"/>
    <s v="Icha Fatma-CS 5"/>
    <s v="Nur Kolis"/>
    <s v="Nurkholis Almahfoudz"/>
    <d v="2021-07-17T22:23:00"/>
    <d v="2021-07-17T22:24:00"/>
    <n v="82149030593"/>
    <s v="null"/>
    <x v="1917"/>
    <s v="Ya Beginilah Hidup Jalani Saja! (Menerima Kenyataan, Menumbuhkan Harapan, Menata Masa Depan)"/>
    <d v="2021-08-09T00:00:00"/>
    <s v="978-623-02-3244-2"/>
    <n v="3050000"/>
    <n v="50"/>
    <s v="Jambon, RT 020 RW 010, Kelurahan Sabranglor, Kecamatan Trucuk, Kabupaten Klaten, Provinsi Jawa Tengah, Kode Pos 57467"/>
    <s v="Nurturing"/>
    <d v="2021-08-23T00:00:00"/>
  </r>
  <r>
    <s v="null"/>
    <n v="2642"/>
    <s v="cetak ulang"/>
    <s v="Gupita-CS 11"/>
    <s v="BAHRUDIN, S.Pd.I., SE. MM"/>
    <s v="BAHRUDIN, S.Pd.I., SE. MM"/>
    <d v="2021-07-17T14:24:00"/>
    <d v="2021-07-17T14:24:00"/>
    <n v="82124811035"/>
    <s v="null"/>
    <x v="1471"/>
    <s v="Cara Meng-Upgrade Diri Dengan Metode EnSQ Entrepreneur Spritual Question (Membersihkan virus â€“ virus bisnis yang membinasakan, suntikan vaksin EnSQ ini mampu meningkatkan sistem imunitas &amp; kekuatan bisnis) (REORDER)"/>
    <d v="2021-07-17T00:00:00"/>
    <s v="978-623-02-1712-8"/>
    <n v="1300000"/>
    <n v="25"/>
    <s v="Perumahan Duta Mekarasri blok S4 no 32 RT/RW 13/15 Cileungsi, Bogor Jawa Barat 16820"/>
    <s v="Nurturing"/>
    <d v="2021-07-23T00:00:00"/>
  </r>
  <r>
    <n v="617"/>
    <n v="3141"/>
    <s v="order"/>
    <s v="Prasida-CS 2"/>
    <s v="Pendi Kurniawan"/>
    <s v="Dr. H. Pendi Kurniawan, M.Pd."/>
    <d v="2021-07-16T14:48:00"/>
    <d v="2021-07-16T14:49:00"/>
    <n v="81574329742"/>
    <s v="null"/>
    <x v="1918"/>
    <s v="STUDI EMPIRIK PENINGKATAN KINERJA KEPALA SEKOLAH"/>
    <d v="2021-11-22T00:00:00"/>
    <s v="978-623-02-3773-7"/>
    <n v="5375000"/>
    <n v="25"/>
    <s v="Komplek Yayasan Al-wathoniyah,SMA/SMK Bina Negara, 005/004, Bantarsari, Pebayuran, Kabupaten Bekasi, Jawa Barat, 17710"/>
    <s v="Nurturing"/>
    <d v="2021-11-26T00:00:00"/>
  </r>
  <r>
    <n v="627"/>
    <n v="2687"/>
    <s v="order"/>
    <s v="Mitraplus-CS Mitraplus"/>
    <s v="Ahmad Chusyairi"/>
    <s v="Ahmad Chusyairi, S.Kom., M.Kom."/>
    <d v="2021-07-16T12:29:00"/>
    <d v="2021-07-16T12:31:00"/>
    <n v="81329321429"/>
    <s v="null"/>
    <x v="1919"/>
    <s v="Testing dan Implementasi Sistem dengan Pengujian Object-Oriented"/>
    <d v="2021-08-04T00:00:00"/>
    <s v="978-623-02-3219-0"/>
    <n v="2097000"/>
    <n v="10"/>
    <s v="Perum Dirgantara Permai, Jln. Nurtanio Blok CH. 7, RT 001 RW 017, Kelurahan Jatisari, Kecamatan Jatiasih, Kota Bekasi Provinsi Jawa Barat, Kode Pos 17426"/>
    <s v="Nurturing"/>
    <d v="2021-08-19T00:00:00"/>
  </r>
  <r>
    <n v="637"/>
    <n v="2712"/>
    <s v="order"/>
    <s v="Burhan-CS 8"/>
    <s v="Al Miftah Diyana Putri"/>
    <s v="Al Miftah Diyana Putri"/>
    <d v="2021-07-16T11:35:00"/>
    <d v="2021-07-16T11:35:00"/>
    <n v="81364542779"/>
    <s v="null"/>
    <x v="1920"/>
    <s v="SERI BERMAIN DAN PERMAINAN TRADISIONAL DI MASA PANDEMI COVID-19 UNTUK ANAK USIA DINI"/>
    <d v="2021-08-10T00:00:00"/>
    <s v="978-623-02-3304-3"/>
    <n v="3210000"/>
    <n v="10"/>
    <s v="Jl. Garuda Sakti Km. 6 Perum Surya Langgeng, RT 018/RW 008 , Desa Karya Indah, Tapung, Kampar, Riau, 28464"/>
    <s v="Nurturing"/>
    <d v="2021-08-18T00:00:00"/>
  </r>
  <r>
    <s v="null"/>
    <n v="2636"/>
    <s v="reorder"/>
    <s v="Prasida-CS 2"/>
    <s v="Tati Handayani, S.E., M.M."/>
    <s v="Alvita Yuniar Masripah Meizaroh ILLUSTRATOR : Gibson Radityo, William Indrajaya, Pramuditya Ardhana"/>
    <d v="2021-07-16T11:25:00"/>
    <d v="2021-07-16T11:25:00"/>
    <n v="81286439773"/>
    <s v="null"/>
    <x v="1227"/>
    <s v="UMKM: Strategi Memulai hingga Mengakselerasi Bisnis Langkah Intrepreneur Membangun Bisnis Efektif hingga Menarik Investor (REORDER)"/>
    <d v="2021-07-19T00:00:00"/>
    <s v="978-623-02-2575-8"/>
    <n v="7865000"/>
    <n v="55"/>
    <s v="Gedung Lippo Kuningan, Lt. 12-C, Jalan HR Rasuna Said Kav 12, 006/007, Setiabudi, Karet Kuningan/Jakarta Selatan, DKI Jakarta, 12940"/>
    <s v="null"/>
    <d v="2021-07-31T00:00:00"/>
  </r>
  <r>
    <n v="607"/>
    <n v="2693"/>
    <s v="order"/>
    <s v="Vivin-CS 10"/>
    <s v="Didi Suherdi"/>
    <s v="Didi Suherdi"/>
    <d v="2021-07-15T20:09:00"/>
    <d v="2021-07-15T20:10:00"/>
    <n v="85659260998"/>
    <s v="null"/>
    <x v="1921"/>
    <s v="CAMILAN RINGAN INTELEKTUAL BAGI GURU SEKOLAH (CARINGIN BAGUS) 1 LEZATNYA MENJADI GURU PROFESIONAL: MENIKMATI KEHIDUPAN ARTIS DI KELAS"/>
    <d v="2021-08-10T00:00:00"/>
    <s v="978-623-02-3256-5"/>
    <n v="1100000"/>
    <n v="1"/>
    <s v="Jl. Wijaya No. 5 Lembang Bandung 40391, RT/RW 02/03, Kelurahan Kayu Ambon, Kecamatan Lembang, Kabupaten/Kota Bandung Barat Provinsi Jawab Barat, Kode Pos 40391"/>
    <s v="Nurturing2"/>
    <d v="2021-08-20T00:00:00"/>
  </r>
  <r>
    <n v="567"/>
    <n v="2734"/>
    <s v="order"/>
    <s v="Titi Mahfita-CS 6"/>
    <s v="Dr. Abdul Rahman Dilapanga, M.Si"/>
    <s v="DR. ABDUL RAHMAN DILAPANGA, M.SI"/>
    <d v="2021-07-15T11:30:00"/>
    <d v="2021-07-15T11:31:00"/>
    <n v="81340464660"/>
    <s v="null"/>
    <x v="39"/>
    <s v="PERILAKU ORGANISASI"/>
    <d v="2021-08-16T00:00:00"/>
    <s v="978-623-02-3341-8"/>
    <n v="12000000"/>
    <n v="100"/>
    <s v="Lingkungan VI /006, Winangun Satu (I), Malalayang, Kota Manado, Sulawesi Utara 95161"/>
    <s v="Nurturing"/>
    <d v="2021-08-23T00:00:00"/>
  </r>
  <r>
    <n v="577"/>
    <n v="2786"/>
    <s v="order"/>
    <s v="Aruming-CS 7"/>
    <s v="Yahnu Wiguno Sanyoto, S.I.P., M.I.P."/>
    <s v="Yahnu Wiguno Sanyoto, S.I.P., M.I.P."/>
    <d v="2021-07-15T11:04:00"/>
    <d v="2021-07-15T11:04:00"/>
    <n v="81272277755"/>
    <s v="null"/>
    <x v="1257"/>
    <s v="Tata Kelola dan Dinamika Penanganan Pelanggaran Kepala Daerah"/>
    <d v="2021-09-01T00:00:00"/>
    <s v="978-623-02-3371-5"/>
    <n v="4005000"/>
    <n v="25"/>
    <s v="Jl. Purnawirawan I Gg. Karundeng V/83 011 / 000 Langkapura Bandar Lampung Lampung 35154"/>
    <s v="Nurturing"/>
    <d v="2021-09-10T00:00:00"/>
  </r>
  <r>
    <n v="597"/>
    <n v="2834"/>
    <s v="order"/>
    <s v="Aruming-CS 7"/>
    <s v="Yullys Helsa"/>
    <s v="Dra. Yetti Ariani, M.Pd"/>
    <d v="2021-07-15T10:50:00"/>
    <d v="2021-07-15T10:50:00"/>
    <n v="81374700525"/>
    <s v="null"/>
    <x v="1922"/>
    <s v="Monograf PENGEMBANGAN MEDIA PEMBELAJARAN BERBASIS IT MENGGUNAKAN SOFTWARE CAMTASIA DAN MACROMEDIA FLASH UNTUK PEMANTAPAN MATERI BANGUN RUANG DI SEKOLAH DASAR"/>
    <d v="2021-09-10T00:00:00"/>
    <s v="978-623-02-3393-7"/>
    <n v="2187000"/>
    <n v="10"/>
    <s v="Jalan Simpang Tiga No 12 001/002, Simpang Tunggul Hitam, Air Tawar, Kota Padang, Provinsi Sumatera Barat (8 buku). Yullys Helsa d/a: Kos Puri Kartini, Jalan Gegerkalong Girang No.27, Geger Kalong Kelurahan Sukasari, Kota Bandung, Provinsi Jawa Barat. Kode Pos: 40153 No Hp: 081374700525 (2 buku)"/>
    <s v="Nurturing"/>
    <d v="2021-09-17T00:00:00"/>
  </r>
  <r>
    <n v="587"/>
    <n v="2833"/>
    <s v="order"/>
    <s v="Aruming-CS 7"/>
    <s v="Yullys Helsa"/>
    <s v="YULLYS HELSA"/>
    <d v="2021-07-15T10:49:00"/>
    <d v="2021-07-15T10:50:00"/>
    <n v="81374700525"/>
    <s v="null"/>
    <x v="1922"/>
    <s v="Monograf DESAIN PEMBELAJARAN PENCERMINAN DAN SIMETRI MENGGUNAKAN MATH TRADITIONAL DANCE DI KELAS IV SD/MIN"/>
    <d v="2021-09-10T00:00:00"/>
    <s v="978-623-02-3395-1"/>
    <n v="2574000"/>
    <n v="10"/>
    <s v="Jalan Simpang Tiga No 12 001/002, Simpang Tunggul Hitam, Air Tawar, Kota Padang, Provinsi Sumatera Barat (8 buku). Yullys Helsa d/a: Kos Puri Kartini, Jalan Gegerkalong Girang No.27, Geger Kalong Kelurahan Sukasari, Kota Bandung, Provinsi Jawa Barat. Kode Pos: 40153 No Hp: 081374700525 (2 buku)"/>
    <s v="Nurturing"/>
    <d v="2021-09-17T00:00:00"/>
  </r>
  <r>
    <n v="557"/>
    <n v="2926"/>
    <s v="order"/>
    <s v="Jefry-CS 3"/>
    <s v="Sudartono"/>
    <s v="Sudartono"/>
    <d v="2021-07-15T10:09:00"/>
    <d v="2021-07-15T10:10:00"/>
    <n v="81221212691"/>
    <s v="null"/>
    <x v="1923"/>
    <s v="Buku Ajar Motor Tempel Kapal Perikanan"/>
    <d v="2021-10-05T00:00:00"/>
    <s v="978-623-02-3513-9"/>
    <n v="2542500"/>
    <n v="15"/>
    <s v="Taman Kalijaga Permai Blok B1 Nomer 83 Jalan Mercedes Benz. Rt 11/ Rw 13, Kel. Kalijaga, Kec. Harjamukti, Cirebon, Jawa Barat, 45144"/>
    <s v="Nurturing"/>
    <d v="2021-10-22T00:00:00"/>
  </r>
  <r>
    <n v="537"/>
    <n v="2684"/>
    <s v="order"/>
    <s v="Vivin-CS 10"/>
    <s v="Anandayu Suri Ardini"/>
    <s v="Jason D. Gold Monika Cahya Kusumaningrum Sri Supiah Cahyati Cynantia Rachmijati Khoirrina Nur Fadhilah Zakiyatul Mufidah Erika Citra Sari Hartanto"/>
    <d v="2021-07-15T09:19:00"/>
    <d v="2021-07-15T09:19:00"/>
    <n v="81328616025"/>
    <s v="null"/>
    <x v="1924"/>
    <s v="INTEGRATING TECHNOLOGY AND HUMANITY INTO LANGUAGE TEACHING BOOK 2 LINGUISTICS AND CULTURE"/>
    <d v="2021-08-03T00:00:00"/>
    <s v="978-623-02-3215-2 (n"/>
    <n v="1100000"/>
    <n v="1"/>
    <s v="KAV 3A GG PUNTODEWO 2/26 KARANGASEM, RT/RW 02/26, Kelurahan Pandowoharjo, Kecamatan Sleman, Kabupaten/Kota Sleman, Provinsi DI Yogyakarta, Kode Pos 55512"/>
    <s v="null"/>
    <d v="2021-08-16T00:00:00"/>
  </r>
  <r>
    <n v="527"/>
    <n v="2683"/>
    <s v="order"/>
    <s v="Vivin-CS 10"/>
    <s v="Anandayu Suri Ardini"/>
    <s v="Dien Novita Cita Mustika K. Hartini Agustiawati Endar Rachmawaty Linuwih Yohanes Kurniawan Winardi Burhanudin Rais Septi Riana Dewi Soraya Fatmawati Anang Widodo Sri Supiah Cahyati Cynantia Rachmijati Melisa Novianty"/>
    <d v="2021-07-15T09:16:00"/>
    <d v="2021-07-15T09:17:00"/>
    <n v="81328616025"/>
    <s v="null"/>
    <x v="1924"/>
    <s v="INTEGRATING TECHNOLOGY AND HUMANITY INTO LANGUAGE TEACHING BOOK 1 ENGLISH LANGUAGE TEACHING"/>
    <d v="2021-08-03T00:00:00"/>
    <s v="978-623-02-3215-2 (n"/>
    <n v="1100000"/>
    <n v="1"/>
    <s v="KAV 3A GG PUNTODEWO 2/26 KARANGASEM, RT/RW 02/26, Kelurahan Pandowoharjo, Kecamatan Sleman, Kabupaten/Kota Sleman, Provinsi DI Yogyakarta, Kode Pos 55512"/>
    <s v="null"/>
    <d v="2021-08-16T00:00:00"/>
  </r>
  <r>
    <n v="547"/>
    <n v="2709"/>
    <s v="order"/>
    <s v="Vivin-CS 10"/>
    <s v="Dr. Ardianto, S.Pd., M.Pd."/>
    <s v="Dr. Ardianto, S.Pd., M.Pd. Kadir, S.Pd., M.Pd."/>
    <d v="2021-07-15T09:04:00"/>
    <d v="2021-07-15T09:05:00"/>
    <n v="81334171133"/>
    <s v="null"/>
    <x v="1925"/>
    <s v="APLIKASI STATISTIK DALAM PENELITIAN Dilengkapi dengan Perhitungan Manual dan Aplikasi SPSS"/>
    <d v="2021-08-20T00:00:00"/>
    <s v="978-623-02-3293-0"/>
    <n v="7720000"/>
    <n v="50"/>
    <s v="Kampus IAIN Manado, Jln. Dr. S.H. Sarundajang Kawasan Ringroad I ManadoRT/RW:-, Kelurahan Malendeng, Kecamatan Tikala, Kabupaten/Kota Manado, Provinsi Sulawesi Utara, Kode Pos 95128"/>
    <s v="Nurturing"/>
    <d v="2021-08-20T00:00:00"/>
  </r>
  <r>
    <n v="507"/>
    <n v="2858"/>
    <s v="order"/>
    <s v="Burhan-CS 8"/>
    <s v="Adhan Efendi, S.Pd., M.Pd."/>
    <s v="Adhan Efendi, S.Pd., M.Pd."/>
    <d v="2021-07-14T14:55:00"/>
    <d v="2021-07-14T14:56:00"/>
    <n v="82138641293"/>
    <s v="null"/>
    <x v="1112"/>
    <s v="Dasar-Dasar Menulis Karya Tulis Ilmiah"/>
    <d v="2021-09-17T00:00:00"/>
    <s v="978-623-02-3427-9"/>
    <n v="5240000"/>
    <n v="50"/>
    <s v="Politeknik Subang .Jl. Brigjen Katamso No. 37 (Belakang RSUD, Dangdeur, Kec. Subang, Kabupaten Subang, Jawa Barat 41211 / Adhan Efendi (082138641293)"/>
    <s v="Nurturing"/>
    <d v="2021-09-20T00:00:00"/>
  </r>
  <r>
    <n v="517"/>
    <n v="2763"/>
    <s v="order"/>
    <s v="Icha Fatma-CS 5"/>
    <s v="Titin Rohayatin"/>
    <s v="Dr. Titin Rohayatin, S.I.P., M.Si."/>
    <d v="2021-07-14T13:51:00"/>
    <d v="2021-07-14T13:51:00"/>
    <n v="83820083070"/>
    <s v="null"/>
    <x v="706"/>
    <s v="Dasar-Dasar Ilmu Pemerintahan"/>
    <d v="2021-08-24T00:00:00"/>
    <s v="978-623-02-3354-8"/>
    <n v="5200000"/>
    <n v="50"/>
    <s v="Jln. Sanawiyah â€“ Pemda 2 No. 37/73, RT 001 RW 013, Kelurahan Cibeber, Kecamatan Cimahi Selatan, Kota Cimahi, Provinsi Jawa Barat, Kode Pos 40531"/>
    <s v="Nurturing"/>
    <d v="2021-09-06T00:00:00"/>
  </r>
  <r>
    <n v="477"/>
    <n v="3219"/>
    <s v="order"/>
    <s v="Velia Damayanti-CS 1"/>
    <s v="ajat rukajat"/>
    <s v="Ajat Rukajat"/>
    <d v="2021-07-14T08:40:00"/>
    <d v="2021-07-14T08:43:00"/>
    <n v="82117035817"/>
    <s v="null"/>
    <x v="32"/>
    <s v="Teknik Penulisan Karya Ilmiah"/>
    <d v="2021-12-08T00:00:00"/>
    <s v="978-623-02-3828-4"/>
    <n v="2422500"/>
    <n v="25"/>
    <s v="Dr. Ajat Rukajat, M.M.Pd. No Hp. 082117035817 Prodi S2 PAI Fakultas Agama Islam Universitas Singaperbangsa Karawang D.a. Jl. HS. Ronggowaluyo Teluk Jambe Timur Karawang 41361"/>
    <s v="Nurturing"/>
    <d v="1970-01-01T00:00:00"/>
  </r>
  <r>
    <n v="467"/>
    <n v="2971"/>
    <s v="order"/>
    <s v="Velia Damayanti-CS 1"/>
    <s v="ajat rukajat"/>
    <s v="Ajat Rukajat"/>
    <d v="2021-07-14T08:39:00"/>
    <d v="2021-07-14T08:42:00"/>
    <n v="82117035817"/>
    <s v="null"/>
    <x v="32"/>
    <s v="Metodologi Penelitian"/>
    <d v="2021-10-15T00:00:00"/>
    <s v="978-623-02-3565-8"/>
    <n v="2854800"/>
    <n v="26"/>
    <s v="Dr. Ajat Rukajat, M.M.Pd. No Hp. 082117035817 Prodi S2 PAI Fakultas Agama Islam Universitas Singaperbangsa Karawang D.a. Jl. HS. Ronggowaluyo Teluk Jambe Timur Karawang 41361"/>
    <s v="Nurturing"/>
    <d v="1970-01-01T00:00:00"/>
  </r>
  <r>
    <n v="447"/>
    <n v="2982"/>
    <s v="order"/>
    <s v="Velia Damayanti-CS 1"/>
    <s v="ajat rukajat"/>
    <s v="Ajat Rukajat"/>
    <d v="2021-07-14T08:39:00"/>
    <d v="2021-07-14T08:41:00"/>
    <n v="82117035817"/>
    <s v="null"/>
    <x v="32"/>
    <s v="Administrasi Pendidikan"/>
    <d v="2021-10-21T00:00:00"/>
    <s v="978-623-02-3573-3"/>
    <n v="2400750"/>
    <n v="25"/>
    <s v="Dr. Ajat Rukajat, M.M.Pd. No Hp. 082117035817 Prodi S2 PAI Fakultas Agama Islam Universitas Singaperbangsa Karawang D.a. Jl. HS. Ronggowaluyo Teluk Jambe Timur Karawang 41361"/>
    <s v="Nurturing"/>
    <d v="1970-01-01T00:00:00"/>
  </r>
  <r>
    <n v="457"/>
    <n v="4667"/>
    <s v="reorder"/>
    <s v="Velia Damayanti-CS 1"/>
    <s v="ajat rukajat"/>
    <s v="Ajat Rukajat"/>
    <d v="2021-07-14T08:36:00"/>
    <d v="2021-07-14T08:41:00"/>
    <n v="82117035817"/>
    <s v="null"/>
    <x v="32"/>
    <s v="Manajemen Sumber Daya Pendidikan"/>
    <d v="2022-09-12T00:00:00"/>
    <s v="978-623-02-5365-2"/>
    <n v="2047500"/>
    <n v="25"/>
    <s v="Dr. Ajat Rukajat, M.MPd (082117035817). Fakultas Agama Islam (FAI UNSIKA) Karawang Jl. HS. Ronggowaloyo, Kel. Teluk Jambe, Kec. Teluk Jambe Timur, Kab. Karawang, Jawa Barat 41361"/>
    <s v="Nurturing"/>
    <d v="2022-10-03T00:00:00"/>
  </r>
  <r>
    <n v="497"/>
    <n v="2793"/>
    <s v="order"/>
    <s v="Prasida-CS 2"/>
    <s v="Alifia Kurnia"/>
    <s v="ALIFIA KURNIA, SUKARMIN, WIDHA SUNARNO"/>
    <d v="2021-07-13T16:27:00"/>
    <d v="2021-07-13T16:28:00"/>
    <n v="82242194421"/>
    <s v="null"/>
    <x v="1785"/>
    <s v="Modul IPA Berbasis Saintifik Materi Getaran dan Gelombang Untuk SMP/MTS Kelas VIII Semesrter 2"/>
    <d v="2021-09-03T00:00:00"/>
    <s v="978-623-02-3359-3"/>
    <n v="4560000"/>
    <n v="10"/>
    <s v="Jalan Surya Utama 17 RT/RW : 01/23 Kelurahan : Panggungrejo Kecamatan : Jebres Kabupaten/Kota : Surakarta Provinsi : Jawa Tengah Kode Pos : 57126"/>
    <s v="Nurturing"/>
    <d v="2021-09-17T00:00:00"/>
  </r>
  <r>
    <n v="487"/>
    <n v="2694"/>
    <s v="order"/>
    <s v="Prasida-CS 2"/>
    <s v="Annisa Pane"/>
    <s v="Susilowaty, M.A. Lis Nurhayati, M.Pd. Fitri Merdianingsih, M.Pd. Fitria Chairiyati, M.M.. Desi Nurfarida, S.Pd. Kanti Warih Ade Indriani, M.Pd. Nova Puspita, S.Pd. Anissa Pane, M.A."/>
    <d v="2021-07-13T15:41:00"/>
    <d v="2021-07-13T15:42:00"/>
    <n v="85797979598"/>
    <s v="null"/>
    <x v="950"/>
    <s v="The Notes of UNIFIERS"/>
    <d v="2021-08-06T00:00:00"/>
    <s v="978-623-02-3236-7"/>
    <n v="3590000"/>
    <n v="50"/>
    <s v="Kontrakan Hijau tingkat no. A3"/>
    <m/>
    <m/>
  </r>
  <r>
    <n v="417"/>
    <n v="2856"/>
    <s v="order"/>
    <s v="Prasida-CS 2"/>
    <s v="Ibu Darmawati"/>
    <s v="Dr. Darmawati, S.H., M.H."/>
    <d v="2021-07-13T14:59:00"/>
    <d v="2021-07-13T14:59:00"/>
    <n v="81242910045"/>
    <s v="null"/>
    <x v="1926"/>
    <s v="DASAR-DASAR PENOLOGI &amp; PEMASYARAKATAN (Telaah Pembaharuan Sistem Pembinaan Narapidana Korupsi)"/>
    <d v="2021-09-16T00:00:00"/>
    <s v="978-623-02-3423-1"/>
    <n v="3465000"/>
    <n v="15"/>
    <s v="Perum Surya Graha Permai Blok F.2 Kota Gorontalo, 002/004, Liluwo, Kota Tengah, Kota Gorontalo, Gorontalo, 002/004, Liluwo, Kota Tengah, Kota Gorontalo, Gorontalo"/>
    <s v="Nurturing"/>
    <d v="2021-09-30T00:00:00"/>
  </r>
  <r>
    <n v="427"/>
    <n v="2692"/>
    <s v="order"/>
    <s v="Vivin-CS 10"/>
    <s v="Dr. Nahu Daud, SE.M.Si"/>
    <s v="Dr. Nahu Daud, SE.,M.Si"/>
    <d v="2021-07-13T14:03:00"/>
    <d v="2021-07-13T14:04:00"/>
    <n v="81340126178"/>
    <s v="null"/>
    <x v="635"/>
    <s v="Monograf RENCANA PEMBANGUNAN INDUSTRI DAERAH"/>
    <d v="2021-08-06T00:00:00"/>
    <s v="978-623-02-3232-9"/>
    <n v="3550000"/>
    <n v="25"/>
    <s v="Jl. TUGU MAKU GAWENE SAMPING KANTOR HAM KALUMATA PUNCAK,RT/RW 13/05,Kelurahan KAYU MERAH KOTA TERNATE SELATAN, Kecamatan KOTA TERNATE SELATAN, Kabupaten/Kota TERNATE, Provinsi MALUKU UTARA, Kode Pos 97717"/>
    <s v="Nurturing"/>
    <d v="2021-08-20T00:00:00"/>
  </r>
  <r>
    <n v="377"/>
    <n v="3103"/>
    <s v="order"/>
    <s v="Prasida-CS 2"/>
    <s v="Dr. SITTI RAHMAWATI.SE.M.SI."/>
    <s v="Dr. SITTI RAHMAWATI, SE., M.Si."/>
    <d v="2021-07-12T17:17:00"/>
    <d v="2021-07-13T11:44:00"/>
    <n v="81242551424"/>
    <s v="null"/>
    <x v="1927"/>
    <s v="DETERMINAN SOSIAL EKONOMI UPAYA PENURUNAN KEMATIAN BAYI (AKB) PADA SUSTAINABLE DEVELOPMENT GOALS DI INDONESIA"/>
    <d v="2021-11-16T00:00:00"/>
    <s v="978-623-02-3708-9"/>
    <n v="2820000"/>
    <n v="15"/>
    <s v="Jalan Sultan Hasanudin No. 52 Palu Sulawesi Tengah RT/RW : Kelurahan : Lolu Kecamatan : Palu Timur Kabupaten/Kota : Palu Provinsi : Sulawesi Tengah Kode Pos : 94112"/>
    <s v="Nurturing"/>
    <d v="2021-11-19T00:00:00"/>
  </r>
  <r>
    <s v="null"/>
    <n v="2614"/>
    <s v="cetak ulang"/>
    <s v="Icha Fatma-CS 5"/>
    <s v="Bambang Sudaryana"/>
    <s v="Dr. Bambang Sudaryana, M.Si."/>
    <d v="2021-07-13T08:50:00"/>
    <d v="2021-07-13T08:51:00"/>
    <n v="85222533132"/>
    <s v="null"/>
    <x v="1456"/>
    <s v="Metodologi Penelitian Akuntansi (Teori dan Praktek)"/>
    <d v="2021-07-13T00:00:00"/>
    <s v="978-623-209-781-0"/>
    <n v="1647750"/>
    <n v="26"/>
    <s v="Jalan Saladara No. 18 02/10, Karyamulya, Kesambi, Cirebon, Jawa Barat 45135"/>
    <s v="Nurturing2"/>
    <d v="2021-07-19T00:00:00"/>
  </r>
  <r>
    <n v="397"/>
    <n v="2670"/>
    <s v="order"/>
    <s v="Velia Damayanti-CS 1"/>
    <s v="Siti Fitriah"/>
    <s v="Siti Fitriah"/>
    <d v="2021-07-13T08:32:00"/>
    <d v="2021-07-13T08:37:00"/>
    <n v="81349763968"/>
    <s v="null"/>
    <x v="1928"/>
    <s v="Perilaku dalam Deteksi Dini Kanker Serviks"/>
    <d v="2021-07-27T00:00:00"/>
    <s v="978-623-02-3210-7"/>
    <n v="2080000"/>
    <n v="25"/>
    <s v="Tomy Sujarwadi +62 812-5126-798 Jl. Taman Trikora 3 RT. 42 RW. 08 no.17 A. Komplek taman Trikora. Kel. Sei besar, Banjarbaru selatan Banjarbaru kalsel"/>
    <s v="Nurturing"/>
    <d v="1970-01-01T00:00:00"/>
  </r>
  <r>
    <n v="407"/>
    <n v="2682"/>
    <s v="order"/>
    <s v="Velia Damayanti-CS 1"/>
    <s v="Faizatur Rohmi"/>
    <s v="Faizatur Rohmi"/>
    <d v="2021-07-13T00:02:00"/>
    <d v="2021-07-13T00:02:00"/>
    <n v="85236743093"/>
    <s v="null"/>
    <x v="1929"/>
    <s v="Asuhan Keperawatan Jiwa Masalah Kecemasan pada keluarga dengan stunting"/>
    <d v="2021-08-05T00:00:00"/>
    <s v="978-623-02-3224-4"/>
    <n v="1564920"/>
    <n v="10"/>
    <s v="STIKES KEPANJEN, Jl. Trunojoyo No.16, Krajan, Panggungrejo, Kec. Kepanjen, Malang, Jawa Timur 65163"/>
    <s v="Nurturing"/>
    <d v="1970-01-01T00:00:00"/>
  </r>
  <r>
    <n v="387"/>
    <n v="2717"/>
    <s v="order"/>
    <s v="Mitraplus-CS Mitraplus"/>
    <s v="Agus Anjar"/>
    <s v="Elly Susilawati, S.S.T., M.Keb."/>
    <d v="2021-07-12T22:57:00"/>
    <d v="2021-07-12T22:58:00"/>
    <n v="85363051701"/>
    <s v="null"/>
    <x v="1930"/>
    <s v="Mengenal Covid-19 dalam Kehamilan, Persalinan dan Masa Menyusui Dikutip dari Jurnal Nasional dan Internasional Terbaru"/>
    <d v="2021-08-12T00:00:00"/>
    <s v="978-623-02-3255-8"/>
    <n v="2440000"/>
    <n v="10"/>
    <s v="Jalan Teratai Asrama Peing No. B5, RT 001 RW 001, Kelurahan Pulau Karomah, Kecamatan Sukajadi, Kota Pekanbaru, Provinsi Riau"/>
    <s v="Nurturing"/>
    <d v="2021-08-26T00:00:00"/>
  </r>
  <r>
    <n v="437"/>
    <n v="2767"/>
    <s v="order"/>
    <s v="Mitraplus-CS Mitraplus"/>
    <s v="Dayang Suriani"/>
    <s v="Hidjrahwati, dkk."/>
    <d v="2021-07-12T21:36:00"/>
    <d v="2021-07-12T21:36:00"/>
    <n v="811592297"/>
    <s v="null"/>
    <x v="561"/>
    <s v="Kumpulan Cermin Cerita Mini â€œCerita yang Tersimpanâ€"/>
    <d v="2021-08-24T00:00:00"/>
    <s v="978-623-02-3317-3"/>
    <n v="4360000"/>
    <n v="50"/>
    <s v="Jln. Sultan Alauddin No. 30, RT 002, Kel. Karang Jati, Kec. Balikpapan Tengah, Kota Balikpapan, Prov. Kalimantan Timur, Kode Pos 76123"/>
    <s v="null"/>
    <d v="2021-09-09T00:00:00"/>
  </r>
  <r>
    <n v="367"/>
    <n v="2732"/>
    <s v="order"/>
    <s v="Burhan-CS 8"/>
    <s v="PURWOSIWI PANDANSARI, S.Pd., M.Pd"/>
    <s v="PURWOSIWI PANDANSARI, S.Pd., M.Pd"/>
    <d v="2021-07-12T16:35:00"/>
    <d v="2021-07-12T16:35:00"/>
    <n v="81348802185"/>
    <s v="null"/>
    <x v="1931"/>
    <s v="MENJADI WARTAWAN FASHION"/>
    <d v="2021-08-18T00:00:00"/>
    <s v="978-623-02-3280-0"/>
    <n v="2675000"/>
    <n v="25"/>
    <s v="Universitas Ngudi Waluyo, Jln Diponegoro No 186, Gedanganak, Gedanganak, Semarang, Semarang, 50552"/>
    <s v="Nurturing"/>
    <d v="2021-08-20T00:00:00"/>
  </r>
  <r>
    <s v="null"/>
    <n v="2613"/>
    <s v="cetak ulang"/>
    <s v="Galuh-CS 4"/>
    <s v="Didi Nooryadi,SH,MH."/>
    <s v="Didi Nooryadi,SH,MH."/>
    <d v="2021-07-12T16:35:00"/>
    <d v="2021-07-12T16:35:00"/>
    <n v="82255414197"/>
    <s v="null"/>
    <x v="463"/>
    <s v="RANGKUMAN PENGANTAR PENGETAHUAN DASAR PEKERJAAN SOSIAL (REORDER)"/>
    <d v="2021-07-12T00:00:00"/>
    <s v="978-623-02-2825-4"/>
    <n v="3120000"/>
    <n v="40"/>
    <s v="SMK Negeri 28 Jakarta Jl. Maritim No.26, RT.13/RW.10, Cilandak Bar., Kec. Cilandak, Kota Jakarta Selatan"/>
    <s v="null"/>
    <d v="1970-01-01T00:00:00"/>
  </r>
  <r>
    <n v="347"/>
    <n v="2656"/>
    <s v="order"/>
    <s v="Mitraplus-CS Mitraplus"/>
    <s v="Evi Sulistyaningsih"/>
    <s v="Surya Darma"/>
    <d v="2021-07-11T12:56:00"/>
    <d v="2021-07-11T12:57:00"/>
    <n v="85228888756"/>
    <s v="null"/>
    <x v="125"/>
    <s v="RAIN and ME"/>
    <d v="2021-07-21T00:00:00"/>
    <s v="978-623-02-3165-0"/>
    <n v="5680000"/>
    <n v="100"/>
    <s v="Jln. Albina Atas Asri No. 8, RT 015, Kelurahan Gunung Panjang, Kecamatan Tanjung Redeb, Kabupaten Berau, Provinsi Kalimantan Timur, Kode Pos 77311"/>
    <s v="null"/>
    <d v="2021-08-05T00:00:00"/>
  </r>
  <r>
    <n v="357"/>
    <n v="2730"/>
    <s v="order"/>
    <s v="Velia Damayanti-CS 1"/>
    <s v="Dede M Sulaiman"/>
    <s v="Dede M Sulaiman"/>
    <d v="2021-07-09T14:32:00"/>
    <d v="2021-07-09T14:33:00"/>
    <n v="8122164598"/>
    <s v="null"/>
    <x v="1932"/>
    <s v="Teknologi PEGAR Untuk Penanggulanan Erosi dan Abrasi Pantai"/>
    <d v="2021-08-16T00:00:00"/>
    <s v="978-623-02-3274-9"/>
    <n v="4480000"/>
    <n v="100"/>
    <s v="Jl Saluyu A XIII No 195, Cipamokolon, Rancasari, Bandung, Jawa Barat 40292"/>
    <s v="Nurturing2"/>
    <d v="1970-01-01T00:00:00"/>
  </r>
  <r>
    <n v="327"/>
    <n v="2760"/>
    <s v="order"/>
    <s v="Galuh-CS 4"/>
    <s v="Mirmanto"/>
    <s v="Mirmanto"/>
    <d v="2021-07-09T12:43:00"/>
    <d v="2021-07-09T12:43:00"/>
    <n v="82111738971"/>
    <s v="null"/>
    <x v="1933"/>
    <s v="Teori dasar dan aplikasi pendingin termoelektrik (Pendingin tanpa freon)"/>
    <d v="2021-08-25T00:00:00"/>
    <s v="978-623-02-3320-3"/>
    <n v="13500000"/>
    <n v="100"/>
    <s v="BTN Puri Satria no 24, Jl. Skip, Ampenan RT/RW 07/04, Ampenan Selatan, Ampenan Kota Mataram, NTB 83114"/>
    <s v="Nurturing"/>
    <d v="2021-09-15T00:00:00"/>
  </r>
  <r>
    <n v="267"/>
    <n v="2680"/>
    <s v="order"/>
    <s v="Vivin-CS 10"/>
    <s v="Dr. Mufdillah,"/>
    <s v="Dr. Mufdillah, S.Si.T, M.Sc Dhesi Ari Astuti, M.Kes, Elfa Rahmawati Fitri, M.Keb"/>
    <d v="2021-07-09T08:56:00"/>
    <d v="2021-07-09T08:56:00"/>
    <n v="8122720493"/>
    <s v="null"/>
    <x v="1302"/>
    <s v="Attachment Penentu Kualitas Generasi edisi 2021"/>
    <d v="2021-08-02T00:00:00"/>
    <s v="978-623-02-3212-1"/>
    <n v="2750000"/>
    <n v="50"/>
    <s v="Nitikan UH VI/492 RT 48/RW 12 Sorosutan, Umbulharjo Kota Yogyakarta Daerah Istimewa Yogyakarta 512653"/>
    <s v="Nurturing"/>
    <d v="2021-08-14T00:00:00"/>
  </r>
  <r>
    <n v="307"/>
    <n v="2685"/>
    <s v="order"/>
    <s v="Velia Damayanti-CS 1"/>
    <s v="Setiawardhana"/>
    <s v="Setiawardhana"/>
    <d v="2021-07-09T00:49:00"/>
    <d v="2021-07-09T00:50:00"/>
    <n v="81553428343"/>
    <s v="null"/>
    <x v="1094"/>
    <s v="14 Jam Belajar Cepat Internet of Things (IoT)"/>
    <d v="2021-08-05T00:00:00"/>
    <s v="978-623-02-3227-5"/>
    <n v="5320000"/>
    <n v="100"/>
    <s v="Pondok Wiguna Regency IV no 16 , Surabaya 60294, JATIM"/>
    <s v="Nurturing"/>
    <d v="1970-01-01T00:00:00"/>
  </r>
  <r>
    <n v="297"/>
    <n v="2711"/>
    <s v="order"/>
    <s v="Icha Fatma-CS 5"/>
    <s v="Titin Rohayatin"/>
    <s v="Dr. Titin Rohayatin, S.I.P., M.Si."/>
    <d v="2021-07-08T22:24:00"/>
    <d v="2021-07-08T22:25:00"/>
    <n v="83820083070"/>
    <s v="null"/>
    <x v="706"/>
    <s v="Birokrasi Pemerintahan"/>
    <d v="2021-08-10T00:00:00"/>
    <s v="978-623-02-3251-0"/>
    <n v="6750000"/>
    <n v="50"/>
    <s v="Jln. Sanawiyah â€“ Pemda 2 No. 37/73, RT 001 RW 013, Kelurahan Cibeber, Kecamatan Cimahi Selatan, Kota Cimahi, Provinsi Jawa Barat, Kode Pos 40531"/>
    <s v="Nurturing"/>
    <d v="2021-08-26T00:00:00"/>
  </r>
  <r>
    <n v="287"/>
    <n v="2766"/>
    <s v="order"/>
    <s v="Ifa-CS13"/>
    <s v="Astri Indah Maharani"/>
    <s v="Astri Indah Maharani"/>
    <d v="2021-07-08T17:53:00"/>
    <d v="2021-07-08T17:55:00"/>
    <n v="895000000000"/>
    <s v="null"/>
    <x v="1363"/>
    <s v="Daily Of Marketing Langit"/>
    <d v="2021-08-24T00:00:00"/>
    <s v="978-623-02-3313-5"/>
    <n v="4100000"/>
    <n v="50"/>
    <s v="Jl. Sawah Besar Timur, 008/002 Kaligawe Gayamsari Semarang Jawa Tengah 50197"/>
    <s v="Nurturing"/>
    <d v="2021-08-31T00:00:00"/>
  </r>
  <r>
    <s v="null"/>
    <n v="2611"/>
    <s v="order"/>
    <s v="Aruming-CS 7"/>
    <s v="Dr. Hj. Elza Syarief, S.H.,M.H."/>
    <s v="DR. HJ. ELZA SYARIEF, S.H.,M.H."/>
    <d v="2021-07-08T09:59:00"/>
    <d v="2021-07-08T10:00:00"/>
    <n v="816798983"/>
    <s v="null"/>
    <x v="1934"/>
    <s v="Hukum dan Kesehatan"/>
    <d v="2021-07-12T00:00:00"/>
    <s v="978-623-02-3122-3"/>
    <n v="6202500"/>
    <n v="25"/>
    <s v="Jalan Sukabumi No.42 RT.03/RW.07, Menteng, Jakarta Pusat, DKI Jakarta 10310"/>
    <s v="Nurturing2"/>
    <d v="2021-07-07T00:00:00"/>
  </r>
  <r>
    <n v="247"/>
    <n v="2632"/>
    <s v="order"/>
    <s v="Vivin-CS 10"/>
    <s v="Sri Komariah"/>
    <s v="Adhwa Zahira"/>
    <d v="2021-07-07T15:07:00"/>
    <d v="2021-07-07T15:07:00"/>
    <n v="81222497555"/>
    <s v="null"/>
    <x v="1935"/>
    <s v="Obat Buat Si Bucin"/>
    <d v="2021-07-15T00:00:00"/>
    <s v="978-623-02-3144-5"/>
    <n v="1100000"/>
    <n v="1"/>
    <s v="Taman kota ciperna G4 1a, RT/RW 006/007, Kelurahan Ciperna, Kecamatan Talun, Kabupaten/Kota Cirebon ,Provinsi Jawa barat,Kode Pos 45171"/>
    <s v="null"/>
    <d v="2021-07-21T00:00:00"/>
  </r>
  <r>
    <n v="237"/>
    <n v="2696"/>
    <s v="order"/>
    <s v="Titi Mahfita-CS 6"/>
    <s v="Dr. Ikhram Hardi S., SKM., M.Kes."/>
    <s v="Dr. Ikhram Hardi S., SKM., M.Kes."/>
    <d v="2021-07-07T13:33:00"/>
    <d v="2021-07-07T13:33:00"/>
    <n v="811415451"/>
    <s v="null"/>
    <x v="1936"/>
    <s v="Higiene Industri Pajanan Benzena"/>
    <d v="2021-08-06T00:00:00"/>
    <s v="978-623-02-3242-8"/>
    <n v="5100000"/>
    <n v="50"/>
    <s v="Perumahan Dosen Unhas Tamalanrea Blok AC Lama Jln. Tambasa 7 No.15, RT 05/RW 06, Kelurahan : Tamalanrea Jaya, Kecamatan : Tamalanrea, Kabupaten/Kota : Makassar, Sulawesi Selatan, 90245"/>
    <s v="Nurturing"/>
    <d v="2021-08-25T00:00:00"/>
  </r>
  <r>
    <n v="257"/>
    <n v="2703"/>
    <s v="order"/>
    <s v="Prasida-CS 2"/>
    <s v="Soni Isnaini"/>
    <s v="Soni Isnaini Maryati"/>
    <d v="2021-07-06T17:23:00"/>
    <d v="2021-07-06T17:24:00"/>
    <n v="82179378792"/>
    <s v="null"/>
    <x v="1937"/>
    <s v="BAHAN ORGANIK TANAH SAWAH"/>
    <d v="2021-08-09T00:00:00"/>
    <s v="978-623-02-3243-5"/>
    <n v="6950000"/>
    <n v="50"/>
    <s v="Jl. St Haji Gg. Mega No 43 Lk 1, 12, Sepangjaya, Labuhan Ratu, Bandar Lampung, Lampung, 35147"/>
    <s v="Nurturing"/>
    <d v="2021-08-20T00:00:00"/>
  </r>
  <r>
    <n v="227"/>
    <n v="2904"/>
    <s v="order"/>
    <s v="Vivin-CS 10"/>
    <s v="Dheka Dwi Agustiningsih"/>
    <s v="Dheka Dwi Agustinningsih"/>
    <d v="2021-07-06T16:37:00"/>
    <d v="2021-07-06T16:37:00"/>
    <n v="8996812447"/>
    <s v="null"/>
    <x v="1938"/>
    <s v="Puisi Mbeling dan Persona Perempuan"/>
    <d v="2021-09-27T00:00:00"/>
    <s v="978-623-02-3478-1"/>
    <n v="4120000"/>
    <n v="50"/>
    <s v="Jalan A.Yani Gang Mesjid II No.135, RT/RW 006/004, Kelurahan Babakan Surabaya, Kecamatan Kiaracondong, Bandung, Provinsi Jawa Barat, Kode Pos 40281"/>
    <s v="Nurturing"/>
    <d v="2021-10-05T00:00:00"/>
  </r>
  <r>
    <n v="217"/>
    <n v="2699"/>
    <s v="order"/>
    <s v="Burhan-CS 8"/>
    <s v="Dr. Ir. I Ketut Wiryajati,ST.MT.,IPU.,ASEAN.Eng."/>
    <s v="Dr. Ir. I Ketut Wiryajati,ST.MT.,IPU.,ASEAN.Eng."/>
    <d v="2021-07-06T16:20:00"/>
    <d v="2021-07-06T16:21:00"/>
    <n v="82236260303"/>
    <s v="null"/>
    <x v="1415"/>
    <s v="SISTEM KENDALI (TEORI DAN APLIKASI PADA MATLAB DAN SIMULINK) Bagian 1"/>
    <d v="2021-08-09T00:00:00"/>
    <s v="978-623-02-3247-3 //"/>
    <n v="2810000"/>
    <n v="10"/>
    <s v="Jl Jepun II Blok F No. 4 Lalang Jajang, Kav. Taman Sakura Jimbaran, Kuta Selatan, Badung, Bali"/>
    <s v="Nurturing"/>
    <d v="2021-08-16T00:00:00"/>
  </r>
  <r>
    <n v="207"/>
    <n v="2651"/>
    <s v="order"/>
    <s v="Burhan-CS 8"/>
    <s v="S.S Dewi Anggraeni"/>
    <s v="R. Sri Sutiyati Dewi Anggraeni, S.S"/>
    <d v="2021-07-05T14:57:00"/>
    <d v="2021-07-05T14:59:00"/>
    <n v="81320541460"/>
    <s v="null"/>
    <x v="14"/>
    <s v="SANG GURU (Catatan Sebuah Profesi)"/>
    <d v="2021-07-21T00:00:00"/>
    <s v="978-623-02-3157-5"/>
    <n v="1890000"/>
    <n v="25"/>
    <s v="ATAS NAMA R. SRI SUTIYATI DEWI ANGGRAENI, S.S No HP :081320541460 Jalan Raya Cipacing No. 22 (SD AL MAâ€™SOEM) 001/009 Cipacing Jatinangor Sumedang JAWA BARAT 45363"/>
    <s v="Nurturing"/>
    <d v="2021-08-03T00:00:00"/>
  </r>
  <r>
    <n v="197"/>
    <n v="2601"/>
    <s v="order"/>
    <s v="Jefry-CS 3"/>
    <s v="Slamet Riyanto"/>
    <s v="Ir. Ismail, MM"/>
    <d v="2021-07-05T10:55:00"/>
    <d v="2021-07-05T10:56:00"/>
    <n v="81330414174"/>
    <s v="null"/>
    <x v="1585"/>
    <s v="Urgensi Organisasi Digital di Sektor Publik"/>
    <d v="2021-07-12T00:00:00"/>
    <s v="978-623-02-3124-7"/>
    <n v="1860000"/>
    <n v="10"/>
    <s v="Jl. Jalan Kemiri Indah Barat No. 24-25 , Sidoarjo, Jawa Timur"/>
    <s v="Jefry"/>
    <d v="2021-07-29T00:00:00"/>
  </r>
  <r>
    <n v="177"/>
    <n v="2747"/>
    <s v="order"/>
    <s v="Titi Mahfita-CS 6"/>
    <s v="Muhammad Zubair Muis Alie"/>
    <s v="Muhammad Zubair Muis Alie, Ph.D"/>
    <d v="2021-07-05T09:50:00"/>
    <d v="2021-07-05T09:50:00"/>
    <n v="81382815767"/>
    <s v="null"/>
    <x v="981"/>
    <s v="Aplikasi Metode Elemen Hingga pada Analisis Struktur Bangunan Lepas Pantai Tipe Jacket"/>
    <d v="2021-08-20T00:00:00"/>
    <s v="978-623-02-3294-7"/>
    <n v="5350000"/>
    <n v="50"/>
    <s v="Muhammad Zubair Muis Alie , ST, MT, PhD, Cluster Berlian Permai Blok A No 1, Depan SMA Negeri 10, RT. 04/007, Kel. Tamangapa, Kec. Manggala, Kab/Kota. Makassar, Sulawesi Selatan"/>
    <s v="Titi Mahfita"/>
    <d v="2021-08-25T00:00:00"/>
  </r>
  <r>
    <n v="187"/>
    <n v="2749"/>
    <s v="order"/>
    <s v="Titi Mahfita-CS 6"/>
    <s v="Muhammad Zubair Muis Alie"/>
    <s v="Muhammad Zubair Muis Alie"/>
    <d v="2021-07-05T09:35:00"/>
    <d v="2021-07-05T09:36:00"/>
    <n v="81382815767"/>
    <s v="null"/>
    <x v="981"/>
    <s v="Modul 2021 Aplikasi Multiple Point Constrained (MPC) Pada Penampang Kapal"/>
    <d v="2021-08-20T00:00:00"/>
    <s v="978-623-02-3296-1"/>
    <n v="5600000"/>
    <n v="50"/>
    <s v="Muhammad Zubair Muis Alie , ST, MT, PhD, Cluster Berlian Permai Blok A No 1, Depan SMA Negeri 10, RT. 04/007, Kel. Tamangapa, Kec. Manggala, Kab/Kota. Makassar, Sulawesi Selatan"/>
    <s v="Titi Mahfita"/>
    <d v="2021-08-25T00:00:00"/>
  </r>
  <r>
    <n v="47"/>
    <n v="2724"/>
    <s v="order"/>
    <s v="Titi Mahfita-CS 6"/>
    <s v="Rudiana, S.Pd"/>
    <s v="Rudiana, S.Pd"/>
    <d v="2021-07-02T11:41:00"/>
    <d v="2021-07-02T11:42:00"/>
    <n v="85338819211"/>
    <s v="null"/>
    <x v="1939"/>
    <s v="Amazing Qurâ€™an (Merindukan Surga)"/>
    <d v="2021-08-13T00:00:00"/>
    <s v="978-623-02-3265-7"/>
    <n v="2730000"/>
    <n v="30"/>
    <s v="Jln. Batu pasak , RT/RW : 002/001, Kelurahan : Pekat, Kecamatan : Sumbawa, Kabupaten/Kota : Sumbawa Besar, Provinsi : Nusa Tenggara Barat, Kode Pos : 84315 (+62 853-3881-9211)"/>
    <s v="Nurturing"/>
    <d v="2021-08-25T00:00:00"/>
  </r>
  <r>
    <n v="157"/>
    <n v="2934"/>
    <s v="order"/>
    <s v="Burhan-CS 8"/>
    <s v="Dr. Sitti Patimah, SKM, M.Kes"/>
    <s v="Dr. Sitti Patimah, SKM, M.Kes"/>
    <d v="2021-07-02T11:38:00"/>
    <d v="2021-07-02T11:38:00"/>
    <n v="8124284820"/>
    <s v="null"/>
    <x v="1839"/>
    <s v="STUNTING"/>
    <d v="2021-10-08T00:00:00"/>
    <s v="978-623-02-3538-2"/>
    <n v="7503000"/>
    <n v="61"/>
    <s v="KOMP. PERUMAHAN BINA RESIDENCE PERMAI BLOK E 49. KELURAHAN SIDODADI, KEC. WONOMULYO, KABUPATEN POLMAN, PROP. SULBAR"/>
    <s v="Nurturing"/>
    <d v="2021-10-18T00:00:00"/>
  </r>
  <r>
    <n v="107"/>
    <n v="2664"/>
    <s v="order"/>
    <s v="Prasida-CS 2"/>
    <s v="Aniesa Samira Bafadhal"/>
    <s v="Aniesa Samira Bafadhal, S.AB., M.AB."/>
    <d v="2021-07-02T11:17:00"/>
    <d v="2021-07-02T11:19:00"/>
    <n v="82231796038"/>
    <s v="null"/>
    <x v="1802"/>
    <s v="Manajemen Komplain dan Kualitas Layanan Pariwisata"/>
    <d v="2021-07-26T00:00:00"/>
    <s v="978-623-02-3176-6"/>
    <n v="2575000"/>
    <n v="25"/>
    <s v="Jl. Tirto Mulyo Gang II No. E8 Klandungan, RT 01 RW 09, Landungsari, Dau, Kabupaten Malang, Jawa Timur, 65151"/>
    <s v="Nurturing"/>
    <d v="2021-07-31T00:00:00"/>
  </r>
  <r>
    <n v="87"/>
    <n v="2617"/>
    <s v="order"/>
    <s v="Prasida-CS 2"/>
    <s v="Erita Yuliasesti D"/>
    <s v="Kanina"/>
    <d v="2021-07-02T11:17:00"/>
    <d v="2021-07-02T11:18:00"/>
    <n v="81328736061"/>
    <s v="null"/>
    <x v="1676"/>
    <s v="Parsel : antara drama dan realita"/>
    <d v="2021-07-13T00:00:00"/>
    <s v="978-623-02-3126-1"/>
    <n v="1100000"/>
    <n v="1"/>
    <s v="Pengok PJKA GK I / 682 Yogyakarta 55221"/>
    <s v="Nurturing"/>
    <d v="2021-07-15T00:00:00"/>
  </r>
  <r>
    <n v="137"/>
    <n v="2639"/>
    <s v="order"/>
    <s v="Vivin-CS 10"/>
    <s v="Dr. Eng. Lusi Ernawati, S.T., M.Sc."/>
    <s v="Dr. Eng. Lusi Ernawati, S.T., .M.Sc.,"/>
    <d v="2021-07-02T11:02:00"/>
    <d v="2021-07-02T11:03:00"/>
    <n v="82236719503"/>
    <s v="null"/>
    <x v="757"/>
    <s v="FUNDAMENTAL DAN TERAPAN TEKNOLOGI KATALIS."/>
    <d v="2021-07-16T00:00:00"/>
    <s v="978-623-02-3147-6"/>
    <n v="2312000"/>
    <n v="10"/>
    <s v="Program Studi S1 Teknik Kimia, Jurusan Teknologi Industri dan Proses, Institut Teknologi Kalimantan, Soekarno Hatta KM 15, RT/RW :-, Kelurahan Karang Joang, Kecamatan Karang Joang, Kabupaten/Kota Balikpapan Utara, Provinsi Kalimantan Timur, Kode Pos 76127"/>
    <s v="Nurturing2"/>
    <d v="2021-07-26T00:00:00"/>
  </r>
  <r>
    <n v="147"/>
    <n v="2635"/>
    <s v="order"/>
    <s v="Vivin-CS 10"/>
    <s v="Dr. Ika Dewi Sartika Saimima, SH, MH, MM"/>
    <s v="Dr. Ika Dewi Sartika Saimima, SH, MH, MM Dr. Drs. Bambang Karsono, SH, MM Dr. Amalia Syauket, SH, M.Si"/>
    <d v="2021-07-02T09:59:00"/>
    <d v="2021-07-02T10:00:00"/>
    <n v="81386298219"/>
    <s v="null"/>
    <x v="1521"/>
    <s v="Monograf Pengabdian Masyarakat PEMBERDAYAAN MASYARAKAT DALAM KEGIATAN DAUR ULANG PENGOLAHAN SAMPAH RUMAH TANGGA di DESA MUARA TELUK NAGA KABUPATEN TANGERANG PROVINSI BANTEN"/>
    <d v="2021-07-16T00:00:00"/>
    <s v="978-623-02-3141-4"/>
    <n v="3150000"/>
    <n v="50"/>
    <s v="Komplek Sarana Indah Permai, RT/RW 02/08, Kelurahan Kedaung, Kecamatan Pamulang, Kabupaten/Kota Tangerang Selatan, Provinsi Banten, Kode Pos 15415"/>
    <s v="Nurturing"/>
    <d v="2021-07-26T00:00:00"/>
  </r>
  <r>
    <n v="117"/>
    <n v="2668"/>
    <s v="order"/>
    <s v="Jefry-CS 3"/>
    <s v="Drs. Legino. S.Pd, M.Pd."/>
    <s v="Drs. Legino. S.Pd, M.Pd."/>
    <d v="2021-07-01T15:50:00"/>
    <d v="2021-07-01T15:50:00"/>
    <n v="87887186668"/>
    <s v="null"/>
    <x v="704"/>
    <s v="Pendidikan Kemuhammadiyahan Kelas X Semester 1 dan 2 untuk SMA/MA"/>
    <d v="2021-07-27T00:00:00"/>
    <s v="978-623-02-3202-2"/>
    <n v="3150000"/>
    <n v="75"/>
    <s v="Jl. Utan Panjang 3/23, RT 011 RW 06, Kelurahan Utan Panjang, Kecamatan Kemayoran, Jakarta Pusat, DKI Jakarta, 10650"/>
    <s v="null"/>
    <d v="2021-08-13T00:00:00"/>
  </r>
  <r>
    <s v="null"/>
    <n v="2575"/>
    <s v="order"/>
    <s v="Velia Damayanti-CS 1"/>
    <s v="aras solong"/>
    <s v="ARAS SOLONG"/>
    <d v="2021-07-01T15:12:00"/>
    <d v="2021-07-01T15:14:00"/>
    <n v="85299254380"/>
    <s v="null"/>
    <x v="1940"/>
    <s v="Kajian Teori Organisasi dan Birokrasi dalam Kerangka Pelayanan Publik"/>
    <d v="2021-07-01T00:00:00"/>
    <s v="978-623-02-3073-8"/>
    <n v="1100000"/>
    <n v="1"/>
    <s v="-"/>
    <s v="Nurturing"/>
    <d v="1970-01-01T00:00:00"/>
  </r>
  <r>
    <n v="127"/>
    <n v="2677"/>
    <s v="order"/>
    <s v="Jefry-CS 3"/>
    <s v="Vivin Zulfa Atina S.ST , M.M"/>
    <s v="Vivin Zulfa Atina, S.ST., M.M"/>
    <d v="2021-07-01T14:50:00"/>
    <d v="2021-07-01T14:51:00"/>
    <n v="81327783095"/>
    <s v="null"/>
    <x v="1216"/>
    <s v="A Guide to Survive in the Corona Virus Pandemic and the Society 5.0 Era"/>
    <d v="2021-07-30T00:00:00"/>
    <s v="978-623-02-3203-9"/>
    <n v="2002500"/>
    <n v="15"/>
    <s v="Jl Ronggowarsito 004/009 Karanganom, Klaten Utara, Klaten, Jawa Tengah, 57438"/>
    <s v="Nurturing"/>
    <d v="2021-08-13T00:00:00"/>
  </r>
  <r>
    <n v="97"/>
    <n v="2671"/>
    <s v="order"/>
    <s v="Burhan-CS 8"/>
    <s v="Setiyo Purwanto, S.Psi , M.Si, Psikolog"/>
    <s v="Setiyo Purwanto, S.Psi , M.Si, Psikolog"/>
    <d v="2021-07-01T09:59:00"/>
    <d v="2021-07-01T09:59:00"/>
    <n v="81567722299"/>
    <s v="null"/>
    <x v="1519"/>
    <s v="Mindfulness Dzikir Nafas"/>
    <d v="2021-07-27T00:00:00"/>
    <s v="978-623-02-3191-9"/>
    <n v="31500000"/>
    <n v="1050"/>
    <s v="Prayan RT.02/rw I Gumpang Kertasura Solo Jawa tengah"/>
    <s v="Nurturing"/>
    <d v="2021-07-06T00:00:00"/>
  </r>
  <r>
    <n v="57"/>
    <n v="2665"/>
    <s v="order"/>
    <s v="Attaufiqiyah-CS 9"/>
    <s v="Yulianus Degei"/>
    <s v="Yulianus Degei"/>
    <d v="2021-06-30T12:32:00"/>
    <d v="2021-06-30T12:33:00"/>
    <n v="82194351559"/>
    <s v="null"/>
    <x v="204"/>
    <s v="Kumpulan Puisi: NYANYIAN DARI JALANAN"/>
    <d v="2021-07-26T00:00:00"/>
    <s v="978-623-02-3186-5"/>
    <n v="2880000"/>
    <n v="36"/>
    <s v="a,n Yulianus Degei 0821-9435-1559 Jln. Mamberamo, RT 015/ RW000, Kelurahan Siriwini, Kecamatan Nabire , Kabupaten/Kota Nabire, ProvinsI Papua, Kode Pos 98818"/>
    <s v="Nurturing"/>
    <d v="2021-08-09T00:00:00"/>
  </r>
  <r>
    <n v="67"/>
    <n v="2624"/>
    <s v="order"/>
    <s v="Icha Fatma-CS 5"/>
    <s v="Nur Saqinah Galugu"/>
    <s v="Nur Saqinah Galugu, S.Pd., M.Si., Dr. Hadi Pajarianto, M.Pd.I., dan Bahraini, S.Pd."/>
    <d v="2021-06-29T15:19:00"/>
    <d v="2021-06-29T15:29:00"/>
    <n v="81259572139"/>
    <s v="null"/>
    <x v="1490"/>
    <s v="Psikologi Pendidikan"/>
    <d v="2021-07-14T00:00:00"/>
    <s v="978-623-02-3133-9"/>
    <n v="3540000"/>
    <n v="20"/>
    <s v="Perumahan Griya Sampoddo Asri, Blok C/1, RT 002 RW 002, Kelurahan Sampoddo, Kecamatan Wara Selatan, Kota Palopo, Provinsi Sulawesi Selatan, Kode Pos 91959"/>
    <s v="Nurturing"/>
    <d v="2021-07-29T00:00:00"/>
  </r>
  <r>
    <n v="37"/>
    <n v="2596"/>
    <s v="order"/>
    <s v="Vivin-CS 10"/>
    <s v="Dr. Imam Yuwono, M.Pd"/>
    <s v="Dr. Imam Yuwono, M.Pd Mirnawati, M.Pd"/>
    <d v="2021-06-29T12:12:00"/>
    <d v="2021-06-29T12:12:00"/>
    <n v="81347477781"/>
    <s v="null"/>
    <x v="105"/>
    <s v="AKSESIBILITAS BAGI PENYANDANG TUNANETRA DI LINGKUNGAN LAHAN BASAH"/>
    <d v="2021-07-08T00:00:00"/>
    <s v="978-623-02-3110-0"/>
    <n v="3960000"/>
    <n v="55"/>
    <s v="Dekanant FKIP ULM Jl.Brigjen H.Hasan Basri Kayu Tangi Banjarmasin, Kalimantan Selatan."/>
    <s v="Nurturing2"/>
    <d v="2021-07-22T00:00:00"/>
  </r>
  <r>
    <n v="77"/>
    <n v="2690"/>
    <s v="order"/>
    <s v="Burhan-CS 8"/>
    <s v="Dr. Noor Aini Habibah, S.Si., M.Si"/>
    <s v="Dr. Noor Aini Habibah, S.Si., M.Si"/>
    <d v="2021-06-29T11:18:00"/>
    <d v="2021-06-29T11:18:00"/>
    <n v="81548844310"/>
    <s v="null"/>
    <x v="1871"/>
    <s v="BUKU AJAR KULTUR JARINGAN TUMBUHAN"/>
    <d v="2021-08-05T00:00:00"/>
    <s v="978-623-02-3225-1"/>
    <n v="9000000"/>
    <n v="100"/>
    <s v="Jl. Sekar Gading Barat Gang 2 Kalisegoro Gunungpati Semarang / Noor Aini Habibah (Sutikno)."/>
    <s v="Nurturing"/>
    <d v="2021-08-05T00:00:00"/>
  </r>
  <r>
    <n v="27"/>
    <n v="2661"/>
    <s v="order"/>
    <s v="Icha Fatma-CS 5"/>
    <s v="Ahmad Fashiha Hastawan"/>
    <s v="Ahmad Fashiha Hastawan, S.T., M.Eng., Dr. Djuniadi, M.T., dan Budi Sunarko, S.T., M.T., Ph.D."/>
    <d v="2021-06-28T15:33:00"/>
    <d v="2021-06-28T15:34:00"/>
    <n v="87839192695"/>
    <s v="null"/>
    <x v="1941"/>
    <s v="Manajemen Jaringan Komputer dengan Menggunakan Cisco Packet Tracer"/>
    <d v="2021-07-22T00:00:00"/>
    <s v="978-623-02-3168-1"/>
    <n v="2020000"/>
    <n v="10"/>
    <s v="Perum Puri Sartika Blok A No. 22, Kelurahan Sukorejo, Kecamatan Gunungpati, Kota Semarang, Provinsi Jawa Tengah, Kode Pos 50221"/>
    <s v="null"/>
    <d v="2021-08-05T00:00:00"/>
  </r>
  <r>
    <n v="17"/>
    <n v="2716"/>
    <s v="order"/>
    <s v="Attaufiqiyah-CS 9"/>
    <s v="Irwansyah Djohan, ST. MT."/>
    <s v="Irwansyah Djohan, ST. MT."/>
    <d v="2021-06-28T15:24:00"/>
    <d v="2021-06-28T15:25:00"/>
    <n v="817268507"/>
    <s v="null"/>
    <x v="1942"/>
    <s v="SUDUT MATA GEOLOGI"/>
    <d v="2021-08-12T00:00:00"/>
    <s v="978-623-02-3260-2"/>
    <n v="3400000"/>
    <n v="25"/>
    <s v="a.n Irwansyah Djohan 0817268507 Jl.Jendral Sudirman No.96 Ambarawa RT004 RW02 Kelurahan Kupang, Kecamatan Ambarawa, Kabupaten Semarang, Provinsi Jawa Tengah Kode Pos 50612"/>
    <s v="Nurturing"/>
    <d v="2021-09-02T00:00:00"/>
  </r>
  <r>
    <s v="null"/>
    <n v="2564"/>
    <s v="order"/>
    <s v="Jefry-CS 3"/>
    <s v="Dr. Sri Darmawati, M.Si."/>
    <s v="Dr. Sri Darmawati, M.Si."/>
    <d v="2021-06-28T11:29:00"/>
    <d v="2021-06-28T11:29:00"/>
    <n v="8122503552"/>
    <s v="null"/>
    <x v="1943"/>
    <s v="MENGENAL KARAKTER MOLEKULER DAN IMUNOGENESITAS FLAGELLA Salmonella typhi PENYEBAB DEMAM TIFOID (REORDER)"/>
    <d v="2021-06-28T00:00:00"/>
    <s v="978-623-02-2858-2"/>
    <n v="1100000"/>
    <n v="1"/>
    <s v="Jl. Amposari Timur 2 No. 3 RT 5 RW 3 Kedungmundu Tembalang Semarang , RT 5 RW 3, Kelurahan Kedungmund, Kecamatan Tembalang, Semarang , Jawa Tengah"/>
    <s v="Nurturing2"/>
    <d v="2021-07-11T00:00:00"/>
  </r>
  <r>
    <s v="null"/>
    <n v="2559"/>
    <s v="cetak ulang"/>
    <s v="Icha Fatma-CS 5"/>
    <s v="Abdul Kadir"/>
    <s v="Abdul Kadir dan M. Iqbal Hasanuddin"/>
    <d v="2021-06-25T15:11:00"/>
    <d v="2021-06-25T15:11:00"/>
    <n v="85251823820"/>
    <s v="null"/>
    <x v="1944"/>
    <s v="Mengenali Struktur Tubuh dan Potensi Fisik Melalui Olahraga Renang (REORDER)"/>
    <d v="2021-06-25T00:00:00"/>
    <n v="999999999"/>
    <n v="1890000"/>
    <n v="30"/>
    <s v="Jln. Veteran No. 15 B KM. 2, Komplek Perikanan Kotabaru, Kec. Pulau Laut Utara, Kab. Kotabaru, Prov. Kalimantan Selatan, 72116"/>
    <s v="Nurturing2"/>
    <d v="2021-07-12T00:00:00"/>
  </r>
  <r>
    <n v="1046"/>
    <n v="2676"/>
    <s v="order"/>
    <s v="Vivin-CS 10"/>
    <s v="Maria Rosana Wijayanti,S.Pd"/>
    <s v="Maria Rosana Wijayanti"/>
    <d v="2021-06-25T14:38:00"/>
    <d v="2021-06-25T14:39:00"/>
    <n v="85647523541"/>
    <s v="null"/>
    <x v="1945"/>
    <s v="ASA TERINGIN"/>
    <d v="2021-07-29T00:00:00"/>
    <s v="978-623-02-3194-0"/>
    <n v="1912500"/>
    <n v="25"/>
    <s v="SD Piyungan, Jl.Piyungan-Prambanan, Km.0.1,RT/RW:-Kelurahan Srimulyo, Kecamatan Piyungan, Kabupaten/Kota Bantul, Provinsi DIY, Kode Pos 55792"/>
    <s v="Nurturing"/>
    <d v="2021-08-12T00:00:00"/>
  </r>
  <r>
    <n v="317"/>
    <n v="3122"/>
    <s v="order"/>
    <s v="Prasida-CS 2"/>
    <s v="Agustin Sukses Dakhi, S.Sos., M.Pd."/>
    <s v="Agustin Sukses Dakhi, S.Sos., M.Pd."/>
    <d v="2021-06-23T10:14:00"/>
    <d v="2021-06-23T10:14:00"/>
    <n v="81362420411"/>
    <s v="null"/>
    <x v="936"/>
    <s v="PENGANTAR SOSIOLOGI"/>
    <d v="2021-11-18T00:00:00"/>
    <s v="978-623-02-3749-2"/>
    <n v="3971000"/>
    <n v="11"/>
    <s v="Agustin Sukses Dakhi, S.Sos., M.Pd., 081362420411, Jl. Saonigeho Km. 1 Telukdalam, Nias Selatan, 22865, 000/000, Pasar Teluk dalam, Telukdalam, Nias Selatan, Sumatera Utara, 22865"/>
    <s v="Nurturing"/>
    <d v="2021-11-26T00:00:00"/>
  </r>
  <r>
    <n v="926"/>
    <n v="2924"/>
    <s v="order"/>
    <s v="Prasida-CS 2"/>
    <s v="Tanty S Reinhart Thamrin"/>
    <s v="Ir. Tanty Suryaningsih Thamrin, M.Sc."/>
    <d v="2021-06-23T10:12:00"/>
    <d v="2021-06-23T10:13:00"/>
    <n v="81288818179"/>
    <s v="null"/>
    <x v="1946"/>
    <s v="KERTAS KERJA MONITORING REHABILITASI DAN REKONSTRUKSI PROVINSI SULAWESI TENGAH"/>
    <d v="2021-10-04T00:00:00"/>
    <s v="978-623-02-3515-3"/>
    <n v="15651900"/>
    <n v="51"/>
    <s v="Pak Deva, Jl. Diponegoro No. 43, Lere, Kec. Palu Barat, Kota Palu, Sulawesi Tengah, 94111"/>
    <s v="Nurturing2"/>
    <d v="2021-10-15T00:00:00"/>
  </r>
  <r>
    <n v="1026"/>
    <n v="2678"/>
    <s v="order"/>
    <s v="Jefry-CS 3"/>
    <s v="Masayu Ida S.T.,M.T."/>
    <s v="Masayu Rosyidah, S.T., M.T."/>
    <d v="2021-06-22T15:03:00"/>
    <d v="2021-06-22T15:08:00"/>
    <n v="8127843912"/>
    <s v="null"/>
    <x v="1807"/>
    <s v="Metode Penelitian"/>
    <d v="2021-07-30T00:00:00"/>
    <s v="978-623-02-3218-3"/>
    <n v="12000000"/>
    <n v="100"/>
    <s v="Jalan Masjid Kiyai Muara Ogan , RT01 /RW 01 ,Kelurahan Kertapati, Kecamatan Kertapati, Palembang, Sumatera Selatan, 30258"/>
    <s v="Nurturing"/>
    <d v="2021-08-13T00:00:00"/>
  </r>
  <r>
    <n v="1016"/>
    <n v="2688"/>
    <s v="order"/>
    <s v="Jefry-CS 3"/>
    <s v="Yulia Wardani"/>
    <s v="Yulia Wardani"/>
    <d v="2021-06-22T15:07:00"/>
    <d v="2021-06-22T15:08:00"/>
    <n v="81317730776"/>
    <s v="null"/>
    <x v="1947"/>
    <s v="Daring Yang Tidak Garing"/>
    <d v="2021-08-04T00:00:00"/>
    <s v="978-623-02-3222-0"/>
    <n v="1900000"/>
    <n v="25"/>
    <s v="Komplek Lemigas No. 8 , RT 04 RW 01, Kelurahan Pinang, Kecamatan Pinang, Kota Tangerang, Banten, 15145"/>
    <s v="Nurturing"/>
    <d v="2021-08-16T00:00:00"/>
  </r>
  <r>
    <s v="null"/>
    <n v="2549"/>
    <s v="cetak ulang"/>
    <s v="Galuh-CS 4"/>
    <s v="Didi Nooryadi,SH,MH."/>
    <s v="Didi Nooryadi,SH,MH."/>
    <d v="2021-06-22T15:07:00"/>
    <d v="2021-06-22T15:07:00"/>
    <n v="82255414197"/>
    <s v="null"/>
    <x v="463"/>
    <s v="RANGKUMAN PENGANTAR PENGETAHUAN DASAR PEKERJAAN SOSIAL (REORDER)"/>
    <d v="2021-06-22T00:00:00"/>
    <s v="978-623-02-2825-4"/>
    <n v="7788000"/>
    <n v="110"/>
    <s v="SMKN 2 Banjarmasin Jl. Brig jen H. Hasan Basri No . 6 Kayu Tangi Banjar Masin Kalimantan Selatan"/>
    <s v="null"/>
    <d v="2021-06-30T00:00:00"/>
  </r>
  <r>
    <n v="1036"/>
    <n v="2620"/>
    <s v="order"/>
    <s v="Burhan-CS 8"/>
    <s v="Dr. Apriana H.J. Fanggidae, SE.,MSi"/>
    <s v="Dr. Apriana H.J. Fanggidae, SE.,MSi"/>
    <d v="2021-06-22T13:56:00"/>
    <d v="2021-06-22T13:57:00"/>
    <n v="85217135084"/>
    <s v="null"/>
    <x v="1948"/>
    <s v="MANAJEMEN PARIWISATA"/>
    <d v="2021-07-13T00:00:00"/>
    <s v="978-623-02-3129-2"/>
    <n v="4162500"/>
    <n v="25"/>
    <s v="RT 022 /RW 009, Jl. Womintra â€“ Tofa Maulafa, Kota Kupag-NTT (Apriana / 085217135084)"/>
    <s v="Nurturing2"/>
    <d v="2021-07-20T00:00:00"/>
  </r>
  <r>
    <n v="1006"/>
    <n v="2744"/>
    <s v="order"/>
    <s v="Mitraplus-CS Mitraplus"/>
    <s v="Ontran Sumantri Riyanto"/>
    <s v="Marni Siregar, SST., M.Kes. dan Hetty Panggabean, SST., M.H."/>
    <d v="2021-06-22T09:25:00"/>
    <d v="2021-06-22T09:26:00"/>
    <n v="85226221060"/>
    <s v="null"/>
    <x v="1162"/>
    <s v="ASI Eksklusif pada Bayi Post Sectio Caesarea"/>
    <d v="2021-08-18T00:00:00"/>
    <s v="978-623-02-3285-5"/>
    <n v="1980000"/>
    <n v="10"/>
    <s v="Marni Siregar, S.S.T., M.Kes., No. HP 08126261995, Jln. Dr. TD. Pardede, Gang Merpati No. 7, Kelurahan Hutatoruan VII, Kecamatan Tarutung, Kabupaten Tapanuli Utara, Provinsi Sumatera Utara, Kode Pos 22417"/>
    <s v="null"/>
    <d v="2021-09-02T00:00:00"/>
  </r>
  <r>
    <n v="986"/>
    <n v="2619"/>
    <s v="order"/>
    <s v="Jefry-CS 3"/>
    <s v="Muhammad Sawir"/>
    <s v="Dr. Muhammad Sawir, S.Sos., M.Si., M.H."/>
    <d v="2021-06-21T10:08:00"/>
    <d v="2021-06-21T11:23:00"/>
    <n v="81247504055"/>
    <s v="null"/>
    <x v="90"/>
    <s v="ILMU ADMINISTRASI DAN ANALISIS KEBIJAKAN PUBLIK KONSEPTUAL DAN PRAKTIK"/>
    <d v="2021-07-13T00:00:00"/>
    <s v="978-623-02-3128-5"/>
    <n v="8500000"/>
    <n v="50"/>
    <s v="Universitas Yapis Papua Fakultas Ilmu Sosial dan Ilmu Politik, Jl. Dr. Sam Ratulangi No. 11 Dok V Atas, Kota Jayapura, Provinsi Papua"/>
    <s v="Jefry"/>
    <d v="2021-07-30T00:00:00"/>
  </r>
  <r>
    <n v="996"/>
    <n v="2659"/>
    <s v="order"/>
    <s v="Elvira-CS14"/>
    <s v="Kadek Eva Krishna Adnyani,"/>
    <s v="Kadek Eva Krishna Adnyani, dkk"/>
    <d v="2021-06-21T10:31:00"/>
    <d v="2021-06-21T10:32:00"/>
    <n v="6280000000000"/>
    <s v="null"/>
    <x v="1949"/>
    <s v="Antologi Kajian Linguistik dan Sastra Jepang"/>
    <d v="2021-07-22T00:00:00"/>
    <s v="978-623-02-3166-7"/>
    <n v="9643200"/>
    <n v="112"/>
    <s v="UD TENTEN, Jl. Bisma Barat No. 6 RT/RW 22 / 000 Banjar Tegal Buleleng Buleleng Bali 81117"/>
    <s v="Nurturing"/>
    <d v="2021-08-08T00:00:00"/>
  </r>
  <r>
    <n v="956"/>
    <n v="2615"/>
    <s v="order"/>
    <s v="Velia Damayanti-CS 1"/>
    <s v="Undang Ruslan Wahyudin"/>
    <s v="Undang Ruslan Wahyudin"/>
    <d v="2021-06-19T01:29:00"/>
    <d v="2021-06-19T01:30:00"/>
    <n v="81299172419"/>
    <s v="null"/>
    <x v="1950"/>
    <s v="Manajemen Pembiayaan Pendidikan (Pendekatan Prinsip Efisiensi, Efektivitas, Transfaransi dan Akuntabilitas)"/>
    <d v="2021-07-13T00:00:00"/>
    <s v="978-623-02-3125-4"/>
    <n v="4160000"/>
    <n v="50"/>
    <s v="Fakultas ilmu Kesehatan, Universitas Singaperbangsa Karawang, Jl. HS.Ronggo Waluyo, Puseurjaya, Kec. Telukjambe Tim., Kabupaten Karawang, Jawa Barat 41361"/>
    <s v="Nurturing2"/>
    <d v="1970-01-01T00:00:00"/>
  </r>
  <r>
    <n v="976"/>
    <n v="2697"/>
    <s v="order"/>
    <s v="Velia Damayanti-CS 1"/>
    <s v="R Ahmad Ramadhan Candra Setiawan"/>
    <s v="R Ahmad Ramadhan Candra Setiawan"/>
    <d v="2021-06-19T01:08:00"/>
    <d v="2021-06-19T01:12:00"/>
    <n v="879000000000"/>
    <s v="null"/>
    <x v="424"/>
    <s v="Ramaâ€™s Story : Krisna â€“ Pandawa Pertama"/>
    <d v="2021-08-08T00:00:00"/>
    <s v="978-623-02-3245-9"/>
    <n v="5200000"/>
    <n v="50"/>
    <s v="Kaisar Mansion Blok D 18, Jl. RHM Noeradji, Sumur Pacing, Karawaci, Tangerang, Banten, 15114"/>
    <s v="Nurturing"/>
    <d v="1970-01-01T00:00:00"/>
  </r>
  <r>
    <n v="966"/>
    <n v="2645"/>
    <s v="order"/>
    <s v="Vivin-CS 10"/>
    <s v="dr. Eddy Siswanto, MPHM"/>
    <s v="Eddy Siswanto"/>
    <d v="2021-06-18T18:23:00"/>
    <d v="2021-06-18T18:24:00"/>
    <n v="81387736648"/>
    <s v="null"/>
    <x v="1180"/>
    <s v="Perjalanan Mistik True Story"/>
    <d v="2021-07-19T00:00:00"/>
    <s v="978-623-02-3150-6"/>
    <n v="4500000"/>
    <n v="100"/>
    <s v="BBPK CILOTO Jl. Raya Puncak Km. 90 Cipanas-Cianjur, RT/RW:-, Kelurahan :-, Kecamatan Cipanas, Kabupaten/Kota Cianjur, Provinsi Jawa Barat, Kode Pos 43253"/>
    <s v="Nurturing2"/>
    <d v="2021-07-25T00:00:00"/>
  </r>
  <r>
    <n v="946"/>
    <n v="2655"/>
    <s v="order"/>
    <s v="Jefry-CS 3"/>
    <s v="Muhammad Adiguna Bimasakti, SH"/>
    <s v="Aldwin Rahadian Megantara, S.H., M.A.P."/>
    <d v="2021-06-18T16:52:00"/>
    <d v="2021-06-18T16:53:00"/>
    <n v="83871295981"/>
    <s v="null"/>
    <x v="1472"/>
    <s v="ASPEK HUKUM ATAS SENJATA API BELA DIRI"/>
    <d v="2021-07-21T00:00:00"/>
    <s v="978-623-02-3159-9"/>
    <n v="17100000"/>
    <n v="300"/>
    <s v="(Kantor Hukum Aldwin Rahardian &amp; Rekan) Jl. H. Sa'abun No. 20, RT 10 RW 05, Jati Padang, Kec. Ps. Minggu, Kota Jakarta Selatan DKI 12540"/>
    <s v="Jefry"/>
    <d v="2021-08-13T00:00:00"/>
  </r>
  <r>
    <n v="936"/>
    <n v="2581"/>
    <s v="order"/>
    <s v="Mitraplus-CS Mitraplus"/>
    <s v="Evi Sulistyaningsih"/>
    <s v="Anggunan Tunggal, S.Pd.SD."/>
    <d v="2021-06-18T14:56:00"/>
    <d v="2021-06-18T14:57:00"/>
    <n v="85228888756"/>
    <s v="null"/>
    <x v="125"/>
    <s v="Kabut Bulan Desember"/>
    <d v="2021-07-04T00:00:00"/>
    <s v="978-623-02-3085-1"/>
    <n v="1480000"/>
    <n v="10"/>
    <s v="Jln. Albina Atas Asri No. 8, RT 015, Kelurahan Gunung Panjang, Kecamatan Tanjung Redeb, Kabupaten Berau, Provinsi Kalimantan Timur, Kode Pos 77311"/>
    <s v="null"/>
    <d v="2021-07-19T00:00:00"/>
  </r>
  <r>
    <s v="null"/>
    <n v="2538"/>
    <s v="order"/>
    <s v="Prasida-CS 2"/>
    <s v="Retno Widyani"/>
    <s v="Retno Widyani"/>
    <d v="2021-06-18T14:29:00"/>
    <d v="2021-06-18T14:29:00"/>
    <n v="81324918200"/>
    <s v="null"/>
    <x v="36"/>
    <s v="Bumiku Indonesia Bunga Rampai Kearifan"/>
    <d v="2021-06-18T00:00:00"/>
    <s v="978-623-02-0662-7"/>
    <n v="3545000"/>
    <n v="50"/>
    <s v="Jalan saladara No 18 02/10, Karyamulya, Kesambi, Cirebon, Jawa Barat 45135 &amp; LIPI Press, anggota Ikapi Gedung PDDI LIPI, Lantai 6. Jln. Jend. Gatot Subroto 10, Jakarta 12710 (021) 5733465"/>
    <s v="null"/>
    <d v="2021-07-09T00:00:00"/>
  </r>
  <r>
    <n v="906"/>
    <n v="2759"/>
    <s v="order"/>
    <s v="Velia Damayanti-CS 1"/>
    <s v="Edy Suseno"/>
    <s v="Edy Suseno"/>
    <d v="2021-06-18T08:38:00"/>
    <d v="2021-06-18T08:40:00"/>
    <n v="89675521139"/>
    <s v="null"/>
    <x v="761"/>
    <s v="Belajar Bahasa Inggris melalui Podcasts untuk Pemula jilid 2"/>
    <d v="2021-08-24T00:00:00"/>
    <s v="978-623-02-3308-4"/>
    <n v="2150000"/>
    <n v="10"/>
    <s v="Perum Belvara Blok aa4/12, Dusun Rangkah Lor, Bluru Kidul, Kec. Sidoarjo, Kabupaten Sidoarjo, Jawa Timur 61233"/>
    <s v="Nurturing"/>
    <d v="1970-01-01T00:00:00"/>
  </r>
  <r>
    <n v="916"/>
    <n v="2952"/>
    <s v="order"/>
    <s v="Attaufiqiyah-CS 9"/>
    <s v="rahajeng"/>
    <s v="dr. Lely Retno Wulandari, Sp.M (K)"/>
    <d v="2021-06-18T08:21:00"/>
    <d v="2021-06-18T08:23:00"/>
    <n v="89678205434"/>
    <s v="null"/>
    <x v="204"/>
    <s v="Yuk, Pahami Gangguan Mata pada Anak"/>
    <d v="2021-10-12T00:00:00"/>
    <s v="978-623-02-3619-8"/>
    <n v="9400000"/>
    <n v="100"/>
    <s v="Jl. Kaliurang no 23, Kelurahan Tawangmangu, Kecamatan Klojen, Kota Malang Jawa Timur Kota Malang"/>
    <s v="Nurturing"/>
    <d v="2021-10-21T00:00:00"/>
  </r>
  <r>
    <n v="886"/>
    <n v="2603"/>
    <s v="order"/>
    <s v="Icha Fatma-CS 5"/>
    <s v="Yanti Cahyati"/>
    <s v="Yanti Cahyati, S.Kep., Ners., M.Kep., Dr. H. Iwan Somantri, S.Kp., M.Kes., Ai Cahyati, S.K.M., M.Kep., Ns.Sp.Kep.M.B., Ida Rosdiana, M.Kep., Ns.Sp.Kep.M.B., Dr. Ida Sugiarti, S.Kep., Ners., M.H.Kes., Arief Tarmansyah Iman, S.K.M., M.K.M., Tri Kusuma Agung"/>
    <d v="2021-06-17T14:32:00"/>
    <d v="2021-06-17T14:36:00"/>
    <n v="81316963065"/>
    <s v="null"/>
    <x v="1951"/>
    <s v="Penatalaksanaan Terpadu Penyakit Tidak Menular (Pedoman Bagi Kader dan Masyarakat)"/>
    <d v="2021-07-09T00:00:00"/>
    <s v="978-623-02-3121-6"/>
    <n v="4350000"/>
    <n v="50"/>
    <s v="Poltekkes Kemenkes Tasikmalaya, Jln. Cilolohan No.35, Kelurahan Kahuripan, Kecamatan Tawang, Kota Tasikmalaya, Provinsi Jawa Barat, Kode Pos 46115"/>
    <s v="Nurturing2"/>
    <d v="2021-07-15T00:00:00"/>
  </r>
  <r>
    <n v="876"/>
    <n v="2602"/>
    <s v="order"/>
    <s v="Galuh-CS 4"/>
    <s v="Ir. H. Makruf Maryadi Siregar Msi"/>
    <s v="Ir. H. Makruf Maryadi Siregar Msi"/>
    <d v="2021-06-17T14:29:00"/>
    <d v="2021-06-17T14:30:00"/>
    <n v="8127524982"/>
    <s v="null"/>
    <x v="1439"/>
    <s v="Menertawakan Mahasiswaku Kiat Menuju Sukses"/>
    <d v="2021-07-09T00:00:00"/>
    <s v="978-623-02-3115-5"/>
    <n v="6819967"/>
    <n v="110"/>
    <s v="Taman Duta Mas Blok G-2 No. 6 RT03/03 Desa Tanah Merah, Siak Hulu, Kampar, Riau"/>
    <s v="Nurturing"/>
    <d v="2021-07-23T00:00:00"/>
  </r>
  <r>
    <n v="896"/>
    <n v="2736"/>
    <s v="order"/>
    <s v="Burhan-CS 8"/>
    <s v="Dr. Sri Tutie Rahayu, M.Si."/>
    <s v="Dr. Sri Tutie Rahayu, M.Si."/>
    <d v="2021-06-17T10:07:00"/>
    <d v="2021-06-17T10:08:00"/>
    <n v="81228988012"/>
    <s v="null"/>
    <x v="1627"/>
    <s v="MENDAYUNG DALAM RIAK DAN GELOMBANG:SEJARAH BERDIRINYA POLITEKNIK MARITIM NEGERI INDONESIA"/>
    <d v="2021-08-18T00:00:00"/>
    <s v="978-623-02-3343-2"/>
    <n v="5520000"/>
    <n v="50"/>
    <s v="POLITEKNIK MARITIM NEGERI INDONESIA Jl. Pawiyatan Luhur I, Bendan Duwur, Gajahmungkur, Semarang , Jawa Tengah 50233"/>
    <s v="Nurturing2"/>
    <d v="2021-08-20T00:00:00"/>
  </r>
  <r>
    <n v="866"/>
    <n v="2629"/>
    <s v="order"/>
    <s v="Galuh-CS 4"/>
    <s v="Drs. H. Bagenda Ali, M.M"/>
    <s v="Drs. H. Bagenda Ali, M.M"/>
    <d v="2021-06-16T16:58:00"/>
    <d v="2021-06-16T16:58:00"/>
    <n v="8124681489"/>
    <s v="null"/>
    <x v="1952"/>
    <s v="50 MASALAH AGAMA BAGI MUSLIM BALI"/>
    <d v="2021-07-15T00:00:00"/>
    <s v="978-623-02-3137-7"/>
    <n v="5200000"/>
    <n v="50"/>
    <s v="Jalan Letda Reta No. 82 Dangin Puri Klod, Denpasar Timur Denpasar Bali 80232"/>
    <s v="Nurturing2"/>
    <d v="2021-07-25T00:00:00"/>
  </r>
  <r>
    <n v="766"/>
    <n v="2783"/>
    <s v="order"/>
    <s v="Galuh-CS 4"/>
    <s v="Elpira Asmin"/>
    <s v="Elpira Asmin"/>
    <d v="2021-06-16T16:26:00"/>
    <d v="2021-06-16T16:27:00"/>
    <n v="8114111724"/>
    <s v="null"/>
    <x v="1953"/>
    <s v="Determinan Perilaku Seksual Remaja Di Provinsi Maluku"/>
    <d v="2021-08-31T00:00:00"/>
    <s v="978-623-02-3344-9"/>
    <n v="1649997"/>
    <n v="10"/>
    <s v="RT / RW 026/003 Waiheru Baguala Ambon Maluku 97233"/>
    <s v="Nurturing"/>
    <d v="2021-09-30T00:00:00"/>
  </r>
  <r>
    <n v="806"/>
    <n v="2689"/>
    <s v="order"/>
    <s v="Velia Damayanti-CS 1"/>
    <s v="Abdul Hakim Siregar"/>
    <s v="Abdul Hakim Siregar"/>
    <d v="2021-06-15T20:47:00"/>
    <d v="2021-06-15T20:48:00"/>
    <n v="85275662022"/>
    <s v="null"/>
    <x v="1954"/>
    <s v="Manajemen Perilaku dalam Kelas"/>
    <d v="2021-08-04T00:00:00"/>
    <s v="978-623-02-3220-6"/>
    <n v="2824875"/>
    <n v="25"/>
    <s v="MAN INSAN CENDEKIA TAPANULI SELATAN, JL SIPIROK TOR SIMAGOMAGO, SIPIROK, TAPANULI SELATAN, SUMATERA UTARA"/>
    <s v="Nurturing"/>
    <d v="1970-01-01T00:00:00"/>
  </r>
  <r>
    <n v="826"/>
    <n v="2674"/>
    <s v="order"/>
    <s v="Vivin-CS 10"/>
    <s v="ILHAM, S.Sos., M.Si."/>
    <s v="Drs . EFRAIM YUMAME"/>
    <d v="2021-06-15T17:14:00"/>
    <d v="2021-06-15T17:15:00"/>
    <n v="85399171414"/>
    <s v="null"/>
    <x v="1615"/>
    <s v="ORANG MAIBRAT PAPUA DARI PRIMITIF BERJUANG MENUJU KEHIDUPAN MODEREN"/>
    <d v="2021-08-02T00:00:00"/>
    <s v="978-623-02-3201-5"/>
    <n v="10400000"/>
    <n v="50"/>
    <s v="Pemda II Cigombong Kotaraja, Blok. K, 24/K.25 (lorong Bukit 88), Kota Jayapura, Provinsi Papua 05/05 Vim Abepura Kota Jayapura Papua 99351"/>
    <s v="null"/>
    <d v="2021-08-08T00:00:00"/>
  </r>
  <r>
    <n v="836"/>
    <n v="2610"/>
    <s v="order"/>
    <s v="Aruming-CS 7"/>
    <s v="Dr. Hj. Elza Syarief, S.H.,M.H."/>
    <s v="Dr. Hj. Elza Syarief, S.H.,M.H."/>
    <d v="2021-06-15T15:38:00"/>
    <d v="2021-06-15T15:39:00"/>
    <n v="816798983"/>
    <s v="null"/>
    <x v="1934"/>
    <s v="Modul HUKUM ORGANISASI PERUSAHAAN DAN KEPAILITAN"/>
    <d v="2021-07-12T00:00:00"/>
    <s v="123-456-789"/>
    <n v="3705000"/>
    <n v="25"/>
    <s v="Jalan Sukabumi No.42 RT.03/RW.07, Menteng, Jakarta Pusat, DKI Jakarta 10310"/>
    <s v="Nurturing2"/>
    <d v="2021-07-14T00:00:00"/>
  </r>
  <r>
    <n v="846"/>
    <n v="2609"/>
    <s v="order"/>
    <s v="Aruming-CS 7"/>
    <s v="Dr. Hj. Elza Syarief, S.H.,M.H."/>
    <s v="Dr. Hj. Elza Syarief, S.H.,M.H."/>
    <d v="2021-06-15T14:47:00"/>
    <d v="2021-06-15T14:48:00"/>
    <n v="816798983"/>
    <s v="null"/>
    <x v="1934"/>
    <s v="HUKUM ANTI MONOPOLI DAN PERSAINGAN USAHA TIDAK SEHAT"/>
    <d v="2021-07-12T00:00:00"/>
    <s v="NO ISBN"/>
    <n v="3435000"/>
    <n v="25"/>
    <s v="Jalan Sukabumi No.42 RT.03/RW.07, Menteng, Jakarta Pusat, DKI Jakarta 10310"/>
    <s v="Nurturing2"/>
    <d v="2021-07-14T00:00:00"/>
  </r>
  <r>
    <n v="816"/>
    <n v="3142"/>
    <s v="order"/>
    <s v="Velia Damayanti-CS 1"/>
    <s v="Alivermana Wiguna"/>
    <s v="Alivermana Wiguna"/>
    <d v="2021-06-15T14:19:00"/>
    <d v="2021-06-15T14:22:00"/>
    <n v="8125150072"/>
    <s v="null"/>
    <x v="1547"/>
    <s v="MEMAHAMI MAQASHID SYARIâ€™AH PERSPEKTIF KHALED M. ABOU EL FADL DAN JASSER AUDA"/>
    <d v="2021-11-23T00:00:00"/>
    <s v="978-623-02-3760-7"/>
    <n v="3950000"/>
    <n v="50"/>
    <s v="Alivermana Wiguna +62 812-5150-072 MAN Kotawaringin Timur. Jl. H.M. Arsyad No. 68 Sampit, Kalimantan Tengah."/>
    <s v="Nurturing"/>
    <d v="1970-01-01T00:00:00"/>
  </r>
  <r>
    <n v="796"/>
    <n v="2861"/>
    <s v="order"/>
    <s v="Velia Damayanti-CS 1"/>
    <s v="Henny Nopriani"/>
    <s v="Henny Nopriani"/>
    <d v="2021-06-15T11:12:00"/>
    <d v="2021-06-15T11:13:00"/>
    <n v="81377635660"/>
    <s v="null"/>
    <x v="1955"/>
    <s v="Membaca Komprehensif"/>
    <d v="2021-09-29T00:00:00"/>
    <s v="978-623-02-3497-2"/>
    <n v="2043000"/>
    <n v="10"/>
    <s v="Desa Jangga Kel. Padang Temu, Kec. Dempo Tengah Kota Pagaralam Sumatera Selatan"/>
    <s v="Nurturing"/>
    <d v="1970-01-01T00:00:00"/>
  </r>
  <r>
    <n v="786"/>
    <n v="2840"/>
    <s v="order"/>
    <s v="Icha Fatma-CS 5"/>
    <s v="Dyna Apriany"/>
    <s v="Dyna Apriany, S.Kp., M.Kep. dan Yanti Cahyati, S.Kep., Ners., M.Kep."/>
    <d v="2021-06-15T11:04:00"/>
    <d v="2021-06-15T11:05:00"/>
    <n v="87718555522"/>
    <s v="null"/>
    <x v="1956"/>
    <s v="Asuhan Keperawatan pada Anak dengan Kebutuhan Khusus (Pendekatan SDKI, SLKI dan SIKI)"/>
    <d v="2021-09-14T00:00:00"/>
    <s v="978-623-02-3402-6"/>
    <n v="3348000"/>
    <n v="20"/>
    <s v="Dyna Apriany, S.Kp., M.Kep., No. HP 087718555522, Jln. Cipageran No. 6, RT 003/ RW 009, Kelurahan Cipageran, Kecamatan Cipanawar, Kota Cimahi, Provinsi Jawa Barat. 40511"/>
    <s v="Nurturing"/>
    <d v="2021-09-24T00:00:00"/>
  </r>
  <r>
    <n v="736"/>
    <n v="2666"/>
    <s v="order"/>
    <s v="Velia Damayanti-CS 1"/>
    <s v="Sinar"/>
    <s v="Sinar"/>
    <d v="2021-06-15T08:00:00"/>
    <d v="2021-06-15T10:54:00"/>
    <n v="81328155948"/>
    <s v="null"/>
    <x v="1489"/>
    <s v="Peran Pengawas Di Era Global Terobosan Baru Meningkatkan Profesionalitas Guru"/>
    <d v="2021-07-27T00:00:00"/>
    <s v="978-623-02-3185-8"/>
    <n v="3520000"/>
    <n v="50"/>
    <s v="Ds dadirejo RT 04 RW 03 kec. Margorejo Kab. Pati kode pos 59163. (Depan Kampus STAI Pati)"/>
    <s v="Nurturing"/>
    <d v="1970-01-01T00:00:00"/>
  </r>
  <r>
    <n v="696"/>
    <n v="2627"/>
    <s v="order"/>
    <s v="Aruming-CS 7"/>
    <s v="Dr. Ir. Bambang Syairudin, MT"/>
    <s v="DR. IR. BAMBANG SYAIRUDIN, MT"/>
    <d v="2021-06-14T21:14:00"/>
    <d v="2021-06-14T21:15:00"/>
    <n v="82128123428"/>
    <s v="null"/>
    <x v="1957"/>
    <s v="karena ia kerap bertanya (*52 puisi pilihan kompasiana 2021)"/>
    <d v="2021-07-15T00:00:00"/>
    <s v="978-623-02-3136-0"/>
    <n v="1413000"/>
    <n v="10"/>
    <s v="Perum ITS Jl. Teknik Komputer 2 Blok U No.26, Kampus ITS Keputih Sukolilo Surabaya 60111"/>
    <s v="null"/>
    <d v="2021-07-21T00:00:00"/>
  </r>
  <r>
    <n v="676"/>
    <n v="2626"/>
    <s v="order"/>
    <s v="Aruming-CS 7"/>
    <s v="Dr. Ir. Bambang Syairudin, MT"/>
    <s v="Dr. Ir. Bambang Syairudin, MT"/>
    <d v="2021-06-14T21:13:00"/>
    <d v="2021-06-14T21:13:00"/>
    <n v="82128123428"/>
    <s v="null"/>
    <x v="1957"/>
    <s v="Dilema Cahaya (kumpulan cerpen dan cerpen pilihan kompasiana 2021)"/>
    <d v="2021-07-15T00:00:00"/>
    <s v="978-623-02-3135-3"/>
    <n v="1395000"/>
    <n v="10"/>
    <s v="Perum ITS Jl. Teknik Komputer 2 Blok U No.26, Kampus ITS Keputih Sukolilo Surabaya 60111"/>
    <s v="null"/>
    <d v="2021-07-21T00:00:00"/>
  </r>
  <r>
    <n v="756"/>
    <n v="2594"/>
    <s v="order"/>
    <s v="Vivin-CS 10"/>
    <s v="Iin Rachmawati, S.S., M.Hum."/>
    <s v="Iin Rachmawati, S.S., M.Hum."/>
    <d v="2021-06-14T19:06:00"/>
    <d v="2021-06-14T19:06:00"/>
    <n v="88805770876"/>
    <s v="null"/>
    <x v="1958"/>
    <s v="THE SOFT POWER OF SOUTH KOREA"/>
    <d v="2021-07-07T00:00:00"/>
    <s v="978-623-02-3104-9"/>
    <n v="2970000"/>
    <n v="30"/>
    <s v="Jl. Cendrawasih Bunderan No. 68 Perumahan Rewwin, RT 07/RW 06, Kelurahan Kepuh Kiriman, Kecamatan Waru, Kabupaten/Kota Sidoarjo, Provinsi Jawa Timur, Kode Pos 61256"/>
    <s v="Nurturing"/>
    <d v="2021-07-21T00:00:00"/>
  </r>
  <r>
    <n v="746"/>
    <n v="2768"/>
    <s v="order"/>
    <s v="Vivin-CS 10"/>
    <s v="Dr. Yudo Dwiyono"/>
    <s v="Dr. Yudo Dwiyono"/>
    <d v="2021-06-14T18:56:00"/>
    <d v="2021-06-14T18:57:00"/>
    <n v="8164954872"/>
    <s v="null"/>
    <x v="1959"/>
    <s v="Perkembangan Peserta Didik"/>
    <d v="2021-08-24T00:00:00"/>
    <s v="978-623-02-3314-2"/>
    <n v="6614993"/>
    <n v="110"/>
    <s v="Jl. Kemangi Perum Griya Tepian Lestari Blok BB No 2, RT/RW 016/00, Kelurahan Karang Asam Ulu, Kecamatan Sungai Kunjang, Kabupaten/Kota Samarinda, Provinsi Kalimantan Timur, 75126"/>
    <s v="Nurturing"/>
    <d v="2021-09-02T00:00:00"/>
  </r>
  <r>
    <n v="716"/>
    <n v="2634"/>
    <s v="order"/>
    <s v="Vivin-CS 10"/>
    <s v="Jefri Adi Setiawan, S.Pd"/>
    <s v="JEFRI ADI SETIAWAN"/>
    <d v="2021-06-14T18:55:00"/>
    <d v="2021-06-14T18:55:00"/>
    <n v="85648203648"/>
    <s v="null"/>
    <x v="1960"/>
    <s v="MANUAL HANDBOOK KSN IPA"/>
    <d v="2021-07-15T00:00:00"/>
    <s v="978-623-02-3140-7"/>
    <n v="3816000"/>
    <n v="10"/>
    <s v="Sumbergayam, RT/RW 01/01, Kelurahan desa Sumbergayam (Klabang), Kecamatan Kragan, Kabupaten/Kota Rembang, Provinsi Jawa Tengah, Kode Pos 59273"/>
    <s v="null"/>
    <d v="2021-07-25T00:00:00"/>
  </r>
  <r>
    <n v="706"/>
    <n v="2637"/>
    <s v="order"/>
    <s v="Vivin-CS 10"/>
    <s v="Mardawani, M. Pd"/>
    <s v="ELIANA YUNITHA SERAN, M.Pd MARDAWANI, M. Pd"/>
    <d v="2021-06-14T18:53:00"/>
    <d v="2021-06-14T18:53:00"/>
    <n v="81351446628"/>
    <s v="null"/>
    <x v="778"/>
    <s v="KONSEP DASAR IPS"/>
    <d v="2021-07-19T00:00:00"/>
    <s v="978-623-02-3145-2"/>
    <n v="11374965"/>
    <n v="150"/>
    <s v="Kampus STKIP Persada Khatulistiwa Sintang Jl. Pertamina Km 4 RT 09 RW 01 Kelurahan Sengkuang, Kecamatan Sintang, Kabupaten/Kota :Sintang, Provinsi Kalimantan Barat, 78614"/>
    <s v="Nurturing"/>
    <d v="2021-07-26T00:00:00"/>
  </r>
  <r>
    <n v="686"/>
    <n v="2638"/>
    <s v="order"/>
    <s v="Vivin-CS 10"/>
    <s v="Hesty Sukmasari, ST.,M.Pd."/>
    <s v="Hesty Sukmasari, ST.,M.Pd."/>
    <d v="2021-06-14T18:40:00"/>
    <d v="2021-06-14T18:41:00"/>
    <n v="81328092881"/>
    <s v="null"/>
    <x v="1961"/>
    <s v="INSTRUMEN PENILAIAN TERINTEGRASI KEMAMPUAN PROSES SAINS - BERPIKIR ANALITIS"/>
    <d v="2021-07-16T00:00:00"/>
    <s v="978-623-02-3146-9"/>
    <n v="1923750"/>
    <n v="15"/>
    <s v="Singosaren, RT 02, Kelurahan Wukirsari, Kecamatan Imogiri, Kabupaten/Kota Bantul, Provinsi DI Yogyakarta, Kode Pos 55783"/>
    <s v="Nurturing2"/>
    <d v="2021-07-26T00:00:00"/>
  </r>
  <r>
    <n v="666"/>
    <n v="2728"/>
    <s v="order"/>
    <s v="Jefry-CS 3"/>
    <s v="Lina Fitriani, S.ST, M.Keb"/>
    <s v="Lina Fitriani, SST., M.Keb"/>
    <d v="2021-06-14T17:22:00"/>
    <d v="2021-06-14T17:27:00"/>
    <n v="85299540181"/>
    <s v="null"/>
    <x v="1962"/>
    <s v="Buku Ajar Kehamilan"/>
    <d v="2021-08-13T00:00:00"/>
    <s v="978-623-02-3267-1"/>
    <n v="5136500"/>
    <n v="15"/>
    <s v="Jl. Poros Basseang, Kel. Darma, Kec. Polewali, Kab. Polewali Mandar, Prov. Sulawesi Barat, 91311"/>
    <s v="Nurturing"/>
    <d v="2021-08-25T00:00:00"/>
  </r>
  <r>
    <n v="726"/>
    <n v="2654"/>
    <s v="order"/>
    <s v="Jefry-CS 3"/>
    <s v="Nurcahyo Iman Prakoso"/>
    <s v="Nurcahyo Iman Prakoso, S.Si., M.Sc"/>
    <d v="2021-06-14T15:07:00"/>
    <d v="2021-06-14T17:27:00"/>
    <n v="8995083325"/>
    <s v="null"/>
    <x v="1963"/>
    <s v="Merangkai Sakura di Kristal Salju"/>
    <d v="2021-07-21T00:00:00"/>
    <s v="978-623-02-3162-9"/>
    <n v="5520000"/>
    <n v="50"/>
    <s v="Jalan Pondo Baru Cambahan, RT 03 RW 25 Kelurahan Nogotirto, Gamping, Sleman, Yogyakarta, 55592"/>
    <s v="Nurturing"/>
    <d v="2021-08-13T00:00:00"/>
  </r>
  <r>
    <n v="656"/>
    <n v="2591"/>
    <s v="order"/>
    <s v="Vivin-CS 10"/>
    <s v="ILHAM, S.Sos., M.Si."/>
    <s v="Dr. Vince Tebay, M.Si"/>
    <d v="2021-06-14T15:57:00"/>
    <d v="2021-06-14T16:00:00"/>
    <n v="85399171414"/>
    <s v="null"/>
    <x v="1615"/>
    <s v="PERILAKU ORGANISASI"/>
    <d v="2021-07-06T00:00:00"/>
    <s v="978-623-02-3102-5"/>
    <n v="9240000"/>
    <n v="110"/>
    <s v="Jl. Sudjarwo. Condronegoro No.26, RT/RW 001/003, Kelurahan Angkasapura, Distrik Jayapura Utara, Kota Jayapura, Provinsi Papua 99117"/>
    <s v="null"/>
    <d v="2021-07-18T00:00:00"/>
  </r>
  <r>
    <n v="646"/>
    <n v="2667"/>
    <s v="order"/>
    <s v="Elvira-CS14"/>
    <s v="Dr. Shaum Shiyan Apt., S.Farm., M.Sc"/>
    <s v="Dr. apt. Shaum Shiyan, M.Sc."/>
    <d v="2021-06-14T13:34:00"/>
    <d v="2021-06-14T13:35:00"/>
    <n v="6280000000000"/>
    <s v="null"/>
    <x v="1964"/>
    <s v="Teknologi Fitofarmasetika: Sistem Pembawa Katekin dan EGCG pada Terapi Diabetes"/>
    <d v="2021-07-27T00:00:00"/>
    <s v="978-623-02-3188-9"/>
    <n v="4760000"/>
    <n v="50"/>
    <s v="Kompleks Sukarami Patra Permai III Blok AF6, RT 58 RW 01, Kel. Kebun Bunga, Kec. Sukarami, Kota Palembang, 30153"/>
    <s v="Nurturing"/>
    <d v="2021-07-27T00:00:00"/>
  </r>
  <r>
    <n v="636"/>
    <n v="2577"/>
    <s v="order"/>
    <s v="Ifa-CS13"/>
    <s v="Yelfira Sari"/>
    <s v="Yelfira Sari, S.Si., M.Si"/>
    <d v="2021-06-14T10:19:00"/>
    <d v="2021-06-14T10:22:00"/>
    <n v="81378593394"/>
    <s v="null"/>
    <x v="1965"/>
    <s v="Betalain: Pigmen Alami Merah dan Kuning Yang Kaya Manfaat"/>
    <d v="2021-07-01T00:00:00"/>
    <s v="978-623-02-3103-2"/>
    <n v="1791000"/>
    <n v="10"/>
    <s v="Jl. Inpres Perum Bumi Sari Asri Blok C No. 9 RT/RW 002/009 Kel. Sidomulyo Timur Kec. Marpoyan Damai Kab. Pekanbaru, Kota Riau, 28125"/>
    <s v="Nurturing2"/>
    <d v="2021-07-29T00:00:00"/>
  </r>
  <r>
    <n v="626"/>
    <n v="2592"/>
    <s v="order"/>
    <s v="Prasida-CS 2"/>
    <s v="Tati Handayani, S.E., M.M."/>
    <s v="Dr.Miguna Astuti , S.Si.,M.M.,MOS.,CPM Suharyati, S.E., M.M Rosali Sembiring ,S.E.,M.M Drs. Nobelson, M.M Ediwarman,S.E.,M.M Marlina,S.E.,M.M Sugianto, SE., MM Yuliniar,SE., MM., Jenji Gunaedi Argo,S.E.,M.M Luhung Bagas Prayogo, S.E. Dr. MB Nani Ariani,"/>
    <d v="2021-06-11T11:16:00"/>
    <d v="2021-06-11T15:02:00"/>
    <n v="81286439773"/>
    <s v="null"/>
    <x v="1227"/>
    <s v="Keunggulan Kompetitif UMKM Naik Kelas"/>
    <d v="2021-07-07T00:00:00"/>
    <s v="978-623-02-3100-1"/>
    <n v="7440000"/>
    <n v="50"/>
    <s v="Perumahan Ciputat Baru, Jl. Anggur no 11, Blok B, Ciputat, RT 08/ RW 08, Sawah, Ciputat, Tangerang Selatan, Banten, 15413"/>
    <s v="null"/>
    <d v="2021-07-07T00:00:00"/>
  </r>
  <r>
    <n v="0"/>
    <n v="2529"/>
    <s v="cetak ulang"/>
    <s v="Icha Fatma-CS 5"/>
    <s v="Agung Riyardi"/>
    <s v="Agung Riyardi"/>
    <d v="2021-06-10T15:21:00"/>
    <d v="2021-06-10T15:27:00"/>
    <n v="818258003"/>
    <s v="null"/>
    <x v="1966"/>
    <s v="Mikroekonomi Terapan Sektor Transportasi: Studi Kasus Terminal Tirtonadi Surakarta"/>
    <d v="2021-06-17T00:00:00"/>
    <s v="978-623-02-3031-8"/>
    <n v="3275000"/>
    <n v="25"/>
    <s v="Jln. Taruma Negara III/47, RT 004 RW 006, Kelurahan Banyuanyar, Kecamatan Banjarsari, Kota Surakarta, Provinsi Jawa Tengah, Kode Pos 57100"/>
    <s v="Nurturing2"/>
    <d v="2021-07-05T00:00:00"/>
  </r>
  <r>
    <n v="606"/>
    <n v="2539"/>
    <s v="order"/>
    <s v="Burhan-CS 8"/>
    <s v="Meiliyani Br Ginting, M.Kom Larispa"/>
    <s v="Meiliyani Br Ginting, M.Kom Larispa"/>
    <d v="2021-06-10T13:47:00"/>
    <d v="2021-06-10T13:48:00"/>
    <n v="85362759257"/>
    <s v="null"/>
    <x v="545"/>
    <s v="SISTEM BASIS DATA Membangun Database dengan Mysql dan Microsoft Access"/>
    <d v="2021-06-18T00:00:00"/>
    <s v="978-602-6552-73-0 (L"/>
    <n v="2052000"/>
    <n v="10"/>
    <s v="ambil di kantor"/>
    <s v="null"/>
    <d v="2021-06-21T00:00:00"/>
  </r>
  <r>
    <n v="596"/>
    <n v="2537"/>
    <s v="order"/>
    <s v="Burhan-CS 8"/>
    <s v="Melvarina Tamba, M.Kom Larispa"/>
    <s v="Melvarina Tamba, M.Kom Larispa"/>
    <d v="2021-06-10T13:32:00"/>
    <d v="2021-06-10T13:33:00"/>
    <n v="85362759257"/>
    <s v="null"/>
    <x v="545"/>
    <s v="PENGENALAN TEKNOLOGI INFORMASI"/>
    <d v="2021-06-18T00:00:00"/>
    <s v="978-602-6552-72-3 (L"/>
    <n v="1836000"/>
    <n v="10"/>
    <s v="diambil dikantor"/>
    <s v="null"/>
    <d v="2021-06-21T00:00:00"/>
  </r>
  <r>
    <n v="586"/>
    <n v="2536"/>
    <s v="order"/>
    <s v="Burhan-CS 8"/>
    <s v="Romulo Aritonang, M.Kom"/>
    <s v="Romulo Aritonang, M.Kom Larispa"/>
    <d v="2021-06-10T13:27:00"/>
    <d v="2021-06-10T13:28:00"/>
    <n v="85362759257"/>
    <s v="null"/>
    <x v="545"/>
    <s v="JARINGAN KOMPUTER DAN MIKROTIK HOTSPOT"/>
    <d v="2021-06-18T00:00:00"/>
    <s v="978-602-6552-74-7 (L"/>
    <n v="1800000"/>
    <n v="10"/>
    <s v="diambil dikantor"/>
    <s v="null"/>
    <d v="2021-06-21T00:00:00"/>
  </r>
  <r>
    <n v="576"/>
    <n v="2540"/>
    <s v="order"/>
    <s v="Burhan-CS 8"/>
    <s v="Nirwan Sinuhaji.,M.T Larispa"/>
    <s v="Nirwan Sinuhaji.,M.T Larispa"/>
    <d v="2021-06-10T13:13:00"/>
    <d v="2021-06-10T13:14:00"/>
    <n v="85362759257"/>
    <s v="null"/>
    <x v="545"/>
    <s v="ELEKTRONIKA DASAR"/>
    <d v="2021-06-18T00:00:00"/>
    <s v="null"/>
    <n v="1881000"/>
    <n v="10"/>
    <s v="diambil dikantor"/>
    <s v="null"/>
    <d v="2021-06-21T00:00:00"/>
  </r>
  <r>
    <n v="566"/>
    <n v="2640"/>
    <s v="order"/>
    <s v="Vivin-CS 10"/>
    <s v="Mukhlis Akhadi"/>
    <s v="Mukhlis Akhadi"/>
    <d v="2021-06-10T13:09:00"/>
    <d v="2021-06-10T13:10:00"/>
    <n v="81411147855"/>
    <s v="null"/>
    <x v="3"/>
    <s v="Sinar-X: dari Sejarah Penemuan hingga Pemanfaatannya"/>
    <d v="2021-07-17T00:00:00"/>
    <s v="978-623-02-3148-3"/>
    <n v="10827000"/>
    <n v="30"/>
    <s v="Perumahan Batan Indah Blok I No. 37, RT 015/04, Kelurahan Kademangan, Kelurahan Setu, Kota Tangerang Selatan, Provinsi Banten 15314"/>
    <s v="Nurturing"/>
    <d v="2021-07-25T00:00:00"/>
  </r>
  <r>
    <n v="556"/>
    <n v="2643"/>
    <s v="order"/>
    <s v="Vivin-CS 10"/>
    <s v="Anthony Tonggo"/>
    <s v="Anthony Tonggo"/>
    <d v="2021-06-10T10:38:00"/>
    <d v="2021-06-10T10:41:00"/>
    <n v="85225896293"/>
    <s v="null"/>
    <x v="1967"/>
    <s v="Tokoh-Tokoh Inspiratif Dari NTT"/>
    <d v="2021-07-19T00:00:00"/>
    <s v="978-623-02-3151-3 (P"/>
    <n v="1100000"/>
    <n v="1"/>
    <s v="Perum Griya Tamansari II Blok M4 Petir, RT/RW -: RT 08, Kelurahan Srimartani, Kecamatan Piyungan, Kabupaten/Kota Bantul, Provinsi DIY, Kode Pos 55792"/>
    <s v="null"/>
    <d v="2021-07-25T00:00:00"/>
  </r>
  <r>
    <n v="546"/>
    <n v="2633"/>
    <s v="order"/>
    <s v="Titi Mahfita-CS 6"/>
    <s v="DR. TITIN APUNG ATIKAH, SP., MP."/>
    <s v="DR. TITIN APUNG ATIKAH, SP., MP."/>
    <d v="2021-06-10T09:03:00"/>
    <d v="2021-06-10T09:04:00"/>
    <n v="8125074466"/>
    <s v="null"/>
    <x v="993"/>
    <s v="BAWANG DAYAK SEBAGAI TANAMAN MULTIGUNA"/>
    <d v="2021-07-15T00:00:00"/>
    <s v="978-623-02-3139-1"/>
    <n v="4920000"/>
    <n v="50"/>
    <s v=":Jl. G. Obos VI no.53 Palangka Raya, RT/RW :003/012, Kelurahan :Menteng, Kecamatan :Jekan Raya, Kota Palangka Raya, Kalimantan Tengah, 73111"/>
    <s v="Nurturing2"/>
    <d v="2021-07-25T00:00:00"/>
  </r>
  <r>
    <s v="null"/>
    <n v="2506"/>
    <s v="cetak ulang"/>
    <s v="Jefry-CS 3"/>
    <s v="Kusman Malik, MA"/>
    <s v="Kusman Malik, MA"/>
    <d v="2021-06-10T08:32:00"/>
    <d v="2021-06-10T08:32:00"/>
    <n v="81326837095"/>
    <s v="null"/>
    <x v="1968"/>
    <s v="Politik Kerjasama Perdagangan Bilateral Indonesia (REORDER)"/>
    <d v="2021-06-10T00:00:00"/>
    <s v="978-623-02-1747-0"/>
    <n v="1080000"/>
    <n v="15"/>
    <s v="Jln. Ake Lahi RT 009 RW 004 , Kelurahan Tanah Tinggi Barat, Kota Ternate Selatan, Kota Ternate, Maluku Utara, 97723"/>
    <s v="Nurturing"/>
    <d v="2021-06-14T00:00:00"/>
  </r>
  <r>
    <n v="526"/>
    <n v="2622"/>
    <s v="order"/>
    <s v="Galuh-CS 4"/>
    <s v="Gusdi Sastra, Ph.D."/>
    <s v="Gusdi Sastra, Ph.D."/>
    <d v="2021-06-09T17:52:00"/>
    <d v="2021-06-09T17:52:00"/>
    <n v="81267221993"/>
    <s v="null"/>
    <x v="1969"/>
    <s v="Model Terapi Wicara bagi Penderita Gangguan Berbahasa"/>
    <d v="2021-07-14T00:00:00"/>
    <s v="978-623-02-3132-2"/>
    <n v="2274750"/>
    <n v="25"/>
    <s v="Perumahan Citra Almara C/9 RT / RW 05/07 Korong Gadang, Kuranji, Padang, Sumatera Barat 25156"/>
    <s v="Nurturing2"/>
    <d v="2021-07-28T00:00:00"/>
  </r>
  <r>
    <n v="516"/>
    <n v="2631"/>
    <s v="order"/>
    <s v="Titi Mahfita-CS 6"/>
    <s v="Dr. Sastya Hendri Wibowo, S.Kom, M.Kom"/>
    <s v="Dr. Sastya Hendri Wibowo, S.Kom, M.Kom"/>
    <d v="2021-06-09T17:20:00"/>
    <d v="2021-06-09T17:21:00"/>
    <n v="85289678455"/>
    <s v="null"/>
    <x v="910"/>
    <s v="Simulasi Jaringan Network Administrator"/>
    <d v="2021-07-15T00:00:00"/>
    <s v="978-623-02-3142-1"/>
    <n v="2767500"/>
    <n v="25"/>
    <s v=":Perum Permata Griya Asri Blok 15 No. 6, RT/RW :27/06, Kelurahan :Surabaya, Kecamatan :Sungai Serut, Kabupaten/Kota :Bengkulu, Provinsi :Bengkulu, Kode Pos :38119"/>
    <s v="Nurturing2"/>
    <d v="2021-07-25T00:00:00"/>
  </r>
  <r>
    <n v="536"/>
    <n v="2960"/>
    <s v="order"/>
    <s v="Galuh-CS 4"/>
    <s v="Sri Suryanti, S. Pd. M. Si."/>
    <s v="Sri Suryanti, S. Pd. M. Si."/>
    <d v="2021-06-09T16:25:00"/>
    <d v="2021-06-09T16:30:00"/>
    <n v="81280297873"/>
    <s v="null"/>
    <x v="520"/>
    <s v="SPELL membangun APLIKASI PENGUKURAN KUALITAS ONLINE LEARNING untuk PERGURUAN TINGGI"/>
    <d v="2021-10-13T00:00:00"/>
    <s v="978-623-02-3552-8"/>
    <n v="3082500"/>
    <n v="25"/>
    <s v="Sri Suryanti, S. Pd. M. Si., ( 0812-8029-7873)Universitas Muhammadiyah Gresik Randuagung, Kebomas, Gresik, Jawa Timur 61121"/>
    <s v="null"/>
    <d v="2021-10-12T00:00:00"/>
  </r>
  <r>
    <n v="506"/>
    <n v="2580"/>
    <s v="order"/>
    <s v="Mitraplus-CS Mitraplus"/>
    <s v="Evi Sulistyaningsih"/>
    <s v="Sutini, S.Pd."/>
    <d v="2021-06-09T15:08:00"/>
    <d v="2021-06-09T15:09:00"/>
    <n v="85228888756"/>
    <s v="null"/>
    <x v="125"/>
    <s v="Kabut Di Teras Senja"/>
    <d v="2021-07-02T00:00:00"/>
    <s v="978-623-02-3086-8"/>
    <n v="1503000"/>
    <n v="10"/>
    <s v="Atas nama Evi Sulistyaningsih, No. HP 085228888756, Jln. Albina Atas Asri No. 8, RT 015, Kelurahan Gunung Panjang, Kecamatan Tanjung Redeb, Kabupaten Berau, Provinsi Kalimantan Timur, Kode Pos 77311"/>
    <s v="null"/>
    <d v="2021-07-19T00:00:00"/>
  </r>
  <r>
    <n v="496"/>
    <n v="2623"/>
    <s v="order"/>
    <s v="Vivin-CS 10"/>
    <s v="Dr. Suyono Saputro"/>
    <s v="Dr. Suyono Saputra"/>
    <d v="2021-06-09T14:21:00"/>
    <d v="2021-06-09T14:24:00"/>
    <n v="8118140101"/>
    <s v="null"/>
    <x v="1970"/>
    <s v="Formulasi Perencanaan Strategis pada Organisasi Publik: Studi Kasus Pada Kawasan Perdagangan Bebas dan Ekonomi Khusus di Indonesia"/>
    <d v="2021-07-14T00:00:00"/>
    <s v="978-623-02-3130-8"/>
    <n v="4920000"/>
    <n v="50"/>
    <s v="Kompleks Beverly Park Extension Blok P1 No. 12, RT/RW 004/028, Kelurahan Belian, Kecamatan Batam Kota, Kabupaten/Kota Batam, Provinsi Kepulauan Riau, Kode Pos 29432"/>
    <s v="Nurturing2"/>
    <d v="2021-07-28T00:00:00"/>
  </r>
  <r>
    <n v="476"/>
    <n v="2652"/>
    <s v="order"/>
    <s v="Attaufiqiyah-CS 9"/>
    <s v="RONGGO PRIAMBODO, S.Si, M.Si"/>
    <s v="RONGGO PRIAMBODO, S.SI, M.SI"/>
    <d v="2021-06-09T11:16:00"/>
    <d v="2021-06-09T13:51:00"/>
    <n v="81519701901"/>
    <s v="null"/>
    <x v="204"/>
    <s v="PROFIL JURUSAN KULIAH DI PTN SERI ILMU-ILMU DASAR"/>
    <d v="2021-07-21T00:00:00"/>
    <s v="978-623-02-3158-2 (P"/>
    <n v="6360000"/>
    <n v="50"/>
    <s v="a.n RONGGO PRIAMBODO, S.Si, M.Si , 0815-1970-1901 Jl. Pala V/131D , RT07/ RW 02, Kelurahan Lubang Buaya, Kecamatan Cipayung, Kota Jakarta Timur, ProvinsI DKI Jakarta, Kode Pos 13810"/>
    <s v="Nurturing"/>
    <d v="2021-08-03T00:00:00"/>
  </r>
  <r>
    <n v="466"/>
    <n v="2745"/>
    <s v="order"/>
    <s v="Prasida-CS 2"/>
    <s v="Dr Shilphy Afiattresna Octavia"/>
    <s v="Dr. Shilphy Afiattresna Octavia, M.Pd., dkk."/>
    <d v="2021-06-09T10:12:00"/>
    <d v="2021-06-09T10:12:00"/>
    <n v="81321042414"/>
    <s v="null"/>
    <x v="1431"/>
    <s v="Pandemic Effect (Hikmah &amp; Kisah Para Pejuang Pendidikan di masa Pandemi)"/>
    <d v="2021-08-19T00:00:00"/>
    <s v="978-623-02-3287-9"/>
    <n v="10292000"/>
    <n v="83"/>
    <s v="Dr. Shilphy Afiattresna Octavia, M.Pd., Jalan Sindang Utara no 24 Kertahayu, 04/12, Sindangrasa, Ciamis, Ciamis, Jawa Barat, 46215"/>
    <s v="Nurturing"/>
    <d v="2021-08-25T00:00:00"/>
  </r>
  <r>
    <s v="null"/>
    <n v="2503"/>
    <s v="order"/>
    <s v="Aruming-CS 7"/>
    <s v="Ir. Bambang Mulyantono"/>
    <s v="BAMBANG MULYANTONO (Bamton)"/>
    <d v="2021-06-09T09:24:00"/>
    <d v="2021-06-09T09:24:00"/>
    <n v="81348985569"/>
    <s v="null"/>
    <x v="1971"/>
    <s v="Novel Religi : KAU PERTEMUKAN AKU DENGAN TUHANKU (REORDER)"/>
    <d v="2021-06-09T00:00:00"/>
    <s v="978-623-02-0559-0"/>
    <n v="1264000"/>
    <n v="16"/>
    <s v="Komplek Permata Hijau 1 Blok I-5 04 / 14, Skip Lama, Singkawang Tengah, Singkawang,Kalimantan Barat 79113"/>
    <s v="Nurturing"/>
    <d v="2021-06-14T00:00:00"/>
  </r>
  <r>
    <n v="446"/>
    <n v="2647"/>
    <s v="order"/>
    <s v="Prasida-CS 2"/>
    <s v="Noviana Dewi"/>
    <s v="Noviana Dewi, S.Psi., M.Si. Dr. Dra. Nanik Prihartanti, M.Si."/>
    <d v="2021-06-09T09:10:00"/>
    <d v="2021-06-09T09:11:00"/>
    <n v="81284725700"/>
    <s v="null"/>
    <x v="1972"/>
    <s v="Psikologi Pendidikan Karakter Konsep, Metode Intervensi dan Pengukurannya (dilengkapi cara pembuatan Skala Pengukuran, Rancangan Penelitian dan Modul Aplikasinya)"/>
    <d v="2021-07-19T00:00:00"/>
    <s v="978-623-02-3152-0"/>
    <n v="2812500"/>
    <n v="25"/>
    <s v="Girimarto, 022/005, Tlingsing, Cawas, Klaten, Jawa Tengah, 57463"/>
    <s v="Nurturing"/>
    <d v="2021-07-31T00:00:00"/>
  </r>
  <r>
    <n v="456"/>
    <n v="2548"/>
    <s v="order"/>
    <s v="Mitraplus-CS Mitraplus"/>
    <s v="Evi Sulistyaningsih"/>
    <s v="Syamsiar, S.Pd."/>
    <d v="2021-06-09T09:04:00"/>
    <d v="2021-06-09T09:04:00"/>
    <n v="85228888756"/>
    <s v="null"/>
    <x v="125"/>
    <s v="Siluet Senja"/>
    <d v="2021-06-22T00:00:00"/>
    <s v="978-623-02-3048-6"/>
    <n v="1377000"/>
    <n v="10"/>
    <s v="Jln. Albina Atas Asri No. 8, RT 015, Kelurahan Gunung Panjang, Kecamatan Tanjung Redeb, Kabupaten Berau, Provinsi Kalimantan Timur, Kode Pos 77311"/>
    <s v="null"/>
    <d v="2021-07-08T00:00:00"/>
  </r>
  <r>
    <n v="486"/>
    <n v="2714"/>
    <s v="order"/>
    <s v="Elvira-CS14"/>
    <s v="Joni Safaat Adiansyah"/>
    <s v="Joni Safaat Adiansyah, Ph.D"/>
    <d v="2021-06-08T16:38:00"/>
    <d v="2021-06-08T16:39:00"/>
    <n v="6290000000000"/>
    <s v="null"/>
    <x v="1973"/>
    <s v="Lingkungan Tambang"/>
    <d v="2021-08-10T00:00:00"/>
    <s v="978-623-02-3254-1"/>
    <n v="4440000"/>
    <n v="50"/>
    <s v="Jalan Teluk Pengantap No.16 Griya Pagutan Indah, RT/RW RT.09, Kelurahan Pagutan Barat, Kecamatan Mataram, Kabupaten/Kota Mataram, Provinsi Nusa Tenggara Barat, Kode Pos 83126"/>
    <s v="Nurturing"/>
    <d v="2021-08-20T00:00:00"/>
  </r>
  <r>
    <n v="386"/>
    <n v="2598"/>
    <s v="order"/>
    <s v="Elvira-CS14"/>
    <s v="Muhammad Salisul Khakim, S.IP., M.Sc"/>
    <s v="Muhammad Salisul Khakim, S.IP., M.Sc"/>
    <d v="2021-06-08T16:30:00"/>
    <d v="2021-06-08T16:32:00"/>
    <n v="6290000000000"/>
    <s v="null"/>
    <x v="1974"/>
    <s v="Toleransi Generasi Muda dalam Demokrasi Pancasila"/>
    <d v="2021-07-08T00:00:00"/>
    <s v="978-623-02-3112-4"/>
    <n v="1440000"/>
    <n v="10"/>
    <s v="LPPM UNISA (Mlangi Nogotirto, Jl. Siliwangi Jl. Ringroad Barat No.63, Area Sawah, Nogotirto, Kabupaten Sleman Daerah Istimewa Yogyakarta 55592)"/>
    <s v="Nurturing2"/>
    <d v="2021-07-24T00:00:00"/>
  </r>
  <r>
    <n v="396"/>
    <n v="2560"/>
    <s v="order"/>
    <s v="Prasida-CS 2"/>
    <s v="Yudi Antomi"/>
    <s v="Dr. Yudi Antomi, M.Si."/>
    <d v="2021-06-08T16:23:00"/>
    <d v="2021-06-08T16:25:00"/>
    <n v="81275129254"/>
    <s v="null"/>
    <x v="1975"/>
    <s v="Aktivitas Ekonomi Dalam Perspektif Ruang Dan Lingkungan"/>
    <d v="2021-06-25T00:00:00"/>
    <s v="978-623-02-3059-2"/>
    <n v="6360000"/>
    <n v="50"/>
    <s v="Jl. Pasir Perupuk No. 51 C, 04/10, Perupuk Tabing, Koto Tangah, Kota Padang, Sumatera Barat, 25171"/>
    <s v="Nurturing2"/>
    <d v="2021-07-02T00:00:00"/>
  </r>
  <r>
    <n v="406"/>
    <n v="2579"/>
    <s v="order"/>
    <s v="Burhan-CS 8"/>
    <s v="Dr.H. Asyari,S.Ag.,M.Si , CSS.,CRP"/>
    <s v="DR.H. ASYARI,S.AG.,M.SI , CSS.,CRP"/>
    <d v="2021-06-08T16:01:00"/>
    <d v="2021-06-08T16:02:00"/>
    <n v="8126779372"/>
    <s v="null"/>
    <x v="1976"/>
    <s v="Teknik Membuat Literature review Bidang Kajian Ekonomi"/>
    <d v="2021-07-02T00:00:00"/>
    <s v="978-623-02-3077-6"/>
    <n v="1908000"/>
    <n v="10"/>
    <s v="Fakultas Ekonomi dan Bisnis Islam IAIN Bukittingg Jln. Gurun Aur Kubang Putih Kab.Agam (Asyari/08126779372)"/>
    <s v="Nurturing2"/>
    <d v="2021-07-08T00:00:00"/>
  </r>
  <r>
    <n v="436"/>
    <n v="2901"/>
    <s v="order"/>
    <s v="Vivin-CS 10"/>
    <s v="HISBULLOH HUDA,S.Pd.M.Si,"/>
    <s v="HISBULLOH HUDA,S.Pd.M.Si,"/>
    <d v="2021-06-08T15:08:00"/>
    <d v="2021-06-08T15:10:00"/>
    <n v="85649064797"/>
    <s v="null"/>
    <x v="1977"/>
    <s v="BELAJAR MANDIRI IPA untuk SMP/MTS berbasis SKS Semester 3"/>
    <d v="2021-09-24T00:00:00"/>
    <s v="978-623-02-3473-6"/>
    <n v="1100000"/>
    <n v="1"/>
    <s v="JL.KH.BISRI SYANSURI 41 D, RT/RW 07/02, Kelurahan DENANYAR, Kecamatan JOMBANG, Kabupaten/Kota JOMBANG, Provinsi JAWA TIMUR, Kode Pos 61416"/>
    <s v="Nurturing"/>
    <d v="2021-10-07T00:00:00"/>
  </r>
  <r>
    <n v="366"/>
    <n v="2563"/>
    <s v="order"/>
    <s v="Jefry-CS 3"/>
    <s v="Timbo Mangaranap Sirait"/>
    <s v="Dr. T. Mangaranap Sirait, S.H.,M.H.,CTA"/>
    <d v="2021-06-08T09:59:00"/>
    <d v="2021-06-08T13:24:00"/>
    <n v="85322001957"/>
    <s v="null"/>
    <x v="1750"/>
    <s v="Ilmu Politik Hukum dari Masa ke Masa"/>
    <d v="2021-06-28T00:00:00"/>
    <s v="978-623-02-3062-2"/>
    <n v="5600000"/>
    <n v="100"/>
    <s v="Green Palace Kalibata City Tower Tulip 5/AB RT 007 RW 011, Rawajati, Pancoran, Jakarta Selatan, 12750"/>
    <s v="Nurturing"/>
    <d v="2021-07-19T00:00:00"/>
  </r>
  <r>
    <n v="346"/>
    <n v="2533"/>
    <s v="order"/>
    <s v="Attaufiqiyah-CS 9"/>
    <s v="H. Imaduddin Utsman, M.A."/>
    <s v="H. IMADUDDIN UTSMAN, M.A."/>
    <d v="2021-06-07T16:27:00"/>
    <d v="2021-06-07T18:26:00"/>
    <n v="82125087824"/>
    <s v="null"/>
    <x v="1892"/>
    <s v="DARI BANTEN KUSEBUT NAMAMU"/>
    <d v="2021-06-18T00:00:00"/>
    <s v="978-623-02-3033-2"/>
    <n v="5320000"/>
    <n v="50"/>
    <s v="a.n H Imaduddin Utsman No Hp 0821-2508-7824 Pondok nahdatul ulum kp cempaka ds kresek Rt/Rw 06/01 kelurahan Kresek, Kecamatan kresek, kabupaten tangerang, Provinsi Banten Kode Pos 15621"/>
    <s v="Nurturing"/>
    <d v="2021-06-23T00:00:00"/>
  </r>
  <r>
    <n v="776"/>
    <n v="2739"/>
    <s v="order"/>
    <s v="Prasida-CS 2"/>
    <s v="Retno Widyani"/>
    <s v="Erna Lestianingrum, S.E., M.Si."/>
    <d v="2021-06-07T16:20:00"/>
    <d v="2021-06-07T16:20:00"/>
    <n v="81324918200"/>
    <s v="null"/>
    <x v="36"/>
    <s v="Modifikasi Feeding Point &amp; Optimasi Oksigen di Calciner Meningkatkan Alternative Fuel Consumption Plant 9-10"/>
    <d v="2021-08-18T00:00:00"/>
    <s v="978-623-02-3287-9"/>
    <n v="2295000"/>
    <n v="50"/>
    <s v="Atas nama Retno Widyani, No. HP 081324918200, Jalan Saladara No. 18 02/10, Karyamulya, Kesambi, Cirebon, Jawa Barat 45135"/>
    <s v="null"/>
    <d v="2021-08-25T00:00:00"/>
  </r>
  <r>
    <n v="336"/>
    <n v="2555"/>
    <s v="order"/>
    <s v="Icha Fatma-CS 5"/>
    <s v="Teguh Prihanto"/>
    <s v="Teguh Prihanto, S.T., M.T. dan Dimas Wicaksono, S.T., M.Eng."/>
    <d v="2021-06-07T14:25:00"/>
    <d v="2021-06-07T14:28:00"/>
    <n v="81328844888"/>
    <s v="null"/>
    <x v="1978"/>
    <s v="Prinsip Dasar Desain Interior Rumah Tinggal"/>
    <d v="2021-06-25T00:00:00"/>
    <s v="978-623-02-3055-4"/>
    <n v="2207250"/>
    <n v="15"/>
    <s v="Perum Puri Sartika Blok A No. 22, Kelurahan Sukorejo, Kecamatan Gunungpati, Kota Semarang, Provinsi Jawa Tengah, Kode Pos 50221"/>
    <s v="Nurturing"/>
    <d v="2021-07-12T00:00:00"/>
  </r>
  <r>
    <s v="null"/>
    <n v="2496"/>
    <s v="cetak ulang"/>
    <s v="Attaufiqiyah-CS 9"/>
    <s v="Ribut Nur Huda, S.Hum, MPd.I, MA"/>
    <s v="Ribut Nur Huda, S.Hum, MPd.I, MA"/>
    <d v="2021-06-07T13:55:00"/>
    <d v="2021-06-07T13:55:00"/>
    <n v="81385154505"/>
    <s v="null"/>
    <x v="1979"/>
    <s v="Memahami Mutiara-Mutiara Mimpi"/>
    <d v="2021-06-07T00:00:00"/>
    <s v="978-623-02-1984-9"/>
    <n v="1540000"/>
    <n v="20"/>
    <s v="atas nama Zaqi abdullah masjid Sulaiman kampung gunung menir RT 04/RW 07 Desa ciasihan Kec Pamijahan Kabupaten Bogor Jawa Barat. 16810"/>
    <s v="Nurturing"/>
    <d v="2021-06-10T00:00:00"/>
  </r>
  <r>
    <n v="416"/>
    <n v="2895"/>
    <s v="order"/>
    <s v="Vivin-CS 10"/>
    <s v="HISBULLOH HUDA,S.Pd.M.Si,"/>
    <s v="HISBULLOH HUDA,S.Pd.M.Si"/>
    <d v="2021-06-07T10:57:00"/>
    <d v="2021-06-07T10:57:00"/>
    <n v="85649064797"/>
    <s v="null"/>
    <x v="1977"/>
    <s v="BELAJAR MANDIRI IPA untuk SMP/MTS berbasis SKS Semester 1"/>
    <d v="2021-09-24T00:00:00"/>
    <s v="978-623-02-3471-2"/>
    <n v="1100000"/>
    <n v="1"/>
    <s v="JL.KH.BISRI SYANSURI 41 D, RT/RW 07/02, Kelurahan DENANYAR, Kecamatan JOMBANG, Kabupaten/Kota JOMBANG, Provinsi JAWA TIMUR, Kode Pos 61416"/>
    <s v="Nurturing"/>
    <d v="2021-10-07T00:00:00"/>
  </r>
  <r>
    <s v="null"/>
    <n v="2494"/>
    <s v="order"/>
    <s v="Aruming-CS 7"/>
    <s v="Ns. Jeni Oktavia Karundeng, S.Kep., M.Kep"/>
    <s v="NS. JENI OKTAVIA KARUNDENG, S.KEP., M.KEP"/>
    <d v="2021-06-07T09:51:00"/>
    <d v="2021-06-07T09:51:00"/>
    <n v="811491185"/>
    <s v="null"/>
    <x v="1980"/>
    <s v="Konsep Malaria &amp; Intervensi Malaria Short Messege Service (SMS) &amp; Home Care Nursing (HCN) (REORDER)"/>
    <d v="2021-06-07T00:00:00"/>
    <s v="978-623-02-2746-2"/>
    <n v="3900000"/>
    <n v="50"/>
    <s v="Prodi Keperawatan Timika Jl. Yos Sudarso Kompleks RSUD Pemda Mimika Distrik Wania Timika-Papua (99910)"/>
    <s v="Nurturing2"/>
    <d v="2021-06-11T00:00:00"/>
  </r>
  <r>
    <n v="326"/>
    <n v="2628"/>
    <s v="order"/>
    <s v="Aruming-CS 7"/>
    <s v="Dr. dr. R Muharam, SpOG(K), MPH"/>
    <s v="Dr. dr. R Muharam, SpOG(K), MPH"/>
    <d v="2021-06-06T19:58:00"/>
    <d v="2021-06-06T19:59:00"/>
    <n v="81285143491"/>
    <s v="null"/>
    <x v="1725"/>
    <s v="Panduan Tata Laksana Menopause Secara Interdisiplin"/>
    <d v="2021-07-15T00:00:00"/>
    <s v="978-623-02-3138-4"/>
    <n v="6480000"/>
    <n v="100"/>
    <s v="Ruang Divisi Imunoendokrinologi Reproduksi, Dept. OBGIN RSCM Gedung A RSCM Jl. Pangeran Diponegoro No.71, RW.5, Kenari, Kec. Senen, Kota Jakarta Pusat, Daerah Khusus Ibukota Jakarta 10430, Indonesia"/>
    <s v="Nurturing"/>
    <d v="2021-07-21T00:00:00"/>
  </r>
  <r>
    <n v="316"/>
    <n v="2673"/>
    <s v="order"/>
    <s v="Aruming-CS 7"/>
    <s v="Agni Rizkita Amanda S.E.,M.M"/>
    <s v="Agni Rizkita Amanda S.E.,M.M"/>
    <d v="2021-06-06T19:38:00"/>
    <d v="2021-06-06T19:41:00"/>
    <n v="85894437672"/>
    <s v="null"/>
    <x v="587"/>
    <s v="BOOK CHAPTER Strategi Pemasaran: UMKM dan Pandemi Covid-19"/>
    <d v="2021-07-28T00:00:00"/>
    <s v="978-623-02-3192-6"/>
    <n v="5640000"/>
    <n v="50"/>
    <s v="Jl. Gongseng Raya 005/011 Cijantung, Pasar Rebo, Jakarta Timur, DKI Jakarta 13770"/>
    <s v="Nurturing2"/>
    <d v="2021-08-05T00:00:00"/>
  </r>
  <r>
    <n v="296"/>
    <n v="2522"/>
    <s v="order"/>
    <s v="Burhan-CS 8"/>
    <s v="S.S Dewi Anggraeni"/>
    <s v="R. SRI SUTIYATI DEWI ANGGRAENI, S.S"/>
    <d v="2021-06-04T14:37:00"/>
    <d v="2021-06-04T14:46:00"/>
    <n v="81320541460"/>
    <s v="null"/>
    <x v="14"/>
    <s v="JEJAK RENTANG WAKTU"/>
    <d v="2021-06-15T00:00:00"/>
    <s v="978-623-02-3017-2"/>
    <n v="2115000"/>
    <n v="25"/>
    <s v="ATAS NAMA R. SRI SUTIYATI DEWI ANGGRAENI, S.S No HP :081320541460 Jalan Raya Cipacing No. 22 (SD AL MAâ€™SOEM) 001/009 Cipacing Jatinangor Sumedang JAWA BARAT 45363"/>
    <s v="Nurturing"/>
    <d v="2021-06-29T00:00:00"/>
  </r>
  <r>
    <n v="306"/>
    <n v="2543"/>
    <s v="order"/>
    <s v="Ifa-CS13"/>
    <s v="Rudini Syapitri"/>
    <s v="Rudini Syapitri"/>
    <d v="2021-06-04T14:38:00"/>
    <d v="2021-06-04T14:40:00"/>
    <n v="81348972095"/>
    <s v="null"/>
    <x v="1981"/>
    <s v="PENGUKUR TANGIS"/>
    <d v="2021-06-21T00:00:00"/>
    <s v="978-623-02-3051-6"/>
    <n v="1701000"/>
    <n v="10"/>
    <s v="Jalan Divisi IV ALRI NO. 1 RT 02 Rt.02, Kec/Kel. Haruyan - Kab. Hulu Sungai Tengah, Kalimantan Selatan. Pos 71363"/>
    <s v="Nurturing2"/>
    <d v="2021-07-02T00:00:00"/>
  </r>
  <r>
    <n v="226"/>
    <n v="2621"/>
    <s v="order"/>
    <s v="Prasida-CS 2"/>
    <s v="Roni Efendi"/>
    <s v="Roni Efendi"/>
    <d v="2021-06-04T10:55:00"/>
    <d v="2021-06-04T10:56:00"/>
    <n v="81366130962"/>
    <s v="null"/>
    <x v="837"/>
    <s v="Kebijakan Hukum Pidana Dalam Pemberantasan Tradisi Omerta Tindak Pidana Korupsi Di Indonesia"/>
    <d v="2021-07-16T00:00:00"/>
    <s v="978-623-02-3131-5"/>
    <n v="4800000"/>
    <n v="50"/>
    <s v="Institut Agama Islam Negeri Batusangkar Jl. Sudirman No 137 RT/RW : Kelurahan : Limo Kaum Kecamatan : Lima Kaum Kabupaten/Kota : Tanah Datar Provinsi : Sumatera Barat Kode Pos : 27213"/>
    <s v="Nurturing"/>
    <d v="2021-07-30T00:00:00"/>
  </r>
  <r>
    <s v="null"/>
    <n v="2488"/>
    <s v="cetak ulang"/>
    <s v="Aruming-CS 7"/>
    <s v="Saihu"/>
    <s v="Made Saihu"/>
    <d v="2021-06-04T09:51:00"/>
    <d v="2021-06-04T09:51:00"/>
    <n v="82340555111"/>
    <s v="null"/>
    <x v="1982"/>
    <s v="Merawat Pluralisme Merawat Indonesia (Potret Pendidikan Pluralisme Agama di Jembrana-Bali) (REORDER)"/>
    <d v="2021-06-04T00:00:00"/>
    <s v="978-623-02-0462-3"/>
    <n v="6600000"/>
    <n v="40"/>
    <s v="Jl. Damai No. 12, RT 007/ RW 002 (depan laundry harum) Dekat kampus Bhakti Pembangunan, Petukangan Selatan, Pesanggrahan, Jakarta Selatan 12270"/>
    <s v="null"/>
    <d v="2021-06-08T00:00:00"/>
  </r>
  <r>
    <n v="256"/>
    <n v="2612"/>
    <s v="order"/>
    <s v="Galuh-CS 4"/>
    <s v="Drs. Salamet Widodo, M.Pd"/>
    <s v="Drs. Salamet Widodo, M.Pd"/>
    <d v="2021-06-03T17:34:00"/>
    <d v="2021-06-03T17:46:00"/>
    <n v="8125043872"/>
    <s v="null"/>
    <x v="1983"/>
    <s v="Metode dan Teknik Pekerjaan Sosial Dalam Penanganan Masalah Klien"/>
    <d v="2021-07-12T00:00:00"/>
    <s v="978-623-02-3134-6"/>
    <n v="3174998"/>
    <n v="25"/>
    <s v="SMKN 2 Banjarmasin JL. Brigjen Hasan Basri No. 6 Banjarmasin RT/RW 53 Sungai Miai, Banjarmasin Utara, Banjarmasin Kalimantan Selatan 170123"/>
    <s v="Nurturing2"/>
    <d v="2021-07-26T00:00:00"/>
  </r>
  <r>
    <n v="856"/>
    <n v="2738"/>
    <s v="order"/>
    <s v="Galuh-CS 4"/>
    <s v="Rahmat Alfian"/>
    <s v="Afra Mufliha Khoirunisa"/>
    <d v="2021-06-03T17:36:00"/>
    <d v="2021-06-03T17:45:00"/>
    <n v="82138348827"/>
    <s v="null"/>
    <x v="1984"/>
    <s v="Selaksa Rindu Dalam HAti Yang Berdebu"/>
    <d v="2021-08-18T00:00:00"/>
    <s v="978-623-02-3283-1"/>
    <n v="1649993"/>
    <n v="25"/>
    <s v="Sremo Tengah, RT/RW 59/22 Hargowilis, Kokap, Kulon Progo 55653"/>
    <s v="Nurturing"/>
    <d v="2021-08-31T00:00:00"/>
  </r>
  <r>
    <n v="266"/>
    <n v="2597"/>
    <s v="order"/>
    <s v="Galuh-CS 4"/>
    <s v="Yuliana Salosso"/>
    <s v="Yuliana Salosso"/>
    <d v="2021-06-03T17:39:00"/>
    <d v="2021-06-03T17:44:00"/>
    <n v="81339436261"/>
    <s v="null"/>
    <x v="1763"/>
    <s v="Parasit dan Penyakit Ikan Teleostei"/>
    <d v="2021-07-08T00:00:00"/>
    <s v="978-623-02-3114-8"/>
    <n v="3150000"/>
    <n v="25"/>
    <s v="Jl Fatudela I, RT 024, RW 06 kelurahan Liliba, kecamatan Oebobo, Kota Kupang"/>
    <s v="Nurturing"/>
    <d v="2021-07-22T00:00:00"/>
  </r>
  <r>
    <n v="276"/>
    <n v="2650"/>
    <s v="order"/>
    <s v="Galuh-CS 4"/>
    <s v="Dr. Tenia Wahyuningrum, S.Kom., M.T"/>
    <s v="Dr. Tenia Wahyuningrum, S.Kom., M.T"/>
    <d v="2021-06-03T17:40:00"/>
    <d v="2021-06-03T17:40:00"/>
    <n v="81391249489"/>
    <s v="null"/>
    <x v="1806"/>
    <s v="Buku Referensi Mengukur Usability Perangkat Lunak"/>
    <d v="2021-07-21T00:00:00"/>
    <s v="978-623-02-3154-4"/>
    <n v="3800000"/>
    <n v="50"/>
    <s v="Institut Teknologi Telkom Purwokerto, Jl. DI Panjaitan 128 Purwokerto Kidul, Banyumas, Jawa Tengah 53147"/>
    <s v="Nurturing"/>
    <d v="2021-07-31T00:00:00"/>
  </r>
  <r>
    <s v="null"/>
    <n v="2485"/>
    <s v="cetak ulang"/>
    <s v="Galuh-CS 4"/>
    <s v="Capt. HADI SUPRIYONO, Sp.I, MM, M.Mar"/>
    <s v="Capt. HADI SUPRIYONO, Sp.I, MM, M.Mar"/>
    <d v="2021-06-03T15:50:00"/>
    <d v="2021-06-03T15:50:00"/>
    <n v="87889050579"/>
    <s v="null"/>
    <x v="953"/>
    <s v="BUKU AJAR DIKLAT GMDSS RADIO OPERATOR Tingkat G.O.C (STCW 1978 Amandemen 2010, STCW Code Section A-IV/2) (Reorder)"/>
    <d v="2021-06-03T00:00:00"/>
    <s v="978-623-02-0771-6"/>
    <n v="14600000"/>
    <n v="200"/>
    <s v="Politeknik Ilmu Pelayaran (PIP) Semarang Jl. Singosari Raya No.2A. Wonodri, Semareang Selatan, Semarang, Jawa Tengah 50242"/>
    <s v="Nurturing"/>
    <d v="2021-06-12T00:00:00"/>
  </r>
  <r>
    <n v="236"/>
    <n v="2686"/>
    <s v="order"/>
    <s v="Burhan-CS 8"/>
    <s v="Dr. Afi Parnawi, M.Pd"/>
    <s v="Dr. Afi Parnawi, M.Pd"/>
    <d v="2021-06-03T15:48:00"/>
    <d v="2021-06-03T15:48:00"/>
    <n v="81364065460"/>
    <s v="null"/>
    <x v="1278"/>
    <s v="Psikologi Perkembangan"/>
    <d v="2021-08-05T00:00:00"/>
    <s v="978-623-02-3226-8"/>
    <n v="6120000"/>
    <n v="75"/>
    <s v="Perum Anggrek Mas 1 Blok H. No. 116, RT/RW :001/06, Kelurahan :Baloi Permai, Kecamatan :Batam Kota, Kabupaten/Kota :Batam Kota, Kepulauan Riau. +62 813-6406-5460"/>
    <s v="Nurturing"/>
    <d v="2021-08-24T00:00:00"/>
  </r>
  <r>
    <n v="216"/>
    <n v="2574"/>
    <s v="order"/>
    <s v="Burhan-CS 8"/>
    <s v="Ahmad Subhan Roza,M.Pd."/>
    <s v="Ahmad Subhan Roza,M.Pd."/>
    <d v="2021-06-03T15:00:00"/>
    <d v="2021-06-03T15:01:00"/>
    <n v="81555721214"/>
    <s v="null"/>
    <x v="1985"/>
    <s v="Bringing Meaningful Materials in Speaking Class for Islamic Schools"/>
    <d v="2021-07-01T00:00:00"/>
    <s v="978-623-02-3075-2"/>
    <n v="2007000"/>
    <n v="10"/>
    <s v="Roza IAIN Metro Jl. Ki Hajar Dewantara Metro Timur - Kota Metro. (Ahmad Subhan/081555721214)"/>
    <s v="Nurturing2"/>
    <d v="2021-07-08T00:00:00"/>
  </r>
  <r>
    <n v="206"/>
    <n v="2553"/>
    <s v="order"/>
    <s v="Burhan-CS 8"/>
    <s v="Dr. Gatot Sarmidi,M.Pd"/>
    <s v="Dr. Gatot Sarmidi,M.Pd"/>
    <d v="2021-06-03T09:39:00"/>
    <d v="2021-06-03T09:43:00"/>
    <n v="81358861925"/>
    <s v="null"/>
    <x v="1986"/>
    <s v="Kumpulan Puisi Berhenti di Kesunyian"/>
    <d v="2021-06-24T00:00:00"/>
    <s v="978-623-02-3053-0"/>
    <n v="2407500"/>
    <n v="25"/>
    <s v="Turen Permai Blok H 18, Talangsuko RT04 RW 10, Turen Malang 65175"/>
    <s v="Nurturing2"/>
    <d v="2021-06-30T00:00:00"/>
  </r>
  <r>
    <n v="196"/>
    <n v="2547"/>
    <s v="order"/>
    <s v="Burhan-CS 8"/>
    <s v="Dr. Ir. Yulfiperius, M. Si"/>
    <s v="Dr. Ir. Yulfiperius, M. Si"/>
    <d v="2021-06-02T14:13:00"/>
    <d v="2021-06-02T14:14:00"/>
    <n v="81317454565"/>
    <s v="null"/>
    <x v="1444"/>
    <s v="Petunjuk Praktis Budidaya Ikan"/>
    <d v="2021-06-22T00:00:00"/>
    <s v="978-623-02-3047-9"/>
    <n v="6550000"/>
    <n v="50"/>
    <s v="An. Pak Bambang Jl. Raden Fatah Perum BNS 1 No.40 Rt.32 Rw.05 Kel. Sukarami Kec. Selebar Kota Bengkulu. Pos 38212"/>
    <s v="Nurturing2"/>
    <d v="2021-07-13T00:00:00"/>
  </r>
  <r>
    <n v="186"/>
    <n v="2542"/>
    <s v="order"/>
    <s v="Elvira-CS14"/>
    <s v="Us'an, S.Pd"/>
    <s v="Usâ€™an, S.Pd."/>
    <d v="2021-06-02T11:47:00"/>
    <d v="2021-06-02T11:47:00"/>
    <n v="81809063932"/>
    <s v="null"/>
    <x v="1987"/>
    <s v="SEKOLAH RAMAH ANAK- Upaya Meminimalisir Upaya Bullying"/>
    <d v="2021-06-21T00:00:00"/>
    <s v="978-623-02-3044-8"/>
    <n v="1683000"/>
    <n v="10"/>
    <s v="Jl. Kusumanegera No. 122, Muja-Muju, Umbul Harjo, Kota Yogyakarta RT 11 Muja Muju Umbulharjo Kota Yogyakarta Daerah Istimewa Yogyakarta 55165"/>
    <s v="Nurturing2"/>
    <d v="2021-07-15T00:00:00"/>
  </r>
  <r>
    <n v="146"/>
    <n v="2947"/>
    <s v="order"/>
    <s v="Elvira-CS14"/>
    <s v="Donata Risa"/>
    <s v="Merlyana Sijabat, Donata Risa, Mariam Ramadhona, dkk"/>
    <d v="2021-06-02T09:52:00"/>
    <d v="2021-06-02T09:52:00"/>
    <n v="628000000000"/>
    <s v="null"/>
    <x v="1988"/>
    <s v="OUR DREAMS FOR OUR COMMUNITY Personal Passion Project of Primary 6 SDS 01 Gula Putih Mataram"/>
    <d v="2021-10-11T00:00:00"/>
    <s v="978-623-02-3541-2"/>
    <n v="13891500"/>
    <n v="105"/>
    <s v="Site PT Gula Putih Mataram Housing 1 Blok C No.2, RT/RW :- Kelurahan Mataram udik, Kecamatan Bandar Mataram, Kabupaten/Kota Lampung tengah, Provinsi Lampung, 34269"/>
    <s v="Nurturing2"/>
    <d v="2021-10-25T00:00:00"/>
  </r>
  <r>
    <n v="176"/>
    <n v="4984"/>
    <s v="reorder"/>
    <s v="Jefry-CS 3"/>
    <s v="Dr. Tech Ir. Agus Pramono, ST., MT (Gus Pram)"/>
    <s v="Dr. Tech Ir. Agus Pramono, ST., MT"/>
    <d v="2021-05-31T17:25:00"/>
    <d v="2021-05-31T17:26:00"/>
    <n v="82132035095"/>
    <s v="null"/>
    <x v="1989"/>
    <s v="Teori &amp; Aplikasi Teknik Pembentukan Logam Lanjut (Severe Plastic Deformation)"/>
    <d v="2022-10-25T00:00:00"/>
    <s v="978-623-02-5577-9"/>
    <n v="7360000"/>
    <n v="50"/>
    <s v="Dr. Tech Ir. Agus Pramono, ST., MT (Gus Pram) (0821-320-350-95 / 0852-8175-6004), Fakultas Teknik Universitas Sultan Ageng Tirtayasa (UNITIRTA)-Cilegon, Jl. Jendral Soedirman KM. 3, Kelurahan Kebondalem, Kecamatan Purwakarta, Cilegon, Banten, 42435"/>
    <s v="Nurturing"/>
    <d v="2022-11-18T00:00:00"/>
  </r>
  <r>
    <n v="116"/>
    <n v="2669"/>
    <s v="order"/>
    <s v="Jefry-CS 3"/>
    <s v="Dr. Tech Ir. Agus Pramono, ST., MT (Gus Pram)"/>
    <s v="Dr. Tech Ir. Agus Pramono, ST., MT (Gus Pram)"/>
    <d v="2021-05-31T17:23:00"/>
    <d v="2021-05-31T17:25:00"/>
    <n v="82132035095"/>
    <s v="null"/>
    <x v="1989"/>
    <s v="BUKU PERKEMBANGAN ILMU PENGETAHUAN &amp; TEKNOLOGI DALAM PERSPEKTIF ISLAM"/>
    <d v="2021-07-27T00:00:00"/>
    <s v="978-623-02-3189-6"/>
    <n v="4520000"/>
    <n v="50"/>
    <s v="Fakultas Teknik Universitas Sultan Ageng Tirtayasa (UNITIRTA)-Cilegon, Jl. Jendral Soedirman KM. 3 , Kelurahan Kebondalem, Kecamatan Purwakarta, Cilegon, Banten, 42435"/>
    <s v="Nurturing"/>
    <d v="2021-08-13T00:00:00"/>
  </r>
  <r>
    <n v="136"/>
    <n v="2646"/>
    <s v="order"/>
    <s v="Burhan-CS 8"/>
    <s v="Dr. Caswita,MA.Pd"/>
    <s v="Dr. Caswita,MA.Pd"/>
    <d v="2021-05-31T17:13:00"/>
    <d v="2021-05-31T17:14:00"/>
    <n v="82118937716"/>
    <s v="null"/>
    <x v="1990"/>
    <s v="MANAJEMEN EVALUASI PEMBELAJARAN PENDIDIKAN AGAMA ISLAM DALAM MEWUJUDKAN MUTU LULUSAN PESERTA DIDIK"/>
    <d v="2021-07-22T00:00:00"/>
    <s v="978-623-02-3161-2"/>
    <n v="5840000"/>
    <n v="50"/>
    <s v="SDN 1 tanjung kec. kawalu Kota Tasikmalaya (082118937716/ Caswita)"/>
    <s v="Nurturing"/>
    <d v="2021-08-05T00:00:00"/>
  </r>
  <r>
    <n v="156"/>
    <n v="2708"/>
    <s v="order"/>
    <s v="Gupita-CS 11"/>
    <s v="Dr. Aldjon Nixon Dapa, Mpd"/>
    <s v="Dr. Aldjon Nixon Dapa, M.Pd"/>
    <d v="2021-05-31T15:10:00"/>
    <d v="2021-05-31T16:53:00"/>
    <n v="85240838100"/>
    <s v="null"/>
    <x v="1114"/>
    <s v="MANAJEMEN SEKOLAH INKLUSI"/>
    <d v="2021-08-10T00:00:00"/>
    <s v="978-623-02-3253-4"/>
    <n v="7080000"/>
    <n v="60"/>
    <s v="Atas Nama Dr. Aldjon Nixon Dapa, M.Pd no hp 0852-4083-8100 alamat : Walian Satu Lingkungan IV Kecamatan: Tomohon Selatan Kabupaten/Kota: Tomohon, Provinsi: Sulawesi Utara Kode Pos: 95439"/>
    <s v="Nurturing"/>
    <d v="2021-08-24T00:00:00"/>
  </r>
  <r>
    <n v="616"/>
    <n v="2599"/>
    <s v="order"/>
    <s v="Elvira-CS14"/>
    <s v="Sulistyaningsih, S. KM., MH. Kes."/>
    <s v="Dr. Sulistyaningsih, S.KM., MH. Kes."/>
    <d v="2021-05-31T14:28:00"/>
    <d v="2021-05-31T14:28:00"/>
    <n v="6290000000000"/>
    <s v="null"/>
    <x v="1974"/>
    <s v="PRAKTIK KOLABORASI INTERPROFESIONAL KESEHATAN YANG EFEKTIF DI RUMAH SAKIT"/>
    <d v="2021-07-08T00:00:00"/>
    <s v="978-623-02-3113-1"/>
    <n v="1701000"/>
    <n v="10"/>
    <s v="LPPM UNISA (Mlangi Nogotirto, Jl. Siliwangi Jl. Ringroad Barat No.63, Area Sawah, Nogotirto, Kabupaten Sleman Daerah Istimewa Yogyakarta 55592)"/>
    <s v="null"/>
    <d v="2021-07-24T00:00:00"/>
  </r>
  <r>
    <s v="null"/>
    <n v="2472"/>
    <s v="cetak ulang"/>
    <s v="Attaufiqiyah-CS 9"/>
    <s v="Sujana Donandi S, S.H., M.H."/>
    <s v="Sujana Donandi S, S.H., M.H."/>
    <d v="2021-05-31T14:21:00"/>
    <d v="2021-05-31T14:21:00"/>
    <n v="82118878086"/>
    <s v="null"/>
    <x v="1991"/>
    <s v="Hukum Bisnis Indonesia (Business Law of Indonesia) (REORDER)"/>
    <d v="2021-05-31T00:00:00"/>
    <s v="978-623-02-0752-5"/>
    <n v="21000000"/>
    <n v="300"/>
    <s v="(Kampus President University) Jababeka Education Park, Jl. Ki Hajar Dewantara 4/7, Mekarmukti, Cikarang Utara, Bekasi, Jawa Barat 17550"/>
    <s v="Nurturing"/>
    <d v="2021-06-11T00:00:00"/>
  </r>
  <r>
    <n v="106"/>
    <n v="2582"/>
    <s v="order"/>
    <s v="Attaufiqiyah-CS 9"/>
    <s v="Randi"/>
    <s v="Mirandi Ahmad Putra Pratama"/>
    <d v="2021-05-21T14:55:00"/>
    <d v="2021-05-31T13:51:00"/>
    <n v="82281961428"/>
    <s v="null"/>
    <x v="204"/>
    <s v="SYAIR CINTA, SUARA HATI"/>
    <d v="2021-07-05T00:00:00"/>
    <s v="978-623-02-3184-1"/>
    <n v="4050000"/>
    <n v="50"/>
    <s v="Atas nama Mirandi Ahmad Putra Pratama, No. HP 082281961428, Jl. Prada Umar Hasan No 16 Lk 1 RT 1 Kel. Jua-Jua Kecamatan Kayuagung, Kabupaten Ogan Komering Ilir, Provinsi Sumsel, Kode Pos 30616"/>
    <s v="Nurturing"/>
    <d v="2021-07-04T00:00:00"/>
  </r>
  <r>
    <n v="96"/>
    <n v="2583"/>
    <s v="order"/>
    <s v="Burhan-CS 8"/>
    <s v="Drs. Eri Setiawan, M. Si."/>
    <s v="Drs. Eri Setiawan, M. Si."/>
    <d v="2021-05-31T11:28:00"/>
    <d v="2021-05-31T11:29:00"/>
    <n v="8127270312"/>
    <s v="null"/>
    <x v="1158"/>
    <s v="Metode Statistika UNTUK ILMU TERAPAN"/>
    <d v="2021-07-05T00:00:00"/>
    <s v="978-623-02-3087-5"/>
    <n v="4972500"/>
    <n v="25"/>
    <s v="Jl. Asoka B-60, Perumahan Bataranila, Hajimena, Natar, Lampung Selatan. 35144"/>
    <s v="Nurturing2"/>
    <d v="2021-07-16T00:00:00"/>
  </r>
  <r>
    <n v="66"/>
    <n v="2589"/>
    <s v="order"/>
    <s v="Galuh-CS 4"/>
    <s v="Dr. Indra Muis, S.S.,M.M."/>
    <s v="Dr. Indra Muis, S.S.,M.M."/>
    <d v="2021-05-31T09:55:00"/>
    <d v="2021-05-31T10:00:00"/>
    <n v="85779525999"/>
    <s v="null"/>
    <x v="1992"/>
    <s v="Intisari Manajemen Pemasaran"/>
    <d v="2021-07-06T00:00:00"/>
    <s v="978-623-02-3097-4"/>
    <n v="3050010"/>
    <n v="25"/>
    <s v="Universitas Bina Insani Alamat Lengkap : Jl. Raya Siliwangi No.6, RT.001/RW.004, Sepanjang Jaya, Kec. Rawalumbu, Kota Bks, Jawa Barat 17114 Kontak Hp/Telp. : (021) 82400924"/>
    <s v="Nurturing2"/>
    <d v="2021-07-13T00:00:00"/>
  </r>
  <r>
    <n v="56"/>
    <n v="2578"/>
    <s v="order"/>
    <s v="Galuh-CS 4"/>
    <s v="Dr. Zahara Tussoleha Rony S.Pd, M.M"/>
    <s v="Dr. Zahara Tussoleha Rony S.Pd, M.M"/>
    <d v="2021-05-31T09:54:00"/>
    <d v="2021-05-31T09:59:00"/>
    <n v="8121133622"/>
    <s v="null"/>
    <x v="1055"/>
    <s v="STRATEGI MENGHASILKAN MANAJER BERKUALITAS MELALUI JOB SHADOWING"/>
    <d v="2021-07-02T00:00:00"/>
    <s v="978-623-02-3076-9"/>
    <n v="6299979"/>
    <n v="105"/>
    <s v="Jl. Kesehatan kav 7 /8 no 6-7 Pengasingan, Rawalumbu, Bekasi, Jawa Barat 17155"/>
    <s v="Nurturing2"/>
    <d v="2021-07-16T00:00:00"/>
  </r>
  <r>
    <n v="86"/>
    <n v="2509"/>
    <s v="order"/>
    <s v="Burhan-CS 8"/>
    <s v="Gusti Ayu Made Rai Suarniti,S.S., M.Hum"/>
    <s v="Gusti Ayu Made Rai Suarniti,S.S., M.Hum"/>
    <d v="2021-05-31T08:53:00"/>
    <d v="2021-05-31T08:53:00"/>
    <n v="82339491871"/>
    <s v="null"/>
    <x v="1993"/>
    <s v="THEORETICAL APPROACHES TO TEFL"/>
    <d v="2021-06-10T00:00:00"/>
    <s v="978-623-02-2995-4"/>
    <n v="2520000"/>
    <n v="10"/>
    <s v="Perumahan Dosen Kopertis, Jl. Gutiswa V, Gg. Mertasari IV, No. 2. Peguyangan Kangin, Denpasar Utara, Bali."/>
    <s v="Nurturing2"/>
    <d v="2021-06-18T00:00:00"/>
  </r>
  <r>
    <n v="76"/>
    <n v="2660"/>
    <s v="order"/>
    <s v="Attaufiqiyah-CS 9"/>
    <s v="Dr. Ahmad Zeni, S.S., M.M"/>
    <s v="Dr. Ahmad Zeni, S.S., M.M"/>
    <d v="2021-05-28T16:51:00"/>
    <d v="2021-05-28T16:54:00"/>
    <n v="811224369"/>
    <s v="null"/>
    <x v="204"/>
    <s v="GURU TIADA BEBAN"/>
    <d v="2021-07-22T00:00:00"/>
    <s v="978-623-02-3167-4"/>
    <n v="2840000"/>
    <n v="50"/>
    <s v="ATAS NAMA Dr. Ahmad Zeni, S.S., M.M No HP :0811224369 Jalan Raya Cipacing No. 22 (SD AL MAâ€™SOEM) 001/009 Cipacing Jatinangor Sumedang JAWA BARAT 45363"/>
    <s v="Nurturing"/>
    <d v="2021-08-05T00:00:00"/>
  </r>
  <r>
    <n v="825"/>
    <n v="2572"/>
    <s v="order"/>
    <s v="Titi Mahfita-CS 6"/>
    <s v="Dr Rahman Amin, SH, MH"/>
    <s v="Dr. RAHMAN AMIN, S.H., M.H."/>
    <d v="2021-05-28T08:39:00"/>
    <d v="2021-05-28T08:40:00"/>
    <n v="85395795888"/>
    <s v="null"/>
    <x v="1057"/>
    <s v="HUKUM PERLINDUNGAN ANAK DAN PEREMPUAN DI INDONESIA"/>
    <d v="2021-06-30T00:00:00"/>
    <s v="978-623-02-3072-1"/>
    <n v="13825000"/>
    <n v="125"/>
    <s v="Jln. Bangka I No. 8 Gang H. Abd Karim, Kel. Pela Mampang, Kec. Mampang Prapatan, Jakarta Selatan."/>
    <s v="null"/>
    <d v="2021-07-21T00:00:00"/>
  </r>
  <r>
    <n v="36"/>
    <n v="2586"/>
    <s v="order"/>
    <s v="Titi Mahfita-CS 6"/>
    <s v="Clara Stephanie Paul"/>
    <s v="Clara Stephanie Paul"/>
    <d v="2021-05-27T13:52:00"/>
    <d v="2021-05-27T13:53:00"/>
    <n v="8118778200"/>
    <s v="null"/>
    <x v="1994"/>
    <s v="Seperiuk â€“ Sebelanga di Rumah Saja"/>
    <d v="2021-07-05T00:00:00"/>
    <s v="978-623-02-3108-7"/>
    <n v="6000000"/>
    <n v="100"/>
    <s v="Jl. Cemara Hijau 1 No. 37, Meadow Green, Lippo Cikarang, RT/RW :002/001, Kelurahan :Cibatu, Kecamatan :Cikarang Selatan, Kabupaten/Kota:Bekasi, Provinsi :Jawa Barat, Kode Pos :17530"/>
    <s v="Nurturing2"/>
    <d v="2021-07-26T00:00:00"/>
  </r>
  <r>
    <n v="16"/>
    <n v="2531"/>
    <s v="order"/>
    <s v="Jefry-CS 3"/>
    <s v="SUTOPO,S.Pd."/>
    <s v="SUTOPO,S.Pd."/>
    <d v="2021-05-27T13:48:00"/>
    <d v="2021-05-27T13:49:00"/>
    <n v="85226600799"/>
    <s v="null"/>
    <x v="1995"/>
    <s v="SEBUAH PUSARAN"/>
    <d v="2021-06-18T00:00:00"/>
    <s v="978-623-02-3034-9"/>
    <n v="1910250"/>
    <n v="15"/>
    <s v="RT 03RW 01 Kelurahan Desa Sitemu, Kecamatan Taman, Pemalang, Jawa Tengah ,52361"/>
    <s v="Nurturing"/>
    <d v="2021-07-09T00:00:00"/>
  </r>
  <r>
    <n v="835"/>
    <n v="2641"/>
    <s v="order"/>
    <s v="Vivin-CS 10"/>
    <s v="S. ANANDHA HANDOKO H., SH, MM"/>
    <s v="S. ANANDHA HANDOKO H., SH, MM"/>
    <d v="2021-05-25T14:16:00"/>
    <d v="2021-05-25T14:18:00"/>
    <n v="8115525656"/>
    <s v="null"/>
    <x v="1996"/>
    <s v="HUMAN RESOURCES RISK MANAGEMENT dalam ERA REVOLUSI INDUSTRI 4.0"/>
    <d v="2021-07-17T00:00:00"/>
    <s v="978-623-02-3149-0"/>
    <n v="3376000"/>
    <n v="50"/>
    <s v="ANANDA HANDOKO (DIVISI HR PT WELL HARVEST WINNING AR), Kelurahan MEKAR UTAMA, Kecamatan KENDAWANGAN, Kabupaten/Kota KETAPANG, Provinsi KALIMANTAN BARAT, Kode Pos 78862"/>
    <s v="null"/>
    <d v="2021-07-25T00:00:00"/>
  </r>
  <r>
    <n v="785"/>
    <n v="2478"/>
    <s v="order"/>
    <s v="Prasida-CS 2"/>
    <s v="Retno Widyani"/>
    <s v="Dr. H. R. Zulki Zulkifli Noor, S.T., S.H., M.H., M.M."/>
    <d v="2021-05-25T11:40:00"/>
    <d v="2021-05-25T11:42:00"/>
    <n v="81324918200"/>
    <s v="null"/>
    <x v="36"/>
    <s v="STRATEGI PEMASARAN 5.0"/>
    <d v="2021-06-02T00:00:00"/>
    <s v="978-623-02-2954-1"/>
    <n v="3345000"/>
    <n v="50"/>
    <s v="Jalan saladara No 18 02/10, Karyamulya, Kesambi, Cirebon, Jawa Barat 45135"/>
    <s v="null"/>
    <d v="2021-06-16T00:00:00"/>
  </r>
  <r>
    <n v="795"/>
    <n v="2498"/>
    <s v="order"/>
    <s v="Icha Fatma-CS 5"/>
    <s v="The Aliyanto Sanjaya"/>
    <s v="Ali Sanjaya"/>
    <d v="2021-05-25T11:16:00"/>
    <d v="2021-05-25T11:17:00"/>
    <n v="81298128509"/>
    <s v="null"/>
    <x v="1997"/>
    <s v="GOLDEN MINDSET WITH 5 FACTORS OF LIFE (Lima Faktor Kehidupan)"/>
    <d v="2021-06-07T00:00:00"/>
    <s v="978-623-02-2980-0"/>
    <n v="2950000"/>
    <n v="50"/>
    <s v="Apartemen Teluk Intan Tower Topaz 5ii, Kelurahan Penjaringan, Kecamatan Tambora, Kota Jakarta Utara, Provinsi DKI Jakarta, Kode Pos 14450"/>
    <s v="Nurturing2"/>
    <d v="2021-06-21T00:00:00"/>
  </r>
  <r>
    <n v="805"/>
    <n v="2504"/>
    <s v="order"/>
    <s v="Icha Fatma-CS 5"/>
    <s v="Abdul Kadir"/>
    <s v="Abdul Kadir, M.Psi."/>
    <d v="2021-05-25T09:57:00"/>
    <d v="2021-05-25T10:04:00"/>
    <n v="85251823820"/>
    <s v="null"/>
    <x v="1944"/>
    <s v="Psikologi Perkembangan Peserta Didik"/>
    <d v="2021-06-09T00:00:00"/>
    <s v="978-623-02-2985-5"/>
    <n v="1917000"/>
    <n v="10"/>
    <s v="Jln. Yogiest Memet, Perumahan Griya Mulya Indah, Blok C No. 4, Kelurahan Wara Selatan, Kecamatan Songka, Kota Palopo, Provinsi Sulawesi Selatan, Kode Pos 91922"/>
    <s v="Nurturing2"/>
    <d v="2021-06-24T00:00:00"/>
  </r>
  <r>
    <n v="775"/>
    <n v="2487"/>
    <s v="order"/>
    <s v="Burhan-CS 8"/>
    <s v="SYARIFUROHMAT PRATAMA SANTOSO, S.IP."/>
    <s v="SYARIFUROHMAT PRATAMA SANTOSO, S.IP."/>
    <d v="2021-05-25T09:15:00"/>
    <d v="2021-05-25T09:16:00"/>
    <n v="82247748831"/>
    <s v="null"/>
    <x v="1998"/>
    <s v="The Introduction to Terrorism Studies In 21st Century Maintaining the Stabilization of National Security"/>
    <d v="2021-06-04T00:00:00"/>
    <s v="978-623-02-2964-0"/>
    <n v="6000000"/>
    <n v="50"/>
    <s v="Mess Perwira Pamen 1 Angkatan Laut, KOTA BEKASI, JATI SAMPURNA, JAWA BARAT, ID, 17434"/>
    <s v="Nurturing2"/>
    <d v="2021-06-10T00:00:00"/>
  </r>
  <r>
    <n v="765"/>
    <n v="2492"/>
    <s v="order"/>
    <s v="Jefry-CS 3"/>
    <s v="Astutiati, S.Pd"/>
    <s v="Astutiati, S.Pd"/>
    <d v="2021-05-24T13:14:00"/>
    <d v="2021-05-24T13:37:00"/>
    <n v="82138478091"/>
    <s v="null"/>
    <x v="1999"/>
    <s v="Strategi Model Pembelajaran â€œAsyikâ€ di Masa Pandemi Covid-19"/>
    <d v="2021-06-07T00:00:00"/>
    <s v="978-623-02-2973-2"/>
    <n v="1869750"/>
    <n v="15"/>
    <s v="Jiwokulon RT 07 RW 03 Kelurahan Trotok, Kecamatan Wedi, Kabupaten Klaten, Jawa Tengah , 57461"/>
    <s v="Jefry"/>
    <d v="2021-06-24T00:00:00"/>
  </r>
  <r>
    <n v="745"/>
    <n v="2502"/>
    <s v="order"/>
    <s v="Jefry-CS 3"/>
    <s v="Dr. Erika Setyanti Kusumaputri. S.Psi.,M.Si"/>
    <s v="Dr. Erika Setyanti Kusumaputri. S.Psi.,M.Si"/>
    <d v="2021-05-24T11:15:00"/>
    <d v="2021-05-24T11:34:00"/>
    <n v="81224442275"/>
    <s v="null"/>
    <x v="1721"/>
    <s v="Iklim Organisasi : Perspektif Psikologi"/>
    <d v="2021-06-09T00:00:00"/>
    <s v="978-623-02-2983-1"/>
    <n v="2031750"/>
    <n v="15"/>
    <s v="RT 01 RW 001, Kelurahan Tlogoadi, Kecamatan Mlati, Sleman, Daerah Istimewa Yogyakarta , 55286"/>
    <s v="Jefry"/>
    <d v="2021-06-09T00:00:00"/>
  </r>
  <r>
    <n v="655"/>
    <n v="3343"/>
    <s v="order"/>
    <s v="Vivin-CS 10"/>
    <s v="Isye Nuriyah"/>
    <s v="Isye Nuriyah A, SH,MKN. MH"/>
    <d v="2021-05-21T21:15:00"/>
    <d v="2021-05-21T21:16:00"/>
    <n v="82126982745"/>
    <s v="null"/>
    <x v="2000"/>
    <s v="INVESTIGASI DAN AUDIT FRAUD (KECURANGAN)"/>
    <d v="2022-01-04T00:00:00"/>
    <s v="978-623-02-3962-5"/>
    <n v="2115000"/>
    <n v="25"/>
    <s v="Isye Nuriyah A, SH,MKN. MH (62 821-2698-2745) Jalan Landak No. 2, RT/RW 004/005, Kelurahan Burangrang, Kecamatan Lengkong,Kabupaten/Kota Kota Bandung,Provinsi Jawa Barat,Kode Pos 40262"/>
    <s v="Nurturing"/>
    <d v="2022-01-18T00:00:00"/>
  </r>
  <r>
    <n v="715"/>
    <n v="2558"/>
    <s v="order"/>
    <s v="Vivin-CS 10"/>
    <s v="ANAMPI SUSILONINGSIH"/>
    <s v="Tim Penulis SMP Birrul Walidain Muhammadiyah Sragen"/>
    <d v="2021-05-21T20:18:00"/>
    <d v="2021-05-21T20:18:00"/>
    <n v="85229487219"/>
    <s v="null"/>
    <x v="2001"/>
    <s v="Q-TIME Kontribusi Guru Untuk Pendidikan"/>
    <d v="2021-06-25T00:00:00"/>
    <s v="978-623-02-3056-1"/>
    <n v="2680000"/>
    <n v="50"/>
    <s v="SMP BIRRUL WALIDAIN MUHAMMADIYAH SRAGEN JL TUNTANG NO 5 CANTEL WETAN SRAGEN TENGAH SRAGEN,RT/RW :-, Kelurahan Kutorejo, Sragen Tengah, Kecamatan Kec. Sragen, Kabupaten Sragen, Provinsi Jawa Tengah, Kode Pos 57211"/>
    <s v="Nurturing2"/>
    <d v="2021-07-12T00:00:00"/>
  </r>
  <r>
    <n v="725"/>
    <n v="2557"/>
    <s v="order"/>
    <s v="Vivin-CS 10"/>
    <s v="ANAMPI SUSILONINGSIH"/>
    <s v="Tim Penulis SMP Birrul Walidain Muhammadiyah Sragen"/>
    <d v="2021-05-21T20:17:00"/>
    <d v="2021-05-21T20:18:00"/>
    <n v="85229487219"/>
    <s v="null"/>
    <x v="2001"/>
    <s v="Jam Ke 25 Kontribusi Guru Untuk Pendidikan"/>
    <d v="2021-06-25T00:00:00"/>
    <s v="978-623-02-3054-7"/>
    <n v="2640000"/>
    <n v="50"/>
    <s v="SMP BIRRUL WALIDAIN MUHAMMADIYAH SRAGEN JL TUNTANG NO 5 CANTEL WETAN SRAGEN TENGAH SRAGEN,RT/RW :-, Kelurahan Kutorejo, Sragen Tengah, Kecamatan Kec. Sragen, Kabupaten Sragen, Provinsi Jawa Tengah, Kode Pos 57211"/>
    <s v="Nurturing2"/>
    <d v="2021-07-12T00:00:00"/>
  </r>
  <r>
    <n v="695"/>
    <n v="2556"/>
    <s v="order"/>
    <s v="Vivin-CS 10"/>
    <s v="ANAMPI SUSILONINGSIH"/>
    <s v="Mohamad Mujamil"/>
    <d v="2021-05-21T19:50:00"/>
    <d v="2021-05-21T19:50:00"/>
    <n v="85229487219"/>
    <s v="null"/>
    <x v="2001"/>
    <s v="Sisipkan Mereka dalam Doamu Kontribusi Guru Untuk Pendidikan"/>
    <d v="2021-06-25T00:00:00"/>
    <s v="978-623-02-3057-8"/>
    <n v="2680000"/>
    <n v="50"/>
    <s v="SMP BIRRUL WALIDAIN MUHAMMADIYAH SRAGEN JL TUNTANG NO 5 CANTEL WETAN SRAGEN TENGAH SRAGEN,RT/RW :-, Kelurahan Kutorejo, Sragen Tengah, Kecamatan Kec. Sragen, Kabupaten Sragen, Provinsi Jawa Tengah, Kode Pos 57211"/>
    <s v="Nurturing2"/>
    <d v="2021-07-08T00:00:00"/>
  </r>
  <r>
    <n v="705"/>
    <n v="2653"/>
    <s v="order"/>
    <s v="Prasida-CS 2"/>
    <s v="Dr Shilphy Afiattresna Octavia"/>
    <s v="Dr. Shilphy A Octavia, M.Pd."/>
    <d v="2021-05-21T16:36:00"/>
    <d v="2021-05-21T17:14:00"/>
    <n v="81321042414"/>
    <s v="null"/>
    <x v="1431"/>
    <s v="PROFESIONALISME GURU DALAM MEMAHAMI PERKEMBANGAN PESERTA DIDIK"/>
    <d v="2021-07-21T00:00:00"/>
    <s v="978-623-02-3164-3"/>
    <n v="5960000"/>
    <n v="50"/>
    <s v="Dr. Shilphy Afiattresna Octavia, M.Pd., Jalan Sindang Utara no 24 Kertahayu, 04/12, Sindangrasa, Ciamis, Ciamis, Jawa Barat, 46215"/>
    <s v="Nurturing"/>
    <d v="2021-07-31T00:00:00"/>
  </r>
  <r>
    <n v="675"/>
    <n v="2723"/>
    <s v="order"/>
    <s v="Prasida-CS 2"/>
    <s v="Tegor, S.E., M.M."/>
    <s v="Tegor, S.E., M.M. Yusmalina, S.E., M.M. Fauzan Haqiqi, S.E., M.M. Dr. Dwi Joko Siswanto, S.E., M.I.Pol."/>
    <d v="2021-05-21T16:36:00"/>
    <d v="2021-05-21T17:13:00"/>
    <n v="8121244878"/>
    <s v="null"/>
    <x v="118"/>
    <s v="Pengantar Manajemen"/>
    <d v="2021-08-13T00:00:00"/>
    <s v="978-623-02-3268-8"/>
    <n v="4189500"/>
    <n v="35"/>
    <s v="Jl. Letjend Suprapto, 001 / 001, Sungai Raya, Meral, Karimun, Kepualauan Riau, 29664"/>
    <s v="Nurturing"/>
    <d v="2021-08-27T00:00:00"/>
  </r>
  <r>
    <n v="685"/>
    <n v="2501"/>
    <s v="order"/>
    <s v="Galuh-CS 4"/>
    <s v="Dr. Irwan, S.Pd., M.Si."/>
    <s v="Dr. Irwan, S.Pd., M.Si. Hamsah, M.Pd. Felia Siska, M.Pd. Septi Yulia, M.Pd. Romi Mesra, M.Pd. Syahrul, M.Pd. Resti Juniati, M.Pd. Nur Inayati Saiful, M.Pd. Rinaldi, S.Pd. Editor: Dr. Zusmelia, M.Si. Dr. Irwan, S.Pd., M.Si."/>
    <d v="2021-05-21T16:33:00"/>
    <d v="2021-05-21T16:35:00"/>
    <n v="81210664424"/>
    <s v="null"/>
    <x v="823"/>
    <s v="PENGANTAR SOSIOLOGI UMUM: Menelusuri Kajian-Kajian Sosiologi"/>
    <d v="2021-06-08T00:00:00"/>
    <s v="978-623-02-2984-8"/>
    <n v="2970000"/>
    <n v="25"/>
    <s v="Gang Pelindung no 28 RT 01/RW 04 Kelurahan Air Pacah Kec. Koto Tangah Kota Padang 25176"/>
    <s v="Nurturing2"/>
    <d v="2021-06-22T00:00:00"/>
  </r>
  <r>
    <n v="665"/>
    <n v="2845"/>
    <s v="order"/>
    <s v="Burhan-CS 8"/>
    <s v="RUTH DAMERIA HALOHO"/>
    <s v="RUTH DAMERIA HALOHO"/>
    <d v="2021-05-21T16:19:00"/>
    <d v="2021-05-21T16:19:00"/>
    <n v="81396254847"/>
    <s v="null"/>
    <x v="2002"/>
    <s v="BUKU MONOGRAF Agribisnis Usaha Peternakan Sapi Perah Rakyat"/>
    <d v="2021-09-15T00:00:00"/>
    <s v="978-623-02-3411-8"/>
    <n v="3360000"/>
    <n v="50"/>
    <s v="Jl. Markuisah Kelurahan : Limau Mungkur Kecamatan Binjai Barat Sumatera Utara"/>
    <s v="Nurturing"/>
    <d v="2021-09-20T00:00:00"/>
  </r>
  <r>
    <s v="null"/>
    <n v="2456"/>
    <s v="reorder"/>
    <s v="Vivin-CS 10"/>
    <s v="Abdul Hafid Paronda"/>
    <s v="Abdul Hafid Paronda"/>
    <d v="2021-05-21T15:27:00"/>
    <d v="2021-05-21T15:27:00"/>
    <n v="6290000000000"/>
    <s v="null"/>
    <x v="1496"/>
    <s v="INSPIRASI ISLAM Nuansa Pencerahan Semesta (REORDER)"/>
    <d v="2021-05-21T00:00:00"/>
    <s v="978-623-02-2735-6"/>
    <n v="10178700"/>
    <n v="111"/>
    <s v="Perumahan Harapan Jaya, Jl.Soputan B.358. 05/12 Harapan Jaya Bekasi Utara Kota Bekasi Jawa Barat 17124"/>
    <s v="Nurturing"/>
    <d v="2021-05-31T00:00:00"/>
  </r>
  <r>
    <n v="645"/>
    <n v="2518"/>
    <s v="order"/>
    <s v="Galuh-CS 4"/>
    <s v="Dr. dr. AAN Jaya Kusuma, Sp.OG(K)-KFM, MARS"/>
    <s v="Dr. dr. AAN Jaya Kusuma, Sp.OG(K)-KFM, MARS"/>
    <d v="2021-05-21T11:54:00"/>
    <d v="2021-05-21T11:55:00"/>
    <n v="8123802915"/>
    <s v="null"/>
    <x v="513"/>
    <s v="Buku Ajar Pemantauan Janin dan Kontraksi Uterus Secara Elektronik (Kardiotokografi)"/>
    <d v="2021-06-14T00:00:00"/>
    <s v="978-623-02-3011-0"/>
    <n v="16800000"/>
    <n v="200"/>
    <s v="Divisi Kedokteran Fetomaternal, Departemen Obstetri dan Ginekologi RSUP Sanglah/FK UNUD Dauh Puri Kelod Denpasar Barat Denpasar, Bali, 80113"/>
    <s v="Nurturing2"/>
    <d v="2021-06-21T00:00:00"/>
  </r>
  <r>
    <n v="855"/>
    <n v="2550"/>
    <s v="order"/>
    <s v="Aruming-CS 7"/>
    <s v="Siswanto, S,Pd.I"/>
    <s v="Siswanto, S,Pd.I"/>
    <d v="2021-05-21T09:08:00"/>
    <d v="2021-05-21T09:11:00"/>
    <n v="85266092840"/>
    <s v="null"/>
    <x v="2003"/>
    <s v="MODUL PEMBELAJARAN PENDIDIKAN AGAMA ISLAM &amp; BUDI PEKERTI"/>
    <d v="2021-06-22T00:00:00"/>
    <s v="978-623-02-3069-1"/>
    <n v="1791000"/>
    <n v="10"/>
    <s v="SMPN 04 Kota Jambi RT.16 Lingkar Selatan Paal Merah Kota Jambi Jambi 32136"/>
    <s v="Nurturing2"/>
    <d v="2021-06-30T00:00:00"/>
  </r>
  <r>
    <s v="null"/>
    <n v="2468"/>
    <s v="order"/>
    <s v="Vivin-CS 10"/>
    <s v="Dr.Zaenal Aripin, Ir., Msi."/>
    <s v="Zaenal Aripin"/>
    <d v="2021-05-21T08:53:00"/>
    <d v="2021-05-21T09:03:00"/>
    <n v="82216779789"/>
    <s v="null"/>
    <x v="89"/>
    <s v="Marketing Management"/>
    <d v="2021-06-02T00:00:00"/>
    <s v="978-623-02-2937-4"/>
    <n v="4920000"/>
    <n v="50"/>
    <s v="Jl. Setra Dago Utama No.45, Antapani Wetan, Antapani, Kota Bandung, Jawa Barat 40291"/>
    <s v="Nurturing"/>
    <d v="2021-06-12T00:00:00"/>
  </r>
  <r>
    <n v="635"/>
    <n v="2519"/>
    <s v="order"/>
    <s v="Safah-CS15"/>
    <s v="Supriono, S.Sos., MAB"/>
    <s v="Supriono, S.Sos., MAB"/>
    <d v="2021-05-20T17:03:00"/>
    <d v="2021-05-20T17:04:00"/>
    <n v="8124957284"/>
    <s v="null"/>
    <x v="691"/>
    <s v="POTRET DESA WISATA KABUPATEN MALANG"/>
    <d v="2021-06-14T00:00:00"/>
    <s v="978-623-02-3007-3"/>
    <n v="2502000"/>
    <n v="25"/>
    <s v="RT 05,RW 01, Dusun Alastuwo,Ds Banaran Wetan,Kec. Bagor,Kab. Nganjuk-JATIM."/>
    <s v="Nurturing"/>
    <d v="2021-06-22T00:00:00"/>
  </r>
  <r>
    <n v="625"/>
    <n v="2511"/>
    <s v="order"/>
    <s v="Burhan-CS 8"/>
    <s v="Darmawati S.Pd"/>
    <s v="Darmawati S.Pd"/>
    <d v="2021-05-20T14:37:00"/>
    <d v="2021-05-20T14:37:00"/>
    <n v="82272781185"/>
    <s v="null"/>
    <x v="2004"/>
    <s v="Pendekatan praktik bioteknologi dalam melestarikan kuliner tradisonal dengan prinsip fermentasi"/>
    <d v="2021-06-11T00:00:00"/>
    <s v="978-623-02-2998-5"/>
    <n v="2160000"/>
    <n v="10"/>
    <s v="JL. SEI BELATI RT.04 KELURAHAN, Sarolangun Kembang, Kec. Sarolangun, Kabupaten Sarolangun, Jambi 37481"/>
    <s v="Nurturing2"/>
    <d v="2021-06-12T00:00:00"/>
  </r>
  <r>
    <s v="null"/>
    <n v="2450"/>
    <s v="cetak ulang"/>
    <s v="Burhan-CS 8"/>
    <s v="Prof. Dr. Ir. John E.H.J. FoEh, IPU"/>
    <s v="Prof. Dr. Ir. John E.H.J. FoEh, IPU"/>
    <d v="2021-05-20T13:58:00"/>
    <d v="2021-05-20T13:58:00"/>
    <n v="811131045"/>
    <s v="null"/>
    <x v="2005"/>
    <s v="Perencanaan Bisnis (Business Plan) : Aplikasi dalam Bidang Sumberdaya Alam (REORDER)"/>
    <d v="2021-05-20T00:00:00"/>
    <s v="978-623-02-1568-1"/>
    <n v="6283200"/>
    <n v="51"/>
    <s v="Jl. Kenari II, L5/10 Bintaro Jaya, Sektor 2 , RT: 005 / RW:008 , Rengas, Ciputat timur, Tangerang Selatan, Banten, 15412"/>
    <s v="Nurturing2"/>
    <d v="2021-05-24T00:00:00"/>
  </r>
  <r>
    <n v="615"/>
    <n v="2507"/>
    <s v="order"/>
    <s v="Attaufiqiyah-CS 9"/>
    <s v="ELIYUSMAN, SH. MM,"/>
    <s v="ELIYUSMAN, SH. MM"/>
    <d v="2021-05-20T13:27:00"/>
    <d v="2021-05-20T13:45:00"/>
    <n v="81266601962"/>
    <s v="null"/>
    <x v="204"/>
    <s v="Implementasi Manajemen Penanggulangan Bencana Bagi Aparatur dan Penggiat Kebencanaan"/>
    <d v="2021-06-10T00:00:00"/>
    <s v="978-623-02-2987-9"/>
    <n v="1971000"/>
    <n v="10"/>
    <s v="a.n ELIYUSMAN, SH. MM. no hp 0812-6660-1962 Badan Pengembangan Sumber Daya Manusia Provinsi Sumatera Barat Jln. Raya Indarung Km.12 Padang Besi Kecamatan Lubuk Kilangan Kota Padang Provinsi Sumatera Barat Kode Pos 25176"/>
    <s v="null"/>
    <d v="2021-06-24T00:00:00"/>
  </r>
  <r>
    <n v="595"/>
    <n v="2616"/>
    <s v="order"/>
    <s v="Vivin-CS 10"/>
    <s v="Dra. Elianti Nurminah Saragih"/>
    <s v="Dra. Elianti Nurminah Saragih"/>
    <d v="2021-05-20T10:54:00"/>
    <d v="2021-05-20T10:55:00"/>
    <n v="81370993956"/>
    <s v="null"/>
    <x v="2006"/>
    <s v="Serentak Bergerak, Wujudkan Merdeka Belajar"/>
    <d v="2021-07-13T00:00:00"/>
    <s v="978-623-02-3127-8"/>
    <n v="8640016"/>
    <n v="110"/>
    <s v="JL. Pendidikan No. 05 (LIngkungan I), RT/RW 01/01, Kelurahan Lima Puluh Kota, Kecamatan Lima Puluh, Kabupaten Batu Bara, Provinsi Sumatera Utara, 21255"/>
    <s v="Nurturing"/>
    <d v="2021-07-27T00:00:00"/>
  </r>
  <r>
    <n v="605"/>
    <n v="2720"/>
    <s v="order"/>
    <s v="Velia Damayanti-CS 1"/>
    <s v="Agi Ginanjar"/>
    <s v="Agi Ginanjar"/>
    <d v="2021-05-20T08:39:00"/>
    <d v="2021-05-20T08:39:00"/>
    <n v="82219141558"/>
    <s v="null"/>
    <x v="1795"/>
    <s v="Statistika Terapan dalam Pendidikan Jasmani &amp; Olahraga Aplikasi Microsoft Excel &amp; SPSS"/>
    <d v="2021-08-13T00:00:00"/>
    <s v="978-623-02-3259-6"/>
    <n v="5602500"/>
    <n v="25"/>
    <s v="Jl. Cisangkan Girang No. 58 RT 03 RW 10 Padasuka Cimahi Tengah Cimahi Jawa Barat 40526"/>
    <s v="Nurturing"/>
    <d v="1970-01-01T00:00:00"/>
  </r>
  <r>
    <s v="null"/>
    <n v="2445"/>
    <s v="order"/>
    <s v="Vivin-CS 10"/>
    <s v="Dr. Ika Dewi Sartika Saimima, SH, MH, MM"/>
    <s v="Dr. Ika Dewi Sartika Saimima, SH, MH, MM"/>
    <d v="2021-05-20T08:07:00"/>
    <d v="2021-05-20T08:07:00"/>
    <n v="81386298219"/>
    <s v="null"/>
    <x v="1521"/>
    <s v="Pidana dan Pemidanaan dalam Tindak Pidana Perdagangan Orang"/>
    <d v="2021-05-20T00:00:00"/>
    <s v="978-623-02-2892-6"/>
    <n v="2457000"/>
    <n v="10"/>
    <s v="Komplek Sarana Indah Permai, RT/RW 02/08, Kelurahan Kedaung, Kecamatan Pamulang, Kabupaten/Kota Tangerang Selatan, Provinsi Banten, Kode Pos 15415"/>
    <s v="Nurturing"/>
    <d v="2021-05-23T00:00:00"/>
  </r>
  <r>
    <n v="565"/>
    <n v="2710"/>
    <s v="order"/>
    <s v="Prasida-CS 2"/>
    <s v="Drs. Heri Yonathan Susanto, M.Sn."/>
    <s v="Drs. Heri Yonathan Susanto, M.Sn."/>
    <d v="2021-05-19T16:28:00"/>
    <d v="2021-05-19T16:28:00"/>
    <n v="8122950107"/>
    <s v="null"/>
    <x v="1241"/>
    <s v="HARMONI MODERN"/>
    <d v="2021-08-10T00:00:00"/>
    <s v="978-623-02-3252-7"/>
    <n v="2152500"/>
    <n v="15"/>
    <s v="BBPPMPV Seni dan Budaya, Jl. Kaliurang KM. 12,5 Klidon Sukoharjo Ngaglik, Klidon, Sukoharjo, Kec. Sleman, Kabupaten Sleman, Daerah Istimewa Yogyakarta 55581"/>
    <s v="Nurturing"/>
    <d v="2021-08-20T00:00:00"/>
  </r>
  <r>
    <n v="575"/>
    <n v="2663"/>
    <s v="order"/>
    <s v="Velia Damayanti-CS 1"/>
    <s v="Tomo Djudin"/>
    <s v="Tomo Djudin"/>
    <d v="2021-05-19T15:19:00"/>
    <d v="2021-05-19T15:19:00"/>
    <n v="81256267770"/>
    <s v="null"/>
    <x v="2007"/>
    <s v="PENGANTAR FISIKA MODEREN"/>
    <d v="2021-07-26T00:00:00"/>
    <s v="978-623-02-3177-3"/>
    <n v="6720000"/>
    <n v="100"/>
    <s v="Jl. Perintis No 8-Z (depan bank BRI Purnama) RT 06 RW 15 Akcaya Pontianak Selatan Pontianak Kalimantan Barat 78121"/>
    <s v="Nurturing"/>
    <d v="1970-01-01T00:00:00"/>
  </r>
  <r>
    <n v="585"/>
    <n v="2505"/>
    <s v="order"/>
    <s v="Icha Fatma-CS 5"/>
    <s v="Zaenal Abidin AS."/>
    <s v="Dr. Wawan Gunawan, S.Sos., M.Si. dan Zaenal Abidin AS., S.I.P., M.Sc."/>
    <d v="2021-05-19T14:59:00"/>
    <d v="2021-05-19T15:06:00"/>
    <n v="85722942727"/>
    <s v="null"/>
    <x v="1320"/>
    <s v="Kebijakan Publik Tantangan, Peluang dan Harapan di Era E-Government"/>
    <d v="2021-06-09T00:00:00"/>
    <s v="978-623-02-2986-2"/>
    <n v="3888000"/>
    <n v="20"/>
    <s v="Gedung Jenderal TNI Mulyono, FISIP Unjani, Jln. Terusan Jenderal Sudirman, Po Box 148, RT 001 RW 013, Kelurahan Cibeber, Kecamatan Cimahi Selatan, Kota Cimahi, Provinsi Jawa Barat, Kode Pos 40513"/>
    <s v="Nurturing"/>
    <d v="2021-06-24T00:00:00"/>
  </r>
  <r>
    <n v="0"/>
    <n v="2567"/>
    <s v="order"/>
    <s v="Elvira-CS14"/>
    <s v="Asep T. Firdaus"/>
    <s v="Asep T. Firdaus"/>
    <d v="2021-05-19T14:58:00"/>
    <d v="2021-05-19T14:59:00"/>
    <n v="8111971919"/>
    <s v="null"/>
    <x v="2008"/>
    <s v="Kumpulan Puisi - Sepucuk Surat Cinta dan Secangkir Kopi"/>
    <d v="2021-06-28T00:00:00"/>
    <s v="978-623-02-3067-7"/>
    <n v="2950000"/>
    <n v="50"/>
    <s v="Perumahan Cluster Talbiyya 1, Blok C4 RT 002/RW 006 Kalimulya Cilodong Kota Depok Jawa Barat 16413"/>
    <s v="Elvira"/>
    <d v="2021-07-25T00:00:00"/>
  </r>
  <r>
    <n v="555"/>
    <n v="2604"/>
    <s v="order"/>
    <s v="Galuh-CS 4"/>
    <s v="Dr. Ir. Saripuddin M, ST, MT"/>
    <s v="Dr. Ir. Saripuddin M, ST, MT"/>
    <d v="2021-05-19T14:10:00"/>
    <d v="2021-05-19T14:11:00"/>
    <n v="81241710027"/>
    <s v="null"/>
    <x v="2009"/>
    <s v="Mengenal Logam Sebagai Bahan Teknik"/>
    <d v="2021-07-09T00:00:00"/>
    <s v="978-623-02-3120-9"/>
    <n v="5500000"/>
    <n v="50"/>
    <s v="Harmoni Sero Residence No. 20 Jl. Karaeng Loe Sero, Tombolo, Somba Opu, Gowa, Sulawesi Selatan 92114"/>
    <s v="Nurturing2"/>
    <d v="2021-07-23T00:00:00"/>
  </r>
  <r>
    <n v="545"/>
    <n v="2606"/>
    <s v="order"/>
    <s v="Velia Damayanti-CS 1"/>
    <s v="Shendy Octavian Sobri"/>
    <s v="Shendy Octavian Sobri"/>
    <d v="2021-05-19T10:03:00"/>
    <d v="2021-05-19T10:03:00"/>
    <n v="81210697778"/>
    <s v="null"/>
    <x v="2010"/>
    <s v="Dokumen Ringkasan Kinerja Pengelolaan Lingkungan"/>
    <d v="2021-07-12T00:00:00"/>
    <s v="978-623-02-3153-7"/>
    <n v="2290000"/>
    <n v="10"/>
    <s v="PT Polytama Propindo, jl raya JUNTINYUAT, km 13, INDRAMAYU, Jawa Barat"/>
    <s v="Nurturing"/>
    <d v="1970-01-01T00:00:00"/>
  </r>
  <r>
    <n v="545"/>
    <n v="2605"/>
    <s v="order"/>
    <s v="Velia Damayanti-CS 1"/>
    <s v="Shendy Octavian Sobri"/>
    <s v="Shendy Octavian Sobri"/>
    <d v="2021-05-19T10:02:00"/>
    <d v="2021-05-19T10:02:00"/>
    <n v="81210697778"/>
    <s v="null"/>
    <x v="2010"/>
    <s v="Laporan Audit Energi dan Lingkungan"/>
    <d v="2021-07-12T00:00:00"/>
    <s v="978-623-02-3123-0"/>
    <n v="2370000"/>
    <n v="10"/>
    <s v="PT Polytama Propindo, jl raya JUNTINYUAT, km 13, INDRAMAYU, Jawa Barat"/>
    <s v="Nurturing"/>
    <d v="1970-01-01T00:00:00"/>
  </r>
  <r>
    <n v="515"/>
    <n v="2571"/>
    <s v="order"/>
    <s v="Galuh-CS 4"/>
    <s v="DIWARMAN, S.Pd., M.Si"/>
    <s v="DIWARMAN, S.Pd., M.Si"/>
    <d v="2021-05-18T16:18:00"/>
    <d v="2021-05-19T08:14:00"/>
    <n v="81313963625"/>
    <s v="null"/>
    <x v="2011"/>
    <s v="BERMAIN DENGAN KIMIA Suatu Cara Menumbuhkan Kreativitas pada Anak-anak"/>
    <d v="2021-06-30T00:00:00"/>
    <s v="978-623-02-3071-4"/>
    <n v="5562500"/>
    <n v="50"/>
    <s v="Perumahan Arai Pinang I Blok I Nomor 1 Kubu Rajo, Limo Kaum, Tanah Datar, Sumatera Barat 78121"/>
    <s v="Galuh"/>
    <d v="2021-07-14T00:00:00"/>
  </r>
  <r>
    <n v="525"/>
    <n v="2587"/>
    <s v="order"/>
    <s v="Velia Damayanti-CS 1"/>
    <s v="Ibnu Dwi Buwono"/>
    <s v="Ibnu dwi buwono"/>
    <d v="2021-05-19T03:11:00"/>
    <d v="2021-05-19T03:13:00"/>
    <n v="818616058"/>
    <s v="null"/>
    <x v="30"/>
    <s v="Kriteria seleksi induk lele mutiara transgenik matang gonad dan siap pijah untuk produksi massal"/>
    <d v="2021-07-06T00:00:00"/>
    <s v="978-623-02-3099-8"/>
    <n v="1782000"/>
    <n v="10"/>
    <s v="Kompl. Bumi Panyileukan Blok E-10 No.19, RT 003 / RW 004, CIPADUNG KIDUL, PANYILEUKAN, KOTA BANDUNG, JAWA BARAT 40614"/>
    <s v="Nurturing"/>
    <d v="1970-01-01T00:00:00"/>
  </r>
  <r>
    <n v="505"/>
    <n v="2590"/>
    <s v="order"/>
    <s v="Galuh-CS 4"/>
    <s v="Dr. Teuku Saiful Bahri Johan, SH.,M.Si."/>
    <s v="Dr. Teuku Saiful Bahri Johan, SH.,M.Si."/>
    <d v="2021-05-18T16:14:00"/>
    <d v="2021-05-18T16:16:00"/>
    <n v="8151659939"/>
    <s v="null"/>
    <x v="692"/>
    <s v="KELEMBAGAAN PEMERINTAHAN NEGARA DALAM KAJIAN HUKUM TATA NEGARA ISLAM DAN HUKUM TATA NEGARA MODEREN"/>
    <d v="2021-07-06T00:00:00"/>
    <s v="978-623-02-3098-1"/>
    <n v="4749975"/>
    <n v="25"/>
    <s v="Perumahan Pondok Benda Indah Jalan Bumi Asri Blok G 1 No. 11 Pamulang Tangerang Selatan - 15416"/>
    <s v="Nurturing2"/>
    <d v="2021-07-20T00:00:00"/>
  </r>
  <r>
    <n v="815"/>
    <n v="2499"/>
    <s v="order"/>
    <s v="Aruming-CS 7"/>
    <s v="Robin Dompas, SPd, SSiT, MPH"/>
    <s v="ROBIN DOMPAS, SPD, SSIT, MPH"/>
    <d v="2021-05-18T15:37:00"/>
    <d v="2021-05-18T15:38:00"/>
    <n v="85342941829"/>
    <s v="null"/>
    <x v="2012"/>
    <s v="PERAN KELUARGA TERHADAP KEBERHASILAN PEMBERIAN ASI EKSKLUSIF DI WILAYAH KERJA PUSKESMAS TUMINTING KOTA MANADO"/>
    <d v="2021-06-08T00:00:00"/>
    <s v="978-623-02-2982-4"/>
    <n v="4000000"/>
    <n v="50"/>
    <s v="Perumahan Wale Manguni Indah Blok Q/05 Kombos Timur Singkil Manado Sulawesi Utara 95234"/>
    <s v="null"/>
    <d v="2021-06-16T00:00:00"/>
  </r>
  <r>
    <n v="495"/>
    <n v="2658"/>
    <s v="order"/>
    <s v="Burhan-CS 8"/>
    <s v="Dr. Andi Adri Arief, S.Pi, M.Si"/>
    <s v="Dr. Andi Adri Arief, S.Pi, M.Si"/>
    <d v="2021-05-18T11:03:00"/>
    <d v="2021-05-18T11:04:00"/>
    <n v="81340851028"/>
    <s v="null"/>
    <x v="268"/>
    <s v="Nelayan Pulau Kecil dan Kapitalisme. Sketsa Teori Artikulasi dan Formasi Sosial dalam Realitas"/>
    <d v="2021-07-22T00:00:00"/>
    <s v="978-623-02-3163-6"/>
    <n v="3780000"/>
    <n v="25"/>
    <s v="Cluster The Green, Jln Green Permai No 82, Tanjung Bunga Makassar"/>
    <s v="Nurturing"/>
    <d v="2021-08-05T00:00:00"/>
  </r>
  <r>
    <n v="485"/>
    <n v="2525"/>
    <s v="order"/>
    <s v="Burhan-CS 8"/>
    <s v="Andreas Dewantoro, SH, MH.,"/>
    <s v="Andreas Dewantoro, SH, MH.,"/>
    <d v="2021-05-18T09:59:00"/>
    <d v="2021-05-18T10:01:00"/>
    <n v="81227628889"/>
    <s v="null"/>
    <x v="2013"/>
    <s v="Penyuluhan Hukum indonesia Kontemporer"/>
    <d v="2021-06-16T00:00:00"/>
    <s v="978-623-02-3022-6"/>
    <n v="12480000"/>
    <n v="75"/>
    <s v="Jalan Grogolsari Nomor 75 RT.05, RW.02, Juwangen, Purwomartani, Kalasan, Sleman, DI Yogyakarta"/>
    <s v="Nurturing2"/>
    <d v="2021-06-22T00:00:00"/>
  </r>
  <r>
    <n v="475"/>
    <n v="2573"/>
    <s v="order"/>
    <s v="Velia Damayanti-CS 1"/>
    <s v="aras solong"/>
    <s v="Aras Solong"/>
    <d v="2021-05-18T01:05:00"/>
    <d v="2021-05-18T01:09:00"/>
    <n v="85299254380"/>
    <s v="null"/>
    <x v="1940"/>
    <s v="Kajian Teori Organisasi dan Birokrasi dalam Kerangka Pelayanan Publik"/>
    <d v="2021-07-01T00:00:00"/>
    <s v="978-623-02-3073-8"/>
    <n v="4441500"/>
    <n v="30"/>
    <s v="BTP blok AE (Perumahan Firda Mas Blok A/29 Makassar) Sulawesi Selatan"/>
    <s v="Nurturing"/>
    <d v="1970-01-01T00:00:00"/>
  </r>
  <r>
    <n v="465"/>
    <n v="2470"/>
    <s v="order"/>
    <s v="Titi Mahfita-CS 6"/>
    <s v="Erwin, S.E., M.M"/>
    <s v="Erwin, M.M."/>
    <d v="2021-05-17T15:50:00"/>
    <d v="2021-05-17T15:51:00"/>
    <n v="8114444505"/>
    <s v="null"/>
    <x v="2014"/>
    <s v="Keputusan Pembelian Interaktif -B2C dan B2B-"/>
    <d v="2021-05-31T00:00:00"/>
    <s v="978-623-02-2944-2"/>
    <n v="2070000"/>
    <n v="10"/>
    <s v=":Jl. Galangan Kapal No. 5-7 Kecamatan :Tallo, Kabupaten/Kota :Makassar, Provinsi :Sulawesi Selatan, Kode Pos :90211 (Penerima: Ernawati)"/>
    <s v="Nurturing2"/>
    <d v="2021-06-14T00:00:00"/>
  </r>
  <r>
    <n v="455"/>
    <n v="2489"/>
    <s v="order"/>
    <s v="Jefry-CS 3"/>
    <s v="Angreni Beaktris Liunokas, M.Si"/>
    <s v="Angreni Beaktris Liunokas, M.Si"/>
    <d v="2021-05-17T14:51:00"/>
    <d v="2021-05-17T14:55:00"/>
    <n v="85253174999"/>
    <s v="null"/>
    <x v="2015"/>
    <s v="Karakteristik Morfologi Tumbuhan"/>
    <d v="2021-06-04T00:00:00"/>
    <s v="978-623-02-2965-7"/>
    <n v="6880000"/>
    <n v="50"/>
    <s v="Kampus STKIP Soe Jln Badak No 5a, Lokasi 2 SMK Negeri 1 Soe, Kelurahan Karang Siri, Kota Soe, Nusa Tenggara Timur, 85511"/>
    <s v="Nurturing2"/>
    <d v="2021-06-25T00:00:00"/>
  </r>
  <r>
    <n v="445"/>
    <n v="2471"/>
    <s v="order"/>
    <s v="Elvira-CS14"/>
    <s v="Setyorini,S.Kom.,MM"/>
    <s v="Setyorini, S.Kom.,MM."/>
    <d v="2021-05-17T10:47:00"/>
    <d v="2021-05-17T10:49:00"/>
    <n v="81945986611"/>
    <s v="null"/>
    <x v="1335"/>
    <s v="Rancang Bangun InfoKu Portal Berita GPMB Kabupaten Malang"/>
    <d v="2021-05-31T00:00:00"/>
    <s v="978-623-02-2943-5"/>
    <n v="1871100"/>
    <n v="11"/>
    <s v="KAMPUS INSTITUT ASIA, Teknik Informatika / Jl. Soekarno Hatta - Rembuksari 1A Malang Mojolangu Lowokwaru Kota Malang Jawa Timur Kode Pos :65113"/>
    <s v="Elvira"/>
    <d v="2021-07-05T00:00:00"/>
  </r>
  <r>
    <n v="435"/>
    <n v="2920"/>
    <s v="order"/>
    <s v="Velia Damayanti-CS 1"/>
    <s v="Fakhry Zamzam"/>
    <s v="Fakhry Zamzam"/>
    <d v="2021-05-12T10:48:00"/>
    <d v="2021-05-12T10:50:00"/>
    <n v="811783546"/>
    <s v="null"/>
    <x v="2016"/>
    <s v="ETIKA PROFESI MANAJEMEN ERA SOCIETY 5.0"/>
    <d v="2021-10-06T00:00:00"/>
    <s v="978-623-02-3517-7"/>
    <n v="7000000"/>
    <n v="50"/>
    <s v="A.n Neny Rostiati 0812-7122-613 Kampus UIGM Jl. Jend. Sudirman No.Km.4 No. 62, 20 Ilir D. IV, Kec. Ilir Tim. I, Kota Palembang, Sumatera Selatan 30129"/>
    <s v="Nurturing"/>
    <d v="1970-01-01T00:00:00"/>
  </r>
  <r>
    <s v="null"/>
    <n v="2433"/>
    <s v="cetak ulang"/>
    <s v="Vivin-CS 10"/>
    <s v="Maya"/>
    <s v="Minhajul Ngabidin, S.Pd., M.Si. &amp; Kepala/Guru Sekolah Model D.I. Yogyakarta"/>
    <d v="2021-05-12T10:39:00"/>
    <d v="2021-05-12T10:39:00"/>
    <n v="8112630800"/>
    <s v="null"/>
    <x v="2017"/>
    <s v="MEKAR BERSERI DI MASA PANDEMI (Kumpulan Best Practices Inovasi Pembelajaran pada Sekolah Model di Masa Pandemi Covid 19) SMP,SMA,SMK (REORDER)"/>
    <d v="2021-05-12T00:00:00"/>
    <s v="978-623-02-2422-5"/>
    <n v="13167000"/>
    <n v="63"/>
    <s v="LPMP D.I. Yogyakarta Kalasan, Karang Nongko, Tirtomartani, Sleman, Kabupaten Sleman, Daerah Istimewa Yogyakarta 55571"/>
    <s v="Nurturing"/>
    <d v="2021-05-26T00:00:00"/>
  </r>
  <r>
    <s v="null"/>
    <n v="2432"/>
    <s v="order"/>
    <s v="Vivin-CS 10"/>
    <s v="Maya"/>
    <s v="Minhajul Ngabidin, S.Pd., M.Si. &amp; Kepala/Guru Sekolah Model D.I. Yogyakarta"/>
    <d v="2021-05-11T22:09:00"/>
    <d v="2021-05-11T22:09:00"/>
    <n v="8112630800"/>
    <s v="null"/>
    <x v="2017"/>
    <s v="Pembelajaran DI MASA PANDEMI,INOVASI TIADA HENTI (Kumpulan Best Practices Inovasi Pembelajaran pada Sekolah Model di Masa Pandemi Covid 19) SD (REORDER)"/>
    <d v="2021-05-11T00:00:00"/>
    <s v="978-623-02-2423-2"/>
    <n v="5797007"/>
    <n v="31"/>
    <s v="LPMP D.I. Yogyakarta Kalasan, Karang Nongko, Tirtomartani, Sleman, Kabupaten Sleman, Daerah Istimewa Yogyakarta 55571"/>
    <s v="Nurturing"/>
    <d v="2021-05-25T00:00:00"/>
  </r>
  <r>
    <n v="415"/>
    <n v="2551"/>
    <s v="order"/>
    <s v="Burhan-CS 8"/>
    <s v="Prima Sukma Yuana, S.T., M.T."/>
    <s v="Prima Sukma Yuana, S.T., M.T."/>
    <d v="2021-05-11T15:56:00"/>
    <d v="2021-05-11T15:57:00"/>
    <n v="85352337730"/>
    <s v="null"/>
    <x v="1877"/>
    <s v="Perancangan Struktur Jembatan"/>
    <d v="2021-06-23T00:00:00"/>
    <s v="978-623-02-3050-9"/>
    <n v="4387500"/>
    <n v="25"/>
    <s v="Ranca Bayongbong Indah No 125, rt 04/ rw 05 Desa Ranca Mulya, Pameungpeuk, Pameungpeuk, Kab. Bandung, Jawa Barat 40736"/>
    <s v="Nurturing"/>
    <d v="2021-06-30T00:00:00"/>
  </r>
  <r>
    <n v="405"/>
    <n v="2454"/>
    <s v="order"/>
    <s v="Mitraplus-CS Mitraplus"/>
    <s v="Evi Sulistyaningsih"/>
    <s v="Natalena Andris, S.Pd."/>
    <d v="2021-05-11T13:11:00"/>
    <d v="2021-05-11T13:11:00"/>
    <n v="85228888756"/>
    <s v="null"/>
    <x v="125"/>
    <s v="Doa Kapur Tulis"/>
    <d v="2021-05-21T00:00:00"/>
    <s v="978-623-02-2902-2"/>
    <n v="1395000"/>
    <n v="10"/>
    <s v="Atas nama Evi Sulistyaningsih, No. HP 085228888756, Jln. Albina Atas Asri No. 8, RT 015, Kelurahan Gunung Panjang, Kecamatan Tanjung Redeb, Kabupaten Berau, Provinsi Kalimantan Timur, Kode Pos 77311"/>
    <s v="null"/>
    <d v="2021-06-07T00:00:00"/>
  </r>
  <r>
    <n v="395"/>
    <n v="2453"/>
    <s v="order"/>
    <s v="Mitraplus-CS Mitraplus"/>
    <s v="Evi Sulistyaningsih"/>
    <s v="Natalena Andris, S.Pd."/>
    <d v="2021-05-11T13:09:00"/>
    <d v="2021-05-11T13:10:00"/>
    <n v="85228888756"/>
    <s v="null"/>
    <x v="125"/>
    <s v="Antologi Puisi Kemarau Menangis"/>
    <d v="2021-05-21T00:00:00"/>
    <s v="978-623-02-2901-5"/>
    <n v="1458000"/>
    <n v="10"/>
    <s v="Atas nama Evi Sulistyaningsih, No. HP 085228888756, Jln. Albina Atas Asri No. 8, RT 015, Kelurahan Gunung Panjang, Kecamatan Tanjung Redeb, Kabupaten Berau, Provinsi Kalimantan Timur, Kode Pos 77311"/>
    <s v="null"/>
    <d v="2021-06-07T00:00:00"/>
  </r>
  <r>
    <n v="385"/>
    <n v="2493"/>
    <s v="order"/>
    <s v="Burhan-CS 8"/>
    <s v="Haris Kurniawan M.Pd"/>
    <s v="Haris Kurniawan M.Pd"/>
    <d v="2021-05-11T08:56:00"/>
    <d v="2021-05-11T08:57:00"/>
    <n v="81368888144"/>
    <s v="null"/>
    <x v="2018"/>
    <s v="Pembelajaran Matematika dengan STEM (Science, Technology, Engineering, Mathematic)"/>
    <d v="2021-06-07T00:00:00"/>
    <s v="978-623-02-2981-7"/>
    <n v="3560000"/>
    <n v="50"/>
    <s v="Jln. Patin II Blok K2 No.1914 Kompleks Pusri Sako Palembang Sumatra Selatan"/>
    <s v="Nurturing2"/>
    <d v="2021-06-15T00:00:00"/>
  </r>
  <r>
    <n v="335"/>
    <n v="2491"/>
    <s v="order"/>
    <s v="Jefry-CS 3"/>
    <s v="Silviana Pebruary, S.E, M.Ek"/>
    <s v="Silviana Pebruary, S.E., M.E"/>
    <d v="2021-05-10T15:02:00"/>
    <d v="2021-05-10T15:27:00"/>
    <n v="85743436311"/>
    <s v="null"/>
    <x v="38"/>
    <s v="Aplikasi SPSS dan Eviews dalam Analisis Data Penelitian"/>
    <d v="2021-06-04T00:00:00"/>
    <s v="978-623-02-2971-8"/>
    <n v="3480000"/>
    <n v="50"/>
    <s v="FEB UNISNU Jepara, Jalan Taman Siswa (Pekeng) Tahuanan Jepara Jawa Tengah, 59427"/>
    <s v="Jefry"/>
    <d v="2021-06-25T00:00:00"/>
  </r>
  <r>
    <n v="345"/>
    <n v="2446"/>
    <s v="order"/>
    <s v="Jefry-CS 3"/>
    <s v="Slamet Riyanto"/>
    <s v="Agus Wahyudi, SH., M.Si."/>
    <d v="2021-05-10T14:52:00"/>
    <d v="2021-05-10T14:53:00"/>
    <n v="81330414174"/>
    <s v="null"/>
    <x v="1585"/>
    <s v="Self Learning Sebagai Embrio Pengembangan Diri Anggota Legislatif"/>
    <d v="2021-05-20T00:00:00"/>
    <s v="978-623-02-2894-0"/>
    <n v="2259000"/>
    <n v="10"/>
    <s v="Jl. Tangerang No. 9, RT/RW: 002/002, Kelurahan Penanggungan, Kecamatan Klojen, Kota Malang, Jawa Timur"/>
    <s v="Jefry"/>
    <d v="2021-06-03T00:00:00"/>
  </r>
  <r>
    <n v="355"/>
    <n v="2465"/>
    <s v="order"/>
    <s v="Icha Fatma-CS 5"/>
    <s v="Moch. Husni Dermawan"/>
    <s v="Moch. Husni Dermawan dan R.M. Bambang Setyohadi K.P."/>
    <d v="2021-05-10T14:41:00"/>
    <d v="2021-05-10T14:42:00"/>
    <n v="81325994539"/>
    <s v="null"/>
    <x v="2019"/>
    <s v="Arsitektur Klasik Barat"/>
    <d v="2021-05-27T00:00:00"/>
    <s v="978-623-02-2929-9"/>
    <n v="2079000"/>
    <n v="10"/>
    <s v="Perum Puri Sartika Blok A No. 22, Kelurahan Sukorejo, Kecamatan Gunungpati, Kota Semarang, Provinsi Jawa Tengah, Kode Pos 50221"/>
    <s v="null"/>
    <d v="2021-06-10T00:00:00"/>
  </r>
  <r>
    <n v="365"/>
    <n v="2479"/>
    <s v="order"/>
    <s v="Elvira-CS14"/>
    <s v="Yuli Arinta"/>
    <s v="Yuli Arinta Dewi"/>
    <d v="2021-05-10T14:27:00"/>
    <d v="2021-05-10T14:28:00"/>
    <n v="6280000000000"/>
    <s v="null"/>
    <x v="892"/>
    <s v="Fenomena Burnout Penolong Pada Bencana (Studi Kasus Pada Staf dan Relawan Bidang Bencana)"/>
    <d v="2021-06-15T00:00:00"/>
    <s v="978-623-02-2957-2"/>
    <n v="2362500"/>
    <n v="25"/>
    <s v="Perumahan Mega Residen, Tulip Garden No 40, Banyumanik, Semarang, Jateng 50265 6/16 Pudak Payung Banyumanik Semarang Jawa Tengah 50265"/>
    <s v="Nurturing2"/>
    <d v="2021-06-01T00:00:00"/>
  </r>
  <r>
    <n v="325"/>
    <n v="2490"/>
    <s v="order"/>
    <s v="Titi Mahfita-CS 6"/>
    <s v="Teguh Hindarto"/>
    <s v="Teguh Hindarto, S.Sos, M.Th."/>
    <d v="2021-05-10T09:42:00"/>
    <d v="2021-05-10T09:43:00"/>
    <n v="817463316"/>
    <s v="null"/>
    <x v="2020"/>
    <s v="Wetan Kali Kulon Kali: Mengenang Kabupaten Karanganyar Hingga Penggabungan Dengan Kabupaten Kebumen 1936"/>
    <d v="2021-06-04T00:00:00"/>
    <s v="978-623-02-2966-4"/>
    <n v="4250000"/>
    <n v="50"/>
    <s v=":Perumahan Prajamukti, Blok P.1, Kelurahan :Gemeksekti, Kecamatan :Kebumen, Kabupaten/Kota :Kebumen, Jawa Tengah, 54317"/>
    <s v="Titi Mahfita"/>
    <d v="2021-06-17T00:00:00"/>
  </r>
  <r>
    <s v="null"/>
    <n v="2422"/>
    <s v="cetak ulang"/>
    <s v="Jefry-CS 3"/>
    <s v="Arief Tasrig Nur Gomo, STP, MSi."/>
    <s v="Arief Tasrig Nur Gomo, STP, MSi."/>
    <d v="2021-05-10T09:01:00"/>
    <d v="2021-05-10T09:01:00"/>
    <n v="8129294267"/>
    <s v="null"/>
    <x v="2"/>
    <s v="Healthy Food &amp; 25 Ideas of Healthy Cooking (REORDER)"/>
    <d v="2021-05-10T00:00:00"/>
    <s v="978-623-02-2727-1"/>
    <n v="3890880"/>
    <n v="50"/>
    <s v="Perum Dasana Indah Cluster Pesona Dewata Blok PD 1 No 3, RT 06 /RW 26 , Kelurahan Bojong Nangka, Kecamatan Kelapa Dua, Tangerang, Banten, 15833"/>
    <s v="Nurturing"/>
    <d v="2021-05-21T00:00:00"/>
  </r>
  <r>
    <n v="315"/>
    <n v="2570"/>
    <s v="order"/>
    <s v="Aruming-CS 7"/>
    <s v="DRS. SUHARDI, M.PD."/>
    <s v="DRS. SUHARDI, M.PD."/>
    <d v="2021-05-09T11:09:00"/>
    <d v="2021-05-09T11:10:00"/>
    <n v="81372557989"/>
    <s v="null"/>
    <x v="1609"/>
    <s v="Folklore Melayu: Dalam Bentuk dan Keragamannya"/>
    <d v="2021-06-29T00:00:00"/>
    <s v="978-623-02-3070-7"/>
    <n v="3880000"/>
    <n v="50"/>
    <s v="Perum. Sarmen raya blok aa nomor 5 rt 5 rw 5, tanjungbuntung, bengkong, kota batam, kepulauan riau 29432"/>
    <s v="Nurturing"/>
    <d v="2021-07-09T00:00:00"/>
  </r>
  <r>
    <s v="null"/>
    <n v="2420"/>
    <s v="cetak ulang"/>
    <s v="Aruming-CS 7"/>
    <s v="Ir. Bambang Mulyantono"/>
    <s v="BAMBANG MULYANTONO (Bamton)"/>
    <d v="2021-05-09T10:03:00"/>
    <d v="2021-05-09T10:03:00"/>
    <n v="81348985569"/>
    <s v="null"/>
    <x v="1971"/>
    <s v="Novel Religi : KAU PERTEMUKAN AKU DENGAN TUHANKU (REORDER) (REORDER)"/>
    <d v="2021-05-09T00:00:00"/>
    <s v="978-623-02-0559-0"/>
    <n v="1935000"/>
    <n v="25"/>
    <s v="MEISKE d/a : Komplek Airud Blok Q NO 1 RT 009 RW 009 Kelurahan Semper Timur Cilincing Jakarta Utara..Telfon : 0811101198"/>
    <s v="Nurturing"/>
    <d v="2021-05-17T00:00:00"/>
  </r>
  <r>
    <s v="null"/>
    <n v="2416"/>
    <s v="reorder"/>
    <s v="Aruming-CS 7"/>
    <s v="Dody Riyadi HS, S.Ag., M.Si"/>
    <s v="Dody Riyadi HS, S.Ag., M.Si"/>
    <d v="2021-05-07T09:48:00"/>
    <d v="2021-05-07T09:48:00"/>
    <n v="81575321009"/>
    <s v="null"/>
    <x v="2021"/>
    <s v="Islam Membaca Realitas Pendidikan, Kemanusiaan, dan Perempuan (REORDER)"/>
    <d v="2021-05-07T00:00:00"/>
    <s v="978-623-02-2176-7"/>
    <n v="2268000"/>
    <n v="30"/>
    <s v="Dody Riyadi atau Dewi Murni Kilay. Jl. Kampung Cogrek, RT/RW 05/02, Belakang Masjid Jami Al-Hidayah, Desa Kebon Cau, Kecamatan Teluk Naga, Kabupaten Tangerang, Banten 15510."/>
    <s v="Nurturing2"/>
    <d v="2021-05-14T00:00:00"/>
  </r>
  <r>
    <s v="null"/>
    <n v="2415"/>
    <s v="order"/>
    <s v="Icha Fatma-CS 5"/>
    <s v="Hana Makmun"/>
    <s v="Hana Makmun, S.H., M.H."/>
    <d v="2021-05-07T09:25:00"/>
    <d v="2021-05-07T09:26:00"/>
    <n v="81322508859"/>
    <s v="null"/>
    <x v="2022"/>
    <s v="Pentingnya Aparatur Mengenal Coaching"/>
    <d v="2021-05-07T00:00:00"/>
    <s v="978-623-02-2845-2"/>
    <n v="2290000"/>
    <n v="10"/>
    <s v="Jln. Kolonel Masturi 95, KM 3, RT 002 RW 013, Kelurahan Cipageran, Kecamatan Cimahi Utara, Kota Cimahi, Provinsi Jawa Barat, Kode Pos 40511"/>
    <s v="Nurturing2"/>
    <d v="2021-05-17T00:00:00"/>
  </r>
  <r>
    <n v="295"/>
    <n v="2608"/>
    <s v="order"/>
    <s v="Aruming-CS 7"/>
    <s v="Dr. Hj. Elza Syarief, S.H.,M.H."/>
    <s v="Dr. Hj. Elza Syarief, S.H.,M.H."/>
    <d v="2021-05-07T09:08:00"/>
    <d v="2021-05-07T09:12:00"/>
    <n v="816798983"/>
    <s v="null"/>
    <x v="1934"/>
    <s v="Modul HUKUM &amp; KESEHATAN SERTA PENYELESAIAN SENGKETA MEDIS"/>
    <d v="2021-07-12T00:00:00"/>
    <s v="123-456-789"/>
    <n v="6472500"/>
    <n v="25"/>
    <s v="Jalan Sukabumi No.42 RT.03/RW.07, Menteng, Jakarta Pusat, DKI Jakarta 10310"/>
    <s v="Nurturing2"/>
    <d v="2021-07-14T00:00:00"/>
  </r>
  <r>
    <n v="305"/>
    <n v="2607"/>
    <s v="order"/>
    <s v="Aruming-CS 7"/>
    <s v="Dr. Hj. Elza Syarief, S.H.,M.H."/>
    <s v="DR. HJ. ELZA SYARIEF, S.H.,M.H."/>
    <d v="2021-05-07T09:07:00"/>
    <d v="2021-05-07T09:07:00"/>
    <n v="816798983"/>
    <s v="null"/>
    <x v="1934"/>
    <s v="Modul HUKUM Agraria"/>
    <d v="2021-07-12T00:00:00"/>
    <s v="123-456-789"/>
    <n v="2985000"/>
    <n v="25"/>
    <s v="Jalan Sukabumi No.42 RT.03/RW.07, Menteng, Jakarta Pusat, DKI Jakarta 10310"/>
    <s v="Nurturing2"/>
    <d v="2021-07-07T00:00:00"/>
  </r>
  <r>
    <s v="null"/>
    <n v="2407"/>
    <s v="cetak ulang"/>
    <s v="Burhan-CS 8"/>
    <s v="Chrisnawati"/>
    <s v="Chrisnawati"/>
    <d v="2021-05-06T09:05:00"/>
    <d v="2021-05-06T09:05:00"/>
    <n v="82149055079"/>
    <s v="null"/>
    <x v="2023"/>
    <s v="Modul Praktikum Keperawatan Medikal Bedah II (REORDER)"/>
    <d v="2021-05-06T00:00:00"/>
    <s v="978-623-02-2725-7"/>
    <n v="3560000"/>
    <n v="50"/>
    <s v="JL. ZAFRI ZAM ZAM KOMPLEK PLN RT.042/RW.003 , BELITUNG SELATAN, BANJARMASIN BARAT, BANJARMASIN, KALIMANTAN SELATAN"/>
    <s v="Nurturing2"/>
    <d v="2021-05-06T00:00:00"/>
  </r>
  <r>
    <s v="null"/>
    <n v="2405"/>
    <s v="cetak ulang"/>
    <s v="Velia Damayanti-CS 1"/>
    <s v="Eko Susanto"/>
    <s v="Sigit Wasista"/>
    <d v="2021-05-05T20:50:00"/>
    <d v="2021-05-05T20:50:00"/>
    <n v="85642089222"/>
    <s v="null"/>
    <x v="1638"/>
    <s v="Aplikasi Internet of Things (IoT) dengan ARDUINO dan ANDROID (REORDER)"/>
    <d v="2021-05-06T00:00:00"/>
    <s v="978-623-209-885-5"/>
    <n v="2736000"/>
    <n v="50"/>
    <s v="PERUM ITS, Jl. T Computer IV,/ U-129, Sukolilo, Surabaya Jawa Timur"/>
    <s v="Nurturing"/>
    <d v="1970-01-01T00:00:00"/>
  </r>
  <r>
    <s v="null"/>
    <n v="2404"/>
    <s v="cetak ulang"/>
    <s v="Velia Damayanti-CS 1"/>
    <s v="ROSFIANA"/>
    <s v="Rosfiana"/>
    <d v="2021-05-05T20:39:00"/>
    <d v="2021-05-05T20:39:00"/>
    <n v="81380684571"/>
    <s v="null"/>
    <x v="2024"/>
    <s v="MAKASIH ALLAH (REORDER)"/>
    <d v="2021-05-05T00:00:00"/>
    <s v="978-623-02-0421-0"/>
    <n v="9068115"/>
    <n v="150"/>
    <s v="Kompleks PDK 2 no 1. Poncol Indah. Cirendeu, RT 05 RW 06, Cirendeu, Ciputat Timur, Tangsel, Banten, 15445"/>
    <s v="Nurturing2"/>
    <d v="1970-01-01T00:00:00"/>
  </r>
  <r>
    <s v="null"/>
    <n v="2403"/>
    <s v="cetak ulang"/>
    <s v="Titi Mahfita-CS 6"/>
    <s v="Bambang Wibisono"/>
    <s v="Bambang Wibisono"/>
    <d v="2021-05-05T16:53:00"/>
    <d v="2021-05-05T16:53:00"/>
    <n v="81334732705"/>
    <s v="null"/>
    <x v="2025"/>
    <s v="Komunikasi Antarbudaya di Tapal Kuda (REORDER)"/>
    <d v="2021-05-05T00:00:00"/>
    <s v="978-623-02-1901-6 (P"/>
    <n v="1820000"/>
    <n v="10"/>
    <s v="RT/RW :Jalan Cidurian 7, RT03/ RW13, Kelurahan :Purwantoro, Kecamatan :Blimbing, Kabupaten/Kota :Kota Malang, Provinsi :Jawa Timur"/>
    <s v="Nurturing"/>
    <d v="2021-05-26T00:00:00"/>
  </r>
  <r>
    <n v="285"/>
    <n v="2526"/>
    <s v="order"/>
    <s v="Vivin-CS 10"/>
    <s v="Atif Faizah"/>
    <s v="Atif Faizah, S. Psi"/>
    <d v="2021-05-05T16:03:00"/>
    <d v="2021-05-05T16:04:00"/>
    <n v="8115370131"/>
    <s v="null"/>
    <x v="2026"/>
    <s v="Kumpulan Puisi Perjalanan Diri"/>
    <d v="2021-06-16T00:00:00"/>
    <s v="978-623-02-3019-6"/>
    <n v="4235000"/>
    <n v="110"/>
    <s v="JL. Gunung Rejo no. 03 RT. 015, RT/RW RT.015,Kelurahan Gunung Sari Ulu, Kecamatan Balikpapan Tengah, Kabupaten/Kota Balikpapan, Provinsi Kaltim, Kode Pos 76122"/>
    <s v="Nurturing2"/>
    <d v="2021-06-23T00:00:00"/>
  </r>
  <r>
    <n v="0"/>
    <n v="2425"/>
    <s v="cetak ulang"/>
    <s v="Safah-CS15"/>
    <s v="Hanoch Tahapary"/>
    <s v="Drs. Hanoch Tahapary, M.Si."/>
    <d v="2021-05-05T15:08:00"/>
    <d v="2021-05-05T15:08:00"/>
    <n v="81284319130"/>
    <s v="null"/>
    <x v="1351"/>
    <s v="Digital Sinematografi dalam Produksi Acara Televisi &amp; Film (REORDER) (REORDER)"/>
    <d v="2021-05-11T00:00:00"/>
    <s v="978-623-02-1858-3"/>
    <n v="1926000"/>
    <n v="20"/>
    <s v="Komplex TVRI Block C 19 Jatirahayu, Jln. Pasar Kecapi, RT 003 RW 018, Kelurahan Jatirahayu, Kecamatan Pondok Melati, Kota Bekasi, Provinsi Jawa Barat, Kode Pos 17414"/>
    <s v="Nurturing"/>
    <d v="2021-05-20T00:00:00"/>
  </r>
  <r>
    <n v="255"/>
    <n v="2495"/>
    <s v="order"/>
    <s v="Galuh-CS 4"/>
    <s v="Lalu Burhan MSc"/>
    <s v="Lalu Burhan MSc"/>
    <d v="2021-05-05T14:59:00"/>
    <d v="2021-05-05T15:00:00"/>
    <n v="818331951"/>
    <s v="null"/>
    <x v="633"/>
    <s v="KUMPULAN TAUSYIAH SUBUH BERNAFAS ISLAMI SEBUAH KAJIAN SIRAMAN QOLBU MUHASABAH DIRI"/>
    <d v="2021-06-07T00:00:00"/>
    <s v="978-623-02-2972-5"/>
    <n v="2700000"/>
    <n v="25"/>
    <s v="Jl. Panji Tilar Negara No.88Kekalik Jaya, Kec. Sekarbela, Kota Mataram, Nusa Tenggara Barat 8311"/>
    <s v="Nurturing2"/>
    <d v="2021-06-21T00:00:00"/>
  </r>
  <r>
    <n v="265"/>
    <n v="2480"/>
    <s v="order"/>
    <s v="Icha Fatma-CS 5"/>
    <s v="Sri Endah Wahyuningsih"/>
    <s v="Dr. Sri Endah Wahyuningsih, M.Pd., Wulansari Prasetyaningtyas, S.Pd., M.Pd., dan Dra. Musdalifah, M.Si."/>
    <d v="2021-05-05T14:29:00"/>
    <d v="2021-05-05T14:31:00"/>
    <n v="85641122365"/>
    <s v="null"/>
    <x v="2027"/>
    <s v="Produksi Busana Pria"/>
    <d v="2021-06-02T00:00:00"/>
    <s v="978-623-02-2958-9"/>
    <n v="2007000"/>
    <n v="10"/>
    <s v="Perum Puri Sartika Blok A No. 22, Kelurahan Sukorejo, Kecamatan Gunungpati, Kota Semarang, Provinsi Jawa Tengah, Kode Pos 50221"/>
    <s v="null"/>
    <d v="2021-06-17T00:00:00"/>
  </r>
  <r>
    <n v="2445"/>
    <n v="2475"/>
    <s v="order"/>
    <s v="Galuh-CS 4"/>
    <s v="priya santosa"/>
    <s v="ELMI NURHAYATI"/>
    <d v="2021-05-05T09:32:00"/>
    <d v="2021-05-05T09:34:00"/>
    <n v="8123327538"/>
    <s v="null"/>
    <x v="952"/>
    <s v="THE POWER OF ETHICS Materi HAM UNTUK SISWA DIGITAL"/>
    <d v="2021-06-02T00:00:00"/>
    <s v="978-623-02-2955-8"/>
    <n v="2151200"/>
    <n v="20"/>
    <s v="RT/ RW 011/02 Kelurahan Krandegan, Kecamatan Kebonsari, Kabupaten Madiun Jawa Timur 631973"/>
    <s v="Nurturing"/>
    <d v="2021-06-10T00:00:00"/>
  </r>
  <r>
    <n v="235"/>
    <n v="2510"/>
    <s v="order"/>
    <s v="Jefry-CS 3"/>
    <s v="Erika Agung Mulyaningsih, SST.,M.Kes"/>
    <s v="Erika Agung Mulyaningsih, SST.,M.Kes"/>
    <d v="2021-05-05T08:00:00"/>
    <d v="2021-05-05T08:16:00"/>
    <n v="85645443123"/>
    <s v="null"/>
    <x v="2028"/>
    <s v="Meningkatkan Soft Skills pada pendidikan kebidanan"/>
    <d v="2021-06-11T00:00:00"/>
    <s v="978-623-02-2997-8"/>
    <n v="1896750"/>
    <n v="15"/>
    <s v="Jl. Dr. Wahidin Sudirohusodo Gang 1 No 3 Jombang RT 017 RW 004, Kelurahan sengon, Jombang,Jawa timur, 61418"/>
    <s v="Jefry"/>
    <d v="2021-06-25T00:00:00"/>
  </r>
  <r>
    <n v="215"/>
    <n v="2565"/>
    <s v="order"/>
    <s v="Prasida-CS 2"/>
    <s v="Agustinus Samosir"/>
    <s v="Agustinus Samosir, H. Suharyono"/>
    <d v="2021-05-04T11:44:00"/>
    <d v="2021-05-04T11:47:00"/>
    <n v="81279522809"/>
    <s v="null"/>
    <x v="2029"/>
    <s v="Pembayaran Uang Pengganti Dalam Tindak Pidana Korupsi"/>
    <d v="2021-06-28T00:00:00"/>
    <s v="978-623-02-3064-6"/>
    <n v="1760000"/>
    <n v="10"/>
    <s v="Jalan Yos Sudarso No 149 Klinik Advent, Tabah Jemekeh, Lubuklinggau Timur I, Lubuklinggau, Sumatera Selatan, 31625"/>
    <s v="Nurturing2"/>
    <d v="2021-07-08T00:00:00"/>
  </r>
  <r>
    <s v="null"/>
    <n v="2393"/>
    <s v="order"/>
    <s v="Prasida-CS 2"/>
    <s v="Retno Widyani"/>
    <s v="Prof. DR.Sedarmayanti, M.Pd.,APU"/>
    <d v="2021-05-03T15:30:00"/>
    <d v="2021-05-03T15:30:00"/>
    <n v="81324918200"/>
    <s v="null"/>
    <x v="36"/>
    <s v="Pengembangan Karakter, Talenta dan Kepribadian SDM Unggul di Era Industri 4.0 dan Masyarakat 5.0 (REORDER) (REORDER) (REORDER)"/>
    <d v="2021-05-03T00:00:00"/>
    <s v="978-623-02-2694-6"/>
    <n v="1400000"/>
    <n v="10"/>
    <s v="Jl. Cibogo No 40, kel. Sukawarna Bandung 40164"/>
    <s v="null"/>
    <d v="2021-05-17T00:00:00"/>
  </r>
  <r>
    <n v="205"/>
    <n v="2447"/>
    <s v="order"/>
    <s v="Jefry-CS 3"/>
    <s v="Bernatal Saragih"/>
    <s v="Bernatal Saragih"/>
    <d v="2021-05-03T14:48:00"/>
    <d v="2021-05-03T14:50:00"/>
    <n v="82250384159"/>
    <s v="null"/>
    <x v="456"/>
    <s v="Pembangunan Pertanian"/>
    <d v="2021-05-20T00:00:00"/>
    <s v="978-623-02-2895-7"/>
    <n v="7440000"/>
    <n v="50"/>
    <s v="Fakultas Pertanian, Universitas Mulawarman, Jalan Pasir Balengkong, Gn. Kelua, Kota Samarinda, Kalimantan Timur, 75117"/>
    <s v="Jefry"/>
    <d v="2021-06-17T00:00:00"/>
  </r>
  <r>
    <n v="195"/>
    <n v="2508"/>
    <s v="order"/>
    <s v="Jefry-CS 3"/>
    <s v="Beniharmoni Harefa"/>
    <s v="Dr. Beniharmoni Harefa, SH, LL.M."/>
    <d v="2021-05-03T11:31:00"/>
    <d v="2021-05-03T11:35:00"/>
    <n v="85228766665"/>
    <s v="null"/>
    <x v="1266"/>
    <s v="Kasus Menarik Seputar Hukum Perlindungan Anak"/>
    <d v="2021-06-10T00:00:00"/>
    <s v="978-623-02-2988-6"/>
    <n v="3067500"/>
    <n v="15"/>
    <s v="Perumahan Depok Maharaja Blok O 4/ 12 Kelurahan Rangkapan Jaya, Kec Pancoran Mas, Kota Depok"/>
    <s v="Jefry"/>
    <d v="2021-06-24T00:00:00"/>
  </r>
  <r>
    <n v="185"/>
    <n v="2527"/>
    <s v="order"/>
    <s v="Vivin-CS 10"/>
    <s v="Dian Erwanto"/>
    <s v="Dian Erwanto"/>
    <d v="2021-05-03T10:42:00"/>
    <d v="2021-05-03T10:42:00"/>
    <n v="85840076825"/>
    <s v="null"/>
    <x v="2030"/>
    <s v="Kita Harus Bershalawat"/>
    <d v="2021-06-16T00:00:00"/>
    <s v="978-623-02-3020-2"/>
    <n v="3300000"/>
    <n v="50"/>
    <s v="Rumah Depan Warung Siska, Dsn. Jamang Rt 02 Rw 02, Ds. Taji, Kec Maduran, Kab. Lamongan Jawa Timur 62266"/>
    <s v="Nurturing2"/>
    <d v="2021-06-23T00:00:00"/>
  </r>
  <r>
    <n v="175"/>
    <n v="2497"/>
    <s v="order"/>
    <s v="Vivin-CS 10"/>
    <s v="Meri Hartati"/>
    <s v="Meri Hartati, S.Pd."/>
    <d v="2021-05-03T10:40:00"/>
    <d v="2021-05-03T10:41:00"/>
    <n v="82371208821"/>
    <s v="null"/>
    <x v="2031"/>
    <s v="â€œAntologi Puisiâ€ Cahaya Mataku"/>
    <d v="2021-06-07T00:00:00"/>
    <s v="978-623-02-2979-4"/>
    <n v="2125000"/>
    <n v="25"/>
    <s v="Jalan Bangau, Komp. Griya Hero Abadi Blok M No. 12 A, Kelurahan Talang Kelapa Kecamatan Alang-Alang Lebar Rt. 63 Rw. 18 Blok M No. 12 A kota Palembang, Sumatera Selatan, 30654"/>
    <s v="Nurturing2"/>
    <d v="2021-06-21T00:00:00"/>
  </r>
  <r>
    <n v="165"/>
    <n v="2464"/>
    <s v="order"/>
    <s v="Icha Fatma-CS 5"/>
    <s v="Moch. Fathoni Setiawan"/>
    <s v="Moch. Fathoni Setiawan, S.T., M.T. dan Isna Pratiwi, S.T., M.Ars."/>
    <d v="2021-04-30T15:18:00"/>
    <d v="2021-04-30T15:20:00"/>
    <n v="83836668378"/>
    <s v="null"/>
    <x v="2032"/>
    <s v="Fisika Bangunan: Kenyamanan Termal"/>
    <d v="2021-05-27T00:00:00"/>
    <s v="978-623-02-2940-4"/>
    <n v="1910000"/>
    <n v="10"/>
    <s v="Perum Puri Sartika Blok A No. 22, Kelurahan Sukorejo, Kecamatan Gunungpati, Kota Semarang, Provinsi Jawa Tengah, Kode Pos 50221"/>
    <s v="null"/>
    <d v="2021-06-10T00:00:00"/>
  </r>
  <r>
    <n v="115"/>
    <n v="2514"/>
    <s v="order"/>
    <s v="Prasida-CS 2"/>
    <s v="Muhammad Nugraha"/>
    <s v="Muhammad Nugraha"/>
    <d v="2021-04-30T10:15:00"/>
    <d v="2021-04-30T10:16:00"/>
    <n v="81222771911"/>
    <s v="null"/>
    <x v="2033"/>
    <s v="Dasar Pemrograman dengan C++ Materi Paling Dasar Untuk Menjadi Programmer Berbagai Platform"/>
    <d v="2021-06-11T00:00:00"/>
    <s v="978-623-02-3009-7"/>
    <n v="4550000"/>
    <n v="50"/>
    <s v="Politeknik Enjinering Indorama, Kembangkuning, Jatiluhur, Purwakarta, Jawa Barat, 41152"/>
    <s v="Nurturing2"/>
    <d v="2021-06-25T00:00:00"/>
  </r>
  <r>
    <n v="105"/>
    <n v="2630"/>
    <s v="order"/>
    <s v="Titi Mahfita-CS 6"/>
    <s v="Dr. H. Muhamad Saleh, S. Sos., MP."/>
    <s v="Dr. H. Muhamad Saleh, S. Sos., MP."/>
    <d v="2021-04-29T11:23:00"/>
    <d v="2021-04-29T11:23:00"/>
    <n v="81347121227"/>
    <s v="null"/>
    <x v="929"/>
    <s v="STANDAR KOMPETENSI KERJA NASIONAL INDONESIA (SKKNI) KEPEMIMPINAN PERJALANAN WISATA"/>
    <d v="2021-07-15T00:00:00"/>
    <s v="978-623-02-3143-8"/>
    <n v="2150000"/>
    <n v="25"/>
    <s v="Dinas Pariwisata Gedung Gadis Lt 3, Jln. Rambutan Tanjung Selor Bulungan Kaltara, Kelurahan:Tanjung Selor Ulu, Kecamatan :Tanjung Selor, Kabupaten/Kota :Bulunga, Provinsi :Kalimantan Utara"/>
    <s v="Titi Mahfita"/>
    <d v="2021-07-25T00:00:00"/>
  </r>
  <r>
    <n v="145"/>
    <n v="5043"/>
    <s v="reorder"/>
    <s v="Titi Mahfita-CS 6"/>
    <s v="Dr. H. Muhamad Saleh, S. Sos., MP."/>
    <s v="Dr. H. Muhamad Saleh, S. Sos., MP."/>
    <d v="2021-04-29T11:20:00"/>
    <d v="2021-04-29T11:20:00"/>
    <n v="81347121227"/>
    <s v="null"/>
    <x v="929"/>
    <s v="STANDAR KOMPETENSI KERJA NASIONAL INDONESIA (SKKNI) INDUSTRI JASA BOGA"/>
    <d v="2022-11-05T00:00:00"/>
    <s v="978-623-02-5770-4"/>
    <n v="1970000"/>
    <n v="10"/>
    <s v="Dinas Pariwisata, Gedung Gadis lt 3, Jln. Rambutan, Kel. Tanjung Selor Ulu, Kec. Tanjung Selor, Kab. Bulungan, Prov. Kalimantan Utara, Kode Pos 77212"/>
    <s v="Titi Mahfita"/>
    <d v="2022-11-27T00:00:00"/>
  </r>
  <r>
    <s v="null"/>
    <n v="2380"/>
    <s v="order"/>
    <s v="Vivin-CS 10"/>
    <s v="Dr. Lukman Hakim, SH., MH."/>
    <s v="Dr. Lukman Hakim, SH., MH."/>
    <d v="2021-04-29T09:39:00"/>
    <d v="2021-04-29T09:39:00"/>
    <n v="81280090091"/>
    <s v="null"/>
    <x v="2034"/>
    <s v="ASAS-ASAS HUKUM PIDANA, Buku Ajar Bagi Mahasiswa (REORDER)"/>
    <d v="2021-04-29T00:00:00"/>
    <s v="978-623-02-0555-2"/>
    <n v="1035000"/>
    <n v="15"/>
    <s v="Dikirimkan ke beberapa alamat"/>
    <s v="Nurturing"/>
    <d v="2021-05-13T00:00:00"/>
  </r>
  <r>
    <n v="95"/>
    <n v="2595"/>
    <s v="order"/>
    <s v="Aruming-CS 7"/>
    <s v="dr. Putri Adimukti, Sp.GK"/>
    <s v="dr. Putri Adimukti, Sp.GK"/>
    <d v="2021-04-28T14:59:00"/>
    <d v="2021-04-28T15:00:00"/>
    <n v="85624249786"/>
    <s v="null"/>
    <x v="2035"/>
    <s v="Diari Makan Sehatku"/>
    <d v="2021-07-09T00:00:00"/>
    <s v="978-623-02-3111-7"/>
    <n v="5000000"/>
    <n v="50"/>
    <s v="Bali Maisonette Townhouse Kuta 5. Jl RS Fatmawati No. 7. RW 1 RT 2. Pondok Labu Cilandak 12420. (Ancer-ancer Samping Alinea Pet Shop depan Halte Kamang)"/>
    <s v="null"/>
    <d v="2021-07-22T00:00:00"/>
  </r>
  <r>
    <n v="85"/>
    <n v="2436"/>
    <s v="order"/>
    <s v="Jefry-CS 3"/>
    <s v="Abd Azis_Netrpom"/>
    <s v="Afifah Bambang Sutjiatmo"/>
    <d v="2021-04-27T15:56:00"/>
    <d v="2021-04-27T15:58:00"/>
    <n v="8973320760"/>
    <s v="null"/>
    <x v="303"/>
    <s v="Ciplukan untuk Kesehatan (kajian kualitas, efikasi dan keamanan)"/>
    <d v="2021-05-17T00:00:00"/>
    <s v="978-623-02-2871-1"/>
    <n v="5000000"/>
    <n v="100"/>
    <s v="Jalan Terusan Jenderal Sudirman PO BOX 148 cimahi 40533"/>
    <s v="Jefry"/>
    <d v="2021-06-03T00:00:00"/>
  </r>
  <r>
    <s v="null"/>
    <n v="2363"/>
    <s v="cetak ulang"/>
    <s v="Jefry-CS 3"/>
    <s v="Jefrey I. Kindangen"/>
    <s v="Prof. Dr. Ir. Ar. Jefrey I. Kindangen, DEA., IAI."/>
    <d v="2021-04-27T13:04:00"/>
    <d v="2021-04-27T13:04:00"/>
    <n v="85394999210"/>
    <s v="null"/>
    <x v="2036"/>
    <s v="Bangunan Pintar, Dasar Aplikasi Otomasi Bangunan dan Kecerdasan Buatan (REORDER)"/>
    <d v="2021-04-27T00:00:00"/>
    <s v="978-623-02-2672-4"/>
    <n v="3175000"/>
    <n v="25"/>
    <s v="Jl. Rawasari No.25 RT 05, Kelurahan Winangun Satu, Kecamatan Malalayang,Manado,Sulawesi Utara, 95161"/>
    <s v="Jefry"/>
    <d v="2021-05-13T00:00:00"/>
  </r>
  <r>
    <n v="845"/>
    <n v="2515"/>
    <s v="order"/>
    <s v="Prasida-CS 2"/>
    <s v="Muhammad Andri Setiawan, M.Pd"/>
    <s v="Ririanti Rachmayanie Nina Permata Sari Sulistiyana"/>
    <d v="2021-04-23T16:02:00"/>
    <d v="2021-04-26T16:34:00"/>
    <n v="85280259147"/>
    <s v="null"/>
    <x v="754"/>
    <s v="PEDOMAN RINGKAS KARYA TULIS ILMIAH PROGRAM STUDI BIMBINGAN DAN KONSELING UNIVERSITAS LAMBUNG MANGKURAT"/>
    <d v="2021-06-11T00:00:00"/>
    <s v="978-623-02-3039-4"/>
    <n v="4500000"/>
    <n v="50"/>
    <s v="04/01, Nomor Rumah: 03,Sungai Miai, Banjarmasin Utara, Banjarmasin, Kalimantan Selatan, 70123"/>
    <s v="Nurturing"/>
    <d v="1970-01-01T00:00:00"/>
  </r>
  <r>
    <n v="376"/>
    <n v="2568"/>
    <s v="order"/>
    <s v="Prasida-CS 2"/>
    <s v="Syafiuddin Bn Muhamad Mazri"/>
    <s v="SYAFIUDDIN MUNAZAM"/>
    <d v="2021-04-23T16:02:00"/>
    <d v="2021-04-26T16:33:00"/>
    <n v="967000000000"/>
    <s v="null"/>
    <x v="2037"/>
    <s v="BERAWAL DARI KANDANG AS-SAKINAH YANG PENUH KETENANGAN MENUJU KOTA SUCI MAKKAH YANG PENUH KEBAROKAHAN"/>
    <d v="2021-06-29T00:00:00"/>
    <s v="978-623-02-3066-0"/>
    <n v="4200000"/>
    <n v="25"/>
    <s v="MUH. NURUL HARMAIN (Adik SYAFIUDIN BN MUHAMAD MAZRI) : +6282359204234, Gubuk Timuk I, Desa Mamben Daya, Wanasaba, Lombok Timur, NTB, 83653"/>
    <s v="null"/>
    <d v="2021-07-08T00:00:00"/>
  </r>
  <r>
    <n v="65"/>
    <n v="2395"/>
    <s v="order"/>
    <s v="Attaufiqiyah-CS 9"/>
    <s v="ARIS SUSANTO"/>
    <s v="Aris Susanto, S.SI., M.Kom"/>
    <d v="2021-04-26T15:31:00"/>
    <d v="2021-04-26T15:33:00"/>
    <n v="82345148092"/>
    <s v="null"/>
    <x v="1250"/>
    <s v="Mudah Membangun Website Sekolah dengan CMS Wordpress"/>
    <d v="2021-05-04T00:00:00"/>
    <s v="978-623-02-2816-2"/>
    <n v="4550000"/>
    <n v="50"/>
    <s v="Jln. Haluoleo BTN Andonohu Regency Blok C No. 92 RT036/ RW01 Kelurahan Andonohu, Kecamatan Poasia, Kota Kendari, Provinsi Sulawesi Tenggara, Kode Pos 93231"/>
    <s v="Nurturing"/>
    <d v="2021-05-18T00:00:00"/>
  </r>
  <r>
    <n v="55"/>
    <n v="2463"/>
    <s v="order"/>
    <s v="Aruming-CS 7"/>
    <s v="Drs. Adi Suprayitno, M.Pd"/>
    <s v="ERTIK INDRIYATI. S.Pd"/>
    <d v="2021-02-19T10:51:00"/>
    <d v="2021-04-26T14:38:00"/>
    <n v="81232600161"/>
    <s v="null"/>
    <x v="1105"/>
    <s v="MERANCANG PEMBELAJARAN DENGAN PENELITIAN"/>
    <d v="2021-05-27T00:00:00"/>
    <s v="978-623-02-2930-5"/>
    <n v="3400000"/>
    <n v="25"/>
    <s v="SMA N 6 Madiun Jl. Suhud Nosingo No. 1 RT 54/ RW 12, Mojorejo, Taman, Madiun Kota, Jawa Timur 63139"/>
    <s v="null"/>
    <d v="2021-06-11T00:00:00"/>
  </r>
  <r>
    <n v="45"/>
    <n v="2424"/>
    <s v="order"/>
    <s v="Aruming-CS 7"/>
    <s v="Wasis Nugroho, S.Kep, Ns, M.Kep"/>
    <s v="Wasis Nugroho, S.Kep, Ns, M.Kep"/>
    <d v="2021-04-26T14:23:00"/>
    <d v="2021-04-26T14:24:00"/>
    <n v="81356011148"/>
    <s v="null"/>
    <x v="231"/>
    <s v="Komunikasi Nonverbal (Rahasia menciptakan hubungan Terapeutik)"/>
    <d v="2021-05-11T00:00:00"/>
    <s v="978-623-02-2855-1"/>
    <n v="2425000"/>
    <n v="25"/>
    <s v="Lingk.Ngidi, Gamayou Blok B 004/004, Makassar Barat, Ternate Tengah, Ternate, Maluku Utara 97724"/>
    <s v="Nurturing2"/>
    <d v="2021-05-21T00:00:00"/>
  </r>
  <r>
    <n v="35"/>
    <n v="2523"/>
    <s v="order"/>
    <s v="Burhan-CS 8"/>
    <s v="ENUNG MARTINA"/>
    <s v="ENUNG MARTINA"/>
    <d v="2021-04-26T14:14:00"/>
    <d v="2021-04-26T14:14:00"/>
    <n v="818189038"/>
    <s v="null"/>
    <x v="2038"/>
    <s v="JEJAK LANGKAH: Catatan Perjalanan Ziarah ke Israel"/>
    <d v="2021-06-16T00:00:00"/>
    <s v="978-623-02-3018-9"/>
    <n v="5350000"/>
    <n v="50"/>
    <s v="Jalan Srikaya, Blok A1, No 14, Griya Asri,RT/RW: 22/06 Jelupang, Serpong Utara ,Tangerang Selatan, Banten,15323 (0818189038)"/>
    <s v="Nurturing2"/>
    <d v="2021-06-20T00:00:00"/>
  </r>
  <r>
    <n v="15"/>
    <n v="2423"/>
    <s v="order"/>
    <s v="Burhan-CS 8"/>
    <s v="Dr.Apt. Dewi Yudiana Shinta,M.Si"/>
    <s v="Dr.Herix Sonata MS,M.Si"/>
    <d v="2021-04-26T10:29:00"/>
    <d v="2021-04-26T10:29:00"/>
    <n v="81363426579"/>
    <s v="null"/>
    <x v="884"/>
    <s v="Disaster Management"/>
    <d v="2021-05-10T00:00:00"/>
    <s v="978-623-02-2854-4"/>
    <n v="3840000"/>
    <n v="50"/>
    <s v="Komplek Permata mas Blok D no 6 RT.001/RW.05 Lubuk Buaya, Koto Tangah, Padang, Sumatera Barat, 25173"/>
    <s v="Nurturing"/>
    <d v="2021-05-11T00:00:00"/>
  </r>
  <r>
    <n v="25"/>
    <n v="2401"/>
    <s v="order"/>
    <s v="Burhan-CS 8"/>
    <s v="Dr.Apt. Dewi Yudiana Shinta,M.Si"/>
    <s v="Merry Thressia, S.Si, M.Si"/>
    <d v="2021-04-26T09:55:00"/>
    <d v="2021-04-26T09:57:00"/>
    <n v="81363426579"/>
    <s v="null"/>
    <x v="884"/>
    <s v="PEMANFAATAN BATUAN BESI SEBAGAI BAHAN DASAR PEMBUATAN PARTIKEL NANO"/>
    <d v="2021-05-05T00:00:00"/>
    <s v="978-623-02-2836-0"/>
    <n v="2690000"/>
    <n v="10"/>
    <s v="Komplek Permata Mas Blok D No. 5 , RT.001/RW.005 Lubuk Buaya, Koto Tangah, Padang, Sumatera Barat, 25173"/>
    <s v="Nurturing"/>
    <d v="2021-05-06T00:00:00"/>
  </r>
  <r>
    <n v="634"/>
    <n v="2452"/>
    <s v="order"/>
    <s v="Galuh-CS 4"/>
    <s v="Dr. Marni Br Karo, S.Tr.Keb, SKM., M.Kes"/>
    <s v="Dr. Marni Br Karo, S.Tr.Keb, SKM., M.Kes"/>
    <d v="2021-04-23T16:38:00"/>
    <d v="2021-04-23T16:39:00"/>
    <n v="8111399366"/>
    <s v="null"/>
    <x v="2039"/>
    <s v="PENANGANAN VIRUS HIV/ AIDS"/>
    <d v="2021-05-20T00:00:00"/>
    <s v="978-623-02-2904-6"/>
    <n v="8000000"/>
    <n v="100"/>
    <s v="Jalan Mini III, No 45 RT/RW 012/03 Bambu Apus, Cipayung, Jakarta Timur, DKI Jakarta"/>
    <s v="Nurturing2"/>
    <d v="2021-05-31T00:00:00"/>
  </r>
  <r>
    <s v="null"/>
    <n v="2353"/>
    <s v="reorder"/>
    <s v="Prasida-CS 2"/>
    <s v="Retno Widyani"/>
    <s v="Prof. DR.Sedarmayanti, M.Pd.,APU"/>
    <d v="2021-04-23T09:32:00"/>
    <d v="2021-04-23T09:32:00"/>
    <n v="81324918200"/>
    <s v="null"/>
    <x v="36"/>
    <s v="Pengembangan Karakter, Talenta dan Kepribadian SDM Unggul di Era Industri 4.0 dan Masyarakat 5.0 (REORDER) (REORDER)"/>
    <d v="2021-04-23T00:00:00"/>
    <s v="978-623-02-2694-6"/>
    <n v="2480000"/>
    <n v="20"/>
    <s v="Jl. Cibogo No 40, kel. Sukawarna Bandung 40164"/>
    <s v="null"/>
    <d v="2021-05-14T00:00:00"/>
  </r>
  <r>
    <s v="null"/>
    <n v="2352"/>
    <s v="cetak ulang"/>
    <s v="Prasida-CS 2"/>
    <s v="Retno Widyani"/>
    <s v="Prof. DR.Sedarmayanti, M.Pd.,APU"/>
    <d v="2021-04-23T09:28:00"/>
    <d v="2021-04-23T09:28:00"/>
    <n v="81324918200"/>
    <s v="null"/>
    <x v="36"/>
    <s v="Pengembangan Karakter, Talenta dan Kepribadian SDM Unggul di Era Industri 4.0 dan Masyarakat 5.0 (REORDER)"/>
    <d v="2021-04-23T00:00:00"/>
    <s v="978-623-02-2694-6"/>
    <n v="1400000"/>
    <n v="10"/>
    <s v="a/n Dr. I.G.M. Sudjana, S.E.,MM.,CHT.,CHA Institut Pariwisata Dan Bisnis Internasional (The International Institute of Tourism And Business) Jl. Kecak No. 12, Gatot Subroto Timur, Denpasar, Bali, 80239 [0811385723]"/>
    <s v="null"/>
    <d v="2021-05-14T00:00:00"/>
  </r>
  <r>
    <n v="614"/>
    <n v="2409"/>
    <s v="order"/>
    <s v="Jefry-CS 3"/>
    <s v="Drs. Hasan Muthi, M.Pd."/>
    <s v="Drs. Hasan Muthi, M.Pd."/>
    <d v="2021-04-23T05:46:00"/>
    <d v="2021-04-23T05:49:00"/>
    <n v="81287949045"/>
    <s v="null"/>
    <x v="2040"/>
    <s v="Kinerja Guru : Ditinjau Dari Aspek Partisipasi dan Implementasi Pengawasan"/>
    <d v="2021-05-06T00:00:00"/>
    <s v="978-623-02-2846-9"/>
    <n v="1600000"/>
    <n v="10"/>
    <s v="MTSN 1 Pengandaran, Jl. Merdeka No. 113 Pangandaran, RT 07 RW 01, Kelurahan Pananjung, Pangandaran, Jawa Barat, 46396"/>
    <s v="null"/>
    <d v="2021-05-20T00:00:00"/>
  </r>
  <r>
    <n v="604"/>
    <n v="2477"/>
    <s v="order"/>
    <s v="Safah-CS15"/>
    <s v="Sudrajat"/>
    <s v="Dr. H. Sakti Alamsyah, M.Pd. dan Dr. H. Sudrajat, M.Pd."/>
    <d v="2021-04-22T23:04:00"/>
    <d v="2021-04-22T23:05:00"/>
    <n v="85722619619"/>
    <s v="null"/>
    <x v="1152"/>
    <s v="Belajar Pembelajaran di Sekolah Dasar"/>
    <d v="2021-06-02T00:00:00"/>
    <s v="978-623-02-2953-4"/>
    <n v="10875000"/>
    <n v="75"/>
    <s v="Perumahan Kotamas, Jln. Kotamas VII No. 23, RT 008 RW 005, Kelurahan Cipageran, Kecamatan Cimahi Utara, Kota Cimahi, Provinsi Jawa Barat, Kode Pos 40511"/>
    <s v="Nurturing2"/>
    <d v="2021-06-17T00:00:00"/>
  </r>
  <r>
    <n v="225"/>
    <n v="2750"/>
    <s v="order"/>
    <s v="Velia Damayanti-CS 1"/>
    <s v="Gawise"/>
    <s v="Gawise"/>
    <d v="2021-04-22T20:53:00"/>
    <d v="2021-04-22T20:54:00"/>
    <n v="81341502143"/>
    <s v="null"/>
    <x v="2041"/>
    <s v="Pendidikan Pancasila dan Kewarganegaraan"/>
    <d v="2021-09-02T00:00:00"/>
    <s v="978-623-02-3356-2"/>
    <n v="3320000"/>
    <n v="10"/>
    <s v="FKIP UNIVERSITAS MUHAMMADIYAH BUTON. JL. BETOAMBARI NO.36 KOTA BAUBAU PROVINSI SULAWESI TENGGARA 93724"/>
    <s v="Nurturing"/>
    <d v="1970-01-01T00:00:00"/>
  </r>
  <r>
    <n v="624"/>
    <n v="2455"/>
    <s v="order"/>
    <s v="Icha Fatma-CS 5"/>
    <s v="Widi Widayat"/>
    <s v="Widi Widayat dan Deni Fajar Fitriyana"/>
    <d v="2021-04-22T20:15:00"/>
    <d v="2021-04-22T20:18:00"/>
    <n v="85328804735"/>
    <s v="null"/>
    <x v="2042"/>
    <s v="Metode Numerik: Metode Terbuka dan Metode Tertutup"/>
    <d v="2021-05-21T00:00:00"/>
    <s v="978-623-02-2905-3"/>
    <n v="1970000"/>
    <n v="10"/>
    <s v="Perum Puri Sartika Blok A No. 22, Kelurahan Sukorejo, Kecamatan Gunungpati, Kota Semarang, Provinsi Jawa Tengah, Kode Pos 50221"/>
    <s v="null"/>
    <d v="2021-06-07T00:00:00"/>
  </r>
  <r>
    <n v="75"/>
    <n v="2657"/>
    <s v="order"/>
    <s v="Velia Damayanti-CS 1"/>
    <s v="Abadi Jading"/>
    <s v="Abadi Jading"/>
    <d v="2021-04-22T16:54:00"/>
    <d v="2021-04-22T16:55:00"/>
    <n v="82138321848"/>
    <s v="null"/>
    <x v="2043"/>
    <s v="Buku ajar Pengantar dan Aplikasi Perancangan Pengering Pati Sagu"/>
    <d v="2021-07-22T00:00:00"/>
    <s v="978-623-02-3160-5"/>
    <n v="5720000"/>
    <n v="50"/>
    <s v="perumahan bumi marina asri blok F no. 3, amban, manokwari, papua barat, 98314"/>
    <s v="Velia Damayanti"/>
    <d v="1970-01-01T00:00:00"/>
  </r>
  <r>
    <n v="544"/>
    <n v="2569"/>
    <s v="order"/>
    <s v="Prasida-CS 2"/>
    <s v="Dr Shilphy Afiattresna Octavia"/>
    <s v="S A Octavia Yugi Agustian Sri Rahayu Pamungkas"/>
    <d v="2021-04-22T14:42:00"/>
    <d v="2021-04-22T14:43:00"/>
    <n v="81321042414"/>
    <s v="null"/>
    <x v="1431"/>
    <s v="Antologi Puisi Antara Senja dan Surya"/>
    <d v="2021-06-29T00:00:00"/>
    <s v="978-623-02-3068-4"/>
    <n v="2000000"/>
    <n v="25"/>
    <s v="Dr. Shilphy Afiattresna Octavia, M.Pd., Jalan Sindang Utara no 24 Kertahayu, 04/12, Sindangrasa, Ciamis, Ciamis, Jawa Barat, 46215"/>
    <s v="Nurturing"/>
    <d v="2021-07-08T00:00:00"/>
  </r>
  <r>
    <n v="594"/>
    <n v="2429"/>
    <s v="order"/>
    <s v="Aruming-CS 7"/>
    <s v="JOHNIE SWANDA, S.Kom., M.Kom"/>
    <s v="JOHNIE SWANDA, S.Kom., M.Kom"/>
    <d v="2021-04-22T13:55:00"/>
    <d v="2021-04-22T13:56:00"/>
    <n v="81264284781"/>
    <s v="null"/>
    <x v="1878"/>
    <s v="Desain Grafis Percetakan"/>
    <d v="2021-05-18T00:00:00"/>
    <s v="978-623-02-2910-7"/>
    <n v="2439000"/>
    <n v="10"/>
    <s v="Jl. Tanjung selamat, Gang.Karo-karo dalam No 3, Kelurahan tanjung selamat, kec. sunggal, kab.deli serdang, prov.sumatera utara, 20351"/>
    <s v="Nurturing"/>
    <d v="2021-05-21T00:00:00"/>
  </r>
  <r>
    <n v="584"/>
    <n v="2426"/>
    <s v="order"/>
    <s v="Burhan-CS 8"/>
    <s v="Renny Apriliyani"/>
    <s v="Renny Apriliyani"/>
    <d v="2021-04-22T10:21:00"/>
    <d v="2021-04-22T10:22:00"/>
    <n v="81316300518"/>
    <s v="null"/>
    <x v="2044"/>
    <s v="Renjana"/>
    <d v="2021-05-11T00:00:00"/>
    <s v="978-623-02-2860-5"/>
    <n v="1480000"/>
    <n v="10"/>
    <s v="Perum taman putri, blok N no 7 (TK Islam Hasanah) RT 02 RW 012, Desa Wanaherang, kecamatan gunung putri, Bogor, 16965"/>
    <s v="Nurturing2"/>
    <d v="2021-05-12T00:00:00"/>
  </r>
  <r>
    <n v="574"/>
    <n v="2390"/>
    <s v="order"/>
    <s v="Burhan-CS 8"/>
    <s v="Dedek Kumara, S.E., M.M."/>
    <s v="Dedek Kumara, S.E., M.M."/>
    <d v="2021-04-22T09:50:00"/>
    <d v="2021-04-22T09:50:00"/>
    <n v="81381440053"/>
    <s v="null"/>
    <x v="2045"/>
    <s v="PERILAKU ORGANISASI : Definisi dan Nilai Perilaku Organisasi"/>
    <d v="2021-05-03T00:00:00"/>
    <s v="978-623-02-2805-6"/>
    <n v="2100000"/>
    <n v="10"/>
    <s v="Jl. Siliwangi No. 15 Rt 01 Rw 02 Pondok Benda Pamulang Tangerang Selatan"/>
    <s v="null"/>
    <d v="2021-05-04T00:00:00"/>
  </r>
  <r>
    <s v="null"/>
    <n v="2466"/>
    <s v="order"/>
    <s v="Icha Fatma-CS 5"/>
    <s v="Mukmin Muhammad"/>
    <s v="Mukmin Muhammad"/>
    <d v="2021-04-21T18:45:00"/>
    <d v="2021-04-21T18:49:00"/>
    <n v="82331500209"/>
    <s v="null"/>
    <x v="2046"/>
    <s v="Hukum Administrasi Negara"/>
    <d v="2021-05-28T00:00:00"/>
    <s v="978-623-02-2939-8"/>
    <n v="2565000"/>
    <n v="15"/>
    <s v="Jln. Muh Hakim, Lingkungan Palanro, RT 003 RW 003, Kelurahan Lalolang, Kecamatan Tanete Rilau, Kabupaten Barru, Provinsi Sulawesi Selatan, Kode Pos 90761"/>
    <s v="Nurturing2"/>
    <d v="2021-06-14T00:00:00"/>
  </r>
  <r>
    <n v="554"/>
    <n v="2451"/>
    <s v="order"/>
    <s v="Attaufiqiyah-CS 9"/>
    <s v="Ernawati"/>
    <s v="Ernawati, S. Pd. I"/>
    <d v="2021-04-21T17:11:00"/>
    <d v="2021-04-21T17:12:00"/>
    <n v="81315769736"/>
    <s v="null"/>
    <x v="204"/>
    <s v="Berhenti Sesaat untuk Melesat"/>
    <d v="2021-05-20T00:00:00"/>
    <s v="978-623-02-2903-9"/>
    <n v="6200000"/>
    <n v="100"/>
    <s v="a.n Ibu Ernawati No HP 0813-1576-9736 Villa Mutiara Cikarang 2 Blok C7 No. 30 Kelurahan Sukasejati Kecamatan Cikarang Selatan Kabupaten/Kota Bekasi Provinsi JAWA BARAT Kode Pos 17530"/>
    <s v="Nurturing2"/>
    <d v="2021-06-02T00:00:00"/>
  </r>
  <r>
    <n v="564"/>
    <n v="2458"/>
    <s v="order"/>
    <s v="Vivin-CS 10"/>
    <s v="DR.DRH. ANDRIJANTO HAUFERSON ANGI,M.SI"/>
    <s v="DR.DRH. ANDRIJANTO HAUFERSON ANGI,M.SI"/>
    <d v="2021-04-21T15:52:00"/>
    <d v="2021-04-21T15:55:00"/>
    <n v="81319067291"/>
    <s v="null"/>
    <x v="2047"/>
    <s v="Penyakit Dan Kesehatan Ternak"/>
    <d v="2021-05-24T00:00:00"/>
    <s v="978-623-02-2912-1"/>
    <n v="5250000"/>
    <n v="25"/>
    <s v="Dr.drh. Andrijanto Hauferson Angi, M.Si d/a. Oeltua, RT/RW 025 /011 , Desa Oeltua Kecamatan Taebenu Kabupaten Kupang Provinsi NTT Kode Pos 85360"/>
    <s v="Nurturing2"/>
    <d v="2021-06-03T00:00:00"/>
  </r>
  <r>
    <n v="125"/>
    <n v="2459"/>
    <s v="order"/>
    <s v="Vivin-CS 10"/>
    <s v="Drs. Agus Purwanto, SH MH"/>
    <s v="Drs. Agus Purwanto, S.H., M.H"/>
    <d v="2021-04-21T15:03:00"/>
    <d v="2021-04-21T15:04:00"/>
    <n v="8122662576"/>
    <s v="null"/>
    <x v="2048"/>
    <s v="BUKU KAJIAN HUKUM TATA NEGARA tentang KEDUDUKAN MAHKAMAH KONSTITUSI dalam MENEGAKAN HUKUM DAN KONSTITUSI NEGARA"/>
    <d v="2021-05-24T00:00:00"/>
    <s v="978-623-02-2911-4"/>
    <n v="3225000"/>
    <n v="25"/>
    <s v="Jln. Mahoni IV /47 Perumahan Teluk -Rt.02/Rw.09 Kel.Teluk Kecamatan Purwokerto Selatan Kabupaten Banyumas kode Pos. 53145."/>
    <s v="null"/>
    <d v="2021-06-07T00:00:00"/>
  </r>
  <r>
    <n v="534"/>
    <n v="2444"/>
    <s v="order"/>
    <s v="Velia Damayanti-CS 1"/>
    <s v="Hetty Manurung"/>
    <s v="Hetty Manurung"/>
    <d v="2021-04-21T09:43:00"/>
    <d v="2021-04-21T09:44:00"/>
    <n v="81347195582"/>
    <s v="null"/>
    <x v="2049"/>
    <s v="Tabat Barito (Ficus deltoidea Jack): Kajian Budidaya, Kandungan Metabolit Sekunder, Bio-Aktivitas, Prospek Fitofarmakologis"/>
    <d v="2021-05-20T00:00:00"/>
    <s v="978-623-02-2891-9"/>
    <n v="6700000"/>
    <n v="50"/>
    <s v="Jl. PAKIS MERAH 13 NO.656 BLOK D PERUM BENGKURING. SEMPAJA TIMUR. SAMARINDA. KALIMANTAN TIMUR. 75119"/>
    <s v="Nurturing2"/>
    <d v="1970-01-01T00:00:00"/>
  </r>
  <r>
    <s v="null"/>
    <n v="2332"/>
    <s v="reorder"/>
    <s v="Jefry-CS 3"/>
    <s v="Lina Fitriani, S.ST, M.Keb"/>
    <s v="Lina Fitriani, S.ST, M.Keb"/>
    <d v="2021-04-21T09:44:00"/>
    <d v="2021-04-21T09:44:00"/>
    <n v="85299540181"/>
    <s v="null"/>
    <x v="1962"/>
    <s v="Buku Ajar Asuhan Kebidanan Masa Nifas (REORDER)"/>
    <d v="2021-04-21T00:00:00"/>
    <s v="978-623-02-2722-6"/>
    <n v="1100000"/>
    <n v="1"/>
    <s v="Jl. Poros Basseang, Kel. Darma, Kec. Polewali, Kab. Polewali Mandar, Prov. Sulawesi Barat, 91311"/>
    <s v="Nurturing"/>
    <d v="2021-04-22T00:00:00"/>
  </r>
  <r>
    <n v="474"/>
    <n v="2386"/>
    <s v="order"/>
    <s v="Icha Fatma-CS 5"/>
    <s v="Eko Budi Santoso"/>
    <s v="Ir. Eko Budi Santoso, M.T. dan Andi Purnomo, S.T., M.A."/>
    <d v="2021-04-20T21:44:00"/>
    <d v="2021-04-20T21:48:00"/>
    <n v="81326578484"/>
    <s v="null"/>
    <x v="2050"/>
    <s v="Struktur, Konstruksi dan Sistem Bangunan Bahan Bangunan dan Konstruksi untuk Dinding Bangunan Sederhana"/>
    <d v="2021-04-30T00:00:00"/>
    <s v="978-623-02-2801-8"/>
    <n v="1870000"/>
    <n v="10"/>
    <s v="Perum Puri Sartika Blok A No. 22, Kelurahan Sukorejo, Kecamatan Gunungpati, Kota Semarang, Provinsi Jawa Tengah, Kode Pos 50221"/>
    <s v="null"/>
    <d v="2021-05-17T00:00:00"/>
  </r>
  <r>
    <n v="504"/>
    <n v="2412"/>
    <s v="order"/>
    <s v="Icha Fatma-CS 5"/>
    <s v="Maria Krisnawati"/>
    <s v="Maria Krisnawati"/>
    <d v="2021-04-20T20:09:00"/>
    <d v="2021-04-20T20:10:00"/>
    <n v="81390008263"/>
    <s v="null"/>
    <x v="2051"/>
    <s v="Sanggul Tradisional Jawa"/>
    <d v="2021-05-06T00:00:00"/>
    <s v="978-623-02-2856-8"/>
    <n v="1747500"/>
    <n v="15"/>
    <s v="Perum Puri Sartika Blok A No. 22, Kelurahan Sukorejo, Kecamatan Gunungpati, Kota Semarang, Provinsi Jawa Tengah, Kode Pos 50221"/>
    <s v="null"/>
    <d v="2021-05-20T00:00:00"/>
  </r>
  <r>
    <n v="494"/>
    <n v="2398"/>
    <s v="order"/>
    <s v="Mitraplus-CS Mitraplus"/>
    <s v="Evi Sulistyaningsih"/>
    <s v="Yati Rosiana Indah, S.E."/>
    <d v="2021-04-20T19:30:00"/>
    <d v="2021-04-20T19:31:00"/>
    <n v="85228888756"/>
    <s v="null"/>
    <x v="125"/>
    <s v="Lelaki di Atas Salju"/>
    <d v="2021-05-04T00:00:00"/>
    <s v="978-623-02-2818-6"/>
    <n v="1460000"/>
    <n v="10"/>
    <s v="Jln. Albina Atas Asri No. 8, RT 015, Kelurahan Gunung Panjang, Kecamatan Tanjung Redeb, Kabupaten Berau, Provinsi Kalimantan Timur, Kode Pos 77311"/>
    <s v="null"/>
    <d v="2021-05-20T00:00:00"/>
  </r>
  <r>
    <n v="484"/>
    <n v="2427"/>
    <s v="order"/>
    <s v="Vivin-CS 10"/>
    <s v="Prof. Dr. Dwi Nugroho Hidayanto, M.Pd."/>
    <s v="Prof. Dr. Dwi Nugroho Hidayanto, M.Pd."/>
    <d v="2021-04-20T16:50:00"/>
    <d v="2021-04-20T16:51:00"/>
    <n v="811581791"/>
    <s v="null"/>
    <x v="2052"/>
    <s v="Buku Saku PENELITIAN PENDIDIKAN PENELITIAN TINDAKAN KELAS PENULISAN KARYA ILMIAH"/>
    <d v="2021-05-11T00:00:00"/>
    <s v="978-623-02-2857-5"/>
    <n v="3100000"/>
    <n v="100"/>
    <s v="Jl. Ahim 9/TK Anak Bangsa, Sempaja, Samarinda, RT/RW RT 07, Kelurahan Sempaja Timur, Kecamatan Samarinda Utara, Kabupaten/Kota Samarinda, Provinsi Kalimantan Timur, Kode Pos 75119"/>
    <s v="Nurturing2"/>
    <d v="2021-05-25T00:00:00"/>
  </r>
  <r>
    <n v="514"/>
    <n v="2483"/>
    <s v="order"/>
    <s v="Titi Mahfita-CS 6"/>
    <s v="Dr.Muhammad Firdaus, M.B.A."/>
    <s v="Dr.Muhammad Firdaus, M.B.A."/>
    <d v="2021-04-20T15:01:00"/>
    <d v="2021-04-20T15:02:00"/>
    <n v="81317155220"/>
    <s v="null"/>
    <x v="2053"/>
    <s v="Belajar Sambil Bekerja dan Bekerja Sambil Belajar"/>
    <d v="2021-06-03T00:00:00"/>
    <s v="978-623-02-2961-9"/>
    <n v="13750000"/>
    <n v="125"/>
    <s v="Jl. Administrasi II Blok B No. 11, RT 009/RW 09,Kelurahan : Petamburan, Kecamatan :Tanah Abang, Kabupaten/Kota :Jakarta Pusat, Daerah Khusus Ibukota Jakarta, 10210"/>
    <s v="Nurturing2"/>
    <d v="2021-06-16T00:00:00"/>
  </r>
  <r>
    <n v="464"/>
    <n v="2460"/>
    <s v="order"/>
    <s v="Elvira-CS14"/>
    <s v="Dirayah R Husain"/>
    <s v="Dirayah Rauf Husain dan Riuh Wardhani"/>
    <d v="2021-04-19T15:03:00"/>
    <d v="2021-04-20T09:15:00"/>
    <n v="85255333644"/>
    <s v="null"/>
    <x v="2054"/>
    <s v="Bakteri Endosimbion Cacing Tanah: Kajian Potensi Antibakteri secara In-Vitro dan In-Silico"/>
    <d v="2021-05-24T00:00:00"/>
    <s v="978-623-02-2921-3"/>
    <n v="9200000"/>
    <n v="50"/>
    <s v="Atas nama Dirayah Rauf Husain, No. HP 085255333644, Kompleks Bung Permai, B.6 No 18, Tamalanrea Makassar RT/RW 4 Tamalanrea Jaya Tamalanrea Makassar Sulawesi Selatan 90245"/>
    <s v="Nurturing2"/>
    <d v="2021-06-05T00:00:00"/>
  </r>
  <r>
    <n v="414"/>
    <n v="2438"/>
    <s v="order"/>
    <s v="Galuh-CS 4"/>
    <s v="Dr.dr. I Ketut Surya Negara"/>
    <s v="Dr.dr. I Ketut Surya Negara"/>
    <d v="2021-04-19T20:33:00"/>
    <d v="2021-04-19T20:34:00"/>
    <n v="8123949619"/>
    <s v="null"/>
    <x v="2055"/>
    <s v="Matriks Metalloproteinase Pada Ketuban Pecah Dini ."/>
    <d v="2021-05-17T00:00:00"/>
    <s v="978-623-02-2879-7"/>
    <n v="14000000"/>
    <n v="200"/>
    <s v="RSUP Sanglah (Direktur SDM,Pendidikan dan Penelitian Sanglah, Dauh Puri Kelod, Denpasar Barat, Denpasar, Bali, 80113"/>
    <s v="Nurturing2"/>
    <d v="2021-05-31T00:00:00"/>
  </r>
  <r>
    <n v="524"/>
    <n v="2388"/>
    <s v="order"/>
    <s v="Galuh-CS 4"/>
    <s v="Nur Rohim Yunus"/>
    <s v="Dr. Abbas Sofwan Matlaâ€™il Fajar, LLM"/>
    <d v="2021-04-19T10:02:00"/>
    <d v="2021-04-19T10:03:00"/>
    <n v="81289705595"/>
    <s v="null"/>
    <x v="52"/>
    <s v="Fikih Ekologi Etika Pemanfaatan Lingkungan Di Lereng Gunung Kelud"/>
    <d v="2021-05-02T00:00:00"/>
    <s v="978-623-02-2806-3"/>
    <n v="7200000"/>
    <n v="50"/>
    <s v="Abbas Sofwan IAI TRIBAKTI jl Wahid Hasyim No:62 KEDIRI JAWA TIMUR 64114 Hp: 082131294210"/>
    <s v="Nurturing2"/>
    <d v="2021-05-17T00:00:00"/>
  </r>
  <r>
    <n v="444"/>
    <n v="2376"/>
    <s v="order"/>
    <s v="Titi Mahfita-CS 6"/>
    <s v="Fadjri Kirana Anggarani"/>
    <s v="Fadjri Kirana Anggarani"/>
    <d v="2021-04-19T10:01:00"/>
    <d v="2021-04-19T10:01:00"/>
    <n v="85865216467"/>
    <s v="null"/>
    <x v="1297"/>
    <s v="Buku Ajar Pengayaan Psikologi Sosial â€˜Menyusun Rekayasa Emosi Antarkelompokâ€™"/>
    <d v="2021-04-28T00:00:00"/>
    <s v="978-623-02-2787-5"/>
    <n v="1490000"/>
    <n v="10"/>
    <s v="Alamat Kirim Buku :Jl. Wikarta No 1, RT/RW : 01/05, Kelurahan :Singopuran, Kecamatan :Kartasura Kabupaten/Kota: Sukoharjo, Provinsi :Jawa Tengah, Kode Pos :57164"/>
    <s v="Nurturing"/>
    <d v="2021-05-19T00:00:00"/>
  </r>
  <r>
    <n v="454"/>
    <n v="2406"/>
    <s v="order"/>
    <s v="Prasida-CS 2"/>
    <s v="Retno Widyani"/>
    <s v="Dr. Elvie Maria, M.M."/>
    <d v="2021-04-19T10:00:00"/>
    <d v="2021-04-19T10:00:00"/>
    <n v="81324918200"/>
    <s v="null"/>
    <x v="36"/>
    <s v="Intellectual Capital Improve Your Employee Productivity and Performance"/>
    <d v="2021-05-06T00:00:00"/>
    <s v="978-623-02-2841-4"/>
    <n v="3600000"/>
    <n v="50"/>
    <s v="Dr. Elvie Maria ,Jl. Malibu Alam Raya F 88, Perumahan Taman Malibu Indah, Medan Polonia 20157,Hp. +62 812-6576-961"/>
    <s v="null"/>
    <d v="2021-05-20T00:00:00"/>
  </r>
  <r>
    <n v="404"/>
    <n v="2349"/>
    <s v="order"/>
    <s v="Mitraplus-CS Mitraplus"/>
    <s v="Evi Sulistyaningsih"/>
    <s v="Junainah, S.Pd."/>
    <d v="2021-04-18T17:45:00"/>
    <d v="2021-04-18T17:46:00"/>
    <n v="85228888756"/>
    <s v="null"/>
    <x v="125"/>
    <s v="Izinkan Aku Melamarmu"/>
    <d v="2021-04-22T00:00:00"/>
    <s v="978-623-02-2751-6"/>
    <n v="1450000"/>
    <n v="10"/>
    <s v="Jln. Albina Atas Asri No. 8, RT 015, Kelurahan Gunung Panjang, Kecamatan Tanjung Redeb, Kabupaten Berau, Provinsi Kalimantan Timur, Kode Pos 77311"/>
    <s v="null"/>
    <d v="2021-05-06T00:00:00"/>
  </r>
  <r>
    <n v="424"/>
    <n v="2377"/>
    <s v="order"/>
    <s v="Mitraplus-CS Mitraplus"/>
    <s v="Evi Sulistyaningsih"/>
    <s v="Eli Sutrisnaniati, S.Pd.SD."/>
    <d v="2021-04-18T17:22:00"/>
    <d v="2021-04-18T17:24:00"/>
    <n v="85228888756"/>
    <s v="null"/>
    <x v="125"/>
    <s v="Romansa Alumni Pesantren"/>
    <d v="2021-04-28T00:00:00"/>
    <s v="978-623-02-2797-4"/>
    <n v="1460000"/>
    <n v="10"/>
    <s v="Jln. Albina Atas Asri No. 8, RT 015, Kelurahan Gunung Panjang, Kecamatan Tanjung Redeb, Kabupaten Berau, Provinsi Kalimantan Timur, Kode Pos 77311"/>
    <s v="null"/>
    <d v="2021-05-13T00:00:00"/>
  </r>
  <r>
    <s v="null"/>
    <n v="2320"/>
    <s v="cetak ulang"/>
    <s v="Attaufiqiyah-CS 9"/>
    <s v="Ribut Nur Huda, S.Hum, MPd.I, MA"/>
    <s v="Ribut Nur Huda, S.Hum, MPd.I, MA"/>
    <d v="2021-04-16T11:39:00"/>
    <d v="2021-04-16T11:39:00"/>
    <n v="81385154505"/>
    <s v="null"/>
    <x v="1979"/>
    <s v="Memahami Mutiara-Mutiara Mimpi (REORDER)"/>
    <d v="2021-04-16T00:00:00"/>
    <s v="978-623-02-1984-9"/>
    <n v="5900000"/>
    <n v="100"/>
    <s v="atas nama DR. KH. M. Sholeh Qosim/ Ribut Nur Huda, S.Hum, MPd.I, MA No HP (+6281385154505/ +249993835959) JL. Raden Patah Daleman Gg 1 No. 50 Pekauman Sidoarjo Kode Pos : 61213"/>
    <s v="Nurturing"/>
    <d v="2021-04-30T00:00:00"/>
  </r>
  <r>
    <n v="394"/>
    <n v="3125"/>
    <s v="order"/>
    <s v="Jefry-CS 3"/>
    <s v="Hery Agus Susanto"/>
    <s v="Hery Agus Susanto"/>
    <d v="2021-04-16T09:16:00"/>
    <d v="2021-04-16T09:22:00"/>
    <n v="8122620135"/>
    <s v="null"/>
    <x v="2056"/>
    <s v="BELAJAR MENGAJAR MATEMATIKA"/>
    <d v="2021-11-18T00:00:00"/>
    <s v="978-623-02-3742-3"/>
    <n v="4600000"/>
    <n v="50"/>
    <s v="Herry Agus Susanto (08122620135) Universitas Veteran Bangun Nusantara Sukoharjo, Jl. Sujono Humardani No. 1 Kampus Jombor Sukoharjo 57521"/>
    <s v="Jefry"/>
    <d v="2021-12-18T00:00:00"/>
  </r>
  <r>
    <n v="434"/>
    <n v="3124"/>
    <s v="order"/>
    <s v="Jefry-CS 3"/>
    <s v="Herry Agus Susanto"/>
    <s v="Hery Agus Susanto"/>
    <d v="2021-03-22T10:48:00"/>
    <d v="2021-04-16T09:22:00"/>
    <n v="8122620135"/>
    <s v="null"/>
    <x v="2056"/>
    <s v="STRUKTUR ALJABAR"/>
    <d v="2021-11-18T00:00:00"/>
    <s v="978-623-02-3741-6"/>
    <n v="3400000"/>
    <n v="50"/>
    <s v="Herry Agus Susanto (08122620135) Universitas Veteran Bangun Nusantara Sukoharjo, Jl. Sujono Humardani No. 1 Kampus Jombor Sukoharjo 57521"/>
    <s v="Nurturing2"/>
    <d v="2021-12-18T00:00:00"/>
  </r>
  <r>
    <s v="null"/>
    <n v="2309"/>
    <s v="order"/>
    <s v="Galuh-CS 4"/>
    <s v="Marini Susanti Hamidun"/>
    <s v="Marini Susanti Hamidun"/>
    <d v="2021-04-09T16:48:00"/>
    <d v="2021-04-09T16:48:00"/>
    <n v="8124407852"/>
    <s v="null"/>
    <x v="2057"/>
    <s v="Menggagas Agro-Eduwisata Tumba Menuju Kemandirian Masyarakat"/>
    <d v="2021-04-12T00:00:00"/>
    <s v="978-623-02-2712-7"/>
    <n v="6550000"/>
    <n v="50"/>
    <s v="Jl. Samratulangi No.363 Kota Gorontalo 96115 RT/RW 001/001 Limba U-1, Kota Selatan, Kota Gorontalo, Gorontalo"/>
    <s v="null"/>
    <d v="2021-04-20T00:00:00"/>
  </r>
  <r>
    <n v="384"/>
    <n v="2356"/>
    <s v="order"/>
    <s v="Icha Fatma-CS 5"/>
    <s v="Ketut Suarayasa"/>
    <s v="Dr. dr. Ketut Suarayasa, M.Kes., Bertin Ayu Wandira, S.K.M., M.Kes., I Nyoman Santiasa, S.T."/>
    <d v="2021-04-09T14:05:00"/>
    <d v="2021-04-09T14:06:00"/>
    <n v="811459550"/>
    <s v="null"/>
    <x v="2058"/>
    <s v="MODUL DETEKSI DINI RISIKO TINGGI KEHAMILAN (Melalui Aplikasi m.d-Risti)"/>
    <d v="2021-04-23T00:00:00"/>
    <s v="978-623-02-2757-8"/>
    <n v="2420000"/>
    <n v="20"/>
    <s v="Jln. Bouraq Blok A No. 15, RT 008 RW 005, Kelurahan Lasoani, Kecamatan Mantikulore, Kota Palu, Provinsi Sulawesi Tengah, Kode Pos 94116"/>
    <s v="Nurturing2"/>
    <d v="2021-05-10T00:00:00"/>
  </r>
  <r>
    <s v="null"/>
    <n v="2306"/>
    <s v="cetak ulang"/>
    <s v="Vivin-CS 10"/>
    <s v="Misbah"/>
    <s v="Ujung Destinasi"/>
    <d v="2021-04-09T11:45:00"/>
    <d v="2021-04-09T11:45:00"/>
    <n v="85811435418"/>
    <s v="null"/>
    <x v="2059"/>
    <s v="Judul Buku : Buku Antologi Kumpulan Cerpen dan Puisi CERITA INSPIRASI (REORDER)"/>
    <d v="2021-04-09T00:00:00"/>
    <s v="978-623-02-2556-7"/>
    <n v="1290000"/>
    <n v="10"/>
    <s v="Grand Sharon Residence, Jl. Plumeria IX No. 4, Kota Bandung , Provinsi Jawa Barat, Kode Pos 40292, Nama Penerima Yus (081211004961)"/>
    <s v="Nurturing"/>
    <d v="2021-04-26T00:00:00"/>
  </r>
  <r>
    <s v="null"/>
    <n v="2294"/>
    <s v="cetak ulang"/>
    <s v="Prasida-CS 2"/>
    <s v="Dicky Tri Juniar, M.Pd"/>
    <s v="Dicky Tri Juniar, M.Pd."/>
    <d v="2021-04-08T13:40:00"/>
    <d v="2021-04-08T13:40:00"/>
    <n v="85222616766"/>
    <s v="null"/>
    <x v="64"/>
    <s v="Statistika dalam Penjas (REORDER)"/>
    <d v="2021-04-08T00:00:00"/>
    <s v="978-602-475-167-8"/>
    <n v="6400000"/>
    <n v="160"/>
    <s v="Perum Mutiara Cilolohan Blok H-1, 005/008, Kahuripan, Tawang, Tasikmalaya, Jawa Barat, 46115"/>
    <s v="Nurturing2"/>
    <d v="2021-04-16T00:00:00"/>
  </r>
  <r>
    <n v="334"/>
    <n v="2758"/>
    <s v="order"/>
    <s v="Velia Damayanti-CS 1"/>
    <s v="Edy Suseno"/>
    <s v="Edy Suseno"/>
    <d v="2021-04-08T00:07:00"/>
    <d v="2021-04-08T00:08:00"/>
    <n v="89675521139"/>
    <s v="null"/>
    <x v="761"/>
    <s v="Belajar Bahasa Inggris melalui Podcasts untuk Pemula jilid 1"/>
    <d v="2021-08-24T00:00:00"/>
    <s v="978-623-02-3307-4"/>
    <n v="2088000"/>
    <n v="10"/>
    <s v="Perum Belvara Blok aa4/12, Dusun Rangkah Lor, Bluru Kidul, Kec. Sidoarjo, Kabupaten Sidoarjo, Jawa Timur 61233"/>
    <s v="Nurturing"/>
    <d v="1970-01-01T00:00:00"/>
  </r>
  <r>
    <n v="374"/>
    <n v="2385"/>
    <s v="order"/>
    <s v="Aruming-CS 7"/>
    <s v="Drs. Adi Suprayitno, M.Pd"/>
    <s v="Dra. NUNUNG NURLAILA, M.Pd"/>
    <d v="2021-01-15T14:53:00"/>
    <d v="2021-04-07T15:54:00"/>
    <n v="81232600161"/>
    <s v="null"/>
    <x v="1105"/>
    <s v="MENGASAH PEMBELAJARAN MELALUI PENELITIAN TINDAKAN KELAS"/>
    <d v="2021-04-30T00:00:00"/>
    <s v="978-623-02-2799-8"/>
    <n v="3425000"/>
    <n v="25"/>
    <s v="SMA N 6 Madiun Jl. Suhud Nosingo No. 1 RT 54/ RW 12, Mojorejo, Taman, Madiun Kota, Jawa Timur 63139"/>
    <s v="null"/>
    <d v="2021-05-14T00:00:00"/>
  </r>
  <r>
    <n v="364"/>
    <n v="2418"/>
    <s v="order"/>
    <s v="Gupita-CS 11"/>
    <s v="ELVI SUZIA RITA, S.Pd"/>
    <s v="ELVI SUZIA RITA, S.Pd"/>
    <d v="2021-04-07T13:37:00"/>
    <d v="2021-04-07T13:39:00"/>
    <n v="85356558535"/>
    <s v="null"/>
    <x v="204"/>
    <s v="TARIAN PENA SI KULI TINTA"/>
    <d v="2021-05-07T00:00:00"/>
    <s v="978-623-02-2851-3"/>
    <n v="2910000"/>
    <n v="30"/>
    <s v="Penerima ELVI SUZIA RITA NO Hp (085356558535) SMKN 3 BATAM Kelurahan DURIANGKANG Kecamatan SUNGAI BEDUK Kota BATAM Provinsi KEPULAUAN RIAU Kode Pos: 29437"/>
    <s v="null"/>
    <d v="2021-05-28T00:00:00"/>
  </r>
  <r>
    <n v="344"/>
    <n v="2394"/>
    <s v="order"/>
    <s v="Aruming-CS 7"/>
    <s v="M. IMAN HIDAYAT"/>
    <s v="Muhammad Iman Hidayat &amp; Yusnidah"/>
    <d v="2021-04-07T11:46:00"/>
    <d v="2021-04-07T11:48:00"/>
    <n v="82282816341"/>
    <s v="null"/>
    <x v="2060"/>
    <s v="Panduan Menguasai Analisis Data Penelitian Dengan SPSS (Disertai Dengan Soal Latihan)"/>
    <d v="2021-05-04T00:00:00"/>
    <s v="978-623-02-2839-1"/>
    <n v="1690000"/>
    <n v="10"/>
    <s v="Muhammad Zuhdi Jl. Amal Luhur No. 58 (Toko Azka, Tepat di depan Sekolah Hasanuddin) Kecamatan Medan Helvetia Medan â€“ Sumatera Utara Kode Pos : 20123 Hp : 082277750297"/>
    <s v="Nurturing"/>
    <d v="2021-05-18T00:00:00"/>
  </r>
  <r>
    <n v="354"/>
    <n v="2348"/>
    <s v="order"/>
    <s v="Icha Fatma-CS 5"/>
    <s v="Roudlotus Sholikhah"/>
    <s v="Roudlotus Sholikhah, S.Pd., M.Pd., Dr. Sri Endah Wahyuningsih, M.Pd., Octavianti Paramita, S.Pd., M.Sc."/>
    <d v="2021-04-07T10:45:00"/>
    <d v="2021-04-07T10:45:00"/>
    <n v="81392808558"/>
    <s v="null"/>
    <x v="2061"/>
    <s v="SOP (Standar Operasional Prosedur) Laboratorium Pendidikan Tata Busana"/>
    <d v="2021-04-22T00:00:00"/>
    <s v="978-623-02-2750-9"/>
    <n v="2032500"/>
    <n v="15"/>
    <s v="Perum Puri Sartika Blok A No. 22, Kelurahan Sukorejo, Kecamatan Gunungpati, Kota Semarang, Provinsi Jawa Tengah, Kode Pos 50221"/>
    <s v="null"/>
    <d v="2021-05-06T00:00:00"/>
  </r>
  <r>
    <n v="324"/>
    <n v="2731"/>
    <s v="order"/>
    <s v="Titi Mahfita-CS 6"/>
    <s v="Wilda Mahmudah, M.Si."/>
    <s v="Wilda Mahmudah, M.Si."/>
    <d v="2021-04-05T18:12:00"/>
    <d v="2021-04-05T18:12:00"/>
    <n v="81252609004"/>
    <s v="null"/>
    <x v="2062"/>
    <s v="Persamaan Differensial Biasa dan Aplikasinya"/>
    <d v="2021-08-16T00:00:00"/>
    <s v="978-623-02-3271-8"/>
    <n v="4750000"/>
    <n v="50"/>
    <s v="Betoyo Guci Rt 3 Rw 1 Betoyo Guci Manyar Gresik 61151, RT/RW :03 / 01, Kelurahan :Betoyo Guci,Kecamatan :Manyar, Kabupaten/Kota :Gresik, Provinsi :Jawa Timur, Kode Pos :61151"/>
    <s v="Nurturing"/>
    <d v="2021-08-25T00:00:00"/>
  </r>
  <r>
    <n v="314"/>
    <n v="2324"/>
    <s v="order"/>
    <s v="Jefry-CS 3"/>
    <s v="Muhammad Raihan Alfata"/>
    <s v="Muhammad Raihan Alfata"/>
    <d v="2021-04-05T16:38:00"/>
    <d v="2021-04-05T16:40:00"/>
    <n v="85789856598"/>
    <s v="null"/>
    <x v="2063"/>
    <s v="Angel"/>
    <d v="2021-04-22T00:00:00"/>
    <s v="978-623-02-2748-6"/>
    <n v="2520000"/>
    <n v="15"/>
    <s v="Desa pojok, dukuh kayutrejo, kecamatan Widodaren, walikukun, Ngawi, Jawa timur, 63256"/>
    <s v="null"/>
    <d v="2021-05-06T00:00:00"/>
  </r>
  <r>
    <n v="304"/>
    <n v="2430"/>
    <s v="order"/>
    <s v="Jefry-CS 3"/>
    <s v="Dr. Sri Darmawati, M.Si."/>
    <s v="Dr. Sri Darmawati, M.Si."/>
    <d v="2021-04-05T13:41:00"/>
    <d v="2021-04-05T13:42:00"/>
    <n v="8122503552"/>
    <s v="null"/>
    <x v="1943"/>
    <s v="MENGENAL KARAKTER MOLEKULER DAN IMUNOGENESITAS FLAGELLA Salmonella typhi PENYEBAB DEMAM TIFOID"/>
    <d v="2021-05-11T00:00:00"/>
    <s v="978-623-02-2858-2"/>
    <n v="2075000"/>
    <n v="25"/>
    <s v="Jl. Amposari Timur 2 No. 3 RT 5 RW 3 Kedungmundu Tembalang Semarang , RT 5 RW 3, Kelurahan Kedungmund, Kecamatan Tembalang, Semarang , Jawa Tengah"/>
    <s v="Nurturing2"/>
    <d v="2021-05-21T00:00:00"/>
  </r>
  <r>
    <n v="274"/>
    <n v="2342"/>
    <s v="order"/>
    <s v="Safah-CS15"/>
    <s v="Supriono, S.Sos., MAB"/>
    <s v="Dr. Drs. Edy Yulianto, MP"/>
    <d v="2021-04-05T10:08:00"/>
    <d v="2021-04-05T10:08:00"/>
    <n v="8124957284"/>
    <s v="null"/>
    <x v="691"/>
    <s v="KOMUNIKASI PEMASARAN TERINTEGRASI"/>
    <d v="2021-04-21T00:00:00"/>
    <s v="978-623-02-2737-0"/>
    <n v="3200000"/>
    <n v="25"/>
    <s v="Perumahan Griya Shanta Eksekutif . P.571 Malang RT. 010/RW.04 Jatimulayo, Lowok Waru, Kota Malang, Jawa Timur"/>
    <s v="Nurturing"/>
    <d v="2021-05-01T00:00:00"/>
  </r>
  <r>
    <n v="264"/>
    <n v="2481"/>
    <s v="order"/>
    <s v="Galuh-CS 4"/>
    <s v="Dr.Yohanes Susanto,SE.MM"/>
    <s v="Dr. Yohanes Susanto,SE.MM dan Dr. Irwan Pancasila, SE. MM"/>
    <d v="2021-04-05T10:06:00"/>
    <d v="2021-04-05T10:07:00"/>
    <n v="85267038666"/>
    <s v="null"/>
    <x v="113"/>
    <s v="KEPEDULIAN PT. BUKIT ASAM (PERSERO) Tbk. DALAM PENGEMBANGAN USAHA MIKRO"/>
    <d v="2021-06-02T00:00:00"/>
    <s v="978-623-02-2959-6"/>
    <n v="2760000"/>
    <n v="10"/>
    <s v="Jln.Irigasi, Lrg Sehat No.3184 Pakjo RT/RW 56/25, Srijaya, Alang Lebar, Palembang, Sumatera selatan, 30153"/>
    <s v="Nurturing2"/>
    <d v="2021-06-16T00:00:00"/>
  </r>
  <r>
    <s v="null"/>
    <n v="2281"/>
    <s v="cetak ulang"/>
    <s v="Aruming-CS 7"/>
    <s v="Dr. Purbudi Wahyuni, MM"/>
    <s v="Dr. Purbudi Wahyuni, M.M. Diana Anggraini Kusumawati, S.E., M.M., Dr. Pribadi Widyatmojo, M.Si."/>
    <d v="2021-04-01T14:09:00"/>
    <d v="2021-04-01T14:09:00"/>
    <n v="8164227683"/>
    <s v="null"/>
    <x v="2064"/>
    <s v="PERILAKU ORGANISASIONAL TEORI DAN APLIKASI PENELITIAN (REORDER)"/>
    <d v="2021-04-01T00:00:00"/>
    <s v="978-623-02-2584-0"/>
    <n v="5910000"/>
    <n v="30"/>
    <s v="Fakultas Ekonomi dan Bisnis - Universitas Pembangunan Nasional Veteran Yogyakarta, Jl. SWK No.104, Ngropoh, Condongcatur, Kec. Depok, Kabupaten Sleman, Daerah Istimewa Yogyakarta 55283"/>
    <s v="Nurturing2"/>
    <d v="2021-04-10T00:00:00"/>
  </r>
  <r>
    <n v="174"/>
    <n v="2350"/>
    <s v="order"/>
    <s v="Aruming-CS 7"/>
    <s v="Sarce Kamba Ipu"/>
    <s v="SARCE KAMBA IPU"/>
    <d v="2021-04-01T13:41:00"/>
    <d v="2021-04-01T13:46:00"/>
    <n v="81339390049"/>
    <s v="null"/>
    <x v="1473"/>
    <s v="Ensiklopedia Makroalga di Pantai Kalala Sumba Timur"/>
    <d v="2021-04-23T00:00:00"/>
    <s v="978-623-02-2753-0"/>
    <n v="3240000"/>
    <n v="25"/>
    <s v="Univ Kristen Wira Wacana Sumba Jl. R. Suprapto No. 35 Waingapu, Sumba Timur, NTT 87113"/>
    <s v="null"/>
    <d v="2021-05-07T00:00:00"/>
  </r>
  <r>
    <n v="234"/>
    <n v="2351"/>
    <s v="order"/>
    <s v="Aruming-CS 7"/>
    <s v="Risandi Domu"/>
    <s v="RISANDI DOMU"/>
    <d v="2021-04-01T13:37:00"/>
    <d v="2021-04-01T13:37:00"/>
    <n v="81339390049"/>
    <s v="null"/>
    <x v="1473"/>
    <s v="Keanekaragaman Bivalvia Pantai Walakiri Kabupaten Sumba Timur"/>
    <d v="2021-04-23T00:00:00"/>
    <s v="978-623-02-2752-3"/>
    <n v="2800000"/>
    <n v="25"/>
    <s v="Univ Kristen Wira Wacana Sumba Jl. R. Suprapto No. 35 Waingapu, Sumba Timur, NTT 87113"/>
    <s v="null"/>
    <d v="2021-05-07T00:00:00"/>
  </r>
  <r>
    <n v="254"/>
    <n v="2561"/>
    <s v="order"/>
    <s v="Jefry-CS 3"/>
    <s v="Sonya Veningsih Cheryanti Benu, M.Pd"/>
    <s v="Sonya Veningsih Cheryanti Benu, M.Pd"/>
    <d v="2021-04-01T10:13:00"/>
    <d v="2021-04-01T12:19:00"/>
    <n v="85253370750"/>
    <s v="null"/>
    <x v="905"/>
    <s v="An Introduction to English Vocabulary for the Freshmen"/>
    <d v="2021-06-28T00:00:00"/>
    <s v="978-623-02-3060-8"/>
    <n v="2208000"/>
    <n v="15"/>
    <s v="Jl. Kaesmetan no 14 RT 001 RW 001, Kelurahan Nunumeu, Kota Soe , Timor Tengah Selatan, Nusa Tenggara Timur, 85511"/>
    <s v="Jefry"/>
    <d v="2021-07-19T00:00:00"/>
  </r>
  <r>
    <n v="164"/>
    <n v="2562"/>
    <s v="order"/>
    <s v="Jefry-CS 3"/>
    <s v="Adi Bonicrono Wimrafik Banu, M.Pd"/>
    <s v="Adi Bonicrono Wimrafik Banu, M.Pd"/>
    <d v="2021-04-01T10:42:00"/>
    <d v="2021-04-01T12:19:00"/>
    <n v="81229542037"/>
    <s v="null"/>
    <x v="2065"/>
    <s v="Bahasa Indonesia Dasar untuk Mahasiswa"/>
    <d v="2021-06-28T00:00:00"/>
    <s v="978-623-02-3061-5"/>
    <n v="2100000"/>
    <n v="15"/>
    <s v="Jl. Kaesmetan no 14 RT 001 RW 001, Kelurahan Nunumeu, Kota Soe , Timor Tengah Selatan, Nusa Tenggara Timur, 85511"/>
    <s v="Nurturing2"/>
    <d v="2021-07-19T00:00:00"/>
  </r>
  <r>
    <n v="154"/>
    <n v="2545"/>
    <s v="order"/>
    <s v="Jefry-CS 3"/>
    <s v="Heidy Wulandari, S.Pd.,M.Hum."/>
    <s v="Heidy Wulandari, S.Pd.,M.Hum."/>
    <d v="2021-04-01T10:44:00"/>
    <d v="2021-04-01T12:19:00"/>
    <n v="85239467316"/>
    <s v="null"/>
    <x v="2066"/>
    <s v="Ayahku Bukan Cinta Pertamaku"/>
    <d v="2021-06-22T00:00:00"/>
    <s v="978-623-02-3045-5"/>
    <n v="1456000"/>
    <n v="10"/>
    <s v="Jl. Badak no 5a Lokasi 2 SMK Negeri 1 Soe â€“ TTS - NTT"/>
    <s v="Nurturing2"/>
    <d v="2021-07-12T00:00:00"/>
  </r>
  <r>
    <n v="214"/>
    <n v="2546"/>
    <s v="order"/>
    <s v="Jefry-CS 3"/>
    <s v="Eric Alexander Gale Bangngu"/>
    <s v="Eric Alexander Gale Bangngu"/>
    <d v="2021-04-01T12:18:00"/>
    <d v="2021-04-01T12:19:00"/>
    <n v="85253336313"/>
    <s v="null"/>
    <x v="2067"/>
    <s v="Trilingual Vocabulary Book (English-Indonesian-Uab Meto)"/>
    <d v="2021-06-22T00:00:00"/>
    <s v="978-623-02-3046-2"/>
    <n v="2304000"/>
    <n v="10"/>
    <s v="Jl. Badak no 5a Lokasi 2 SMK Negeri 1 Soe â€“ TTS - NTT"/>
    <s v="Nurturing2"/>
    <d v="2021-07-12T00:00:00"/>
  </r>
  <r>
    <n v="204"/>
    <n v="2345"/>
    <s v="order"/>
    <s v="Aruming-CS 7"/>
    <s v="Ns. Jeni Oktavia Karundeng, S.Kep., M.Kep"/>
    <s v="NS. JENI OKTAVIA KARUNDENG, S.KEP., M.KEP"/>
    <d v="2021-04-01T12:01:00"/>
    <d v="2021-04-01T12:01:00"/>
    <n v="811491185"/>
    <s v="null"/>
    <x v="1980"/>
    <s v="Konsep Malaria &amp; Intervensi Malaria Short Messege Service (SMS) &amp; Home Care Nursing (HCN)"/>
    <d v="2021-04-22T00:00:00"/>
    <s v="978-623-02-2746-2"/>
    <n v="4680000"/>
    <n v="50"/>
    <s v="Prodi Keperawatan Timika Jl. Yos Sudarso Kompleks RSUD Pemda Mimika Distrik Wania Timika-Papua (99910)"/>
    <s v="Nurturing2"/>
    <d v="2021-04-29T00:00:00"/>
  </r>
  <r>
    <n v="194"/>
    <n v="2333"/>
    <s v="order"/>
    <s v="Aruming-CS 7"/>
    <s v="AEP SAEFULOH"/>
    <s v="AEP SAEFULOH"/>
    <d v="2021-04-01T11:54:00"/>
    <d v="2021-04-01T11:55:00"/>
    <n v="81320490347"/>
    <s v="null"/>
    <x v="2068"/>
    <s v="Berkah Cinta dalam Mendidik"/>
    <d v="2021-04-21T00:00:00"/>
    <s v="978-623-02-2732-5"/>
    <n v="5360000"/>
    <n v="100"/>
    <s v="Jl. Bbk. Siliwangi Kp. Delima 03/18, Kahuripan, Tawang, Kota Tasikmalaya, Jawa Barat 46115"/>
    <s v="Nurturing2"/>
    <d v="2021-04-24T00:00:00"/>
  </r>
  <r>
    <n v="184"/>
    <n v="2949"/>
    <s v="order"/>
    <s v="Aruming-CS 7"/>
    <s v="Adimas Euro Kurnia"/>
    <s v="Adimas Euro Kurnia"/>
    <d v="2021-04-01T11:50:00"/>
    <d v="2021-04-01T11:51:00"/>
    <n v="85240119510"/>
    <s v="null"/>
    <x v="2069"/>
    <s v="Ilmu, Cinta dan Harapan"/>
    <d v="2021-10-11T00:00:00"/>
    <s v="978-623-02-3540-5"/>
    <n v="5280000"/>
    <n v="100"/>
    <s v="Batan Indah Blok O-64 019/004, Kademangan, Setu, Tangerang Selatan, Banten 15314"/>
    <s v="Nurturing2"/>
    <d v="2021-10-22T00:00:00"/>
  </r>
  <r>
    <n v="54"/>
    <n v="2323"/>
    <s v="order"/>
    <s v="Elvira-CS14"/>
    <s v="Ilham"/>
    <s v="Ilham, S.Sos., M.Si."/>
    <d v="2021-04-01T09:12:00"/>
    <d v="2021-04-01T09:16:00"/>
    <n v="6290000000000"/>
    <s v="null"/>
    <x v="1615"/>
    <s v="E-Governance"/>
    <d v="2021-04-19T00:00:00"/>
    <s v="978-623-02-2728-8"/>
    <n v="3650000"/>
    <n v="50"/>
    <s v="Atas nama Ilham, S.Sos, No. HP 085399171414 Kos Laeko, Senelum Masjid, Kampung Buton Skyline Kampung Buton Skyline Jayapura Selatan Jayapura Papua 99224"/>
    <s v="null"/>
    <d v="1970-01-01T00:00:00"/>
  </r>
  <r>
    <n v="124"/>
    <n v="2355"/>
    <s v="order"/>
    <s v="Vivin-CS 10"/>
    <s v="Dian Kurniawan, S.Pd, M.Pd"/>
    <s v="Dian Kurniawan, S.Pd, M.Pd"/>
    <d v="2021-03-31T17:42:00"/>
    <d v="2021-03-31T17:43:00"/>
    <n v="81336238785"/>
    <s v="null"/>
    <x v="862"/>
    <s v="PENDEKATAN SCIENTIFIC BERBANTUAN GEOGEBRA UNTUK MENINGKATKAN MATHEMATICAL PROBLEM SOLVING"/>
    <d v="2021-04-23T00:00:00"/>
    <s v="978-623-02-2756-1"/>
    <n v="2880000"/>
    <n v="50"/>
    <s v="Jl. Pemandangan No.88, RT/RW 003/006, Kelurahan Mekarsari, Kecamatan Banjar, Kabupaten/Kota Banjar, Provinsi Jawa Barat, Kode Pos 46321"/>
    <s v="Nurturing"/>
    <d v="2021-05-17T00:00:00"/>
  </r>
  <r>
    <n v="114"/>
    <n v="2358"/>
    <s v="order"/>
    <s v="Vivin-CS 10"/>
    <s v="Dr. Ir. Astrilia Damayanti, S.T., M.T."/>
    <s v="Dr. Ir. Astrilia Damayanti, S.T., M.T."/>
    <d v="2021-03-31T17:41:00"/>
    <d v="2021-03-31T17:42:00"/>
    <n v="85727155414"/>
    <s v="null"/>
    <x v="2070"/>
    <s v="Monograf : EKSTRAKSI ANTOSIANIN BUNGA DADAP MERAH MENGGUNAKAN MICROWAVE-ASSISTED EXTRACTION"/>
    <d v="2021-04-29T00:00:00"/>
    <s v="978-623-02-2765-3"/>
    <n v="2180000"/>
    <n v="25"/>
    <s v="Astrilia Damayanti (Lia) - Sholeh (62 857-2715-5414) Jalan Ampel Gading Timur III RT 03 RW 03, Kelurahan Ngijo, Kecamatan Gunungpati, Semarang"/>
    <s v="null"/>
    <d v="2021-05-10T00:00:00"/>
  </r>
  <r>
    <n v="104"/>
    <n v="2741"/>
    <s v="order"/>
    <s v="Vivin-CS 10"/>
    <s v="Agung Frigidanto"/>
    <s v="Frigidanto Agung"/>
    <d v="2021-03-31T17:38:00"/>
    <d v="2021-03-31T17:39:00"/>
    <n v="8129436376"/>
    <s v="null"/>
    <x v="2071"/>
    <s v="Fragment, Semesta Tafsir Lukisan Tondi"/>
    <d v="2021-08-18T00:00:00"/>
    <s v="978-623-02-3277-0"/>
    <n v="9040000"/>
    <n v="100"/>
    <s v="Griya Pendowo Indah Kav 49c, RT/RW 04/012, Kelurahan Grogol,Kecamatan Limo, Kabupaten/Kota Depok, Provinsi Jawa Barat, Kode Pos 16512"/>
    <s v="Nurturing"/>
    <d v="2021-08-25T00:00:00"/>
  </r>
  <r>
    <n v="94"/>
    <n v="2421"/>
    <s v="order"/>
    <s v="Vivin-CS 10"/>
    <s v="Luluk Shoviana"/>
    <s v="Favian Raffan Aqhar Prasetyo"/>
    <d v="2021-03-31T17:36:00"/>
    <d v="2021-03-31T17:36:00"/>
    <n v="8882785518"/>
    <s v="null"/>
    <x v="2072"/>
    <s v="Belajar tentang Dinosaurus Karnivora"/>
    <d v="2021-05-10T00:00:00"/>
    <s v="978-623-02-2853-7"/>
    <n v="2256000"/>
    <n v="10"/>
    <s v="Jl. Purwanggan No. 9, RT/RW - , Kelurahan Purwokinanti, Kecamatan Pakualaman, Kabupaten/Kota Yogyakarta, Provinsi DI Yogyakarta, Kode Pos 55112"/>
    <s v="null"/>
    <d v="2021-05-24T00:00:00"/>
  </r>
  <r>
    <n v="44"/>
    <n v="2362"/>
    <s v="order"/>
    <s v="Jefry-CS 3"/>
    <s v="Awalludin"/>
    <s v="Dr. Yunita Sari, S.E., M.Si"/>
    <d v="2021-03-31T15:47:00"/>
    <d v="2021-03-31T16:28:00"/>
    <n v="81278352380"/>
    <s v="null"/>
    <x v="304"/>
    <s v="Buku Panduan Proposal Dan Skripsi edisi Revisi"/>
    <d v="2021-04-27T00:00:00"/>
    <s v="978-623-02-2769-1"/>
    <n v="2800000"/>
    <n v="25"/>
    <s v="Universitas Baturaja Jl Ki Ratu Penghulu Kr Sari No.02301. BTA.OKU.Sum-Sel, Kelurahan Tanjung Baru, Kecamatan Baturaja Timur, OKU , Sumsel , 32113"/>
    <s v="Nurturing2"/>
    <d v="2021-05-13T00:00:00"/>
  </r>
  <r>
    <n v="64"/>
    <n v="2347"/>
    <s v="order"/>
    <s v="Jefry-CS 3"/>
    <s v="Afrita Heksa"/>
    <s v="Afrita Heksa, S.Pd"/>
    <d v="2021-03-31T15:44:00"/>
    <d v="2021-03-31T15:54:00"/>
    <n v="82243386386"/>
    <s v="null"/>
    <x v="122"/>
    <s v="Ekstrakurikuler IPA Berbasis Sainpreneur"/>
    <d v="2021-04-22T00:00:00"/>
    <s v="978-623-02-2747-9"/>
    <n v="3160000"/>
    <n v="50"/>
    <s v="Perum Griya Pasir Luhur Blok D No 7, RT 4 /RW 3, Kelurahan Pasir Kulon, Kecamatan Karanglewas, Banyumas, Jawa Tengah, 53161"/>
    <s v="Nurturing2"/>
    <d v="2021-05-06T00:00:00"/>
  </r>
  <r>
    <n v="74"/>
    <n v="2319"/>
    <s v="order"/>
    <s v="Jefry-CS 3"/>
    <s v="Dra. Wiji Astuti"/>
    <s v="Dra. Wiji Astuti"/>
    <d v="2021-03-31T15:46:00"/>
    <d v="2021-03-31T15:54:00"/>
    <n v="81327234032"/>
    <s v="null"/>
    <x v="1396"/>
    <s v="The Learning Cell dalam Pembelajaran Menulis Pantun"/>
    <d v="2021-04-16T00:00:00"/>
    <s v="978-623-02-2724-0"/>
    <n v="2560000"/>
    <n v="50"/>
    <s v="RT 03/RW 03, Kelurahan Banjaranyar (Sebelah Selatan Kantor Kec.Pekuncen) Kecamatan Pekuncen , Banyumas, Jawa Tengah, 53164"/>
    <s v="Jefry"/>
    <d v="2021-04-29T00:00:00"/>
  </r>
  <r>
    <n v="84"/>
    <n v="2467"/>
    <s v="order"/>
    <s v="Icha Fatma-CS 5"/>
    <s v="Rira Nuradhawati"/>
    <s v="Dr. Rira Nuradhawati, S.I.P., M.Si. dan Dr. Dina, S.I.P., M.Si."/>
    <d v="2021-03-31T15:41:00"/>
    <d v="2021-03-31T15:52:00"/>
    <n v="81221614279"/>
    <s v="null"/>
    <x v="2073"/>
    <s v="Pelayanan Sektor Publik di Asia dan Eropa"/>
    <d v="2021-05-28T00:00:00"/>
    <s v="978-623-02-2938-1"/>
    <n v="1904000"/>
    <n v="10"/>
    <s v="Magister Ilmu Pemerintahan, FISIP, Unjani, Jln. Terusan Jenderal Sudirman, Kelurahan Cibeber, Kecamatan Cimahi Selatan, Kota Cimahi, Provinsi Jawa Barat, Kode Pos 40285"/>
    <s v="Nurturing"/>
    <d v="2021-06-14T00:00:00"/>
  </r>
  <r>
    <s v="null"/>
    <n v="2271"/>
    <s v="order"/>
    <s v="Prasida-CS 2"/>
    <s v="Retno Widyani"/>
    <s v="Erna Lestianingrum, S.E., M.Si."/>
    <d v="2021-03-30T17:24:00"/>
    <d v="2021-03-30T17:25:00"/>
    <n v="81324918200"/>
    <s v="null"/>
    <x v="36"/>
    <s v="Sampah Sumber Energi Terbarukan PT Indocement Tunggal Prakarsa Tbk. Unit Cirebon"/>
    <d v="2021-04-30T00:00:00"/>
    <s v="978-623-02-2798-1"/>
    <n v="1855000"/>
    <n v="50"/>
    <s v="Jalan saladara No 18 02/10, Karyamulya, Kesambi, Cirebon, Jawa Barat 45135"/>
    <s v="null"/>
    <d v="2021-05-14T00:00:00"/>
  </r>
  <r>
    <n v="34"/>
    <n v="2389"/>
    <s v="order"/>
    <s v="Burhan-CS 8"/>
    <s v="Dr. Sukatin, S. Pd.I., M.Pd.I"/>
    <s v="Dr. Sukatin, S. Pd.I., M.Pd.I"/>
    <d v="2021-03-30T17:20:00"/>
    <d v="2021-03-30T17:21:00"/>
    <n v="81359410287"/>
    <s v="null"/>
    <x v="21"/>
    <s v="KONSEP KEPEMIMPINAN PENDIDIKAN ISLAM"/>
    <d v="2021-05-02T00:00:00"/>
    <s v="978-623-02-2814-8"/>
    <n v="2887000"/>
    <n v="10"/>
    <s v="RT/RW :06/00, Kecamatan :Mestong, Kota:Muaro Jambi, Jambi, 36364"/>
    <s v="Nurturing"/>
    <d v="2021-05-17T00:00:00"/>
  </r>
  <r>
    <s v="null"/>
    <n v="2269"/>
    <s v="cetak ulang"/>
    <s v="Icha Fatma-CS 5"/>
    <s v="Lilis Rohaeti"/>
    <s v="Lilis Rohaeti, M.Pd."/>
    <d v="2021-03-29T14:32:00"/>
    <d v="2021-03-30T13:42:00"/>
    <n v="82315349592"/>
    <s v="null"/>
    <x v="853"/>
    <s v="Keluarga yang dirindukan Ramadhan Sepanjang Masa"/>
    <d v="2021-03-30T00:00:00"/>
    <s v="978-602-475-579-9"/>
    <n v="3900000"/>
    <n v="100"/>
    <s v="Komp. Binakarya 2 Blok A1 No. 16, RT 002 RW 018, Kelurahan Cimekar, Kecamatan Cileunyi, Kabupaten Bandung, Provinsi Jawa barat, Kode Pos 40623"/>
    <s v="Nurturing2"/>
    <d v="2021-04-06T00:00:00"/>
  </r>
  <r>
    <n v="24"/>
    <n v="2399"/>
    <s v="order"/>
    <s v="Icha Fatma-CS 5"/>
    <s v="Rivandi Pranandita Putra"/>
    <s v="Rivandi Pranandita Putra dan Vita Ayu Kusuma Dewi"/>
    <d v="2021-03-29T15:24:00"/>
    <d v="2021-03-29T15:28:00"/>
    <n v="87733416643"/>
    <s v="null"/>
    <x v="2074"/>
    <s v="A-Z Seputar Beasiswa dan Persiapan Kuliah ke Luar Negeri"/>
    <d v="2021-05-05T00:00:00"/>
    <s v="978-623-02-2835-3"/>
    <n v="1792000"/>
    <n v="10"/>
    <s v="Kedung Celeng, RT 021 RW 008, Kelurahan Sumberbening, Kecamatan Bringin, Kabupaten Ngawi, Provinsi Jawa Timur, Kode Pos 63285"/>
    <s v="null"/>
    <d v="2021-05-20T00:00:00"/>
  </r>
  <r>
    <s v="null"/>
    <n v="2268"/>
    <s v="cetak ulang"/>
    <s v="Velia Damayanti-CS 1"/>
    <s v="Nurul Amaliyah"/>
    <s v="Nurul Amaliyah"/>
    <d v="2021-03-29T15:24:00"/>
    <d v="2021-03-29T15:27:00"/>
    <n v="81350397848"/>
    <s v="null"/>
    <x v="747"/>
    <s v="Penyehatan Makanan dan Minuman"/>
    <d v="2021-03-29T00:00:00"/>
    <s v="978-602-280-944-9"/>
    <n v="4750000"/>
    <n v="50"/>
    <s v="Poltekkes kemenkes pontianak jl 28 okt siantan hulu pontianak"/>
    <s v="Nurturing2"/>
    <d v="1970-01-01T00:00:00"/>
  </r>
  <r>
    <n v="14"/>
    <n v="3854"/>
    <s v="order"/>
    <s v="Attaufiqiyah-CS 9"/>
    <s v="Wahyu Ady Putra"/>
    <s v="Wahyu Ady Putra"/>
    <d v="2021-03-29T09:51:00"/>
    <d v="2021-03-29T09:52:00"/>
    <n v="8975022956"/>
    <s v="null"/>
    <x v="2075"/>
    <s v="Langkah Pertama"/>
    <d v="2022-04-04T00:00:00"/>
    <s v="978-623-02-4499-5"/>
    <n v="3300000"/>
    <n v="25"/>
    <s v="Wahyu Ady Putra (08975022956) Jl. Anggrek RT 14 No 60 Kalurahan Karanganyar, Kecamatan Tarakan Barat, Kabupaten Tarakan, Provinsi Kalimantan Utara, 77111"/>
    <s v="Nurturing2"/>
    <d v="2022-04-29T00:00:00"/>
  </r>
  <r>
    <s v="null"/>
    <n v="2266"/>
    <s v="cetak ulang"/>
    <s v="Velia Damayanti-CS 1"/>
    <s v="Agus Joko Praptomo"/>
    <s v="Agus Joko Praptomo"/>
    <d v="2021-03-26T15:34:00"/>
    <d v="2021-03-26T15:35:00"/>
    <n v="8115580806"/>
    <s v="null"/>
    <x v="2076"/>
    <s v="Buku Pengendalian Mutu Laboratorium Medis"/>
    <d v="2021-03-26T00:00:00"/>
    <s v="978-602-453-892-7"/>
    <n v="3500000"/>
    <n v="50"/>
    <s v="uptd laboratorium kesehatan provinsi Kaltim jl. KHA. Dahlan no 27 samarinda 75117"/>
    <s v="Velia Damayanti"/>
    <d v="1970-01-01T00:00:00"/>
  </r>
  <r>
    <s v="null"/>
    <n v="2265"/>
    <s v="cetak ulang"/>
    <s v="Prasida-CS 2"/>
    <s v="Roziana Ainul Hidayati, S.E., M.Si"/>
    <s v="Roziana Ainul Hidayati, S.E., M.Si"/>
    <d v="2021-03-26T10:57:00"/>
    <d v="2021-03-26T10:57:00"/>
    <n v="81230235444"/>
    <s v="null"/>
    <x v="1371"/>
    <s v="Buku Ajar Perencanaan Dan Pengembangan Sumber Daya Manusia (REORDER)"/>
    <d v="2021-03-26T00:00:00"/>
    <s v="978-623-02-0464-7"/>
    <n v="6240000"/>
    <n v="80"/>
    <s v="Dr. Mu'minatus S, Biro Kewirausahaan Komersialisasi, Universitas Muhammadiyah Gresik, Jl. Sumatera No.101, Gresik Kota Baru (GKB), Kabupaten Gresik, Jawa Timur 61121"/>
    <s v="Intan"/>
    <d v="2021-04-02T00:00:00"/>
  </r>
  <r>
    <n v="873"/>
    <n v="2291"/>
    <s v="order"/>
    <s v="Icha Fatma-CS 5"/>
    <s v="Didik Nopianto Agung Nugradi"/>
    <s v="Didik Nopianto A. Nugradi"/>
    <d v="2021-03-26T10:32:00"/>
    <d v="2021-03-26T10:34:00"/>
    <n v="8562699351"/>
    <s v="null"/>
    <x v="2077"/>
    <s v="Memulai Bisnis Konsultan Teknik"/>
    <d v="2021-04-08T00:00:00"/>
    <s v="978-623-02-2703-5"/>
    <n v="1662000"/>
    <n v="15"/>
    <s v="Perum Puri Sartika Blok A No. 22, Kelurahan Sukorejo, Kecamatan Gunungpati, Kota Semarang, Provinsi Jawa Tengah, Kode Pos 50221"/>
    <s v="Nurturing"/>
    <d v="2021-04-22T00:00:00"/>
  </r>
  <r>
    <s v="null"/>
    <n v="2261"/>
    <s v="cetak ulang"/>
    <s v="Velia Damayanti-CS 1"/>
    <s v="Dina Gasong"/>
    <s v="Dina Gasong"/>
    <d v="2021-03-25T21:13:00"/>
    <d v="2021-03-25T21:15:00"/>
    <n v="81314275703"/>
    <s v="null"/>
    <x v="7"/>
    <s v="Apresiasi Sastra Indonesia"/>
    <d v="2021-03-25T00:00:00"/>
    <s v="978-623-209-088-0"/>
    <n v="2900000"/>
    <n v="29"/>
    <s v="a.n. Sri Monica Karolina (082293626975) Mahasiswa Ibu Dina Gasong. Universitas Kristen Indonesia (UKI) Toraja Jl. Jenderal Sudirman No.9, Bombongan, Makale, Kabupaten Tana Toraja, Sulawesi Selatan 91811"/>
    <s v="Velia Damayanti"/>
    <d v="1970-01-01T00:00:00"/>
  </r>
  <r>
    <s v="null"/>
    <n v="2256"/>
    <s v="order"/>
    <s v="Burhan-CS 8"/>
    <s v="Ady Setiawan"/>
    <s v="Ady Setiawan"/>
    <d v="2021-03-25T14:25:00"/>
    <d v="2021-03-25T14:26:00"/>
    <n v="87879152900"/>
    <s v="null"/>
    <x v="1518"/>
    <s v="Rekonstruksi Tanggungjawab Pemerintah Daerah Dalam Pelayanan Air Minum Bagi Masyarakat Yang Berkeadilan"/>
    <d v="2021-03-25T00:00:00"/>
    <s v="978-623-02-2640-3"/>
    <n v="14560000"/>
    <n v="100"/>
    <s v="JL. Bledak Kantil VI No.28 , Tlogosari Kulon, Pedurungan, Semarang, Jawa Tengah"/>
    <s v="Nurturing2"/>
    <d v="2021-04-03T00:00:00"/>
  </r>
  <r>
    <n v="853"/>
    <n v="2303"/>
    <s v="order"/>
    <s v="Icha Fatma-CS 5"/>
    <s v="Agus Subagyo"/>
    <s v="Dr. Agus Subagyo, S.I.P., M.Si."/>
    <d v="2021-03-25T12:14:00"/>
    <d v="2021-03-25T12:18:00"/>
    <n v="8121404745"/>
    <s v="null"/>
    <x v="2078"/>
    <s v="Pendidikan Keachmadyanian"/>
    <d v="2021-04-09T00:00:00"/>
    <s v="978-623-02-2704-2"/>
    <n v="4720000"/>
    <n v="100"/>
    <s v="Komplek Tirta Kencana Blok C No. 7, Jalan Pesantren, RT 008 RW 010, Kelurahan Cibabat, Kecamatan Cimahi Utara, Kota Cimahi, Provinsi Jawa Barat, Kode Pos 40513"/>
    <s v="Nurturing"/>
    <d v="2021-04-26T00:00:00"/>
  </r>
  <r>
    <n v="843"/>
    <n v="2482"/>
    <s v="order"/>
    <s v="Vivin-CS 10"/>
    <s v="Satria Arya Ramadhani"/>
    <s v="Satriani"/>
    <d v="2021-03-23T21:22:00"/>
    <d v="2021-03-23T21:22:00"/>
    <n v="81319476773"/>
    <s v="null"/>
    <x v="2079"/>
    <s v="Renjana"/>
    <d v="2021-06-02T00:00:00"/>
    <s v="978-623-02-2960-2"/>
    <n v="1470000"/>
    <n v="10"/>
    <s v="Jl. Rs. Jatisampurna, RT/RW 004/07 Kelurahan Jatiraden, Kecamatan Jatisampurna, Kabupaten/Kota Bekasi Provinsi Jawa Barat Kode Pos 17432"/>
    <s v="Nurturing2"/>
    <d v="2021-06-16T00:00:00"/>
  </r>
  <r>
    <n v="803"/>
    <n v="2442"/>
    <s v="order"/>
    <s v="Gupita-CS 11"/>
    <s v="Abdul Kholik"/>
    <s v="Abdul Kholik, M.Pd"/>
    <d v="2021-03-23T18:30:00"/>
    <d v="2021-03-23T18:30:00"/>
    <n v="85731073840"/>
    <s v="null"/>
    <x v="2080"/>
    <s v="DAILY ENGLISH VOCABULARIES"/>
    <d v="2021-05-18T00:00:00"/>
    <s v="978-623-02-2881-0"/>
    <n v="2425000"/>
    <n v="25"/>
    <s v="Sumput RT/RW 12/02, Sumput, Driyorejo, Gresik , Jawa Timur 61177"/>
    <s v="Nurturing2"/>
    <d v="2021-05-31T00:00:00"/>
  </r>
  <r>
    <n v="813"/>
    <n v="2588"/>
    <s v="order"/>
    <s v="Galuh-CS 4"/>
    <s v="Dr. Nur Insani, SH.MH."/>
    <s v="Dr. Nur Insani, SH.MH."/>
    <d v="2021-03-23T18:26:00"/>
    <d v="2021-03-23T18:28:00"/>
    <n v="82189243502"/>
    <s v="null"/>
    <x v="2081"/>
    <s v="Hukum Zakat (Perspektif Hukum Islam)"/>
    <d v="2021-07-06T00:00:00"/>
    <s v="978-623-02-3096-7"/>
    <n v="6500000"/>
    <n v="50"/>
    <s v="Perum Agrindo II, Blok I/8, T/RW 002/002 Huangobotu Dungingi, Kota Gorontalo Gorontalo 96138"/>
    <s v="Nurturing2"/>
    <d v="2021-07-19T00:00:00"/>
  </r>
  <r>
    <n v="793"/>
    <n v="2428"/>
    <s v="order"/>
    <s v="Gupita-CS 11"/>
    <s v="Adi Mursalin, S.E., M.M., CPHCM., CHRMP."/>
    <s v="Adi Mursalin, S.E., M.M., CPHCM., CHRMP."/>
    <d v="2021-03-23T18:24:00"/>
    <d v="2021-03-23T18:25:00"/>
    <n v="8115771966"/>
    <s v="null"/>
    <x v="282"/>
    <s v="Bagaimana Cara Menggunakan Tenses dalam Menulis Jurnal Internasional"/>
    <d v="2021-05-11T00:00:00"/>
    <s v="978-623-02-2859-9"/>
    <n v="1920000"/>
    <n v="10"/>
    <s v="Jalan seram, jalan wonoyosari I, Gg 3 No 8A RT/RW 03/11 Akcaya, Pontianak Selatan, pontianak, kalimantan barat, 78121"/>
    <s v="Nurturing"/>
    <d v="2021-06-01T00:00:00"/>
  </r>
  <r>
    <n v="833"/>
    <n v="2593"/>
    <s v="order"/>
    <s v="Jefry-CS 3"/>
    <s v="Salmani"/>
    <s v="Salmani, S.T., M.S., M.T."/>
    <d v="2021-03-23T17:16:00"/>
    <d v="2021-03-23T17:22:00"/>
    <n v="8115033162"/>
    <s v="null"/>
    <x v="1522"/>
    <s v="Pekerjaan Arsitektur pada Pelaksana Lapangan Bangunan Gedung"/>
    <d v="2021-07-07T00:00:00"/>
    <s v="978-623-02-3101-8"/>
    <n v="3696000"/>
    <n v="21"/>
    <s v="Jl Sultan Adam Komplek Haji Iyus No 17 RT 23 RW 002 Kelurahan Sungai Jingah Banjarmasin Utara Banjarmasin Kalimantan Selatan, 70121"/>
    <s v="Jefry"/>
    <d v="2021-07-23T00:00:00"/>
  </r>
  <r>
    <n v="823"/>
    <n v="2315"/>
    <s v="order"/>
    <s v="Jefry-CS 3"/>
    <s v="apt. Melvia Sundalian, M.Si."/>
    <s v="apt. Melvia Sundalian, M.Si."/>
    <d v="2021-03-23T17:19:00"/>
    <d v="2021-03-23T17:22:00"/>
    <n v="85268796633"/>
    <s v="null"/>
    <x v="2082"/>
    <s v="Kratom : Kajian Botani, Fitokimia, Farmakologi, Isolasi, dan Analisis"/>
    <d v="2021-04-15T00:00:00"/>
    <s v="978-623-02-2723-3"/>
    <n v="5680000"/>
    <n v="100"/>
    <s v="Sekolah Tinggi Farmasi Indonesia, Jln. Soekarno Hatta 354 (Parakan Resik 1 )Bandung Kidul, Kota Bandung, Jawa Barat, 40266"/>
    <s v="Nurturing2"/>
    <d v="2021-04-29T00:00:00"/>
  </r>
  <r>
    <s v="null"/>
    <n v="2246"/>
    <s v="order"/>
    <s v="Icha Fatma-CS 5"/>
    <s v="Hana Makmun"/>
    <s v="Hana Makmun, S.H., M.H."/>
    <d v="2021-03-23T16:24:00"/>
    <d v="2021-03-23T16:25:00"/>
    <n v="81322508859"/>
    <s v="null"/>
    <x v="2022"/>
    <s v="Pentingnya Kecakapan Mengenal Diri bagi Aparatur"/>
    <d v="2021-03-23T00:00:00"/>
    <s v="978-623-02-2631-1"/>
    <n v="2376000"/>
    <n v="10"/>
    <s v="Jln. Kolonel Masturi 95, KM 3, RT 002 RW 013, Kelurahan Cipageran, Kecamatan Cimahi Utara, Kota Cimahi, Provinsi Jawa Barat, Kode Pos 40511"/>
    <s v="Nurturing2"/>
    <d v="2021-04-06T00:00:00"/>
  </r>
  <r>
    <s v="null"/>
    <n v="2244"/>
    <s v="order"/>
    <s v="Icha Fatma-CS 5"/>
    <s v="Hana Makmun"/>
    <s v="Hana Makmun, S.H., M.H."/>
    <d v="2021-03-23T15:42:00"/>
    <d v="2021-03-23T15:47:00"/>
    <n v="81322508859"/>
    <s v="null"/>
    <x v="2022"/>
    <s v="Pentingnya Aparatur Mempelajari Arti Al-Quran"/>
    <d v="2021-03-23T00:00:00"/>
    <s v="978-623-02-2630-4"/>
    <n v="4544000"/>
    <n v="10"/>
    <s v="Jln. Kolonel Masturi 95, KM 3, RT 002 RW 013, Kelurahan Cipageran, Kecamatan Cimahi Utara, Kota Cimahi, Provinsi Jawa Barat, Kode Pos 40511"/>
    <s v="Nurturing2"/>
    <d v="2021-04-06T00:00:00"/>
  </r>
  <r>
    <n v="783"/>
    <n v="2484"/>
    <s v="order"/>
    <s v="Galuh-CS 4"/>
    <s v="Linda F Saleh"/>
    <s v="Linda F Saleh"/>
    <d v="2021-03-23T14:53:00"/>
    <d v="2021-03-23T14:54:00"/>
    <n v="81245886699"/>
    <s v="null"/>
    <x v="2083"/>
    <s v="KONSTRUKSI PEMBENTUKAN PERATURAN DAERAH YANG RESPONSIF DAN PARTISIPATIF DALAM TATANAN NEGARA DEMOKRASI"/>
    <d v="2021-06-03T00:00:00"/>
    <s v="978-623-02-2962-6"/>
    <n v="4000000"/>
    <n v="25"/>
    <s v="Kantor Wilayah Kementerian Hukum dan HAM Sulawesi Tenggara, Jalan Abunawas No.7A Bende, Kadia, Kendari Sulawesi Tenggara 93461"/>
    <s v="Nurturing2"/>
    <d v="2021-06-12T00:00:00"/>
  </r>
  <r>
    <n v="773"/>
    <n v="2417"/>
    <s v="order"/>
    <s v="Elvira-CS14"/>
    <s v="Suprih Sudrajad"/>
    <s v="Dr. Ir. Ignatius Suprih Sudrajat, M.Si"/>
    <d v="2021-03-23T10:01:00"/>
    <d v="2021-03-23T10:03:00"/>
    <n v="6280000000000"/>
    <s v="null"/>
    <x v="2084"/>
    <s v="Efisiensi Usahatani Padi Organik"/>
    <d v="2021-05-07T00:00:00"/>
    <s v="978-623-02-2852-0"/>
    <n v="3725000"/>
    <n v="25"/>
    <s v="Kampus UST (Prodi Agribisnis Fakultas Pertnian UST) Jl. Batikan No 6, Tahunan, Kec. Umbulharjo, Kota Yogyakarta, Daerah Istimewa Yogyakarta 55167"/>
    <s v="null"/>
    <d v="2021-05-31T00:00:00"/>
  </r>
  <r>
    <n v="763"/>
    <n v="2359"/>
    <s v="order"/>
    <s v="Galuh-CS 4"/>
    <s v="Dr. Teuku Saiful Bahri Johan, SH.,M.Si."/>
    <s v="Dr. Teuku Saiful Bahri Johan, SH.,M.Si."/>
    <d v="2021-03-22T18:20:00"/>
    <d v="2021-03-22T18:21:00"/>
    <n v="8151659939"/>
    <s v="null"/>
    <x v="692"/>
    <s v="NEGARA HUKUM, DEMOKRASI DAN KONSTITUSI (Versi Pengantar)"/>
    <d v="2021-04-26T00:00:00"/>
    <s v="978-623-02-2766-0"/>
    <n v="4050000"/>
    <n v="25"/>
    <s v="Perumahan Pondok Benda Indah Jalan Bumi Asri Blok G 1 No. 11 Pamulang Tangerang Selatan - 15416"/>
    <s v="Nurturing2"/>
    <d v="2021-05-10T00:00:00"/>
  </r>
  <r>
    <n v="683"/>
    <n v="2443"/>
    <s v="order"/>
    <s v="Galuh-CS 4"/>
    <s v="Dr. Selvi Panggua, M.Pd"/>
    <s v="Dr. Selvi Panggua, M.Pd (Aeni)"/>
    <d v="2021-03-22T18:13:00"/>
    <d v="2021-03-22T18:14:00"/>
    <n v="85242019725"/>
    <s v="null"/>
    <x v="2085"/>
    <s v="English Teacher Peer Coaching Model: A Sustainalbe Professional Competence Training Model for High School EFL Teacher"/>
    <d v="2021-05-19T00:00:00"/>
    <s v="978-623-02-2890-2"/>
    <n v="3640000"/>
    <n v="50"/>
    <s v="Asmil Yonif Raider 700/WYC, Jl. Perintis Kemerdekaan Km.13, Kec. Tamalalanrea, Makassar. Sulawesi Selatan"/>
    <s v="null"/>
    <d v="2021-06-02T00:00:00"/>
  </r>
  <r>
    <n v="693"/>
    <n v="2535"/>
    <s v="order"/>
    <s v="Galuh-CS 4"/>
    <s v="Asranudin"/>
    <s v="Asranudin"/>
    <d v="2021-03-22T18:06:00"/>
    <d v="2021-03-22T18:07:00"/>
    <n v="8113567574"/>
    <s v="null"/>
    <x v="2086"/>
    <s v="Biodegradasi Metilen Biru"/>
    <d v="2021-06-18T00:00:00"/>
    <s v="978-623-02-3036-3"/>
    <n v="4900000"/>
    <n v="25"/>
    <s v="PERUMAHAN SUKOLILO PARK REGENCY (SPR) Blok i-1, Keputih, Sukolilo, Surabaya, Jawa Timur"/>
    <s v="Nurturing2"/>
    <d v="2021-06-30T00:00:00"/>
  </r>
  <r>
    <n v="703"/>
    <n v="2437"/>
    <s v="order"/>
    <s v="Galuh-CS 4"/>
    <s v="ADI SETYO PURNOMO, S.Si., M.Sc., Ph.D."/>
    <s v="Adi Setyo Purnomo"/>
    <d v="2021-03-22T18:03:00"/>
    <d v="2021-03-22T18:04:00"/>
    <n v="8113567574"/>
    <s v="null"/>
    <x v="2086"/>
    <s v="Biodegradasi Metil Oranye"/>
    <d v="2021-05-17T00:00:00"/>
    <s v="978-623-02-2880-3"/>
    <n v="4020000"/>
    <n v="25"/>
    <s v="PERUMAHAN SUKOLILO PARK REGENCY (SPR) Blok i-1, Keputih, Sukolilo, Surabaya, Jawa Timur"/>
    <s v="null"/>
    <d v="2021-06-07T00:00:00"/>
  </r>
  <r>
    <n v="713"/>
    <n v="2541"/>
    <s v="order"/>
    <s v="Galuh-CS 4"/>
    <s v="Jon Idrison Molina"/>
    <s v="Jon Idrison Molina, S.Kom.,M.Kom"/>
    <d v="2021-03-22T17:52:00"/>
    <d v="2021-03-22T17:54:00"/>
    <n v="81337416528"/>
    <s v="null"/>
    <x v="2087"/>
    <s v="Optimalisasi Kinerja Hasil Komparasi Algoritma C4.5 Dan Naive Bayes Menggunakan Particle Swarm Optimization Untuk Deteksi Dini Penentuan Status Gizi Pada Balita"/>
    <d v="2021-06-18T00:00:00"/>
    <s v="978-623-02-3038-7"/>
    <n v="2619000"/>
    <n v="25"/>
    <s v="Universitas Tribuana Kalabahi, Jln. Soekarno-Hatta, Batunirwala, Kalabahi Kel Welai Timur, Teluk Mutiara, Alor, NTT 85817"/>
    <s v="Nurturing2"/>
    <d v="2021-06-30T00:00:00"/>
  </r>
  <r>
    <n v="753"/>
    <n v="2461"/>
    <s v="order"/>
    <s v="Burhan-CS 8"/>
    <s v="dr. RIZKI HAPSARI NUGRAHA, M.Kes., Sp.DV"/>
    <s v="dr. RIZKI HAPSARI NUGRAHA, M.Kes., Sp.DV"/>
    <d v="2021-03-22T16:29:00"/>
    <d v="2021-03-22T16:31:00"/>
    <n v="85223059863"/>
    <s v="null"/>
    <x v="2088"/>
    <s v="The Shortcut: Perawatan Dasar Kulit"/>
    <d v="2021-05-25T00:00:00"/>
    <s v="978-623-02-2928-2"/>
    <n v="5200000"/>
    <n v="125"/>
    <s v="Jalan Gunung Mas No. 9 Pasir Kaliki, Cimahi Utara, KOTA CIMAHI, JAWA BARAT, 40514"/>
    <s v="Nurturing2"/>
    <d v="2021-05-28T00:00:00"/>
  </r>
  <r>
    <n v="0"/>
    <n v="2297"/>
    <s v="order"/>
    <s v="Jefry-CS 3"/>
    <s v="Pararto Wicaksono"/>
    <s v="Pararto Wicaksono, SP, M.Si."/>
    <d v="2021-03-22T15:50:00"/>
    <d v="2021-03-22T15:50:00"/>
    <n v="81334065756"/>
    <s v="null"/>
    <x v="1828"/>
    <s v="SELF ASSESSMENT PENYULUH PERTANIAN Berdasarkan Studi Kasus Self Assessment Kinerja Penyuluh Pertanian Pada Jenjang Ahli di Malang Raya, Jawa Timur (REORDER)"/>
    <d v="2021-04-08T00:00:00"/>
    <s v="978-623-02-0652-8"/>
    <n v="1830000"/>
    <n v="10"/>
    <s v="Jl. Simpang Karate No. 13, RT 004 / RW 011 ,Kelurahan Ngaglik, Batu,Jawa Timur,65311"/>
    <s v="null"/>
    <d v="2021-04-29T00:00:00"/>
  </r>
  <r>
    <n v="733"/>
    <n v="2521"/>
    <s v="order"/>
    <s v="Elvira-CS14"/>
    <s v="Leanny Tukan"/>
    <s v="Leanny Tukan"/>
    <d v="2021-03-22T11:46:00"/>
    <d v="2021-03-22T11:48:00"/>
    <n v="6280000000000"/>
    <s v="null"/>
    <x v="2089"/>
    <s v="Cinta di perbatasan senja"/>
    <d v="2021-06-15T00:00:00"/>
    <s v="978-623-02-3016-5"/>
    <n v="1570000"/>
    <n v="10"/>
    <s v="Jalan Adi Daruk RT 011, RW 006 Desa Bantala Lewolema Flores Timur Nusa Tenggara Timur 34269"/>
    <s v="Nurturing2"/>
    <d v="2021-07-10T00:00:00"/>
  </r>
  <r>
    <n v="743"/>
    <n v="2313"/>
    <s v="order"/>
    <s v="Vivin-CS 10"/>
    <s v="Juliana Simbolon"/>
    <s v="Juliana Simbolon S.P,M.Si. Fandri Siburian, S.TP., M.Ag Febri Giola Jusanta Pinem, S.P"/>
    <d v="2021-03-22T11:37:00"/>
    <d v="2021-03-22T11:38:00"/>
    <n v="82165167879"/>
    <s v="null"/>
    <x v="2090"/>
    <s v="MODEL PERBANDINGAN USAHATANI PADI ORGANIK DENGAN PADI NON ORGANIK DI SERDANG BEDAGAI"/>
    <d v="2021-04-14T00:00:00"/>
    <s v="978-623-02-2716-5"/>
    <n v="1664000"/>
    <n v="10"/>
    <s v="Perumahan Bunga Nabontar Blok D no.8. Marindal.Jl.Kongsi Ujung.Deli Serdang.Sumatera Utara, RT/RW:-, Kelurahan Kongsi Ujung, Kecamatan Patumbak, Kabupaten/Kota Deli Serdang, Provinsi Sumatera Utara, Kode Pos 20147"/>
    <s v="Nurturing"/>
    <d v="2021-04-29T00:00:00"/>
  </r>
  <r>
    <n v="603"/>
    <n v="2335"/>
    <s v="order"/>
    <s v="Prasida-CS 2"/>
    <s v="VURI FITRIA SARI, S.Par"/>
    <s v="VURI FITRIA SARI, S.Par."/>
    <d v="2021-03-22T09:13:00"/>
    <d v="2021-03-22T09:15:00"/>
    <n v="81291619495"/>
    <s v="null"/>
    <x v="2091"/>
    <s v="I Wrote these Poems for YOU"/>
    <d v="2021-04-21T00:00:00"/>
    <s v="978-623-02-2734-9"/>
    <n v="3350000"/>
    <n v="50"/>
    <s v="KOST MAMA AYU, Lt 2 no.4B, Rt.5 / Rw.07, SLIPI, PALMERAH, JAKARTA BARAT, DKI, 11410"/>
    <s v="null"/>
    <d v="2021-04-30T00:00:00"/>
  </r>
  <r>
    <n v="663"/>
    <n v="2293"/>
    <s v="order"/>
    <s v="Vivin-CS 10"/>
    <s v="Gustap Elias, S.Pd"/>
    <s v="Ahmad Zainudin Bayumi Fauzie Gustap Elias Ria Juniarti Eka Sari"/>
    <d v="2021-03-19T16:31:00"/>
    <d v="2021-03-19T16:32:00"/>
    <n v="85641741102"/>
    <s v="null"/>
    <x v="1741"/>
    <s v="Harmonis Dengan Alam"/>
    <d v="2021-04-08T00:00:00"/>
    <s v="978-623-02-2697-7"/>
    <n v="3760000"/>
    <n v="100"/>
    <s v="SMA Xaverius 3 Palembang. Jl Kol. Atmo No.132, RT/RW 01/04, Kelurahan 17 Ilir, Kecamatan Ilir Timur 1, Kabupaten/Kota Palembang, Provinsi Sumatera Selatan, Kode Pos 30125"/>
    <s v="Nurturing"/>
    <d v="2021-04-22T00:00:00"/>
  </r>
  <r>
    <n v="653"/>
    <n v="2927"/>
    <s v="order"/>
    <s v="Vivin-CS 10"/>
    <s v="Ihwal"/>
    <s v="Ihwal Andra Winata"/>
    <d v="2021-03-19T16:29:00"/>
    <d v="2021-03-19T16:32:00"/>
    <n v="85342283497"/>
    <s v="null"/>
    <x v="1657"/>
    <s v="Takdir"/>
    <d v="2021-10-05T00:00:00"/>
    <s v="978-623-02-3512-2"/>
    <n v="2072728"/>
    <n v="10"/>
    <s v="Manuruki 3 KKMPS UNIT SATU, RT/RW Manuruki, Kelurahan Tamalate, Kecamatan Tamalate, Kabupaten/Kota Makassar, Provinsi Sulsel, 90221"/>
    <s v="Nurturing"/>
    <d v="2021-10-19T00:00:00"/>
  </r>
  <r>
    <n v="673"/>
    <n v="2411"/>
    <s v="order"/>
    <s v="Vivin-CS 10"/>
    <s v="Neles Esema"/>
    <s v="Neles Esema, S.Pd"/>
    <d v="2021-03-19T16:30:00"/>
    <d v="2021-03-19T16:32:00"/>
    <n v="81344449316"/>
    <s v="null"/>
    <x v="2092"/>
    <s v="CATATAN KISAH HIDUPKU, Sabar Dan Setia Dalam Perjuangan Demi Mencapi Cita-Cita"/>
    <d v="2021-05-06T00:00:00"/>
    <s v="978-623-02-2843-8"/>
    <n v="3880000"/>
    <n v="50"/>
    <s v="Belakang Kampus UTSJ Padang Bulan, RT/RW 001/002, Kelurahan Hedam, Kecamatan Heram, Kabupaten/Kota Kota Jayapura, Provinsi Papua, Kode Pos 99331"/>
    <s v="Nurturing2"/>
    <d v="2021-05-20T00:00:00"/>
  </r>
  <r>
    <n v="613"/>
    <n v="2301"/>
    <s v="order"/>
    <s v="Vivin-CS 10"/>
    <s v="Anggreni Jumearti"/>
    <s v="Anggreni Jumearti,S.Pd"/>
    <d v="2021-03-19T14:28:00"/>
    <d v="2021-03-19T15:47:00"/>
    <n v="82269570123"/>
    <s v="null"/>
    <x v="1380"/>
    <s v="Antologi Cerpen CERITA ABOUT SYAFIRAâ€™S STORY"/>
    <d v="2021-08-20T00:00:00"/>
    <s v="978-623-02-2710-3"/>
    <n v="3024000"/>
    <n v="30"/>
    <s v="SMP IT Al-Qalam Bengkulu Selatan, Jl. Pemangku Basri, RT/RW:-, Kelurahan Tanjung Mulia, Kecamatan Pasar Manna, Kabupaten/Kota Bengkulu Selatan , Provinsi Bengkulu, Kode Pos 38518"/>
    <s v="Nurturing"/>
    <d v="2021-04-26T00:00:00"/>
  </r>
  <r>
    <n v="633"/>
    <n v="2473"/>
    <s v="order"/>
    <s v="Vivin-CS 10"/>
    <s v="Ansari, S.Sy., M.H"/>
    <s v="Ansari, S.Sy., M.H"/>
    <d v="2021-03-19T15:41:00"/>
    <d v="2021-03-19T15:47:00"/>
    <n v="81937621548"/>
    <s v="null"/>
    <x v="350"/>
    <s v="Pengantar Ilmu Hukum"/>
    <d v="2021-05-31T00:00:00"/>
    <s v="978-623-02-2951-0"/>
    <n v="2960000"/>
    <n v="25"/>
    <s v="Fakultas Syariah IAI Ibrahimy Genteng Banyuwangi, Jl. KH. Hasyim Asyâ€™ari No. 1 Genteng Banyuwangi, RT/RW : - Kelurahan Kembiritan, Kecamatan Genteng, Kabupaten/Kota Banyuwangi, Provinsi Jawa Timur, Kode Pos 68465"/>
    <s v="Nurturing"/>
    <d v="2021-06-07T00:00:00"/>
  </r>
  <r>
    <n v="723"/>
    <n v="2396"/>
    <s v="order"/>
    <s v="Galuh-CS 4"/>
    <s v="Edi Abdullah,.SH MH"/>
    <s v="Edi Abdullah,.SH MH"/>
    <d v="2021-03-18T17:07:00"/>
    <d v="2021-03-18T17:09:00"/>
    <n v="85255505419"/>
    <s v="null"/>
    <x v="344"/>
    <s v="THE POWER OF COACHING : Melejitkan potensi menggapai kesuksesan dan kebahagiaan"/>
    <d v="2021-05-04T00:00:00"/>
    <s v="978-623-02-2826-1"/>
    <n v="1845456"/>
    <n v="10"/>
    <s v="Jalan raya baruga Nomor 48 antang makassar Kelurahan antang, Kec. Manggala, Makassar, Sulawesi Selatan"/>
    <s v="Nurturing"/>
    <d v="2021-05-17T00:00:00"/>
  </r>
  <r>
    <n v="593"/>
    <n v="2302"/>
    <s v="order"/>
    <s v="Aruming-CS 7"/>
    <s v="Dr. Apri Winge Adindo"/>
    <s v="Dr. Apri Winge Adindo"/>
    <d v="2021-03-18T11:46:00"/>
    <d v="2021-03-18T11:47:00"/>
    <n v="85240119510"/>
    <s v="null"/>
    <x v="1784"/>
    <s v="Kewirausahaan dan Studi Kelayakan Bisnis untuk Memulai dan Mengelola Bisnis"/>
    <d v="2021-04-09T00:00:00"/>
    <s v="978-623-02-2707-3"/>
    <n v="5150000"/>
    <n v="50"/>
    <s v="BTN Griya 21 Baruga Blok A/1 012/008, Wundudopi, Baruga, Kendari, Sulawesi Tenggara 93116"/>
    <s v="Nurturing"/>
    <d v="2021-04-20T00:00:00"/>
  </r>
  <r>
    <s v="null"/>
    <n v="2234"/>
    <s v="cetak ulang"/>
    <s v="Prasida-CS 2"/>
    <s v="Prof. Amir Imbaruddin, MDA, Ph. D."/>
    <s v="Prof. Amir Imbaruddin, MDA, Ph. D."/>
    <d v="2021-03-17T17:07:00"/>
    <d v="2021-03-17T17:08:00"/>
    <n v="8194117920"/>
    <s v="null"/>
    <x v="2093"/>
    <s v="Birokrasi, Akuntabilitas, Kinerja"/>
    <d v="2021-03-17T00:00:00"/>
    <s v="978-623-209-948-7"/>
    <n v="11130000"/>
    <n v="105"/>
    <s v="STIA LAN Makassar, Jalan AP. Pettarani No. 61, 001/001, Buakana, Panakukang, Makassar, Sulawesi Selatan, 90222"/>
    <s v="Nurturing2"/>
    <d v="2021-03-22T00:00:00"/>
  </r>
  <r>
    <n v="563"/>
    <n v="2296"/>
    <s v="order"/>
    <s v="Attaufiqiyah-CS 9"/>
    <s v="Ir. Nanang Suwandi, MP"/>
    <s v="IR. NANANG SUWANDI, MP"/>
    <d v="2021-03-17T15:38:00"/>
    <d v="2021-03-17T15:39:00"/>
    <n v="8161337350"/>
    <s v="null"/>
    <x v="204"/>
    <s v="PENGUKUHAN DAN PENATAGUNAAN KAWASAN HUTAN"/>
    <d v="2021-04-08T00:00:00"/>
    <s v="978-623-02-2700-4"/>
    <n v="2780000"/>
    <n v="25"/>
    <s v="atas Nama Ir. Nanang Suwandi, MP dan Dr. Ir. Rahmanta Setiahadi, MP no Hp 081259220412 Jl Catur Jaya Sidodadi NO 12 RT46/ RW11 Kelurahan Kanigoro Kecamatan Kartoharjo Kota Madiun Provinsi Jawa Timur Kode Pos 63118"/>
    <s v="null"/>
    <d v="2021-04-29T00:00:00"/>
  </r>
  <r>
    <n v="553"/>
    <n v="2295"/>
    <s v="order"/>
    <s v="Attaufiqiyah-CS 9"/>
    <s v="Dr. Ir. RAHMANTA SETIAHADI, MP"/>
    <s v="DR. IR. RAHMANTA SETIAHADI, M"/>
    <d v="2021-03-17T11:58:00"/>
    <d v="2021-03-17T11:59:00"/>
    <n v="81259220412"/>
    <s v="null"/>
    <x v="204"/>
    <s v="Agroforestri: Konsep dan Praktek"/>
    <d v="2021-04-08T00:00:00"/>
    <s v="978-623-02-2699-1"/>
    <n v="3360000"/>
    <n v="25"/>
    <s v="atas Nama Dr. Ir. Rahmanta Setiahadi, MP Jl Catur Jaya Sidodadi NO 12 RT46/ RW11 Kelurahan Kanigoro Kecamatan Kartoharjo Kota Madiun Provinsi Jawa Timur Kode Pos 63118"/>
    <s v="Nurturing2"/>
    <d v="2021-04-29T00:00:00"/>
  </r>
  <r>
    <n v="0"/>
    <n v="2528"/>
    <s v="cetak ulang"/>
    <s v="Velia Damayanti-CS 1"/>
    <s v="Yohanis Ndapa Deda"/>
    <s v="Yohanis Ndapa Deda"/>
    <d v="2021-03-17T06:22:00"/>
    <d v="2021-03-17T06:23:00"/>
    <n v="81224567787"/>
    <s v="null"/>
    <x v="2094"/>
    <s v="Pengantar Analisis Variabel Real (Revisi 2021)"/>
    <d v="2021-06-17T00:00:00"/>
    <s v="978-623-02-3032-5"/>
    <n v="3690000"/>
    <n v="30"/>
    <s v="Universitas Timor Jl.Eltari KM 9, Kelurahan Sasi Kota Kefamenanu, Timor Tengah Utara-NTT. 85613"/>
    <s v="null"/>
    <d v="1970-01-01T00:00:00"/>
  </r>
  <r>
    <n v="523"/>
    <n v="2346"/>
    <s v="order"/>
    <s v="Jefry-CS 3"/>
    <s v="Deden Lukman, S.Ag."/>
    <s v="Deden Lukman, S.Ag."/>
    <d v="2021-03-16T15:06:00"/>
    <d v="2021-03-16T15:58:00"/>
    <n v="85246467771"/>
    <s v="null"/>
    <x v="2095"/>
    <s v="Kaki Besar (Karya Kita Bersama) Antologi Cerpen Inspiratif Siswa-Siswi SMP YPPSB"/>
    <d v="2021-04-22T00:00:00"/>
    <s v="978-623-02-2749-3"/>
    <n v="4861500"/>
    <n v="73"/>
    <s v="Jl. Dr. Soetomo S-03 SMP YPPSB, Kelurahan Swarga Bara, Kecamatan Sangatta Utara, Kutai Timur, Kalimantan Timur, 75331"/>
    <s v="Nurturing2"/>
    <d v="2021-05-06T00:00:00"/>
  </r>
  <r>
    <n v="513"/>
    <n v="2305"/>
    <s v="order"/>
    <s v="Jefry-CS 3"/>
    <s v="Dr. Ars. Ely Nurhidayati, ST, MT"/>
    <s v="Dr.Ars. Ely Nurhidayati, ST, MT"/>
    <d v="2021-03-16T15:44:00"/>
    <d v="2021-03-16T15:54:00"/>
    <n v="89668877779"/>
    <s v="null"/>
    <x v="2096"/>
    <s v="Kebertahanan Permukiman di Tepian Air Kota Pontianak"/>
    <d v="2021-04-09T00:00:00"/>
    <s v="978-623-02-2709-7"/>
    <n v="6570000"/>
    <n v="50"/>
    <s v="Jalan KH. Wahid Hasyim Gg.Baiduri No.9, RT2 / RW4, Kelurahan Tengah, Pontianak Kota, Kalimantan Barat, 78111"/>
    <s v="Nurturing2"/>
    <d v="2021-04-22T00:00:00"/>
  </r>
  <r>
    <n v="473"/>
    <n v="2286"/>
    <s v="cetak ulang"/>
    <s v="Burhan-CS 8"/>
    <s v="S.S Dewi Anggraeni"/>
    <s v="R. SRI SUTIYATI DEWI ANGGRAENI, S.S"/>
    <d v="2021-03-16T14:28:00"/>
    <d v="2021-03-16T14:29:00"/>
    <n v="81320541460"/>
    <s v="null"/>
    <x v="14"/>
    <s v="MY POEM (REFLECTION OF MY LIFE)"/>
    <d v="2021-04-05T00:00:00"/>
    <s v="978-623-02-2686-1"/>
    <n v="2550000"/>
    <n v="25"/>
    <s v="ATAS NAMA R. SRI SUTIYATI DEWI ANGGRAENI, S.S No HP :081320541460 Jalan Raya Cipacing No. 22 (SD AL MAâ€™SOEM) 001/009 Cipacing Jatinangor Sumedang JAWA BARAT 45363"/>
    <s v="Nurturing"/>
    <d v="2021-04-19T00:00:00"/>
  </r>
  <r>
    <n v="453"/>
    <n v="2287"/>
    <s v="cetak ulang"/>
    <s v="Burhan-CS 8"/>
    <s v="S.S Dewi Anggraeni"/>
    <s v="R. SRI SUTIYATI DEWI ANGGRAENI, S.S"/>
    <d v="2021-03-16T14:26:00"/>
    <d v="2021-03-16T14:28:00"/>
    <n v="81320541460"/>
    <s v="null"/>
    <x v="14"/>
    <s v="Kumpulan Cerita Anak"/>
    <d v="2021-04-05T00:00:00"/>
    <s v="978-623-02-2685-4"/>
    <n v="2450000"/>
    <n v="50"/>
    <s v="ATAS NAMA R. SRI SUTIYATI DEWI ANGGRAENI, S.S No HP :081320541460 Jalan Raya Cipacing No. 22 (SD AL MAâ€™SOEM) 001/009 Cipacing Jatinangor Sumedang JAWA BARAT 45364"/>
    <s v="Nurturing"/>
    <d v="2021-04-19T00:00:00"/>
  </r>
  <r>
    <n v="463"/>
    <n v="2339"/>
    <s v="order"/>
    <s v="Aruming-CS 7"/>
    <s v="Ir. Budiawan Sulaeman, ST., MT., IPM"/>
    <s v="Ir. Budiawan Sulaeman, ST., MT., IPM"/>
    <d v="2021-03-16T14:06:00"/>
    <d v="2021-03-16T14:07:00"/>
    <n v="8124262598"/>
    <s v="null"/>
    <x v="2097"/>
    <s v="Manajemen Kewirausahaan"/>
    <d v="2021-04-21T00:00:00"/>
    <s v="978-623-02-2738-7"/>
    <n v="3260000"/>
    <n v="20"/>
    <s v="Jln Pulau Bangka No. 7 AA 002/001, Malatunrung, Wara Timur, Kota Palopo, Sulawesi Selatan 91912"/>
    <s v="Nurturing"/>
    <d v="2021-04-24T00:00:00"/>
  </r>
  <r>
    <n v="443"/>
    <n v="2300"/>
    <s v="order"/>
    <s v="Aruming-CS 7"/>
    <s v="Nashwa Putri"/>
    <s v="Nashwa Putri"/>
    <d v="2021-03-16T14:00:00"/>
    <d v="2021-03-16T14:01:00"/>
    <n v="81316236580"/>
    <s v="null"/>
    <x v="2098"/>
    <s v="Arabella, Mijn Liefste"/>
    <d v="2021-04-09T00:00:00"/>
    <s v="978-623-02-2706-6"/>
    <n v="1100000"/>
    <n v="1"/>
    <s v="JL.HJ.MUIN RT1/RW10 Tugu Cimanggis Depok Jawa barat 16451"/>
    <s v="null"/>
    <d v="2021-04-16T00:00:00"/>
  </r>
  <r>
    <n v="493"/>
    <n v="2410"/>
    <s v="order"/>
    <s v="Jefry-CS 3"/>
    <s v="Trismayarni Elen, SE., M.Si"/>
    <s v="Trismayarni Elen, S.E, M.Si"/>
    <d v="2021-03-16T09:20:00"/>
    <d v="2021-03-16T09:41:00"/>
    <n v="8175779139"/>
    <s v="null"/>
    <x v="1174"/>
    <s v="Menyusuri Jalan Panjang Pertaruhan Ekonomi dan Kesehatan Pada Masa Covid-19"/>
    <d v="2021-05-10T00:00:00"/>
    <s v="978-623-02-2850-6"/>
    <n v="4040000"/>
    <n v="50"/>
    <s v="Pamulang Permai I Baru Blok A No. 21, Kelurahan Pamulang Barat Kecamatan Pamulang, Tangerang Selatan, Banten, 15417"/>
    <s v="Jefry"/>
    <d v="2021-05-20T00:00:00"/>
  </r>
  <r>
    <n v="503"/>
    <n v="2322"/>
    <s v="order"/>
    <s v="Jefry-CS 3"/>
    <s v="Arief Tasrig Nur Gomo, STP, MSi."/>
    <s v="Arief Tasrig Nur Gomo, STP, MSi."/>
    <d v="2021-03-16T09:23:00"/>
    <d v="2021-03-16T09:41:00"/>
    <n v="8129294267"/>
    <s v="null"/>
    <x v="2"/>
    <s v="Healthy Food &amp; 25 Ideas of Healthy Cooking"/>
    <d v="2021-04-19T00:00:00"/>
    <s v="978-623-02-2727-1"/>
    <n v="5440000"/>
    <n v="50"/>
    <s v="Perum Dasana Indah Cluster Pesona Dewata Blok PD 1 No 3, RT 06 /RW 26 , Kelurahan Bojong Nangka, Kecamatan Kelapa Dua, Tangerang, Banten, 15833"/>
    <s v="Nurturing"/>
    <d v="2021-04-29T00:00:00"/>
  </r>
  <r>
    <n v="483"/>
    <n v="2327"/>
    <s v="order"/>
    <s v="Burhan-CS 8"/>
    <s v="Gusti Ayu Made Rai Suarniti,S.S., M.Hum"/>
    <s v="Gusti Ayu Made Rai Suarniti,S.S., M.Hum"/>
    <d v="2021-03-16T08:23:00"/>
    <d v="2021-03-16T08:24:00"/>
    <n v="82339491871"/>
    <s v="null"/>
    <x v="1993"/>
    <s v="ADOLESCENT LOVE (The Anthology of Poetry)"/>
    <d v="2021-04-21T00:00:00"/>
    <s v="978-623-02-2740-0"/>
    <n v="3096000"/>
    <n v="10"/>
    <s v="Perumahan Dosen Kopertis, Jl. Gutiswa V, Gg. Mertasari IV, No. 2. Peguyangan Kangin, Denpasar Utara, Bali."/>
    <s v="Nurturing2"/>
    <d v="2021-04-21T00:00:00"/>
  </r>
  <r>
    <n v="433"/>
    <n v="2254"/>
    <s v="order"/>
    <s v="Burhan-CS 8"/>
    <s v="Dr.Apt. Dewi Yudiana Shinta,M.Si"/>
    <s v="Dr.Apt. Dewi Yudiana Shinta,M.Si"/>
    <d v="2021-03-16T07:50:00"/>
    <d v="2021-03-16T07:51:00"/>
    <n v="81363426579"/>
    <s v="null"/>
    <x v="884"/>
    <s v="Jamur Endofit Sebagai Sumber Bahan Obat Alami"/>
    <d v="2021-03-25T00:00:00"/>
    <s v="978-623-02-2645-8"/>
    <n v="2544000"/>
    <n v="10"/>
    <s v="Komplek Permata mas Blok D no 6 RT.001/RW.05 Lubuk Buaya, Koto Tangah, Padang, Sumatera Barat, 25173"/>
    <s v="Nurturing"/>
    <d v="2021-03-25T00:00:00"/>
  </r>
  <r>
    <n v="423"/>
    <n v="2413"/>
    <s v="order"/>
    <s v="Velia Damayanti-CS 1"/>
    <s v="K. M. Aminuddin"/>
    <s v="K. M. Aminuddin"/>
    <d v="2021-03-16T01:25:00"/>
    <d v="2021-03-16T01:26:00"/>
    <n v="82186881892"/>
    <s v="null"/>
    <x v="2099"/>
    <s v="SAMBUNGAN BALOK KOLOM BAJA CANAI DINGIN (Teori, Perhitungan, dan Pengujian Sambungan)"/>
    <d v="2021-05-06T00:00:00"/>
    <s v="978-623-02-2844-5"/>
    <n v="13280000"/>
    <n v="50"/>
    <s v="Jalan Jalak no.1 RT.26 RW.06 Kelurahan 9 Ilir, Kecamatan Ilir Timur II, Palembang 30113"/>
    <s v="Nurturing2"/>
    <d v="1970-01-01T00:00:00"/>
  </r>
  <r>
    <s v="null"/>
    <n v="2223"/>
    <s v="cetak ulang"/>
    <s v="Galuh-CS 4"/>
    <s v="NASIB, S.Pd.,MM"/>
    <s v="NASIB, S.Pd.,MM, Ratih Amelia, SE., MM, Indawati Lestari, SE., M.Si"/>
    <d v="2021-03-15T16:09:00"/>
    <d v="2021-03-15T16:11:00"/>
    <n v="82304108125"/>
    <s v="null"/>
    <x v="2100"/>
    <s v="Dasar Pemasaran (Reorder)"/>
    <d v="2021-03-15T00:00:00"/>
    <s v="978-623-02-0200-1"/>
    <n v="1000000"/>
    <n v="10"/>
    <s v="STIE Mahkota Tricom Unggul, Jl. Pematang Pasir, Tj. Mulia Hilir, Kec. Medan Deli, Kota Medan, Sumatera Utara 20241"/>
    <s v="null"/>
    <d v="2021-03-22T00:00:00"/>
  </r>
  <r>
    <n v="403"/>
    <n v="2321"/>
    <s v="order"/>
    <s v="Icha Fatma-CS 5"/>
    <s v="Eny Widhia Agustin"/>
    <s v="Eny Widhia Agustin"/>
    <d v="2021-03-15T14:35:00"/>
    <d v="2021-03-15T14:38:00"/>
    <n v="85225045546"/>
    <s v="null"/>
    <x v="132"/>
    <s v="Buku Pedoman Praktik Perawatan Kulit Wajah"/>
    <d v="2021-04-16T00:00:00"/>
    <s v="978-623-02-2741-7"/>
    <n v="1854000"/>
    <n v="15"/>
    <s v="Prantiyono, No. HP 0813-9010-1798, Perum Puri Sartika Blok A No. 22, Kelurahan Sukorejo, Kecamatan Gunungpati, Kota Semarang, Provinsi Jawa Tengah, Kode Pos 50221"/>
    <s v="Nurturing2"/>
    <d v="2021-05-03T00:00:00"/>
  </r>
  <r>
    <n v="343"/>
    <n v="2361"/>
    <s v="order"/>
    <s v="Prasida-CS 2"/>
    <s v="Yusuf Bilfaqih"/>
    <s v="Nama Penulis :Yusuf Bilfaqih Fian Ilham Pratama Dimas Agung Prabowo Zaidan A. Said Editor :Mochamad Nur Qomarudin Desain Sampul :Nur Wahyuni &amp; Syaiful Amrulloh MAN 1 Kota Madiun, Procommit V.05 ITS Surabaya"/>
    <d v="2021-03-12T17:10:00"/>
    <d v="2021-03-15T14:23:00"/>
    <n v="82114400253"/>
    <s v="null"/>
    <x v="2101"/>
    <s v="Praktikum di Rumah Saja: Virtualisasi Sistem Real untuk Praktikum Menggunakan Simulink 3D Matlab Berbasis Pembelajaran Eksperiensial"/>
    <d v="2021-04-27T00:00:00"/>
    <s v="978-623-02-2768-4"/>
    <n v="6300000"/>
    <n v="50"/>
    <s v="Jl. Nyamplungan Asem III No 16, 02/10, Ampel, Semampir, Surabaya, Jawa Timur, 60151"/>
    <s v="Nurturing"/>
    <d v="2021-05-07T00:00:00"/>
  </r>
  <r>
    <s v="null"/>
    <n v="2219"/>
    <s v="cetak ulang"/>
    <s v="Vivin-CS 10"/>
    <s v="Fadhla Junus S.T., M.Sc"/>
    <s v="Fadhla Binti Junus, S.T., M.Sc"/>
    <d v="2021-03-15T09:27:00"/>
    <d v="2021-03-15T09:27:00"/>
    <n v="81314864454"/>
    <s v="null"/>
    <x v="2102"/>
    <s v="Dasar Pemrograman Berbasis Web Dengan PHP Native-Procedural &amp; MySQL (REORDER)"/>
    <d v="2021-03-15T00:00:00"/>
    <s v="978-623-02-2101-9 (P"/>
    <n v="1050000"/>
    <n v="10"/>
    <s v="Jl. Sudirman Lorong Taman Karya No.23, RT/RW : -, Kelurahan Geuceu Kayee Jato, Kecamatan Banda Raya, Kota Banda Aceh, Provinsi Aceh, Kode Pos 23239"/>
    <s v="Nurturing2"/>
    <d v="2021-03-22T00:00:00"/>
  </r>
  <r>
    <n v="363"/>
    <n v="2373"/>
    <s v="order"/>
    <s v="Elvira-CS14"/>
    <s v="Diyah Candra Anita"/>
    <s v="Diyah Candra Anita"/>
    <d v="2021-03-12T15:00:00"/>
    <d v="2021-03-12T17:09:00"/>
    <n v="6290000000000"/>
    <s v="null"/>
    <x v="1974"/>
    <s v="Status Gizi Pasien Gagal Ginjal Kronis Melalui Biokimiawi Darah edisi 2021"/>
    <d v="2021-05-04T00:00:00"/>
    <s v="978-623-02-2783-7"/>
    <n v="1648000"/>
    <n v="10"/>
    <s v="Lembaga Penelitian dan Pengabdian Masyarakat (LPPM) UNISA Yogyakarta (Mlangi Nogotirto, Jl. Siliwangi Jl. Ringroad Barat No.63, Area Sawah, Nogotirto, Kec. Gamping, Kabupaten Sleman, Daerah Istimewa Yogyakarta 55592)"/>
    <s v="null"/>
    <d v="2021-05-05T00:00:00"/>
  </r>
  <r>
    <n v="413"/>
    <n v="2372"/>
    <s v="order"/>
    <s v="Elvira-CS14"/>
    <s v="Diyah Candra Anita"/>
    <s v="DIYAH CANDRA ANITA"/>
    <d v="2021-03-12T15:49:00"/>
    <d v="2021-03-12T17:09:00"/>
    <n v="6290000000000"/>
    <s v="null"/>
    <x v="1974"/>
    <s v="Distress Pada Pasien Diabetes Mellitus Dan Faktor Biologis Yang Mempengaruhinya edisi 2021"/>
    <d v="2021-04-28T00:00:00"/>
    <s v="978-623-02-2786-8"/>
    <n v="1432000"/>
    <n v="10"/>
    <s v="Lembaga Penelitian dan Pengabdian Masyarakat (LPPM) UNISA Yogyakarta (Mlangi Nogotirto, Jl. Siliwangi Jl. Ringroad Barat No.63, Area Sawah, Nogotirto, Kec. Gamping, Kabupaten Sleman, Daerah Istimewa Yogyakarta 55592)"/>
    <s v="null"/>
    <d v="2021-05-05T00:00:00"/>
  </r>
  <r>
    <n v="383"/>
    <n v="2367"/>
    <s v="order"/>
    <s v="Elvira-CS14"/>
    <s v="Muhammad Salisul Khakim"/>
    <s v="Muhammad Salisul Khakim , SIP., M.Sc"/>
    <d v="2021-03-12T16:15:00"/>
    <d v="2021-03-12T17:08:00"/>
    <n v="6290000000000"/>
    <s v="null"/>
    <x v="1974"/>
    <s v="Negara Pancasila dalam Persepsi Mayoritas Islam edisi 2021"/>
    <d v="2021-04-28T00:00:00"/>
    <s v="978-623-02-2780-6"/>
    <n v="1448000"/>
    <n v="10"/>
    <s v="Lembaga Penelitian dan Pengabdian Masyarakat (LPPM) UNISA Yogyakarta (Mlangi Nogotirto, Jl. Siliwangi Jl. Ringroad Barat No.63, Area Sawah, Nogotirto, Kec. Gamping, Kabupaten Sleman, Daerah Istimewa Yogyakarta 55592)"/>
    <s v="null"/>
    <d v="2021-05-05T00:00:00"/>
  </r>
  <r>
    <n v="373"/>
    <n v="2304"/>
    <s v="order"/>
    <s v="Icha Fatma-CS 5"/>
    <s v="Delta Apriyani"/>
    <s v="Delta Apriyani, Kristin Muktiana, Afiana Anjar Pratiwi, Hana Puspita Aprilianingrum, Desy Wahyuni"/>
    <d v="2021-03-12T16:47:00"/>
    <d v="2021-03-12T16:50:00"/>
    <n v="8975757745"/>
    <s v="null"/>
    <x v="2103"/>
    <s v="Pernak Pernik Pengantin Jogja Paes Ageng"/>
    <d v="2021-04-09T00:00:00"/>
    <s v="978-623-02-2708-0"/>
    <n v="2106000"/>
    <n v="15"/>
    <s v="Perum Puri Sartika Blok A No. 22, Kelurahan Sukorejo, Kecamatan Gunungpati, Kota Semarang, Provinsi Jawa Tengah, Kode Pos 50221"/>
    <s v="null"/>
    <d v="2021-04-26T00:00:00"/>
  </r>
  <r>
    <n v="333"/>
    <n v="2267"/>
    <s v="order"/>
    <s v="Icha Fatma-CS 5"/>
    <s v="Sugandi"/>
    <s v="Sugandi, S.K.M., M.M., M.H.A."/>
    <d v="2021-03-12T14:08:00"/>
    <d v="2021-03-12T14:09:00"/>
    <n v="81389988279"/>
    <s v="null"/>
    <x v="2104"/>
    <s v="Evaluasi Pasca Diklat Model Kirkpatrick"/>
    <d v="2021-03-27T00:00:00"/>
    <s v="978-623-02-2648-9"/>
    <n v="2464000"/>
    <n v="20"/>
    <s v="Sindangrasa, RT 001 RW 003, Kelurahan Citarik, Kecamatan Palabuhanratu, Kabupaten Sukabumi, Provinsi Jawa Barat, Kode Pos 43364"/>
    <s v="null"/>
    <d v="2021-04-10T00:00:00"/>
  </r>
  <r>
    <n v="313"/>
    <n v="2469"/>
    <s v="order"/>
    <s v="Burhan-CS 8"/>
    <s v="Dr.Ir.H. Kurniadi,M.M.,M.Si"/>
    <s v="Kurniadi"/>
    <d v="2021-03-12T10:17:00"/>
    <d v="2021-03-12T10:17:00"/>
    <n v="85974469068"/>
    <s v="null"/>
    <x v="1045"/>
    <s v="Community Business Matching Model: Pendekatan Inovatif Terhadap Pengembangan Public Private Partnership"/>
    <d v="2021-05-31T00:00:00"/>
    <s v="978-623-02-2942-8"/>
    <n v="3870000"/>
    <n v="15"/>
    <s v="Perum Al Islam Jl. Laboratorium No.48 Margahayu Raya, RT/RW :05/07, Kelurahan :Sekejati, Kecamatan :Buah Batu, Kota Bandung, Jawa Barat 40286"/>
    <s v="Nurturing"/>
    <d v="2021-06-14T00:00:00"/>
  </r>
  <r>
    <s v="null"/>
    <n v="2212"/>
    <s v="cetak ulang"/>
    <s v="Attaufiqiyah-CS 9"/>
    <s v="Made Ferry Kurniawan"/>
    <s v="Made Ferry Kurniawan, S.Pd"/>
    <d v="2021-03-10T09:42:00"/>
    <d v="2021-03-10T09:42:00"/>
    <n v="81236815350"/>
    <s v="null"/>
    <x v="2105"/>
    <s v="Sosiologi, Gender dan Semiotika (REORDER)"/>
    <d v="2021-03-12T00:00:00"/>
    <n v="999999999"/>
    <n v="1350000"/>
    <n v="10"/>
    <s v="Jalan Pratu Made Rambug, Perum Bumi Sasih Asri, Blok II, Nomor 17, Banjar Sasih, Batubulan, Sukawati, Gianyar, Bali"/>
    <s v="Nurturing2"/>
    <d v="2021-03-26T00:00:00"/>
  </r>
  <r>
    <n v="293"/>
    <n v="2251"/>
    <s v="order"/>
    <s v="Aruming-CS 7"/>
    <s v="Dr. Ahmad Syahrus Sikti, S.HI, M.H"/>
    <s v="Dr. Ahmad Syahrus Sikti, S.HI, M.H"/>
    <d v="2021-03-09T16:40:00"/>
    <d v="2021-03-09T16:41:00"/>
    <n v="82123832113"/>
    <s v="null"/>
    <x v="2106"/>
    <s v="Gagasan-Gagasan Hukum Islam"/>
    <d v="2021-03-24T00:00:00"/>
    <s v="978-623-02-2635-9"/>
    <n v="3825000"/>
    <n v="25"/>
    <s v="Jl. Musa Ujung Nomor 24 RT 07/RW 05, Kel. Sukabumi Utara, Kebon Jeruk, Jakarta Barat"/>
    <s v="Nurturing2"/>
    <d v="2021-04-07T00:00:00"/>
  </r>
  <r>
    <n v="303"/>
    <n v="3214"/>
    <s v="order"/>
    <s v="Burhan-CS 8"/>
    <s v="Nurhayati, S.Si LARISPA"/>
    <s v="Nurhayati, S.Si LARISPA"/>
    <d v="2021-03-09T12:53:00"/>
    <d v="2021-03-09T12:53:00"/>
    <n v="85362759257"/>
    <s v="null"/>
    <x v="545"/>
    <s v="Buku ajar Kimia Industri"/>
    <d v="2021-12-07T00:00:00"/>
    <s v="978-602-6552-70-9 ("/>
    <n v="1863000"/>
    <n v="10"/>
    <s v="diambil dikantor"/>
    <s v="null"/>
    <d v="2021-12-20T00:00:00"/>
  </r>
  <r>
    <n v="244"/>
    <n v="2512"/>
    <s v="order"/>
    <s v="Burhan-CS 8"/>
    <s v="Ns. Ida Suryati, M.Kep"/>
    <s v="Ns. Ida Suryati, M.Kep"/>
    <d v="2021-03-09T12:37:00"/>
    <d v="2021-03-09T12:37:00"/>
    <n v="82384407156"/>
    <s v="null"/>
    <x v="2107"/>
    <s v="BUKU KEPERAWATAN LATIHAN â€“ LATIHAN YANG EFEKTIF UNTUK PASIEN DIABETES MELLITUS BERBASIS HASIL PENELITIAN"/>
    <d v="2021-06-11T00:00:00"/>
    <s v="978-623-02-2999-2"/>
    <n v="4880000"/>
    <n v="50"/>
    <s v="Jln. Prof.Dr.Hamka No.11 Pakan Kurai Guguak Panjang Bukittinggi"/>
    <s v="Nurturing2"/>
    <d v="2021-06-18T00:00:00"/>
  </r>
  <r>
    <n v="273"/>
    <n v="2344"/>
    <s v="order"/>
    <s v="Burhan-CS 8"/>
    <s v="Idzhar Fathoni"/>
    <s v="Idzhar Fathoni"/>
    <d v="2021-03-09T11:31:00"/>
    <d v="2021-03-09T11:31:00"/>
    <n v="82271079292"/>
    <s v="null"/>
    <x v="2108"/>
    <s v="Arah &amp; Kata"/>
    <d v="2021-04-22T00:00:00"/>
    <s v="978-623-02-2745-5"/>
    <n v="3060000"/>
    <n v="75"/>
    <s v="Pondok Pesantren An Nur Komplek Nurul Huda, Pendowoharjo, Sewon, Bantul, Daerah Istimewa Yogyakarta, 55185"/>
    <s v="null"/>
    <d v="2021-04-22T00:00:00"/>
  </r>
  <r>
    <n v="283"/>
    <n v="2379"/>
    <s v="order"/>
    <s v="Velia Damayanti-CS 1"/>
    <s v="Anik Puji Rahayu"/>
    <s v="Anik Puji Rahayu"/>
    <d v="2021-03-09T11:28:00"/>
    <d v="2021-03-09T11:31:00"/>
    <n v="82158150111"/>
    <s v="null"/>
    <x v="2109"/>
    <s v="ANTOLOGI PUISI : SANG PENCIPTA, CINTA DAN RENUNGAN KEHIDUPAN"/>
    <d v="2021-04-29T00:00:00"/>
    <s v="978-623-02-2788-2"/>
    <n v="2880000"/>
    <n v="50"/>
    <s v="Perum Bengkuring Jl.Pakis Merah 15 Blok.D No.580 RT.45 Kel. Semapaja Timur, Kecamatan Samarinda utara. Kotamadya Samarinda Kalimantan Timur"/>
    <s v="Nurturing2"/>
    <d v="1970-01-01T00:00:00"/>
  </r>
  <r>
    <s v="null"/>
    <n v="2207"/>
    <s v="order"/>
    <s v="Vivin-CS 10"/>
    <s v="Anastasia Irawatie Soedjadi"/>
    <s v="Anastasia Irawatie Soedjadi"/>
    <d v="2021-03-09T11:27:00"/>
    <d v="2021-03-09T11:27:00"/>
    <n v="8161604699"/>
    <s v="null"/>
    <x v="1404"/>
    <s v="Senandung Puisi Ibunda (REORDER)"/>
    <d v="2021-03-09T00:00:00"/>
    <s v="978-623-02-2332-7"/>
    <n v="11765951"/>
    <n v="70"/>
    <s v="a.n Andreas Darsono (08161604699) Jln. Buana Pesanggarahan V No. 1 Bukit Cinere Indah, RT 05/RW 16, Kelurahan Cinere, Kecamatan Cinere, Kabupaten/Kota Depok, Provinsi Jawa Barat, Kode Pos 16514"/>
    <s v="Nurturing"/>
    <d v="2021-03-24T00:00:00"/>
  </r>
  <r>
    <n v="243"/>
    <n v="2262"/>
    <s v="order"/>
    <s v="Elvira-CS14"/>
    <s v="Akhmad Karyadi, S. Pd"/>
    <s v="Akhmad Rizalli Saidy, SP,m M.Ag.Sc., Ph.D"/>
    <d v="2021-03-09T10:17:00"/>
    <d v="2021-03-09T10:47:00"/>
    <n v="6280000000000"/>
    <s v="null"/>
    <x v="2110"/>
    <s v="Stabilisasi Bahan Organik Tanah: Peningkatan Kesuburan Tanah dan Penurunan Emisi Gas Rumah Kaca"/>
    <d v="2021-03-31T00:00:00"/>
    <s v="978-623-02-2670-0"/>
    <n v="6400000"/>
    <n v="50"/>
    <s v="Jalan Tata Wana IV No. 124 Komplek Kehutanan Ratu Elok RT/RW 10/02 Sungai Besar Banjarbaru Selatan Banjarbaru Kalimantan Selatan 70714"/>
    <s v="null"/>
    <d v="2021-04-08T00:00:00"/>
  </r>
  <r>
    <n v="0"/>
    <n v="2228"/>
    <s v="cetak ulang"/>
    <s v="Galuh-CS 4"/>
    <s v="Kurniasari Pratiwi. S.Psi. M.A"/>
    <s v="Kurniasari Pratiwi. S.Psi. M.A dan DINIK RUSINANI, S.Psi"/>
    <d v="2021-03-09T09:16:00"/>
    <d v="2021-03-09T09:16:00"/>
    <n v="81328233456"/>
    <s v="null"/>
    <x v="1366"/>
    <s v="Buku Ajar Psikologi Perkembangan dalam Siklus Hidup Wanita (REORDER) (REORDER)"/>
    <d v="2021-03-16T00:00:00"/>
    <s v="978-623-02-0947-5"/>
    <n v="1800000"/>
    <n v="30"/>
    <s v="STIKes AKBIDYO Jalan Parangtritis KM.6, Sewon, Panggungharjo, Bantul, Glondong, Panggungharjo, Kec. Sewon, Bantul, Daerah Istimewa Yogyakarta 55188"/>
    <s v="Nurturing2"/>
    <d v="2021-03-23T00:00:00"/>
  </r>
  <r>
    <n v="223"/>
    <n v="2264"/>
    <s v="order"/>
    <s v="Galuh-CS 4"/>
    <s v="Dr.Yohanes Susanto,SE.MM"/>
    <s v="Yohanes Susanto"/>
    <d v="2021-03-09T09:15:00"/>
    <d v="2021-03-09T09:15:00"/>
    <n v="85267038666"/>
    <s v="null"/>
    <x v="113"/>
    <s v="PENGEMBANGAN SUMBER DAYA APARATUR MENUNJANG KINERJA ORGANISASI"/>
    <d v="2021-03-29T00:00:00"/>
    <s v="978-623-02-2673-1"/>
    <n v="1820000"/>
    <n v="10"/>
    <s v="Jln.Irigasi, Lrg Sehat No.3184 Pakjo RT/RW 56/25, Srijaya, Alang Lebar, Palembang, Sumatera selatan Kode Pos 30153"/>
    <s v="Nurturing2"/>
    <d v="2021-04-06T00:00:00"/>
  </r>
  <r>
    <n v="253"/>
    <n v="2273"/>
    <s v="order"/>
    <s v="Jefry-CS 3"/>
    <s v="Jefrey I. Kindangen"/>
    <s v="Prof. Dr. Ir. Ar. Jefrey I. Kindangen, DEA., IAI."/>
    <d v="2021-03-09T08:56:00"/>
    <d v="2021-03-09T09:12:00"/>
    <n v="85394999210"/>
    <s v="null"/>
    <x v="2036"/>
    <s v="Bangunan Pintar, Dasar Aplikasi Otomasi Bangunan dan Kecerdasan Buatan"/>
    <d v="2021-03-31T00:00:00"/>
    <s v="978-623-02-2672-4"/>
    <n v="2880000"/>
    <n v="15"/>
    <s v="Jl. Rawasari No.25 RT 05, Kelurahan Winangun Satu, Kecamatan Malalayang,Manado,Sulawesi Utara, 95161"/>
    <s v="Jefry"/>
    <d v="2021-04-15T00:00:00"/>
  </r>
  <r>
    <s v="null"/>
    <n v="2200"/>
    <s v="order"/>
    <s v="Aruming-CS 7"/>
    <s v="Rohita"/>
    <s v="Rohita"/>
    <d v="2021-03-08T10:31:00"/>
    <d v="2021-03-08T10:31:00"/>
    <n v="87878588066"/>
    <s v="null"/>
    <x v="1367"/>
    <s v="Metode Penelitian Tindakan Kelas. Panduan Praktis bagi Mahasiswa dan Guru"/>
    <d v="2021-03-08T00:00:00"/>
    <s v="978-623-02-2540-6"/>
    <n v="6600000"/>
    <n v="50"/>
    <s v="Jl. Danau Batur 1 no. 9 006/ 07 Bencongan Kelapa Dua Tangerang Banten 15811"/>
    <s v="Intan"/>
    <d v="2021-03-16T00:00:00"/>
  </r>
  <r>
    <n v="233"/>
    <n v="2284"/>
    <s v="order"/>
    <s v="Icha Fatma-CS 5"/>
    <s v="Syamsul Rahman"/>
    <s v="Dr. Syamsul Rahman, S.TP., M.Si."/>
    <d v="2021-03-06T16:11:00"/>
    <d v="2021-03-06T16:13:00"/>
    <n v="81241267606"/>
    <s v="null"/>
    <x v="187"/>
    <s v="Buku Ajar Membangun Spirit dan Kompetensi Agrotechnopreneurship"/>
    <d v="2021-04-05T00:00:00"/>
    <s v="978-623-02-2679-3"/>
    <n v="5150000"/>
    <n v="50"/>
    <s v="Komplek BTP Blok AE No. 201, RT 003 RW 006, Kelurahan Katimbang, Kecamatan Biringkanayya, Kota Makassar, Provinsi Sulawesi Selatan, Kode Pos 90241"/>
    <s v="null"/>
    <d v="2021-04-19T00:00:00"/>
  </r>
  <r>
    <n v="203"/>
    <n v="2247"/>
    <s v="order"/>
    <s v="Jefry-CS 3"/>
    <s v="Muhammad Adiguna Bimasakti, SH"/>
    <s v="Aldwin Rahadian Megantara, S.H.,M.A.P."/>
    <d v="2021-03-05T08:37:00"/>
    <d v="2021-03-05T08:38:00"/>
    <n v="83871295981"/>
    <s v="null"/>
    <x v="1472"/>
    <s v="CATATAN KRITIS OMNIBUS LAW UU CIPTA KERJA DALAM SUDUT PANDANG HUKUM ADMINISTRASI PEMERINTAHAN"/>
    <d v="2021-03-23T00:00:00"/>
    <s v="978-623-02-2633-5"/>
    <n v="4800000"/>
    <n v="100"/>
    <s v="Rumah Bima, Jl. Condet Baru No. 142, RT 003/ RW 03, Kelurahan Batu Ampar, Kecamatan Kramat Jati, Jakarta Timur, DKI Jakarta, 13520"/>
    <s v="Jefry"/>
    <d v="2021-04-15T00:00:00"/>
  </r>
  <r>
    <n v="163"/>
    <n v="2310"/>
    <s v="order"/>
    <s v="Attaufiqiyah-CS 9"/>
    <s v="SUMARMI, S.Pd."/>
    <s v="Sumarmi, S.Pd"/>
    <d v="2021-03-03T09:55:00"/>
    <d v="2021-03-03T09:58:00"/>
    <n v="81802615663"/>
    <s v="null"/>
    <x v="204"/>
    <s v="Ananda Sayang"/>
    <d v="2021-04-12T00:00:00"/>
    <s v="978-623-02-2713-4"/>
    <n v="1700000"/>
    <n v="10"/>
    <s v="a.n Ibu Sumarmi No HP: 081802615663 Pantog Wetan RT04 RW02 Kelurahan Banjaroyo Kecamatan Kalibawang Kabupaten Kulon Progo Provinsi DIY Kode Pos 55672"/>
    <s v="Nurturing"/>
    <d v="2021-04-26T00:00:00"/>
  </r>
  <r>
    <n v="173"/>
    <n v="2552"/>
    <s v="order"/>
    <s v="Velia Damayanti-CS 1"/>
    <s v="Fakhry Zamzam"/>
    <s v="Faizatunnisa"/>
    <d v="2021-03-03T07:32:00"/>
    <d v="2021-03-03T07:33:00"/>
    <n v="811783546"/>
    <s v="null"/>
    <x v="2016"/>
    <s v="Fakhry Zamzam, Ketika Setwan Merisalah"/>
    <d v="2021-06-24T00:00:00"/>
    <s v="978-623-02-3052-3"/>
    <n v="2180000"/>
    <n v="25"/>
    <s v="Jalan kebun bunga lorong mekar sari no 1529, RT/RW= 15/05, kelurahan kebun bunga, kecamatan Sukarami, 30152, sumatera selatan Palembang"/>
    <s v="Nurturing"/>
    <d v="1970-01-01T00:00:00"/>
  </r>
  <r>
    <n v="123"/>
    <n v="2441"/>
    <s v="order"/>
    <s v="Galuh-CS 4"/>
    <s v="Asnah"/>
    <s v="Asnah &amp; Dyanasari"/>
    <d v="2021-03-02T16:23:00"/>
    <d v="2021-03-02T16:48:00"/>
    <n v="8127296424"/>
    <s v="null"/>
    <x v="1552"/>
    <s v="PENGANTAR ILMU EKONOMI MAKRO"/>
    <d v="2021-05-18T00:00:00"/>
    <s v="978-623-02-2883-4"/>
    <n v="3000000"/>
    <n v="50"/>
    <s v="Jl. Telaga Warna Blok F No. 15 Rt 07 Rw 06 Kel. Tlogomas Kec. Lowokwaru Kota Malang"/>
    <s v="null"/>
    <d v="2021-06-01T00:00:00"/>
  </r>
  <r>
    <n v="143"/>
    <n v="2532"/>
    <s v="order"/>
    <s v="Galuh-CS 4"/>
    <s v="Dr. Ir. Dyanasari, MBA"/>
    <s v="Dyanasari"/>
    <d v="2021-03-02T16:10:00"/>
    <d v="2021-03-02T16:12:00"/>
    <n v="81327296424"/>
    <s v="null"/>
    <x v="1552"/>
    <s v="KEMAJUAN PEREKONOMIAN INDONESIA SETELAH 50 TAHUN KERJA-SAMA : PERSPEKTIF ADB"/>
    <d v="2021-06-18T00:00:00"/>
    <s v="978-623-02-3040-0"/>
    <n v="1600000"/>
    <n v="10"/>
    <s v="Duku II CA 190, Wadungasri, Waru, Sidoarjo"/>
    <s v="Nurturing"/>
    <d v="2021-06-17T00:00:00"/>
  </r>
  <r>
    <n v="153"/>
    <n v="2274"/>
    <s v="order"/>
    <s v="Burhan-CS 8"/>
    <s v="Susilowati"/>
    <s v="Susilowati"/>
    <d v="2021-03-02T14:22:00"/>
    <d v="2021-03-02T14:24:00"/>
    <n v="81329226337"/>
    <s v="null"/>
    <x v="2111"/>
    <s v="AKU CINTA BAHASA INDONESIA"/>
    <d v="2021-03-31T00:00:00"/>
    <s v="978-623-02-2690-8"/>
    <n v="2688000"/>
    <n v="10"/>
    <s v="MTS N 3 SRAGEN JL SOLO PURWODADI KM.32 SUMBERLAWANG SRAGEN 57277"/>
    <s v="null"/>
    <d v="2021-03-31T00:00:00"/>
  </r>
  <r>
    <n v="123"/>
    <n v="2311"/>
    <s v="order"/>
    <s v="Jefry-CS 3"/>
    <s v="Legino. Jr"/>
    <s v="Legino. Jr"/>
    <d v="2021-03-02T13:47:00"/>
    <d v="2021-03-02T13:56:00"/>
    <n v="87887186668"/>
    <s v="null"/>
    <x v="704"/>
    <s v="Cahaya Anakku Ajari Ibu Mengaji"/>
    <d v="2021-04-14T00:00:00"/>
    <s v="978-623-02-2714-1"/>
    <n v="1777500"/>
    <n v="15"/>
    <s v="Jl. Utan Panjang 3/23, RT 011/ RW 06 , Kelurahan Utan Panjang, Kecamatan Kemayoran, Jakarta Pusat,DKI Jakarta, 10650"/>
    <s v="Jefry"/>
    <d v="2021-04-26T00:00:00"/>
  </r>
  <r>
    <n v="93"/>
    <n v="2275"/>
    <s v="order"/>
    <s v="Galuh-CS 4"/>
    <s v="Dr. Ahmad Subagyo"/>
    <s v="Dr. Ahmad Subagyo"/>
    <d v="2021-03-02T11:09:00"/>
    <d v="2021-03-02T11:09:00"/>
    <n v="81213122792"/>
    <s v="null"/>
    <x v="101"/>
    <s v="MANAJEMEN PEMBIAYAAN MIKRO"/>
    <d v="2021-03-31T00:00:00"/>
    <s v="978-623-02-2674-8"/>
    <n v="6300000"/>
    <n v="50"/>
    <s v="Rumah Koperasi Pekalongan (Up. H.Ahmad Subagyo) RT/RW 02/07 Pringrejo, Pekalongan Barat, Pekalongan, Jawa Tengah"/>
    <s v="Nurturing2"/>
    <d v="2021-04-03T00:00:00"/>
  </r>
  <r>
    <n v="113"/>
    <n v="2288"/>
    <s v="order"/>
    <s v="Icha Fatma-CS 5"/>
    <s v="Pitwanto"/>
    <s v="Agung Riyardi, Sujadi dan Triyono"/>
    <d v="2021-03-01T21:11:00"/>
    <d v="2021-03-01T21:13:00"/>
    <n v="81328250022"/>
    <s v="null"/>
    <x v="2112"/>
    <s v="Mikroekonomi Terapan Sektor Transportasi: Studi Kasus Terminal Tirtonadi Surakarta"/>
    <d v="2021-04-07T00:00:00"/>
    <s v="978-623-02-2693-9"/>
    <n v="2800000"/>
    <n v="25"/>
    <s v="Jln. Taruma Negara III/47, RT 004 RW 006, Kelurahan Banyuanyar, Kecamatan Banjarsari, Kota Surakarta, Provinsi Jawa Tengah, Kode Pos 57100"/>
    <s v="Nurturing2"/>
    <d v="2021-04-19T00:00:00"/>
  </r>
  <r>
    <n v="103"/>
    <n v="2257"/>
    <s v="order"/>
    <s v="Prasida-CS 2"/>
    <s v="Tegor, S.E., M.M."/>
    <s v="Dr. Dwi Joko Siswanto, S.E., M.I.Pol. Tegor, S.E., M.M."/>
    <d v="2021-03-01T17:14:00"/>
    <d v="2021-03-01T17:15:00"/>
    <n v="8121244878"/>
    <s v="null"/>
    <x v="118"/>
    <s v="Manajemen Teritorial"/>
    <d v="2021-03-25T00:00:00"/>
    <s v="978-623-02-2650-2"/>
    <n v="4950000"/>
    <n v="50"/>
    <s v="Universitas Karimun, Jl. Raya Komplek Timah, 000 / 000, Teluk Uma, Tebing, Karimun, Kepualauan Riau, 29663"/>
    <s v="Nurturing"/>
    <d v="2021-03-26T00:00:00"/>
  </r>
  <r>
    <n v="83"/>
    <n v="2289"/>
    <s v="order"/>
    <s v="Jefry-CS 3"/>
    <s v="Lina Fitriani, S.ST, M.Keb"/>
    <s v="Lina Fitriani, S.ST, M.Keb"/>
    <d v="2021-03-01T16:34:00"/>
    <d v="2021-03-01T16:39:00"/>
    <n v="85299540181"/>
    <s v="null"/>
    <x v="1962"/>
    <s v="Buku Ajar Asuhan Kebidanan Masa Nifas"/>
    <d v="2021-04-06T00:00:00"/>
    <s v="978-623-02-2722-6"/>
    <n v="3770000"/>
    <n v="15"/>
    <s v="Jl. Poros Basseang, Kel. Darma, Kec. Polewali, Kab. Polewali Mandar, Prov. Sulawesi Barat 91311"/>
    <s v="Nurturing"/>
    <d v="2021-04-22T00:00:00"/>
  </r>
  <r>
    <n v="53"/>
    <n v="2397"/>
    <s v="order"/>
    <s v="Icha Fatma-CS 5"/>
    <s v="Elysa Ros Johanna"/>
    <s v="Elysa Ros Johanna, S.Pd."/>
    <d v="2021-03-01T15:35:00"/>
    <d v="2021-03-01T15:37:00"/>
    <n v="82250745760"/>
    <s v="null"/>
    <x v="108"/>
    <s v="Penaku Bercerita"/>
    <d v="2021-05-04T00:00:00"/>
    <s v="978-623-02-2817-9"/>
    <n v="1610000"/>
    <n v="10"/>
    <s v="JLN. TELAGASARI 1 NO. 49, RT 045, KEL. TELAGASARI, KEC. BALIKPAPAN KOTA, KOTA BALIKPAPAN, PROVINSI KALTIM, KODE POS 76111"/>
    <s v="null"/>
    <d v="2021-05-10T00:00:00"/>
  </r>
  <r>
    <n v="73"/>
    <n v="2249"/>
    <s v="order"/>
    <s v="Burhan-CS 8"/>
    <s v="ARIF MAHMUDI, S.Pd,M.Pd"/>
    <s v="ARIF MAHMUDI, S.Pd,M.Pd"/>
    <d v="2021-03-01T14:41:00"/>
    <d v="2021-03-01T14:42:00"/>
    <n v="81325465266"/>
    <s v="null"/>
    <x v="2113"/>
    <s v="Ayo Mengenal Nama-Nama Ilmiah Makhluk Hidup"/>
    <d v="2021-03-24T00:00:00"/>
    <s v="978-623-02-2647-2"/>
    <n v="1640000"/>
    <n v="10"/>
    <s v="Juron RT 08/ RW.06 ,Pandanharum, Gabus, Grobogan, Jawa Tengah, 58183"/>
    <s v="null"/>
    <d v="2021-03-24T00:00:00"/>
  </r>
  <r>
    <n v="183"/>
    <n v="2316"/>
    <s v="order"/>
    <s v="Burhan-CS 8"/>
    <s v="Chrisnawati"/>
    <s v="Chrisnawati"/>
    <d v="2021-03-01T14:32:00"/>
    <d v="2021-03-01T14:35:00"/>
    <n v="82149055079"/>
    <s v="null"/>
    <x v="2023"/>
    <s v="Modul Praktikum Keperawatan Medikal Bedah II"/>
    <d v="2021-04-15T00:00:00"/>
    <s v="978-623-02-2725-7"/>
    <n v="1808000"/>
    <n v="10"/>
    <s v="JL. ZAFRI ZAM ZAM KOMPLEK PLN RT.042/RW.003 , BELITUNG SELATAN, BANJARMASIN BARAT, BANJARMASIN, KALIMANTAN SELATAN"/>
    <s v="Nurturing2"/>
    <d v="2021-04-15T00:00:00"/>
  </r>
  <r>
    <n v="63"/>
    <n v="2837"/>
    <s v="order"/>
    <s v="Burhan-CS 8"/>
    <s v="Hari Toha Hidayat M.Cs"/>
    <s v="Hari Toha Hidayat M.Cs"/>
    <d v="2021-03-01T14:30:00"/>
    <d v="2021-03-01T14:31:00"/>
    <n v="81391517295"/>
    <s v="null"/>
    <x v="2114"/>
    <s v="MEMBANGUN STARTUP SOFTWARE HOUSE MELALUI KEGIATAN PPUPIK"/>
    <d v="2021-09-13T00:00:00"/>
    <s v="978-623-02-3396-8"/>
    <n v="4960000"/>
    <n v="50"/>
    <s v="Politeknik Negeri Loksemawe (Prodi Teknologi Informasi dan Komputer)Jl. Medan - Banda Aceh No.Km. 280, RW.Buketrata, Mesjid Punteut, Blang Mangat, Kota Lhokseumawe, Aceh 24301"/>
    <s v="Nurturing"/>
    <d v="2021-09-15T00:00:00"/>
  </r>
  <r>
    <n v="533"/>
    <n v="2308"/>
    <s v="order"/>
    <s v="Gupita-CS 11"/>
    <s v="Reza Amarta Prayoga, S.Sos. M.A."/>
    <s v="Reza Amarta Prayoga"/>
    <d v="2021-03-01T11:34:00"/>
    <d v="2021-03-01T11:37:00"/>
    <n v="85210029089"/>
    <s v="null"/>
    <x v="2115"/>
    <s v="Demi Bahasa Bermanfaat dan Bermartabat: Percikan Pemikiran Strategi Kebahasaan dalam Dinamika Bahasa, Pendidikan, dan Kebudayaan Era Kiwari"/>
    <d v="2021-04-12T00:00:00"/>
    <s v="Demi bahasa bermanfa"/>
    <n v="4900000"/>
    <n v="50"/>
    <s v="Jl. KSR Dadi Kusmayadi Perumahan Cibinong Raya Residence Blok I No. 6 Kel. Tengah Kec. Cibinong, Bogor, Jawa Barat"/>
    <s v="Nurturing"/>
    <d v="2021-04-19T00:00:00"/>
  </r>
  <r>
    <n v="643"/>
    <n v="2371"/>
    <s v="order"/>
    <s v="Titi Mahfita-CS 6"/>
    <s v="Dr. H. Muhamad Saleh, S. Sos., MP."/>
    <s v="Dr. H. Muhamad Saleh, S. Sos., MP."/>
    <d v="2021-03-01T07:36:00"/>
    <d v="2021-03-01T07:40:00"/>
    <n v="81347121227"/>
    <s v="null"/>
    <x v="929"/>
    <s v="LAPORAN AKHIR ANUGERAH JAU IRU DAN LEMLAI SURI DUTA WISATA PROVINSI KALIMANTAN UTARA TAHUN ANGGARAN 2020"/>
    <d v="2021-04-28T00:00:00"/>
    <s v="978-623-02-2777-6"/>
    <n v="4050000"/>
    <n v="15"/>
    <s v="Dinas Pariwisata Gedung Gadis Lt 3, Jln. Rambutan Tanjung Selor Bulungan Kaltara, Kelurahan:Tanjung Selor Ulu, Kecamatan :Tanjung Selor, Kabupaten/Kota :Bulunga, Provinsi :Kalimantan Utara"/>
    <s v="Titi Mahfita"/>
    <d v="2021-05-19T00:00:00"/>
  </r>
  <r>
    <n v="43"/>
    <n v="2370"/>
    <s v="order"/>
    <s v="Titi Mahfita-CS 6"/>
    <s v="Dr. H. Muhamad Saleh, S. Sos., MP."/>
    <s v="Dr. H. Muhamad Saleh, S. Sos., MP."/>
    <d v="2021-03-01T07:36:00"/>
    <d v="2021-03-01T07:36:00"/>
    <n v="81347121227"/>
    <s v="null"/>
    <x v="929"/>
    <s v="STANDAR KOMPETENSI KERJA NASIONAL INDONESIA (SKKNI) KEPEMANDUAN WISATA"/>
    <d v="2021-04-28T00:00:00"/>
    <s v="978-623-02-2776-9"/>
    <n v="2925000"/>
    <n v="15"/>
    <s v="Dinas Pariwisata Gedung Gadis Lt 3, Jln. Rambutan Tanjung Selor Bulungan Kaltara, Kelurahan:Tanjung Selor Ulu, Kecamatan :Tanjung Selor, Kabupaten/Kota :Bulunga, Provinsi :Kalimantan Utara"/>
    <s v="Titi Mahfita"/>
    <d v="2021-05-19T00:00:00"/>
  </r>
  <r>
    <n v="13"/>
    <n v="2230"/>
    <s v="order"/>
    <s v="Gupita-CS 11"/>
    <s v="Amira Paripurna PhD."/>
    <s v="Amira Paripurna, Ph.D."/>
    <d v="2021-02-26T18:09:00"/>
    <d v="2021-02-26T18:10:00"/>
    <n v="81237469713"/>
    <s v="null"/>
    <x v="2116"/>
    <s v="Viktimologi dan Sistem Peradilan Pidana"/>
    <d v="2021-03-16T00:00:00"/>
    <s v="978-623-02-2591-8"/>
    <n v="10340000"/>
    <n v="150"/>
    <s v="Jl. Riau No. 14 Jember, RT 04 RW 022, Kecamatan Sumbersari, Jember, Jawa Timur 68121"/>
    <s v="Nurturing2"/>
    <d v="2021-03-22T00:00:00"/>
  </r>
  <r>
    <n v="23"/>
    <n v="2434"/>
    <s v="order"/>
    <s v="Vivin-CS 10"/>
    <s v="Drs. Mulyono HAM, M.Pd."/>
    <s v="Drs. Mulyono HAM, M.Pd."/>
    <d v="2021-02-26T17:59:00"/>
    <d v="2021-02-26T18:00:00"/>
    <n v="85720356200"/>
    <s v="null"/>
    <x v="2117"/>
    <s v="Kamus Kimia Edisi Ketiga"/>
    <d v="2021-05-12T00:00:00"/>
    <s v="978-623-02-2861-2"/>
    <n v="12480000"/>
    <n v="100"/>
    <s v="Mulyono HAM Jl Sarirasa Gg Sarirasa 13 No 38 Perumnas Sarijadi Kota Bandung-40151."/>
    <s v="Nurturing2"/>
    <d v="2021-05-26T00:00:00"/>
  </r>
  <r>
    <n v="33"/>
    <n v="2419"/>
    <s v="order"/>
    <s v="Vivin-CS 10"/>
    <s v="MUHAMMAD ISMAIL, S.Sos"/>
    <s v="MUHAMMAD ISMAIL, S.Sos"/>
    <d v="2021-02-26T12:06:00"/>
    <d v="2021-02-26T12:07:00"/>
    <n v="82284187004"/>
    <s v="null"/>
    <x v="2118"/>
    <s v="SYAIR ANAK PULAU"/>
    <d v="2021-05-07T00:00:00"/>
    <s v="978-623-02-2849-0"/>
    <n v="1576000"/>
    <n v="10"/>
    <s v="TELAGA, KEPULAUAN ANAMBAS, RT/RW 002/001, Kelurahan DESA TELAGA, Kecamatan SIANTAN SELATAN, Kabupaten/Kota KEPULAUAN ANAMBAS, Provinsi KEPULAUAN RIAU, Kode Pos 29791"/>
    <s v="Nurturing2"/>
    <d v="2021-05-21T00:00:00"/>
  </r>
  <r>
    <n v="692"/>
    <n v="2241"/>
    <s v="order"/>
    <s v="Titi Mahfita-CS 6"/>
    <s v="Imam Santoso"/>
    <s v="Juli Candra"/>
    <d v="2021-02-25T16:42:00"/>
    <d v="2021-02-25T16:43:00"/>
    <n v="8151622851"/>
    <s v="null"/>
    <x v="2119"/>
    <s v="Pencak Silat"/>
    <d v="2021-03-22T00:00:00"/>
    <s v="978-623-02-2623-6"/>
    <n v="3200000"/>
    <n v="50"/>
    <s v="FIP, Universitas Bhayangkara Jakarta Raya, Kampus II Bekasi RT/RW :RT 2, Kelurahan :Marga Mulya, Kecamatan :Bekasi Utara, Kabupaten/Kota :Kota Bekasi,Provinsi :Jawa Barat, Kode Pos :17121"/>
    <s v="Nurturing"/>
    <d v="2021-04-12T00:00:00"/>
  </r>
  <r>
    <n v="712"/>
    <n v="2237"/>
    <s v="order"/>
    <s v="Attaufiqiyah-CS 9"/>
    <s v="MARTIN"/>
    <s v="Martin, M.S"/>
    <d v="2021-02-25T15:52:00"/>
    <d v="2021-02-25T15:54:00"/>
    <n v="89680193633"/>
    <s v="null"/>
    <x v="204"/>
    <s v="Satu Tahun Pembelajaran Daring, Dirayakan atau Disesali?"/>
    <d v="2021-03-18T00:00:00"/>
    <s v="978-623-02-2620-5"/>
    <n v="4000000"/>
    <n v="25"/>
    <s v="SMAN Banua Kalsel, Jalan A.Yani Km.17, RT27, RW01 Kelurahan Kayu Bawang, Kecamatan Gambut, Kabupaten/Kota : Banjar, Provinsi Kalimantan Selatan, Kode Pos 70652"/>
    <s v="null"/>
    <d v="2021-04-08T00:00:00"/>
  </r>
  <r>
    <s v="null"/>
    <n v="2168"/>
    <s v="cetak ulang"/>
    <s v="Burhan-CS 8"/>
    <s v="TJOKRO WIMANTARA"/>
    <s v="TJOKRO WIMANTARA"/>
    <d v="2021-02-25T12:38:00"/>
    <d v="2021-02-25T12:38:00"/>
    <n v="81299882683"/>
    <s v="null"/>
    <x v="2120"/>
    <s v="Multifocus (REORDER)"/>
    <d v="2021-02-25T00:00:00"/>
    <s v="978-623-02-1605-3"/>
    <n v="33000000"/>
    <n v="1000"/>
    <s v="Trimaran Permai 2 No 1, RT7/RW7, Kapuk Muara, Penjaringan,Jakarta,Jakarta,14460"/>
    <s v="Nurturing"/>
    <d v="2021-02-25T00:00:00"/>
  </r>
  <r>
    <n v="0"/>
    <n v="2252"/>
    <s v="cetak ulang"/>
    <s v="Burhan-CS 8"/>
    <s v="Dr. Halim, S.H., M.H."/>
    <s v="Dr. Halim, S.H., M.H."/>
    <d v="2021-02-25T12:30:00"/>
    <d v="2021-02-25T12:30:00"/>
    <n v="85256788488"/>
    <s v="null"/>
    <x v="840"/>
    <s v="Sistem Merit dalam perspektif perbandingan hukum kepegawaian Aparatur Sipil Negara (REORDER)"/>
    <d v="2021-03-24T00:00:00"/>
    <s v="978-623-02-2013-5"/>
    <n v="3710000"/>
    <n v="53"/>
    <s v="Politeknik STIA LAN Makassar, di Jl.A.P.Pettarani No.61 Makassar"/>
    <s v="Nurturing"/>
    <d v="2021-03-24T00:00:00"/>
  </r>
  <r>
    <n v="702"/>
    <n v="2299"/>
    <s v="order"/>
    <s v="Titi Mahfita-CS 6"/>
    <s v="Mohammad Daud Gayo"/>
    <s v="Drs.H. Mohammad Daud Gayo"/>
    <d v="2021-02-24T19:40:00"/>
    <d v="2021-02-24T19:41:00"/>
    <n v="8998392918"/>
    <s v="null"/>
    <x v="2121"/>
    <s v="â€œUrgensi dan Relevansi Agama Islam dalam Perjuangan"/>
    <d v="2021-04-08T00:00:00"/>
    <s v="978-623-02-2702-8"/>
    <n v="3900000"/>
    <n v="100"/>
    <s v="Alamat Kirim Buku :Komplek Barata, Jl. Barata Tama I No. 77, RT/RW :04/07, Kelurahan :Karang Tengah, Kecamatan :Karang Tengah ,Kabupaten/Kota :Ciledug,Tangerang, Provinsi :Banten, Kode Pos :15157"/>
    <s v="null"/>
    <d v="2021-04-22T00:00:00"/>
  </r>
  <r>
    <n v="722"/>
    <n v="2279"/>
    <s v="order"/>
    <s v="Mitraplus-CS Mitraplus"/>
    <s v="Evi Sulistyaningsih"/>
    <s v="Listyawati, M.Pd."/>
    <d v="2021-02-23T16:16:00"/>
    <d v="2021-02-23T16:17:00"/>
    <n v="85228888756"/>
    <s v="null"/>
    <x v="125"/>
    <s v="Tipologi Cerita Rakyat Indonesia â€œAnak Tiriâ€ dalam Berbagai Versi Sebuah Kajian ala-Mckean"/>
    <d v="2021-04-01T00:00:00"/>
    <s v="978-623-02-2676-2"/>
    <n v="1860000"/>
    <n v="10"/>
    <s v="Jln. Negara, Gang Bersama 8, RT 007, Kelurahan Tanah Periuk, Kecamatan Tanah Grogot, Kabupaten Paser, Provinsi Kalimantan Timur, Kode Pos 76211"/>
    <s v="null"/>
    <d v="2021-04-15T00:00:00"/>
  </r>
  <r>
    <s v="null"/>
    <n v="2152"/>
    <s v="cetak ulang"/>
    <s v="Galuh-CS 4"/>
    <s v="Rachdian"/>
    <s v="Muhammad Rachdian Al Azis"/>
    <d v="2021-02-23T10:36:00"/>
    <d v="2021-02-23T10:36:00"/>
    <n v="87871674799"/>
    <s v="null"/>
    <x v="2122"/>
    <s v="De Bloem Der Indische Bergstede (REORDER)"/>
    <d v="2021-02-23T00:00:00"/>
    <s v="978-623-02-2345-7"/>
    <n v="1691000"/>
    <n v="10"/>
    <s v="Perum Telaga Pesona Blok L9/40 RT/RW 012/017 Desa Telaga Murni, Cikarang Barat, Kabupaten Bekasi, Jawa Barat 17530"/>
    <s v="Nurturing"/>
    <d v="2021-02-28T00:00:00"/>
  </r>
  <r>
    <s v="null"/>
    <n v="2151"/>
    <s v="cetak ulang"/>
    <s v="Velia Damayanti-CS 1"/>
    <s v="ajat rukajat"/>
    <s v="Ajat Rukajat"/>
    <d v="2021-02-23T01:01:00"/>
    <d v="2021-02-23T01:01:00"/>
    <n v="82117035817"/>
    <s v="null"/>
    <x v="32"/>
    <s v="Teknik Evaluasi Pembelajaran (REORDER)"/>
    <d v="2021-02-23T00:00:00"/>
    <s v="123-456-789"/>
    <n v="1360800"/>
    <n v="21"/>
    <s v="a.n. Ayu Rizkiyani 089604680496 Kp. Pasirpanjang Rt04 Rw 02 (Konter Anisa Cell) Desa. Cibalongsari Kec. Klari Kab. Karawang 41371 Jawa Barat"/>
    <s v="Nurturing"/>
    <d v="1970-01-01T00:00:00"/>
  </r>
  <r>
    <s v="null"/>
    <n v="2150"/>
    <s v="order"/>
    <s v="Velia Damayanti-CS 1"/>
    <s v="Rusdi Nur"/>
    <s v="Rusdi Nur"/>
    <d v="2021-02-23T00:49:00"/>
    <d v="2021-02-23T00:50:00"/>
    <n v="82190178974"/>
    <s v="null"/>
    <x v="2123"/>
    <s v="Teknologi Manufaktur"/>
    <d v="2021-02-23T00:00:00"/>
    <s v="978-623-02-2469-0"/>
    <n v="5400000"/>
    <n v="30"/>
    <s v="Kampus 1 Politeknik Negeri Ujung Pandang Jalan Perintis Kemerdekaaan Km. 10 Tamalanrea Makassar 90245 Sulawesi Selatan Indonesia"/>
    <s v="Nurturing2"/>
    <d v="1970-01-01T00:00:00"/>
  </r>
  <r>
    <s v="null"/>
    <n v="2175"/>
    <s v="order"/>
    <s v="Aruming-CS 7"/>
    <s v="Ristia"/>
    <s v="Ristia Heranidewi, IAI"/>
    <d v="2021-02-22T20:21:00"/>
    <d v="2021-02-22T20:22:00"/>
    <n v="82151587774"/>
    <s v="null"/>
    <x v="2124"/>
    <s v="PROSIDING URBAN AQUARUM FORUM 2019"/>
    <d v="2021-03-01T00:00:00"/>
    <n v="123456798"/>
    <n v="2980000"/>
    <n v="10"/>
    <s v="Stasiun Meteorologi Palangka Raya Jl. Ir. Soekarno/A.Donis Samad Panarung Pahandut Palangka Raya Kalimantan Tengah 73111"/>
    <s v="null"/>
    <d v="2021-03-12T00:00:00"/>
  </r>
  <r>
    <n v="682"/>
    <n v="2312"/>
    <s v="order"/>
    <s v="Prasida-CS 2"/>
    <s v="Muhammad Andri Setiawan, M.Pd"/>
    <s v="Muhammad Andri Setiawan Karyono Ibnu Ahmad"/>
    <d v="2021-02-22T16:14:00"/>
    <d v="2021-02-22T16:51:00"/>
    <n v="85280259147"/>
    <s v="null"/>
    <x v="754"/>
    <s v="Keterampilan Komunikasi Konseling Qur'ani: Berbicara dari Hati Ke Hati dengan Ayat-ayat Al Qur'an"/>
    <d v="2021-04-14T00:00:00"/>
    <s v="978-623-02-2721-9"/>
    <n v="11600000"/>
    <n v="50"/>
    <s v="04/01, Nomor Rumah: 03, Sungai Miai, Banjarmasin Utara, Banjarmasin, Kalimantan Selatan, 70123"/>
    <s v="Nurturing"/>
    <d v="2021-04-23T00:00:00"/>
  </r>
  <r>
    <n v="652"/>
    <n v="2203"/>
    <s v="order"/>
    <s v="Burhan-CS 8"/>
    <s v="Abdul Rohman, S.Pd., M.Kom"/>
    <s v="Iwan Setiawan Wibisono, S.T., M.Kom"/>
    <d v="2021-02-22T15:07:00"/>
    <d v="2021-02-22T15:10:00"/>
    <n v="8561717901"/>
    <s v="null"/>
    <x v="2125"/>
    <s v="Modul Praktikum Instalasi Jaringan Komputer Dengan CISCO Paket Tracer"/>
    <d v="2021-03-08T00:00:00"/>
    <s v="978-623-02-2588-8"/>
    <n v="3433500"/>
    <n v="35"/>
    <s v="Abdul Rohman, S.Pd., M.kom Kampus Universitas Ngudi Waluyo Gedung K Lantai 2 Jl. Diponegoro No.186 Ungaran Timur Kabupaten Semarang 50512"/>
    <s v="Nurturing2"/>
    <d v="2021-03-08T00:00:00"/>
  </r>
  <r>
    <n v="662"/>
    <n v="2202"/>
    <s v="order"/>
    <s v="Burhan-CS 8"/>
    <s v="Abdul Rohman, S.Pd., M.Kom"/>
    <s v="YOANNES ROMANDO SIPAYUNG, M.KOM"/>
    <d v="2021-02-22T15:07:00"/>
    <d v="2021-02-22T15:08:00"/>
    <n v="8561717901"/>
    <s v="null"/>
    <x v="2125"/>
    <s v="BUKU AJAR MATA KULIAH PENGANTAR TEKNOLOGI INFORMASI"/>
    <d v="2021-03-08T00:00:00"/>
    <s v="978-623-02-2547-5"/>
    <n v="3640000"/>
    <n v="50"/>
    <s v="Abdul Rohman, S.Pd., M.kom Kampus Universitas Ngudi Waluyo Gedung K Lantai 2 Jl. Diponegoro No.186 Ungaran Timur Kabupaten Semarang 50512"/>
    <s v="Nurturing2"/>
    <d v="2021-03-08T00:00:00"/>
  </r>
  <r>
    <n v="672"/>
    <n v="2201"/>
    <s v="order"/>
    <s v="Burhan-CS 8"/>
    <s v="Abdul Rohman, S.Pd., M.Kom"/>
    <s v="Sri Mujiyono, M.Kom"/>
    <d v="2021-02-22T15:05:00"/>
    <d v="2021-02-22T15:06:00"/>
    <n v="8561717901"/>
    <s v="null"/>
    <x v="2125"/>
    <s v="BUKU AJAR DASAR PEMROGRAMAN WEB MENGGUNAKAN PHP DAN MySQL"/>
    <d v="2021-03-08T00:00:00"/>
    <s v="978-623-02-2546-8"/>
    <n v="3440000"/>
    <n v="50"/>
    <s v="Abdul Rohman, S.Pd., M.kom Kampus Universitas Ngudi Waluyo Gedung K Lantai 2 Jl. Diponegoro No.186 Ungaran Timur Kabupaten Semarang 50512"/>
    <s v="Nurturing2"/>
    <d v="2021-03-08T00:00:00"/>
  </r>
  <r>
    <n v="552"/>
    <n v="2340"/>
    <s v="order"/>
    <s v="Prasida-CS 2"/>
    <s v="Syarifuddin, S.Pd.,M.Si"/>
    <s v="Syarifuddin, S.Pd.,M.Si."/>
    <d v="2021-02-22T10:16:00"/>
    <d v="2021-02-22T10:19:00"/>
    <n v="85255590021"/>
    <s v="null"/>
    <x v="2126"/>
    <s v="Mudah Belajar Kimia"/>
    <d v="2021-05-04T00:00:00"/>
    <s v="978-623-02-2824-7"/>
    <n v="7650000"/>
    <n v="50"/>
    <s v="Jl. Poros Soppeng â€“ Amparita Sidenreng Rappang (sebelah selatan SD Negeri 1 Massepe), 001/001, Pajalele, Tellu Limpoe, Sidenreng Rappang, Sulawesi Selatan, 91671"/>
    <s v="null"/>
    <d v="2021-04-30T00:00:00"/>
  </r>
  <r>
    <n v="542"/>
    <n v="2231"/>
    <s v="order"/>
    <s v="Prasida-CS 2"/>
    <s v="Eny Suswanti"/>
    <s v="Sahari, Agus Amarullah, Ita Fauzia, Eny Suswanti, Tanto Ari Wibowo, Hamni Azmi, Eni Maria Sisca, Dewi Sri"/>
    <d v="2021-02-19T22:28:00"/>
    <d v="2021-02-22T10:18:00"/>
    <n v="8164225270"/>
    <s v="null"/>
    <x v="2127"/>
    <s v="Antologi Puisi Catatan Bunga Kamboja"/>
    <d v="2021-03-16T00:00:00"/>
    <s v="978-623-02-2593-2"/>
    <n v="2750000"/>
    <n v="50"/>
    <s v="Tanubayan , 10, Trirenggo, Bantul, Bantul, DI Yogyakarta, 55714"/>
    <s v="null"/>
    <d v="2021-03-26T00:00:00"/>
  </r>
  <r>
    <s v="null"/>
    <n v="2137"/>
    <s v="cetak ulang"/>
    <s v="Galuh-CS 4"/>
    <s v="Nelly Wedyawati"/>
    <s v="Nelly Wedyawati, S.Si., M.Pd."/>
    <d v="2021-02-19T11:30:00"/>
    <d v="2021-02-19T11:47:00"/>
    <n v="85750676769"/>
    <s v="null"/>
    <x v="1760"/>
    <s v="Pembelajaran IPA di SD (Reorder)"/>
    <d v="2021-02-19T00:00:00"/>
    <s v="123-456-789"/>
    <n v="4000000"/>
    <n v="50"/>
    <s v="PGSD STKIP Persada Khatulistiwa Sintang Jl. Pertamina Km. 4 RT/RW 006/003 Sengkuang Sintang, Sintang, Kalimantan Barat 78611"/>
    <s v="Nurturing"/>
    <d v="2021-02-26T00:00:00"/>
  </r>
  <r>
    <n v="532"/>
    <n v="2263"/>
    <s v="order"/>
    <s v="Aruming-CS 7"/>
    <s v="Drs. Adi Suprayitno, M.Pd"/>
    <s v="TINTIN DWI SUMARNI. S.Pd, M.Pd"/>
    <d v="2021-01-15T14:52:00"/>
    <d v="2021-02-19T10:52:00"/>
    <n v="81232600161"/>
    <s v="null"/>
    <x v="1105"/>
    <s v="MENGUKIR PRESTASI MENYUSUN PTK"/>
    <d v="2021-03-26T00:00:00"/>
    <s v="978-623-02-2651-9"/>
    <n v="4600000"/>
    <n v="25"/>
    <s v="SMA N 6 Madiun Jl. Suhud Nosingo No. 1 RT 54/ RW 12, Mojorejo, Taman, Madiun Kota, Jawa Timur 63139"/>
    <s v="null"/>
    <d v="2021-04-09T00:00:00"/>
  </r>
  <r>
    <n v="442"/>
    <n v="2524"/>
    <s v="order"/>
    <s v="Prasida-CS 2"/>
    <s v="Dra. Hj. Muzdalifah Sahib, M. Hum., PhD."/>
    <s v="Dra. Hj. Muzdalifah Sahib, M.Hum., Ph.D."/>
    <d v="2021-02-18T16:30:00"/>
    <d v="2021-02-18T16:31:00"/>
    <n v="85242494602"/>
    <s v="null"/>
    <x v="2128"/>
    <s v="Daily English Conversations with Grammar (A Guide Book for the Novice and Advanced Students, tha First Edition)"/>
    <d v="2021-06-16T00:00:00"/>
    <s v="978-623-02-3021-9"/>
    <n v="13500000"/>
    <n v="150"/>
    <s v="Jl. Tidung IX setapak 14. No. 170 kode pos 90222, an. Reni Andriani/Hj. Muzdalifah Sahib. (+62 852-1040-6355 no. Hp. Reni Andriani)"/>
    <s v="Nurturing2"/>
    <d v="2021-06-25T00:00:00"/>
  </r>
  <r>
    <n v="0"/>
    <n v="2204"/>
    <s v="cetak ulang"/>
    <s v="Safah-CS15"/>
    <s v="Hanoch Tahapary"/>
    <s v="Drs. Hanoch Tahapary, M.Si."/>
    <d v="2021-02-18T15:10:00"/>
    <d v="2021-02-18T15:10:00"/>
    <n v="81284319130"/>
    <s v="null"/>
    <x v="1351"/>
    <s v="Digital Sinematografi dalam Produksi Acara Televisi &amp; Film (REORDER)"/>
    <d v="2021-03-08T00:00:00"/>
    <s v="978-623-02-1858-3"/>
    <n v="3210000"/>
    <n v="30"/>
    <s v="Komplex TVRI Block C 19 Jatirahayu, Jln. Pasar Kecapi, RT 003 RW 018, Kelurahan Jatirahayu, Kecamatan Pondok Melati, Kota Bekasi, Provinsi Jawa Barat, Kode Pos 17414"/>
    <s v="Nurturing"/>
    <d v="2021-03-18T00:00:00"/>
  </r>
  <r>
    <s v="null"/>
    <n v="2131"/>
    <s v="cetak ulang"/>
    <s v="Jefry-CS 3"/>
    <s v="Hamidah Abdurrachman"/>
    <s v="Dr. Hamidah Abdurrachman"/>
    <d v="2021-02-17T16:01:00"/>
    <d v="2021-02-17T16:01:00"/>
    <n v="85640669696"/>
    <s v="null"/>
    <x v="2129"/>
    <s v="PALU HAKIM VERSUS RASA KEADILAN Sebuah Pengantar Disparitas Putusan Hakim dalam Tindak Pidana Korupsi (REORDER)"/>
    <d v="2021-02-18T00:00:00"/>
    <s v="978-623-02-1214-7"/>
    <n v="5000000"/>
    <n v="100"/>
    <s v="Universitas Panca Sakti, Jl Halmahera KM 1 Tegal"/>
    <s v="Nurturing2"/>
    <d v="2021-02-25T00:00:00"/>
  </r>
  <r>
    <n v="462"/>
    <n v="2177"/>
    <s v="order"/>
    <s v="Burhan-CS 8"/>
    <s v="S.S Dewi Anggraeni"/>
    <s v="R. SRI SUTIYATI DEWI ANGGRAENI, S.S"/>
    <d v="2021-02-17T11:07:00"/>
    <d v="2021-02-17T11:09:00"/>
    <n v="81320541460"/>
    <s v="null"/>
    <x v="14"/>
    <s v="MENJADI SEORANG GURU YANG BAHAGIA"/>
    <d v="2021-03-01T00:00:00"/>
    <s v="978-623-02-2528-4"/>
    <n v="2530000"/>
    <n v="50"/>
    <s v="Jalan Raya Cipacing No. 22 (SD AL MAâ€™SOEM) Kelurahan Cipacing Kecamatan Jatinangor Kabupaten Sumedang JAWA BARAT 40394"/>
    <s v="Nurturing"/>
    <d v="2021-03-22T00:00:00"/>
  </r>
  <r>
    <n v="432"/>
    <n v="2449"/>
    <s v="order"/>
    <s v="Prasida-CS 2"/>
    <s v="F. Dhanang Guritno"/>
    <s v="Drs. F. Dhanang Guritno, M.Sn"/>
    <d v="2021-02-17T10:57:00"/>
    <d v="2021-02-17T10:58:00"/>
    <n v="8122969835"/>
    <s v="null"/>
    <x v="2130"/>
    <s v="DASAR-DASAR MELATIH BAND Latihan Irama Dasar Musik Pop BUKU PEGANGAN GURU SENI BUDAYA (MUSIK) SMP DAN SMA"/>
    <d v="2021-05-25T00:00:00"/>
    <s v="978-623-02-2900-8"/>
    <n v="2852500"/>
    <n v="35"/>
    <s v="BBPPMPV Seni dan Budaya, Jl. Kaliurang KM. 12,5 Klidon Sukoharjo Ngaglik, Klidon, Sukoharjo, Kec. Sleman, Kabupaten Sleman, Daerah Istimewa Yogyakarta 55581"/>
    <s v="Nurturing2"/>
    <d v="2021-05-29T00:00:00"/>
  </r>
  <r>
    <n v="522"/>
    <n v="2250"/>
    <s v="order"/>
    <s v="Burhan-CS 8"/>
    <s v="Arif Akbarul Huda"/>
    <s v="Arif Akbarul Huda"/>
    <d v="2021-02-17T09:11:00"/>
    <d v="2021-02-17T09:12:00"/>
    <n v="82136123205"/>
    <s v="null"/>
    <x v="2131"/>
    <s v="RESET MINDSET 1.0"/>
    <d v="2021-03-24T00:00:00"/>
    <s v="978-623-02-2646-5"/>
    <n v="2916000"/>
    <n v="10"/>
    <s v="Banjarsari, RT.6 /RW. 12 Sukoharjo, Ngaglik, Sleman, D.I. Yogyakarta, 55581"/>
    <s v="Nurturing2"/>
    <d v="2021-03-24T00:00:00"/>
  </r>
  <r>
    <n v="502"/>
    <n v="2704"/>
    <s v="order"/>
    <s v="Velia Damayanti-CS 1"/>
    <s v="Fakhry Zamzam"/>
    <s v="Fakhry Zamzam"/>
    <d v="2021-02-16T23:35:00"/>
    <d v="2021-02-16T23:56:00"/>
    <n v="811783546"/>
    <s v="null"/>
    <x v="2016"/>
    <s v="Telusuri Jejak Ahli Transmigrasi"/>
    <d v="2021-08-09T00:00:00"/>
    <s v="978-623-02-3246-6"/>
    <n v="19260000"/>
    <n v="75"/>
    <s v="Dedy Sulasmono +62 822-5080-6433 Padokan Lot RT 03, Tirtonirmolo, Kasihan, Bantul D.I.Yogyakarta 55181"/>
    <s v="Nurturing"/>
    <d v="1970-01-01T00:00:00"/>
  </r>
  <r>
    <n v="482"/>
    <n v="2283"/>
    <s v="order"/>
    <s v="Vivin-CS 10"/>
    <s v="Asman Sadino"/>
    <s v="Rini Hamsidi Sabarudin Asman Sadino Loly Subhiaty Idrus"/>
    <d v="2021-02-16T10:33:00"/>
    <d v="2021-02-16T10:35:00"/>
    <n v="85241676088"/>
    <s v="null"/>
    <x v="2132"/>
    <s v="JAHE Tanaman Indonesia Berkhasiat"/>
    <d v="2021-04-05T00:00:00"/>
    <s v="978-623-02-2680-9"/>
    <n v="2225000"/>
    <n v="25"/>
    <s v="Jalan Bukit Kismadani Timur Kav AO 13 Bluru Kidul, RT/RW :01/13, Kelurahan Bluru Kidul, Kecamatan Sidoarjo, Kabupaten/Kota Sidoarjo, Provinsi Jawa Timur, Kode Pos 61233 (Rini Hamsidi 081332013161)"/>
    <s v="Nurturing2"/>
    <d v="2021-04-19T00:00:00"/>
  </r>
  <r>
    <n v="492"/>
    <n v="2391"/>
    <s v="order"/>
    <s v="Safah-CS15"/>
    <s v="RINA KURNIAWATI. S.Pd."/>
    <s v="RINA KURNIAWATI. S.Pd."/>
    <d v="2021-02-16T10:19:00"/>
    <d v="2021-02-16T10:20:00"/>
    <n v="82281356257"/>
    <s v="null"/>
    <x v="2133"/>
    <s v="PUISI RINDU â€œ ILALANG DI TERUSANâ€"/>
    <d v="2021-05-06T00:00:00"/>
    <s v="978-623-02-2834-6"/>
    <n v="1440000"/>
    <n v="10"/>
    <s v="Jalan Sersan Darpin Lorong Kayat RT/RW 08/00, Kelurahan Eka Jaya, Kec. Paal Merah, Jambi, 36139"/>
    <s v="Nurturing2"/>
    <d v="2021-05-18T00:00:00"/>
  </r>
  <r>
    <n v="472"/>
    <n v="2375"/>
    <s v="order"/>
    <s v="Titi Mahfita-CS 6"/>
    <s v="Sattar, S.E., M.Si."/>
    <s v="Sattar, S.E., M.Si."/>
    <d v="2021-02-15T14:46:00"/>
    <d v="2021-02-15T14:46:00"/>
    <n v="81347524558"/>
    <s v="null"/>
    <x v="109"/>
    <s v="Model Pengelolaan Arsip"/>
    <d v="2021-04-28T00:00:00"/>
    <s v="978-623-02-2784-4"/>
    <n v="2110000"/>
    <n v="10"/>
    <s v="Jl. K.H. Damanhuri RT. 65 No. 53 Gang Non Blok Samarinda 75117,Perum Borneo Mukti I, Kalimantan Timur."/>
    <s v="Nurturing"/>
    <d v="2021-05-19T00:00:00"/>
  </r>
  <r>
    <s v="null"/>
    <n v="2123"/>
    <s v="cetak ulang"/>
    <s v="Velia Damayanti-CS 1"/>
    <s v="ajat rukajat"/>
    <s v="Ajat Rukajat"/>
    <d v="2021-02-15T11:50:00"/>
    <d v="2021-02-15T11:50:00"/>
    <n v="82117035817"/>
    <s v="null"/>
    <x v="32"/>
    <s v="Teknik Evaluasi Pembelajaran (REORDER)"/>
    <d v="2021-02-15T00:00:00"/>
    <s v="978-602-475-817-2"/>
    <n v="1116000"/>
    <n v="18"/>
    <s v="jl. Paledang Gg. Ramayana 2 RT 09 RW 17 No. 19, KErawang Kulon, Kerawang Barat, Karawang Jawa Barat 41311"/>
    <s v="Nurturing"/>
    <d v="1970-01-01T00:00:00"/>
  </r>
  <r>
    <s v="null"/>
    <n v="2122"/>
    <s v="cetak ulang"/>
    <s v="Aruming-CS 7"/>
    <s v="Handrea Bernando Tambunan"/>
    <s v="Handrea Bernando Tambunan"/>
    <d v="2021-02-15T09:14:00"/>
    <d v="2021-02-15T09:14:00"/>
    <n v="89665821600"/>
    <s v="null"/>
    <x v="2134"/>
    <s v="Sistem Pembangkit Listrik Tenaga Surya (REORDER)"/>
    <d v="2021-02-15T00:00:00"/>
    <s v="978-623-02-2108-8"/>
    <n v="3616000"/>
    <n v="32"/>
    <s v="Perumahan Palm Ganda Asri 2 Jl. Musi III Cluster DD Blok F Nomor 14 03/03 Karangtengah Tanggerang Banten"/>
    <s v="Nurturing2"/>
    <d v="2021-02-22T00:00:00"/>
  </r>
  <r>
    <n v="452"/>
    <n v="2255"/>
    <s v="order"/>
    <s v="Vivin-CS 10"/>
    <s v="Putu Dian Prima Kusuma Dewi"/>
    <s v="Putu Dian Prima Kusuma Dewi,S.ST., M.Kes Putu Sukma Megaputri,S.ST., M.Kes"/>
    <d v="2021-02-11T17:33:00"/>
    <d v="2021-02-11T17:33:00"/>
    <n v="89605637052"/>
    <s v="null"/>
    <x v="2135"/>
    <s v="Askeb Neonatus, Bayi, Balita dan Anak Prasekolah Series Imunisasi"/>
    <d v="2021-03-25T00:00:00"/>
    <s v="978-623-02-2641-0"/>
    <n v="3540000"/>
    <n v="50"/>
    <s v="Jl Serma Karma No 67 Ud Sarlita Motor , RT/RW :-, Kelurahan Baktiseraga (Dusun Galiran), Kecamatan Buleleng, Kabupaten/Kota Buleleng/SIngaraja, Provinsi Bali, Kode Pos 81119"/>
    <s v="null"/>
    <d v="2021-04-15T00:00:00"/>
  </r>
  <r>
    <s v="null"/>
    <n v="2119"/>
    <s v="cetak ulang"/>
    <s v="Velia Damayanti-CS 1"/>
    <s v="ajat rukajat"/>
    <s v="Ajat Rukajat"/>
    <d v="2021-02-11T15:24:00"/>
    <d v="2021-02-11T15:26:00"/>
    <n v="82117035817"/>
    <s v="null"/>
    <x v="32"/>
    <s v="Teknik Evaluasi Pembelajaran"/>
    <d v="2021-02-11T00:00:00"/>
    <s v="978-602-475-817-2"/>
    <n v="1101600"/>
    <n v="17"/>
    <s v="A.n. miftahul hasanah siregar 085883794151 jl. Kacapiring nagasari no.1 rt 06 rw 23 lingkungan guro 2 karawang, karawang wetan, karawang timur, karawang jawa barat 41322"/>
    <s v="Nurturing"/>
    <d v="1970-01-01T00:00:00"/>
  </r>
  <r>
    <s v="null"/>
    <n v="2116"/>
    <s v="order"/>
    <s v="Vivin-CS 10"/>
    <s v="Maya"/>
    <s v="Minhajul Ngabidin, S.Pd., M.Si. &amp; Kepala/Guru Sekolah Model D.I. Yogyakarta"/>
    <d v="2021-02-11T13:48:00"/>
    <d v="2021-02-11T13:48:00"/>
    <n v="8112630800"/>
    <s v="null"/>
    <x v="2017"/>
    <s v="MEKAR BERSERI DI MASA PANDEMI (Kumpulan Best Practices Inovasi Pembelajaran pada Sekolah Model di Masa Pandemi Covid 19) SMP,SMA,SMK"/>
    <d v="2021-02-11T00:00:00"/>
    <s v="978-623-02-2422-5"/>
    <n v="33448265"/>
    <n v="95"/>
    <s v="LPMP Yogyakarta. Kalasan, Karang Nongko, Tirtomartani, Sleman, Kabupaten Sleman, Daerah Istimewa Yogyakarta 55571"/>
    <s v="Nurturing"/>
    <d v="2021-02-25T00:00:00"/>
  </r>
  <r>
    <s v="null"/>
    <n v="2115"/>
    <s v="order"/>
    <s v="Vivin-CS 10"/>
    <s v="Maya"/>
    <s v="Minhajul Ngabidin, S.Pd., M.Si. &amp; Kepala/Guru Sekolah Model D.I. Yogyakarta"/>
    <d v="2021-02-11T13:24:00"/>
    <d v="2021-02-11T13:47:00"/>
    <n v="8112630800"/>
    <s v="null"/>
    <x v="2017"/>
    <s v="Pembelajaran DI MASA PANDEMI,INOVASI TIADA HENTI (Kumpulan Best Practices Inovasi Pembelajaran pada Sekolah Model di Masa Pandemi Covid 19) SD"/>
    <d v="2021-02-11T00:00:00"/>
    <s v="978-623-02-2423-2"/>
    <n v="21893416"/>
    <n v="85"/>
    <s v="LPMP Yogyakarta. Kalasan, Karang Nongko, Tirtomartani, Sleman, Kabupaten Sleman, Daerah Istimewa Yogyakarta 55571"/>
    <s v="Nurturing"/>
    <d v="2021-02-25T00:00:00"/>
  </r>
  <r>
    <s v="null"/>
    <n v="2111"/>
    <s v="cetak ulang"/>
    <s v="Jefry-CS 3"/>
    <s v="Zahreni Hamzah"/>
    <s v="Dr. drg. Zahreni Hamzah, MS."/>
    <d v="2021-02-11T11:54:00"/>
    <d v="2021-02-11T11:54:00"/>
    <n v="8123482426"/>
    <s v="null"/>
    <x v="946"/>
    <s v="BUKU AJAR FUNGSI SISTEM STOMATOGNATI (PENGUNYAHAN, PENELANAN DAN BICARA) (REORDER)"/>
    <d v="2021-02-11T00:00:00"/>
    <s v="978-623-02-0769-3"/>
    <n v="14490000"/>
    <n v="105"/>
    <s v="Perum Gunung Batu Permai G-18, Jember, 68121, RT/RW: 004 / 005, Kelurahan: Sumbersari,Kecamatan: Sumbersari,Jember,Jawa Timur, 68121"/>
    <s v="Nurturing2"/>
    <d v="2021-02-25T00:00:00"/>
  </r>
  <r>
    <n v="422"/>
    <n v="2210"/>
    <s v="order"/>
    <s v="Vivin-CS 10"/>
    <s v="Misbah"/>
    <s v="Ujung Destinasi"/>
    <d v="2021-02-10T16:59:00"/>
    <d v="2021-02-10T17:00:00"/>
    <n v="85811435418"/>
    <s v="null"/>
    <x v="2059"/>
    <s v="Judul Buku : Buku Antologi Kumpulan Cerpen dan Puisi CERITA INSPIRASI"/>
    <d v="2021-03-10T00:00:00"/>
    <s v="978-623-02-2556-7"/>
    <n v="6480000"/>
    <n v="50"/>
    <s v="KP. Babakan, RT/RW 001/003, Kelurahan Ciasmara, Kecamatan Pamijahan, Kabupaten/Kota Bogor, Provinsi Jawa Barat, Kode Pos 16810"/>
    <s v="Nurturing"/>
    <d v="2021-03-25T00:00:00"/>
  </r>
  <r>
    <s v="null"/>
    <n v="2105"/>
    <s v="order"/>
    <s v="Galuh-CS 4"/>
    <s v="Ns. Dwi Retnaningsih, S.Kep, M.Kes"/>
    <s v="Dwi Retnaningsih"/>
    <d v="2021-02-10T14:48:00"/>
    <d v="2021-02-10T14:48:00"/>
    <n v="85292191695"/>
    <s v="null"/>
    <x v="2136"/>
    <s v="Buku Ajar Keperawatan Keluarga"/>
    <d v="2021-02-16T00:00:00"/>
    <s v="978-623-02-2439-3"/>
    <n v="1880000"/>
    <n v="10"/>
    <s v="Puri Ayodya G5 Banyumanik Semarang RT/RW 009/005 Kel. Sumurboto Kec. Banyumanik Semarang Jawa Tengah"/>
    <s v="Nurturing"/>
    <d v="2021-02-23T00:00:00"/>
  </r>
  <r>
    <n v="412"/>
    <n v="2260"/>
    <s v="order"/>
    <s v="Velia Damayanti-CS 1"/>
    <s v="Sri Utaminingsih"/>
    <s v="Sri Utaminingsih"/>
    <d v="2021-02-10T12:29:00"/>
    <d v="2021-02-10T12:31:00"/>
    <n v="82125404612"/>
    <s v="null"/>
    <x v="2137"/>
    <s v="Pendidikan Kewarganegaraan"/>
    <d v="2021-03-25T00:00:00"/>
    <s v="978-623-02-2649-6"/>
    <n v="2670000"/>
    <n v="10"/>
    <s v="Perumahan Reni Jaya Baru. Jl. Antasena Blok X-1/1, Rt 007/ Rw 12 Pondok Benda Pamulang Tangerang Selatan"/>
    <s v="Nurturing2"/>
    <d v="1970-01-01T00:00:00"/>
  </r>
  <r>
    <n v="402"/>
    <n v="2176"/>
    <s v="order"/>
    <s v="Aruming-CS 7"/>
    <s v="A Hamzah Fansury"/>
    <s v="A HAMZAH FANSURY"/>
    <d v="2021-02-10T10:28:00"/>
    <d v="2021-02-10T10:29:00"/>
    <n v="85255265759"/>
    <s v="null"/>
    <x v="2138"/>
    <s v="DEVELOPING MOBILE ENGLISH APPLICATION AS TEACHING MEDIA: Pengembangan Aplikasi Bahasa Inggris sebagai Media Pembelajaran"/>
    <d v="2021-03-01T00:00:00"/>
    <s v="978-623-02-2498-0"/>
    <n v="3850000"/>
    <n v="50"/>
    <s v="Jl. Kemuliaan Bangkala I No 44 Lr 1 001/018 Tamalanrea, Tamalanrea, Makassar, Sulawesi Selatan 90245"/>
    <s v="null"/>
    <d v="2021-03-12T00:00:00"/>
  </r>
  <r>
    <n v="0"/>
    <n v="2153"/>
    <s v="cetak ulang"/>
    <s v="Galuh-CS 4"/>
    <s v="Yendra, S.S., M. Hum"/>
    <s v="Jarudin, Ph. D."/>
    <d v="2021-02-10T08:52:00"/>
    <d v="2021-02-10T08:52:00"/>
    <n v="85263106780"/>
    <s v="null"/>
    <x v="2139"/>
    <s v="Meninjau Sejarah, Kisah Hidup Muhammad Natsir (REORDER)"/>
    <d v="2021-02-23T00:00:00"/>
    <s v="978-623-02-1567-4"/>
    <n v="4000000"/>
    <n v="50"/>
    <s v="Jarudin, Ph. D. ( ) d/a STKIP PGRI Sumatera Barat. Jl. Gunung Pangilun, Kota Padang, Sumatera Barat"/>
    <s v="Nurturing2"/>
    <d v="2021-02-28T00:00:00"/>
  </r>
  <r>
    <n v="382"/>
    <n v="2188"/>
    <s v="order"/>
    <s v="Jefry-CS 3"/>
    <s v="Kusumawati"/>
    <s v="Sabil zhazi"/>
    <d v="2021-02-09T13:30:00"/>
    <d v="2021-02-09T13:31:00"/>
    <n v="81219257735"/>
    <s v="null"/>
    <x v="253"/>
    <s v="Dongeng Nusantara"/>
    <d v="2021-03-04T00:00:00"/>
    <s v="978-623-02-2529-1"/>
    <n v="1447500"/>
    <n v="15"/>
    <s v="Perum Griya Salak Endah II 05/10 No. Blok E1, No.5 Cinangka, Ciampea, Bogor"/>
    <s v="Nurturing2"/>
    <d v="2021-03-22T00:00:00"/>
  </r>
  <r>
    <n v="392"/>
    <n v="2192"/>
    <s v="order"/>
    <s v="Gupita-CS 11"/>
    <s v="Dr. Aldjon Nixon Dapa, Mpd"/>
    <s v="Dr. Aldjon Nixon Dapa, M.Pd."/>
    <d v="2021-02-09T11:44:00"/>
    <d v="2021-02-09T11:47:00"/>
    <n v="85240838100"/>
    <s v="null"/>
    <x v="1114"/>
    <s v="BIMBINGAN KONSELING ANAK BERKEBUTUHAN KHUSUS"/>
    <d v="2021-03-05T00:00:00"/>
    <s v="978-623-02-2533-8"/>
    <n v="5900000"/>
    <n v="50"/>
    <s v="Walian Satu Lingkungan IV Kecamatan: Tomohon Selatan Kabupaten/Kota: Tomohon, Provinsi: Sulawesi Utara Kode Pos: 95439"/>
    <s v="Nurturing"/>
    <d v="2021-04-02T00:00:00"/>
  </r>
  <r>
    <n v="362"/>
    <n v="2334"/>
    <s v="order"/>
    <s v="Prasida-CS 2"/>
    <s v="Magdalena Br Marpaung"/>
    <s v="Magdalena Br Marpaung, S.S., M.Hum."/>
    <d v="2021-02-08T17:38:00"/>
    <d v="2021-02-08T17:39:00"/>
    <n v="82168027049"/>
    <s v="null"/>
    <x v="1798"/>
    <s v="TEXTUAL READING"/>
    <d v="2021-04-21T00:00:00"/>
    <s v="978-623-02-2733-2"/>
    <n v="7150000"/>
    <n v="50"/>
    <s v="Perumahan Griya Permata V Blok J No. 07, Jl. HM Puna Sembiring, Sembahe Baru, Pancur Batu, Deli Serdang, Sumatera Utara, Jl. HM Puna Sembiring, Sembahe Baru, Pancur Batu, Deli Serdang, Sumatera Utara, 20135"/>
    <s v="Nurturing2"/>
    <d v="2021-04-30T00:00:00"/>
  </r>
  <r>
    <n v="342"/>
    <n v="2225"/>
    <s v="order"/>
    <s v="Jefry-CS 3"/>
    <s v="Abd Azis_Netrpom"/>
    <s v="Dr.Euis Reni Yuslianti, drg., M.Kes"/>
    <d v="2021-02-08T14:22:00"/>
    <d v="2021-02-08T14:27:00"/>
    <n v="8973320760"/>
    <s v="null"/>
    <x v="303"/>
    <s v="Sayuran dan Buah Berwarna Merah, Antioksidan Penangkal Radikal Bebas"/>
    <d v="2021-03-16T00:00:00"/>
    <s v="978-623-02-2596-3"/>
    <n v="4300000"/>
    <n v="50"/>
    <s v="FK Unjani, Jl Terusan Jenderal Sudirman Cimahi Kota Cimahi Jawa Barat 40531"/>
    <s v="Jefry"/>
    <d v="2021-04-08T00:00:00"/>
  </r>
  <r>
    <n v="332"/>
    <n v="2224"/>
    <s v="cetak ulang"/>
    <s v="Jefry-CS 3"/>
    <s v="Abd Azis_Netrpom"/>
    <s v="Dr.Euis Reni Yuslianti, drg., M.Kes"/>
    <d v="2021-02-08T14:21:00"/>
    <d v="2021-02-08T14:27:00"/>
    <n v="8973320760"/>
    <s v="null"/>
    <x v="303"/>
    <s v="Sayuran dan Buah Berwarna Ungu untuk Meredam Radikal Bebas"/>
    <d v="2021-03-16T00:00:00"/>
    <s v="978-623-02-2595-6"/>
    <n v="3500000"/>
    <n v="50"/>
    <s v="FK Unjani, Jl Terusan Jenderal Sudirman Cimahi Kota Cimahi Jawa Barat 40531"/>
    <s v="Jefry"/>
    <d v="2021-04-08T00:00:00"/>
  </r>
  <r>
    <s v="null"/>
    <n v="2100"/>
    <s v="cetak ulang"/>
    <s v="Velia Damayanti-CS 1"/>
    <s v="Muhammad Rozi"/>
    <s v="Muhammad Rozi"/>
    <d v="2021-02-07T23:25:00"/>
    <d v="2021-02-07T23:25:00"/>
    <n v="81268822266"/>
    <s v="null"/>
    <x v="2140"/>
    <s v="Penghuni Kandang Situmbin (REORDER)"/>
    <d v="2021-02-07T00:00:00"/>
    <s v="978-623-02-1931-3"/>
    <n v="7275000"/>
    <n v="100"/>
    <s v="Jorong Kinawai Nagari Balimbing. Kec: Rambatan, Kab: Tanah Datar, Sumatera Barat"/>
    <s v="Nurturing"/>
    <d v="1970-01-01T00:00:00"/>
  </r>
  <r>
    <n v="322"/>
    <n v="2408"/>
    <s v="order"/>
    <s v="Prasida-CS 2"/>
    <s v="Safruddin, S.Pi, MP, Ph.D"/>
    <s v="Safruddin, Mukti Zainuddin"/>
    <d v="2021-02-05T17:43:00"/>
    <d v="2021-02-06T09:58:00"/>
    <n v="81343638339"/>
    <s v="null"/>
    <x v="2141"/>
    <s v="Aplikasi Teknologi Akustik dan Satelit Oseanografi untuk Pemanfaatan Sumber Daya Perikanan"/>
    <d v="2021-05-06T00:00:00"/>
    <s v="978-623-02-2840-7"/>
    <n v="13200000"/>
    <n v="100"/>
    <s v="Fakultas Ilmu Kleautan dan Perikanan Kampus Unhas Tamalanrea. Jl. Perintis Kemerdekaan KM 10, Makassar, Tamalanrea Indah, Tamalanrea, Makassar, Sulawesi Selatan, 90245"/>
    <s v="Nurturing2"/>
    <d v="2021-05-21T00:00:00"/>
  </r>
  <r>
    <n v="292"/>
    <n v="2166"/>
    <s v="order"/>
    <s v="Prasida-CS 2"/>
    <s v="NETPROM Harmita Sari, S.Pd., M.Pd"/>
    <s v="Marsus Suti, Editor : 1. Dr. Lebba, S.Ag., M.Si. 2. Harmita Sari, S.Pd., M.Pd."/>
    <d v="2021-02-04T17:32:00"/>
    <d v="2021-02-05T15:04:00"/>
    <n v="85240889393"/>
    <s v="null"/>
    <x v="1402"/>
    <s v="PERILAKU ORGANISASI Hasil Riset, Lengkap, Mudah, dan Praktis"/>
    <d v="2021-02-24T00:00:00"/>
    <s v="978-623-02-2493-5"/>
    <n v="2685000"/>
    <n v="15"/>
    <s v="an. Harmita Sari, S.Pd., M.Pd., Jl. Jenderal Sudirman KM. 03 Binturu Kec. Wara Selatan Kota Palopo Sulawesi Selatan, Binturu, Wara Selatan, Palopo, Sulawesi Selatan, 91959"/>
    <s v="null"/>
    <d v="2021-03-12T00:00:00"/>
  </r>
  <r>
    <n v="302"/>
    <n v="2366"/>
    <s v="order"/>
    <s v="Titi Mahfita-CS 6"/>
    <s v="Dr. H. Muhamad Saleh, S. Sos., MP."/>
    <s v="Dr. H. Muhamad Saleh, S. Sos., MP."/>
    <d v="2021-02-04T20:11:00"/>
    <d v="2021-02-04T20:12:00"/>
    <n v="81347121227"/>
    <s v="null"/>
    <x v="929"/>
    <s v="STANDAR KOMPETENSI KERJA NASIONAL INDONESIA (SKKNI)"/>
    <d v="2021-04-28T00:00:00"/>
    <s v="978-623-02-2775-2"/>
    <n v="4079997"/>
    <n v="15"/>
    <s v="Dinas Pariwisata Gedung Gadis Lt 3, Jln. Rambutan Tanjung Selor Bulungan Kaltara, Kelurahan:Tanjung Selor Ulu, Kecamatan :Tanjung Selor, Kabupaten/Kota :Bulunga, Provinsi :Kalimantan Utara"/>
    <s v="Titi Mahfita"/>
    <d v="2021-05-19T00:00:00"/>
  </r>
  <r>
    <n v="282"/>
    <n v="2232"/>
    <s v="order"/>
    <s v="Prasida-CS 2"/>
    <s v="Husen Mony, S.Ik., M.Si."/>
    <s v="Husen Mony, S.Ik., M.Si. Eka Megawati, S.Sos., M.I.Kom"/>
    <d v="2021-02-04T17:32:00"/>
    <d v="2021-02-04T17:44:00"/>
    <n v="81324676119"/>
    <s v="null"/>
    <x v="2142"/>
    <s v="KORBAN KEJAHATAN SUSILA &amp; ANAK DALAM TEKS MEDIA (Studi Pelanggaran Pasal 5 Kode Etik Jurnalistik dalam Berita Media Online Nasional dan Lokal)"/>
    <d v="2021-03-17T00:00:00"/>
    <s v="978-623-02-2597-0"/>
    <n v="2425000"/>
    <n v="25"/>
    <s v="Fakultas Ilmu Komunikasi, Universitas Sahid Jakarta. Gedung Universitas Sahid Jakarta, lt. 6, Jl. Prof. Dr. Soepomo SH., No. 84. Telp: (021)8312813/15 ext 10., Menteng Dalam, Tebet, Jakarta Selatan, DKI Jakarta, 12870"/>
    <s v="Nurturing2"/>
    <d v="2021-03-24T00:00:00"/>
  </r>
  <r>
    <n v="312"/>
    <n v="2292"/>
    <s v="order"/>
    <s v="Gupita-CS 11"/>
    <s v="Prihantini, S.Si."/>
    <s v="Prihantini, Assabiq Yudhy Avanda, Glagah Eskacakra Setyowisnu, Eva Cristyani Br Tarigan, Rohmah Artika"/>
    <d v="2021-02-04T17:00:00"/>
    <d v="2021-02-04T17:01:00"/>
    <n v="85713388109"/>
    <s v="null"/>
    <x v="2143"/>
    <s v="Storymatika"/>
    <d v="2021-04-08T00:00:00"/>
    <s v="978-623-02-2696-0"/>
    <n v="3000000"/>
    <n v="50"/>
    <s v="Salma Almira d/a Blok Q 18 Komplek TNI AU, Banguntapan, Bantul 55198"/>
    <s v="null"/>
    <d v="2021-04-22T00:00:00"/>
  </r>
  <r>
    <n v="262"/>
    <n v="2721"/>
    <s v="order"/>
    <s v="Jefry-CS 3"/>
    <s v="Tommy Matona"/>
    <s v="Tommy Matona"/>
    <d v="2021-02-04T15:44:00"/>
    <d v="2021-02-04T15:48:00"/>
    <n v="81280603299"/>
    <s v="null"/>
    <x v="2144"/>
    <s v="Podcast Setahun Tak Mengudara"/>
    <d v="2021-08-13T00:00:00"/>
    <s v="978-623-02-3262-6"/>
    <n v="9100000"/>
    <n v="200"/>
    <s v="D'Cluster (depan Bale Ocasa Hotel Kamar D3) Jl, Sewan Tongyan, M1-Tanggerang, Kelurahan Neglasari, Kecamatan Neglasari, Tangerang, Banten,15129"/>
    <s v="Nurturing"/>
    <d v="2021-08-25T00:00:00"/>
  </r>
  <r>
    <s v="null"/>
    <n v="2095"/>
    <s v="order"/>
    <s v="Vivin-CS 10"/>
    <s v="Sahraini Abdullah"/>
    <s v="Dr.Sahraini,M.Hum"/>
    <d v="2021-02-04T11:14:00"/>
    <d v="2021-02-04T11:15:00"/>
    <n v="81355371162"/>
    <s v="null"/>
    <x v="2145"/>
    <s v="Petunjuk Penggunaan Aplikasi Renyâ€™s Gurudullah : Evaluasi Kompetensi Guru Bahasa Inggris berbasis WEB"/>
    <d v="2021-02-05T00:00:00"/>
    <s v="978-623-02-2371-6"/>
    <n v="2120001"/>
    <n v="10"/>
    <s v="Kampus IAIN Palopo (Kantor Unit pengembangan Bahasa, RT/RW :-, Kelurahan Balandai, Kecamatan Bara, Kabupaten/Kota Palopo, Provinsi Sulawesi Selatan, Kode Pos 91914"/>
    <s v="null"/>
    <d v="2021-02-18T00:00:00"/>
  </r>
  <r>
    <n v="242"/>
    <n v="2134"/>
    <s v="order"/>
    <s v="Icha Fatma-CS 5"/>
    <s v="Santri Emilin Pingsaboi Djahimo"/>
    <s v="Santri E. P. Djahimo et al."/>
    <d v="2021-02-04T10:50:00"/>
    <d v="2021-02-04T10:51:00"/>
    <n v="81236555550"/>
    <s v="null"/>
    <x v="293"/>
    <s v="Issues in Applied Linguistics: Research &amp; Practice"/>
    <d v="2021-02-18T00:00:00"/>
    <s v="978-623-02-2447-8"/>
    <n v="8600000"/>
    <n v="50"/>
    <s v="Jln. Bung Tomo Blok I No. 6, RT 021 RW 009, Kelurahan Kelapa Lima, Kecamatan Kelapa Lima, Kota Kupang, Provinsi Nusa Tenggara Timur, Kode Pos 85228"/>
    <s v="null"/>
    <d v="2021-03-04T00:00:00"/>
  </r>
  <r>
    <n v="232"/>
    <n v="2190"/>
    <s v="order"/>
    <s v="Prasida-CS 2"/>
    <s v="Melani Indriyanti"/>
    <s v="Melani Indriyanti"/>
    <d v="2021-02-03T17:58:00"/>
    <d v="2021-02-03T17:58:00"/>
    <n v="85603308325"/>
    <s v="null"/>
    <x v="2146"/>
    <s v="Tentang Kematian"/>
    <d v="2021-03-22T00:00:00"/>
    <s v="978-623-02-2531-4"/>
    <n v="2800000"/>
    <n v="50"/>
    <s v="002/010, Ds. Cibolerang, Jatiwangi, Majalengka, Jawa Barat, 45454"/>
    <s v="null"/>
    <d v="2021-03-19T00:00:00"/>
  </r>
  <r>
    <n v="272"/>
    <n v="2198"/>
    <s v="order"/>
    <s v="Prasida-CS 2"/>
    <s v="Muhammad Andri Setiawan, M.Pd"/>
    <s v="Tim Penyusun:Sulistiyana, Ririanti Rachmayanie, Muhammad Arsyad, Editor: Mungin Eddy Wibowo (Guru Besar Bimbingan dan Konseling Unnes), Ali Rachman (Ketua Jurusan Ilmu Pendidikan FKIP ULM), Muhammad Andri Setiawan (Ketua Gugus Penjaminan Mutu PS BK FKIP U"/>
    <d v="2021-02-03T17:50:00"/>
    <d v="2021-02-03T17:54:00"/>
    <n v="85280259147"/>
    <s v="null"/>
    <x v="754"/>
    <s v="Pilar Tridarma Program Studi Bimbingan dan Konseling Universitas Lambung Mangkurat: Bimbingan dan Konseling Komunitas Lahan Basah"/>
    <d v="2021-03-05T00:00:00"/>
    <s v="978-623-02-2587-1"/>
    <n v="5000000"/>
    <n v="50"/>
    <s v="04/01, Nomor Rumah 03, Sungai Miai, Banjarmasin Utara, Banjarmasin, Kalimantan Selatan, 70123"/>
    <s v="Nurturing"/>
    <d v="2021-03-12T00:00:00"/>
  </r>
  <r>
    <n v="222"/>
    <n v="2336"/>
    <s v="order"/>
    <s v="Prasida-CS 2"/>
    <s v="Epran"/>
    <s v="Editor : Dr. Dra. Hanifah, M.Kom. Penulis : Mahasiswa Pendidikan Matematika FKIP Universitas Bengkulu Angkatan 2018 Kelas A dan B Penyusun : Epran, Lara Sentika, Nora Pika Anggrain"/>
    <d v="2021-02-03T17:49:00"/>
    <d v="2021-02-03T17:52:00"/>
    <n v="82269414832"/>
    <s v="null"/>
    <x v="2147"/>
    <s v="Kapita Selekta Matematika Jenjang Pendidikan Menengah"/>
    <d v="2021-04-21T00:00:00"/>
    <s v="978-623-02-2755-4"/>
    <n v="5400000"/>
    <n v="10"/>
    <s v="007/004, Jalan WR Supratman, Muara Bangkahulu, Bengkulu, 38123"/>
    <s v="Nurturing2"/>
    <d v="2021-04-30T00:00:00"/>
  </r>
  <r>
    <s v="null"/>
    <n v="2085"/>
    <s v="reorder"/>
    <s v="Jefry-CS 3"/>
    <s v="Stalis Norma Ethica"/>
    <s v="Dr. Stalis Norma Ethica"/>
    <d v="2021-02-03T14:26:00"/>
    <d v="2021-02-03T14:26:00"/>
    <n v="8979308992"/>
    <s v="null"/>
    <x v="996"/>
    <s v="BUKU AJAR TEORI KIMIA ANALITIK TEKNOLOGI LABORATORIUM MEDIS (REORDER)"/>
    <d v="2021-02-03T00:00:00"/>
    <s v="978-623-02-1565-0"/>
    <n v="1100000"/>
    <n v="1"/>
    <s v="Program Studi DIII Analis Kesehatan, Gedung Laboratorium Terpadu Lt 3 Universltas Muhammadiyah Semarang Jl. Kedungmundu Rayt No. 18"/>
    <s v="Nurturing2"/>
    <d v="2021-02-18T00:00:00"/>
  </r>
  <r>
    <n v="192"/>
    <n v="2129"/>
    <s v="order"/>
    <s v="Mitraplus-CS Mitraplus"/>
    <s v="Evi Sulistyaningsih"/>
    <s v="Wiwin Retnowati, M.Pd."/>
    <d v="2021-02-02T21:44:00"/>
    <d v="2021-02-02T21:45:00"/>
    <n v="85228888756"/>
    <s v="null"/>
    <x v="125"/>
    <s v="Call Me Pinkie"/>
    <d v="2021-02-17T00:00:00"/>
    <s v="978-623-02-2441-6"/>
    <n v="1404000"/>
    <n v="10"/>
    <s v="Jln. Albina Atas Asri No. 8, RT 015, Kelurahan Gunung Panjang, Kecamatan Tanjung Redeb, Kabupaten Berau, Provinsi Kalimantan Timur, Kode Pos 77311"/>
    <s v="null"/>
    <d v="2021-02-25T00:00:00"/>
  </r>
  <r>
    <n v="202"/>
    <n v="2130"/>
    <s v="order"/>
    <s v="Mitraplus-CS Mitraplus"/>
    <s v="Evi Sulistyaningsih"/>
    <s v="Ratna, S.Pd."/>
    <d v="2021-02-02T21:00:00"/>
    <d v="2021-02-02T21:01:00"/>
    <n v="85228888756"/>
    <s v="null"/>
    <x v="125"/>
    <s v="Tentang Rindu Sebuah Antologi Puisi"/>
    <d v="2021-02-17T00:00:00"/>
    <s v="978-623-02-2445-4"/>
    <n v="1386000"/>
    <n v="10"/>
    <s v="Jln. Albina Atas Asri No. 8, RT 015, Kelurahan Gunung Panjang, Kecamatan Tanjung Redeb, Kabupaten Berau, Provinsi Kalimantan Timur, Kode Pos 77311"/>
    <s v="null"/>
    <d v="2021-03-04T00:00:00"/>
  </r>
  <r>
    <n v="152"/>
    <n v="2133"/>
    <s v="order"/>
    <s v="Attaufiqiyah-CS 9"/>
    <s v="erna"/>
    <s v="ERNA SAPTI WULANDARI, S.P., M.Pd."/>
    <d v="2021-02-02T16:16:00"/>
    <d v="2021-02-02T16:18:00"/>
    <n v="82134814433"/>
    <s v="null"/>
    <x v="204"/>
    <s v="PRODUK KREATIF DAN KEWIRAUSAHAAN"/>
    <d v="2021-02-18T00:00:00"/>
    <s v="978-623-02-2446-1"/>
    <n v="1920000"/>
    <n v="10"/>
    <s v="Atas Nama ERNA SAPTI WULANDARI, S.P., M.Pd, No Hp 082134814433 SMK Negeri 1 Cangringan Sintokan 004/011 Wukirsari Cangringan Sleman DIY 55583"/>
    <s v="Nurturing"/>
    <d v="2021-03-11T00:00:00"/>
  </r>
  <r>
    <n v="162"/>
    <n v="2183"/>
    <s v="order"/>
    <s v="Attaufiqiyah-CS 9"/>
    <s v="ADRIAN ULZA"/>
    <s v="adrian ulza"/>
    <d v="2021-02-02T16:14:00"/>
    <d v="2021-02-02T16:16:00"/>
    <n v="82277597484"/>
    <s v="null"/>
    <x v="2148"/>
    <s v="Teori dan Praktik Evaluasi Struktur Beton Bertulang Berbasis Desain Kinerja"/>
    <d v="2021-03-03T00:00:00"/>
    <s v="978-623-02-2517-8"/>
    <n v="8800000"/>
    <n v="50"/>
    <s v="Atas Nama Adrian Ulza PNKA 1 LR. Melur No. 10 Kelurahan: Ateuk Pahlawan Kecamatan : Baiturrahman Kabupaten/Kota: Banda Aceh Provinsi: Aceh Kode pos : 23214"/>
    <s v="Nurturing2"/>
    <d v="2021-03-31T00:00:00"/>
  </r>
  <r>
    <n v="212"/>
    <n v="2476"/>
    <s v="order"/>
    <s v="Burhan-CS 8"/>
    <s v="SYARIFUROHMAT PRATAMA SANTOSO, S.IP."/>
    <s v="SYARIFUROHMAT PRATAMA SANTOSO, S.IP."/>
    <d v="2021-02-02T14:51:00"/>
    <d v="2021-02-02T14:52:00"/>
    <n v="82247748831"/>
    <s v="null"/>
    <x v="1998"/>
    <s v="PERCATURAN GEOPOLITIK KAWASAN LAUT CHINA SELATAN"/>
    <d v="2021-06-02T00:00:00"/>
    <s v="978-623-02-2952-7"/>
    <n v="8059800"/>
    <n v="101"/>
    <s v="Mess Perwira Pamen 1 Angkatan Laut, KOTA BEKASI, JATI SAMPURNA, JAWA BARAT, ID, 17434"/>
    <s v="Nurturing2"/>
    <d v="2021-06-02T00:00:00"/>
  </r>
  <r>
    <n v="182"/>
    <n v="2245"/>
    <s v="order"/>
    <s v="Vivin-CS 10"/>
    <s v="Drs. Isma Tantawi, M.A."/>
    <s v="Drs. Isma Tantawi, M.A."/>
    <d v="2021-02-02T13:58:00"/>
    <d v="2021-02-02T13:58:00"/>
    <n v="8126543562"/>
    <s v="null"/>
    <x v="2149"/>
    <s v="RESAM PERKAWINAN MASYARAKAT GAYO LUES"/>
    <d v="2021-03-24T00:00:00"/>
    <s v="978-623-02-2642-7"/>
    <n v="3720000"/>
    <n v="50"/>
    <s v="Isma Tantawi ( 0812-6543-562) Rektor Universitas Gunung Leuser, Jl. Iskandar Muda No 1, Kutacane Aceh Tenggara, 24651"/>
    <s v="Nurturing2"/>
    <d v="2021-04-06T00:00:00"/>
  </r>
  <r>
    <s v="null"/>
    <n v="2077"/>
    <s v="order"/>
    <s v="Galuh-CS 4"/>
    <s v="Dr. Dewi Wahyuni K.Baderan, M.Si"/>
    <s v="Dewi Wahyuni K.Baderan, Ramli Utina"/>
    <d v="2021-02-02T13:52:00"/>
    <d v="2021-02-02T13:52:00"/>
    <n v="85242072914"/>
    <s v="null"/>
    <x v="416"/>
    <s v="Biodiversitas Flora dan Fauna Pantai Biluhu Timur (Suatu Tinjauan Ekologi-Lingkungan Pantai) (REORDER)"/>
    <d v="2021-02-02T00:00:00"/>
    <s v="978-623-02-2350-1 (P"/>
    <n v="1100000"/>
    <n v="1"/>
    <s v="Jl. Pangeran Hidayat I (Eks Jalan Cendana) Kompleks Mesjid Al-Madina Blok C.14 Kota Gorontalo-Provinsi Gorontalo, Lilowo, Kota Tengah, Kota Gorontalo, Gorontalo 96129"/>
    <s v="Nurturing2"/>
    <d v="2021-02-16T00:00:00"/>
  </r>
  <r>
    <s v="null"/>
    <n v="2194"/>
    <s v="cetak ulang"/>
    <s v="Burhan-CS 8"/>
    <s v="Wahyu Tamtomo Adi"/>
    <s v="Suwandi"/>
    <d v="2021-02-01T16:24:00"/>
    <d v="2021-02-01T16:24:00"/>
    <n v="82378036060"/>
    <s v="null"/>
    <x v="2150"/>
    <s v="Pengenalan Jembatan Kereta Api Edisi Revisi (REORDER)"/>
    <d v="2021-03-05T00:00:00"/>
    <s v="978-623-02-2536-9"/>
    <n v="7308000"/>
    <n v="120"/>
    <s v="Jalan Tapaksiring No.8-II.SURABAYA 60131"/>
    <s v="null"/>
    <d v="2021-03-05T00:00:00"/>
  </r>
  <r>
    <n v="112"/>
    <n v="2178"/>
    <s v="order"/>
    <s v="Vivin-CS 10"/>
    <s v="Gustap Elias, S.Pd"/>
    <s v="Gustap Elias"/>
    <d v="2021-02-01T14:31:00"/>
    <d v="2021-02-01T14:32:00"/>
    <n v="85641741102"/>
    <s v="null"/>
    <x v="1741"/>
    <s v="Aplikasi Administrasi Bimbingan dan Konseling"/>
    <d v="2021-03-02T00:00:00"/>
    <s v="978-623-02-2507-9"/>
    <n v="1867500"/>
    <n v="25"/>
    <s v="SMA Xaverius 3 Palembang. Jl Kol. Atmo No.132, RT/RW 01/04, Kelurahan 17 Ilir, Kecamatan Ilir Timur 1, Kabupaten/Kota Palembang, Provinsi Sumatera Selatan, Kode Pos 30125"/>
    <s v="Nurturing"/>
    <d v="2021-03-18T00:00:00"/>
  </r>
  <r>
    <n v="122"/>
    <n v="2226"/>
    <s v="order"/>
    <s v="Burhan-CS 8"/>
    <s v="ULFA RIDHA ANDINI"/>
    <s v="ULFA RIDHA ANDINI"/>
    <d v="2021-02-01T14:05:00"/>
    <d v="2021-02-01T14:06:00"/>
    <n v="81277592919"/>
    <s v="null"/>
    <x v="2151"/>
    <s v="Bingkai Hati"/>
    <d v="2021-03-16T00:00:00"/>
    <s v="978-623-02-2594-9"/>
    <n v="5161100"/>
    <n v="101"/>
    <s v="Korong Kampung Kandang Koto Gadis, RT000/RW000 , SUNUA, NAN SABARIS, PADDANG PARIAMAN, SUMATERA BARAT"/>
    <s v="Nurturing2"/>
    <d v="2021-03-16T00:00:00"/>
  </r>
  <r>
    <n v="62"/>
    <n v="2161"/>
    <s v="order"/>
    <s v="Burhan-CS 8"/>
    <s v="Muamar Riza Pahlevi"/>
    <s v="Muamar Riza Pahlevi"/>
    <d v="2021-02-01T13:36:00"/>
    <d v="2021-02-01T13:38:00"/>
    <n v="8156508669"/>
    <s v="null"/>
    <x v="1178"/>
    <s v="DPRD Kabupaten Brebes Dari Masa ke Masa"/>
    <d v="2021-02-24T00:00:00"/>
    <s v="978-623-02-2475-1"/>
    <n v="4666200"/>
    <n v="101"/>
    <s v="Jln Darussalam 2, RT.05/RW06 , Brebes, Brebes, Brebes, Jawa Tengah, 52212"/>
    <s v="Nurturing"/>
    <d v="2021-02-24T00:00:00"/>
  </r>
  <r>
    <n v="92"/>
    <n v="2120"/>
    <s v="order"/>
    <s v="Mitraplus-CS Mitraplus"/>
    <s v="Evi Sulistyaningsih"/>
    <s v="Ninik Handayani, S.Pd."/>
    <d v="2021-02-01T12:11:00"/>
    <d v="2021-02-01T12:12:00"/>
    <n v="85228888756"/>
    <s v="null"/>
    <x v="125"/>
    <s v="Sajak Cinta Matematika"/>
    <d v="2021-02-11T00:00:00"/>
    <s v="978-623-02-2417-1"/>
    <n v="1395000"/>
    <n v="10"/>
    <s v="Jln. Albina Atas Asri No. 8, RT 015, Kelurahan Gunung Panjang, Kecamatan Tanjung Redeb, Kabupaten Berau, Provinsi Kalimantan Timur, Kode Pos 77311"/>
    <s v="null"/>
    <d v="2021-02-25T00:00:00"/>
  </r>
  <r>
    <n v="172"/>
    <n v="2307"/>
    <s v="order"/>
    <s v="Velia Damayanti-CS 1"/>
    <s v="Nofrida Saswati"/>
    <s v="Nofrida Saswati"/>
    <d v="2021-02-01T12:08:00"/>
    <d v="2021-02-01T12:09:00"/>
    <n v="81266246782"/>
    <s v="null"/>
    <x v="2152"/>
    <s v="Asuhan Keperawatan Jiwa Komunitas"/>
    <d v="2021-04-12T00:00:00"/>
    <s v="978-623-02-2711-0"/>
    <n v="3492000"/>
    <n v="10"/>
    <s v="STIKES Harapan Ibu Jambi Jl. Tarmizi Kadir no 71 pakuan baru kec jambi selatan Jambi"/>
    <s v="null"/>
    <d v="1970-01-01T00:00:00"/>
  </r>
  <r>
    <n v="72"/>
    <n v="2185"/>
    <s v="order"/>
    <s v="Velia Damayanti-CS 1"/>
    <s v="Fakhry Zamzam"/>
    <s v="Fakhry Zamzam"/>
    <d v="2021-02-01T11:50:00"/>
    <d v="2021-02-01T11:53:00"/>
    <n v="811783546"/>
    <s v="null"/>
    <x v="2016"/>
    <s v="IKLIM ORGANISASI ERA DIGITAL (KONSEPTUAL &amp; OPERASIONALISASI)"/>
    <d v="2021-03-03T00:00:00"/>
    <s v="978-623-02-2518-5"/>
    <n v="4675000"/>
    <n v="50"/>
    <s v="Dr. Tien Yustini. SE, MSi. CLMA. (08127814004) Jalan Angkatan 66 lrg Gajah Mada II RT 26 RW 07 NO 2014 belakang TK Kartika II 4 KOMPLEK CPM SEKIP UJUNG PALEMBANG"/>
    <s v="Nurturing"/>
    <d v="1970-01-01T00:00:00"/>
  </r>
  <r>
    <n v="82"/>
    <n v="2184"/>
    <s v="order"/>
    <s v="Velia Damayanti-CS 1"/>
    <s v="Fakhry Zamzam"/>
    <s v="Fakhry Zamzam"/>
    <d v="2021-02-01T11:50:00"/>
    <d v="2021-02-01T11:52:00"/>
    <n v="811783546"/>
    <s v="null"/>
    <x v="2016"/>
    <s v="MODEL PENULISAN TESIS MANAJEMEN KUANTITATIF BERBASIS ANALISIS DAN IMPLIKASI MANAJERIAL"/>
    <d v="2021-03-03T00:00:00"/>
    <s v="978-623-02-2521-5"/>
    <n v="4520000"/>
    <n v="50"/>
    <s v="jalan kebun bunga no 1529 RT 14 RW 05 kecamatan Sukarame Palembang sumsel"/>
    <s v="Nurturing"/>
    <d v="1970-01-01T00:00:00"/>
  </r>
  <r>
    <n v="372"/>
    <n v="2357"/>
    <s v="order"/>
    <s v="Burhan-CS 8"/>
    <s v="Andri Susanto"/>
    <s v="Reynaldo Virgilius"/>
    <d v="2021-02-01T11:16:00"/>
    <d v="2021-02-01T11:17:00"/>
    <n v="8770000000000"/>
    <s v="null"/>
    <x v="2153"/>
    <s v="STOP BINGUNG, START INVEST SAHAM YUK!"/>
    <d v="2021-04-26T00:00:00"/>
    <s v="978-623-02-2758-5"/>
    <n v="10080000"/>
    <n v="300"/>
    <s v="Metro Marina Barat V, Blok G No. 5 , Ancol, Pademangan, Jakarta Utara, DKI Jakarta, 14430"/>
    <s v="Nurturing"/>
    <d v="2021-04-21T00:00:00"/>
  </r>
  <r>
    <n v="42"/>
    <n v="2126"/>
    <s v="order"/>
    <s v="Jefry-CS 3"/>
    <s v="Eko Sasmito Hadi"/>
    <s v="Eko Sasmito Hadi"/>
    <d v="2021-02-01T08:39:00"/>
    <d v="2021-02-01T08:40:00"/>
    <n v="81901280458"/>
    <s v="null"/>
    <x v="2154"/>
    <s v="APLIKASI OPEN HARDWARE PADA LABORATORIUM HIDRODINAMIKA"/>
    <d v="2021-02-16T00:00:00"/>
    <s v="978-623-02-2443-0"/>
    <n v="3400000"/>
    <n v="50"/>
    <s v="Jl Dahlia I D 318 Perum Bukit Diponegoro Tembalang, RT/RW: 03 / 08, Kelurahan : Tembalang, Kecamatan : Tembalang,Kota Semarang,Jawa Tengah, 50275"/>
    <s v="null"/>
    <d v="2021-02-25T00:00:00"/>
  </r>
  <r>
    <n v="32"/>
    <n v="2141"/>
    <s v="order"/>
    <s v="Jefry-CS 3"/>
    <s v="Delsylis Tresnawaty Ufi, M.Si"/>
    <s v="Delsylia Tresnawaty Ufi, M.Si"/>
    <d v="2021-02-01T07:56:00"/>
    <d v="2021-02-01T07:57:00"/>
    <n v="85333873733"/>
    <s v="null"/>
    <x v="1685"/>
    <s v="ANTOLOGI: MULTI PERSPEKTIF KEILMUAN DI MASA PANDEMI COVID-19"/>
    <d v="2021-02-22T00:00:00"/>
    <s v="978-623-02-2453-9"/>
    <n v="4788000"/>
    <n v="57"/>
    <s v="Jl Suratim Gang II KM. 10,RT 013/RW 005,Kelurahan Oesapa,Kecamatan Kelapa Lima,Kota Kupang, Nusa Tenggara Timur, 85361"/>
    <s v="Jefry"/>
    <d v="2021-03-15T00:00:00"/>
  </r>
  <r>
    <n v="22"/>
    <n v="2143"/>
    <s v="order"/>
    <s v="Jefry-CS 3"/>
    <s v="Rudi Hartono Pakpahan"/>
    <s v="Rudi Hartono Pakpahan,S.Pd"/>
    <d v="2021-01-29T15:21:00"/>
    <d v="2021-01-29T15:39:00"/>
    <n v="81361549516"/>
    <s v="null"/>
    <x v="2155"/>
    <s v="Rampai Kisah Kehidupan"/>
    <d v="2021-02-22T00:00:00"/>
    <s v="978-623-02-2452-2"/>
    <n v="4800000"/>
    <n v="50"/>
    <s v="SMP Negeri 1 Pangaribuan,Kelurahan : Desa Pakpahan,Kecamatan: Pangaribuan,Kabupaten/Kota : Tapanuli Utara, Sumatera Utara,22472"/>
    <s v="Nurturing2"/>
    <d v="2021-03-15T00:00:00"/>
  </r>
  <r>
    <n v="12"/>
    <n v="2165"/>
    <s v="order"/>
    <s v="Mitraplus-CS Mitraplus"/>
    <s v="Agus Anjar"/>
    <s v="Agus Anjar, S.Sos., M.Si., Toni, S.H., M.H., Eko Hero, S.Sos., M.Soc.Sc., Dr. Marlina Siregar, Dr. Junita, Zunaidy Abdullah Siregar, M.Pd., Masrizal, M.Kom., Yusmaidar Sepriani, S.Pd., M.Si."/>
    <d v="2021-01-29T15:28:00"/>
    <d v="2021-01-29T15:34:00"/>
    <n v="85363051701"/>
    <s v="null"/>
    <x v="1930"/>
    <s v="Pemerintahan Daerah, Desa dan Kelurahan"/>
    <d v="2021-03-12T00:00:00"/>
    <s v="978-623-02-2483-6"/>
    <n v="5418000"/>
    <n v="20"/>
    <s v="Kampus ULB Rantauprapat, Jln. Sisingamangaraja No. 126 A KM. 3,5, Aek Tapa, RT 001 RW 002, Kelurahan Bakaran Batu, Kecamatan Rantau Selatan, Kabupaten Labuhanbatu, Provinsi Sumatera Utara, Kode Pos 21415"/>
    <s v="Nurturing"/>
    <d v="2021-03-11T00:00:00"/>
  </r>
  <r>
    <n v="1131"/>
    <n v="2155"/>
    <s v="order"/>
    <s v="Jefry-CS 3"/>
    <s v="Reni Yunus, S.Si., M.Sc"/>
    <s v="Reni Yunus, S.Si., M.Sc"/>
    <d v="2021-01-29T14:41:00"/>
    <d v="2021-01-29T14:42:00"/>
    <n v="82190824336"/>
    <s v="null"/>
    <x v="2156"/>
    <s v="Buku Ajar Parasitologi I Teori dan Praktikum Untuk mahasiswa Teknologi Laboratorium Medik"/>
    <d v="2021-03-03T00:00:00"/>
    <s v="978-623-02-2508-6"/>
    <n v="2016000"/>
    <n v="10"/>
    <s v="Poltekkes Kemenkes Kendari, Kantor jurusan analis kesehatan, JL.AH.NASUTION, No.G.14, Anduonohu, Kendari, SULAWESI TENGGARA, 93232"/>
    <s v="Jefry"/>
    <d v="2021-03-22T00:00:00"/>
  </r>
  <r>
    <n v="1151"/>
    <n v="2740"/>
    <s v="order"/>
    <s v="Vivin-CS 10"/>
    <s v="Dewi Ratih Rapisa, M. Pd"/>
    <s v="Dewi Ratih Rapisa, M. Pd"/>
    <d v="2021-01-29T14:20:00"/>
    <d v="2021-01-29T14:20:00"/>
    <n v="81802068986"/>
    <s v="null"/>
    <x v="2157"/>
    <s v="Sistem Komunikasi Anak dengan Hambatan Pendengaran"/>
    <d v="2021-08-18T00:00:00"/>
    <s v="978-623-02-3284-8"/>
    <n v="7805480"/>
    <n v="105"/>
    <s v="Jln. Cempaka VIII no. 30, RT/RW 9/3, Kelurahan mawar, Kecamatan Banjarmasin tengah, Kabupaten/Kota Banjarmasin, Provinsi Kalimantan Selatan,Kode Pos 70112"/>
    <s v="null"/>
    <d v="2021-08-24T00:00:00"/>
  </r>
  <r>
    <s v="null"/>
    <n v="2163"/>
    <s v="order"/>
    <s v="Vivin-CS 10"/>
    <s v="Lenggo"/>
    <s v="Ass. Prof. Dr. Lenggogeni, SE.Ak. MM. CMA.CA.CBV.ASEAN CPA."/>
    <d v="2021-01-29T08:36:00"/>
    <d v="2021-01-29T08:37:00"/>
    <n v="8119521444"/>
    <s v="null"/>
    <x v="2158"/>
    <s v="GUIDE TO ANALYSING COMPANIES"/>
    <d v="2021-02-25T00:00:00"/>
    <s v="978-623-02-2485-0"/>
    <n v="2754000"/>
    <n v="10"/>
    <s v="Jl. Pulo Nangka TMR NO 47, RT/RW 007/008, Kelurahan Pulo Gadung, Kecamatan Pulo Gadung, Kabupaten/Kota Jakarta Timur, Provinsi DKI Jakarta, Kode Pos 13260"/>
    <s v="null"/>
    <d v="2021-03-11T00:00:00"/>
  </r>
  <r>
    <n v="1111"/>
    <n v="2206"/>
    <s v="order"/>
    <s v="Gupita-CS 11"/>
    <s v="Ananda Dewin Ikhtiarin"/>
    <s v="TUNAS SASTRA ALUMNI RAINAS XI 2017"/>
    <d v="2021-01-28T11:59:00"/>
    <d v="2021-01-28T12:35:00"/>
    <n v="85320249315"/>
    <s v="null"/>
    <x v="2159"/>
    <s v="SORAI PADIKA Bait-bait Rindu Rainas XI 2017 (sebuah antologi bersama)"/>
    <d v="2021-03-09T00:00:00"/>
    <s v="978-623-02-2551-2"/>
    <n v="2284200"/>
    <n v="18"/>
    <s v="Gang Warda Sirau Kelurahan Paduraksa, RT 02 RW 06, Kelurahan Padaraksa, Kecamatan Pemalang, Pemalang, Jawa Tengah 52319"/>
    <s v="null"/>
    <d v="2021-03-16T00:00:00"/>
  </r>
  <r>
    <n v="1091"/>
    <n v="2174"/>
    <s v="order"/>
    <s v="Aruming-CS 7"/>
    <s v="Subhan Akbar Saidi S.M"/>
    <s v="Subhan Akbar Saidi S.M"/>
    <d v="2021-01-28T12:23:00"/>
    <d v="2021-01-28T12:24:00"/>
    <n v="81240238032"/>
    <s v="null"/>
    <x v="2160"/>
    <s v="DINAMIKA EKONOMI GLOBAL &amp; MASA DEPAN EKONOMI INDONESIA (Kajian Teoritis dan Analisis Empiris"/>
    <d v="2021-03-01T00:00:00"/>
    <s v="978-623-02-2497-3"/>
    <n v="1539000"/>
    <n v="10"/>
    <s v="Jl.kebun cengkeh, belakang perum eks BBD 005/009, Batumerah, Sirimau, Kota Ambon, Maluku 97128"/>
    <s v="null"/>
    <d v="2021-03-12T00:00:00"/>
  </r>
  <r>
    <n v="1081"/>
    <n v="2124"/>
    <s v="order"/>
    <s v="Gupita-CS 11"/>
    <s v="Yuli Sintha Asi S.Pd.M.Pd"/>
    <s v="Yuli Sintha Asi S.Pd. M.Pd"/>
    <d v="2021-01-28T11:46:00"/>
    <d v="2021-01-28T11:47:00"/>
    <n v="81345375494"/>
    <s v="null"/>
    <x v="2161"/>
    <s v="Business English for Management and Entrepreneurships (for Beginner Level)"/>
    <d v="2021-02-15T00:00:00"/>
    <s v="978-623-02-2428-7"/>
    <n v="1998000"/>
    <n v="10"/>
    <s v="Sekolah Tinggi Ilmu Ekonomi Sampit, Kelurahan Baamang, Kecamatan baamang Tengah, Kotawaringin Timur, Kalimantan Tengah, 74311"/>
    <s v="null"/>
    <d v="2021-02-22T00:00:00"/>
  </r>
  <r>
    <n v="1101"/>
    <n v="2114"/>
    <s v="order"/>
    <s v="Gupita-CS 11"/>
    <s v="Adi Mursalin, S.E., M.M., CPHCM., CHRMP."/>
    <s v="Adi Mursalin, S.E., M.M., CPHCM., CHRMP."/>
    <d v="2021-01-28T11:16:00"/>
    <d v="2021-01-28T11:17:00"/>
    <n v="8115771966"/>
    <s v="null"/>
    <x v="282"/>
    <s v="Manajemen Pemasaran I"/>
    <d v="2021-02-11T00:00:00"/>
    <s v="978-623-02-2405-8"/>
    <n v="2943000"/>
    <n v="10"/>
    <s v="Jalan Seram, Jalan Wonoyoso I, Gang. 3 No 8A, RT 03 RW 11, Kelurahan Akcaya, Kecamatan Pontianak Selatan, Pontianak, Kalimantan Barat, 78121"/>
    <s v="Nurturing"/>
    <d v="2021-02-18T00:00:00"/>
  </r>
  <r>
    <n v="1071"/>
    <n v="2517"/>
    <s v="order"/>
    <s v="Velia Damayanti-CS 1"/>
    <s v="R Ahmad Ramadhan Candra Setiawan"/>
    <s v="R Ahmad Ramadhan Candra Setiawan"/>
    <d v="2021-01-27T17:30:00"/>
    <d v="2021-01-27T17:33:00"/>
    <n v="879000000000"/>
    <s v="null"/>
    <x v="424"/>
    <s v="Ramaâ€™s Story : Pandawa Lima â€“ Beginning"/>
    <d v="2021-06-14T00:00:00"/>
    <s v="978-623-02-3015-8"/>
    <n v="4640000"/>
    <n v="50"/>
    <s v="Kaisar mansion Blok D 18, Jl RHM Noeradji, Sumur Pacing, Karawaci, Tangerang, Banten 15114"/>
    <s v="Nurturing"/>
    <d v="1970-01-01T00:00:00"/>
  </r>
  <r>
    <n v="1061"/>
    <n v="2337"/>
    <s v="order"/>
    <s v="Galuh-CS 4"/>
    <s v="Yustinus Eka Hari Santos"/>
    <s v="Yus Santos , Maya Hugeng"/>
    <d v="2021-01-27T16:52:00"/>
    <d v="2021-01-27T16:55:00"/>
    <n v="81249999790"/>
    <s v="null"/>
    <x v="2162"/>
    <s v="NEURO-LINGUISTIC PROGRAMMING THE SIMPLEST WAY TO MAKE YOUR LIFE BETTER : Cara Mudah Belajar NLP"/>
    <d v="2021-04-21T00:00:00"/>
    <s v="978-623-02-2739-4"/>
    <n v="5279967"/>
    <n v="110"/>
    <s v="Raya Kendalsari RK 21, Ruko Nirwarna Regency Surabaya"/>
    <s v="Nurturing2"/>
    <d v="2021-05-05T00:00:00"/>
  </r>
  <r>
    <n v="1041"/>
    <n v="2191"/>
    <s v="order"/>
    <s v="Velia Damayanti-CS 1"/>
    <s v="Sri Utaminingsih"/>
    <s v="Sri Utaminingsih"/>
    <d v="2021-01-27T13:53:00"/>
    <d v="2021-01-27T13:54:00"/>
    <n v="82125404612"/>
    <s v="null"/>
    <x v="2137"/>
    <s v="Film Dokumenter sebagai Media dan Sumber Belajar PPKN"/>
    <d v="2021-03-04T00:00:00"/>
    <s v="978-623-02-2534-5"/>
    <n v="1960200"/>
    <n v="10"/>
    <s v="Perumahan Reni Jaya Baru, Jl. Antasena Blok X-1/1, RT 007 / RW 012, Pondok-Benda, Pamulang, Tangerang Selatan, Banten 14516"/>
    <s v="Nurturing2"/>
    <d v="1970-01-01T00:00:00"/>
  </r>
  <r>
    <n v="1051"/>
    <n v="2158"/>
    <s v="order"/>
    <s v="Vivin-CS 10"/>
    <s v="Rachmat Satria, S.Pd"/>
    <s v="Imam Abdillah Lukman,Khairul Azmi,M. Ikhwan,Muammar, Munzir, Rachmat Satria, Raudhatul Jannah, Syamsul Bahri, T.M. Haekal"/>
    <d v="2021-01-27T12:32:00"/>
    <d v="2021-01-27T12:34:00"/>
    <n v="82272937065"/>
    <s v="null"/>
    <x v="2163"/>
    <s v="Mozaik Pemikiran Mahasiswa Pascasarjana Aceh-Malang"/>
    <d v="2021-02-23T00:00:00"/>
    <s v="978-623-02-2471-3"/>
    <n v="3240000"/>
    <n v="25"/>
    <s v="Jalan Merdeka Timur, Lr. Mutiara, No. 1/A, RT/RW :-, Kelurahan Desa Uteunkot, Kecamatan Muara Dua, Kabupaten/Kota Lhokseumawe, Provinsi Aceh, Kode Pos 24351"/>
    <s v="Nurturing2"/>
    <d v="2021-03-11T00:00:00"/>
  </r>
  <r>
    <n v="1031"/>
    <n v="2387"/>
    <s v="order"/>
    <s v="Prasida-CS 2"/>
    <s v="Drg. Citra Kusumasari, SpKG(K), Ph.D"/>
    <s v="Citra Kusumasari Alisha Zara Quinsha"/>
    <d v="2021-01-26T13:32:00"/>
    <d v="2021-01-27T09:43:00"/>
    <n v="8161828528"/>
    <s v="null"/>
    <x v="2164"/>
    <s v="Life Poetries by Mom and Daughter"/>
    <d v="2021-04-30T00:00:00"/>
    <s v="978-623-02-2803-2"/>
    <n v="4050000"/>
    <n v="25"/>
    <s v="Jl. Bambu Asri Raya No.3, 01/09, Pondok Bambu, Duren Sawit, Jakarta Timur, DKI Jakarta, 13430"/>
    <s v="Nurturing2"/>
    <d v="2021-05-13T00:00:00"/>
  </r>
  <r>
    <n v="1021"/>
    <n v="2169"/>
    <s v="order"/>
    <s v="Vivin-CS 10"/>
    <s v="Riki Agung"/>
    <s v="Riki Agung"/>
    <d v="2021-01-26T16:37:00"/>
    <d v="2021-01-26T16:39:00"/>
    <n v="83837594663"/>
    <s v="null"/>
    <x v="2165"/>
    <s v="Kumpulan puisi Gadis Halu Inspirasiku"/>
    <d v="2021-02-25T00:00:00"/>
    <s v="978-623-02-2488-1"/>
    <n v="1809000"/>
    <n v="30"/>
    <s v="Taman Asri block c9 no.6, RT/RW 10/14, Kelurahan Subang jaya, Kecamatan Cikole kota, Kabupaten/Kota Kota sukabumi, Provinsi Jawa barat, Kode Pos 43116"/>
    <s v="null"/>
    <d v="2021-03-11T00:00:00"/>
  </r>
  <r>
    <n v="1011"/>
    <n v="2132"/>
    <s v="order"/>
    <s v="Attaufiqiyah-CS 9"/>
    <s v="ENI DWI KARMIANTININGSIH"/>
    <s v="ENI DWI KARMIYANTININGSIH"/>
    <d v="2021-01-26T09:59:00"/>
    <d v="2021-01-26T16:12:00"/>
    <n v="81548660833"/>
    <s v="null"/>
    <x v="2166"/>
    <s v="AGRIBISNIS PEMBIBITAN TERNAK"/>
    <d v="2021-02-17T00:00:00"/>
    <s v="978-623-02-2444-7"/>
    <n v="1580000"/>
    <n v="10"/>
    <s v="Atas Nama ENI DWI KARMIYANTININGSIH, No Hp 081548660833 SMK Negeri 1 Cangringan Sintokan 004/011 Wukirsari Cangringan Sleman DIY 55583"/>
    <s v="Nurturing"/>
    <d v="2021-03-10T00:00:00"/>
  </r>
  <r>
    <s v="null"/>
    <n v="2046"/>
    <s v="order"/>
    <s v="Velia Damayanti-CS 1"/>
    <s v="Politeknik Negeri Banjarmasin (Adi Pratomo / Nurmahaludin)"/>
    <s v="Agus Irawan"/>
    <d v="2021-01-26T12:01:00"/>
    <d v="2021-01-26T16:07:00"/>
    <n v="81333222399"/>
    <s v="null"/>
    <x v="174"/>
    <s v="APLIKASI PERKANTORAN Jilid 1"/>
    <d v="2021-01-26T00:00:00"/>
    <s v="123-456-789"/>
    <n v="1100000"/>
    <n v="1"/>
    <s v="-"/>
    <s v="null"/>
    <d v="1970-01-01T00:00:00"/>
  </r>
  <r>
    <s v="null"/>
    <n v="2045"/>
    <s v="order"/>
    <s v="Velia Damayanti-CS 1"/>
    <s v="Politeknik Negeri Banjarmasin (Adi Pratomo / Nurmahaludin)"/>
    <s v="Muhammad Hendra Sunarya"/>
    <d v="2021-01-26T12:01:00"/>
    <d v="2021-01-26T16:07:00"/>
    <n v="81333222399"/>
    <s v="null"/>
    <x v="174"/>
    <s v="Pemrograman Internet"/>
    <d v="2021-01-26T00:00:00"/>
    <s v="123-456-789"/>
    <n v="1100000"/>
    <n v="1"/>
    <s v="-"/>
    <s v="null"/>
    <d v="1970-01-01T00:00:00"/>
  </r>
  <r>
    <s v="null"/>
    <n v="2043"/>
    <s v="order"/>
    <s v="Velia Damayanti-CS 1"/>
    <s v="Politeknik Negeri Banjarmasin (Adi Pratomo / Nurmahaludin)"/>
    <s v="Widya Ais Sahla"/>
    <d v="2021-01-26T12:00:00"/>
    <d v="2021-01-26T16:06:00"/>
    <n v="81333222399"/>
    <s v="null"/>
    <x v="174"/>
    <s v="Akuntansi Biaya, Panduan Perhitungan Harga Pokok Produk"/>
    <d v="2021-01-26T00:00:00"/>
    <s v="123-456-789"/>
    <n v="1100000"/>
    <n v="1"/>
    <s v="-"/>
    <s v="null"/>
    <d v="1970-01-01T00:00:00"/>
  </r>
  <r>
    <s v="null"/>
    <n v="2042"/>
    <s v="order"/>
    <s v="Velia Damayanti-CS 1"/>
    <s v="Politeknik Negeri Banjarmasin (Adi Pratomo / Nurmahaludin)"/>
    <s v="Siti Kustini"/>
    <d v="2021-01-26T12:00:00"/>
    <d v="2021-01-26T16:06:00"/>
    <n v="81333222399"/>
    <s v="null"/>
    <x v="174"/>
    <s v="English for Informatics Engineering 1"/>
    <d v="2021-01-26T00:00:00"/>
    <s v="123-456-789"/>
    <n v="1100000"/>
    <n v="1"/>
    <s v="-"/>
    <s v="null"/>
    <d v="1970-01-01T00:00:00"/>
  </r>
  <r>
    <s v="null"/>
    <n v="2041"/>
    <s v="order"/>
    <s v="Velia Damayanti-CS 1"/>
    <s v="Politeknik Negeri Banjarmasin (Adi Pratomo / Nurmahaludin)"/>
    <s v="Wanvy Arifha Saputra"/>
    <d v="2021-01-26T12:00:00"/>
    <d v="2021-01-26T16:05:00"/>
    <n v="81333222399"/>
    <s v="null"/>
    <x v="174"/>
    <s v="Pemrograman Berbasis Objek, Pemrograman Mobile dengan Android Studio"/>
    <d v="2021-01-26T00:00:00"/>
    <s v="123-456-789"/>
    <n v="1100000"/>
    <n v="1"/>
    <s v="-"/>
    <s v="null"/>
    <d v="1970-01-01T00:00:00"/>
  </r>
  <r>
    <s v="null"/>
    <n v="2040"/>
    <s v="order"/>
    <s v="Velia Damayanti-CS 1"/>
    <s v="Politeknik Negeri Banjarmasin (Adi Pratomo / Nurmahaludin)"/>
    <s v="Phaurella Artha Wulandari"/>
    <d v="2021-01-26T12:00:00"/>
    <d v="2021-01-26T16:04:00"/>
    <n v="81333222399"/>
    <s v="null"/>
    <x v="174"/>
    <s v="Akuntansi Keuangan Lanjutan untuk Pemula"/>
    <d v="2021-01-26T00:00:00"/>
    <s v="123-456-789"/>
    <n v="1100000"/>
    <n v="1"/>
    <s v="-"/>
    <s v="null"/>
    <d v="1970-01-01T00:00:00"/>
  </r>
  <r>
    <s v="null"/>
    <n v="2039"/>
    <s v="order"/>
    <s v="Velia Damayanti-CS 1"/>
    <s v="Politeknik Negeri Banjarmasin (Adi Pratomo / Nurmahaludin)"/>
    <s v="Lauhil Mahfudz Hayusman"/>
    <d v="2021-01-26T12:00:00"/>
    <d v="2021-01-26T16:03:00"/>
    <n v="81333222399"/>
    <s v="null"/>
    <x v="174"/>
    <s v="Dasar Instalasi Tenaga Listrik"/>
    <d v="2021-01-26T00:00:00"/>
    <s v="123-456-789"/>
    <n v="1100000"/>
    <n v="1"/>
    <s v="-"/>
    <s v="null"/>
    <d v="1970-01-01T00:00:00"/>
  </r>
  <r>
    <s v="null"/>
    <n v="2038"/>
    <s v="order"/>
    <s v="Velia Damayanti-CS 1"/>
    <s v="Politeknik Negeri Banjarmasin (Adi Pratomo / Nurmahaludin)"/>
    <s v="Rully Rezki Saputra"/>
    <d v="2021-01-26T12:00:00"/>
    <d v="2021-01-26T16:03:00"/>
    <n v="81333222399"/>
    <s v="null"/>
    <x v="174"/>
    <s v="Bahasa indonesia"/>
    <d v="2021-01-26T00:00:00"/>
    <s v="123-456-789"/>
    <n v="1100000"/>
    <n v="1"/>
    <s v="-"/>
    <s v="null"/>
    <d v="1970-01-01T00:00:00"/>
  </r>
  <r>
    <s v="null"/>
    <n v="2037"/>
    <s v="order"/>
    <s v="Velia Damayanti-CS 1"/>
    <s v="Politeknik Negeri Banjarmasin (Adi Pratomo / Nurmahaludin)"/>
    <s v="Sofwan Hadi"/>
    <d v="2021-01-26T11:58:00"/>
    <d v="2021-01-26T16:02:00"/>
    <n v="81333222399"/>
    <s v="null"/>
    <x v="174"/>
    <s v="Manajemen Konstruksi (Proyek Jalan dan Jembatan)"/>
    <d v="2021-01-26T00:00:00"/>
    <s v="123-456-789"/>
    <n v="1100000"/>
    <n v="1"/>
    <s v="-"/>
    <s v="null"/>
    <d v="1970-01-01T00:00:00"/>
  </r>
  <r>
    <s v="null"/>
    <n v="2036"/>
    <s v="order"/>
    <s v="Velia Damayanti-CS 1"/>
    <s v="Politeknik Negeri Banjarmasin (Adi Pratomo / Nurmahaludin)"/>
    <s v="Sofwan Hadi"/>
    <d v="2021-01-26T11:57:00"/>
    <d v="2021-01-26T16:02:00"/>
    <n v="81333222399"/>
    <s v="null"/>
    <x v="174"/>
    <s v="Sistem Manajemen Mutu (Pada Proyek Konstruksi)"/>
    <d v="2021-01-26T00:00:00"/>
    <s v="123-456-789"/>
    <n v="1100000"/>
    <n v="1"/>
    <s v="-"/>
    <s v="null"/>
    <d v="1970-01-01T00:00:00"/>
  </r>
  <r>
    <s v="null"/>
    <n v="2035"/>
    <s v="order"/>
    <s v="Velia Damayanti-CS 1"/>
    <s v="Politeknik Negeri Banjarmasin (Adi Pratomo / Nurmahaludin)"/>
    <s v="Salmani"/>
    <d v="2021-01-26T11:56:00"/>
    <d v="2021-01-26T16:01:00"/>
    <n v="81333222399"/>
    <s v="null"/>
    <x v="174"/>
    <s v="Pekerjaan Pondasi Pada Pelaksanaan Lapangan Proyek Bangunan Gedung"/>
    <d v="2021-01-26T00:00:00"/>
    <s v="123-456-789"/>
    <n v="1100000"/>
    <n v="1"/>
    <s v="-"/>
    <s v="null"/>
    <d v="1970-01-01T00:00:00"/>
  </r>
  <r>
    <s v="null"/>
    <n v="2034"/>
    <s v="order"/>
    <s v="Velia Damayanti-CS 1"/>
    <s v="Politeknik Negeri Banjarmasin (Adi Pratomo / Nurmahaludin)"/>
    <s v="Hikmayanti Huwaida"/>
    <d v="2021-01-26T11:54:00"/>
    <d v="2021-01-26T16:00:00"/>
    <n v="81333222399"/>
    <s v="null"/>
    <x v="174"/>
    <s v="Program Linier"/>
    <d v="2021-01-26T00:00:00"/>
    <s v="123-456-789"/>
    <n v="1100000"/>
    <n v="1"/>
    <s v="-"/>
    <s v="null"/>
    <d v="1970-01-01T00:00:00"/>
  </r>
  <r>
    <n v="991"/>
    <n v="2140"/>
    <s v="order"/>
    <s v="Vivin-CS 10"/>
    <s v="Didi Suherdi"/>
    <s v="Didi Suherdi"/>
    <d v="2021-01-26T10:29:00"/>
    <d v="2021-01-26T10:30:00"/>
    <n v="85659260998"/>
    <s v="null"/>
    <x v="1921"/>
    <s v="ONLINE TEACHING OF ENGLISH AS A FOREIGN LANGUAGE IN INDONESIA Lessons from Covid-19 Pandemic"/>
    <d v="2021-02-22T00:00:00"/>
    <s v="978-623-02-2456-0"/>
    <n v="7770000"/>
    <n v="150"/>
    <s v="Jl. Wijaya No. 5, RT/RW 02/03, Kelurahan Kayuambon, Kecamatan Lembang, Kabupaten/Kota Bandung Barat, Provinsi Jawa Barat, Kode Pos 40391"/>
    <s v="Nurturing2"/>
    <d v="2021-03-08T00:00:00"/>
  </r>
  <r>
    <n v="981"/>
    <n v="2211"/>
    <s v="order"/>
    <s v="Jefry-CS 3"/>
    <s v="Achmad Rizal"/>
    <s v="Dr. Achmad Rizal, S.Pi., M.Si"/>
    <d v="2021-01-26T09:10:00"/>
    <d v="2021-01-26T09:10:00"/>
    <n v="81228487944"/>
    <s v="null"/>
    <x v="2167"/>
    <s v="Manajemen Pengembangan Wilayah dan Lingkungan"/>
    <d v="2021-03-12T00:00:00"/>
    <s v="978-623-02-2573-4"/>
    <n v="2787750"/>
    <n v="15"/>
    <s v="Komplek Puri Indah Jatinangor, RT 5/ RW7 ,Kelurahan Cikeruh,Kecamatan Jatinangor, Sumedang,Jawa Barat ,45363"/>
    <s v="null"/>
    <d v="2021-03-22T00:00:00"/>
  </r>
  <r>
    <n v="971"/>
    <n v="2103"/>
    <s v="order"/>
    <s v="Jefry-CS 3"/>
    <s v="Arwan Bin Laeto"/>
    <s v="Arwan Bin Laeto, S.Pd., M.Kes"/>
    <d v="2021-01-26T08:28:00"/>
    <d v="2021-01-26T08:33:00"/>
    <n v="82345138148"/>
    <s v="null"/>
    <x v="2168"/>
    <s v="FISIOLOGI HEWAN COBA ( Teori dan Implementasi )"/>
    <d v="2021-02-10T00:00:00"/>
    <s v="978-623-02-2397-6"/>
    <n v="2119500"/>
    <n v="15"/>
    <s v="Bagian Fisiologi Fakultas Kedokteran Universitas Sriwijaya Jl. Dr. Moh. Ali Kompleks RSMH Palembang , RT/RW: 21 / 07, Kelurahan: Sekip Jaya,Kecamatan: Madang,Palembang,SumateraSelatan,30126"/>
    <s v="Nurturing2"/>
    <d v="2021-02-22T00:00:00"/>
  </r>
  <r>
    <n v="961"/>
    <n v="2242"/>
    <s v="order"/>
    <s v="Galuh-CS 4"/>
    <s v="Drs. Supriyadi, MT"/>
    <s v="Drs. Supriyadi, MT"/>
    <d v="2021-01-25T21:15:00"/>
    <d v="2021-01-25T21:16:00"/>
    <n v="8179223035"/>
    <s v="null"/>
    <x v="2169"/>
    <s v="Sistem Otomatisasi Suhu Udara, Kelembaban Udara, Kelembaban Tanah, dan Cahaya pada Green House menggunakan Arduiono Uno"/>
    <d v="2021-03-22T00:00:00"/>
    <s v="978-623-02-2629-8"/>
    <n v="2099250"/>
    <n v="15"/>
    <s v="BTN Gunteng AD. 10 RT/RW 005/ 007 Kel. Bojong, Kec. Karangtengah, Cianjur, Jawa Barat 43281"/>
    <s v="null"/>
    <d v="2021-04-05T00:00:00"/>
  </r>
  <r>
    <n v="951"/>
    <n v="2073"/>
    <s v="order"/>
    <s v="Galuh-CS 4"/>
    <s v="Dr. Muhamad Uyun, M. Si."/>
    <s v="Dr. Muhamad Uyun, M. Si."/>
    <d v="2021-01-25T21:09:00"/>
    <d v="2021-01-25T21:11:00"/>
    <n v="81328724191"/>
    <s v="null"/>
    <x v="495"/>
    <s v="Psikologi Pendidikan"/>
    <d v="2021-02-01T00:00:00"/>
    <s v="978-623-02-2331-0"/>
    <n v="6350000"/>
    <n v="50"/>
    <s v="Fakultas Psikologi UIN Raden Fatah Kampus B Jakabaring,Kec. Seberang Ulu I, Palembang, Sumatera Selatan 30254"/>
    <s v="Nurturing"/>
    <d v="2021-02-16T00:00:00"/>
  </r>
  <r>
    <n v="941"/>
    <n v="2142"/>
    <s v="order"/>
    <s v="Vivin-CS 10"/>
    <s v="Irman Halid"/>
    <s v="Marhayana S. Irman Halid Fachri Kurnia Bakti Ilham Halid"/>
    <d v="2021-01-22T19:40:00"/>
    <d v="2021-01-22T19:41:00"/>
    <n v="81355531972"/>
    <s v="null"/>
    <x v="1907"/>
    <s v="Pengelolaan dan Pola Pemanfaatan Ekosistem Lamun untuk Perikanan Baronang Lingkis Berkelanjutan"/>
    <d v="2021-02-22T00:00:00"/>
    <s v="978-623-02-2454-6"/>
    <n v="5320000"/>
    <n v="50"/>
    <s v="Rektorat Universitas Andi Djemma Palopo Jl. Puang Haji Daud No. 4 Palopo, RT/RW : -, Kelurahan Tompotikka, Kecamatan Wara, Kabupaten/Kota Palopo, Provinsi Sulawesi Selatan, Kode Pos 91921"/>
    <s v="Nurturing"/>
    <d v="2021-03-08T00:00:00"/>
  </r>
  <r>
    <n v="931"/>
    <n v="2384"/>
    <s v="order"/>
    <s v="Aruming-CS 7"/>
    <s v="Bayu Dwi Apri Nugroho, STP, M.Agr, PhD"/>
    <s v="Bayu Dwi Apri Nugroho, STP, M.Agr, PhD"/>
    <d v="2021-01-22T15:54:00"/>
    <d v="2021-01-22T15:55:00"/>
    <n v="81932851932"/>
    <s v="null"/>
    <x v="2170"/>
    <s v="Penerapan Klimatologi Dalam Pertanian 4.0"/>
    <d v="2021-05-04T00:00:00"/>
    <s v="978-623-02-2815-5"/>
    <n v="3400000"/>
    <n v="50"/>
    <s v="Departemen Teknik Pertanian dan Biosistem, Fakultas Teknologi Pertanian UGM Jl. Flora 1 Bulaksumur"/>
    <s v="null"/>
    <d v="2021-05-14T00:00:00"/>
  </r>
  <r>
    <n v="911"/>
    <n v="2171"/>
    <s v="order"/>
    <s v="Vivin-CS 10"/>
    <s v="Mawardi Khairi,SH.MH"/>
    <s v="Mawardi Khairi,SH.MH. Dr. Lelisari,SH,MH. Dr. Nurjannah S, SH,MH Novita Listyaningrum,SH.MH. Inggit Akim,SH.MH."/>
    <d v="2021-01-22T12:18:00"/>
    <d v="2021-01-22T12:19:00"/>
    <n v="82236016459"/>
    <s v="null"/>
    <x v="2171"/>
    <s v="Buku Ajar Hukum Ketenagakerjaan"/>
    <d v="2021-02-26T00:00:00"/>
    <s v="978-623-02-2490-4"/>
    <n v="5400000"/>
    <n v="50"/>
    <s v="Jln.Seruni No.26 Karang Taruna, RT/RW 002/202, Kelurahan Mataram Barat, Kecamatan Selaparang, Kabupaten/Kota Mataram, Provinsi NTB , Kode Pos 83126"/>
    <s v="Nurturing"/>
    <d v="1970-01-01T00:00:00"/>
  </r>
  <r>
    <n v="921"/>
    <n v="2098"/>
    <s v="order"/>
    <s v="Icha Fatma-CS 5"/>
    <s v="Triono Subagio"/>
    <s v="Triono Subagio, S.Pd., M.Pd."/>
    <d v="2021-01-22T11:31:00"/>
    <d v="2021-01-22T11:40:00"/>
    <n v="89507919100"/>
    <s v="null"/>
    <x v="2172"/>
    <s v="Komputer Grafis"/>
    <d v="2021-02-05T00:00:00"/>
    <s v="978-623-02-2385-3"/>
    <n v="2234250"/>
    <n v="15"/>
    <s v="Perum Puri Sartika Blok A No. 22, Kelurahan Sukorejo, Kecamatan Gunungpati, Kota Semarang, Provinsi Jawa Tengah, Kode Pos 50221"/>
    <s v="Nurturing2"/>
    <d v="2021-02-22T00:00:00"/>
  </r>
  <r>
    <n v="891"/>
    <n v="2145"/>
    <s v="order"/>
    <s v="Prasida-CS 2"/>
    <s v="Ira Jayanti, S.ST., SKM., M.Keb."/>
    <s v="Ira Jayanti, S.ST., SKM., M.Keb., CH."/>
    <d v="2021-01-21T17:03:00"/>
    <d v="2021-01-21T17:04:00"/>
    <n v="81398120358"/>
    <s v="null"/>
    <x v="1852"/>
    <s v="Metodik Khusus Dalam Ilmu Kebidanan"/>
    <d v="2021-02-22T00:00:00"/>
    <s v="978-623-02-2459-1"/>
    <n v="16905000"/>
    <n v="350"/>
    <s v="Jln. Kutilang 2 No. 816, 003/002, Rampoang, Bara, Palopo, Sulawesi Selatan, 91912"/>
    <s v="Nurturing"/>
    <d v="2021-02-26T00:00:00"/>
  </r>
  <r>
    <n v="901"/>
    <n v="2285"/>
    <s v="order"/>
    <s v="Prasida-CS 2"/>
    <s v="Dr. Ni Putu Eka Widiastuti, S.E., M.Si., CSRS"/>
    <s v="Dr. Ni Putu Eka Widiastuti, S.E., M.Si., CSRS Editor: Dr. Dianwicaksih Arieftiara, S.E.,M. S.Ak., CA, CSRS"/>
    <d v="2021-01-21T15:11:00"/>
    <d v="2021-01-21T15:12:00"/>
    <n v="8128969307"/>
    <s v="null"/>
    <x v="2173"/>
    <s v="Aspek Perpajakan Wajib Pajak Orang Pribadi: Ketentuan, Konsep, Soal dan Jawab"/>
    <d v="2021-04-08T00:00:00"/>
    <s v="978-623-02-2695-3"/>
    <n v="3024000"/>
    <n v="10"/>
    <s v="Jl. Kemandoran VIII A No 204, Grogol Utara, Kebayoran Lama, DKI Jakarta, 12210"/>
    <s v="null"/>
    <d v="2021-04-16T00:00:00"/>
  </r>
  <r>
    <n v="871"/>
    <n v="2106"/>
    <s v="order"/>
    <s v="Aruming-CS 7"/>
    <s v="Rizky Aulia Cahyadri"/>
    <s v="DETAIL RIZKY AULIA CAHYADRI"/>
    <d v="2021-01-21T14:22:00"/>
    <d v="2021-01-21T14:24:00"/>
    <n v="82242757123"/>
    <s v="null"/>
    <x v="1537"/>
    <s v="APA YANG HARUS DITANYAKAN KEPADA AHLI DIGITAL FORENSICS? (PANDUAN BAGI PRAKTISI HUKUM)"/>
    <d v="2021-02-10T00:00:00"/>
    <s v="978-623-02-2408-9"/>
    <n v="7680000"/>
    <n v="100"/>
    <s v="Pengadilan Negeri Sangatta, Kompleks Perkantoran Bukit Pelangi-Sangatta, Jl. Prof. Dr. Wirjono Prodjodikoro SH No. 01, Teluk Lingga, Sangatta Utara, Kutai Timur, Kalimantan Timur 75611"/>
    <s v="Nurturing"/>
    <d v="2021-02-24T00:00:00"/>
  </r>
  <r>
    <n v="881"/>
    <n v="2209"/>
    <s v="order"/>
    <s v="Gupita-CS 11"/>
    <s v="Muhdiar (Komunikasi dengan Syahidha Adha)"/>
    <s v="Muhdiar Amir"/>
    <d v="2021-01-21T13:51:00"/>
    <d v="2021-01-21T13:53:00"/>
    <n v="895000000000"/>
    <s v="null"/>
    <x v="2174"/>
    <s v="Arus Pengembara"/>
    <d v="2021-03-09T00:00:00"/>
    <s v="978-623-02-2576-5"/>
    <n v="3982500"/>
    <n v="25"/>
    <s v="Jl.Proklamasi Perumahan Panji Blok.A No.111, RT 62, Kelurahan Manggar, Balikpapan Timur, Balikpapan, Kalimantan Timur 76116"/>
    <s v="null"/>
    <d v="2021-03-09T00:00:00"/>
  </r>
  <r>
    <n v="1001"/>
    <n v="3830"/>
    <s v="order"/>
    <s v="Jefry-CS 3"/>
    <s v="Ruvy Ricardo Tengker"/>
    <s v="Ruvy Tengker"/>
    <d v="2021-01-21T09:41:00"/>
    <d v="2021-01-21T11:55:00"/>
    <n v="81281996007"/>
    <s v="null"/>
    <x v="2175"/>
    <s v="TRAINER"/>
    <d v="2022-03-25T00:00:00"/>
    <s v="978-623-02-4454-4"/>
    <n v="14406000"/>
    <n v="343"/>
    <s v="Ruvy Ricardo Tengker (081281996007) Kiwi residen jl. Kiwi 1 GR 20 no 39 Graha Raya Bintaro RT 07/RW 07, Kelurahan Pondok Kacang Barat, Kecamatan Pondok Aren, Tanggerang Selatan, Banten, 15266"/>
    <s v="Nurturing2"/>
    <d v="2022-04-19T00:00:00"/>
  </r>
  <r>
    <n v="821"/>
    <n v="2063"/>
    <s v="order"/>
    <s v="Aruming-CS 7"/>
    <s v="Sulfiah Dwi Astarini"/>
    <s v="Sulfiah Dwi Astarini"/>
    <d v="2021-01-21T10:57:00"/>
    <d v="2021-01-21T10:58:00"/>
    <n v="87773336036"/>
    <s v="null"/>
    <x v="2176"/>
    <s v="Monograf Manajemen Desain: Keputusan Desain Berbasis Nilai"/>
    <d v="2021-01-29T00:00:00"/>
    <s v="978-623-02-2333-4"/>
    <n v="9760960"/>
    <n v="100"/>
    <s v="Jl. Bitowa 1 no. 52 Perumnas Antang 003/010 Manggala Manggala Makassar Sulawesi Selatan 90234"/>
    <s v="null"/>
    <d v="2021-02-12T00:00:00"/>
  </r>
  <r>
    <n v="831"/>
    <n v="2092"/>
    <s v="order"/>
    <s v="Prasida-CS 2"/>
    <s v="Rosliana Dewi"/>
    <s v="Rosliana Dewi"/>
    <d v="2021-01-21T09:16:00"/>
    <d v="2021-01-21T10:53:00"/>
    <n v="6290000000000"/>
    <s v="null"/>
    <x v="212"/>
    <s v="Teknik Relaksasi Lima Jari Terhadap Kualitas Tidur, Fatique dan Nyeri pada Pasien Kanker Payudara"/>
    <d v="2021-02-04T00:00:00"/>
    <s v="978-623-02-2370-9"/>
    <n v="7040000"/>
    <n v="100"/>
    <s v="STIKes Sukabumi Jl. Karamat No. 36 Kota Sukabumi Jawa Barat 43122"/>
    <s v="Elvira"/>
    <d v="2021-03-01T00:00:00"/>
  </r>
  <r>
    <n v="841"/>
    <n v="2110"/>
    <s v="order"/>
    <s v="Prasida-CS 2"/>
    <s v="NETPROM Harmita Sari, S.Pd., M.Pd"/>
    <s v="1. Salju 2. Suhardi M. Anwar 3. Harmita Sari , Editor : Anita Hafid, S.Pd., M.Si"/>
    <d v="2021-01-21T10:51:00"/>
    <d v="2021-01-21T10:52:00"/>
    <n v="85240889393"/>
    <s v="null"/>
    <x v="1402"/>
    <s v="ELEGI PANDEMI Tinjauan Fenomena COVID-19 dari berbagai Perspektif"/>
    <d v="2021-02-11T00:00:00"/>
    <s v="978-623-02-2410-2"/>
    <n v="2646000"/>
    <n v="15"/>
    <s v="Jl. Jenderal Sudirman KM. 03 Binturu Kec. Wara Selatan Kota Palopo Sulawesi Selatan, Binturu, Wara Selatan, Palopo, Sulawesi Selatan, 91959"/>
    <s v="null"/>
    <d v="2021-02-19T00:00:00"/>
  </r>
  <r>
    <n v="851"/>
    <n v="2173"/>
    <s v="order"/>
    <s v="Velia Damayanti-CS 1"/>
    <s v="Sanjit Saputra"/>
    <s v="Sanjit Saputra"/>
    <d v="2021-01-21T02:09:00"/>
    <d v="2021-01-21T02:09:00"/>
    <n v="81324339396"/>
    <s v="null"/>
    <x v="2177"/>
    <s v="Hanjar SPN Kepri Reference Books"/>
    <d v="2021-03-01T00:00:00"/>
    <s v="978-623-02-2504-8"/>
    <n v="2088000"/>
    <n v="10"/>
    <s v="Perum MKGR Blok Gotong Royong No.10 RT02/ RW 09 Kecamatan Batu Aji Kelurahan Kibing Kota Batam Provinsi Kepulauan Riau"/>
    <s v="null"/>
    <d v="1970-01-01T00:00:00"/>
  </r>
  <r>
    <s v="null"/>
    <n v="2005"/>
    <s v="cetak ulang"/>
    <s v="Titi Mahfita-CS 6"/>
    <s v="Syifa Khairunnisa Yuhirman"/>
    <s v="Syifa Khairunnisa Yuhirman"/>
    <d v="2021-01-20T19:26:00"/>
    <d v="2021-01-20T19:26:00"/>
    <n v="81374316768"/>
    <s v="null"/>
    <x v="2178"/>
    <s v="Ketika Dinding Sekolah Mendengar (REORDER)"/>
    <d v="2021-01-20T00:00:00"/>
    <s v="978-623-02-1979-5"/>
    <n v="4575000"/>
    <n v="75"/>
    <s v="Jln. Bandes Parak Jigarang No. 28A (Gg. Surau Baranjuang II), RT/RW :01/05, Kelurahan :Anduring, Kecamatan :Kuranji, Kabupaten/Kota :Padang, Provinsi :Sumatera Barat. 25155"/>
    <s v="Nurturing2"/>
    <d v="2021-02-10T00:00:00"/>
  </r>
  <r>
    <n v="811"/>
    <n v="2117"/>
    <s v="order"/>
    <s v="Icha Fatma-CS 5"/>
    <s v="Triono Subagio"/>
    <s v="Triono Subagio, S.Pd., M.Pd."/>
    <d v="2021-01-20T15:37:00"/>
    <d v="2021-01-20T15:39:00"/>
    <n v="89507919100"/>
    <s v="null"/>
    <x v="2172"/>
    <s v="Analisis Struktur Statis Tertentu"/>
    <d v="2021-02-11T00:00:00"/>
    <s v="978-623-02-2421-8"/>
    <n v="1977750"/>
    <n v="15"/>
    <s v="Perum Puri Sartika Blok A No. 22, Kelurahan Sukorejo, Kecamatan Gunungpati, Kota Semarang, Provinsi Jawa Tengah, Kode Pos 50221"/>
    <s v="Nurturing2"/>
    <d v="2021-02-25T00:00:00"/>
  </r>
  <r>
    <s v="null"/>
    <n v="1994"/>
    <s v="order"/>
    <s v="Velia Damayanti-CS 1"/>
    <s v="Politeknik Negeri Banjarmasin (Adi Pratomo / Nurmahaludin)"/>
    <s v="Heru Kartika Candra"/>
    <d v="2021-01-20T08:37:00"/>
    <d v="2021-01-20T08:38:00"/>
    <n v="81333222399"/>
    <s v="null"/>
    <x v="174"/>
    <s v="Pemrogaman WEB dengan HTML"/>
    <d v="2021-01-20T00:00:00"/>
    <s v="123-456-789"/>
    <n v="1100000"/>
    <n v="1"/>
    <s v="-"/>
    <s v="null"/>
    <d v="1970-01-01T00:00:00"/>
  </r>
  <r>
    <s v="null"/>
    <n v="1993"/>
    <s v="order"/>
    <s v="Velia Damayanti-CS 1"/>
    <s v="Politeknik Negeri Banjarmasin (Adi Pratomo / Nurmahaludin)"/>
    <s v="Emy Iryanie"/>
    <d v="2021-01-20T08:20:00"/>
    <d v="2021-01-20T08:32:00"/>
    <n v="81333222399"/>
    <s v="null"/>
    <x v="174"/>
    <s v="Pengantar Teknik Audit Berbantuan Komputer"/>
    <d v="2021-01-20T00:00:00"/>
    <s v="123-456-789"/>
    <n v="1100000"/>
    <n v="1"/>
    <s v="-"/>
    <s v="null"/>
    <d v="1970-01-01T00:00:00"/>
  </r>
  <r>
    <s v="null"/>
    <n v="1992"/>
    <s v="order"/>
    <s v="Velia Damayanti-CS 1"/>
    <s v="Politeknik Negeri Banjarmasin (Adi Pratomo / Nurmahaludin)"/>
    <s v="Arifin Noor Asyikin"/>
    <d v="2021-01-20T08:20:00"/>
    <d v="2021-01-20T08:24:00"/>
    <n v="81333222399"/>
    <s v="null"/>
    <x v="174"/>
    <s v="ADMINISTRASI JARINGAN KOMPUTER DENGAN MIKROTIK"/>
    <d v="2021-01-20T00:00:00"/>
    <s v="1213-456-789"/>
    <n v="1100000"/>
    <n v="1"/>
    <s v="-"/>
    <s v="null"/>
    <d v="1970-01-01T00:00:00"/>
  </r>
  <r>
    <n v="791"/>
    <n v="2179"/>
    <s v="order"/>
    <s v="Prasida-CS 2"/>
    <s v="Ahmad Hidayat, M.Pd."/>
    <s v="Ahmad Hidayat, M.Pd."/>
    <d v="2021-01-19T23:32:00"/>
    <d v="2021-01-19T23:52:00"/>
    <n v="81296752168"/>
    <s v="null"/>
    <x v="2179"/>
    <s v="Menulis Narasi Kreatif dengan Model Project Based Learning dan Musik Instrumental Teori dan Praktik di Sekolah Dasar"/>
    <d v="2021-03-03T00:00:00"/>
    <s v="978-623-02-2509-3"/>
    <n v="4440000"/>
    <n v="50"/>
    <s v="Kp Bubulak RT/RW :02/08 Kelurahan :Sukamaju Kecamatan :Cibungbulang Kabupaten/Kota :Kabupaten Bogor Provinsi :Jawa Barat Kode Pos :16630"/>
    <s v="Nurturing2"/>
    <d v="1970-01-01T00:00:00"/>
  </r>
  <r>
    <n v="761"/>
    <n v="2186"/>
    <s v="order"/>
    <s v="Prasida-CS 2"/>
    <s v="Dr. M. Rawa El Amady, M.A."/>
    <s v="1. Agus Niamilah 2. Aprilina Kurniawati 3. Chasiyanto Wirdjan 4. Fachri Muflihuddin 5. Istiqomah Marfuah 6. Iswansyah Noerhasan 7. M.Rawa El Amady 8. Muhammad Rudi Rumengan 9. Natalia Maloringan 10. Rekma Fitriana 11. Triadi Nanta A Siregar 12. Winda Sri,"/>
    <d v="2021-01-19T23:50:00"/>
    <d v="2021-01-19T23:51:00"/>
    <n v="8127627068"/>
    <s v="null"/>
    <x v="369"/>
    <s v="BEKERJA BERSAMA MASYARAKAT PENGALAMAN PENDAMPINGAN PARA PIHAK"/>
    <d v="2021-03-04T00:00:00"/>
    <s v="978-623-02-2519-2"/>
    <n v="7320000"/>
    <n v="50"/>
    <s v="02/02, Tampan, Payung Sekaki, Pekanbaru, Riau, 28292"/>
    <s v="Nurturing2"/>
    <d v="2021-03-12T00:00:00"/>
  </r>
  <r>
    <n v="142"/>
    <n v="2112"/>
    <s v="order"/>
    <s v="Burhan-CS 8"/>
    <s v="Qomariah Hasanah, M.Si"/>
    <s v="Qomariah Hasanah, M.Si"/>
    <d v="2021-01-19T17:42:00"/>
    <d v="2021-01-19T17:43:00"/>
    <n v="85369234991"/>
    <s v="null"/>
    <x v="2180"/>
    <s v="Potensi Ekstrak Angkak dan Bekatul sebagai Antioksidan dan Antikolesterol"/>
    <d v="2021-02-11T00:00:00"/>
    <s v="978-623-02-2419-5"/>
    <n v="2250000"/>
    <n v="25"/>
    <s v="Jalan Danau no.81 Rt.03 / Rw.001, Panorama, Singaran Pati, Kota Bengkulu, Bengkulu, 38226"/>
    <s v="Nurturing2"/>
    <d v="2021-02-11T00:00:00"/>
  </r>
  <r>
    <n v="771"/>
    <n v="2088"/>
    <s v="order"/>
    <s v="Jefry-CS 3"/>
    <s v="Slamet Riyanto"/>
    <s v="Dr. Ir. Budi Setiawan, M.MT, ME"/>
    <d v="2021-01-19T16:54:00"/>
    <d v="2021-01-19T17:04:00"/>
    <n v="81330414174"/>
    <s v="null"/>
    <x v="1585"/>
    <s v="Pemulihan Ekonomi Jawa Timur di Era Tatanan Baru"/>
    <d v="2021-02-04T00:00:00"/>
    <s v="978-623-02-2368-6"/>
    <n v="3780000"/>
    <n v="20"/>
    <s v="Bhakti Husada III No. 4, RT. 011/ RW. 005,Kelurahan: Mojo,Kecamatan: Gubeng,Surabaya,Jawa Timur,60285"/>
    <s v="Jefry"/>
    <d v="2021-02-22T00:00:00"/>
  </r>
  <r>
    <n v="801"/>
    <n v="2318"/>
    <s v="order"/>
    <s v="Gupita-CS 11"/>
    <s v="Kifni Yudianto, S.E., M.M"/>
    <s v="Kifni Yudianto, S.E., M.M"/>
    <d v="2021-01-19T11:12:00"/>
    <d v="2021-01-19T11:14:00"/>
    <n v="8886842718"/>
    <s v="null"/>
    <x v="2181"/>
    <s v="Kewirausahaan"/>
    <d v="2021-04-15T00:00:00"/>
    <s v="978-623-02-2730-1"/>
    <n v="2520000"/>
    <n v="25"/>
    <s v="Perum. Jombor Kav. Indah Jl. Amerta 7, No.9, RT 07 RW 23, kelurahan, Sinduadi, Kecamatan Mlati, Sleman, Daerah Istimewa Yogyakarta, 55284"/>
    <s v="Nurturing"/>
    <d v="2021-04-19T00:00:00"/>
  </r>
  <r>
    <n v="781"/>
    <n v="2159"/>
    <s v="order"/>
    <s v="Burhan-CS 8"/>
    <s v="KALPANA KARTIKA"/>
    <s v="KALPANA KARTIKA"/>
    <d v="2021-01-19T11:13:00"/>
    <d v="2021-01-19T11:14:00"/>
    <n v="81277431464"/>
    <s v="null"/>
    <x v="1710"/>
    <s v="KEPERAWATAN BENCANA Efektivitas Pelatihan Bencana Pre Hospital Gawat Darurat Dalam Peningkatan Efikasi Diri Kelompok Siaga Bencana Dan Non siaga Bencana Edisi I"/>
    <d v="2021-02-24T00:00:00"/>
    <s v="978-623-02-2474-4"/>
    <n v="2720000"/>
    <n v="50"/>
    <s v="UPERTIS KAMPUS 2 JLN KUSUMA BHAKTI GULAI BANCAH BUKITTINGGI, SUMATERA BARAT 311593"/>
    <s v="Nurturing"/>
    <d v="2021-02-24T00:00:00"/>
  </r>
  <r>
    <n v="741"/>
    <n v="2243"/>
    <s v="order"/>
    <s v="Prasida-CS 2"/>
    <s v="Retno Widyani"/>
    <s v="Prof. DR.Sedarmayanti, M.Pd.,APU"/>
    <d v="2021-01-18T17:21:00"/>
    <d v="2021-01-18T17:21:00"/>
    <n v="81324918200"/>
    <s v="null"/>
    <x v="36"/>
    <s v="Pengembangan Karakter, Talenta dan Kepribadian SDM Unggul di Era Industri 4.0 dan Masyarakat 5.0"/>
    <d v="2021-03-23T00:00:00"/>
    <s v="978-623-02-2694-6"/>
    <n v="2364000"/>
    <n v="10"/>
    <s v="Jalan saladara No 18 02/10, Karyamulya, Kesambi, Cirebon, Jawa Barat 45135"/>
    <s v="null"/>
    <d v="2021-04-13T00:00:00"/>
  </r>
  <r>
    <n v="711"/>
    <n v="2227"/>
    <s v="order"/>
    <s v="Prasida-CS 2"/>
    <s v="Retno Widyani"/>
    <s v="Rita Widjaja,S.S."/>
    <d v="2021-01-18T17:10:00"/>
    <d v="2021-01-18T17:10:00"/>
    <n v="81324918200"/>
    <s v="null"/>
    <x v="36"/>
    <s v="PERJALANAN PENERAPAN SISTEM MANAJEMEN PT INDOCEMENT TUNGGAL PRAKARSA Tbk. PABRIK CIREBON"/>
    <d v="2021-03-16T00:00:00"/>
    <s v="978-623-02-2590-1"/>
    <n v="2560000"/>
    <n v="50"/>
    <s v="Jalan saladara No 18 02/10, Karyamulya, Kesambi, Cirebon, Jawa Barat 45135"/>
    <s v="null"/>
    <d v="2021-04-06T00:00:00"/>
  </r>
  <r>
    <n v="701"/>
    <n v="2229"/>
    <s v="order"/>
    <s v="Prasida-CS 2"/>
    <s v="Retno Widyani"/>
    <s v="Erna Lestianingrum, S.E., M.Si."/>
    <d v="2021-01-18T16:27:00"/>
    <d v="2021-01-18T16:28:00"/>
    <n v="81324918200"/>
    <s v="null"/>
    <x v="36"/>
    <s v="Pemanfaatan Limbah B3 DI INDUSTRI SEMEN PT INDOCEMENT TUNGGAL PRAKARSA TBK. UNIT PABRIK PALIMANAN CIREBON"/>
    <d v="2021-03-16T00:00:00"/>
    <s v="978-623-02-2586-4"/>
    <n v="2915000"/>
    <n v="50"/>
    <s v="Jalan saladara No 18 02/10, Karyamulya, Kesambi, Cirebon, Jawa Barat 45135"/>
    <s v="null"/>
    <d v="2021-04-06T00:00:00"/>
  </r>
  <r>
    <s v="null"/>
    <n v="1985"/>
    <s v="cetak ulang"/>
    <s v="Burhan-CS 8"/>
    <s v="TJOKRO WIMANTARA"/>
    <s v="TJOKRO WIMANTARA"/>
    <d v="2021-01-18T13:50:00"/>
    <d v="2021-01-18T13:50:00"/>
    <n v="81299882683"/>
    <s v="null"/>
    <x v="2120"/>
    <s v="Multifocus (REORDER)"/>
    <d v="2021-01-18T00:00:00"/>
    <s v="978-623-02-1605-3"/>
    <n v="33000000"/>
    <n v="1000"/>
    <s v="Trimaran Permai 2 No 1, RT7/RW7, Kapuk Muara, Penjaringan,Jakarta,Jakarta,14460"/>
    <s v="Nurturing"/>
    <d v="2021-01-18T00:00:00"/>
  </r>
  <r>
    <n v="721"/>
    <n v="2317"/>
    <s v="order"/>
    <s v="Vivin-CS 10"/>
    <s v="Dra. Wita Hendardijati, Psikolog"/>
    <s v="Dra. Wita Hendardijati, Psikolog"/>
    <d v="2021-01-18T13:47:00"/>
    <d v="2021-01-18T13:50:00"/>
    <n v="82171089217"/>
    <s v="null"/>
    <x v="2182"/>
    <s v="Buku Panduan Lancar Membaca Ceria (Cepat, Ringan, Asyik)"/>
    <d v="2021-04-22T00:00:00"/>
    <s v="978-623-02-2744-8"/>
    <n v="7962500"/>
    <n v="125"/>
    <s v="Jl Manggis 206 Seturan 1, RT 12 RW 01, Kelurahan Caturtunggal, Kecamatan Depok, Kabupaten/Kota Sleman, Provinsi DI Yogyakarta, Kode Pos 55281"/>
    <s v="Nurturing2"/>
    <d v="2021-05-13T00:00:00"/>
  </r>
  <r>
    <n v="731"/>
    <n v="2061"/>
    <s v="order"/>
    <s v="Vivin-CS 10"/>
    <s v="Syahrul, M.Pd"/>
    <s v="Dr. Samrin, M.Pd.I Syahrul, S.Pd.I., M.Pd."/>
    <d v="2021-01-18T13:48:00"/>
    <d v="2021-01-18T13:49:00"/>
    <n v="85365376970"/>
    <s v="null"/>
    <x v="442"/>
    <s v="Pengelolaan Pengajaran"/>
    <d v="2021-01-28T00:00:00"/>
    <s v="978-623-02-2299-3"/>
    <n v="3600000"/>
    <n v="50"/>
    <s v="IAIN Kendari, Jln. Sultan Qaimuddin No. 17, RT/RW : -, Kelurahan Watubangga, Kecamatan Baruga,Kabupaten/Kota Kendari, Provinsi Sulawesi Tenggara Kode Pos 93116"/>
    <s v="Nurturing"/>
    <d v="2021-02-11T00:00:00"/>
  </r>
  <r>
    <n v="681"/>
    <n v="2071"/>
    <s v="order"/>
    <s v="Safah-CS15"/>
    <s v="Supriono, S.Sos., MAB"/>
    <s v="Edriana Pangestuti, SE., M.Si"/>
    <d v="2021-01-15T17:54:00"/>
    <d v="2021-01-15T17:55:00"/>
    <n v="8124957284"/>
    <s v="null"/>
    <x v="691"/>
    <s v="Geografi Pariwisata"/>
    <d v="2021-02-01T00:00:00"/>
    <s v="978-623-02-2344-0"/>
    <n v="3220750"/>
    <n v="25"/>
    <s v="Fakultas Ilmu Administrasi Universitas Brawijaya Gedung B Lantai 4 (Prodi Pariwisata). Jl. MT. Haryono 163 Malang."/>
    <s v="Nurturing"/>
    <d v="2021-02-16T00:00:00"/>
  </r>
  <r>
    <n v="691"/>
    <n v="2081"/>
    <s v="order"/>
    <s v="Jefry-CS 3"/>
    <s v="Sri Wahyuningsih"/>
    <s v="Sri Wahyuningsih, S.ST., M.Keb."/>
    <d v="2021-01-15T17:20:00"/>
    <d v="2021-01-15T17:50:00"/>
    <n v="82131986194"/>
    <s v="null"/>
    <x v="2183"/>
    <s v="Sinergi Ranupani Menghapus Pernikahan Dini"/>
    <d v="2021-02-03T00:00:00"/>
    <s v="978-623-02-2358-7"/>
    <n v="2733750"/>
    <n v="15"/>
    <s v="Jl. Brigjen Katamso, Kelurahan: Tompokersan,Kecamatan: Lumajang,Lumajang,Jawa Timur, 67316"/>
    <s v="Nurturing2"/>
    <d v="2021-02-22T00:00:00"/>
  </r>
  <r>
    <s v="null"/>
    <n v="1980"/>
    <s v="order"/>
    <s v="Prasida-CS 2"/>
    <s v="Retno Widyani"/>
    <s v="Ratna Surya Alwi"/>
    <d v="2021-01-14T19:04:00"/>
    <d v="2021-01-15T17:16:00"/>
    <n v="81324918200"/>
    <s v="null"/>
    <x v="36"/>
    <s v="Impact of Extraction methods on Phytochemical of moringa oleifera lam"/>
    <d v="2021-01-15T00:00:00"/>
    <s v="978-623-02-2241-2"/>
    <n v="3295000"/>
    <n v="50"/>
    <s v="Jalan saladara No 18 02/10, Karyamulya, Kesambi, Cirebon, Jawa Barat 45135"/>
    <s v="null"/>
    <d v="2021-01-22T00:00:00"/>
  </r>
  <r>
    <n v="1141"/>
    <n v="2181"/>
    <s v="order"/>
    <s v="Aruming-CS 7"/>
    <s v="Drs. Adi Suprayitno, M.Pd"/>
    <s v="VIVIT PUTRI PUSPITOSARI, M.Pd"/>
    <d v="2021-01-15T14:52:00"/>
    <d v="2021-01-15T14:55:00"/>
    <n v="81232600161"/>
    <s v="null"/>
    <x v="1105"/>
    <s v="PENGAJARAN BERKARAKTER DI ERA PANDEMI"/>
    <d v="2021-03-03T00:00:00"/>
    <s v="978-623-02-2522-2"/>
    <n v="3150000"/>
    <n v="25"/>
    <s v="SMA N 6 Madiun Jl. Suhud Nosingo No. 1 RT 54/ RW 12, Mojorejo, Taman, Madiun Kota, Jawa Timur 63139"/>
    <s v="null"/>
    <d v="2021-03-15T00:00:00"/>
  </r>
  <r>
    <n v="671"/>
    <n v="2109"/>
    <s v="order"/>
    <s v="Prasida-CS 2"/>
    <s v="Suryansyah, S.H., M.H."/>
    <s v="1. Suryansyah, S.H., M.H. 2. Syaiful Ramli, S.H., M.H. 3. Hasbullah, S.E., M.Si. 4. Haeruddin Hafid, S.E., M.M. Editor : Dr. Muchtar, S.E., M.Si."/>
    <d v="2021-01-14T17:39:00"/>
    <d v="2021-01-15T10:00:00"/>
    <n v="85399718971"/>
    <s v="null"/>
    <x v="2184"/>
    <s v="Merek Dagang Tingkatkan Ekonomi Kreatif"/>
    <d v="2021-02-11T00:00:00"/>
    <s v="978-623-02-2409-6"/>
    <n v="2542500"/>
    <n v="25"/>
    <s v="Jl. Pengayoman No. 24 ( Agen Gas LPG) UD. Putra Gojeng, Rimuku, Mamuju, Mamuju, Sulawesi Barat, 91511"/>
    <s v="null"/>
    <d v="2021-02-19T00:00:00"/>
  </r>
  <r>
    <n v="591"/>
    <n v="2282"/>
    <s v="order"/>
    <s v="Aruming-CS 7"/>
    <s v="Dr. Sukmal Fahri, S.Pd.,M.Kes"/>
    <s v="Dr. Sukmal Fahri. S.Pd.,M.Kes"/>
    <d v="2021-01-13T16:44:00"/>
    <d v="2021-01-13T16:47:00"/>
    <n v="81274030454"/>
    <s v="null"/>
    <x v="1463"/>
    <s v="Bahan Ajar Sanitasi Total Berbasis Masyarakat"/>
    <d v="2021-04-01T00:00:00"/>
    <s v="978-623-02-2678-6"/>
    <n v="4200000"/>
    <n v="50"/>
    <s v="JL Poros Pinang Merah Perumahan Pinang Merah Indah Blok E4 No. 107A Bagan Pete Alam Barajo Kota Jambi 36124"/>
    <s v="Nurturing"/>
    <d v="2021-04-15T00:00:00"/>
  </r>
  <r>
    <n v="611"/>
    <n v="2733"/>
    <s v="order"/>
    <s v="Aruming-CS 7"/>
    <s v="Drs. Adi Suprayitno, M.Pd"/>
    <s v="Dr. Triworo Parnoningrum, S.Pd,"/>
    <d v="2021-01-13T16:43:00"/>
    <d v="2021-01-13T16:43:00"/>
    <n v="81232600161"/>
    <s v="null"/>
    <x v="1105"/>
    <s v="KONSEP KEPEMIMPINAN DALAM PTK"/>
    <d v="2021-08-16T00:00:00"/>
    <s v="978-623-02-3272-5"/>
    <n v="2868750"/>
    <n v="15"/>
    <s v="SMA N 6 Madiun Jl. Suhud Nosingo No. 1 RT 54/ RW 12, Mojorejo, Taman, Madiun Kota, Jawa Timur 63139 a.n Adi Suprayitno"/>
    <s v="null"/>
    <d v="2021-08-23T00:00:00"/>
  </r>
  <r>
    <n v="601"/>
    <n v="2067"/>
    <s v="order"/>
    <s v="Prasida-CS 2"/>
    <s v="M. Abu Jihad Plaza R,S.Kom.,M.T.I"/>
    <s v="M. Abu Jihad Plaza R, S.Kom., M.T.I"/>
    <d v="2021-01-13T16:24:00"/>
    <d v="2021-01-13T16:24:00"/>
    <n v="82286565133"/>
    <s v="null"/>
    <x v="2185"/>
    <s v="Desain Basis Data"/>
    <d v="2021-02-01T00:00:00"/>
    <s v="978-623-02-2338-9"/>
    <n v="3320000"/>
    <n v="50"/>
    <s v="(STMIK Surya Intan) Jl. Ibrahim Syarif No.107, Cempedak, Kotabumi, Kabupaten Lampung Utara, Lampung 34517"/>
    <s v="Nurturing2"/>
    <d v="2021-02-12T00:00:00"/>
  </r>
  <r>
    <n v="621"/>
    <n v="2160"/>
    <s v="order"/>
    <s v="Jefry-CS 3"/>
    <s v="Ir. Harman Ajiwibowo, MS., PhD."/>
    <s v="Ir. Harman Ajiwibowo, MS., PhD."/>
    <d v="2021-01-13T16:22:00"/>
    <d v="2021-01-13T16:24:00"/>
    <n v="81321856556"/>
    <s v="null"/>
    <x v="2186"/>
    <s v="Pemodelan Fisik 2D Pemecah Gelombang Tipe Tirai"/>
    <d v="2021-02-24T00:00:00"/>
    <s v="978-623-02-2472-0"/>
    <n v="4812750"/>
    <n v="15"/>
    <s v="Jalan Pita Asri 10, Tatar Pitakoka,RT : 1 /RW :11 ,Kelurahan Cipeundeuy, Kecamatan Padalarang,Kabupaten Bandung, Jawa Barat,40553"/>
    <s v="Jefry"/>
    <d v="2021-03-18T00:00:00"/>
  </r>
  <r>
    <n v="591"/>
    <n v="2097"/>
    <s v="order"/>
    <s v="Prasida-CS 2"/>
    <s v="Nur Nafiâ€™iyah"/>
    <s v="Nur Nafiâ€™iyah"/>
    <d v="2021-01-13T15:57:00"/>
    <d v="2021-01-13T15:57:00"/>
    <n v="85649980150"/>
    <s v="null"/>
    <x v="2187"/>
    <s v="BUKU MONOGRAF Clustering Penghasilan Penduduk Terdampak Covid-19"/>
    <d v="2021-02-05T00:00:00"/>
    <s v="978-623-02-2383-9"/>
    <n v="2137500"/>
    <n v="25"/>
    <s v="Universitas Islam Lamongan, alan Veteran 53A, Lamongan, Lamongan, Jawa Timur, 62211"/>
    <s v="Nurturing2"/>
    <d v="2021-02-19T00:00:00"/>
  </r>
  <r>
    <n v="641"/>
    <n v="2087"/>
    <s v="order"/>
    <s v="Mitraplus-CS Mitraplus"/>
    <s v="Elisa"/>
    <s v="Arni Dewi Boronnia"/>
    <d v="2021-01-13T15:09:00"/>
    <d v="2021-01-13T15:14:00"/>
    <n v="85643823443"/>
    <s v="null"/>
    <x v="183"/>
    <s v="The Making of Negeri Laskar Pelangi (The Land of Rainbow Troops): Film tourism as Placemaking in Indonesia"/>
    <d v="2021-02-03T00:00:00"/>
    <s v="978-623-02-2365-5"/>
    <n v="2992500"/>
    <n v="35"/>
    <s v="Jln. Nglanjaran No. 110, RT 009 RW 017, Kelurahan Sardonoharjo, Kecamatan Ngaglik, Kabupaten Sleman, Provinsi Daerah Istimewa Yogyakarta, Kode Pos 55581"/>
    <s v="null"/>
    <d v="2021-02-18T00:00:00"/>
  </r>
  <r>
    <n v="631"/>
    <n v="2164"/>
    <s v="order"/>
    <s v="Gupita-CS 11"/>
    <s v="Dr. Zulkifli Musannip Efendi Siregar, S.Kom., M.M"/>
    <s v="Dr. Zulkifli Musannip Efendi Siregar, S.Kom.,M.M"/>
    <d v="2021-01-13T14:44:00"/>
    <d v="2021-01-13T14:46:00"/>
    <n v="85365167386"/>
    <s v="null"/>
    <x v="2188"/>
    <s v="Structural Equation Modeling Konsep dan Implementasinya pada Kajian Ilmu Manajemen dengan Menggunakan Amos"/>
    <d v="2021-02-24T00:00:00"/>
    <s v="978-623-02-2479-9"/>
    <n v="2259000"/>
    <n v="10"/>
    <s v="Fakultas Ekonomi dan Bisnis, Universitas Labuhanbatu, Jalan SM. Raja No 126 A, Aek Tapa, Rantauprapat, Sumatera Utara 21415"/>
    <s v="null"/>
    <d v="2021-03-01T00:00:00"/>
  </r>
  <r>
    <n v="751"/>
    <n v="2216"/>
    <s v="order"/>
    <s v="Prasida-CS 2"/>
    <s v="Tati Handayani, S.E., M.M."/>
    <s v="Alvita Yuniar Masripah Meizaroh ILLUSTRATOR : Gibson Radityo, William Indrajaya, Pramuditya Ardhana"/>
    <d v="2021-01-12T16:31:00"/>
    <d v="2021-01-12T16:35:00"/>
    <n v="81286439773"/>
    <s v="null"/>
    <x v="1227"/>
    <s v="UMKM: Strategi Memulai hingga Mengakselerasi Bisnis Langkah Intrepreneur Membangun Bisnis Efektif hingga Menarik Investor"/>
    <d v="2021-03-12T00:00:00"/>
    <s v="978-623-02-2575-8"/>
    <n v="3267000"/>
    <n v="10"/>
    <s v="Gedung Lippo Kuningan, Lt. 12-C, Jalan HR Rasuna Said Kav 12, 006/007, Setiabudi, Karet Kuningan/Jakarta Selatan, DKI Jakarta, 12940"/>
    <s v="null"/>
    <d v="2021-03-19T00:00:00"/>
  </r>
  <r>
    <n v="561"/>
    <n v="2127"/>
    <s v="order"/>
    <s v="Galuh-CS 4"/>
    <s v="Saidna Zulfiqar Bin-Tahir_Dr. Aminah, S.Pd., M.Pd., M.Ed"/>
    <s v="Prof. Dr. Rifdan, M.Si dan Dr. Henni Zainal, S.Pd.,S.An.,M.Pd"/>
    <d v="2021-01-12T14:31:00"/>
    <d v="2021-01-12T14:31:00"/>
    <n v="81241236437"/>
    <s v="null"/>
    <x v="1186"/>
    <s v="Pendidikan Kewarganegaraan"/>
    <d v="2021-02-16T00:00:00"/>
    <s v="978-623-02-2440-9"/>
    <n v="9040500"/>
    <n v="105"/>
    <s v="Jl. Aroepala KOMP. PHL Blok Q/3 Makasar RT/RW 003/014, Kelurahan Kassi-Kassi, Kecamatan Rappocini Kota Makasar Sulawesi Selatan"/>
    <s v="Nurturing2"/>
    <d v="2021-03-02T00:00:00"/>
  </r>
  <r>
    <n v="481"/>
    <n v="2157"/>
    <s v="order"/>
    <s v="Galuh-CS 4"/>
    <s v="FERI HARI UTAMI.M.Kom"/>
    <s v="FERI HARI UTAMI.M.Kom dan Leni Natalia Zulita.M.Kom"/>
    <d v="2021-01-12T14:02:00"/>
    <d v="2021-01-12T14:05:00"/>
    <n v="8113671862"/>
    <s v="null"/>
    <x v="2189"/>
    <s v="Aplikasi Komputer bidang Perkantoran"/>
    <d v="2021-02-23T00:00:00"/>
    <s v="978-623-02-2489-8"/>
    <n v="3550000"/>
    <n v="50"/>
    <s v="Universitas Dehasen Bengkulu, Jl. Meranti Raya No. 32 Sawah Lebar Kota Bengkulu 38228, Telp: (0736) 22027"/>
    <s v="Nurturing"/>
    <d v="2021-03-02T00:00:00"/>
  </r>
  <r>
    <n v="521"/>
    <n v="2069"/>
    <s v="order"/>
    <s v="Prasida-CS 2"/>
    <s v="Ahmad Zubaidi Amrullah"/>
    <s v="Ahmad Zubaidi Amrullah"/>
    <d v="2021-01-12T13:55:00"/>
    <d v="2021-01-12T13:55:00"/>
    <n v="85859777555"/>
    <s v="null"/>
    <x v="2190"/>
    <s v="Essential Words"/>
    <d v="2021-02-01T00:00:00"/>
    <s v="978-623-02-2343-3"/>
    <n v="3360000"/>
    <n v="100"/>
    <s v="Dusun Ngablak, 002/001, Pinggir, Balongpanggang, Gresik, Jawa Timur, 61173"/>
    <s v="Nurturing2"/>
    <d v="2021-02-12T00:00:00"/>
  </r>
  <r>
    <n v="551"/>
    <n v="2139"/>
    <s v="order"/>
    <s v="Vivin-CS 10"/>
    <s v="Insana Maria"/>
    <s v="Hj.Zubaidah.SST.S.Kep.MPH Rusdiana.Ns.M.Kep Raihana Norfitri.SST.M.Keb Iis Pusparina.SST.MM.Kes.,M.Kes"/>
    <d v="2021-01-12T12:25:00"/>
    <d v="2021-01-12T12:26:00"/>
    <n v="82250327382"/>
    <s v="null"/>
    <x v="907"/>
    <s v="Asuhan Keperawatan Nifas"/>
    <d v="2021-02-22T00:00:00"/>
    <s v="978-623-02-2455-3"/>
    <n v="13160000"/>
    <n v="400"/>
    <s v="Jalan Manggi V, RT/RW 017/004 No 107, Kelurahan Syamsudin noor, Kecamatan Landasan ulin, Kabupaten/Kota Banjarbaru, Provinsi Kalimantan selatan, Kode Pos 70724 (Insana Maria)"/>
    <s v="Vivin"/>
    <d v="2021-03-08T00:00:00"/>
  </r>
  <r>
    <n v="541"/>
    <n v="2014"/>
    <s v="order"/>
    <s v="Ifa-CS13"/>
    <s v="Dr. Indah Agustien Siradjuddin"/>
    <s v="Dr. Indah Agustien Siradjuddin"/>
    <d v="2021-01-11T17:10:00"/>
    <d v="2021-01-12T08:55:00"/>
    <n v="87882969365"/>
    <s v="null"/>
    <x v="2191"/>
    <s v="Temu Kembali Citra Berbasis Isi dengan Menggunakan Python"/>
    <d v="2021-01-26T00:00:00"/>
    <s v="978-623-02-2389-1"/>
    <n v="4500000"/>
    <n v="25"/>
    <s v="Blok D11 / 6, Cluster Royal Mansion, Perumahan Star Safira, Desa Bohar, Kec. Taman, Sidoarjo. Jawa Timur Telp. 087882969365"/>
    <s v="Nurturing2"/>
    <d v="2021-02-15T00:00:00"/>
  </r>
  <r>
    <n v="511"/>
    <n v="2091"/>
    <s v="order"/>
    <s v="Mitraplus-CS Mitraplus"/>
    <s v="Evi Sulistyaningsih"/>
    <s v="Dhea Ananda Septiani, dkk."/>
    <d v="2021-01-11T14:55:00"/>
    <d v="2021-01-11T14:56:00"/>
    <n v="85228888756"/>
    <s v="null"/>
    <x v="125"/>
    <s v="Antologi-st"/>
    <d v="2021-02-04T00:00:00"/>
    <s v="Dhea Ananda Septiani"/>
    <n v="2898000"/>
    <n v="35"/>
    <s v="Jln. Albina Atas Asri No. 8, RT 015, Kelurahan Gunung Panjang, Kecamatan Tanjung Redeb, Kabupaten Berau, Provinsi Kalimantan Timur, Kode Pos 77311"/>
    <s v="null"/>
    <d v="2021-02-18T00:00:00"/>
  </r>
  <r>
    <n v="501"/>
    <n v="2030"/>
    <s v="order"/>
    <s v="Elvira-CS14"/>
    <s v="FARIDA KARTINI"/>
    <s v="Farida Kartini"/>
    <d v="2021-01-11T13:54:00"/>
    <d v="2021-01-11T13:55:00"/>
    <n v="629000000000"/>
    <s v="null"/>
    <x v="2192"/>
    <s v="EDUKASI HOLISTIK MENINGKATKAN SELF EFFICACY IBU MENGHADAPI PERSALINAN"/>
    <d v="2021-01-26T00:00:00"/>
    <s v="978-623-02-2301-3"/>
    <n v="3160000"/>
    <n v="50"/>
    <s v="Bidan Farida Kartini RT/RW 06 / 00 Ngestiharjo Kasihan Bantul DIY 55182"/>
    <s v="Elvira"/>
    <d v="1970-02-06T00:00:00"/>
  </r>
  <r>
    <n v="381"/>
    <n v="2280"/>
    <s v="order"/>
    <s v="Prasida-CS 2"/>
    <s v="Assoc Prof Dr Leonnard, SE, M.Com, CDM"/>
    <s v="Assoc Prof. Dr. Leonnard, S.E, M.Com, CDM"/>
    <d v="2021-01-11T13:52:00"/>
    <d v="2021-01-11T13:54:00"/>
    <n v="628000000000"/>
    <s v="null"/>
    <x v="371"/>
    <s v="MONOGRAF NONAGON MODEL KUALITAS PEMBELAJARAN JARAK JAUH PENDIDIKAN TINGGI TERHADAP KEPUASAN MAHASISWA SAAT PANDEMI COVID-19"/>
    <d v="2021-04-01T00:00:00"/>
    <s v="978-623-02-2675-5"/>
    <n v="3150000"/>
    <n v="50"/>
    <s v="Frontliner Jl. Tebet Barat XA No.44B Tebet Barat Jakarta Selatan DKI JAkarta 12810"/>
    <s v="Nurturing2"/>
    <d v="2021-04-15T00:00:00"/>
  </r>
  <r>
    <n v="491"/>
    <n v="2138"/>
    <s v="order"/>
    <s v="Mitraplus-CS Mitraplus"/>
    <s v="Evi Sulistyaningsih"/>
    <s v="Aditya Rizki Ramadhan, dkk."/>
    <d v="2021-01-11T13:36:00"/>
    <d v="2021-01-11T13:38:00"/>
    <n v="85228888756"/>
    <s v="null"/>
    <x v="125"/>
    <s v="History of Berau"/>
    <d v="2021-02-20T00:00:00"/>
    <s v="978-623-02-2450-8"/>
    <n v="2673000"/>
    <n v="33"/>
    <s v="Jln. Albina Atas Asri No. 8, RT 015, Kelurahan Gunung Panjang, Kecamatan Tanjung Redeb, Kabupaten Berau, Provinsi Kalimantan Timur, Kode Pos 77311"/>
    <s v="null"/>
    <d v="2021-03-08T00:00:00"/>
  </r>
  <r>
    <n v="461"/>
    <n v="2775"/>
    <s v="order"/>
    <s v="Galuh-CS 4"/>
    <s v="Ifan Prihandi"/>
    <s v="Ifan Prihandi"/>
    <d v="2021-01-08T17:58:00"/>
    <d v="2021-01-08T18:00:00"/>
    <n v="87887829208"/>
    <s v="null"/>
    <x v="2193"/>
    <s v="Buku Referensi Prototype Text Recognition Dengan Klasifikasi Neural Network dan Text-to-Speech pada Huruf Aksara Jawa"/>
    <d v="2021-08-27T00:00:00"/>
    <s v="978-623-02-3337-1"/>
    <n v="2009988"/>
    <n v="15"/>
    <s v="Jl. H.Syaip No. 85 RT/RW 006/001 Gandaria Selatan Cilandak Jakarta Selatan DKI Jakarta 12420"/>
    <s v="Nurturing"/>
    <d v="2021-09-10T00:00:00"/>
  </r>
  <r>
    <n v="421"/>
    <n v="2076"/>
    <s v="order"/>
    <s v="Mitraplus-CS Mitraplus"/>
    <s v="Evi Sulistyaningsih"/>
    <s v="Kholifatus Sakdiyah, dkk."/>
    <d v="2021-01-08T10:44:00"/>
    <d v="2021-01-08T11:02:00"/>
    <n v="85228888756"/>
    <s v="null"/>
    <x v="125"/>
    <s v="The Differences That Unite"/>
    <d v="2021-02-02T00:00:00"/>
    <s v="978-623-02-2351-8"/>
    <n v="2646000"/>
    <n v="30"/>
    <s v="Jln. Albina Atas Asri No. 8, RT 015, Kelurahan Gunung Panjang, Kecamatan Tanjung Redeb, Kabupaten Berau, Provinsi Kalimantan Timur, Kode Pos 77311"/>
    <s v="null"/>
    <d v="2021-02-18T00:00:00"/>
  </r>
  <r>
    <n v="401"/>
    <n v="1987"/>
    <s v="order"/>
    <s v="Gupita-CS 11"/>
    <s v="Rubi Supriyanto, S.Ag, M.Si"/>
    <s v="Rubi Supriyanto, S.Ag, M.Si"/>
    <d v="2021-01-07T18:19:00"/>
    <d v="2021-01-07T18:20:00"/>
    <n v="82131833834"/>
    <s v="null"/>
    <x v="2194"/>
    <s v="SASADHARA JURNAL AGAMA DAN BUDAYA NOMOR 13 VOL XIII DESEMBER 2020"/>
    <d v="2021-01-18T00:00:00"/>
    <n v="123456789"/>
    <n v="2720000"/>
    <n v="50"/>
    <s v="Jalan. S.Supriadi IV, RT 07 RW 09, Kelurahan Tanjungrejo, Kecamatan Sukun, Malang, Jawa Timur, 65147"/>
    <s v="Nurturing"/>
    <d v="2021-01-21T00:00:00"/>
  </r>
  <r>
    <n v="411"/>
    <n v="1986"/>
    <s v="order"/>
    <s v="Gupita-CS 11"/>
    <s v="Rubi Supriyanto, S.Ag, M.Si"/>
    <s v="Rubi Supriyanto, S.Ag, M.Si"/>
    <d v="2021-01-07T18:12:00"/>
    <d v="2021-01-07T18:19:00"/>
    <n v="82131833834"/>
    <s v="null"/>
    <x v="2194"/>
    <s v="SASADHARA JURNAL AGAMA DAN BUDAYA NOMOR 12 Volume XII JUNI 2020"/>
    <d v="2021-01-18T00:00:00"/>
    <n v="123456789"/>
    <n v="2182500"/>
    <n v="25"/>
    <s v="Jalan. S.Supriadi IV, RT 07 RW 09, Kelurahan Tanjungrejo, Kecamatan Sukun, Malang, Jawa Timur, 65147"/>
    <s v="Nurturing"/>
    <d v="2021-01-21T00:00:00"/>
  </r>
  <r>
    <n v="391"/>
    <n v="2082"/>
    <s v="order"/>
    <s v="Burhan-CS 8"/>
    <s v="Apt. Ratna Sari Dewi, M.Farm"/>
    <s v="Apt. Ratna Sari Dewi, M.Farm"/>
    <d v="2021-01-07T17:50:00"/>
    <d v="2021-01-07T17:51:00"/>
    <n v="85278974704"/>
    <s v="null"/>
    <x v="2195"/>
    <s v="FARMASI KLINIS (Kegiatan dan Keterampilan Tenaga Kefarmasian)"/>
    <d v="2021-02-03T00:00:00"/>
    <s v="978-623-02-2355-6"/>
    <n v="1746000"/>
    <n v="10"/>
    <s v="SEKOLAH TINGGI ILMU FARMASI RIAU Jl. Kamboja, Kec.Tampan, Pekanbaru, Riau"/>
    <s v="Nurturing2"/>
    <d v="2021-02-03T00:00:00"/>
  </r>
  <r>
    <n v="531"/>
    <n v="2382"/>
    <s v="order"/>
    <s v="Prasida-CS 2"/>
    <s v="Dr. Ir. Hafnidar A. Rani, ST, MM, IPU, ASEAN Eng, ACPE"/>
    <s v="Dr. Ir. HAFNIDAR A. RANI"/>
    <d v="2021-01-07T17:21:00"/>
    <d v="2021-01-07T17:22:00"/>
    <n v="8116814370"/>
    <s v="null"/>
    <x v="1822"/>
    <s v="Fungsionalitas Manajemen Proyek dalam Kesuksesan Proyek Konstruksi"/>
    <d v="2021-05-25T00:00:00"/>
    <s v="978-623-02-2795-0"/>
    <n v="3347000"/>
    <n v="10"/>
    <s v="Jl. Paya Lhok No. 1A/35, Punge Blang Cut, Jaya Baru, Kota Banda Aceh, Aceh, 23234"/>
    <s v="Nurturing"/>
    <d v="2021-04-29T00:00:00"/>
  </r>
  <r>
    <n v="361"/>
    <n v="2065"/>
    <s v="order"/>
    <s v="Vivin-CS 10"/>
    <s v="Esther Masri, S.H., M.Kn"/>
    <s v="Esther Masri, S.H., M.Kn Hirwansyah, S.H., M.H., M.Kn Rabiah Al Adawiah, S.Ag. M.Si"/>
    <d v="2021-01-07T08:58:00"/>
    <d v="2021-01-07T08:58:00"/>
    <n v="82298997750"/>
    <s v="null"/>
    <x v="2196"/>
    <s v="Mengenal dan Memahami Perjanjian Dalam Asuransi Jiwa"/>
    <d v="2021-01-29T00:00:00"/>
    <s v="978-623-02-2336-5"/>
    <n v="2560000"/>
    <n v="100"/>
    <s v="Perumahan Griya Metropolitan 2 Blok F 2 No 11, RT/RW 005/024, Kelurahan Pekayon jaya, Kecamatan Bekasi Selatan, Kota Bekasi, Provinsi Jawa Barat, Kode Pos 17148"/>
    <s v="Nurturing2"/>
    <d v="2021-02-15T00:00:00"/>
  </r>
  <r>
    <n v="371"/>
    <n v="2066"/>
    <s v="order"/>
    <s v="Mitraplus-CS Mitraplus"/>
    <s v="Evi Sulistyaningsih"/>
    <s v="Winda Febrian Nadeak, dkk."/>
    <d v="2021-01-06T16:22:00"/>
    <d v="2021-01-06T16:22:00"/>
    <n v="85228888756"/>
    <s v="null"/>
    <x v="125"/>
    <s v="Memories, About Us"/>
    <d v="2021-02-01T00:00:00"/>
    <s v="978-623-02-2337-2"/>
    <n v="2786400"/>
    <n v="36"/>
    <s v="Jln. Albina Atas Asri No. 8, RT 015, Kelurahan Gunung Panjang, Kecamatan Tanjung Redeb, Kabupaten Berau, Provinsi Kalimantan Timur, Kode Pos 77311"/>
    <s v="null"/>
    <d v="2021-02-15T00:00:00"/>
  </r>
  <r>
    <n v="351"/>
    <n v="2012"/>
    <s v="order"/>
    <s v="Jefry-CS 3"/>
    <s v="Ade Nur Rohim"/>
    <s v="Ade Nur Rohim, S.H.I, M.E.I."/>
    <d v="2021-01-06T16:12:00"/>
    <d v="2021-01-06T16:14:00"/>
    <n v="85259575940"/>
    <s v="null"/>
    <x v="2197"/>
    <s v="Prinsip Dasar Penyaluran Zakat"/>
    <d v="2021-01-22T00:00:00"/>
    <s v="978-623-02-2283-2"/>
    <n v="1899000"/>
    <n v="10"/>
    <s v="Griya Mulia Sawangan No. A26, Jl. Caringin 1, Kelurahan: Pengasinan, Kecamatan: Sawangan, Depok, Jawa Barat, 16518"/>
    <s v="Nurturing2"/>
    <d v="2021-02-15T00:00:00"/>
  </r>
  <r>
    <n v="341"/>
    <n v="2021"/>
    <s v="order"/>
    <s v="Burhan-CS 8"/>
    <s v="Rispa Saeful Muâ€™tamar, M.Pd Larispa"/>
    <s v="Rispa Saeful Muâ€™tamar, M.Pd Larispa"/>
    <d v="2021-01-06T16:03:00"/>
    <d v="2021-01-06T16:03:00"/>
    <n v="85362759257"/>
    <s v="null"/>
    <x v="545"/>
    <s v="Buku Ajar Perlengkapan Kapal"/>
    <d v="2021-01-25T00:00:00"/>
    <s v="123-456-789"/>
    <n v="1674000"/>
    <n v="10"/>
    <s v="Diambil dikantor"/>
    <s v="null"/>
    <d v="2021-01-25T00:00:00"/>
  </r>
  <r>
    <n v="331"/>
    <n v="2072"/>
    <s v="order"/>
    <s v="Galuh-CS 4"/>
    <s v="Rachdian"/>
    <s v="Muhammad Rachdian Al Azis"/>
    <d v="2021-01-06T11:03:00"/>
    <d v="2021-01-06T11:04:00"/>
    <n v="87871674799"/>
    <s v="null"/>
    <x v="2122"/>
    <s v="De Bloem Der Indische Bergstede"/>
    <d v="2021-02-01T00:00:00"/>
    <s v="978-623-02-2345-7"/>
    <n v="3825000"/>
    <n v="25"/>
    <s v="Perum Telaga Pesona Blok L9/40 RT/RW 012/017 Desa Telaga Murni, Cikarang Barat, Kabupaten Bekasi, Jawa Barat 17530"/>
    <s v="Nurturing"/>
    <d v="2021-02-16T00:00:00"/>
  </r>
  <r>
    <n v="231"/>
    <n v="2053"/>
    <s v="order"/>
    <s v="Aruming-CS 7"/>
    <s v="Muhammad Reza S.sos. M.A"/>
    <s v="Muhammad Reza S.sos. M.A"/>
    <d v="2021-01-04T19:17:00"/>
    <d v="2021-01-06T10:02:00"/>
    <n v="81283546504"/>
    <s v="null"/>
    <x v="2198"/>
    <s v="Nasionalisme Syiah Indonesia (Sebuah Kajian Komprehensif)"/>
    <d v="2021-01-27T00:00:00"/>
    <s v="978-623-02-2312-9"/>
    <n v="2960000"/>
    <n v="25"/>
    <s v="Komplek Hankam Cidodol, Kebon Kelapa, rt 004, rw 011, Grogol Selatan, Jakarta Selatan DKI Jakarta 12220 (NO HP Yang Lain 0895-3744-25011)"/>
    <s v="Nurturing2"/>
    <d v="2021-02-10T00:00:00"/>
  </r>
  <r>
    <n v="311"/>
    <n v="1983"/>
    <s v="order"/>
    <s v="Gupita-CS 11"/>
    <s v="Santosa"/>
    <s v="Santosa"/>
    <d v="2021-01-05T14:46:00"/>
    <d v="2021-01-05T14:47:00"/>
    <n v="81229229531"/>
    <s v="null"/>
    <x v="2199"/>
    <s v="HYPNO LEARNING MENGHEBATKAN WIDYAISWARA"/>
    <d v="2021-01-18T00:00:00"/>
    <s v="978-623-02-2245-0"/>
    <n v="1755000"/>
    <n v="10"/>
    <s v="Dk. Cacah Desa Sukoharjo, RT 4/ RW II, Kelurahan Sukoharjo, Kecamatan Margorejo, Kabupaten Pati, Jawa Tengah, 59163"/>
    <s v="Nurturing2"/>
    <d v="2021-01-21T00:00:00"/>
  </r>
  <r>
    <n v="281"/>
    <n v="2028"/>
    <s v="order"/>
    <s v="Vivin-CS 10"/>
    <s v="Dr. Imam Yuwono, M.Pd"/>
    <s v="Dr. Imam Yuwono, M.Pd Dr. H.Utomo, M.Pd"/>
    <d v="2021-01-05T12:44:00"/>
    <d v="2021-01-05T12:44:00"/>
    <n v="81347477781"/>
    <s v="null"/>
    <x v="105"/>
    <s v="PENDIDIKAN INKLUSI"/>
    <d v="2021-01-25T00:00:00"/>
    <s v="978-623-02-2281-8"/>
    <n v="3847500"/>
    <n v="25"/>
    <s v="Jalan Menteri 4, Gang Sejahtera No 034 Martapura, RT/RW 12/05, Kelurahan Sungai Paring, Kecamatan Martapura, Kabupaten/Kota Banjar, Provinsi Kalimantan Selatan, Kode Pos 71213"/>
    <s v="Nurturing2"/>
    <d v="2021-02-08T00:00:00"/>
  </r>
  <r>
    <n v="271"/>
    <n v="2235"/>
    <s v="order"/>
    <s v="Icha Fatma-CS 5"/>
    <s v="Nasmi Herlina Sari"/>
    <s v="Prof. Dr. Nasmi Herlina Sari, S.T., M.T., Suteja, S.T., M.T., Syarif Hidayatullah, S.T., M.T."/>
    <d v="2021-01-05T11:48:00"/>
    <d v="2021-01-05T11:48:00"/>
    <n v="82235458894"/>
    <s v="null"/>
    <x v="994"/>
    <s v="Pengantar Inhibitor Korosi Alami"/>
    <d v="2021-03-18T00:00:00"/>
    <s v="978-623-02-2610-6"/>
    <n v="7360000"/>
    <n v="50"/>
    <s v="Perumahan Impian Sejahtera No. 6, Kelurahan Tanjungkarang, Kecamatan Sekarbela, Kota Mataram, Provinsi Nusa Tenggara Barat, Kode Pos 83115"/>
    <s v="Nurturing2"/>
    <d v="2021-04-01T00:00:00"/>
  </r>
  <r>
    <n v="241"/>
    <n v="2090"/>
    <s v="order"/>
    <s v="Titi Mahfita-CS 6"/>
    <s v="Fadjri Kirana Anggarani"/>
    <s v="Fadjri Kirana Anggarani"/>
    <d v="2021-01-05T09:10:00"/>
    <d v="2021-01-05T09:11:00"/>
    <n v="85865216467"/>
    <s v="null"/>
    <x v="1297"/>
    <s v="Psikoedukasi Ketangguhan Menjadi Manusia Kuat"/>
    <d v="2021-02-04T00:00:00"/>
    <s v="978-623-02-2375-4"/>
    <n v="1503000"/>
    <n v="10"/>
    <s v=":Jl. Wikarta No 1, RT/RW : 01/05, Kelurahan :Singopuran, Kecamatan :Kartasura Kabupaten/Kota: Sukoharjo, Provinsi :Jawa Tengah, Kode Pos :5716"/>
    <s v="Nurturing"/>
    <d v="2021-02-18T00:00:00"/>
  </r>
  <r>
    <n v="171"/>
    <n v="2015"/>
    <s v="order"/>
    <s v="Ifa-CS13"/>
    <s v="Moch Kautsar Sophan"/>
    <s v="MOCH KAUTSAR SOPHAN"/>
    <d v="2021-01-04T12:21:00"/>
    <d v="2021-01-05T09:08:00"/>
    <n v="8175153712"/>
    <s v="null"/>
    <x v="2200"/>
    <s v="Aplikasi Pemetaan menggunakan QGis dan Python"/>
    <d v="2021-01-25T00:00:00"/>
    <s v="978-623-02-2295-5"/>
    <n v="2640000"/>
    <n v="20"/>
    <s v="Gajah Magersari IV/7B RT14/RW5 Sidoarjo Telp. 08175153713"/>
    <s v="Nurturing2"/>
    <d v="2021-02-15T00:00:00"/>
  </r>
  <r>
    <n v="181"/>
    <n v="2136"/>
    <s v="order"/>
    <s v="Elvira-CS14"/>
    <s v="Aprizal, SH, MH"/>
    <s v="APRIZAL, SH, MH"/>
    <d v="2021-01-04T14:17:00"/>
    <d v="2021-01-05T09:08:00"/>
    <n v="81266667729"/>
    <s v="null"/>
    <x v="2201"/>
    <s v="Hukum Adat Indonesia"/>
    <d v="2021-02-19T00:00:00"/>
    <s v="978-623-02-2448-5"/>
    <n v="4350000"/>
    <n v="25"/>
    <s v="Kantor Hukum Aprizal, SH, MH &amp; Partners. Jln. Pesantren, Perumahan Primaraya Lestari Blok B.1 03/012 Pematangkapa Tenayan Raya Pekanbaru Riau"/>
    <s v="Nurturing2"/>
    <d v="2021-03-01T00:00:00"/>
  </r>
  <r>
    <n v="221"/>
    <n v="2217"/>
    <s v="order"/>
    <s v="Aruming-CS 7"/>
    <s v="Febriani Yahya"/>
    <s v="Amanda Elena, Asri Retawati, Febe Glosa Ellora,Febriani Yahya, Herlina, Indah Permana, Kania Alisjahbana, Meitha Susanti, Nippy Infante, Triesti A. Prabawati, Verawaty Kaban"/>
    <d v="2021-01-04T18:53:00"/>
    <d v="2021-01-04T18:54:00"/>
    <n v="8988338930"/>
    <s v="null"/>
    <x v="2202"/>
    <s v="Ketika Autoimun Menyapaku"/>
    <d v="2021-03-12T00:00:00"/>
    <s v="978-623-02-2577-2"/>
    <n v="10720000"/>
    <n v="200"/>
    <s v="Jl. Pupan gg. H. Nawi no 5 RT 010 RW 008 Pondok Pinang Kebayoran Lama Jakarta Selatan DKI Jakarta 12310"/>
    <s v="Nurturing"/>
    <d v="2021-03-23T00:00:00"/>
  </r>
  <r>
    <n v="211"/>
    <n v="2078"/>
    <s v="order"/>
    <s v="Jefry-CS 3"/>
    <s v="Dr. Nurhasan Syah, M.Pd."/>
    <s v="Dr. Nurhasan Syah, M.Pd."/>
    <d v="2021-01-04T16:17:00"/>
    <d v="2021-01-04T16:18:00"/>
    <n v="8126605654"/>
    <s v="null"/>
    <x v="2203"/>
    <s v="EKOLOGI INDUSTRI"/>
    <d v="2021-02-03T00:00:00"/>
    <s v="978-623-02-2354-9"/>
    <n v="8440000"/>
    <n v="50"/>
    <s v="Villa Anggrek 1, Blok B/23. Air Dingin,RT 01 / RW XIII,,Kelurahan: Balai Gadang,Kecamatan: Kototangah,Padang,Sumatera Barat,25171"/>
    <s v="Nurturing2"/>
    <d v="2021-02-18T00:00:00"/>
  </r>
  <r>
    <s v="null"/>
    <n v="1944"/>
    <s v="cetak ulang"/>
    <s v="Safah-CS15"/>
    <s v="Hanoch Tahapary"/>
    <s v="Drs. Hanoch Tahapary, M.Si."/>
    <d v="2021-01-04T15:59:00"/>
    <d v="2021-01-04T15:59:00"/>
    <n v="81284319130"/>
    <s v="null"/>
    <x v="1351"/>
    <s v="Digital Sinematografi dalam Produksi Acara Televisi &amp; Film (REORDER)"/>
    <d v="2021-01-04T00:00:00"/>
    <s v="978-623-02-1858-3"/>
    <n v="1940000"/>
    <n v="20"/>
    <s v="Komplex TVRI Block C 19 Jatirahayu, Jln. Pasar Kecapi, RT 003 RW 018, Kelurahan Jatirahayu, Kecamatan Pondok Melati, Kota Bekasi, Provinsi Jawa Barat, Kode Pos 17414"/>
    <s v="Nurturing"/>
    <d v="2021-01-18T00:00:00"/>
  </r>
  <r>
    <n v="191"/>
    <n v="2439"/>
    <s v="order"/>
    <s v="Vivin-CS 10"/>
    <s v="Amadeus"/>
    <s v="Amadeus Sanda Layuk"/>
    <d v="2021-01-04T15:47:00"/>
    <d v="2021-01-04T15:48:00"/>
    <n v="852000000000"/>
    <s v="null"/>
    <x v="2204"/>
    <s v="SATU VISI UNTUK HIDUP LEBIH HIDUP Kumpulan Tulisan dan Memori : Seni Mengubah Angan-Angan Menjadi Kenyataan"/>
    <d v="2021-05-18T00:00:00"/>
    <s v="978-623-02-2878-0"/>
    <n v="6720000"/>
    <n v="100"/>
    <s v="Jl. Pulau Subi No. 14 Komp AL, RT/RW 001 / 010, Kelurahan Jatimakmur, Kecamatan Pondokgede, Kabupaten/Kota Bekasi, Provinsi Jawa Barat, Kode Pos 17413"/>
    <s v="Nurturing2"/>
    <d v="2021-05-24T00:00:00"/>
  </r>
  <r>
    <n v="201"/>
    <n v="2032"/>
    <s v="order"/>
    <s v="Gupita-CS 11"/>
    <s v="Prof. Dr. Harrizul Rivai, M.S."/>
    <s v="Harrizul Rivai"/>
    <d v="2021-01-04T14:55:00"/>
    <d v="2021-01-04T14:56:00"/>
    <n v="81363049858"/>
    <s v="null"/>
    <x v="2205"/>
    <s v="Petai Cina (Leucaena leucocephala): Penggunaan Tradisional, Fitokimia, dan Aktivitas Farmakologi"/>
    <d v="2021-01-26T00:00:00"/>
    <s v="978-623-02-2306-8"/>
    <n v="3000000"/>
    <n v="50"/>
    <s v="Anduring Timur No. 15, RT 4 RW 1, Kelurahan Anduring, Kecamatan Kuranji, Padang, Sumatera Barat, 25151"/>
    <s v="Nurturing2"/>
    <d v="2021-02-04T00:00:00"/>
  </r>
  <r>
    <s v="null"/>
    <n v="1939"/>
    <s v="order"/>
    <s v="Aruming-CS 7"/>
    <s v="Drs.Khalid Efendi, M.Pd."/>
    <s v="Dra.Esti Saptarini, S.kom"/>
    <d v="2020-01-27T13:52:00"/>
    <d v="2021-01-04T11:49:00"/>
    <n v="82174440319"/>
    <s v="null"/>
    <x v="2206"/>
    <s v="CERMIN DIRI"/>
    <d v="2021-03-29T00:00:00"/>
    <s v="978-623-02-2161-3"/>
    <n v="1620000"/>
    <n v="30"/>
    <s v="Jln. Batu api 1 no 4 Buah Batu Bandung, RT/RW: 04 / 11,Kelurahan: Turangga,Kecamatan: Lengkong,Bandung,Jawa Barat,40264"/>
    <s v="null"/>
    <d v="2021-01-18T00:00:00"/>
  </r>
  <r>
    <n v="251"/>
    <n v="2516"/>
    <s v="order"/>
    <s v="Velia Damayanti-CS 1"/>
    <s v="R Ahmad Ramadhan Candra Setiawan"/>
    <s v="R Ahmad Ramadhan Candra Setiawan"/>
    <d v="2021-01-03T20:48:00"/>
    <d v="2021-01-03T20:49:00"/>
    <n v="879000000000"/>
    <s v="null"/>
    <x v="424"/>
    <s v="Rama's Story : Virgo - NEVER SAY GOODBYE"/>
    <d v="2021-06-14T00:00:00"/>
    <s v="978-623-02-3008-0"/>
    <n v="5360000"/>
    <n v="50"/>
    <s v="Kaisar mansion Blok D 18, Jl RHM Noeradji, Sumur Pacing, Karawaci, Tangerang, Banten 15114"/>
    <s v="Nurturing"/>
    <d v="1970-01-01T00:00:00"/>
  </r>
  <r>
    <n v="121"/>
    <n v="2149"/>
    <s v="order"/>
    <s v="Velia Damayanti-CS 1"/>
    <s v="R Ahmad Ramadhan Candra Setiawan"/>
    <s v="R Ahmad Ramadhan Candra Setiawan"/>
    <d v="2021-01-03T20:11:00"/>
    <d v="2021-01-03T20:11:00"/>
    <n v="879000000000"/>
    <s v="null"/>
    <x v="424"/>
    <s v="Rama's Story Origins : Shape of Angel"/>
    <d v="2021-02-23T00:00:00"/>
    <s v="978-623-02-2467-6"/>
    <n v="5520000"/>
    <n v="50"/>
    <s v="Kaisar Mansion Blok D 18, Jl. RHM Noeradji, Sumur Pacing, Karawaci, Tangerang, Banten, 15114"/>
    <s v="Nurturing"/>
    <d v="1970-01-01T00:00:00"/>
  </r>
  <r>
    <n v="91"/>
    <n v="2118"/>
    <s v="order"/>
    <s v="Velia Damayanti-CS 1"/>
    <s v="Bambang Bagus Herianto"/>
    <s v="Bambang Bagus Herianto"/>
    <d v="2021-01-03T02:26:00"/>
    <d v="2021-01-03T02:26:00"/>
    <n v="81238555600"/>
    <s v="null"/>
    <x v="649"/>
    <s v="Aplikasi Raspberry Pi 4 berbasis Phyton dan IOT Platform Cayenne"/>
    <d v="2021-02-11T00:00:00"/>
    <s v="978-623-02-2420-1"/>
    <n v="3217500"/>
    <n v="25"/>
    <s v="Prodi TNU Politeknik Surapaya, Jl Jemur Andayani I / 73, Siwalankerto, Wonocolo, WOnocolo, Surabay, Jatim 60236"/>
    <s v="Velia Damayanti"/>
    <d v="1970-01-01T00:00:00"/>
  </r>
  <r>
    <n v="261"/>
    <n v="2094"/>
    <s v="order"/>
    <s v="Velia Damayanti-CS 1"/>
    <s v="Sutirna"/>
    <s v="Sutirna"/>
    <d v="2021-01-03T02:05:00"/>
    <d v="2021-01-03T02:06:00"/>
    <n v="82120790018"/>
    <s v="null"/>
    <x v="785"/>
    <s v="BIMBINGAN DAN KONSELING (Bagi Guru dan Calon Guru Mata Pelajaran)"/>
    <d v="2021-02-05T00:00:00"/>
    <s v="978-623-02-2369-3"/>
    <n v="15067500"/>
    <n v="175"/>
    <s v="Kp. Krajan RT 02 RW 11 (Babakan Lio) Kel. Adiarsa barat, kec. Karawang Barat Kab. Karawang41313"/>
    <s v="Nurturing2"/>
    <d v="1970-01-01T00:00:00"/>
  </r>
  <r>
    <n v="151"/>
    <n v="2215"/>
    <s v="order"/>
    <s v="Jefry-CS 3"/>
    <s v="Sriatun"/>
    <s v="SRIATUN"/>
    <d v="2020-12-31T17:30:00"/>
    <d v="2020-12-31T17:33:00"/>
    <n v="85204562474"/>
    <s v="null"/>
    <x v="2207"/>
    <s v="Kumpulan Best Practice dan Penelitian Tindakan"/>
    <d v="2021-03-12T00:00:00"/>
    <s v="978-623-02-2574-1"/>
    <n v="5400000"/>
    <n v="50"/>
    <s v="Dsn. Kaligawe, Desa Simorejo Rt. 13/05 Kepuhbaru, Kelurahan Simorejo,Kecamatan Kepuhbaru,Bojonegoro,Jawa Timur, 62194"/>
    <s v="Jefry"/>
    <d v="2021-03-22T00:00:00"/>
  </r>
  <r>
    <n v="101"/>
    <n v="3033"/>
    <s v="order"/>
    <s v="Vivin-CS 10"/>
    <s v="RESYI A. GANI"/>
    <s v="RESYI A. GANI"/>
    <d v="2020-12-31T16:52:00"/>
    <d v="2020-12-31T16:53:00"/>
    <n v="82117205480"/>
    <s v="null"/>
    <x v="2208"/>
    <s v="BUMI DAN ANTARIKSA KAJIAN KONSEP, PENGETAHUAN &amp; FAKTA"/>
    <d v="2021-11-03T00:00:00"/>
    <s v="978-623-02-3634-1 (P"/>
    <n v="1100000"/>
    <n v="1"/>
    <s v="RESYI A. GANI (082117205480) Perumahan Ciomashills Taman Malabar Blok A 23 No 21 Rt 005 Rw 001, Desa Sukamakmur, Kec. Ciomas, Kab. Ciomas, Kota Bogor Barat, Prov. Jawa Barat 16610,"/>
    <s v="null"/>
    <d v="2021-11-17T00:00:00"/>
  </r>
  <r>
    <n v="141"/>
    <n v="2343"/>
    <s v="order"/>
    <s v="Vivin-CS 10"/>
    <s v="Abdul Hafid Paronda"/>
    <s v="Abdul Hafid Paronda"/>
    <d v="2020-12-31T16:47:00"/>
    <d v="2020-12-31T16:48:00"/>
    <n v="6290000000000"/>
    <s v="null"/>
    <x v="1496"/>
    <s v="INSPIRASI ISLAM Nuansa Pencerahan Semesta"/>
    <d v="2021-04-22T00:00:00"/>
    <s v="978-623-02-2735-6"/>
    <n v="10334100"/>
    <n v="111"/>
    <s v="Perumahan Harapan Jaya, Jl.Soputan B.358. 05/12 Harapan Jaya Bekasi Utara Kota Bekasi Jawa Barat 17124"/>
    <s v="Nurturing"/>
    <d v="2021-05-05T00:00:00"/>
  </r>
  <r>
    <n v="111"/>
    <n v="2099"/>
    <s v="order"/>
    <s v="Velia Damayanti-CS 1"/>
    <s v="I Gusti Bagus Rai Utama"/>
    <s v="I Gusti Bagus Rai Utama"/>
    <d v="2020-12-31T15:26:00"/>
    <d v="2020-12-31T15:27:00"/>
    <n v="81337868577"/>
    <s v="null"/>
    <x v="37"/>
    <s v="FILSAFAT ILMU DAN LOGIKA MANAJEMEN DAN PARIWISATA"/>
    <d v="2021-02-05T00:00:00"/>
    <s v="978-623-02-2384-6"/>
    <n v="3800000"/>
    <n v="50"/>
    <s v="Jl. Raya Sading, Gang. Batur Sari No. 1A. Kel. Sading, Kec. Mengwi, Kab. Badung (80351). Bali."/>
    <s v="Velia Damayanti"/>
    <d v="1970-01-01T00:00:00"/>
  </r>
  <r>
    <n v="131"/>
    <n v="2051"/>
    <s v="order"/>
    <s v="Mitraplus-CS Mitraplus"/>
    <s v="Evi Sulistyaningsih"/>
    <s v="H. Syakhran, S.Pd."/>
    <d v="2020-12-31T15:08:00"/>
    <d v="2020-12-31T15:11:00"/>
    <n v="85228888756"/>
    <s v="null"/>
    <x v="125"/>
    <s v="Antologi Pantun Barrau"/>
    <d v="2021-01-27T00:00:00"/>
    <s v="978-623-02-2311-2"/>
    <n v="10222672"/>
    <n v="103"/>
    <s v="Dinas Perpustakaan dan Kearsipan, Jln. Milono, Kelurahan Bugis, Kecamatan Tanjung Redeb, Kabupaten Berau, Provinsi Kalimantan Timur, Kode Pos 77312"/>
    <s v="null"/>
    <d v="2021-02-04T00:00:00"/>
  </r>
  <r>
    <n v="71"/>
    <n v="2013"/>
    <s v="order"/>
    <s v="Jefry-CS 3"/>
    <s v="Herry R Lekatompessy"/>
    <s v="Herry R Lekatompessy, M.Si"/>
    <d v="2020-12-31T13:22:00"/>
    <d v="2020-12-31T13:27:00"/>
    <n v="81390510501"/>
    <s v="null"/>
    <x v="2209"/>
    <s v="Modul Konseling dalam Kelompok"/>
    <d v="2021-01-22T00:00:00"/>
    <s v="978-623-02-2282-5"/>
    <n v="1782000"/>
    <n v="15"/>
    <s v="Kampus IAKN Jln.dolog halong atas, Kecamatan : Teluk ambon baguala, ambon, maluku, 97123"/>
    <s v="Nurturing2"/>
    <d v="2021-02-15T00:00:00"/>
  </r>
  <r>
    <n v="61"/>
    <n v="2026"/>
    <s v="order"/>
    <s v="Vivin-CS 10"/>
    <s v="ARDI BIRAWINATA"/>
    <s v="ARDI BIRAWINATA"/>
    <d v="2020-12-31T11:13:00"/>
    <d v="2020-12-31T11:15:00"/>
    <n v="81365210037"/>
    <s v="null"/>
    <x v="2210"/>
    <s v="KUMPULAN PUISI DI BAWAH REMBULAN"/>
    <d v="2021-01-25T00:00:00"/>
    <s v="978-623-02-2280-1"/>
    <n v="1494000"/>
    <n v="10"/>
    <s v="Jl.pendidikan, RT/RW 06/04, Kelurahan TAGARAJA, Kecamatan KATEMAN, Kabupaten/Kota INDRAGIRI HILIR, Provinsi RIAU, Kode Pos 29255"/>
    <s v="Nurturing2"/>
    <d v="2021-02-08T00:00:00"/>
  </r>
  <r>
    <s v="null"/>
    <n v="1915"/>
    <s v="cetak ulang"/>
    <s v="Mitraplus-CS Mitraplus"/>
    <s v="Ontran Sumantri Riyanto"/>
    <s v="Ontran Sumantri Riyanto, S.H., M.H., C.Ht., C.M.H."/>
    <d v="2020-12-31T09:30:00"/>
    <d v="2020-12-31T09:30:00"/>
    <n v="85226221060"/>
    <s v="null"/>
    <x v="1162"/>
    <s v="Pembentukan Pengadilan Khusus Medis"/>
    <d v="2020-12-31T00:00:00"/>
    <s v="978-602-475-402-0"/>
    <n v="1639990"/>
    <n v="20"/>
    <s v="Jln. Langenarjan Lor No. 5, Kelurahan Panembahan, Kecamatan Kraton, Kota Yogyakarta, Provinsi DIY"/>
    <s v="null"/>
    <d v="2021-01-14T00:00:00"/>
  </r>
  <r>
    <n v="51"/>
    <n v="2154"/>
    <s v="order"/>
    <s v="Elvira-CS14"/>
    <s v="Donata Risa Merina"/>
    <s v="Aisah, Arief Hudzaifah, Budi Asrining Puri, Donata Risa Merina, Ega Christina Satriani, Fransiska Ariyani, Iin Syadiah, Mariam Ramadhona, Merlyana Sijabat, Suci Atmidasari, Yohanes Widya Nugroho, Yulinur Astuti"/>
    <d v="2020-12-31T09:04:00"/>
    <d v="2020-12-31T09:05:00"/>
    <n v="628000000000"/>
    <s v="null"/>
    <x v="1988"/>
    <s v="Bukan Guru Biasa"/>
    <d v="2021-02-24T00:00:00"/>
    <s v="978-623-02-2468-3"/>
    <n v="3360000"/>
    <n v="50"/>
    <s v="Site PT Gula Putih Mataram Housing 1 Blok C No.2 Mataram udik Bandar Mataram Lampung tengah Lampung 34269"/>
    <s v="Elvira"/>
    <d v="2021-03-05T00:00:00"/>
  </r>
  <r>
    <s v="null"/>
    <n v="1914"/>
    <s v="cetak ulang"/>
    <s v="Galuh-CS 4"/>
    <s v="Dewi Santosaningsih"/>
    <s v="Dewi Santosaningsih"/>
    <d v="2020-12-31T08:45:00"/>
    <d v="2020-12-31T08:45:00"/>
    <n v="81334704242"/>
    <s v="null"/>
    <x v="1591"/>
    <s v="Pedoman Pencegahan dan Pengendalian Methicillin-resistant Staphylococcus aureus (MRSA) di Fasilitas Pelayanan Kesehatan (REORDER)"/>
    <d v="2020-12-31T00:00:00"/>
    <s v="978-623-02-1830-9"/>
    <n v="7440000"/>
    <n v="100"/>
    <s v="Departemen Mikrobiologi Klinik Fakultas Kedokteran, Universitas Brawijaya, Malang, Jawa Timur, 65145"/>
    <s v="Nurturing"/>
    <d v="2021-01-11T00:00:00"/>
  </r>
  <r>
    <n v="41"/>
    <n v="3586"/>
    <s v="order"/>
    <s v="Burhan-CS 8"/>
    <s v="Dr. Martiman S. Sarumaha, M.Pd LARISPA"/>
    <s v="DR. MARTIMAN S. SARUMAHA, M.PD LARISPA"/>
    <d v="2020-12-30T14:44:00"/>
    <d v="2020-12-30T14:44:00"/>
    <n v="85362759257"/>
    <s v="null"/>
    <x v="545"/>
    <s v="Produktif di Masa Bencana Non-Alam ETES sebagai Salah Satu Produk Penanggulangan Penyebaran Covid-19"/>
    <d v="2022-02-17T00:00:00"/>
    <s v="978-602-6552-68-6 (L"/>
    <n v="1540000"/>
    <n v="10"/>
    <s v="Jln. Sei Mencirim, Komplek Lalang Green Land I Blok C-18, Paya Geli Sunggal, Medan, Kode Pos 20352"/>
    <s v="null"/>
    <d v="2022-02-25T00:00:00"/>
  </r>
  <r>
    <n v="11"/>
    <n v="1989"/>
    <s v="order"/>
    <s v="Elvira-CS14"/>
    <s v="Bahrul Bangsawan"/>
    <s v="Bahrul Bangsawan"/>
    <d v="2020-12-30T11:11:00"/>
    <d v="2020-12-30T11:12:00"/>
    <n v="6280000000000"/>
    <s v="null"/>
    <x v="2211"/>
    <s v="Bukan Dilan dan Milea"/>
    <d v="2021-01-21T00:00:00"/>
    <s v="978-623-02-2284-9"/>
    <n v="3840000"/>
    <n v="100"/>
    <s v="Jln. Adhyaksa 2 No.5 002/004 Sukapura Dayeuhkolot Bandung Jawa Barat 40267"/>
    <s v="Nurturing2"/>
    <d v="2021-01-04T00:00:00"/>
  </r>
  <r>
    <n v="8112"/>
    <n v="1977"/>
    <s v="order"/>
    <s v="Gupita-CS 11"/>
    <s v="Shanty Herawati, SE. SH (Komunikasi dengan Claudia)"/>
    <s v="Shanty Herawati, SE. SH"/>
    <d v="2020-12-29T17:09:00"/>
    <d v="2020-12-29T17:12:00"/>
    <n v="87881601975"/>
    <s v="null"/>
    <x v="2212"/>
    <s v="PETUALANGAN SI IPUL: My Beach .. My Life"/>
    <d v="2021-01-15T00:00:00"/>
    <s v="978-623-02-2225-2"/>
    <n v="1420000"/>
    <n v="25"/>
    <s v="Asrama POLRI Pulogadung, RT 004 RW 006, Kelurahan Jatinegara Kaum, Kecamatan Pulogaadung, Bekasi Cikarang Utara, Jawa Barat, 153250"/>
    <s v="null"/>
    <d v="2021-01-21T00:00:00"/>
  </r>
  <r>
    <n v="8712"/>
    <n v="2162"/>
    <s v="order"/>
    <s v="Galuh-CS 4"/>
    <s v="Edi Abdullah,.SH MH"/>
    <s v="Edi abdullah,SH,.MH"/>
    <d v="2020-12-29T16:56:00"/>
    <d v="2020-12-29T16:56:00"/>
    <n v="85255505419"/>
    <s v="null"/>
    <x v="344"/>
    <s v="TAMPUSISSI"/>
    <d v="2021-02-24T00:00:00"/>
    <s v="978-623-02-2478-2"/>
    <n v="1559997"/>
    <n v="10"/>
    <s v="Jalan raya baruga Nomor 48 antang makassar, Sulawesi Selatan"/>
    <s v="Nurturing"/>
    <d v="2021-03-10T00:00:00"/>
  </r>
  <r>
    <n v="8212"/>
    <n v="1978"/>
    <s v="order"/>
    <s v="Prasida-CS 2"/>
    <s v="Dr. Ns. Hj. Rifa Yanti, S. Kep, M. Biomed. (Riski Novera Yenita, MKL)"/>
    <s v="Dr. Ns. Hj. Rifa Yanti, S. Kep, M. Biomed.Editor : Riski Novera Yenita, M.K.L."/>
    <d v="2020-12-29T16:15:00"/>
    <d v="2020-12-29T16:15:00"/>
    <n v="81365252165"/>
    <s v="null"/>
    <x v="2213"/>
    <s v="Buku Saku Bidan 100 Bidan Bersyair dan Berpantun"/>
    <d v="2021-02-04T00:00:00"/>
    <s v="123-456-789"/>
    <n v="1458000"/>
    <n v="10"/>
    <s v="STIKes Al Insyirah Pekanbaru, Jalan Parit Indah, No. 38, Pekanbaru, 04/01, Simpang Tiga, Bukit Raya, Pekanbaru, Riau, 28284"/>
    <s v="Nurturing2"/>
    <d v="2021-01-22T00:00:00"/>
  </r>
  <r>
    <n v="8312"/>
    <n v="2027"/>
    <s v="order"/>
    <s v="Mitraplus-CS Mitraplus"/>
    <s v="Evi Sulistyaningsih"/>
    <s v="Surya Darma, dkk."/>
    <d v="2020-12-29T15:32:00"/>
    <d v="2020-12-29T15:33:00"/>
    <n v="85228888756"/>
    <s v="null"/>
    <x v="125"/>
    <s v="Memories Of Our Stories MIA 3"/>
    <d v="2021-02-04T00:00:00"/>
    <s v="978-623-02-2297-9"/>
    <n v="2665600"/>
    <n v="34"/>
    <s v="Jln. Albina Atas Asri No. 8, RT 015, Kelurahan Gunung Panjang, Kecamatan Tanjung Redeb, Kabupaten Berau, Provinsi Kalimantan Timur, Kode Pos 77311"/>
    <s v="null"/>
    <d v="2021-02-08T00:00:00"/>
  </r>
  <r>
    <n v="8912"/>
    <n v="2330"/>
    <s v="order"/>
    <s v="Burhan-CS 8"/>
    <s v="ADITYO BUDI UTOMO LARISPA"/>
    <s v="ADITYO BUDI UTOMO LARISPA"/>
    <d v="2020-12-29T15:15:00"/>
    <d v="2020-12-29T15:16:00"/>
    <n v="85362759257"/>
    <s v="null"/>
    <x v="545"/>
    <s v="Pembangunan Pasar Di Perdesaan Berbasis Masyarakat"/>
    <d v="2021-04-21T00:00:00"/>
    <s v="123-456-789"/>
    <n v="2193000"/>
    <n v="10"/>
    <s v="Jl. Prof. Sudarto, Tembalang, Kec. Tembalang, Kota Semarang, Jawa Tengah 50277 penerima : Hasim /0853-6275-9257"/>
    <s v="null"/>
    <d v="2021-04-21T00:00:00"/>
  </r>
  <r>
    <n v="8812"/>
    <n v="2331"/>
    <s v="order"/>
    <s v="Burhan-CS 8"/>
    <s v="ADITYO BUDI UTOMO LARISPA"/>
    <s v="ADITYO BUDI UTOMO LARISPA"/>
    <d v="2020-12-29T14:31:00"/>
    <d v="2020-12-29T14:31:00"/>
    <n v="85362759257"/>
    <s v="null"/>
    <x v="545"/>
    <s v="Pembangunan Jalan Lingkungan Berbasis Masyarakat"/>
    <d v="2021-04-21T00:00:00"/>
    <s v="123-456-789"/>
    <n v="1912500"/>
    <n v="10"/>
    <s v="Jl. Prof. Sudarto, Tembalang, Kec. Tembalang, Kota Semarang, Jawa Tengah 50277 penerima : Hasim /0853-6275-9257"/>
    <s v="null"/>
    <d v="2021-04-21T00:00:00"/>
  </r>
  <r>
    <s v="null"/>
    <n v="1912"/>
    <s v="cetak ulang"/>
    <s v="Mitraplus-CS Mitraplus"/>
    <s v="Mila Sari"/>
    <s v="Dr. Neila Sulung, S.Pd., Ns., M.Kes. dan Abdi Iswahyudi Yasril, S.K.M., M.K.M."/>
    <d v="2020-12-29T11:39:00"/>
    <d v="2020-12-29T11:39:00"/>
    <n v="81374464054"/>
    <s v="null"/>
    <x v="2214"/>
    <s v="Buku Pengantar Statistik Kesehatan (Biostatistik) (REORDER)"/>
    <d v="2020-12-30T00:00:00"/>
    <s v="978-623-02-1888-0"/>
    <n v="4699968"/>
    <n v="65"/>
    <s v="Universitas Fort De Kock Bukittinggi, Jalan Soekarno Hatta, Kelurahan Manggis Ganting, Kecamatan Koto Selayan, Kota Bukittinggi, Provinsi Sumatera Barat, Kode Pos 26127"/>
    <s v="null"/>
    <d v="2021-01-14T00:00:00"/>
  </r>
  <r>
    <n v="21"/>
    <n v="2102"/>
    <s v="order"/>
    <s v="Jefry-CS 3"/>
    <s v="Widodo"/>
    <s v="Drs. Widodo, M.Pd."/>
    <d v="2020-12-29T09:04:00"/>
    <d v="2020-12-29T09:06:00"/>
    <n v="82123028124"/>
    <s v="null"/>
    <x v="2215"/>
    <s v="Penyelenggaraan Pendidikan Orang Tua"/>
    <d v="2021-02-08T00:00:00"/>
    <s v="978-623-02-2391-4"/>
    <n v="3920000"/>
    <n v="50"/>
    <s v=":Jl. Bambu kuning V, Kp. Sepatan, RT .01/ RW. 02, no. 93, Sepanjang jaya, Rawalumbu, Kota Bekasi."/>
    <s v="null"/>
    <d v="2021-02-22T00:00:00"/>
  </r>
  <r>
    <n v="8012"/>
    <n v="2019"/>
    <s v="order"/>
    <s v="Burhan-CS 8"/>
    <s v="Ihrof Muzarodin LARISPA"/>
    <s v="Ihrof Muzarodin LARISPA"/>
    <d v="2020-12-28T17:10:00"/>
    <d v="2020-12-28T17:11:00"/>
    <n v="85362759257"/>
    <s v="null"/>
    <x v="545"/>
    <s v="Buku Ajar Peralatan Kerja Manual Dan Bertenaga"/>
    <d v="2021-01-25T00:00:00"/>
    <s v="123-456-789"/>
    <n v="1899000"/>
    <n v="10"/>
    <s v="diambil dikantor"/>
    <s v="null"/>
    <d v="2021-01-25T00:00:00"/>
  </r>
  <r>
    <n v="7412"/>
    <n v="2104"/>
    <s v="order"/>
    <s v="Galuh-CS 4"/>
    <s v="HANTONO, S.E.,S.Pd.,M.Si"/>
    <s v="HANTONO, S.E.,S.Pd.,M.Si"/>
    <d v="2020-12-28T17:10:00"/>
    <d v="2020-12-28T17:10:00"/>
    <n v="81361712327"/>
    <s v="null"/>
    <x v="2216"/>
    <s v="Dasar â€“ Dasar Perpajakan"/>
    <d v="2021-02-16T00:00:00"/>
    <s v="978-623-02-2437-9"/>
    <n v="2448000"/>
    <n v="15"/>
    <s v="Jalan Ngalengko Gg.Pursida No.2 Kelurahan Perintis, Medan Timur, Medan, Sumatera Utara 20234"/>
    <s v="null"/>
    <d v="2021-02-23T00:00:00"/>
  </r>
  <r>
    <n v="8512"/>
    <n v="2059"/>
    <s v="order"/>
    <s v="Aruming-CS 7"/>
    <s v="Drs. Adi Suprayitno, M.Pd"/>
    <s v="NOVEGA PRATAMA ADIPUTRA"/>
    <d v="2020-12-28T16:51:00"/>
    <d v="2020-12-28T16:52:00"/>
    <n v="81232600161"/>
    <s v="null"/>
    <x v="1105"/>
    <s v="PEMBELAJARAN ERA SOCIETY 5.0 DI ERA PANDEMI"/>
    <d v="2021-01-28T00:00:00"/>
    <s v="978-623-02-2321-1"/>
    <n v="3660000"/>
    <n v="25"/>
    <s v="SMA N 6 Madiun Jl. Suhud Nosingo No. 1 RT 54/ RW 12, Mojorejo, Taman, Madiun Kota, Jawa Timur 63139"/>
    <s v="null"/>
    <d v="2021-02-11T00:00:00"/>
  </r>
  <r>
    <s v="null"/>
    <n v="1910"/>
    <s v="order"/>
    <s v="Prasida-CS 2"/>
    <s v="Sondang P.P Leoanak, S.Pd, MA"/>
    <s v="Sondang P.P Leoanak, S.Pd., M.A."/>
    <d v="2020-12-28T16:48:00"/>
    <d v="2020-12-28T16:48:00"/>
    <n v="85739532048"/>
    <s v="null"/>
    <x v="2217"/>
    <s v="Reference Book KATONG BASODARA An Introduction to Kupang Malay Linguistic Politeness"/>
    <d v="2020-12-28T00:00:00"/>
    <s v="978-623-02-2153-8"/>
    <n v="2304000"/>
    <n v="25"/>
    <s v="Jl. Amabi, 026/010, Oebufu, Oebobo, Kota Kupang, Nusa Tenggara Timur, 85111"/>
    <s v="Nurturing2"/>
    <d v="2021-01-10T00:00:00"/>
  </r>
  <r>
    <n v="7912"/>
    <n v="2017"/>
    <s v="order"/>
    <s v="Burhan-CS 8"/>
    <s v="Yusrizal Hasja M.Pd"/>
    <s v="Yusrizal Hasja M.Pd Larispa"/>
    <d v="2020-12-28T15:11:00"/>
    <d v="2020-12-28T15:13:00"/>
    <n v="85362759257"/>
    <s v="null"/>
    <x v="545"/>
    <s v="Buku Ajar Fisika Terapan"/>
    <d v="2021-01-25T00:00:00"/>
    <s v="123-456-789"/>
    <n v="1647000"/>
    <n v="10"/>
    <s v="diambil dikantor"/>
    <s v="null"/>
    <d v="2021-01-25T00:00:00"/>
  </r>
  <r>
    <n v="7612"/>
    <n v="2167"/>
    <s v="order"/>
    <s v="Vivin-CS 10"/>
    <s v="Viera Restuani Adia"/>
    <s v="Viera Restuani Adia, S.I.Kom., MA."/>
    <d v="2020-12-24T17:46:00"/>
    <d v="2020-12-24T17:47:00"/>
    <n v="81291110385"/>
    <s v="null"/>
    <x v="2218"/>
    <s v="Menjadi Public Speaker Andal"/>
    <d v="2021-03-01T00:00:00"/>
    <s v="978-623-02-2527-7"/>
    <n v="3760000"/>
    <n v="50"/>
    <s v="PPMKP JL Raya Puncak KM 11, RT/RW :-, Kelurahan Bendungan, Kecamatan Ciawi, Kabupaten/Kota Bogor, Provinsi Jawa Barat, Kode Pos 16720"/>
    <s v="Nurturing2"/>
    <d v="2021-02-25T00:00:00"/>
  </r>
  <r>
    <n v="7512"/>
    <n v="2025"/>
    <s v="order"/>
    <s v="Prasida-CS 2"/>
    <s v="Seng Hansun, S.Si., M.Cs."/>
    <s v="Seng Hansun"/>
    <d v="2020-12-24T17:12:00"/>
    <d v="2020-12-24T17:32:00"/>
    <n v="81328206645"/>
    <s v="null"/>
    <x v="2219"/>
    <s v="Matematika Diskret Teknik"/>
    <d v="2021-01-25T00:00:00"/>
    <s v="978-623-02-2293-1"/>
    <n v="4500000"/>
    <n v="25"/>
    <s v="006/014, Periuk, Periuk, Tangerang, Banten, 15131"/>
    <s v="null"/>
    <d v="2021-02-03T00:00:00"/>
  </r>
  <r>
    <n v="7712"/>
    <n v="2075"/>
    <s v="order"/>
    <s v="Galuh-CS 4"/>
    <s v="Dr. Dewi Wahyuni K.Baderan, M.Si"/>
    <s v="Dewi Wahyuni K.Baderan, Ramli Utina"/>
    <d v="2020-12-24T12:39:00"/>
    <d v="2020-12-24T12:40:00"/>
    <n v="85242072914"/>
    <s v="null"/>
    <x v="416"/>
    <s v="Biodiversitas Flora dan Fauna Pantai Biluhu Timur (Suatu Tinjauan Ekologi-Lingkungan Pantai)"/>
    <d v="2021-02-02T00:00:00"/>
    <s v="978-623-02-2349-5"/>
    <n v="4480000"/>
    <n v="15"/>
    <s v="Jl. Pangeran Hidayat I (Eks Jalan Cendana) Kompleks Mesjid Al-Madina Blok C.14 Kota Gorontalo-Provinsi Gorontalo, Lilowo, Kota Tengah, Kota Gorontalo, Gorontalo 96129"/>
    <s v="Nurturing2"/>
    <d v="2021-02-16T00:00:00"/>
  </r>
  <r>
    <s v="null"/>
    <n v="1897"/>
    <s v="cetak ulang"/>
    <s v="Gupita-CS 11"/>
    <s v="Rudi Bastaman"/>
    <s v="Rudi Bastaman"/>
    <d v="2020-12-24T08:04:00"/>
    <d v="2020-12-24T08:04:00"/>
    <n v="8562063036"/>
    <s v="null"/>
    <x v="2220"/>
    <s v="â€œGREAT SERVICE, GET HAPPINESSâ€4 Tips melayani dengan HATI yang Hebat dan Membahagiakan (REORDER)"/>
    <d v="2020-12-24T00:00:00"/>
    <s v="978-623-02-1613-8"/>
    <n v="3120000"/>
    <n v="100"/>
    <s v="BBPK Ciloto Kemenkes RI. Jl Raya Puncak KM 90, Kp. Parabon RT 01/ RW 03, Kelurahan Ciloto, Kecamatan Cipanas, Kabupaten Cianjur, Jawa Barat, 43253"/>
    <s v="Nurturing"/>
    <d v="2020-12-31T00:00:00"/>
  </r>
  <r>
    <n v="161"/>
    <n v="2016"/>
    <s v="order"/>
    <s v="Ifa-CS13"/>
    <s v="Moch Kautsar Sophan"/>
    <s v="Moch Kautsar Sophan"/>
    <d v="2020-12-22T09:11:00"/>
    <d v="2020-12-24T00:40:00"/>
    <n v="8175153712"/>
    <s v="null"/>
    <x v="2200"/>
    <s v="Aplikasi Gui Klasifikasi Citra Menggunakan PyQt"/>
    <d v="2021-01-24T00:00:00"/>
    <s v="978-623-02-2292-4"/>
    <n v="2540000"/>
    <n v="20"/>
    <s v="Gajah Magersari IV/7B RT14/RW5 Sidoarjo Telp. 08175153712"/>
    <s v="Nurturing2"/>
    <d v="2021-02-15T00:00:00"/>
  </r>
  <r>
    <n v="7012"/>
    <n v="2187"/>
    <s v="order"/>
    <s v="Jefry-CS 3"/>
    <s v="tjatjuk subiono"/>
    <s v="Tjatjuk Subiono"/>
    <d v="2020-12-23T17:06:00"/>
    <d v="2020-12-23T17:15:00"/>
    <n v="85250681369"/>
    <s v="null"/>
    <x v="2221"/>
    <s v="Getah Racun Sumpit (Antiaris toxicaria lesch) Racun, Pesnab dan Obat"/>
    <d v="2021-03-04T00:00:00"/>
    <s v="978-623-02-2532-1"/>
    <n v="2713500"/>
    <n v="15"/>
    <s v="Jl. Dayak Kayan No 3 Perum Unmul Sempaja Samarinda Kaltim, RT 20 ,Kelurahan Sempaja Selatan , Kecamatan Samarinda Utara,Kota Samarinda,Kalimantan Timur"/>
    <s v="null"/>
    <d v="2021-03-22T00:00:00"/>
  </r>
  <r>
    <n v="7212"/>
    <n v="2056"/>
    <s v="order"/>
    <s v="Prasida-CS 2"/>
    <s v="Lestari Manggong, M.A."/>
    <s v="Lestari Manggong, Editor : Ari Jogaiswara Adi Purwawidjana"/>
    <d v="2020-12-23T17:11:00"/>
    <d v="2020-12-23T17:12:00"/>
    <n v="87885831232"/>
    <s v="null"/>
    <x v="2222"/>
    <s v="Membaca Amerika di Era Trump"/>
    <d v="2021-01-28T00:00:00"/>
    <s v="978-623-02-2313-6"/>
    <n v="4880000"/>
    <n v="50"/>
    <s v="Kompleks GBA 2 Blok B5 No.2, 08/09, Cipagalo, Bojong Soang, Bandung, Jawa Barat, 40287"/>
    <s v="Nurturing2"/>
    <d v="2021-02-05T00:00:00"/>
  </r>
  <r>
    <s v="null"/>
    <n v="1896"/>
    <s v="order"/>
    <s v="Prasida-CS 2"/>
    <s v="Ni Putu Suci Meinarni, S.H., LL.M."/>
    <s v="Ni Putu Suci Meinarni, S.H., LL.M. Ida Bagus Ary Indra Iswara, S.Kom., M.Kom. I Nyoman Saputra Wahyu Wijaya, S.Kom, M.Cs. Ayu Gede Willdahlia, S.E., M.M."/>
    <d v="2020-12-21T17:22:00"/>
    <d v="2020-12-23T16:01:00"/>
    <n v="81933010525"/>
    <s v="null"/>
    <x v="2223"/>
    <s v="UMKM Goes Online: Regulasi E-Commerce"/>
    <d v="2020-12-23T00:00:00"/>
    <s v="978-623-02-2134-7"/>
    <n v="4360000"/>
    <n v="50"/>
    <s v="Jl. Tukad Pakerisan No. 97, Panjer, Denpasar Selatan, Denpasar, Bali, 80225"/>
    <s v="Nurturing2"/>
    <d v="2020-12-31T00:00:00"/>
  </r>
  <r>
    <n v="7112"/>
    <n v="2199"/>
    <s v="order"/>
    <s v="Vivin-CS 10"/>
    <s v="Nurmiati Muchlis"/>
    <s v="Dr. Nurmiati Muchlis, S.KM.,M.Kes Dr. dr. H. Nasrudin Andi Mappaware, Sp.OG(K), MARS Nurgahayu, SKM., MM"/>
    <d v="2020-12-23T13:49:00"/>
    <d v="2020-12-23T13:50:00"/>
    <n v="6280000000000"/>
    <s v="null"/>
    <x v="1069"/>
    <s v="KESEHATAN IBU DAN ANAK PADA AKSES LAYANAN TERBATAS"/>
    <d v="2021-04-23T00:00:00"/>
    <s v="978-623-02-2538-3"/>
    <n v="2835000"/>
    <n v="25"/>
    <s v="Jl. Urip Sumohardjo KM 05, Makassar 90231 Sulawesi Selatan (Gedung Menara UMI Ruang LP2S-UMI Lantai 3), RT/RW 001/002, Kelurahan Karampuang, Kecamatan Panakkukang,Kabupaten/Kota Makassar,Provinsi Sulawesi Selatan, Kode Pos 90231"/>
    <s v="Vivin"/>
    <d v="2021-03-22T00:00:00"/>
  </r>
  <r>
    <n v="6512"/>
    <n v="2080"/>
    <s v="order"/>
    <s v="Icha Fatma-CS 5"/>
    <s v="Rira Nuradhawati"/>
    <s v="Dr. Rira Nuradhawati, S.IP., M.Si."/>
    <d v="2020-12-22T16:08:00"/>
    <d v="2020-12-22T16:09:00"/>
    <n v="81221614279"/>
    <s v="null"/>
    <x v="2073"/>
    <s v="Diskursus Kepemimpinan Situasional"/>
    <d v="2021-02-03T00:00:00"/>
    <s v="978-623-02-2356-3"/>
    <n v="1602000"/>
    <n v="10"/>
    <s v="Magister Ilmu Pemerintahan, FISIP, Unjani, Jln. Terusan Jenderal Sudirman, Kelurahan Cibeber, Kecamatan Cimahi Selatan, Kota Cimahi, Provinsi Jawa Barat, Kode Pos 40285"/>
    <s v="Nurturing"/>
    <d v="2021-02-18T00:00:00"/>
  </r>
  <r>
    <n v="7312"/>
    <n v="2897"/>
    <s v="order"/>
    <s v="Burhan-CS 8"/>
    <s v="Capt. Wisnu Risianto, MM Larispa"/>
    <s v="Capt. Wisnu Risianto, MM Larispa"/>
    <d v="2020-12-22T16:00:00"/>
    <d v="2020-12-22T16:01:00"/>
    <n v="85362759257"/>
    <s v="null"/>
    <x v="545"/>
    <s v="Buku ajar P2TL dan Dinas Jaga Anjungan"/>
    <d v="2021-09-24T00:00:00"/>
    <s v="978-602-6552-63-1 (L"/>
    <n v="1739950"/>
    <n v="10"/>
    <s v="sementara dikantor"/>
    <s v="null"/>
    <d v="2021-09-30T00:00:00"/>
  </r>
  <r>
    <n v="6912"/>
    <n v="2893"/>
    <s v="order"/>
    <s v="Burhan-CS 8"/>
    <s v="Arizal Hendriawan, M.Sc LARISPA"/>
    <s v="Arizal Hendriawan, M.Sc LARISPA"/>
    <d v="2020-12-22T15:46:00"/>
    <d v="2020-12-22T15:47:00"/>
    <n v="85362759257"/>
    <s v="null"/>
    <x v="545"/>
    <s v="Buku Ajar Meteorologi"/>
    <d v="2021-09-24T00:00:00"/>
    <s v="978-602-6552-62-4 (L"/>
    <n v="2159000"/>
    <n v="10"/>
    <s v="Kantor dulu"/>
    <s v="null"/>
    <d v="2021-09-28T00:00:00"/>
  </r>
  <r>
    <n v="321"/>
    <n v="2096"/>
    <s v="order"/>
    <s v="Prasida-CS 2"/>
    <s v="KHANA WIJAYA, S.KOM., M.KOM (Komunikasi dengan Penulis ke 3, Yuntari)"/>
    <s v="1. KHANA WIJAYA, S.KOM., M.KOM. 2. IWAN SETIAWAN, S.KOM., M.KOM. 3. YUNTARI PURBASARI, S.KOM., M.KOM."/>
    <d v="2020-12-21T17:24:00"/>
    <d v="2020-12-22T14:53:00"/>
    <n v="85273680310"/>
    <s v="null"/>
    <x v="1470"/>
    <s v="BUKU AJAR KULIAH SISTEM OPERASI"/>
    <d v="2021-02-05T00:00:00"/>
    <s v="978-623-02-2386-0"/>
    <n v="1998000"/>
    <n v="10"/>
    <s v="KAMPUS YPP JALAN PATRA NO 50 KELUARAHAN SUKARAJA KECAMATAN PRABUMULIH SELATAN KOTA PRABUMULIH PROVINSI SUMATERA SELATAN, 01/03, SUKARAJA, PRABUMULIH SELATAN, PRABUMULIH,SUMATERA SELATAN, 31112"/>
    <s v="null"/>
    <d v="2021-02-19T00:00:00"/>
  </r>
  <r>
    <n v="6812"/>
    <n v="1996"/>
    <s v="order"/>
    <s v="Burhan-CS 8"/>
    <s v="Prayogo Kusumaryoko, M.Hum,"/>
    <s v="Prayogo Kusumaryoko, M.Hum,"/>
    <d v="2020-12-22T09:33:00"/>
    <d v="2020-12-22T09:33:00"/>
    <n v="81237132044"/>
    <s v="null"/>
    <x v="999"/>
    <s v="MANAJEMEN SUMBER DAYA MANUSIA DI ERA REVOLUSI INDUSTRI 4.0"/>
    <d v="2021-01-20T00:00:00"/>
    <s v="978-623-02-2231-3"/>
    <n v="5880000"/>
    <n v="50"/>
    <s v="PPPPTK PKn dan IPS, Jl. Raya Arhanud, Desa Pendem, Kec. Junrejo, Kota Batu, Jawa Timur, 65324"/>
    <s v="Nurturing2"/>
    <d v="2021-01-20T00:00:00"/>
  </r>
  <r>
    <n v="81"/>
    <n v="2044"/>
    <s v="order"/>
    <s v="Velia Damayanti-CS 1"/>
    <s v="Rossi Maunofa Widayat"/>
    <s v="James T. Collins"/>
    <d v="2020-12-21T18:58:00"/>
    <d v="2020-12-21T18:59:00"/>
    <n v="82342446711"/>
    <s v="null"/>
    <x v="2224"/>
    <s v="Bacan - English Dictionary"/>
    <d v="2022-06-15T00:00:00"/>
    <s v="978-623-02-4828-3"/>
    <n v="22950038"/>
    <n v="150"/>
    <s v="Roswita M. Aboe (081355776576, Jl. Yos Sudarso Kel. Kampung Pisang RT. 08 RW. IV, Kampung Pisang, Lorong Risky Taylor, Belakang Pujasera RUMAH UMI, Ternate Tengah, Ternate, Maluku Utara, 97712"/>
    <s v="null"/>
    <d v="2022-07-06T00:00:00"/>
  </r>
  <r>
    <n v="6612"/>
    <n v="2248"/>
    <s v="order"/>
    <s v="Vivin-CS 10"/>
    <s v="Y. Saptiana Oktari, MBA"/>
    <s v="Viera Restuani Adia, Y. Saptiana Oktari, MBA, Ir. Rodhiyah, MM"/>
    <d v="2020-12-21T09:17:00"/>
    <d v="2020-12-21T09:19:00"/>
    <n v="6280000000000"/>
    <s v="null"/>
    <x v="2225"/>
    <s v="Bunga Rampai Menyibak Asa Widyaiswara"/>
    <d v="2021-03-24T00:00:00"/>
    <s v="978-623-02-2636-6"/>
    <n v="3440000"/>
    <n v="50"/>
    <s v="Pusat Pelatihan Manajemen dan Kepemimpinan Pertanian (PPMKP) Jl. Raya Puncak KM 11, RT/RW :-, Kelurahan Bendungan, Kecamatan Ciawi,Kabupaten/Kota Bogor, Provinsi Jawa Barat, Kode Pos 16720"/>
    <s v="null"/>
    <d v="2021-04-14T00:00:00"/>
  </r>
  <r>
    <n v="6412"/>
    <n v="2004"/>
    <s v="order"/>
    <s v="Vivin-CS 10"/>
    <s v="Dr. Ika Dewi Sartika Saimima, SH, MH, MM"/>
    <s v="Dr. Ika Dewi Sartika Saimima, SH, MH, MM"/>
    <d v="2020-12-19T10:19:00"/>
    <d v="2020-12-19T10:20:00"/>
    <n v="81386298219"/>
    <s v="null"/>
    <x v="1521"/>
    <s v="Monograf : Kajian Kebijakan Pemerintah Tentang Penanganan Covid 19"/>
    <d v="2021-01-28T00:00:00"/>
    <s v="978-623-02-2289-4"/>
    <n v="2000000"/>
    <n v="25"/>
    <s v="Annita Pristiani (081286489842) Komplek taman alfa indah blok K1 nomor 34, Petukangan utara, Pesanggrahan, Jakarta selatan 12260"/>
    <s v="Nurturing"/>
    <d v="2021-02-04T00:00:00"/>
  </r>
  <r>
    <s v="null"/>
    <n v="1879"/>
    <s v="cetak ulang"/>
    <s v="Burhan-CS 8"/>
    <s v="Ni Putu Dyah Krismawintari, S.E.,M.M"/>
    <s v="Ni Putu Dyah Krismawintari, S.E.,M.M"/>
    <d v="2020-12-19T10:10:00"/>
    <d v="2020-12-19T10:10:00"/>
    <n v="81805571184"/>
    <s v="null"/>
    <x v="2226"/>
    <s v="POTENSI DAYA TARIK WISATA DESA LUMBUNG TABANAN, BALI (REORDER)"/>
    <d v="2020-12-19T00:00:00"/>
    <s v="978-623-02-1743-2"/>
    <n v="1125000"/>
    <n v="15"/>
    <s v="Jln brama no. 88x, kompleks witana harja pamulang tangerang selatan 15417 a/n Wijiyanto"/>
    <s v="Nurturing"/>
    <d v="2020-12-19T00:00:00"/>
  </r>
  <r>
    <n v="6312"/>
    <n v="2189"/>
    <s v="order"/>
    <s v="Gupita-CS 11"/>
    <s v="Noviaji Joko Priono, S.KM, M.K.K.K"/>
    <s v="Noviaji Joko Priono, S.KM, M.K.K.K"/>
    <d v="2020-12-19T08:36:00"/>
    <d v="2020-12-19T08:38:00"/>
    <n v="85751345676"/>
    <s v="null"/>
    <x v="1570"/>
    <s v="70 Materi Safety Talks"/>
    <d v="2021-03-04T00:00:00"/>
    <s v="978-623-02-2530-7"/>
    <n v="6960000"/>
    <n v="100"/>
    <s v="Jl. Purabaya 2 Permata Telukjambe Blok MJ No.8, RT 002 RW 008, Klurahan Sukaluyu, Kecamatan Telukjambe Timur, Karawang, Jawa Barat 41361"/>
    <s v="Nurturing"/>
    <d v="2021-03-11T00:00:00"/>
  </r>
  <r>
    <n v="5812"/>
    <n v="2259"/>
    <s v="order"/>
    <s v="Burhan-CS 8"/>
    <s v="Dadang Suhermawan, S.KM, S.Psi"/>
    <s v="Dadang Suhermawan, S.KM, S.Psi"/>
    <d v="2020-12-18T17:32:00"/>
    <d v="2020-12-18T17:33:00"/>
    <n v="81290293290"/>
    <s v="null"/>
    <x v="2227"/>
    <s v="BUKU SAKU DESINFEKTAN"/>
    <d v="2021-03-25T00:00:00"/>
    <s v="978-623-02-2643-4"/>
    <n v="2320000"/>
    <n v="25"/>
    <s v="Perum. Metland Menteng Cluster Teresta Blok E No.15 RT 04/RW 09 , Ujung Menteng, Cakung, Kota Administrasi Jakarta Timur, DKI Jakarta, 13690"/>
    <s v="Nurturing"/>
    <d v="2021-03-25T00:00:00"/>
  </r>
  <r>
    <n v="6012"/>
    <n v="2258"/>
    <s v="order"/>
    <s v="Burhan-CS 8"/>
    <s v="Dadang Suhermawan, S.KM, S.Psi"/>
    <s v="Dadang Suhermawan, S.KM, S.Psi"/>
    <d v="2020-12-18T16:36:00"/>
    <d v="2020-12-18T16:36:00"/>
    <n v="81290293290"/>
    <s v="null"/>
    <x v="2227"/>
    <s v="BUKU SAKU PEDOMAN PEMAKAIAN DAN PELEPASAN MASKER"/>
    <d v="2021-03-25T00:00:00"/>
    <s v="978-623-02-2644-1"/>
    <n v="2320000"/>
    <n v="25"/>
    <s v="Perum. Metland Menteng Cluster Teresta Blok E No.15 RT 04/RW 09 , Ujung Menteng, Cakung, Kota Administrasi Jakarta Timur, DKI Jakarta, 13690"/>
    <s v="Nurturing"/>
    <d v="2021-03-25T00:00:00"/>
  </r>
  <r>
    <n v="5912"/>
    <n v="2089"/>
    <s v="order"/>
    <s v="Titi Mahfita-CS 6"/>
    <s v="Dr. Antonius Purwanto"/>
    <s v="Dr. Antonius Purwanto"/>
    <d v="2020-12-18T08:53:00"/>
    <d v="2020-12-18T08:55:00"/>
    <n v="82233111065"/>
    <s v="null"/>
    <x v="1662"/>
    <s v=":â€œPertambangan Emas Skala Kecil di Tatelu, Studi Sosiologi Ekonomiâ€"/>
    <d v="2021-02-04T00:00:00"/>
    <s v="978-623-02-2372-3 (P"/>
    <n v="1100000"/>
    <n v="1"/>
    <s v="Jurusan Sosiologi, Fakultas Ilmu Sosial dan Ilmu Politik, Universitas Sam Ratulangi, Kampus Unsrat Manado, Kel. Bahu, Kec. Malalayang, Manado, Sulawesi Utara, 95115"/>
    <s v="Nurturing2"/>
    <d v="2021-02-25T00:00:00"/>
  </r>
  <r>
    <s v="null"/>
    <n v="1860"/>
    <s v="order"/>
    <s v="Burhan-CS 8"/>
    <s v="TJOKRO WIMANTARA"/>
    <s v="TJOKRO WIMANTARA"/>
    <d v="2020-12-18T08:48:00"/>
    <d v="2020-12-18T08:48:00"/>
    <n v="81299882683"/>
    <s v="null"/>
    <x v="2120"/>
    <s v="Multifocus (REORDER)"/>
    <d v="2020-12-18T00:00:00"/>
    <s v="978-623-02-1605-3"/>
    <n v="13478400"/>
    <n v="351"/>
    <s v="Trimaran Permai 2 No 1, RT7/RW7, Kapuk Muara, Penjaringan,Jakarta,Jakarta,14460"/>
    <s v="Nurturing"/>
    <d v="2020-12-18T00:00:00"/>
  </r>
  <r>
    <n v="5412"/>
    <n v="2079"/>
    <s v="order"/>
    <s v="Prasida-CS 2"/>
    <s v="Muh. Agus Syawal"/>
    <s v="Muh. Agus Syawal"/>
    <d v="2020-12-17T17:18:00"/>
    <d v="2020-12-17T17:19:00"/>
    <n v="82293653249"/>
    <s v="null"/>
    <x v="2228"/>
    <s v="DUALISME OF LOVE"/>
    <d v="2021-02-03T00:00:00"/>
    <s v="978-623-02-2353-2"/>
    <n v="1989000"/>
    <n v="10"/>
    <s v="JLN.KANCIL ANDONOHU KOTA KENDARI, POLEANG TENGAH, BOMBANA, SULAWESI TENGGARA, 93772"/>
    <s v="Nurturing2"/>
    <d v="2021-02-12T00:00:00"/>
  </r>
  <r>
    <n v="5512"/>
    <n v="2055"/>
    <s v="order"/>
    <s v="Jefry-CS 3"/>
    <s v="Bernadus Anggo Seno Aji, S.Kom., M.Kom"/>
    <s v="Bernadus Anggo Seno Aji, S.Kom., M.Kom"/>
    <d v="2020-12-17T16:15:00"/>
    <d v="2020-12-17T16:17:00"/>
    <n v="81324604072"/>
    <s v="null"/>
    <x v="2229"/>
    <s v="Dasar Pemrograman Dalam Bahasa C"/>
    <d v="2021-01-28T00:00:00"/>
    <s v="978-623-02-2314-3"/>
    <n v="2097000"/>
    <n v="10"/>
    <s v="Jalan Ketintang No. 156, Kelurahan : Ketintang, Kecamatan : Gayungan, Surabaya , Jawa Timur ,60231"/>
    <s v="null"/>
    <d v="2021-02-18T00:00:00"/>
  </r>
  <r>
    <s v="null"/>
    <n v="1847"/>
    <s v="order"/>
    <s v="Prasida-CS 2"/>
    <s v="Suryandi B. Temala, Lc., M.A."/>
    <s v="Suryandi B. Temala"/>
    <d v="2020-12-17T15:04:00"/>
    <d v="2020-12-17T15:05:00"/>
    <n v="8116707858"/>
    <s v="null"/>
    <x v="2230"/>
    <s v="23 Wasiat Rasulullah dalam Kajian Sunnah Nabawiyah"/>
    <d v="2020-12-21T00:00:00"/>
    <s v="978-623-02-2078-4"/>
    <n v="2720000"/>
    <n v="25"/>
    <s v="Jl. Kotabaru No. 56 A. (Toko Rajab), 003/001, Kampung Bandar, Senapelan, Pekanbaru, Riau, 28153"/>
    <s v="null"/>
    <d v="2020-12-25T00:00:00"/>
  </r>
  <r>
    <n v="5212"/>
    <n v="1974"/>
    <s v="order"/>
    <s v="Prasida-CS 2"/>
    <s v="Yusuf Akhyar Sutaryono"/>
    <s v="Yusuf Akhyar Sutaryono"/>
    <d v="2020-12-17T11:08:00"/>
    <d v="2020-12-17T11:14:00"/>
    <n v="818369007"/>
    <s v="null"/>
    <x v="2231"/>
    <s v="PENGELOLAAN HIJAUAN PAKAN TERNAK Dalam Sistem Peternakan Tradisional"/>
    <d v="2021-01-13T00:00:00"/>
    <s v="978-623-02-2223-8"/>
    <n v="10520000"/>
    <n v="50"/>
    <s v="Jln. Ancar V no 4A BTN Kekalik Baru Mataram - NTB, 005/067, Pagesangan Barat, Mataram, Mataram, Nusa Tenggara Barat, 83127"/>
    <s v="Nurturing2"/>
    <d v="2021-01-21T00:00:00"/>
  </r>
  <r>
    <n v="5012"/>
    <n v="2101"/>
    <s v="order"/>
    <s v="Prasida-CS 2"/>
    <s v="Nur Hasanah"/>
    <s v="1. Nur Hasanah 2. Nisaa Sholihah Sabardin 3. Agus sandra Dwi atmaja 4. Ika Yulinda Mujiati 5. Anisa Rezki Amaliyah 6. Luthfia Kamalia 7. Nur Azizah Putri Utami 8. Amirudin Najib Arfan Pradana 9. Suciatun 10.Irfan Wahyu Adi Pradana 11. Hasan mawa"/>
    <d v="2020-12-16T16:04:00"/>
    <d v="2020-12-17T11:14:00"/>
    <n v="85280637950"/>
    <s v="null"/>
    <x v="2232"/>
    <s v="Filsafat Pendidikan Islam : Analisis Filosofis Pemikiran Pendidikan Islam dari Klasik hingga Kontemporer"/>
    <d v="2021-02-16T00:00:00"/>
    <s v="978-623-02-2442-3"/>
    <n v="4439993"/>
    <n v="25"/>
    <s v="Jl. Dr. Radjimin, Dusun Sucen, 06/06, Triharjo, Sleman, Sleman, D. I. Yogyakarta, 55514"/>
    <s v="null"/>
    <d v="2021-02-12T00:00:00"/>
  </r>
  <r>
    <n v="5312"/>
    <n v="1942"/>
    <s v="order"/>
    <s v="Elvira-CS14"/>
    <s v="Dimas Subekti"/>
    <s v="Dimas Subekti"/>
    <d v="2020-12-17T10:37:00"/>
    <d v="2020-12-17T10:38:00"/>
    <n v="6280000000000"/>
    <s v="null"/>
    <x v="2233"/>
    <s v="Menyisir Masa Abnormal Indonesia"/>
    <d v="2021-01-04T00:00:00"/>
    <s v="978-623-02-2163-7"/>
    <n v="3327240"/>
    <n v="50"/>
    <s v="Kos Setia 08 Ngebel Tamantirto Kasihan Bantul Daerah Istimewa Yogyakarta 55183"/>
    <s v="Nurturing2"/>
    <d v="1970-01-31T00:00:00"/>
  </r>
  <r>
    <s v="null"/>
    <n v="1874"/>
    <s v="order"/>
    <s v="Aruming-CS 7"/>
    <s v="Suriani"/>
    <s v="SURI BAU DJ"/>
    <d v="2020-12-17T10:00:00"/>
    <d v="2020-12-17T10:00:00"/>
    <n v="85256113184"/>
    <s v="null"/>
    <x v="2234"/>
    <s v="BASO AND BASSE(DRAMA INGGRIS-INDONESIA)"/>
    <d v="2020-12-18T00:00:00"/>
    <s v="978-623-02-2106-4"/>
    <n v="5480000"/>
    <n v="50"/>
    <s v="Jalan Malino no. 35, Bontomanai, kel. Bontomanai, Kec. Bontomarannu, Kab. Gowa. Sulawesi Selatan."/>
    <s v="null"/>
    <d v="2020-12-31T00:00:00"/>
  </r>
  <r>
    <s v="null"/>
    <n v="1887"/>
    <s v="order"/>
    <s v="Attaufiqiyah-CS 9"/>
    <s v="Nor Wijayanti, S.K.M., M.Kes."/>
    <s v="Nor Wijayanti, S.K.M., M.Kes. dan Amyati., SKM, MT."/>
    <d v="2020-12-16T17:20:00"/>
    <d v="2020-12-16T17:21:00"/>
    <n v="87737022904"/>
    <s v="null"/>
    <x v="2235"/>
    <s v="Analisis Kualitas Lingkungan"/>
    <d v="2020-12-21T00:00:00"/>
    <s v="978-623-02-2120-0"/>
    <n v="2060000"/>
    <n v="25"/>
    <s v="STIKes Surya Global Yogyakarta, Potorono, Banguntapan, Bantul, Daerah Istimewa Yogyakarta 55194"/>
    <s v="Nurturing2"/>
    <d v="2021-01-04T00:00:00"/>
  </r>
  <r>
    <s v="null"/>
    <n v="1880"/>
    <s v="order"/>
    <s v="Attaufiqiyah-CS 9"/>
    <s v="AMYATI, S.K.M.,MT"/>
    <s v="AMYATI, S.K.M.,MT dan DWI WIDIYANINGSIH, S.K.M.,M.Kes"/>
    <d v="2020-12-16T17:17:00"/>
    <d v="2020-12-16T17:18:00"/>
    <n v="81327004143"/>
    <s v="null"/>
    <x v="2236"/>
    <s v="BUKU AJAR DASAR PROMOSI KESEHATAN"/>
    <d v="2020-12-22T00:00:00"/>
    <s v="978-623-02-2124-8"/>
    <n v="2180000"/>
    <n v="25"/>
    <s v="Perumahan Winong KG II/ Nomor 398 14/03, Prenggan, Kotagede, Yogyakarta, DIY 55172"/>
    <s v="Nurturing2"/>
    <d v="2021-01-04T00:00:00"/>
  </r>
  <r>
    <n v="5112"/>
    <n v="1998"/>
    <s v="order"/>
    <s v="Aruming-CS 7"/>
    <s v="Dr. Suryo Hartanto, M.Pd.T"/>
    <s v="Suryo Hartanto, Nabela, Niki Eka Rianda"/>
    <d v="2020-12-16T16:39:00"/>
    <d v="2020-12-16T16:40:00"/>
    <n v="81277205245"/>
    <s v="null"/>
    <x v="681"/>
    <s v="BUDIDAYA SAYURAN DI KAWASAN PESISIR Pemberdayaan Masyarakat Pulau Mecan Batam Kepulauan Riau"/>
    <d v="2021-01-20T00:00:00"/>
    <s v="978-623-02-2257-3"/>
    <n v="3220000"/>
    <n v="25"/>
    <s v="Universitas Riau Kepulauan Jl. Pahlawan No.99. Buliang Batu Aji Batam Kepulauan Riau 29433"/>
    <s v="Nurturing"/>
    <d v="2021-02-03T00:00:00"/>
  </r>
  <r>
    <n v="4912"/>
    <n v="2050"/>
    <s v="order"/>
    <s v="Prasida-CS 2"/>
    <s v="Dr. M. Rawa El Amady, M.A."/>
    <s v="M. Rawa El Amady"/>
    <d v="2020-12-16T14:45:00"/>
    <d v="2020-12-16T14:45:00"/>
    <n v="8127627068"/>
    <s v="null"/>
    <x v="369"/>
    <s v="Manajemen Konflik Sumber Daya Alam Penanganan Konflik Secara Detail Cepat dan Tepat Berbasis Pengalaman 13 Tahun"/>
    <d v="2021-01-27T00:00:00"/>
    <s v="978-623-02-2304-4"/>
    <n v="5280000"/>
    <n v="50"/>
    <s v="02/02, Tampan, Payung Sekaki, Pekanbaru, Riau, 28292"/>
    <s v="Nurturing2"/>
    <d v="2021-02-05T00:00:00"/>
  </r>
  <r>
    <n v="4812"/>
    <n v="2023"/>
    <s v="order"/>
    <s v="Prasida-CS 2"/>
    <s v="Dr. R. Diyan Krisdiana, A.Pi., M.Si."/>
    <s v="1. Dr. R. Diyan Krisdiana, A.Pi., M.Si. (ANKAPIN.TK.I) 2. Suparno, S.Pd., M.T."/>
    <d v="2020-12-16T10:11:00"/>
    <d v="2020-12-16T10:55:00"/>
    <n v="81220291950"/>
    <s v="null"/>
    <x v="2237"/>
    <s v="SIMULASI ANALISIS DATA CATCH &amp; EFFORT UNTUK PENDUGAAN MAXIMUM SUISTANABLE YIELD (MSY) (Studi Kasus Stok Ikan Tuna Madidihang di WPPNRI)"/>
    <d v="2021-01-25T00:00:00"/>
    <s v="978-623-02-2294-8"/>
    <n v="2160000"/>
    <n v="25"/>
    <s v="BTN Graha Pratama Blok G No. 6, 002/ 016, Sirnagalih, Cilaku, Cianjur, Jawa Barat, 43285"/>
    <s v="null"/>
    <d v="2021-02-02T00:00:00"/>
  </r>
  <r>
    <s v="null"/>
    <n v="1892"/>
    <s v="order"/>
    <s v="Gupita-CS 11"/>
    <s v="Andi Iqbal Burhanuddin"/>
    <s v="Andi Iqbal Burhanuddin"/>
    <d v="2020-12-16T09:20:00"/>
    <d v="2020-12-16T09:24:00"/>
    <n v="811441491"/>
    <s v="null"/>
    <x v="214"/>
    <s v="JEJAK LANGKAH MEMBANGUN BENUA MARITIM INDONESIA, Sejarah, Capaian dan Asa"/>
    <d v="2020-12-22T00:00:00"/>
    <s v="978-623-02-2128-6"/>
    <n v="19710000"/>
    <n v="200"/>
    <s v="Jl. Sunu FX-5. Kompleks Unhas Baraya Makassar, RT 006 RT 003, Kelurahan Lembo, Kecamatan Tallo, Makassar, Sulawesi Selatan, 90213"/>
    <s v="null"/>
    <d v="2020-12-30T00:00:00"/>
  </r>
  <r>
    <n v="4412"/>
    <n v="2239"/>
    <s v="order"/>
    <s v="Velia Damayanti-CS 1"/>
    <s v="Nur Hidayat Hamzah"/>
    <s v="Nur Hidayat Hamzah"/>
    <d v="2020-12-16T02:15:00"/>
    <d v="2020-12-16T02:16:00"/>
    <n v="82394522477"/>
    <s v="null"/>
    <x v="2238"/>
    <s v="AKU INGIN JUJUR (Catatan Hamzah)"/>
    <d v="2021-03-19T00:00:00"/>
    <s v="978-623-02-2613-7"/>
    <n v="4000000"/>
    <n v="50"/>
    <s v="Jalan Pahlawan No. 54, Kelurahan Benteng Utara, Kecamatan Benteng, Kabupaten Keplulauan Selayar, Provinsi Sulawesi selatan 92812"/>
    <s v="Nurturing2"/>
    <d v="1970-01-01T00:00:00"/>
  </r>
  <r>
    <n v="4512"/>
    <n v="2107"/>
    <s v="order"/>
    <s v="Velia Damayanti-CS 1"/>
    <s v="Sofyan Basmid"/>
    <s v="Sofyan Bachmid"/>
    <d v="2020-12-15T16:38:00"/>
    <d v="2020-12-15T16:39:00"/>
    <n v="8164395814"/>
    <s v="null"/>
    <x v="2239"/>
    <s v="PERUBAHAN FUNGSI LAHAN TERHADAP MASALAH LINGKUNGAN KOTA"/>
    <d v="2021-02-11T00:00:00"/>
    <s v="978-623-02-2413-3"/>
    <n v="2263500"/>
    <n v="10"/>
    <s v="Jalan Prof. Abdurahman A Basalamah (ex jln Racing Centre), Komp. Perumahan Dosen UMI, Blok A4 Makassar 90231"/>
    <s v="null"/>
    <d v="1970-01-01T00:00:00"/>
  </r>
  <r>
    <n v="4612"/>
    <n v="2048"/>
    <s v="order"/>
    <s v="Icha Fatma-CS 5"/>
    <s v="Nasmi Herlina Sari"/>
    <s v="Dr. Nasmi Herlina Sari, S.T., M.T. dan Suteja, S.T., M.T."/>
    <d v="2020-12-15T15:12:00"/>
    <d v="2020-12-15T15:13:00"/>
    <n v="82235458894"/>
    <s v="null"/>
    <x v="994"/>
    <s v="Polimer Termoset"/>
    <d v="2021-01-27T00:00:00"/>
    <s v="978-623-02-2305-1"/>
    <n v="7440000"/>
    <n v="50"/>
    <s v="Perumahan Impian Sejahtera No. 6, Kelurahan Tanjungkarang, Kecamatan Sekarbela, Kota Mataram, Provinsi Nusa Tenggara Barat, Kode Pos 83115"/>
    <s v="Nurturing2"/>
    <d v="2021-02-08T00:00:00"/>
  </r>
  <r>
    <n v="4712"/>
    <n v="1952"/>
    <s v="order"/>
    <s v="Ifa-CS13"/>
    <s v="Rismayani,"/>
    <s v="Rismayani, S.Kom.,M.T"/>
    <d v="2020-12-15T09:18:00"/>
    <d v="2020-12-15T13:58:00"/>
    <n v="82291340323"/>
    <s v="null"/>
    <x v="2240"/>
    <s v="Sistem Game Edukasi Penanggulangan Bencana Banjir Menggunakan Teknologi Virtual Reality"/>
    <d v="2021-01-06T00:00:00"/>
    <s v="978-623-02-2167-5"/>
    <n v="3110000"/>
    <n v="10"/>
    <s v="STMIK Dipanegara Makassar Jl. Perintis Kemerdekaan Km.9 Tamalanrea Indah, Makassar, Sulawesi Selatan 90245, Telp 082291340323"/>
    <s v="Nurturing2"/>
    <d v="2021-01-27T00:00:00"/>
  </r>
  <r>
    <n v="4312"/>
    <n v="1960"/>
    <s v="order"/>
    <s v="Ifa-CS13"/>
    <s v="Yayun Muâ€™tasimah,"/>
    <s v="Yayun Muâ€™tasimah,S.Pd."/>
    <d v="2020-12-15T09:29:00"/>
    <d v="2020-12-15T10:53:00"/>
    <n v="8113669336"/>
    <s v="null"/>
    <x v="2241"/>
    <s v="â€œPeran Guru Dalam Menangani Narkoba di Sekolah Sebagai Gerakan Dakwahâ€"/>
    <d v="2021-01-08T00:00:00"/>
    <s v="978-623-02-2175-0"/>
    <n v="2910000"/>
    <n v="10"/>
    <s v="SMA N 1 Pacitan Jl. Letjen Suprapto 49 Ploso, Pacitan, Jawa Timur 90245 Telf. (0357) 881086"/>
    <s v="null"/>
    <d v="2021-01-25T00:00:00"/>
  </r>
  <r>
    <s v="null"/>
    <n v="1838"/>
    <s v="order"/>
    <s v="Rida-CS Tambahan"/>
    <s v="Niken Agustin"/>
    <s v="Niken Agustin"/>
    <d v="2020-12-14T15:24:00"/>
    <d v="2020-12-14T15:27:00"/>
    <n v="87838261069"/>
    <s v="null"/>
    <x v="2242"/>
    <s v="A PARENT TALE: THE ADVANTURES OF STUDY FROM HOME"/>
    <d v="2020-12-16T00:00:00"/>
    <s v="978-623-02-2062-3"/>
    <n v="12250000"/>
    <n v="350"/>
    <s v="diantar"/>
    <s v="Nurturing2"/>
    <d v="2021-01-04T00:00:00"/>
  </r>
  <r>
    <n v="4012"/>
    <n v="2197"/>
    <s v="order"/>
    <s v="Vivin-CS 10"/>
    <s v="Uwaesul Qurni HB, S.Pd."/>
    <s v="Uwaesul Qurni HB"/>
    <d v="2020-12-14T09:39:00"/>
    <d v="2020-12-14T09:40:00"/>
    <n v="85718593353"/>
    <s v="null"/>
    <x v="2243"/>
    <s v="Wonderful Milenials With Digital"/>
    <d v="2021-03-08T00:00:00"/>
    <s v="978-623-02-2539-0"/>
    <n v="3840000"/>
    <n v="100"/>
    <s v="Jalan Raya Cigudeg Setu Kp. Pasir Angin,RT/RW 005/001, Kelurahan Wargajaya, Kecamatan Cigudeg, Kabupaten/Kota Bogor, Provinsi Jawa Barat, Kode Pos 16660"/>
    <s v="null"/>
    <d v="2021-03-22T00:00:00"/>
  </r>
  <r>
    <n v="6112"/>
    <n v="2024"/>
    <s v="order"/>
    <s v="Prasida-CS 2"/>
    <s v="Muhammad Andri Setiawan, M.Pd"/>
    <s v="Nama Penulis : Ririanti Rachmayanie Muhammad Arsyad Sulistiyana Nama Editor : Adi Atmoko Muslihati Muhammad Andri Setiawan"/>
    <d v="2020-12-11T16:54:00"/>
    <d v="2020-12-11T17:02:00"/>
    <n v="85280259147"/>
    <s v="null"/>
    <x v="754"/>
    <s v="Reorientasi Implementasi Kurikulum Program Studi Bimbingan dan Konseling Universitas Lambung Mangkurat dalam Program Merdeka Belajar-Kampus Merdeka"/>
    <d v="2021-01-25T00:00:00"/>
    <s v="978-623-02-2296-2"/>
    <n v="4600000"/>
    <n v="50"/>
    <s v="04/01, Nomor Rumah 03, Sungai Miai, Banjarmasin Utara, Banjarmasin, Kalimantan Selatan, 70123"/>
    <s v="Nurturing"/>
    <d v="2021-02-02T00:00:00"/>
  </r>
  <r>
    <n v="3612"/>
    <n v="1954"/>
    <s v="order"/>
    <s v="Prasida-CS 2"/>
    <s v="Muhammad Andri Setiawan, M.Pd"/>
    <s v="1. Muhammad Arsyad 2. Ririanti Rachmayanie 3. Sulistiyana"/>
    <d v="2020-12-11T16:54:00"/>
    <d v="2020-12-11T17:01:00"/>
    <n v="85280259147"/>
    <s v="null"/>
    <x v="754"/>
    <s v="Buku Panduan Merdeka Belajar-Kampus Merdeka PROGRAM STUDI BIMBINGAN DAN KONSELING UNIVERSITAS LAMBUNG MANGKURAT"/>
    <d v="2021-01-06T00:00:00"/>
    <s v="978-623-02-2169-9"/>
    <n v="4800000"/>
    <n v="50"/>
    <s v="04/01, Nomor Rumah 03, Sungai Miai, Banjarmasin Utara, Banjarmasin, Kalimantan Selatan, 70123"/>
    <s v="Nurturing"/>
    <d v="2021-01-15T00:00:00"/>
  </r>
  <r>
    <n v="3912"/>
    <n v="2031"/>
    <s v="order"/>
    <s v="Jefry-CS 3"/>
    <s v="Mustopa"/>
    <s v="Mustopa, M.Ag"/>
    <d v="2020-12-11T16:29:00"/>
    <d v="2020-12-11T16:31:00"/>
    <n v="82321922721"/>
    <s v="null"/>
    <x v="2244"/>
    <s v="Ramadhan Menyapa Penduduk Bumi Menaiki Tangga Langit"/>
    <d v="2021-01-26T00:00:00"/>
    <s v="978-623-02-2307-5"/>
    <n v="3350000"/>
    <n v="50"/>
    <s v="Madrasah Terpadu Tunas Cendekia Cirebon Jl. Ki Jatira No 02 Pesantren Babakan Ciwaringin, Kelurahan : Babakan, Kecamatan: Ciwaringin, Cirebon,Jawa Barat, 45167"/>
    <s v="Nurturing2"/>
    <d v="2021-02-15T00:00:00"/>
  </r>
  <r>
    <n v="3712"/>
    <n v="1969"/>
    <s v="order"/>
    <s v="Jefry-CS 3"/>
    <s v="elvy rahmi mawarnis"/>
    <s v="Dr. Elvy Rahmi"/>
    <d v="2020-12-11T14:31:00"/>
    <d v="2020-12-11T14:40:00"/>
    <n v="176898417"/>
    <s v="null"/>
    <x v="2245"/>
    <s v="Kimia Dasar II"/>
    <d v="2021-01-14T00:00:00"/>
    <s v="978-623-02-2185-9"/>
    <n v="3740000"/>
    <n v="25"/>
    <s v="Jln. Simpang bukit Apit no.5a bukittinggi,RT/RW: 003/001,Kelurahan : Bukit apit puhun,Kecamatan : Guguk Panjang,Bukittinggi,Sumatera Barat,26114"/>
    <s v="Jefry"/>
    <d v="2021-01-25T00:00:00"/>
  </r>
  <r>
    <s v="null"/>
    <n v="1826"/>
    <s v="order"/>
    <s v="Prasida-CS 2"/>
    <s v="Dra. Muslihat, M.Pd."/>
    <s v="Dra. Muslihat, M.Pd."/>
    <d v="2020-12-07T16:47:00"/>
    <d v="2020-12-11T09:49:00"/>
    <n v="82115565253"/>
    <s v="null"/>
    <x v="1140"/>
    <s v="ANTOLOGI PUISI MENANTI DALAM SEPI"/>
    <d v="2020-12-11T00:00:00"/>
    <s v="978-623-02-2037-1"/>
    <n v="1854000"/>
    <n v="10"/>
    <s v="Perum Lembah Medina Blok C-28 Ciamis, Linggasari, Ciamis, Ciamis, Jawa Barat"/>
    <s v="Nurturing"/>
    <d v="2020-12-11T00:00:00"/>
  </r>
  <r>
    <s v="null"/>
    <n v="1843"/>
    <s v="order"/>
    <s v="Burhan-CS 8"/>
    <s v="MUHAMMAD ALI, S.Pd, MM"/>
    <s v="MUHAMMAD ALI, S.Pd, MM"/>
    <d v="2020-12-11T08:46:00"/>
    <d v="2020-12-11T08:47:00"/>
    <n v="81361704100"/>
    <s v="null"/>
    <x v="2246"/>
    <s v="PEMBELAJARAN FISIKA GAMPANG ASYIK &amp; MENYENANGKAN"/>
    <d v="2020-12-15T00:00:00"/>
    <s v="978-623-02-2057-9"/>
    <n v="2560000"/>
    <n v="25"/>
    <s v="Jl. Ridwan Gutagalung 72 ( Depan Pajak Gultom), Pandan Wangi, Pandan, Tapanuli Tengah, Sumatera Utara, 22611"/>
    <s v="Nurturing2"/>
    <d v="2020-12-15T00:00:00"/>
  </r>
  <r>
    <n v="3212"/>
    <n v="1984"/>
    <s v="order"/>
    <s v="Burhan-CS 8"/>
    <s v="ANDANG SUNARTO"/>
    <s v="ANDANG SUNARTO"/>
    <d v="2020-12-10T16:18:00"/>
    <d v="2020-12-10T16:18:00"/>
    <n v="85758339448"/>
    <s v="null"/>
    <x v="2247"/>
    <s v="Scientifik Komputasi Matematik"/>
    <d v="2021-01-18T00:00:00"/>
    <s v="978-623-02-2246-7"/>
    <n v="3978000"/>
    <n v="15"/>
    <s v="Perumahan Semarak Raflesia Indah Alfatindo Blok C No18 RT13, Kel.Sukarami, Kec.Selebar, Kota Bengkulu, 38212"/>
    <s v="Nurturing2"/>
    <d v="2021-01-18T00:00:00"/>
  </r>
  <r>
    <s v="null"/>
    <n v="1818"/>
    <s v="order"/>
    <s v="Prasida-CS 2"/>
    <s v="ELMIA KURSANI, S.ST., M.Kes."/>
    <s v="1. ELMIA KURSANI, SST., M.Kes. 2. CHRISTINE VITA GLORIA PURBA, S.K.M., M.Kes."/>
    <d v="2020-12-07T16:46:00"/>
    <d v="2020-12-10T13:40:00"/>
    <n v="85265485672"/>
    <s v="null"/>
    <x v="2248"/>
    <s v="EFEKTIVITAS PIJAT TUINA PADA ANAK BALITA"/>
    <d v="2020-12-10T00:00:00"/>
    <s v="978-623-02-2022-7"/>
    <n v="2680000"/>
    <n v="25"/>
    <s v="Jalan Pendidikan Perum Yepupa Blok M/No.2 Purwodadi Ujung, 009/001, Sidomulyo Barat, Tampan, Kota Pekanbaru, Riau"/>
    <s v="Nurturing2"/>
    <d v="2020-12-18T00:00:00"/>
  </r>
  <r>
    <n v="3412"/>
    <n v="2329"/>
    <s v="order"/>
    <s v="Burhan-CS 8"/>
    <s v="ADITYO BUDI UTOMO LARISPA"/>
    <s v="ADITYO BUDI UTOMO LARISPA"/>
    <d v="2020-12-10T10:55:00"/>
    <d v="2020-12-10T10:56:00"/>
    <n v="85362759257"/>
    <s v="null"/>
    <x v="545"/>
    <s v="Buku Ajar Mekanika Teknik"/>
    <d v="2021-04-21T00:00:00"/>
    <s v="123-456-789"/>
    <n v="1657500"/>
    <n v="10"/>
    <s v="Jl. Prof. Sudarto, Tembalang, Kec. Tembalang, Kota Semarang, Jawa Tengah 50277 penerima : Hasim /0853-6275-9257"/>
    <s v="null"/>
    <d v="2021-04-21T00:00:00"/>
  </r>
  <r>
    <n v="3112"/>
    <n v="2156"/>
    <s v="order"/>
    <s v="Gupita-CS 11"/>
    <s v="Rudy Cahya Kurniawan"/>
    <s v="Dr. Rudy Cahya Kurniawan, M.Si"/>
    <d v="2020-12-10T10:10:00"/>
    <d v="2020-12-10T10:11:00"/>
    <n v="81339408709"/>
    <s v="null"/>
    <x v="2249"/>
    <s v="Pengaturan Kewenangan KPK dan Polri Dalam Penyidikan Tindak Pidana Korupsi Di Indonesia"/>
    <d v="2021-02-23T00:00:00"/>
    <s v="978-623-02-2470-6"/>
    <n v="14910000"/>
    <n v="300"/>
    <s v="Jl.wolter monginsidi, gg.tlogopacing1 no.12, Pedurungan Semarang. (Sanggar Senam Cantika)"/>
    <s v="Nurturing2"/>
    <d v="2021-03-02T00:00:00"/>
  </r>
  <r>
    <s v="null"/>
    <n v="1814"/>
    <s v="cetak ulang"/>
    <s v="Jefry-CS 3"/>
    <s v="Zahreni Hamzah"/>
    <s v="Dr. drg. Zahreni Hamzah, MS."/>
    <d v="2020-12-10T09:53:00"/>
    <d v="2020-12-10T09:53:00"/>
    <n v="8123482426"/>
    <s v="null"/>
    <x v="946"/>
    <s v="BUKU AJAR FUNGSI SISTEM STOMATOGNATI (PENGUNYAHAN, PENELANAN DAN BICARA) (REORDER)"/>
    <d v="2020-12-10T00:00:00"/>
    <s v="978-623-02-0769-3"/>
    <n v="8000000"/>
    <n v="50"/>
    <s v="Perum Gunung Batu Permai G-18, Jember, 68121, RT/RW: 004 / 005, Kelurahan: Sumbersari,Kecamatan: Sumbersari,Jember,Jawa Timur, 68121"/>
    <s v="Nurturing2"/>
    <d v="2020-12-24T00:00:00"/>
  </r>
  <r>
    <n v="2812"/>
    <n v="2148"/>
    <s v="order"/>
    <s v="Velia Damayanti-CS 1"/>
    <s v="Lalu Muhammad Saleh"/>
    <s v="Lalu Muhammad Saleh"/>
    <d v="2020-12-10T05:38:00"/>
    <d v="2020-12-10T05:39:00"/>
    <n v="81237377746"/>
    <s v="null"/>
    <x v="434"/>
    <s v="Epidemiologi K3"/>
    <d v="2021-02-22T00:00:00"/>
    <s v="978-623-02-2461-4"/>
    <n v="6680000"/>
    <n v="50"/>
    <s v="Departemen K3 FKM UNHAS, Tamalanrea Indah, Tamalanrea, Makassar, Sulawesi Selatan 90245"/>
    <s v="Nurturing"/>
    <d v="1970-01-01T00:00:00"/>
  </r>
  <r>
    <n v="2712"/>
    <n v="2022"/>
    <s v="order"/>
    <s v="Burhan-CS 8"/>
    <s v="Budi Riyanto, SE,MM,M.Mar.E LARISPA"/>
    <s v="Budi Riyanto, SE,MM,M.Mar.E LARISPA"/>
    <d v="2020-12-08T15:57:00"/>
    <d v="2020-12-08T15:59:00"/>
    <n v="85362759257"/>
    <s v="null"/>
    <x v="545"/>
    <s v="BUKU AJAR THERMODINAMIKA"/>
    <d v="2021-01-25T00:00:00"/>
    <s v="123-456-789"/>
    <n v="1863000"/>
    <n v="10"/>
    <s v="Diambil dikantor"/>
    <s v="null"/>
    <d v="2021-01-25T00:00:00"/>
  </r>
  <r>
    <n v="3012"/>
    <n v="2020"/>
    <s v="order"/>
    <s v="Burhan-CS 8"/>
    <s v="BENNY HIDAYAT, M.M, M. Mar. E LARISPA"/>
    <s v="BENNY HIDAYAT, M.M, M. Mar. E LARISPA"/>
    <d v="2020-12-08T15:00:00"/>
    <d v="2020-12-08T15:00:00"/>
    <n v="85362759257"/>
    <s v="null"/>
    <x v="545"/>
    <s v="BUKU AJAR PERAWATAN DAN PERBAIKAN MESIN"/>
    <d v="2021-01-29T00:00:00"/>
    <s v="123-456-789"/>
    <n v="1782000"/>
    <n v="10"/>
    <s v="Diambil dikantor"/>
    <s v="null"/>
    <d v="2021-01-25T00:00:00"/>
  </r>
  <r>
    <n v="2912"/>
    <n v="2018"/>
    <s v="order"/>
    <s v="Burhan-CS 8"/>
    <s v="Lukman Gunadi, S.SiT, M.MTr LARISPA"/>
    <s v="Lukman Gunadi, S.SiT, M.MTr LARISPA"/>
    <d v="2020-12-08T14:42:00"/>
    <d v="2020-12-08T14:42:00"/>
    <n v="85362759257"/>
    <s v="null"/>
    <x v="545"/>
    <s v="BUKU AJAR ELEKTRONIKA"/>
    <d v="2021-01-25T00:00:00"/>
    <s v="123-456-789"/>
    <n v="1926000"/>
    <n v="10"/>
    <s v="diambil dikantor"/>
    <s v="null"/>
    <d v="2021-01-25T00:00:00"/>
  </r>
  <r>
    <n v="2012"/>
    <n v="2083"/>
    <s v="order"/>
    <s v="Prasida-CS 2"/>
    <s v="Magdalena Br Marpaung"/>
    <s v="Magdalena Br Marpaung, S.S., M.Hum."/>
    <d v="2020-12-07T16:45:00"/>
    <d v="2020-12-08T14:32:00"/>
    <n v="82168027049"/>
    <s v="null"/>
    <x v="1798"/>
    <s v="BASIC READING (Membaca bagi Pemula)"/>
    <d v="2021-02-03T00:00:00"/>
    <s v="978-623-02-2357-0"/>
    <n v="7200000"/>
    <n v="50"/>
    <s v="Perumahan Griya Permata V Blok J No. 07, Jl. HM Puna Sembiring, Sembahe Baru, Pancur Batu, Deli Serdang, Sumatera Utara, 20135"/>
    <s v="Nurturing2"/>
    <d v="2021-02-12T00:00:00"/>
  </r>
  <r>
    <s v="null"/>
    <n v="1825"/>
    <s v="order"/>
    <s v="Icha Fatma-CS 5"/>
    <s v="Santri Emilin Pingsaboi Djahimo"/>
    <s v="Santri E. P. Djahimo, dkk."/>
    <d v="2020-12-08T13:52:00"/>
    <d v="2020-12-08T13:55:00"/>
    <n v="81236555550"/>
    <s v="null"/>
    <x v="293"/>
    <s v="WOMENâ€™S VOICES IN EFL CLASSROOM: Research, Review, Evaluation &amp; Critique"/>
    <d v="2020-12-29T00:00:00"/>
    <s v="978-623-02-2036-4"/>
    <n v="7000000"/>
    <n v="50"/>
    <s v="Jln. Bung Tomo Blok I No. 6, RT 021 RW 009, Kelurahan Kelapa Lima, Kecamatan Kelapa Lima, Kota Kupang, Provinsi Nusa Tenggara Timur, Kode Pos 85228"/>
    <s v="null"/>
    <d v="2021-01-04T00:00:00"/>
  </r>
  <r>
    <n v="2512"/>
    <n v="2113"/>
    <s v="order"/>
    <s v="Burhan-CS 8"/>
    <s v="HILDA RACHMAWATI S.P., M.M."/>
    <s v="HILDA RACHMAWATI S.P., M.M."/>
    <d v="2020-12-08T13:53:00"/>
    <d v="2020-12-08T13:55:00"/>
    <n v="81318752799"/>
    <s v="null"/>
    <x v="2250"/>
    <s v="KOMUNIKASI MEREK DI MEDIA SOSIAL &amp; PENERAPANNYA PADA TV BERITA"/>
    <d v="2021-02-11T00:00:00"/>
    <s v="978-623-02-2418-8"/>
    <n v="5280000"/>
    <n v="100"/>
    <s v="Taman Jatisari Permai Cluster Bali 1 blok R nomor 23, rt04 / rw20 , Jatisari, Jatiasih, Bekasi, Jawa Barat, 17426"/>
    <s v="Nurturing2"/>
    <d v="2021-02-11T00:00:00"/>
  </r>
  <r>
    <n v="2412"/>
    <n v="1936"/>
    <s v="order"/>
    <s v="Vivin-CS 10"/>
    <s v="Insana Maria"/>
    <s v="INSANA MARIA"/>
    <d v="2020-12-08T13:36:00"/>
    <d v="2020-12-08T13:38:00"/>
    <n v="82250327382"/>
    <s v="null"/>
    <x v="907"/>
    <s v="Asuhan Keperawatan Diabetes Mellitus dan Asuhan Keperawatan Stroke"/>
    <d v="2021-01-04T00:00:00"/>
    <s v="978-623-02-2157-6"/>
    <n v="13200000"/>
    <n v="300"/>
    <s v="Jalan Manggi V, RT/RW 017/004 No 107, Kelurahan Syamsudin noor, Kecamatan Landasan ulin, Kabupaten/Kota Banjarbaru, Provinsi Kalimantan selatan, Kode Pos 70724"/>
    <s v="Vivin"/>
    <d v="2021-01-18T00:00:00"/>
  </r>
  <r>
    <s v="null"/>
    <n v="1812"/>
    <s v="order"/>
    <s v="Aruming-CS 7"/>
    <s v="Dr. Sahrul N., S.S., M.Si"/>
    <s v="Dr. Sahrul N., S.S., M.Si Dr. Yusril, S.S., M.Sn Dr. Edward Zebua, M.Pd"/>
    <d v="2020-12-08T09:56:00"/>
    <d v="2020-12-08T09:57:00"/>
    <n v="8126773609"/>
    <s v="null"/>
    <x v="2251"/>
    <s v="METODE PENCIPTAAN TEATER KONTEMPORER"/>
    <d v="2020-12-08T00:00:00"/>
    <s v="978-623-02-2021-0"/>
    <n v="1960000"/>
    <n v="35"/>
    <s v="Kampus ISI Padangpanjang, Jln. Bahder Johan Padangpanjang, RT/RW :- ,Kelurahan Guguk Malintang, Kecamatan Padangpanjang Timur, Kabupaten/Kota Padangpanjang, Provinsi Sumatera Barat, Kode Pos 27127"/>
    <s v="Nurturing2"/>
    <d v="2020-12-24T00:00:00"/>
  </r>
  <r>
    <n v="2612"/>
    <n v="2009"/>
    <s v="order"/>
    <s v="Velia Damayanti-CS 1"/>
    <s v="Kurniawan Budi Irianto"/>
    <s v="Kurniawan Budi Irianto"/>
    <d v="2020-12-08T06:12:00"/>
    <d v="2020-12-08T06:13:00"/>
    <n v="81314370001"/>
    <s v="null"/>
    <x v="107"/>
    <s v="Kumpulan catatan, pengaturan-pengaturan, serta pelaksanaan REMUNERASI pada BADAN LAYANAN UMUM"/>
    <d v="2021-01-21T00:00:00"/>
    <s v="978-623-02-2271-9"/>
    <n v="3600000"/>
    <n v="50"/>
    <s v="Jl Ksatiran No 91 Grobogan Jawa Tengah 58152"/>
    <s v="null"/>
    <d v="1970-01-01T00:00:00"/>
  </r>
  <r>
    <s v="null"/>
    <n v="1813"/>
    <s v="order"/>
    <s v="Jefry-CS 3"/>
    <s v="fransisca"/>
    <s v="Fransisca Jallie Pattiruhu, MH,"/>
    <d v="2020-12-07T16:39:00"/>
    <d v="2020-12-07T16:41:00"/>
    <n v="82238833067"/>
    <s v="null"/>
    <x v="2252"/>
    <s v="Modul Materi : Peningkatan Kreatifitas Guru Kelas Sekolah Dasar Melalui Pelatihan dan Praktek Membuat Bahan Ajar Dimasa Pandemik Covid-19"/>
    <d v="2020-12-10T00:00:00"/>
    <s v="978-623-02-2031-9"/>
    <n v="2025000"/>
    <n v="15"/>
    <s v="Kampus IAKN Ambon, Jln Dolog Halong Atas,Kecamatan : Baguala, Ambon, Maluku, 97231"/>
    <s v="Jefry"/>
    <d v="2020-12-24T00:00:00"/>
  </r>
  <r>
    <n v="2212"/>
    <n v="2220"/>
    <s v="order"/>
    <s v="Prasida-CS 2"/>
    <s v="Nita Anggreani, MT"/>
    <s v="1. Nita Anggreani, M.T. 2. Ahmad Jais, S.KM., M.Si."/>
    <d v="2020-12-07T15:42:00"/>
    <d v="2020-12-07T15:44:00"/>
    <n v="81331479014"/>
    <s v="null"/>
    <x v="2253"/>
    <s v="Membuat Larutan Kimia di Laboratorium"/>
    <d v="2021-03-15T00:00:00"/>
    <s v="978-623-02-2579-6"/>
    <n v="2385000"/>
    <n v="10"/>
    <s v="Jl. Adam Malik No 9, Belakang Bengkel Cas Aki Mekar Indah, 09/03, Jalan Gedang, Gading Cempaka, Bengkulu/Bengkulu, Bengkulu, 38225"/>
    <s v="null"/>
    <d v="2021-03-19T00:00:00"/>
  </r>
  <r>
    <n v="2112"/>
    <n v="2326"/>
    <s v="order"/>
    <s v="Burhan-CS 8"/>
    <s v="Agung Dwijo Purwono, S.Pd., S.Stat., M.Pd."/>
    <s v="Agung Dwijo Purwono, S.Pd., S.Stat., M.Pd."/>
    <d v="2020-12-07T12:44:00"/>
    <d v="2020-12-07T12:46:00"/>
    <n v="85854903991"/>
    <s v="null"/>
    <x v="2254"/>
    <s v="CERDAS KIMIA MELALUI TEKNIK MNEMONIC HAHELIBE Untuk Siswa SMA dan MA"/>
    <d v="2021-04-21T00:00:00"/>
    <s v="978-623-02-2743-1"/>
    <n v="2652000"/>
    <n v="10"/>
    <s v="Jl. Kokrosono 42, RT 01/RW 03 , Brotonegaran, Ponorogo, Ponorogo, Jawa Timur, 63419"/>
    <s v="null"/>
    <d v="2021-04-22T00:00:00"/>
  </r>
  <r>
    <n v="1712"/>
    <n v="1899"/>
    <s v="order"/>
    <s v="Burhan-CS 8"/>
    <s v="Subkan"/>
    <s v="1.Agus Tiono 2.Subkan 3.Mukhlisah"/>
    <d v="2020-12-03T17:08:00"/>
    <d v="2020-12-03T17:08:00"/>
    <n v="81357240292"/>
    <s v="null"/>
    <x v="2255"/>
    <s v="THE GUIDE BOOK OF KARYA TULIS ILMIAH MAN 2 MOJOKERTO"/>
    <d v="2020-12-24T00:00:00"/>
    <s v="978-623-02-2135-4"/>
    <n v="4380000"/>
    <n v="25"/>
    <s v="MAN 2 MOJOKERTO JL. RA. BASUNI 306, JAPAN , SOOKO , MOJOKERTO, JAWA TIMUR, 61361"/>
    <s v="Nurturing2"/>
    <d v="2020-12-24T00:00:00"/>
  </r>
  <r>
    <n v="1612"/>
    <n v="1979"/>
    <s v="order"/>
    <s v="Galuh-CS 4"/>
    <s v="Edi Abdullah,.SH MH"/>
    <s v="Edi Abdullah, S.H., M.H."/>
    <d v="2020-12-02T13:28:00"/>
    <d v="2020-12-02T13:29:00"/>
    <n v="85255505419"/>
    <s v="null"/>
    <x v="344"/>
    <s v="KPK DALAM SISTEM PERADILAN PIDANA PASCA REVISI"/>
    <d v="2021-01-15T00:00:00"/>
    <s v="978-623-02-2240-5"/>
    <n v="1634000"/>
    <n v="10"/>
    <s v="Jalan raya baruga Nomor 48 antang makassar, Kelurahan antang ,manggala, Makassar, Sulawesi selatan, 90234"/>
    <s v="Nurturing"/>
    <d v="2021-01-22T00:00:00"/>
  </r>
  <r>
    <n v="1212"/>
    <n v="1961"/>
    <s v="order"/>
    <s v="Aruming-CS 7"/>
    <s v="Dody Riyadi HS, S.Ag., M.Si"/>
    <s v="Dody Riyadi HS, S.Ag., M.Si"/>
    <d v="2020-12-02T08:52:00"/>
    <d v="2020-12-02T08:53:00"/>
    <n v="81575321009"/>
    <s v="null"/>
    <x v="2021"/>
    <s v="Islam Membaca Realitas Pendidikan, Kemanusiaan, dan Perempuan"/>
    <d v="2021-01-08T00:00:00"/>
    <s v="978-623-02-2176-7"/>
    <n v="5940000"/>
    <n v="75"/>
    <s v="Belakang Masjid Al-Hidayah 05/02 Kebon Cau Teluk Naga Tangerang Banten 15510"/>
    <s v="Nurturing2"/>
    <d v="2021-01-21T00:00:00"/>
  </r>
  <r>
    <n v="1412"/>
    <n v="1911"/>
    <s v="order"/>
    <s v="Icha Fatma-CS 5"/>
    <s v="Tatyantoro Andrasto"/>
    <s v="Tatyantoro Andrasto"/>
    <d v="2020-12-01T14:50:00"/>
    <d v="2020-12-01T14:56:00"/>
    <n v="81326121207"/>
    <s v="null"/>
    <x v="2256"/>
    <s v="Praktik Elektronika"/>
    <d v="2020-12-29T00:00:00"/>
    <s v="978-623-02-2139-2"/>
    <n v="2139750"/>
    <n v="15"/>
    <s v="Perum Puri Sartika Blok A No. 22, Kelurahan Sukorejo, Kecamatan Gunungpati, Kota Semarang, Provinsi Jawa Tengah, Kode Pos 50221"/>
    <s v="null"/>
    <d v="2021-01-14T00:00:00"/>
  </r>
  <r>
    <s v="null"/>
    <n v="1772"/>
    <s v="order"/>
    <s v="Titi Mahfita-CS 6"/>
    <s v="Bet El Silisna Lagarense"/>
    <s v="Bet El Silisna Lagarense"/>
    <d v="2020-12-01T14:03:00"/>
    <d v="2020-12-01T14:04:00"/>
    <n v="81340467910"/>
    <s v="null"/>
    <x v="2257"/>
    <s v="Archipelagic Tourism dengan Pendekatan Pentahelix :5 Pulau Dalam Kawasan Taman Nasional Bunaken Provinsi Sulawesi Utara"/>
    <d v="2020-12-04T00:00:00"/>
    <s v="978-623-02-1974-0"/>
    <n v="3875000"/>
    <n v="25"/>
    <s v="Politeknik Indah Blok BB 8 / No. 92 , Kel.Kairagi Dua, Kec. Mapanget, Kota Manado, Sulawesi Utara, +62 813-4046-7910"/>
    <s v="null"/>
    <d v="2020-12-15T00:00:00"/>
  </r>
  <r>
    <s v="null"/>
    <n v="1767"/>
    <s v="order"/>
    <s v="Titi Mahfita-CS 6"/>
    <s v="Dr. Emiliana Sri Pudjiarti, SE, Msi"/>
    <s v="Dr. Emiliana Sri Pudjiarti, SE, Msi"/>
    <d v="2020-12-01T10:10:00"/>
    <d v="2020-12-01T10:11:00"/>
    <n v="8156584617"/>
    <s v="null"/>
    <x v="2258"/>
    <s v="BUNGA RAMPAI PERAN KRITIS PEMBELAJARAN ORGANISASIONAL YANG EFEKTIF"/>
    <d v="2020-12-01T00:00:00"/>
    <s v="978-623-02-1982-5"/>
    <n v="7700000"/>
    <n v="100"/>
    <s v="Karangrejo Tengah VII No 10 Perum Untag Jatingaleh Semarang RT/RW :003/003, Kelurahan :Karangrejo, Kecamatan :Gajah Mungkur, Kota Semarang, Jawa Tengah, 50232"/>
    <s v="null"/>
    <d v="2020-12-15T00:00:00"/>
  </r>
  <r>
    <n v="1812"/>
    <n v="1957"/>
    <s v="order"/>
    <s v="Burhan-CS 8"/>
    <s v="Janice Gavrilla Chryssa Haryanto (rekan Riani P. Ishak)"/>
    <s v="Riani Ishak &amp; Janice Gavrilla C.H"/>
    <d v="2020-12-01T09:37:00"/>
    <d v="2020-12-01T09:38:00"/>
    <n v="818107119"/>
    <s v="null"/>
    <x v="2259"/>
    <s v="Itâ€™s a note from woman to woman"/>
    <d v="2021-01-07T00:00:00"/>
    <s v="978-623-02-2186-6"/>
    <n v="3220000"/>
    <n v="25"/>
    <s v="Perumahan Bogor Raya Permai Blok FK IV no. 7, RT002/RW014 , Curug, Bogor Barat, BOGOR, Jawa Barat, 16113"/>
    <s v="null"/>
    <d v="2021-01-07T00:00:00"/>
  </r>
  <r>
    <s v="null"/>
    <n v="1761"/>
    <s v="cetak ulang"/>
    <s v="Vivin-CS 10"/>
    <s v="dr. Eddy Siswanto, MPHM"/>
    <s v="dr. Eddy Siswanto, MPHM"/>
    <d v="2020-12-01T08:58:00"/>
    <d v="2020-12-01T08:58:00"/>
    <n v="81387736648"/>
    <s v="null"/>
    <x v="1180"/>
    <s v="Kekerasan dan Penelantaran pada Lansia (REORDER)"/>
    <d v="2020-12-01T00:00:00"/>
    <s v="978-623-02-1724-1"/>
    <n v="4240000"/>
    <n v="100"/>
    <s v="BBPK CILOTO Jl. Raya Puncak Km. 90 Cipanas-Cianjur, RT/RW: - Kelurahan : - Kecamatan Cipanas,Kabupaten/Kota Cianjur, Provinsi Jawa Barat 43253"/>
    <s v="Nurturing2"/>
    <d v="2020-12-14T00:00:00"/>
  </r>
  <r>
    <n v="812"/>
    <n v="2222"/>
    <s v="order"/>
    <s v="Attaufiqiyah-CS 9"/>
    <s v="Dr. Farida Mayar, M. Pd"/>
    <s v="Dr. Farida Mayar, M. Pd"/>
    <d v="2020-11-30T16:27:00"/>
    <d v="2020-11-30T16:27:00"/>
    <n v="81364575161"/>
    <s v="null"/>
    <x v="2260"/>
    <s v="MENGGAMBAR MELALUI EKSPRESI BEBAS BAGI ANAK USIA DINI"/>
    <d v="2021-03-15T00:00:00"/>
    <s v="978-623-02-2589-5"/>
    <n v="3532500"/>
    <n v="25"/>
    <s v="Kompleks Cimpago Permai J5, RT002/ RW 004, Kelurahan Koto Luar, Kecamatan PAUH Kabupaten/KotaPadang, Provinsi Sumatera Barat"/>
    <s v="Nurturing"/>
    <d v="2021-04-05T00:00:00"/>
  </r>
  <r>
    <n v="712"/>
    <n v="2221"/>
    <s v="order"/>
    <s v="Attaufiqiyah-CS 9"/>
    <s v="Dr. Farida Mayar, M. Pd"/>
    <s v="Dr. Farida Mayar, M. Pd"/>
    <d v="2020-11-30T16:26:00"/>
    <d v="2020-11-30T16:27:00"/>
    <n v="81364575161"/>
    <s v="null"/>
    <x v="2260"/>
    <s v="KREATIVITAS ANAK USIA DINI BERBAHAN KAYU DAN BAMBU"/>
    <d v="2021-03-15T00:00:00"/>
    <s v="978-623-02-2583-3"/>
    <n v="4140000"/>
    <n v="25"/>
    <s v="Kompleks Cimpago Permai J5, RT002/ RW 004, Kelurahan Koto Luar, Kecamatan PAUH Kabupaten/KotaPadang, Provinsi Sumatera Barat"/>
    <s v="Nurturing"/>
    <d v="2021-04-05T00:00:00"/>
  </r>
  <r>
    <n v="1012"/>
    <n v="1997"/>
    <s v="order"/>
    <s v="Aruming-CS 7"/>
    <s v="Dr. Suryo Hartanto, M.Pd.T"/>
    <s v="Prof Madya. Dr. Abd Rahman Ahmad, Prof Madya. Dr. Khairunesa Isa, Meri Enita Puspita Sari.S.IP.MPA"/>
    <d v="2020-11-30T16:22:00"/>
    <d v="2020-11-30T16:23:00"/>
    <n v="81277205245"/>
    <s v="null"/>
    <x v="681"/>
    <s v="Kesejahteraan Hidup Masyarakat Suku Laut Pulau Bertam"/>
    <d v="2021-01-20T00:00:00"/>
    <s v="978-623-02-2256-6"/>
    <n v="2360000"/>
    <n v="25"/>
    <s v="Universitas Riau Kepulauan Jl. Pahlawan No.99. Batu Aji Buliang Batu Aji Batam Kepulauan Riau 29433"/>
    <s v="Nurturing"/>
    <d v="2021-02-03T00:00:00"/>
  </r>
  <r>
    <n v="312"/>
    <n v="1888"/>
    <s v="order"/>
    <s v="Attaufiqiyah-CS 9"/>
    <s v="Dr. Dra.Sulistyowati, S.H., C.N"/>
    <s v="Dr. Dra.Sulistyowati, S.H., C.N"/>
    <d v="2020-11-30T15:54:00"/>
    <d v="2020-11-30T15:56:00"/>
    <n v="8901567752"/>
    <s v="null"/>
    <x v="2261"/>
    <s v="ALTERNATIF PENEGAKAN HUKUM PIDANA BERBASIS NILAI KEADILAN"/>
    <d v="2020-12-22T00:00:00"/>
    <s v="978-623-02-2113-2"/>
    <n v="5320000"/>
    <n v="50"/>
    <s v="Jl.Setenan Utara Nomor : 5 Ungaran 009 / 004, Kabupaten Semarang , Jawa Tengah 50511"/>
    <s v="Nurturing"/>
    <d v="2021-01-04T00:00:00"/>
  </r>
  <r>
    <n v="912"/>
    <n v="2135"/>
    <s v="order"/>
    <s v="Attaufiqiyah-CS 9"/>
    <s v="Siswanto"/>
    <s v="Ir. Siswanto"/>
    <d v="2020-11-30T15:47:00"/>
    <d v="2020-11-30T15:48:00"/>
    <n v="8125488052"/>
    <s v="null"/>
    <x v="2262"/>
    <s v="Pengantar Custody Transfer Petroleum &amp; Petroleum Product"/>
    <d v="2021-02-19T00:00:00"/>
    <s v="978-623-02-2449-2"/>
    <n v="13200000"/>
    <n v="50"/>
    <s v="Jl. Semenromo no. 103 RT/RW: 06 / 22 Cemani, Grogol, Sukoharjo JawaTengah 57552"/>
    <s v="Nurturing2"/>
    <d v="1970-01-01T00:00:00"/>
  </r>
  <r>
    <n v="512"/>
    <n v="1886"/>
    <s v="order"/>
    <s v="Vivin-CS 10"/>
    <s v="Gustap Elias, S.Pd"/>
    <s v="Aisyah Airyn Anyndya Angeline Mareta Sihite Cindy Wijaya Erika Febriyani Fanny Apriyani Daeli Felisitas Melisa Roberts Gustap Elias, S.Pd Louis Garcia Marsella Nicholas Francecso Vincent Sheren Carissa Sonia Marcellina Valentcia Viola Septiani Y Geger Pra"/>
    <d v="2020-11-30T15:44:00"/>
    <d v="2020-11-30T15:45:00"/>
    <n v="85641741102"/>
    <s v="null"/>
    <x v="1741"/>
    <s v="Asa Bersemi Dalam Pandemi"/>
    <d v="2020-12-21T00:00:00"/>
    <s v="978-623-02-2116-3"/>
    <n v="3880000"/>
    <n v="50"/>
    <s v="SMA Xaverius 3 Palembang. Jl Kol. Atmo No.132, RT/RW 01/04, Kelurahan 17 Ilir, Kecamatan Ilir Timur 1, Kabupaten/Kota Palembang, Provinsi Sumatera Selatan, Kode Pos 30125"/>
    <s v="Nurturing"/>
    <d v="2021-01-07T00:00:00"/>
  </r>
  <r>
    <n v="612"/>
    <n v="2125"/>
    <s v="order"/>
    <s v="Titi Mahfita-CS 6"/>
    <s v="Maria Nur Luthfiah"/>
    <s v="Maria N. Luthfiah"/>
    <d v="2020-11-30T14:17:00"/>
    <d v="2020-11-30T14:18:00"/>
    <n v="81939805036"/>
    <s v="null"/>
    <x v="2263"/>
    <s v="Belajar Bahasa Jepang Mudah dan Tuntas Seri Katakana"/>
    <d v="2021-02-16T00:00:00"/>
    <s v="978-623-02-2429-4"/>
    <n v="4568160"/>
    <n v="75"/>
    <s v="Palazzo Park G-5218, RT/RW:22/01, Kelurahan :Rangkah Kidul, Kecamatan :Sidoarjo, Kabupaten/Kota :Sidoarjo, Provinsi :Jawa Timur, Kode Pos :61232"/>
    <s v="Nurturing2"/>
    <d v="2021-02-22T00:00:00"/>
  </r>
  <r>
    <s v="null"/>
    <n v="1758"/>
    <s v="order"/>
    <s v="Aruming-CS 7"/>
    <s v="Nefri Anra Saputra"/>
    <s v="Misda Elina, S.Kar., M.Hum"/>
    <d v="2020-11-30T13:51:00"/>
    <d v="2020-11-30T13:56:00"/>
    <n v="81363910123"/>
    <s v="null"/>
    <x v="2264"/>
    <s v="BUKU AJAR PARIWISATA DAN SENI"/>
    <d v="2020-11-30T00:00:00"/>
    <s v="978-623-02-1975-7"/>
    <n v="1224000"/>
    <n v="20"/>
    <s v="Kampus ISI Padangpanjang, Jln. Bahder Johan Padangpanjang Guguk Malintang Padangpanjang Timur Sumatera Barat 27127"/>
    <s v="Nurturing2"/>
    <d v="2020-11-04T00:00:00"/>
  </r>
  <r>
    <n v="412"/>
    <n v="1804"/>
    <s v="order"/>
    <s v="Burhan-CS 8"/>
    <s v="Dr. Halim, S.H., M.H."/>
    <s v="Dr. Halim, S.H., M.H."/>
    <d v="2020-11-30T08:41:00"/>
    <d v="2020-11-30T08:42:00"/>
    <n v="85256788488"/>
    <s v="null"/>
    <x v="840"/>
    <s v="Sistem Merit dalam perspektif perbandingan hukum kepegawaian Aparatur Sipil Negara"/>
    <d v="2020-12-07T00:00:00"/>
    <s v="978-623-02-2013-5"/>
    <n v="6552000"/>
    <n v="105"/>
    <s v="Politeknik STIA LAN Makassar, di Jl.A.P.Pettarani No.61 Makassar"/>
    <s v="Nurturing"/>
    <d v="2020-12-07T00:00:00"/>
  </r>
  <r>
    <n v="212"/>
    <n v="2196"/>
    <s v="order"/>
    <s v="Attaufiqiyah-CS 9"/>
    <s v="Umar Thamrin"/>
    <s v="Umar Thamrin"/>
    <d v="2020-11-27T16:36:00"/>
    <d v="2020-11-27T16:37:00"/>
    <n v="82188785383"/>
    <s v="null"/>
    <x v="2265"/>
    <s v="Cari Gara-Gara: Strategi Menulis Argumentasi (Edisi Revisi)"/>
    <d v="2021-03-05T00:00:00"/>
    <s v="978-623-02-2537-6"/>
    <n v="5880000"/>
    <n v="50"/>
    <s v="Megah Park Residence Blok A No.2 RT/RW:003/003, Kelurahan:Samata, Kecamatan:Somba Opu, Kabupaten/Kota:Gowa, Provinsi:Sulawesi Selatan, Kode Pos:92113"/>
    <s v="null"/>
    <d v="2021-04-02T00:00:00"/>
  </r>
  <r>
    <n v="112"/>
    <n v="2070"/>
    <s v="order"/>
    <s v="Vivin-CS 10"/>
    <s v="Andromeda Dwi Laksono"/>
    <s v="Andromeda Dwi Laksono, Elin Diyah Syafitri, Annisa Rahmita Soemarsono, dan Syamsul Mujahidin"/>
    <d v="2020-11-27T14:54:00"/>
    <d v="2020-11-27T14:58:00"/>
    <n v="85737363525"/>
    <s v="null"/>
    <x v="1682"/>
    <s v="Pedoman Manajemen E-Jurnal SEJOLI (SPECTA Journal of Technology)"/>
    <d v="2021-02-02T00:00:00"/>
    <s v="978-623-02-2346-4"/>
    <n v="6320000"/>
    <n v="50"/>
    <s v="Nirmala Residence Blok B/4 Jl. Soekarno Hatta, RT/RW 021/000, Kelurahan Karang Joang, Kecamatan Balikpapan Utara, Kabupaten/Kota Balikpapan, Provinsi Kalimantan Timur, Kode Pos 76127"/>
    <s v="Nurturing"/>
    <d v="2021-02-15T00:00:00"/>
  </r>
  <r>
    <n v="10411"/>
    <n v="1932"/>
    <s v="order"/>
    <s v="Velia Damayanti-CS 1"/>
    <s v="Politeknik Negeri Banjarmasin (Adi Pratomo / Nurmahaludin)"/>
    <s v="Rahimi Fitri"/>
    <d v="2020-11-27T01:53:00"/>
    <d v="2020-11-27T02:05:00"/>
    <n v="81333222399"/>
    <s v="null"/>
    <x v="174"/>
    <s v="Pemrograman Basis Data Menggunakan MySQL"/>
    <d v="2021-01-07T00:00:00"/>
    <n v="123456789"/>
    <n v="2070700"/>
    <n v="10"/>
    <s v="P3M Politeknik Negeri Banjarmasin (081233532625 / 081333222399) Jl. Brigjen H. Hasan Basry, Pangeran, Komp. Kampus ULM, Banjarmasin, Kalimantan Selatan"/>
    <s v="null"/>
    <d v="1970-01-01T00:00:00"/>
  </r>
  <r>
    <n v="10511"/>
    <n v="1931"/>
    <s v="order"/>
    <s v="Velia Damayanti-CS 1"/>
    <s v="Politeknik Negeri Banjarmasin (Adi Pratomo / Nurmahaludin)"/>
    <s v="Muhammad Hendra Sunarya"/>
    <d v="2020-11-27T01:50:00"/>
    <d v="2020-11-27T01:51:00"/>
    <n v="81333222399"/>
    <s v="null"/>
    <x v="174"/>
    <s v="Pemrograman Internet"/>
    <d v="2021-01-04T00:00:00"/>
    <n v="123456789"/>
    <n v="1929860"/>
    <n v="10"/>
    <s v="P3M Politeknik Negeri Banjarmasin (081233532625 / 081333222399) Jl. Brigjen H. Hasan Basry, Pangeran, Komp. Kampus ULM, Banjarmasin, Kalimantan Selatan"/>
    <s v="null"/>
    <d v="1970-01-01T00:00:00"/>
  </r>
  <r>
    <s v="null"/>
    <n v="1770"/>
    <s v="cetak ulang"/>
    <s v="Galuh-CS 4"/>
    <s v="Capt. HADI SUPRIYONO, Sp.I, MM, M.Mar"/>
    <s v="Capt. HADI SUPRIYONO, Sp.I, MM, M.Mar"/>
    <d v="2020-11-26T17:22:00"/>
    <d v="2020-11-26T17:22:00"/>
    <n v="87889050579"/>
    <s v="null"/>
    <x v="953"/>
    <s v="COLREG 1972 dan DINAS JAGA ANJUNGAN Edisi 2 (REORDER)"/>
    <d v="2020-12-01T00:00:00"/>
    <s v="978-602-280-577-9"/>
    <n v="16320000"/>
    <n v="255"/>
    <s v="Capt Hadi Supryono (Dosen) Kampus PIP Semarang Jln.Singosari 2A Semarang 50242"/>
    <s v="Nurturing"/>
    <d v="2020-12-07T00:00:00"/>
  </r>
  <r>
    <n v="1512"/>
    <n v="1967"/>
    <s v="order"/>
    <s v="Aruming-CS 7"/>
    <s v="Cau Kim Jiu, SKM. M.Kep. Ph.D"/>
    <s v="Cau Kim Jiu, SKM. M.Kep. Ph.D"/>
    <d v="2020-11-26T14:19:00"/>
    <d v="2020-11-26T14:20:00"/>
    <n v="81352525612"/>
    <s v="null"/>
    <x v="2266"/>
    <s v="Asuhan Keperawatan Anak dengan Gangguan Spektrum Autisme"/>
    <d v="2021-01-12T00:00:00"/>
    <s v="978-623-02-2200-9"/>
    <n v="1800009"/>
    <n v="15"/>
    <s v="Jl. M. Yamin GG. Usaha Baru 2 No. 17 A Pontianak 001/42 Sungai Bangkong, Pontianak Kota, Kota Pontianak, Kalimantan Barat 78113"/>
    <s v="Nurturing2"/>
    <d v="2021-01-26T00:00:00"/>
  </r>
  <r>
    <n v="10711"/>
    <n v="2894"/>
    <s v="order"/>
    <s v="Burhan-CS 8"/>
    <s v="Filemon, S.ST.Pel. LARISPA"/>
    <s v="Filemon, S.ST.Pel. LARISPA"/>
    <d v="2020-11-26T09:11:00"/>
    <d v="2020-11-26T09:12:00"/>
    <n v="85362759257"/>
    <s v="null"/>
    <x v="545"/>
    <s v="Buku DINAS JAGA, KESELAMATAN DAN PROSEDUR DARURAT"/>
    <d v="2021-09-24T00:00:00"/>
    <s v="978-602-6552-57-0 (L"/>
    <n v="1570500"/>
    <n v="10"/>
    <s v="sementara dikantor"/>
    <s v="null"/>
    <d v="2021-09-28T00:00:00"/>
  </r>
  <r>
    <n v="9911"/>
    <n v="1930"/>
    <s v="order"/>
    <s v="Velia Damayanti-CS 1"/>
    <s v="Politeknik Negeri Banjarmasin (Adi Pratomo / Nurmahaludin)"/>
    <s v="Widya Ais Sahla"/>
    <d v="2020-11-25T23:56:00"/>
    <d v="2020-11-25T23:57:00"/>
    <n v="81333222399"/>
    <s v="null"/>
    <x v="174"/>
    <s v="Akuntansi Biaya, Panduan Perhitungan Harga Pokok Produk"/>
    <d v="2021-01-07T00:00:00"/>
    <n v="123456789"/>
    <n v="1953070"/>
    <n v="10"/>
    <s v="P3M Politeknik Negeri Banjarmasin (081233532625 / 081333222399) Jl. Brigjen H. Hasan Basry, Pangeran, Komp. Kampus ULM, Banjarmasin, Kalimantan Selatan"/>
    <s v="null"/>
    <d v="1970-01-01T00:00:00"/>
  </r>
  <r>
    <n v="1112"/>
    <n v="1929"/>
    <s v="order"/>
    <s v="Velia Damayanti-CS 1"/>
    <s v="Politeknik Negeri Banjarmasin (Adi Pratomo / Nurmahaludin)"/>
    <s v="Siti Kustini"/>
    <d v="2020-11-25T22:50:00"/>
    <d v="2020-11-25T22:51:00"/>
    <n v="81333222399"/>
    <s v="null"/>
    <x v="174"/>
    <s v="English for Informatics Engineering 1"/>
    <d v="2021-01-04T00:00:00"/>
    <n v="123456789"/>
    <n v="1682220"/>
    <n v="10"/>
    <s v="P3M Politeknik Negeri Banjarmasin (081233532625 / 081333222399) Jl. Brigjen H. Hasan Basry, Pangeran, Komp. Kampus ULM, Banjarmasin, Kalimantan Selatan"/>
    <s v="null"/>
    <d v="1970-01-01T00:00:00"/>
  </r>
  <r>
    <n v="10211"/>
    <n v="1962"/>
    <s v="order"/>
    <s v="Jefry-CS 3"/>
    <s v="I Made Bayu Wisnawa"/>
    <s v="I Made Bayu Wisnawa"/>
    <d v="2020-11-25T17:25:00"/>
    <d v="2020-11-25T17:34:00"/>
    <n v="85737472077"/>
    <s v="null"/>
    <x v="1665"/>
    <s v="Manajemen Pemasaran Pariwisata- Pengembangan Potensi Produk Wisata Perdesaan"/>
    <d v="2021-01-08T00:00:00"/>
    <s v="978-623-02-2191-0"/>
    <n v="4250000"/>
    <n v="50"/>
    <s v="Jl.Pulau Sayang No.20 Denpasar,Kelurahan : Dauh Puri Kauh,Denpasar Barat, Denpasar,Bali, 80113"/>
    <s v="Jefry"/>
    <d v="2021-01-22T00:00:00"/>
  </r>
  <r>
    <n v="10611"/>
    <n v="2001"/>
    <s v="order"/>
    <s v="Titi Mahfita-CS 6"/>
    <s v="Dr. Antonius Purwanto"/>
    <s v="Dr. Antonius Purwanto"/>
    <d v="2020-11-25T17:13:00"/>
    <d v="2020-11-25T17:13:00"/>
    <n v="82233111065"/>
    <s v="null"/>
    <x v="1662"/>
    <s v="Sosiologi Industri dan Pekerjaan"/>
    <d v="2021-01-21T00:00:00"/>
    <s v="978-623-02-2262-7 (P"/>
    <n v="1100000"/>
    <n v="1"/>
    <s v="Kampus Unsrat Manado, Kelurahan :Bahu, Kecamatan :Malalayang, Manado, Sulawesi Utara, 95115"/>
    <s v="Nurturing2"/>
    <d v="2021-02-10T00:00:00"/>
  </r>
  <r>
    <n v="10111"/>
    <n v="1928"/>
    <s v="order"/>
    <s v="Velia Damayanti-CS 1"/>
    <s v="Politeknik Negeri Banjarmasin (Adi Pratomo / Nurmahaludin)"/>
    <s v="Wanvy Arifha Saputra"/>
    <d v="2020-11-25T14:18:00"/>
    <d v="2020-11-25T14:19:00"/>
    <n v="81333222399"/>
    <s v="null"/>
    <x v="174"/>
    <s v="Pemrograman Berbasis Objek, Pemrograman Mobile dengan Android Studio"/>
    <d v="2021-01-11T00:00:00"/>
    <n v="123"/>
    <n v="2007240"/>
    <n v="10"/>
    <s v="P3M Politeknik Negeri Banjarmasin (081233532625 / 081333222399) Jl. Brigjen H. Hasan Basry, Pangeran, Komp. Kampus ULM, Banjarmasin, Kalimantan Selatan"/>
    <s v="null"/>
    <d v="1970-01-01T00:00:00"/>
  </r>
  <r>
    <n v="10011"/>
    <n v="1927"/>
    <s v="order"/>
    <s v="Velia Damayanti-CS 1"/>
    <s v="Politeknik Negeri Banjarmasin (Adi Pratomo / Nurmahaludin)"/>
    <s v="Phaurella Artha Wulandari"/>
    <d v="2020-11-25T14:05:00"/>
    <d v="2020-11-25T14:06:00"/>
    <n v="81333222399"/>
    <s v="null"/>
    <x v="174"/>
    <s v="Akuntansi Keuangan Lanjutan untuk Pemula"/>
    <d v="2021-01-04T00:00:00"/>
    <n v="123456789"/>
    <n v="2389520"/>
    <n v="10"/>
    <s v="P3M Politeknik Negeri Banjarmasin (081233532625 / 081333222399) Jl. Brigjen H. Hasan Basry, Pangeran, Komp. Kampus ULM, Banjarmasin, Kalimantan Selatan"/>
    <s v="null"/>
    <d v="1970-01-01T00:00:00"/>
  </r>
  <r>
    <n v="9711"/>
    <n v="1934"/>
    <s v="order"/>
    <s v="Galuh-CS 4"/>
    <s v="Prof. Andi Iqbal Burhanuddin, M. Fish. Sc, Ph.D"/>
    <s v="Andi Iqbal Burhanuddin"/>
    <d v="2020-11-24T17:28:00"/>
    <d v="2020-11-24T17:29:00"/>
    <n v="811441491"/>
    <s v="null"/>
    <x v="214"/>
    <s v="Ikan Ekonomis Penting Perairan Kalimantan Utara"/>
    <d v="2021-01-04T00:00:00"/>
    <s v="978-623-02-2148-4"/>
    <n v="6000000"/>
    <n v="25"/>
    <s v="Jl. Sunu FX-5. Kompleks Unhas Baraya Makassar, RT 006 RT 003, Kelurahan Lembo, Kecamatan Tallo, Makassar, Sulawesi Selatan, 90213"/>
    <s v="Nurturing2"/>
    <d v="2021-01-18T00:00:00"/>
  </r>
  <r>
    <n v="3312"/>
    <n v="1875"/>
    <s v="order"/>
    <s v="Aruming-CS 7"/>
    <s v="Handrea Bernando Tambunan"/>
    <s v="Handrea Bernando Tambunan"/>
    <d v="2020-11-24T16:26:00"/>
    <d v="2020-11-24T16:26:00"/>
    <n v="89665821600"/>
    <s v="null"/>
    <x v="2134"/>
    <s v="Sistem Pembangkit Listrik Tenaga Surya"/>
    <d v="2020-12-18T00:00:00"/>
    <s v="978-623-02-2108-8"/>
    <n v="17199028"/>
    <n v="152"/>
    <s v="Perumahan Palm Ganda Asri 2 Jl. Musi III Cluster DD Blok F Nomor 14 03/03 Karangtengah Tanggerang Banten"/>
    <s v="Nurturing2"/>
    <d v="2020-12-31T00:00:00"/>
  </r>
  <r>
    <n v="9611"/>
    <n v="2193"/>
    <s v="order"/>
    <s v="Vivin-CS 10"/>
    <s v="Nurmiati Muchlis"/>
    <s v="Dr. Nurmiati Muchlis, SKM., M. Kes Dr. dr. H. Nasrudin, Sp.OG (K)., M.ARS Dr. A. Rizki Amelia AP,SKM.,M.Kes Dr. Samsualam, S.Kep.Ns. M.Kes Dr.dr. Muhammad Khidri Alwi, M.Ag Dra. Nurbaeti, M.Kes dr. Evi Istiqamah, M. Biomed Suchi Avnalurini Sharief. S.Si."/>
    <d v="2020-11-24T16:24:00"/>
    <d v="2020-11-24T16:25:00"/>
    <n v="6280000000000"/>
    <s v="null"/>
    <x v="1069"/>
    <s v="Book Chapter Kualitas Pelayanan Kesehatan Ibu dan Anak (Tinjauan dalam Perspektif Kesehatan Masyarakat, Kedokteran, Keperawatan dan Kebidanan)"/>
    <d v="2021-03-05T00:00:00"/>
    <s v="978-623-02-2535-2"/>
    <n v="3640000"/>
    <n v="25"/>
    <s v="Jl. Urip Sumohardjo KM 05, Makassar 90231 Sulawesi Selatan (Gedung Menara UMI Ruang LP2S-UMI Lantai 3), RT/RW 001/002, Kelurahan Karampuang, Kecamatan Panakkukang,Kabupaten/Kota Makassar,Provinsi Sulawesi Selatan, Kode Pos 90231"/>
    <s v="Vivin"/>
    <d v="2021-03-22T00:00:00"/>
  </r>
  <r>
    <n v="10311"/>
    <n v="2328"/>
    <s v="order"/>
    <s v="Burhan-CS 8"/>
    <s v="Puguh Yudho Trisnanto.,S.Kom.,MM"/>
    <s v="Puguh Yudho Trisnanto.,S.Kom.,MM"/>
    <d v="2020-11-24T10:05:00"/>
    <d v="2020-11-24T10:06:00"/>
    <n v="8233551888"/>
    <s v="null"/>
    <x v="2267"/>
    <s v="Manajemen Lab.Administrasi Multimedia dan Edukasi Kesehatan"/>
    <d v="2021-04-21T00:00:00"/>
    <s v="978-623-02-2742-4"/>
    <n v="3110000"/>
    <n v="10"/>
    <s v="POLTEKES KEMENKES MALANG"/>
    <s v="null"/>
    <d v="2021-04-21T00:00:00"/>
  </r>
  <r>
    <s v="null"/>
    <n v="1737"/>
    <s v="order"/>
    <s v="Attaufiqiyah-CS 9"/>
    <s v="Christiono Utomo"/>
    <s v="Christiono Utomo"/>
    <d v="2020-11-23T19:27:00"/>
    <d v="2020-11-23T19:29:00"/>
    <n v="87773336036"/>
    <s v="null"/>
    <x v="2268"/>
    <s v="FAKTOR KEBERLANJUTAN PROYEK OBJEK INFRASTRUKTUR JEMBATAN"/>
    <d v="2020-11-24T00:00:00"/>
    <s v="978-623-02-1942-9"/>
    <n v="7150000"/>
    <n v="100"/>
    <s v="Jl. Bitowa 1 no. 52 Perumnas Antang 003/010, Manggala, Manggala, Makassar, Sulawesi Selatan 90234 Pengiriman buku nya a.n Sulfiah Dwi Astarini"/>
    <s v="Nurturing2"/>
    <d v="2020-11-30T00:00:00"/>
  </r>
  <r>
    <s v="null"/>
    <n v="1736"/>
    <s v="order"/>
    <s v="Attaufiqiyah-CS 9"/>
    <s v="Sulfiah Dwi Astarini"/>
    <s v="Sulfiah Dwi Astarini"/>
    <d v="2020-11-23T19:27:00"/>
    <d v="2020-11-23T19:28:00"/>
    <n v="87773336036"/>
    <s v="null"/>
    <x v="2176"/>
    <s v="Monograf Manajemen Desain: Desain Bangunan Berbasis Kinerja"/>
    <d v="2020-11-24T00:00:00"/>
    <s v="978-623-02-1943-6"/>
    <n v="5950000"/>
    <n v="100"/>
    <s v="Jl. Bitowa 1 no. 52 Perumnas Antang 003/010, Manggala, Manggala, Makassar, Sulawesi Selatan 90234 Pengiriman buku nya a.n Sulfiah Dwi Astarini"/>
    <s v="Nurturing2"/>
    <d v="2020-11-30T00:00:00"/>
  </r>
  <r>
    <n v="9411"/>
    <n v="1905"/>
    <s v="order"/>
    <s v="Gupita-CS 11"/>
    <s v="Ir. Eddy Y. Usman, MEM. (komunikasi dengan Ayunita)"/>
    <s v="Ir. Eddy Y. Usman, M.E.M."/>
    <d v="2020-11-23T19:13:00"/>
    <d v="2020-11-23T19:14:00"/>
    <n v="81319711974"/>
    <s v="null"/>
    <x v="2269"/>
    <s v="Wirausaha Abad Ke 21 Mendapatkan Penghasilan Tambahan Melalui Kerajinan Keramik Rumahan"/>
    <d v="2020-12-24T00:00:00"/>
    <s v="978-623-02-2138-5"/>
    <n v="4725000"/>
    <n v="25"/>
    <s v="Jl. Danau Tondano T/10A, RT/RW 13/05, Kelurahan Bendungan Hilir, Kecamatan Tanah Abang, Jakarta Selatan, DKI Jakarta, 10210"/>
    <s v="null"/>
    <d v="2020-12-31T00:00:00"/>
  </r>
  <r>
    <n v="4212"/>
    <n v="1949"/>
    <s v="order"/>
    <s v="Icha Fatma-CS 5"/>
    <s v="Meddiati Fajri Putri"/>
    <s v="Meddiati Fajri Putri, S.Pd., M.Sc., IPM."/>
    <d v="2020-11-23T11:57:00"/>
    <d v="2020-11-23T11:58:00"/>
    <n v="8156545337"/>
    <s v="null"/>
    <x v="2270"/>
    <s v="Buku Ajar Diversifikasi Produk Olahan Nabati"/>
    <d v="2021-01-05T00:00:00"/>
    <s v="978-623-02-2165-1"/>
    <n v="2868750"/>
    <n v="15"/>
    <s v="Perum Puri Sartika Blok A No. 22, Kelurahan Sukorejo, Kecamatan Gunungpati, Kota Semarang, Provinsi Jawa Tengah, Kode Pos 50221"/>
    <s v="null"/>
    <d v="2021-01-21T00:00:00"/>
  </r>
  <r>
    <n v="5612"/>
    <n v="1958"/>
    <s v="order"/>
    <s v="Icha Fatma-CS 5"/>
    <s v="Henry Apriyatno"/>
    <s v="Drs. Henry Apriyatno, M.T."/>
    <d v="2020-11-21T11:00:00"/>
    <d v="2020-11-21T11:01:00"/>
    <n v="81319237697"/>
    <s v="null"/>
    <x v="2271"/>
    <s v="Ilmu dan Teknologi Bahan Kayu, Batu dan Atap"/>
    <d v="2021-01-07T00:00:00"/>
    <s v="978-623-02-2177-4"/>
    <n v="2289500"/>
    <n v="10"/>
    <s v="Perum Puri Sartika Blok A No. 22, Kelurahan Sukorejo, Kecamatan Gunungpati, Kota Semarang, Provinsi Jawa Tengah, Kode Pos 50221"/>
    <s v="null"/>
    <d v="2021-01-21T00:00:00"/>
  </r>
  <r>
    <n v="5712"/>
    <n v="2008"/>
    <s v="order"/>
    <s v="Icha Fatma-CS 5"/>
    <s v="Henry Apriyatno"/>
    <s v="Drs. Henry Apriyatno, M.T."/>
    <d v="2020-11-21T10:52:00"/>
    <d v="2020-11-21T10:53:00"/>
    <n v="81319237697"/>
    <s v="null"/>
    <x v="2271"/>
    <s v="Sambungan Baut Kekuatan Tinggi pada Erection Balok Girder Baja dan Pull Out Sambungan Angkur Model Ekspansi"/>
    <d v="2021-01-21T00:00:00"/>
    <s v="978-623-02-2272-6"/>
    <n v="2916500"/>
    <n v="10"/>
    <s v="Perum Puri Sartika Blok A No. 22, Kelurahan Sukorejo, Kecamatan Gunungpati, Kota Semarang, Provinsi Jawa Tengah, Kode Pos 50221"/>
    <s v="null"/>
    <d v="2021-02-04T00:00:00"/>
  </r>
  <r>
    <n v="3812"/>
    <n v="1913"/>
    <s v="order"/>
    <s v="Icha Fatma-CS 5"/>
    <s v="Octavianti Paramita"/>
    <s v="Octavianti Paramita"/>
    <d v="2020-11-20T15:21:00"/>
    <d v="2020-11-20T15:22:00"/>
    <n v="8122568449"/>
    <s v="null"/>
    <x v="2272"/>
    <s v="KUDAPAN &amp; MINUMAN NUSANTARA"/>
    <d v="2020-12-29T00:00:00"/>
    <s v="978-623-02-2151-4"/>
    <n v="1572750"/>
    <n v="15"/>
    <s v="Perum Puri Sartika Blok A No. 22, Kelurahan Sukorejo, Kecamatan Gunungpati, Kota Semarang, Provinsi Jawa Tengah, Kode Pos 50221"/>
    <s v="null"/>
    <d v="2021-01-14T00:00:00"/>
  </r>
  <r>
    <n v="2312"/>
    <n v="2218"/>
    <s v="order"/>
    <s v="Icha Fatma-CS 5"/>
    <s v="Heri Yudiono"/>
    <s v="Dr. Heri Yudiono, S.Pd., M.T., Sudiyono , S.Pd., M.Pd., dan Ari Dwi Nur Indriawan M, S.Pd., M.Pd."/>
    <d v="2020-11-20T13:44:00"/>
    <d v="2020-11-20T13:46:00"/>
    <n v="82137782653"/>
    <s v="null"/>
    <x v="2273"/>
    <s v="Pengantar Model Pembelajaran Pendidikan Kejuruan"/>
    <d v="2021-03-12T00:00:00"/>
    <s v="978-623-02-2578-9"/>
    <n v="1680750"/>
    <n v="15"/>
    <s v="Perum Puri Sartika Blok A No. 22, Kelurahan Sukorejo, Kecamatan Gunungpati, Kota Semarang, Provinsi Jawa Tengah, Kode Pos 50221"/>
    <s v="null"/>
    <d v="2021-03-29T00:00:00"/>
  </r>
  <r>
    <n v="1312"/>
    <n v="1995"/>
    <s v="order"/>
    <s v="Icha Fatma-CS 5"/>
    <s v="Hadromi"/>
    <s v="Hadromi"/>
    <d v="2020-11-20T09:43:00"/>
    <d v="2020-11-20T09:44:00"/>
    <n v="81325739798"/>
    <s v="null"/>
    <x v="2274"/>
    <s v="Manajemen Pendidikan Kejuruan"/>
    <d v="2021-01-20T00:00:00"/>
    <s v="978-623-02-2232-0"/>
    <n v="1788750"/>
    <n v="15"/>
    <s v="Perum Puri Sartika Blok A No. 22, Kelurahan Sukorejo, Kecamatan Gunungpati, Kota Semarang, Provinsi Jawa Tengah, Kode Pos 50221"/>
    <s v="null"/>
    <d v="2021-02-04T00:00:00"/>
  </r>
  <r>
    <n v="9111"/>
    <n v="1966"/>
    <s v="order"/>
    <s v="Velia Damayanti-CS 1"/>
    <s v="Fakhry Zamzam"/>
    <s v="Havis Aravik"/>
    <d v="2020-11-20T01:32:00"/>
    <d v="2020-11-20T01:33:00"/>
    <n v="811783546"/>
    <s v="null"/>
    <x v="2016"/>
    <s v="Etika Perbankan Syariah, Teori dan Implementasi"/>
    <d v="2021-01-12T00:00:00"/>
    <s v="978-623-02-2199-6"/>
    <n v="1950000"/>
    <n v="10"/>
    <s v="a.n Havis Aravik 081315545733 Sekolah Tinggi Ekonomi dan Bisnis Syariah (STEBIS) Indo Global Mandiri Palembang Jl. Jend. Sudirman No. 629 KM. 04 Kota Palembang 30129"/>
    <s v="Nurturing"/>
    <d v="1970-01-01T00:00:00"/>
  </r>
  <r>
    <n v="9211"/>
    <n v="1926"/>
    <s v="order"/>
    <s v="Velia Damayanti-CS 1"/>
    <s v="Politeknik Negeri Banjarmasin (Adi Pratomo / Nurmahaludin)"/>
    <s v="Lauhil Mahfudz Hayusman"/>
    <d v="2020-11-20T00:44:00"/>
    <d v="2020-11-20T00:56:00"/>
    <n v="81333222399"/>
    <s v="null"/>
    <x v="174"/>
    <s v="Dasar Instalasi Tenaga Listrik"/>
    <d v="2021-01-04T00:00:00"/>
    <n v="123456789"/>
    <n v="2016530"/>
    <n v="10"/>
    <s v="P3M Politeknik Negeri Banjarmasin (081233532625 / 081333222399) Jl. Brigjen H. Hasan Basry, Pangeran, Komp. Kampus ULM, Banjarmasin, Kalimantan Selatan"/>
    <s v="null"/>
    <d v="1970-01-01T00:00:00"/>
  </r>
  <r>
    <n v="9311"/>
    <n v="1925"/>
    <s v="order"/>
    <s v="Velia Damayanti-CS 1"/>
    <s v="Politeknik Negeri Banjarmasin (Adi Pratomo / Nurmahaludin)"/>
    <s v="Rully Rezki Saputra"/>
    <d v="2020-11-20T00:16:00"/>
    <d v="2020-11-20T00:16:00"/>
    <n v="81333222399"/>
    <s v="null"/>
    <x v="174"/>
    <s v="Bahasa indonesia"/>
    <d v="2021-01-11T00:00:00"/>
    <n v="123456789"/>
    <n v="1960810"/>
    <n v="10"/>
    <s v="P3M Politeknik Negeri Banjarmasin (081233532625 / 081333222399) Jl. Brigjen H. Hasan Basry, Pangeran, Komp. Kampus ULM, Banjarmasin, Kalimantan Selatan"/>
    <s v="null"/>
    <d v="1970-01-01T00:00:00"/>
  </r>
  <r>
    <n v="9011"/>
    <n v="2360"/>
    <s v="order"/>
    <s v="Velia Damayanti-CS 1"/>
    <s v="Rudy Agung Nugroho"/>
    <s v="Rudy Agung Nugroho"/>
    <d v="2020-11-19T23:22:00"/>
    <d v="2020-11-19T23:23:00"/>
    <n v="81283088955"/>
    <s v="null"/>
    <x v="2275"/>
    <s v="Seluk Beluk Mikroalga dan Brotyococcus braunii"/>
    <d v="2021-04-27T00:00:00"/>
    <s v="978-623-02-2767-7"/>
    <n v="5200000"/>
    <n v="50"/>
    <s v="Fakultas MIPA Universitas Mulawarman, Jl baron tungkok No 4 Gunung Kelua Samarinda"/>
    <s v="Nurturing2"/>
    <d v="1970-01-01T00:00:00"/>
  </r>
  <r>
    <n v="8211"/>
    <n v="1828"/>
    <s v="order"/>
    <s v="Aruming-CS 7"/>
    <s v="Muhammad Yunus Anis, S.S.,M.A."/>
    <s v="Muhammad Yunus Anis"/>
    <d v="2020-11-19T17:04:00"/>
    <d v="2020-11-19T17:05:00"/>
    <n v="85233367701"/>
    <s v="null"/>
    <x v="888"/>
    <s v="Analisis Wacana Bahasa Arab: Sebuah Pendekatan Linguistik dan Penerjemahan"/>
    <d v="2020-12-11T00:00:00"/>
    <s v="978-623-02-2033-3"/>
    <n v="3920000"/>
    <n v="50"/>
    <s v="Jalan Letjen Suprapto, Perum Papan Kahuripan Blok D 10, Karangwetan Papahan Tasikmadu Karanganyar Jawa Tengah 57761"/>
    <s v="Nurturing2"/>
    <d v="2020-12-11T00:00:00"/>
  </r>
  <r>
    <n v="8111"/>
    <n v="2236"/>
    <s v="order"/>
    <s v="Prasida-CS 2"/>
    <s v="Dani Setiadi"/>
    <s v="mBah Lul"/>
    <d v="2020-11-19T16:32:00"/>
    <d v="2020-11-19T16:33:00"/>
    <n v="81250422033"/>
    <s v="null"/>
    <x v="2276"/>
    <s v="AGAMA Manusia &amp; Tuhan, Dalam Perspektif Al Qur'an"/>
    <d v="2021-03-18T00:00:00"/>
    <s v="978-623-02-2609-0"/>
    <n v="6000000"/>
    <n v="50"/>
    <s v="Perum Bhumi Prestasi Kencana Blok D2-13, RT 33, Harapan Baru, Loajanan Ilir, Samarinda, Kalimantan Timur , 75131"/>
    <s v="Nurturing2"/>
    <d v="2021-03-26T00:00:00"/>
  </r>
  <r>
    <n v="3512"/>
    <n v="1916"/>
    <s v="order"/>
    <s v="Icha Fatma-CS 5"/>
    <s v="Febrian Arif Budiman"/>
    <s v="Febrian, dkk."/>
    <d v="2020-11-19T15:55:00"/>
    <d v="2020-11-19T15:56:00"/>
    <n v="85640508008"/>
    <s v="null"/>
    <x v="2277"/>
    <s v="Chassis Kendaraan Ringan"/>
    <d v="2020-12-31T00:00:00"/>
    <s v="978-623-02-2154-5"/>
    <n v="1923750"/>
    <n v="15"/>
    <s v="Perum Puri Sartika Blok A No. 22, Kelurahan Sukorejo, Kecamatan Gunungpati, Kota Semarang, Provinsi Jawa Tengah, Kode Pos 50221"/>
    <s v="null"/>
    <d v="2021-01-14T00:00:00"/>
  </r>
  <r>
    <s v="null"/>
    <n v="1704"/>
    <s v="cetak ulang"/>
    <s v="Jefry-CS 3"/>
    <s v="Muhammad Adiguna Bimasakti, SH"/>
    <s v="Muhammad Adiguna Bimasakti, SH"/>
    <d v="2020-11-19T15:40:00"/>
    <d v="2020-11-19T15:40:00"/>
    <n v="83871295981"/>
    <s v="null"/>
    <x v="1472"/>
    <s v="PRAKTIK DAN WACANA SEPUTAR PERSIDANGAN ELEKTRONIK (E-LITIGATION) DI PERADILAN TATA USAHA NEGARA (REORDER)"/>
    <d v="2020-11-19T00:00:00"/>
    <s v="978-623-02-1739-5"/>
    <n v="1060000"/>
    <n v="20"/>
    <s v="Jl. Condet Baru No. 142 RT 003/03 Kel. Batu Ampar, Kec. Kramat Jati, Jakarta Timur 13520"/>
    <s v="Jefry"/>
    <d v="2020-12-10T00:00:00"/>
  </r>
  <r>
    <n v="8811"/>
    <n v="1871"/>
    <s v="order"/>
    <s v="Velia Damayanti-CS 1"/>
    <s v="Kurniawan"/>
    <s v="Kurniawan"/>
    <d v="2020-11-18T20:57:00"/>
    <d v="2020-11-18T21:02:00"/>
    <n v="81273897967"/>
    <s v="null"/>
    <x v="77"/>
    <s v="Pengantar Pendidikan Kewarganegaraan berbasis Multikultural"/>
    <d v="2020-12-18T00:00:00"/>
    <s v="978-623-02-2104-0"/>
    <n v="2168000"/>
    <n v="10"/>
    <s v="Toko Beras EVA Jl. Ade Irma Suryani Nasution. Pasar Atas, Curup Tengah, Rejang Lebong, Bengkulu 39113"/>
    <s v="Nurturing"/>
    <d v="1970-01-01T00:00:00"/>
  </r>
  <r>
    <n v="8611"/>
    <n v="1870"/>
    <s v="order"/>
    <s v="Velia Damayanti-CS 1"/>
    <s v="Kurniawan"/>
    <s v="Kurniawan"/>
    <d v="2020-11-18T20:57:00"/>
    <d v="2020-11-18T21:01:00"/>
    <n v="81273897967"/>
    <s v="null"/>
    <x v="77"/>
    <s v="Wajah Pendidikan Nasional"/>
    <d v="2020-12-18T00:00:00"/>
    <s v="978-623-02-2091-3"/>
    <n v="1872000"/>
    <n v="10"/>
    <s v="Toko Beras EVA Jl. Ade Irma Suryani Nasution. Pasar Atas, Curup Tengah, Rejang Lebong, Bengkulu 39113"/>
    <s v="Nurturing"/>
    <d v="1970-01-01T00:00:00"/>
  </r>
  <r>
    <n v="8311"/>
    <n v="1868"/>
    <s v="order"/>
    <s v="Velia Damayanti-CS 1"/>
    <s v="Kurniawan"/>
    <s v="Kurniawan"/>
    <d v="2020-11-18T20:57:00"/>
    <d v="2020-11-18T21:00:00"/>
    <n v="81273897967"/>
    <s v="null"/>
    <x v="77"/>
    <s v="Aplikasi Pendidikan Islam"/>
    <d v="2020-12-18T00:00:00"/>
    <s v="978-623-02-2089-0"/>
    <n v="1700000"/>
    <n v="10"/>
    <s v="Toko Beras EVA Jl. Ade Irma Suryani Nasution. Pasar Atas, Curup Tengah, Rejang Lebong, Bengkulu 39113"/>
    <s v="Nurturing"/>
    <d v="1970-01-01T00:00:00"/>
  </r>
  <r>
    <n v="8411"/>
    <n v="1933"/>
    <s v="order"/>
    <s v="Velia Damayanti-CS 1"/>
    <s v="Kurniawan"/>
    <s v="Kurniawan"/>
    <d v="2020-11-18T20:57:00"/>
    <d v="2020-11-18T21:00:00"/>
    <n v="81273897967"/>
    <s v="null"/>
    <x v="77"/>
    <s v="Berdiri di Pusaran Pendidikan"/>
    <d v="2021-01-04T00:00:00"/>
    <s v="978-623-02-2146-0"/>
    <n v="1700000"/>
    <n v="10"/>
    <s v="Toko Beras EVA Jl. Ade Irma Suryani Nasution Ps. Atas Curup Tengah Rejang Lebong Bengkulu, HP 081273897967"/>
    <s v="Nurturing"/>
    <d v="1970-01-01T00:00:00"/>
  </r>
  <r>
    <n v="8911"/>
    <n v="1869"/>
    <s v="order"/>
    <s v="Velia Damayanti-CS 1"/>
    <s v="Kurniawan"/>
    <s v="Kurniawan"/>
    <d v="2020-11-18T20:57:00"/>
    <d v="2020-11-18T20:59:00"/>
    <n v="81273897967"/>
    <s v="null"/>
    <x v="77"/>
    <s v="Pengantar Filsafat Umum"/>
    <d v="2020-12-18T00:00:00"/>
    <s v="978-623-02-2090-6"/>
    <n v="1520000"/>
    <n v="10"/>
    <s v="Toko Beras EVA Jl. Ade Irma Suryani Nasution. Pasar Atas, Curup Tengah, Rejang Lebong, Bengkulu 39113"/>
    <s v="Nurturing"/>
    <d v="1970-01-01T00:00:00"/>
  </r>
  <r>
    <n v="8511"/>
    <n v="1867"/>
    <s v="order"/>
    <s v="Velia Damayanti-CS 1"/>
    <s v="Kurniawan"/>
    <s v="Kurniawan"/>
    <d v="2020-11-18T20:56:00"/>
    <d v="2020-11-18T20:58:00"/>
    <n v="81273897967"/>
    <s v="null"/>
    <x v="77"/>
    <s v="Memupuk Nilai Fundamental Pancasila"/>
    <d v="2020-12-18T00:00:00"/>
    <s v="978-623-02-2088-3"/>
    <n v="1692000"/>
    <n v="10"/>
    <s v="Toko Beras EVA Jl. Ade Irma Suryani Nasution. Pasar Atas, Curup Tengah, Rejang Lebong, Bengkulu 39113"/>
    <s v="Nurturing"/>
    <d v="1970-01-01T00:00:00"/>
  </r>
  <r>
    <s v="null"/>
    <n v="1700"/>
    <s v="cetak ulang"/>
    <s v="Icha Fatma-CS 5"/>
    <s v="Gusrina"/>
    <s v="Dr. Ir. Gusrina, M.Si"/>
    <d v="2020-11-18T15:50:00"/>
    <d v="2020-11-18T15:50:00"/>
    <n v="87824951766"/>
    <s v="null"/>
    <x v="2278"/>
    <s v="Budidaya Ikan Sistem Bioflok (REORDER)"/>
    <d v="2020-11-18T00:00:00"/>
    <s v="978-623-02-1769-2"/>
    <n v="10200000"/>
    <n v="200"/>
    <s v="Jalan Raya Jangari KM 14, Kampung Cibogo Komplek, RT 004 RW 007, Kelurahan Bobojong, Kecamatan Mande, Kabupaten Cianjur, Provinsi Jawa Barat, Kode Pos 43292"/>
    <s v="Nurturing2"/>
    <d v="2020-12-10T00:00:00"/>
  </r>
  <r>
    <n v="8011"/>
    <n v="1836"/>
    <s v="order"/>
    <s v="Icha Fatma-CS 5"/>
    <s v="Imam Rohani"/>
    <s v="Dr. Ir. H. Mohammad Hasbi, S.T., M.S.P."/>
    <d v="2020-11-18T13:54:00"/>
    <d v="2020-11-18T13:56:00"/>
    <n v="82333343903"/>
    <s v="null"/>
    <x v="2279"/>
    <s v="Nilai Viskositas Aliran Sungai sebagai Salah Satu Indikasi Potensi Banjir Bandang"/>
    <d v="2020-12-29T00:00:00"/>
    <s v="978-623-02-2050-0"/>
    <n v="6000000"/>
    <n v="50"/>
    <s v="Jln. Talasalapang Villa Taman Madani C/8, RT 001 RW 004, Kelurahan Gunung Sari, Kecamatan Rappocini, Kota Makassar, Provinsi Sulawesi Selatan, Kode Pos 90222"/>
    <s v="Nurturing2"/>
    <d v="2020-12-31T00:00:00"/>
  </r>
  <r>
    <s v="null"/>
    <n v="1698"/>
    <s v="cetak ulang"/>
    <s v="Burhan-CS 8"/>
    <s v="TJOKRO WIMANTARA"/>
    <s v="TJOKRO WIMANTARA"/>
    <d v="2020-11-18T13:55:00"/>
    <d v="2020-11-18T13:55:00"/>
    <n v="81299882683"/>
    <s v="null"/>
    <x v="2120"/>
    <s v="Multifocus (REORDER)"/>
    <d v="2020-11-18T00:00:00"/>
    <s v="978-623-02-1605-3"/>
    <n v="7248000"/>
    <n v="151"/>
    <s v="Trimaran Permai 2 No 1, RT7/RW7, Kapuk Muara, Penjaringan,Jakarta,Jakarta,14460"/>
    <s v="Nurturing"/>
    <d v="2020-11-18T00:00:00"/>
  </r>
  <r>
    <s v="null"/>
    <n v="1697"/>
    <s v="cetak ulang"/>
    <s v="Velia Damayanti-CS 1"/>
    <s v="ROSFIANA"/>
    <s v="Rosfiana"/>
    <d v="2020-11-17T18:41:00"/>
    <d v="2020-11-17T18:41:00"/>
    <n v="81380684571"/>
    <s v="null"/>
    <x v="2024"/>
    <s v="MAKASIH ALLAH (REORDER)"/>
    <d v="2020-11-18T00:00:00"/>
    <s v="978-623-02-0421-0"/>
    <n v="9060000"/>
    <n v="150"/>
    <s v="Kompleks PDK 2 no 1. Poncol Indah. Cirendeu, RT 05 RW 06, Cirendeu, Ciputat Timur, Tangsel, Banten, 15445"/>
    <s v="Nurturing2"/>
    <d v="1970-01-01T00:00:00"/>
  </r>
  <r>
    <s v="null"/>
    <n v="1696"/>
    <s v="cetak ulang"/>
    <s v="Galuh-CS 4"/>
    <s v="OKSFRIANI JUFRI SUMAMPOUW"/>
    <s v="Oksfriani Jufri Sumampouw"/>
    <d v="2020-11-17T15:57:00"/>
    <d v="2020-11-17T15:57:00"/>
    <n v="8114342467"/>
    <s v="null"/>
    <x v="944"/>
    <s v="PENGETAHUAN KEPASIFIKAN (REORDER)"/>
    <d v="2020-11-17T00:00:00"/>
    <n v="999999999"/>
    <n v="3465000"/>
    <n v="55"/>
    <s v="Fakultas Kesehatan Masyarakat Universitas Sam Ratulangi Jl Kampus Unsrat Kleak, Sario, Manado, Sulawesi Utara 95115"/>
    <s v="null"/>
    <d v="2020-11-30T00:00:00"/>
  </r>
  <r>
    <n v="7711"/>
    <n v="1824"/>
    <s v="order"/>
    <s v="Velia Damayanti-CS 1"/>
    <s v="Sri Utaminingsih"/>
    <s v="Sri Utaminingsih"/>
    <d v="2020-11-17T15:37:00"/>
    <d v="2020-11-17T15:38:00"/>
    <n v="82125404612"/>
    <s v="null"/>
    <x v="2137"/>
    <s v="PENDIDIKAN PANCASILA DAN KEWARGANEGARAAN"/>
    <d v="2020-12-15T00:00:00"/>
    <s v="978-623-02-2058-6"/>
    <n v="2992000"/>
    <n v="10"/>
    <s v="Perumahan Reni Jaya Baru, Jl. Antasena Blok X-1/1, RT 007/012 Kel. Pondok Benda, Kec. Pamulang, Kota Tangerang Selatan"/>
    <s v="Nurturing2"/>
    <d v="1970-01-01T00:00:00"/>
  </r>
  <r>
    <n v="7811"/>
    <n v="1895"/>
    <s v="order"/>
    <s v="Jefry-CS 3"/>
    <s v="Dr. Azhari, SE., M.Si., Ak., CA"/>
    <s v="Dr. Azhari, SE., M.Si., Ak., CA"/>
    <d v="2020-11-17T14:07:00"/>
    <d v="2020-11-17T14:24:00"/>
    <n v="85277790363"/>
    <s v="null"/>
    <x v="2280"/>
    <s v="Efisiensi Koperasi di Indonesia: Bukti Empiris Dari Data Envelopment Analysis"/>
    <d v="2020-12-23T00:00:00"/>
    <s v="978-623-02-2132-3"/>
    <n v="2052000"/>
    <n v="15"/>
    <s v="Universitas Islam Kebangsaan Indonesia (UNIKK) Jln Medan - Banda Aceh Desa Blang Bladeh, Kec. Jeumpa Kab. Bireuen - Aceh"/>
    <s v="Nurturing2"/>
    <d v="2021-01-13T00:00:00"/>
  </r>
  <r>
    <n v="7911"/>
    <n v="1811"/>
    <s v="order"/>
    <s v="Aruming-CS 7"/>
    <s v="Dr. Muzani.M.Si"/>
    <s v="Dr. Muzani.M.Si"/>
    <d v="2020-11-16T13:45:00"/>
    <d v="2020-11-16T13:46:00"/>
    <n v="81380903138"/>
    <s v="null"/>
    <x v="346"/>
    <s v="BENCANA KEBAKARAN PERMUKIMAN"/>
    <d v="2020-12-07T00:00:00"/>
    <s v="978-623-02-2020-3"/>
    <n v="2720000"/>
    <n v="25"/>
    <s v="Jl. Tanjung kav 1291 Komplek Bukit Nusa Indah 04/14 Serua Ciputat Tangerang Selatan Banten 15414"/>
    <s v="Nurturing2"/>
    <d v="2020-12-21T00:00:00"/>
  </r>
  <r>
    <n v="10811"/>
    <n v="1945"/>
    <s v="order"/>
    <s v="Burhan-CS 8"/>
    <s v="Ernani, S.Pd, M.Pd."/>
    <s v="Ernani, S.Pd, M.Pd."/>
    <d v="2020-11-14T10:39:00"/>
    <d v="2020-11-14T10:40:00"/>
    <n v="85273839728"/>
    <s v="null"/>
    <x v="2281"/>
    <s v="Mahir Menulis Cerpen (Bagi Pemula)"/>
    <d v="2021-01-04T00:00:00"/>
    <s v="978-623-02-2189-7"/>
    <n v="2840000"/>
    <n v="25"/>
    <s v="Dusun II Desa Terate, rt 14/ rw07 , Terate, Sirah Pulau Padang, Ogan Komering Ilir (OKI) , Sumatera Selatan, 30652"/>
    <s v="Nurturing2"/>
    <d v="2021-01-04T00:00:00"/>
  </r>
  <r>
    <n v="7011"/>
    <n v="1917"/>
    <s v="order"/>
    <s v="Vivin-CS 10"/>
    <s v="Nur Junaedah, S.Pd"/>
    <s v="Eljunwei"/>
    <d v="2020-11-14T10:31:00"/>
    <d v="2020-11-14T10:32:00"/>
    <n v="85293810119"/>
    <s v="null"/>
    <x v="2282"/>
    <s v="Destiny"/>
    <d v="2020-12-31T00:00:00"/>
    <s v="978-623-02-2155-2"/>
    <n v="4840000"/>
    <n v="50"/>
    <s v="Jl.Pertigaan PLTU, RT/RW 01/09Kelurahan Wedelan, Kecamatan Bangsri , Kabupaten/Kota Jepara, Provinsi Jawa Tengah, Kode Pos 59453"/>
    <s v="null"/>
    <d v="2021-01-18T00:00:00"/>
  </r>
  <r>
    <n v="7211"/>
    <n v="1863"/>
    <s v="order"/>
    <s v="Vivin-CS 10"/>
    <s v="Adnan Tutu"/>
    <s v="Adnan Tutu"/>
    <d v="2020-11-14T10:21:00"/>
    <d v="2020-11-14T10:22:00"/>
    <n v="85255184184"/>
    <s v="null"/>
    <x v="2283"/>
    <s v="Konfigurasi Dasar Mikrotik menggunakan metode GUI dan CLI"/>
    <d v="2020-12-18T00:00:00"/>
    <s v="978-623-02-2102-6"/>
    <n v="3450000"/>
    <n v="50"/>
    <s v="Jl. Nene Mallomo no. 49, RT/RW 003/006, Kelurahan Rijang Pittu, Kecamatan MaritengngaE, Kabupaten/Kota Sidenreng Rappang, Provinsi Sulawesi Selatan, Kode Pos 91611"/>
    <s v="Nurturing2"/>
    <d v="2021-01-04T00:00:00"/>
  </r>
  <r>
    <n v="7611"/>
    <n v="1844"/>
    <s v="order"/>
    <s v="Jefry-CS 3"/>
    <s v="Dr. Sumardi, M.Hum"/>
    <s v="Dr. Sumardi, M.Hum"/>
    <d v="2020-11-14T09:51:00"/>
    <d v="2020-11-14T10:16:00"/>
    <n v="81329017845"/>
    <s v="null"/>
    <x v="2284"/>
    <s v="Teknik Pengukuran dan Penilaian Hasil Belajar"/>
    <d v="2020-12-15T00:00:00"/>
    <s v="978-623-02-2063-0"/>
    <n v="3072000"/>
    <n v="48"/>
    <s v="Puro Asri I C2/19, RT 37 RW 10,Kelurahan: Puro,Kecamatan: Karangmalang,Sragen,Jawa Tengah,57291"/>
    <s v="Nurturing"/>
    <d v="2021-01-05T00:00:00"/>
  </r>
  <r>
    <n v="7111"/>
    <n v="2272"/>
    <s v="order"/>
    <s v="Mitraplus-CS Mitraplus"/>
    <s v="Darnawati"/>
    <s v="Dr. Drs. Muhammad Natsir, S.H., M.H. dan Editor Siti Sahara, S.H., M.H."/>
    <d v="2020-11-14T09:48:00"/>
    <d v="2020-11-14T09:48:00"/>
    <n v="81375145699"/>
    <s v="null"/>
    <x v="536"/>
    <s v="ASAS HUKUM PIDANA ISLAM SEBAGAI DASAR PEMBENTUKAN HUKUM PIDANA INDONESIA"/>
    <d v="2021-03-31T00:00:00"/>
    <s v="978-623-02-2671-7"/>
    <n v="2100000"/>
    <n v="15"/>
    <s v="Fakultas Hukum Universitas Samudra, Kelurahan Meurandeh, Kecamatan Langsa Lama, Kota Langsa, Provinsi Aceh, Kode Pos 24415"/>
    <s v="null"/>
    <d v="2021-04-14T00:00:00"/>
  </r>
  <r>
    <n v="7311"/>
    <n v="2233"/>
    <s v="order"/>
    <s v="Vivin-CS 10"/>
    <s v="Ulfah Irani"/>
    <s v="Prof. Dr. Dra. Murniati AR, M. Pd Dr. Drs. Nasir Usman, M. Pd Ulfah Irani Z, S.Pd., M.Pd."/>
    <d v="2020-11-13T17:13:00"/>
    <d v="2020-11-13T17:14:00"/>
    <n v="85276366664"/>
    <s v="null"/>
    <x v="1886"/>
    <s v="Manajemen Mutu Terpadu Pendidikan Kejuruan Pengembangan Sekolah Menengah Kejuruan Sebagai Sekolah Berbasis Sistem Ganda (Dual-Based-System) dan Kewirausahawan (School-Based Entrepreneurship)"/>
    <d v="2021-03-17T00:00:00"/>
    <s v="978-623-02-2601-4"/>
    <n v="13200000"/>
    <n v="100"/>
    <s v="a.n. Dr.Nasir Usman/Prof.Murniati ARSMA Labschool Unsyiah Jln. Inoeng Baleu No 2 Kampus Darussalam Banda Aceh, RT/RW :-, Kelurahan Kampus Darussalam, Kecamatan Syiah Kuala, Kabupaten/Kota Banda Aceh, Provinsi Aceh , 23111"/>
    <s v="Nurturing"/>
    <d v="2021-03-30T00:00:00"/>
  </r>
  <r>
    <n v="7511"/>
    <n v="1948"/>
    <s v="order"/>
    <s v="Attaufiqiyah-CS 9"/>
    <s v="Hero Budi Santoso"/>
    <s v="Hero Budi Santoso"/>
    <d v="2020-11-13T14:32:00"/>
    <d v="2020-11-13T14:33:00"/>
    <n v="81319775955"/>
    <s v="null"/>
    <x v="2285"/>
    <s v="Modul Buku Ajar Pembelajaran ECDIS Simulator e-Globe.G2"/>
    <d v="2021-01-12T00:00:00"/>
    <s v="978-623-02-2201-6"/>
    <n v="3097500"/>
    <n v="15"/>
    <s v="Perum The Daarra, Sidosari Town House B25 RT/RW : 03/04, Kelurahan : Sidomulyo, Kelurahan : Sidomulyo, Kab. Semarang, JawaTengah, 50515"/>
    <s v="Nurturing2"/>
    <d v="2021-02-02T00:00:00"/>
  </r>
  <r>
    <n v="7411"/>
    <n v="1963"/>
    <s v="order"/>
    <s v="Burhan-CS 8"/>
    <s v="Hendriko"/>
    <s v="Hendriko"/>
    <d v="2020-11-13T09:02:00"/>
    <d v="2020-11-13T09:03:00"/>
    <n v="811690050"/>
    <s v="null"/>
    <x v="2286"/>
    <s v="Mesin Freis 5 Sumbu: Pemodelan Geometri Tatal dan Optimasi Pemesinan"/>
    <d v="2021-01-08T00:00:00"/>
    <s v="978-623-02-2187-3"/>
    <n v="4140000"/>
    <n v="30"/>
    <s v="Kampus Politeknik Caltex Riau, Jl. Umbansari, Kec. Rumbai, Pekanbaru, Prov. Riau 28265 a.n Hendriko (0811690050)"/>
    <s v="Nurturing"/>
    <d v="2021-01-08T00:00:00"/>
  </r>
  <r>
    <n v="6911"/>
    <n v="1937"/>
    <s v="order"/>
    <s v="Ifa-CS13"/>
    <s v="Subuh Pramono"/>
    <s v="Subuh Pramono, S.T., M.T."/>
    <d v="2020-11-12T14:52:00"/>
    <d v="2020-11-12T14:55:00"/>
    <n v="81321313482"/>
    <s v="null"/>
    <x v="2287"/>
    <s v="Praktis : Antena dan Propagasi"/>
    <d v="2021-01-04T00:00:00"/>
    <s v="978-623-02-2147-7"/>
    <n v="1860000"/>
    <n v="10"/>
    <s v="Prodi Teknik Elektro, Jl. Ir. Sutami No.36 A, Jebres, Kota Surakarta, Jawa Tengah 57126"/>
    <s v="Nurturing2"/>
    <d v="2021-01-25T00:00:00"/>
  </r>
  <r>
    <n v="6811"/>
    <n v="1972"/>
    <s v="order"/>
    <s v="Gupita-CS 11"/>
    <s v="Indah Susanti"/>
    <s v="Indah Susanti, S.Sn., M.Sn"/>
    <d v="2020-11-12T11:16:00"/>
    <d v="2020-11-12T11:16:00"/>
    <n v="81374782984"/>
    <s v="null"/>
    <x v="1869"/>
    <s v="Seputar Naskah Televisi, Pengetahuan Dasar Untuk Pemula"/>
    <d v="2021-01-12T00:00:00"/>
    <s v="978-623-02-2203-0"/>
    <n v="2760000"/>
    <n v="50"/>
    <s v="Institut Seni Indonesia Padangpanjang ,Jln Bahder Johan Kota Padangpanjang, Kecamatan :Padangpanjang Barat, Kabupaten/Kota :Kota Padangpanjang, Provinsi :Sumatera Barat, 27128"/>
    <s v="Nurturing"/>
    <d v="2021-02-02T00:00:00"/>
  </r>
  <r>
    <n v="6611"/>
    <n v="1924"/>
    <s v="order"/>
    <s v="Velia Damayanti-CS 1"/>
    <s v="Politeknik Negeri Banjarmasin (Adi Pratomo / Nurmahaludin)"/>
    <s v="Salmani"/>
    <d v="2020-11-12T09:19:00"/>
    <d v="2020-11-12T09:20:00"/>
    <n v="81333222399"/>
    <s v="null"/>
    <x v="174"/>
    <s v="Pekerjaan Pondasi Pada Pelaksanaan Lapangan Proyek Bangunan Gedung"/>
    <d v="2021-01-03T00:00:00"/>
    <n v="123456789"/>
    <n v="1906640"/>
    <n v="10"/>
    <s v="P3M Politeknik Negeri Banjarmasin (081233532625 / 081333222399) Jl. Brigjen H. Hasan Basry, Pangeran, Komp. Kampus ULM, Banjarmasin, Kalimantan Selatan"/>
    <s v="null"/>
    <d v="1970-01-01T00:00:00"/>
  </r>
  <r>
    <n v="6511"/>
    <n v="1923"/>
    <s v="order"/>
    <s v="Velia Damayanti-CS 1"/>
    <s v="Politeknik Negeri Banjarmasin (Adi Pratomo / Nurmahaludin)"/>
    <s v="Sofwan Hadi"/>
    <d v="2020-11-12T09:18:00"/>
    <d v="2020-11-12T09:19:00"/>
    <n v="81333222399"/>
    <s v="null"/>
    <x v="174"/>
    <s v="Manajemen Konstruksi (Proyek Jalan dan Jembatan)"/>
    <d v="2021-01-04T00:00:00"/>
    <n v="123456789"/>
    <n v="1929860"/>
    <n v="10"/>
    <s v="P3M Politeknik Negeri Banjarmasin (081233532625 / 081333222399) Jl. Brigjen H. Hasan Basry, Pangeran, Komp. Kampus ULM, Banjarmasin, Kalimantan Selatan"/>
    <s v="null"/>
    <d v="2021-01-02T00:00:00"/>
  </r>
  <r>
    <n v="6111"/>
    <n v="1922"/>
    <s v="order"/>
    <s v="Velia Damayanti-CS 1"/>
    <s v="Politeknik Negeri Banjarmasin (Adi Pratomo / Nurmahaludin)"/>
    <s v="Sofwan Hadi"/>
    <d v="2020-11-12T09:17:00"/>
    <d v="2020-11-12T09:18:00"/>
    <n v="81333222399"/>
    <s v="null"/>
    <x v="174"/>
    <s v="Sistem Manajemen Mutu (Pada Proyek Konstruksi)"/>
    <d v="2021-01-04T00:00:00"/>
    <n v="123456789"/>
    <n v="1953070"/>
    <n v="10"/>
    <s v="P3M Politeknik Negeri Banjarmasin (081233532625 / 081333222399) Jl. Brigjen H. Hasan Basry, Pangeran, Komp. Kampus ULM, Banjarmasin, Kalimantan Selatan"/>
    <s v="null"/>
    <d v="1970-01-01T00:00:00"/>
  </r>
  <r>
    <n v="6211"/>
    <n v="1947"/>
    <s v="order"/>
    <s v="Titi Mahfita-CS 6"/>
    <s v="Elex Sarmigi, S.E., M.Si"/>
    <s v="Elex Sarmigi, S.E., M.Si"/>
    <d v="2020-11-11T17:22:00"/>
    <d v="2020-11-11T17:23:00"/>
    <n v="82280047037"/>
    <s v="null"/>
    <x v="2288"/>
    <s v="Akuntansi Manajemen: Dasar-Dasar Pengukuran Kinerja Manajemen"/>
    <d v="2021-01-05T00:00:00"/>
    <s v="978-623-02-2164-4"/>
    <n v="2740000"/>
    <n v="20"/>
    <s v="Desa Ulu Air, RT/RW :002, Kecamatan :Kumun Debai, Kabupaten/Kota :Sungai Penuh, Provinsi :Jambi, 37111"/>
    <s v="Nurturing2"/>
    <d v="2021-01-26T00:00:00"/>
  </r>
  <r>
    <n v="6311"/>
    <n v="1894"/>
    <s v="order"/>
    <s v="Ifa-CS13"/>
    <s v="Nur Laily"/>
    <s v="Nur Laily"/>
    <d v="2020-11-11T14:27:00"/>
    <d v="2020-11-11T15:52:00"/>
    <n v="85717969550"/>
    <s v="null"/>
    <x v="2289"/>
    <s v="Hamparan Titian"/>
    <d v="2020-12-22T00:00:00"/>
    <s v="978-623-02-2126-2"/>
    <n v="5040000"/>
    <n v="100"/>
    <s v="Jl. Gading X blok R no 14 RT 03/10 Pondok Bambu,Duren Sawit,Jakarta Timur 13430 telp: 0857 1796 9550"/>
    <s v="null"/>
    <d v="2021-01-12T00:00:00"/>
  </r>
  <r>
    <s v="null"/>
    <n v="1675"/>
    <s v="cetak ulang"/>
    <s v="Icha Fatma-CS 5"/>
    <s v="Abdul Kadir"/>
    <s v="Abdul Kadir, S.Pd.I., M.Psi."/>
    <d v="2020-11-11T11:55:00"/>
    <d v="2020-11-11T11:56:00"/>
    <n v="85251823820"/>
    <s v="null"/>
    <x v="1944"/>
    <s v="Mendidik Perspektif Psikologi"/>
    <d v="2020-11-11T00:00:00"/>
    <s v="978-602-453-890-3"/>
    <n v="2562000"/>
    <n v="21"/>
    <s v="Jln. Benteng Raya Lorong 3, RT 005 RW 002, Kelurahan Benteng, Kecamatan Wara Timur, Kota Palopo, Provinsi Sulawesi Selatan, Kode Pos 91921"/>
    <s v="Nurturing2"/>
    <d v="2020-11-26T00:00:00"/>
  </r>
  <r>
    <n v="6411"/>
    <n v="1935"/>
    <s v="order"/>
    <s v="Prasida-CS 2"/>
    <s v="Supriyono"/>
    <s v="SUPRIYONO, S.T.P., M.Pd. WAWAN BUNTARAN, S.T.P., M.Si."/>
    <d v="2020-11-11T11:46:00"/>
    <d v="2020-11-11T11:48:00"/>
    <n v="82116005512"/>
    <s v="null"/>
    <x v="2290"/>
    <s v="Konsentrasi Tepung Ketan dengan Bubur Buah Terhadap Karakteristik Dodol Buah Yang Baik"/>
    <d v="2021-01-04T00:00:00"/>
    <s v="978-623-02-2156-9"/>
    <n v="2286000"/>
    <n v="10"/>
    <s v="BBPPMPV Pertanian, Jl. Jangari Km. 14, Sukajadi, Karang Tengah, Cianjur, Jawa Barat, 43202"/>
    <s v="null"/>
    <d v="2021-01-15T00:00:00"/>
  </r>
  <r>
    <n v="8711"/>
    <n v="1975"/>
    <s v="order"/>
    <s v="Prasida-CS 2"/>
    <s v="Eka Rachmawati, M.Pd."/>
    <s v="1. Eka Rachmawati,M.Pd. 2. Lina Mufidah, M.Pd. 3. Rr. Christiana Mayang Anggraeni Stj, M.Pd. 4. Titik Sulistyani, S.Pd., M.M."/>
    <d v="2020-11-05T09:57:00"/>
    <d v="2020-11-11T11:05:00"/>
    <n v="83840103663"/>
    <s v="null"/>
    <x v="767"/>
    <s v="Ilmu dan Teknologi Boga Dasar"/>
    <d v="2021-01-13T00:00:00"/>
    <s v="978-623-02-2224-5"/>
    <n v="4725014"/>
    <n v="35"/>
    <s v="Akademi Kesejahteraan Sosial AKK Yogyakarta (Akademi Kesejahteraan Sosial AKK), Jl. Nitikan Baru No.69, Sorosutan, Kec. Umbulharjo, Kota Yogyakarta, Daerah Istimewa Yogyakarta 55162"/>
    <s v="Nurturing"/>
    <d v="2021-01-21T00:00:00"/>
  </r>
  <r>
    <n v="5611"/>
    <n v="1819"/>
    <s v="order"/>
    <s v="Aruming-CS 7"/>
    <s v="Sony Panca Budiarto, M.Kom"/>
    <s v="Sony Panca Budiarto, M.Kom, Mohamad Dedi, M.Pd"/>
    <d v="2020-11-10T17:39:00"/>
    <d v="2020-11-10T17:40:00"/>
    <n v="82142188321"/>
    <s v="null"/>
    <x v="2291"/>
    <s v="Aplikasi Jemput Sampah Online Desa Rejosari"/>
    <d v="2020-12-10T00:00:00"/>
    <s v="978-623-02-2023-4"/>
    <n v="1809000"/>
    <n v="10"/>
    <s v="Jl. Jend. A. Yani no. 80 (STIKOM PGRI Banyuwangi) Taman Baru, Banyuwangi, Banyuwangi, Jawa Timur 68416"/>
    <s v="Nurturing2"/>
    <d v="2020-12-24T00:00:00"/>
  </r>
  <r>
    <n v="5811"/>
    <n v="1973"/>
    <s v="order"/>
    <s v="Burhan-CS 8"/>
    <s v="Wahyu Tamtomo Adi"/>
    <s v="Suwandi"/>
    <d v="2020-11-10T17:08:00"/>
    <d v="2020-11-10T17:09:00"/>
    <n v="82378036060"/>
    <s v="null"/>
    <x v="2150"/>
    <s v="Pengenalan Jembatan Kereta Api"/>
    <d v="2021-01-13T00:00:00"/>
    <s v="978-623-02-2222-1"/>
    <n v="6975920"/>
    <n v="100"/>
    <s v="Jl. Tapaksiring No.8-II SURABAYA 60131 A.N Suwandi (50eks) &amp; Politeknik Perkeretaapian Indonesia Madiun, Alamat: Jl. Tirta Raya, Pojok, Nambangan Lor, Kec. Manguharjo, Madiun, Jawa Timur 63161 an Wahyu Tamtomo Adi (50eks)"/>
    <s v="null"/>
    <d v="2021-01-13T00:00:00"/>
  </r>
  <r>
    <s v="null"/>
    <n v="1671"/>
    <s v="order"/>
    <s v="Prasida-CS 2"/>
    <s v="Yuniaristanto, S.T., M.T."/>
    <s v="Yuniaristanto"/>
    <d v="2020-11-10T16:03:00"/>
    <d v="2020-11-10T16:04:00"/>
    <n v="89531535455"/>
    <s v="null"/>
    <x v="935"/>
    <s v="Pengukuran Kinerja: Teori dan Aplikasi"/>
    <d v="2020-11-10T00:00:00"/>
    <s v="978-623-02-1853-8"/>
    <n v="1130000"/>
    <n v="10"/>
    <s v="Perum Wahyu Utomo, Jl. Nusa Indah Baru III No.11, 05/13, Ngringo, Jaten, Karanganyar, Jawa Tengah, 57731"/>
    <s v="null"/>
    <d v="2020-11-16T00:00:00"/>
  </r>
  <r>
    <n v="5711"/>
    <n v="1900"/>
    <s v="order"/>
    <s v="Burhan-CS 8"/>
    <s v="Malda Austi"/>
    <s v="Lula Austi"/>
    <d v="2020-11-10T15:54:00"/>
    <d v="2020-11-10T15:58:00"/>
    <n v="81222913791"/>
    <s v="null"/>
    <x v="2292"/>
    <s v="Buat Papa"/>
    <d v="2020-12-24T00:00:00"/>
    <s v="978-623-02-2131-6"/>
    <n v="5080000"/>
    <n v="50"/>
    <s v="Pondok Modern Darussalam Gontor Putri Kampus 1, Mantingan, Ngawi, Jawa Timur, 63257"/>
    <s v="Nurturing2"/>
    <d v="2020-12-24T00:00:00"/>
  </r>
  <r>
    <s v="null"/>
    <n v="1662"/>
    <s v="order"/>
    <s v="Aruming-CS 7"/>
    <s v="Ranelis, S.Sn., M.Sn"/>
    <s v="Ranelis, S.Sn., M.Sn"/>
    <d v="2020-11-10T10:59:00"/>
    <d v="2020-11-10T11:00:00"/>
    <n v="85263545243"/>
    <s v="null"/>
    <x v="2293"/>
    <s v="Kerajinan Sulam Koto Gadang Sumatera Barat"/>
    <d v="2020-11-10T00:00:00"/>
    <s v="978-623-02-1852-1"/>
    <n v="2147000"/>
    <n v="20"/>
    <s v="Kampus ISI Padangpanjang Jalan Bahder Johan Guguk Malintang, Padang Panjang Timur, Guguk Malintang, Padang Panjang Tim., Kota Padang Panjang, Sumatera Barat 27134"/>
    <s v="Nurturing"/>
    <d v="2020-11-13T00:00:00"/>
  </r>
  <r>
    <s v="null"/>
    <n v="1663"/>
    <s v="order"/>
    <s v="Aruming-CS 7"/>
    <s v="Meria Eliza, S.Sn., M.Sn"/>
    <s v="Meria Eliza, S.Sn., M.Sn"/>
    <d v="2020-11-10T10:56:00"/>
    <d v="2020-11-10T10:57:00"/>
    <n v="82381230045"/>
    <s v="null"/>
    <x v="2294"/>
    <s v="BUKU AJAR PEMERANAN POSTREALISME"/>
    <d v="2020-11-10T00:00:00"/>
    <s v="978-623-02-1851-4"/>
    <n v="1977000"/>
    <n v="20"/>
    <s v="Kampus ISI Padangpanjang Jalan Bahder Johan Guguk Malintang, Padang Panjang Timur, Guguk Malintang, Padang Panjang Tim., Kota Padang Panjang, Sumatera Barat 27134"/>
    <s v="Nurturing"/>
    <d v="2020-11-13T00:00:00"/>
  </r>
  <r>
    <s v="null"/>
    <n v="1664"/>
    <s v="order"/>
    <s v="Aruming-CS 7"/>
    <s v="Dr. Susasrita Lora Vianti, S.Sn., M.Sn"/>
    <s v="Dr. Susasrita Lora Vianti, S.Sn., M.Sn"/>
    <d v="2020-11-10T10:54:00"/>
    <d v="2020-11-10T10:54:00"/>
    <n v="81363211887"/>
    <s v="null"/>
    <x v="2295"/>
    <s v="Pengetahuan Dasar Teknik Tari Modern"/>
    <d v="2020-11-10T00:00:00"/>
    <s v="978-623-02-1850-7"/>
    <n v="1943000"/>
    <n v="20"/>
    <s v="Kampus ISI Padangpanjang Jalan Bahder Johan Guguk Malintang, Padang Panjang Timur, Guguk Malintang, Padang Panjang Tim., Kota Padang Panjang, Sumatera Barat 27134"/>
    <s v="Nurturing"/>
    <d v="2020-11-13T00:00:00"/>
  </r>
  <r>
    <n v="5111"/>
    <n v="1921"/>
    <s v="order"/>
    <s v="Velia Damayanti-CS 1"/>
    <s v="Politeknik Negeri Banjarmasin (Adi Pratomo / Nurmahaludin)"/>
    <s v="Hikmayanti Huwaida"/>
    <d v="2020-11-10T02:07:00"/>
    <d v="2020-11-10T02:07:00"/>
    <n v="81333222399"/>
    <s v="null"/>
    <x v="174"/>
    <s v="Program Linier"/>
    <d v="2021-01-03T00:00:00"/>
    <n v="123456789"/>
    <n v="2223920"/>
    <n v="10"/>
    <s v="P3M Politeknik Negeri Banjarmasin (081233532625 / 081333222399) Jl. Brigjen H. Hasan Basry, Pangeran, Komp. Kampus ULM, Banjarmasin, Kalimantan Selatan"/>
    <s v="null"/>
    <d v="1970-01-01T00:00:00"/>
  </r>
  <r>
    <n v="5311"/>
    <n v="1920"/>
    <s v="order"/>
    <s v="Velia Damayanti-CS 1"/>
    <s v="Politeknik Negeri Banjarmasin (Adi Pratomo / Nurmahaludin)"/>
    <s v="Heru Kartika Candra"/>
    <d v="2020-11-10T01:52:00"/>
    <d v="2020-11-10T01:52:00"/>
    <n v="81333222399"/>
    <s v="null"/>
    <x v="174"/>
    <s v="Pemograman WEB dengan HTML"/>
    <d v="2021-01-03T00:00:00"/>
    <n v="123456789"/>
    <n v="1883420"/>
    <n v="10"/>
    <s v="P3M Politeknik Negeri Banjarmasin (081233532625 / 081333222399) Jl. Brigjen H. Hasan Basry, Pangeran, Komp. Kampus ULM, Banjarmasin, Kalimantan Selatan"/>
    <s v="null"/>
    <d v="1970-01-01T00:00:00"/>
  </r>
  <r>
    <n v="5411"/>
    <n v="1919"/>
    <s v="order"/>
    <s v="Velia Damayanti-CS 1"/>
    <s v="Politeknik Negeri Banjarmasin (Adi Pratomo / Nurmahaludin)"/>
    <s v="Emy Iryanie"/>
    <d v="2020-11-10T01:36:00"/>
    <d v="2020-11-10T01:37:00"/>
    <n v="81333222399"/>
    <s v="null"/>
    <x v="174"/>
    <s v="Pengantar Teknik Audit Berbantuan Komputer"/>
    <d v="2021-01-03T00:00:00"/>
    <n v="123"/>
    <n v="2405000"/>
    <n v="10"/>
    <s v="P3M Politeknik Negeri Banjarmasin (081233532625 / 081333222399) Jl. Brigjen H. Hasan Basry, Pangeran, Komp. Kampus ULM, Banjarmasin, Kalimantan Selatan"/>
    <s v="null"/>
    <d v="1970-01-01T00:00:00"/>
  </r>
  <r>
    <n v="5211"/>
    <n v="1918"/>
    <s v="order"/>
    <s v="Velia Damayanti-CS 1"/>
    <s v="Politeknik Negeri Banjarmasin (Adi Pratomo / Nurmahaludin)"/>
    <s v="Arifin Noor Asyikin"/>
    <d v="2020-11-10T01:15:00"/>
    <d v="2020-11-10T01:16:00"/>
    <n v="81333222399"/>
    <s v="null"/>
    <x v="174"/>
    <s v="Administrasi Jaringan Komputer dengan Mikrotik"/>
    <d v="2021-01-03T00:00:00"/>
    <n v="123456789"/>
    <n v="1960810"/>
    <n v="10"/>
    <s v="P3M Politeknik Negeri Banjarmasin (081233532625 / 081333222399) Jl. Brigjen H. Hasan Basry, Pangeran, Komp. Kampus ULM, Banjarmasin, Kalimantan Selatan"/>
    <s v="null"/>
    <d v="1970-01-01T00:00:00"/>
  </r>
  <r>
    <n v="5511"/>
    <n v="1877"/>
    <s v="order"/>
    <s v="Velia Damayanti-CS 1"/>
    <s v="Taufan Purwakusumaning Daru"/>
    <s v="Taufan Purwakusumaning Daru"/>
    <d v="2020-11-10T00:49:00"/>
    <d v="2020-11-10T00:50:00"/>
    <n v="81347264284"/>
    <s v="null"/>
    <x v="2296"/>
    <s v="Membangun Peternakan Sapi Potong di Lahan Pasca Tambang"/>
    <d v="2020-12-19T00:00:00"/>
    <s v="978-623-02-2110-1"/>
    <n v="4023000"/>
    <n v="15"/>
    <s v="Perumahan Sempaja Lestari Indah blok C no. 13 Samarinda Kalimanta Timur"/>
    <s v="null"/>
    <d v="1970-01-01T00:00:00"/>
  </r>
  <r>
    <n v="6711"/>
    <n v="2047"/>
    <s v="order"/>
    <s v="Velia Damayanti-CS 1"/>
    <s v="Deny jollyta"/>
    <s v="Deny jollyta"/>
    <d v="2020-11-09T23:09:00"/>
    <d v="2020-11-09T23:10:00"/>
    <n v="8127585546"/>
    <s v="null"/>
    <x v="2297"/>
    <s v="Teknik Evaluasi Cluster, Solusi Menggunakan Phyton dan Rapidminer"/>
    <d v="2021-01-26T00:00:00"/>
    <s v="978-623-02-2303-7"/>
    <n v="4800000"/>
    <n v="50"/>
    <s v="Institut Bisnis dan Teknologi Pelita Indonesia. Jl. Jend. Ahmad Yani No. 78-88 Kec. Sukajadi Pekanbaru-Riau"/>
    <s v="Nurturing2"/>
    <d v="1970-01-01T00:00:00"/>
  </r>
  <r>
    <s v="null"/>
    <n v="1656"/>
    <s v="cetak ulang"/>
    <s v="Burhan-CS 8"/>
    <s v="Caswo"/>
    <s v="Caswo"/>
    <d v="2020-11-09T14:33:00"/>
    <d v="2020-11-09T14:33:00"/>
    <n v="85260887562"/>
    <s v="null"/>
    <x v="652"/>
    <s v="Bagaimana Membuat Kartu Permainan Pembelajaran Konsep Dasar Matematika SD ? (REORDER)"/>
    <d v="2020-11-09T00:00:00"/>
    <s v="978-623-02-1685-5"/>
    <n v="19491000"/>
    <n v="300"/>
    <s v="Jl. Wedana, Lorong Keong Mas nomor 111, Mibo, Banda Raya, Banda Aceh, Aceh, 23238"/>
    <s v="Nurturing2"/>
    <d v="2020-11-09T00:00:00"/>
  </r>
  <r>
    <n v="4711"/>
    <n v="1893"/>
    <s v="order"/>
    <s v="Ifa-CS13"/>
    <s v="Rieny Sulistijowati"/>
    <s v="Dr. Rieny Sulistijowati S.S.Pi, M.Si"/>
    <d v="2020-11-03T11:20:00"/>
    <d v="2020-11-09T14:21:00"/>
    <n v="8114344103"/>
    <s v="null"/>
    <x v="897"/>
    <s v="Kuliner Sambal Ikan"/>
    <d v="2020-12-22T00:00:00"/>
    <s v="978-623-02-2125-5"/>
    <n v="5000000"/>
    <n v="50"/>
    <s v="Jl. Membramo 1 samping Asrama Putri Bolsel. Kel. Bulotadaa Timur Kec. Sipatana Kota Gorontalo. Prov. Gorontalo. Telp 08114344103"/>
    <s v="Ifa"/>
    <d v="2021-01-12T00:00:00"/>
  </r>
  <r>
    <n v="4911"/>
    <n v="1938"/>
    <s v="order"/>
    <s v="Vivin-CS 10"/>
    <s v="Mukhlis Akhadi"/>
    <s v="Mukhlis Akhadi"/>
    <d v="2020-11-09T13:54:00"/>
    <d v="2020-11-09T13:56:00"/>
    <n v="81411147855"/>
    <s v="null"/>
    <x v="3"/>
    <s v="Mengungkap Hakekat Sinar-X"/>
    <d v="2021-01-04T00:00:00"/>
    <s v="978-623-02-2158-3"/>
    <n v="3179250"/>
    <n v="15"/>
    <s v="Perumahan Batan Indah Blok I No. 37, RT/RW 015/04, Kelurahan Kademangan, Kecamatan Setu, Kota Tangerang Selatan, Provinsi Banten, Kode Pos 15314"/>
    <s v="Nurturing"/>
    <d v="2021-01-18T00:00:00"/>
  </r>
  <r>
    <n v="4811"/>
    <n v="1802"/>
    <s v="order"/>
    <s v="Vivin-CS 10"/>
    <s v="Dr. Lia Panduwinata"/>
    <s v="DR. Lia Salsiah Panduwinata, SH, M.Kn"/>
    <d v="2020-11-09T12:10:00"/>
    <d v="2020-11-09T12:11:00"/>
    <n v="87814923775"/>
    <s v="null"/>
    <x v="2298"/>
    <s v="ASPEK HUKUM PARA PIHAK DALAM PERJANJIAN BAKU WARALABA YANG MENGANDUNG KLAUSUL EKSONERASI"/>
    <d v="2020-12-07T00:00:00"/>
    <s v="978-623-02-2014-2"/>
    <n v="6960000"/>
    <n v="100"/>
    <s v="Taman Lebak Bulus IV Blok X/5, RT/RW 001/007, Kelurahan Lebak Bulus, Kecamatan Cilandak, Kabupaten/Kota Jakarta Selatan, Provinsi DKI Jakarta, Kode Pos 12440"/>
    <s v="null"/>
    <d v="2020-12-21T00:00:00"/>
  </r>
  <r>
    <n v="4611"/>
    <n v="1965"/>
    <s v="order"/>
    <s v="Velia Damayanti-CS 1"/>
    <s v="Fakhry Zamzam"/>
    <s v="Fakhry Zamzam"/>
    <d v="2020-11-09T06:29:00"/>
    <d v="2020-11-09T06:30:00"/>
    <n v="811783546"/>
    <s v="null"/>
    <x v="2016"/>
    <s v="Manajemen Analisis Jabatan"/>
    <d v="2021-01-12T00:00:00"/>
    <s v="978-623-02-2171-2"/>
    <n v="4350000"/>
    <n v="50"/>
    <s v="a.n Luis Marnisah 081373108091 Jalan Kol. H. Burlian. Km.7,5. Komplek Bogenvil RT 43 No 52 Kelurahan Karya Baru Kec. Alang Alang Lebar Palembang"/>
    <s v="Nurturing"/>
    <d v="1970-01-01T00:00:00"/>
  </r>
  <r>
    <n v="4511"/>
    <n v="1846"/>
    <s v="order"/>
    <s v="Jefry-CS 3"/>
    <s v="Usep Repelianto_Netprom Abd. Azis"/>
    <s v="Dr. Euis Reni Yuslianti, drg., M.Kes"/>
    <d v="2020-11-06T16:45:00"/>
    <d v="2020-11-06T16:47:00"/>
    <n v="8973320760"/>
    <s v="null"/>
    <x v="303"/>
    <s v="PEDOMAN BANTUAN HIDUP DASAR UNTUK DOKTER GIGI"/>
    <d v="2020-12-17T00:00:00"/>
    <s v="978-623-02-2081-4"/>
    <n v="4080000"/>
    <n v="100"/>
    <s v="FK Unjani, Jl Terusan Jenderal Sudirman Cimahi ,Kota Cimahi,Jawa Barat,40531"/>
    <s v="null"/>
    <d v="2021-01-07T00:00:00"/>
  </r>
  <r>
    <n v="3911"/>
    <n v="2182"/>
    <s v="order"/>
    <s v="Attaufiqiyah-CS 9"/>
    <s v="Bedjo Utomo"/>
    <s v="Bedjo Utomo"/>
    <d v="2020-11-06T16:22:00"/>
    <d v="2020-11-06T16:23:00"/>
    <n v="82244277017"/>
    <s v="null"/>
    <x v="2299"/>
    <s v="Manajemen Sarana dan Prasarana Fisik di Rumah Sakit"/>
    <d v="2021-03-03T00:00:00"/>
    <s v="978-623-02-2520-8"/>
    <n v="2410000"/>
    <n v="10"/>
    <s v="Jl. Pucang Jajar Timur No. 10 RT/RW :07/09 Kertajaya Gubeng Surabaya Jawa Timur 60297"/>
    <s v="null"/>
    <d v="2021-03-31T00:00:00"/>
  </r>
  <r>
    <n v="4311"/>
    <n v="2172"/>
    <s v="order"/>
    <s v="Galuh-CS 4"/>
    <s v="DEDE PRABOWO WIGUNA"/>
    <s v="RAHMADINA, M.Pd"/>
    <d v="2020-11-06T16:16:00"/>
    <d v="2020-11-06T16:16:00"/>
    <n v="81362176340"/>
    <s v="null"/>
    <x v="2300"/>
    <s v="Taksonomi Invertebrata berbasis riset"/>
    <d v="2021-02-26T00:00:00"/>
    <s v="978-623-02-2499-7"/>
    <n v="3690000"/>
    <n v="10"/>
    <s v="Jln. Pukat IV NO.23 A Mandala by pass Medan, Bantan Timur, Medan Tembung, Medan, Sumatera Utara"/>
    <s v="null"/>
    <d v="2021-03-10T00:00:00"/>
  </r>
  <r>
    <n v="4011"/>
    <n v="1797"/>
    <s v="order"/>
    <s v="Attaufiqiyah-CS 9"/>
    <s v="Etty Indriani"/>
    <s v="Dr. Etty Indriani, MM.,M.Si"/>
    <d v="2020-11-06T16:13:00"/>
    <d v="2020-11-06T16:13:00"/>
    <n v="81329992297"/>
    <s v="null"/>
    <x v="1678"/>
    <s v="Dana Amanah Pemberdayaan Masyarakat Inklusi Keungan dengan Pendekatan Ekonomi Kelembagaan"/>
    <d v="2020-12-03T00:00:00"/>
    <s v="978-623-02-2003-6"/>
    <n v="5000000"/>
    <n v="50"/>
    <s v="jalan pembangunan I no 17 perumahan uns jati jaten karanganyar Jawa Tengah 57731"/>
    <s v="Nurturing"/>
    <d v="2020-12-13T00:00:00"/>
  </r>
  <r>
    <s v="null"/>
    <n v="1665"/>
    <s v="order"/>
    <s v="Aruming-CS 7"/>
    <s v="Yalesvita, S.Sn., M.Sn."/>
    <s v="Yalesvita, S.Sn., M.Sn."/>
    <d v="2020-11-06T15:38:00"/>
    <d v="2020-11-06T15:39:00"/>
    <n v="85946363974"/>
    <s v="null"/>
    <x v="2301"/>
    <s v="BUKU AJAR PENULISAN NASKAH LAKON NON REALIS"/>
    <d v="2020-11-10T00:00:00"/>
    <s v="978-623-02-1849-1"/>
    <n v="2028000"/>
    <n v="20"/>
    <s v="Kampus ISI Padangpanjang Jalan Bahder Johan Guguk Malintang, Padang Panjang Timur, Guguk Malintang, Padang Panjang Tim., Kota Padang Panjang, Sumatera Barat 27134"/>
    <s v="null"/>
    <d v="2020-11-13T00:00:00"/>
  </r>
  <r>
    <n v="4111"/>
    <n v="1907"/>
    <s v="order"/>
    <s v="Jefry-CS 3"/>
    <s v="Dr. Eri Yusnita Arvianti, SP., MP"/>
    <s v="Dr. Eri Yusnita Arvianti, SP., MP"/>
    <d v="2020-11-06T14:53:00"/>
    <d v="2020-11-06T15:34:00"/>
    <n v="81334171978"/>
    <s v="null"/>
    <x v="2302"/>
    <s v="Petani Muda, Fenomena Dan Harapan"/>
    <d v="2020-12-28T00:00:00"/>
    <s v="978-623-02-2140-8"/>
    <n v="1620000"/>
    <n v="25"/>
    <s v="Jl. Jaksa Agung Suprapto No. 57 Tamanarum Ponorogo,RT/RW : 001/001, Kelurahan: Tamanarum,Kecamatan : Kota,Ponorogo,Jawa Timur,63419"/>
    <s v="Nurturing2"/>
    <d v="2020-12-14T00:00:00"/>
  </r>
  <r>
    <s v="null"/>
    <n v="1666"/>
    <s v="order"/>
    <s v="Aruming-CS 7"/>
    <s v="Sahrul N"/>
    <s v="Sahrul N"/>
    <d v="2020-11-06T15:31:00"/>
    <d v="2020-11-06T15:32:00"/>
    <n v="8126773609"/>
    <s v="null"/>
    <x v="2251"/>
    <s v="PAMENAN KONSEP BUDAYA MINANGKABAU"/>
    <d v="2020-11-10T00:00:00"/>
    <s v="978-623-02-1848-4"/>
    <n v="1892000"/>
    <n v="20"/>
    <s v="Kampus ISI Padangpanjang Jalan Bahder Johan Guguk Malintang, Padang Panjang Timur, Guguk Malintang, Padang Panjang Tim., Kota Padang Panjang, Sumatera Barat 27134"/>
    <s v="null"/>
    <d v="2020-11-13T00:00:00"/>
  </r>
  <r>
    <s v="null"/>
    <n v="1667"/>
    <s v="order"/>
    <s v="Aruming-CS 7"/>
    <s v="Nefri Anra Saputra"/>
    <s v="Nefri Anra Saputra dan Yuniarti Munaf"/>
    <d v="2020-11-06T15:25:00"/>
    <d v="2020-11-06T15:26:00"/>
    <n v="81363910123"/>
    <s v="null"/>
    <x v="2264"/>
    <s v="Perkembangan Peserta Didik"/>
    <d v="2020-11-10T00:00:00"/>
    <s v="978-623-02-1846-0"/>
    <n v="1921000"/>
    <n v="20"/>
    <s v="Kampus ISI Padangpanjang Jalan Bahder Johan Guguk Malintang, Padang Panjang Timur, Guguk Malintang, Padang Panjang Tim., Kota Padang Panjang, Sumatera Barat 27134"/>
    <s v="Nurturing2"/>
    <d v="2020-11-13T00:00:00"/>
  </r>
  <r>
    <s v="null"/>
    <n v="1668"/>
    <s v="order"/>
    <s v="Aruming-CS 7"/>
    <s v="Eva Y, S.Ds., M.Si"/>
    <s v="Eva Y, S.Ds., M.Si"/>
    <d v="2020-11-06T15:21:00"/>
    <d v="2020-11-06T15:21:00"/>
    <n v="82216161515"/>
    <s v="null"/>
    <x v="2303"/>
    <s v="Suatu pengantar: Metode dan Riset Desain Komunikasi Visual"/>
    <d v="2020-11-10T00:00:00"/>
    <s v="978-623-02-1847-7"/>
    <n v="3218000"/>
    <n v="20"/>
    <s v="Kampus ISI Padangpanjang Jalan Bahder Johan Guguk Malintang, Padang Panjang Timur, Guguk Malintang, Padang Panjang Tim., Kota Padang Panjang, Sumatera Barat 27134"/>
    <s v="Nurturing2"/>
    <d v="2020-11-13T00:00:00"/>
  </r>
  <r>
    <s v="null"/>
    <n v="1669"/>
    <s v="order"/>
    <s v="Aruming-CS 7"/>
    <s v="Eva Y, S.Ds., M.Si"/>
    <s v="Eva Y, S.Ds., M.Si"/>
    <d v="2020-11-06T15:16:00"/>
    <d v="2020-11-06T15:17:00"/>
    <n v="82216161515"/>
    <s v="null"/>
    <x v="2303"/>
    <s v="BUKU AJAR METODE DESAIN DESAIN KOMUNIKASI VISUAL (DKV)"/>
    <d v="2020-11-10T00:00:00"/>
    <s v="978-623-02-1845-3"/>
    <n v="2266000"/>
    <n v="20"/>
    <s v="Kampus ISI Padangpanjang Jalan Bahder Johan Guguk Malintang, Padang Panjang Timur, Guguk Malintang, Padang Panjang Tim., Kota Padang Panjang, Sumatera Barat 27134"/>
    <s v="null"/>
    <d v="2020-11-13T00:00:00"/>
  </r>
  <r>
    <n v="3711"/>
    <n v="2010"/>
    <s v="order"/>
    <s v="Attaufiqiyah-CS 9"/>
    <s v="Rr. Retno Widyani"/>
    <s v="STIKes Muhammadiyah Cirebon"/>
    <d v="2020-11-06T15:15:00"/>
    <d v="2020-11-06T15:16:00"/>
    <n v="81324918200"/>
    <s v="null"/>
    <x v="36"/>
    <s v="Jurnal Midwife's Research Vol 8 Nomor 2"/>
    <d v="2021-01-22T00:00:00"/>
    <n v="123456789"/>
    <n v="1044000"/>
    <n v="10"/>
    <s v="Jalan saladara No 18 02/10, Karyamulya, Kesambi, Cirebon, Jawa Barat 45135"/>
    <s v="Nurturing2"/>
    <d v="2021-02-11T00:00:00"/>
  </r>
  <r>
    <s v="null"/>
    <n v="1670"/>
    <s v="order"/>
    <s v="Aruming-CS 7"/>
    <s v="Dede Pramayoza"/>
    <s v="Dede Pramayoza"/>
    <d v="2020-11-06T15:11:00"/>
    <d v="2020-11-06T15:11:00"/>
    <n v="81363594788"/>
    <s v="null"/>
    <x v="2304"/>
    <s v="Melukis di Atas Pentas: Selisik Penyutradaraan Teater Wisran Hadi"/>
    <d v="2020-11-10T00:00:00"/>
    <s v="978-623-02-1844-6"/>
    <n v="3783250"/>
    <n v="35"/>
    <s v="Kampus ISI Padangpanjang Jalan Bahder Johan Guguk Malintang, Padang Panjang Timur, Guguk Malintang, Padang Panjang Tim., Kota Padang Panjang, Sumatera Barat 27134"/>
    <s v="Nurturing"/>
    <d v="2020-11-13T00:00:00"/>
  </r>
  <r>
    <n v="4411"/>
    <n v="1780"/>
    <s v="order"/>
    <s v="Jefry-CS 3"/>
    <s v="Prof. Dr. Eri Barlian, MS"/>
    <s v="Prof. Dr. Eri Barlian, MS"/>
    <d v="2020-11-05T17:18:00"/>
    <d v="2020-11-05T17:20:00"/>
    <n v="8126609578"/>
    <s v="null"/>
    <x v="2305"/>
    <s v="EKOLOGI MANUSIA"/>
    <d v="2020-12-03T00:00:00"/>
    <s v="978-623-02-1994-8"/>
    <n v="14600000"/>
    <n v="100"/>
    <s v="Perumdam IV Blok S/5,RT/RW: 005/002,Kelurahan: Dadok Tunggul Hitam,Kecamatan: Koto Tangah, Padang,Sumatera Barat,25724"/>
    <s v="Nurturing"/>
    <d v="2020-12-24T00:00:00"/>
  </r>
  <r>
    <n v="4211"/>
    <n v="1820"/>
    <s v="order"/>
    <s v="Gupita-CS 11"/>
    <s v="dr. SYAHRIZA PAHLEVI"/>
    <s v="dr. Syahriza Pahlevi"/>
    <d v="2020-11-05T17:08:00"/>
    <d v="2020-11-05T17:09:00"/>
    <n v="81254101225"/>
    <s v="null"/>
    <x v="1040"/>
    <s v="Sejarah Tidung Kalimantan Utara"/>
    <d v="2020-12-11T00:00:00"/>
    <s v="978-623-02-2035-7"/>
    <n v="2690000"/>
    <n v="10"/>
    <s v="Jalan Tanjung Rt. 02, No. 38, Kecamatan Nunukan Barat, Nunukan, Kalimantan Utara, 77482"/>
    <s v="Nurturing2"/>
    <d v="2020-12-18T00:00:00"/>
  </r>
  <r>
    <n v="5011"/>
    <n v="1971"/>
    <s v="order"/>
    <s v="Attaufiqiyah-CS 9"/>
    <s v="Rr. Retno Widyani"/>
    <s v="ABDUL ROHMAN"/>
    <d v="2020-11-05T15:59:00"/>
    <d v="2020-11-05T15:59:00"/>
    <n v="81324918200"/>
    <s v="null"/>
    <x v="36"/>
    <s v="PENERAPAN ALGORITMA C4.5 UNTUK PREDIKSI KEPUASAN MAHASISWA"/>
    <d v="2021-01-12T00:00:00"/>
    <s v="978-623-02-2202-3"/>
    <n v="2220000"/>
    <n v="50"/>
    <s v="Jl. Maospati Raya C-60, RT/RW :04/13, Kelurahan :Beji, Kecamatan :Ungaran Timur Kabupaten/Kota :Semarang, Jawa Tengah, 50519"/>
    <s v="Nurturing2"/>
    <d v="2021-01-26T00:00:00"/>
  </r>
  <r>
    <n v="2211"/>
    <n v="1703"/>
    <s v="order"/>
    <s v="Attaufiqiyah-CS 9"/>
    <s v="Rr. Retno Widyani"/>
    <s v="Dr. H. R. Zulki Zulkifli Noor., S.T., S.H., M.H., M.M."/>
    <d v="2020-11-05T15:38:00"/>
    <d v="2020-11-05T15:39:00"/>
    <n v="81324918200"/>
    <s v="null"/>
    <x v="36"/>
    <s v="MANAJEMEN PEMASARAN STRATEJIK Dilengkapi dengan kasus-kasus dalam bidang bisnis dan sektor publik"/>
    <d v="2020-12-17T00:00:00"/>
    <s v="978-623-02-2097-5"/>
    <n v="4370000"/>
    <n v="50"/>
    <s v="Jalan Cempaka Putih Tengah II Nomor 2 C, RT.006/RW. 005, Cempaka Putih Timur, Cempaka Putih, Kota Administrasi Jakarta Pusat, DKI JAKARTA 10510"/>
    <s v="Nurturing2"/>
    <d v="2020-12-28T00:00:00"/>
  </r>
  <r>
    <n v="3811"/>
    <n v="1743"/>
    <s v="order"/>
    <s v="Prasida-CS 2"/>
    <s v="Is Fatimah"/>
    <s v="IS FATIMAH ZULFA ZUHRUFA, BILGIIS SIRLIYANDA PUTRI ANNISA AYU WIDYANINGTYAS, RAHMI AHDIATY NEVI INDRIYANI, WIWIT NURJANAH ATIKA NURUL HIDAYAH, RISKA ANJELY MEIKE MULWANDARI, RINA MAULINA SITI JUMRAH, ARIBAH ZULFA HIDAYAH PUTHUT MARHAENDRO DANANJOYO, SRI"/>
    <d v="2020-11-05T09:57:00"/>
    <d v="2020-11-05T11:20:00"/>
    <n v="818273001"/>
    <s v="null"/>
    <x v="1830"/>
    <s v="TEKNOLOGI ADSORPSI: SINTESIS MATERIAL DAN APLIKASINYA"/>
    <d v="2020-11-26T00:00:00"/>
    <s v="978-623-02-1952-8"/>
    <n v="5800000"/>
    <n v="50"/>
    <s v="Program Studi Kimia, Jurusan Kimia Fakultas MIPA, Kampus Terpadu Universitas Islam Indonesia, Gedung Prof. Drs. H. Zanzawi Soejoeti, M.Sc., Ph.D., Jl. Kaliurang Km. 14,5, Sleman, Yogyakarta, Indonesia, 55584"/>
    <s v="Nurturing"/>
    <d v="2020-12-03T00:00:00"/>
  </r>
  <r>
    <n v="2511"/>
    <n v="2057"/>
    <s v="order"/>
    <s v="Prasida-CS 2"/>
    <s v="Dr. dr. Daniel Ginting, M.M.R. (Handle Nina Fentiana)"/>
    <s v="1. Daniel Ginting 2. Nina Fentiana"/>
    <d v="2020-11-05T10:12:00"/>
    <d v="2020-11-05T11:19:00"/>
    <n v="81260714537"/>
    <s v="null"/>
    <x v="2306"/>
    <s v="PENYUSUNAN DOKUMEN AKREDITASI KLINIK Kepemimpinan Dan Manajemen Fasilitas Kesehatan (KMFK)"/>
    <d v="2021-01-28T00:00:00"/>
    <s v="978-623-02-2316-7"/>
    <n v="4951250"/>
    <n v="25"/>
    <s v="Daniel Ginting, Jalan Mesjid Syuhada No 3, Kel.Beringin, Kec.Medan Selayang, Kota Medan, 20122"/>
    <s v="null"/>
    <d v="2021-02-05T00:00:00"/>
  </r>
  <r>
    <n v="3311"/>
    <n v="2029"/>
    <s v="order"/>
    <s v="Velia Damayanti-CS 1"/>
    <s v="Sarmadan"/>
    <s v="Siti Gomo Attas"/>
    <d v="2020-11-04T21:48:00"/>
    <d v="2020-11-04T21:49:00"/>
    <n v="85241981462"/>
    <s v="null"/>
    <x v="674"/>
    <s v="BAHAN AJAR DRAMA BERBASIS MULTIMEDIA 3D FLIPBOOK"/>
    <d v="2021-01-26T00:00:00"/>
    <s v="978-623-02-2302-0"/>
    <n v="2130000"/>
    <n v="10"/>
    <s v="Perum Limus Pratama Regency, RT 05 RW 11, Limusnunggal, Cileungsi, Bogor, Jawa Barat 16820"/>
    <s v="Nurturing2"/>
    <d v="1970-01-01T00:00:00"/>
  </r>
  <r>
    <s v="null"/>
    <n v="1637"/>
    <s v="cetak ulang"/>
    <s v="Icha Fatma-CS 5"/>
    <s v="Rendy Adiwilaga"/>
    <s v="Rendy Adiwilaga"/>
    <d v="2020-11-04T14:36:00"/>
    <d v="2020-11-04T14:39:00"/>
    <n v="8112239899"/>
    <s v="null"/>
    <x v="2307"/>
    <s v="Sistem Pemerintahan Indonesia"/>
    <d v="2020-11-04T00:00:00"/>
    <s v="978-623-7022-95-4"/>
    <n v="1657500"/>
    <n v="15"/>
    <s v="Jln. RAA Wiranatakusumah No. 7, Kelurahan Baleendah, Kecamatan Baleendah, Kabupaten Bandung, Provinsi Jawa Barat, Kode Pos 40258"/>
    <s v="Nurturing2"/>
    <d v="2020-11-19T00:00:00"/>
  </r>
  <r>
    <n v="3411"/>
    <n v="2074"/>
    <s v="order"/>
    <s v="Vivin-CS 10"/>
    <s v="Anastasia Irawatie Soedjadi"/>
    <s v="Anastasia Irawatie Soedjadi"/>
    <d v="2020-11-04T12:24:00"/>
    <d v="2020-11-04T12:25:00"/>
    <n v="8161604699"/>
    <s v="null"/>
    <x v="1404"/>
    <s v="Senandung Puisi Ibunda"/>
    <d v="2021-02-02T00:00:00"/>
    <s v="978-623-02-2332-7"/>
    <n v="7308000"/>
    <n v="36"/>
    <s v="Jln. Buana Pesanggarahan V No. 1 Bukit Cinere Indah, RT 05/RW 16, Kelurahan Cinere, Kecamatan Cinere, Kabupaten/Kota Depok, Provinsi Jawa Barat, Kode Pos 16514"/>
    <s v="Nurturing"/>
    <d v="2021-02-18T00:00:00"/>
  </r>
  <r>
    <n v="3111"/>
    <n v="2290"/>
    <s v="order"/>
    <s v="Aruming-CS 7"/>
    <s v="Matius Tandikombong"/>
    <s v="Matius Tandikombong"/>
    <d v="2020-11-04T12:17:00"/>
    <d v="2020-11-04T12:18:00"/>
    <n v="82343524191"/>
    <s v="null"/>
    <x v="2308"/>
    <s v="English Grammar (Pre-Intermediate)"/>
    <d v="2021-04-07T00:00:00"/>
    <s v="978-623-02-2692-2"/>
    <n v="4420000"/>
    <n v="50"/>
    <s v="Kampus 1 Uki Toraja Jl. Jenderal Sudirman No.9, Bombongan, Makale, Kabupaten Tana Toraja, Sulawesi Selatan 91811"/>
    <s v="Nurturing2"/>
    <d v="2021-04-21T00:00:00"/>
  </r>
  <r>
    <n v="3211"/>
    <n v="1839"/>
    <s v="order"/>
    <s v="Gupita-CS 11"/>
    <s v="Yayu Rahmawati Mayangsari, S.Sos., M.IKom"/>
    <s v="Yayu Rahmawati Mayangsari, S.Sos., M.Ikom"/>
    <d v="2020-11-04T11:30:00"/>
    <d v="2020-11-04T11:31:00"/>
    <n v="85244887373"/>
    <s v="null"/>
    <x v="2309"/>
    <s v="DRAMATURGI dalam Kesenian Mpaâ€™a Ntumbu Tuta"/>
    <d v="2021-01-09T00:00:00"/>
    <s v="978-623-02-2045-6"/>
    <n v="2616000"/>
    <n v="10"/>
    <s v="Link. Nusantara, RT 11 RW 05, Kelurahan Monggonao, Kecamatan Mpunda, Kota Bima, Nusa Tenggara Barat, 84111"/>
    <s v="Nurturing2"/>
    <d v="2020-12-28T00:00:00"/>
  </r>
  <r>
    <n v="1311"/>
    <n v="1821"/>
    <s v="order"/>
    <s v="Velia Damayanti-CS 1"/>
    <s v="Andi Sri Irtawaty"/>
    <s v="Andi Sri Irtawaty"/>
    <d v="2020-11-04T06:16:00"/>
    <d v="2020-11-04T06:17:00"/>
    <n v="81257418495"/>
    <s v="null"/>
    <x v="2310"/>
    <s v="CARA MERAKIT PEMBANGKIT LISTRIK TANPA BBM DI KELURAHAN MANGGAR"/>
    <d v="2020-12-11T00:00:00"/>
    <s v="978-623-02-2109-5"/>
    <n v="1832000"/>
    <n v="10"/>
    <s v="Kampus Politeknik Negeri Balikpapan, Jalan Soekarno Hatta, Km 8, RT 04 / RW 01, Batu Ampar, Balikpapan Utara, Balikpapan, Kalimantan Timur 76126"/>
    <s v="Nurturing2"/>
    <d v="1970-01-01T00:00:00"/>
  </r>
  <r>
    <s v="null"/>
    <n v="1634"/>
    <s v="cetak ulang"/>
    <s v="Vivin-CS 10"/>
    <s v="Lieke Alfana Lukas"/>
    <s v="Lieke Alfana Lukas"/>
    <d v="2020-11-03T15:39:00"/>
    <d v="2020-11-03T15:39:00"/>
    <n v="81932503201"/>
    <s v="null"/>
    <x v="1880"/>
    <s v="Lembaran Baru Kehidupan (REORDER)"/>
    <d v="2020-11-04T00:00:00"/>
    <s v="978-623-02-0833-1"/>
    <n v="1325000"/>
    <n v="25"/>
    <s v="Jl. Aries Elok 2 Blok F10 No 9, Perumahan Taman Aries, RT/RW 008/006, Kelurahan Meruya Utara, Kecamatan Kembangan, Kabupaten/Kota Jakarta Barat, Provinsi Jakarta, Kode Pos 11620"/>
    <s v="Nurturing"/>
    <d v="2020-11-05T00:00:00"/>
  </r>
  <r>
    <s v="null"/>
    <n v="1633"/>
    <s v="order"/>
    <s v="Prasida-CS 2"/>
    <s v="Yusnaini"/>
    <s v="1. YESSY SYAHRADESI, S.ST. M.Kes. 2. Ns. YUSNAINI, M.Kep."/>
    <d v="2020-11-03T15:23:00"/>
    <d v="2020-11-03T15:23:00"/>
    <n v="85371842918"/>
    <s v="null"/>
    <x v="2311"/>
    <s v="Buku Ajar Keperawatan Dasar (REORDER)"/>
    <d v="2020-11-03T00:00:00"/>
    <n v="999999999"/>
    <n v="3952000"/>
    <n v="52"/>
    <s v="Jalan Ahmad Yani, Pulo Kemiri, No 23, Babussalam, Aceh Tenggara, Aceh, 24664"/>
    <s v="Nurturing"/>
    <d v="2020-11-13T00:00:00"/>
  </r>
  <r>
    <n v="3511"/>
    <n v="2726"/>
    <s v="order"/>
    <s v="Titi Mahfita-CS 6"/>
    <s v="Tambihun"/>
    <s v="Tambihun, SE., MM"/>
    <d v="2020-11-03T14:02:00"/>
    <d v="2020-11-03T14:03:00"/>
    <n v="816732637"/>
    <s v="null"/>
    <x v="2312"/>
    <s v="Human Capital Management SDM Unggul Berkarakter"/>
    <d v="2021-08-13T00:00:00"/>
    <s v="978-623-02-3266-4"/>
    <n v="6561000"/>
    <n v="10"/>
    <s v="Tambihun d/a PT STLI (Rasita Mulia Group) Jl. Padma Boulevard Blok B5 NO. 19, RT/RW :18/04, Kelurahan :Tambakharjo, Kecamatan :Semarang Barat, Kabupaten/Kota :Semarang, Provinsi :Jawa Tengah, Kode Pos :50145 (0813 165 12345) &amp; Ahmad Faizun d/.a. Bp. K.H. Amin Fauzi, Komp. MTs Al-Huda Sukajadi, Rt 09 Rw 04 Sukajadi, Banjarsari - Ciamis, Jawa Barat 46383, Hp. 0853 1756 9707"/>
    <s v="Nurturing"/>
    <d v="2021-08-25T00:00:00"/>
  </r>
  <r>
    <n v="1411"/>
    <n v="1751"/>
    <s v="order"/>
    <s v="Burhan-CS 8"/>
    <s v="Eva Argarini Pratama"/>
    <s v="Eva Argarini Pratama"/>
    <d v="2020-11-03T11:14:00"/>
    <d v="2020-11-03T11:14:00"/>
    <n v="82243309785"/>
    <s v="null"/>
    <x v="2313"/>
    <s v="ANALISA DAN PERANCANGAN SISTEM INFORMASI"/>
    <d v="2020-11-30T00:00:00"/>
    <s v="978-623-02-1968-9"/>
    <n v="2779500"/>
    <n v="30"/>
    <s v="Perum Griya Satria Indah II Gg. AMM Blok.A7 ,RT.01/RW.08 Sumampir, Purwokerto Utara, Banyumas, Jawa Tengah, 53125"/>
    <s v="null"/>
    <d v="2020-11-30T00:00:00"/>
  </r>
  <r>
    <n v="1111"/>
    <n v="1829"/>
    <s v="order"/>
    <s v="Titi Mahfita-CS 6"/>
    <s v="Dr. Benny Hutahayan ST., MM"/>
    <s v="Benny Hutahayan"/>
    <d v="2020-11-03T10:13:00"/>
    <d v="2020-11-03T10:17:00"/>
    <n v="81238152530"/>
    <s v="null"/>
    <x v="357"/>
    <s v="Kepemimpinan, Teori dan Praktik"/>
    <d v="2021-02-24T00:00:00"/>
    <s v="978-623-02-2047-0"/>
    <n v="16722500"/>
    <n v="75"/>
    <s v="MTH Square Building Jl. MT. Haryono Kav. 10 Blok B8B Jakarta Timur 13330, Kelurahan :Bidara Cina, Kecamatan :Jatinegara, Kabupaten/Kota :Jakarta Timur, Provinsi :DKI Jakarta"/>
    <s v="Nurturing2"/>
    <d v="2020-12-21T00:00:00"/>
  </r>
  <r>
    <n v="9511"/>
    <n v="1953"/>
    <s v="order"/>
    <s v="Prasida-CS 2"/>
    <s v="Lina Mufidah"/>
    <s v="Lina Mufidah, M.Pd. , Eka Rachmawati, M.Pd."/>
    <d v="2020-11-03T10:01:00"/>
    <d v="2020-11-03T10:02:00"/>
    <n v="85643305770"/>
    <s v="null"/>
    <x v="2314"/>
    <s v="INSTRUMEN PEMBELAJARAN PENDEKATAN TEACHING FACTORY MANAJEMEN USAHA RESTORAN"/>
    <d v="2021-01-06T00:00:00"/>
    <s v="978-623-02-2168-2"/>
    <n v="2337500"/>
    <n v="25"/>
    <s v="Karang Tengah, 01/10, Nogotirto, Gamping, Sleman, Yogyakarta, 01/10, Nogotirto, Gamping, Sleman, Daerah Istimewa Yogyakarta"/>
    <s v="Nurturing2"/>
    <d v="2021-01-10T00:00:00"/>
  </r>
  <r>
    <n v="2111"/>
    <n v="2062"/>
    <s v="order"/>
    <s v="Prasida-CS 2"/>
    <s v="Tati Handayani, S.E., M.M."/>
    <s v="1. TATI HANDAYANI, S.E., M.M. 2. DRA. PUSPORINI, M.M."/>
    <d v="2020-11-03T09:35:00"/>
    <d v="2020-11-03T09:36:00"/>
    <n v="81286439773"/>
    <s v="null"/>
    <x v="1227"/>
    <s v="Membangun UMKM Syariah di Industri Halal"/>
    <d v="2021-01-29T00:00:00"/>
    <s v="978-623-02-2322-8"/>
    <n v="1989000"/>
    <n v="10"/>
    <s v="Perumahan Ciputat Baru, Jl. Anggur no 11, Blok B, Ciputat., RT 08/ RW 08, Sawah, Ciputat , Tangerang Selatan, Banten, 15413"/>
    <s v="null"/>
    <d v="2021-02-05T00:00:00"/>
  </r>
  <r>
    <n v="2311"/>
    <n v="1739"/>
    <s v="order"/>
    <s v="Jefry-CS 3"/>
    <s v="Mimin Fatchiyatur Rohmah,ST,MSi"/>
    <s v="Mimin Fatchiyatur Rohmah,ST,MSi"/>
    <d v="2020-11-03T09:21:00"/>
    <d v="2020-11-03T09:23:00"/>
    <n v="8121632374"/>
    <s v="null"/>
    <x v="2315"/>
    <s v="Penerapan Data Mining Untuk Prediksi Indeks Harga Konsumen Terhadap Perubahan Nilai Upah Minimum"/>
    <d v="2020-11-25T00:00:00"/>
    <s v="978-623-02-1946-7"/>
    <n v="3922500"/>
    <n v="25"/>
    <s v="Griya Permata Meri Blok A6 No.28,RT/RW: 02/05 ,Kelurahan: Meri , Kecamatan: Kranggan, Kota Mojokerto, Jawa Timur,61315"/>
    <s v="null"/>
    <d v="2020-12-16T00:00:00"/>
  </r>
  <r>
    <n v="2611"/>
    <n v="1884"/>
    <s v="order"/>
    <s v="Burhan-CS 8"/>
    <s v="Dr. Sukatin, S. Pd.I., M.Pd.I"/>
    <s v="Dr. Sukatin, S. Pd.I., M.Pd.I"/>
    <d v="2020-11-03T09:03:00"/>
    <d v="2020-11-03T09:03:00"/>
    <n v="81359410287"/>
    <s v="null"/>
    <x v="21"/>
    <s v="Psikologi Perkembangan"/>
    <d v="2020-12-22T00:00:00"/>
    <s v="978-623-02-2121-7"/>
    <n v="2268000"/>
    <n v="10"/>
    <s v="RT/RW :06/00, Kecamatan :Mestong, Kota:Muaro Jambi, Jambi, 36364"/>
    <s v="Nurturing"/>
    <d v="2021-01-12T00:00:00"/>
  </r>
  <r>
    <n v="2911"/>
    <n v="2170"/>
    <s v="order"/>
    <s v="Velia Damayanti-CS 1"/>
    <s v="Devi Rosmawati"/>
    <s v="Devi Rosmawati"/>
    <d v="2020-11-03T02:49:00"/>
    <d v="2020-11-03T02:50:00"/>
    <n v="818182205"/>
    <s v="null"/>
    <x v="1690"/>
    <s v="Aktif Berbahasa Inggris Bagi Pemula"/>
    <d v="2021-02-25T00:00:00"/>
    <s v="978-623-02-2487-4 (P"/>
    <n v="1100000"/>
    <n v="1"/>
    <s v="-"/>
    <s v="Nurturing"/>
    <d v="1970-01-01T00:00:00"/>
  </r>
  <r>
    <n v="1711"/>
    <n v="1959"/>
    <s v="order"/>
    <s v="Aruming-CS 7"/>
    <s v="Dr. Muzani.M.Si"/>
    <s v="Dr. Muzani.M.Si"/>
    <d v="2020-11-02T17:42:00"/>
    <d v="2020-11-02T17:43:00"/>
    <n v="81380903138"/>
    <s v="null"/>
    <x v="346"/>
    <s v="BUKU REFERENSI BENCANA TANAH LONGSOR Penyebab dan Potensi Longsor"/>
    <d v="2021-01-07T00:00:00"/>
    <s v="978-623-02-2174-3"/>
    <n v="3102500"/>
    <n v="25"/>
    <s v="Komplek Bukit Nusa Indah 04/14 Serua Ciputat Tangerang Selatan Banten 15414"/>
    <s v="Nurturing2"/>
    <d v="2021-01-21T00:00:00"/>
  </r>
  <r>
    <s v="null"/>
    <n v="1627"/>
    <s v="order"/>
    <s v="Burhan-CS 8"/>
    <s v="Dr. Afi Parnawi, M.Pd"/>
    <s v="Dr. Afi Parnawi, M.Pd"/>
    <d v="2020-11-02T17:38:00"/>
    <d v="2020-11-02T17:39:00"/>
    <n v="81364065460"/>
    <s v="null"/>
    <x v="1278"/>
    <s v="Psikologi Belajar"/>
    <d v="2020-11-03T00:00:00"/>
    <s v="978-623-209-594-6"/>
    <n v="3200000"/>
    <n v="32"/>
    <s v="Kampus Hidayatullah. Jl. R. Soeprapto RT.02 RW.11 Kel. Kibing Kec. Batu Aji Kota Batam. Kepulauan Riau. Kode Pos 29424"/>
    <s v="Nurturing"/>
    <d v="2020-11-23T00:00:00"/>
  </r>
  <r>
    <n v="2011"/>
    <n v="1865"/>
    <s v="order"/>
    <s v="Vivin-CS 10"/>
    <s v="Dr. Ir. Moh. Suâ€™i, MP."/>
    <s v="Dr. Ir. Moh. Suâ€™i, MP."/>
    <d v="2020-11-02T17:36:00"/>
    <d v="2020-11-02T17:36:00"/>
    <n v="8563555106"/>
    <s v="null"/>
    <x v="267"/>
    <s v="Isolasi Asam Laurat dari Santan Kelapa Dengan Metode Enzimatis"/>
    <d v="2020-12-18T00:00:00"/>
    <s v="978-623-02-2100-2"/>
    <n v="2626500"/>
    <n v="30"/>
    <s v="Pondok Bestari Indah E5 No. 213, RT/RW 01/11, Kelurahan Landungsari, Kecamatan Dau,Kabupaten/Kota Malang, Provinsi Jawa Timur, Kode Pos 65151"/>
    <s v="Nurturing"/>
    <d v="2021-01-04T00:00:00"/>
  </r>
  <r>
    <s v="null"/>
    <n v="1626"/>
    <s v="reorder"/>
    <s v="Burhan-CS 8"/>
    <s v="Dr. Afi Parnawi, M.Pd"/>
    <s v="Dr. Afi Parnawi, M.Pd"/>
    <d v="2020-11-02T17:35:00"/>
    <d v="2020-11-02T17:35:00"/>
    <n v="81364065460"/>
    <s v="null"/>
    <x v="1278"/>
    <s v="Optimalisasi Kepuasan Kerja Tenaga Kependidikan (REORDER) (REORDER)"/>
    <d v="2020-11-03T00:00:00"/>
    <n v="999999999"/>
    <n v="11040000"/>
    <n v="60"/>
    <s v="Kampus Hidayatullah. Jl. R. Soeprapto RT.02 RW.11 Kel. Kibing Kec. Batu Aji Kota Batam. Kepulauan Riau. Kode Pos 29424"/>
    <s v="Nurturing"/>
    <d v="2020-11-23T00:00:00"/>
  </r>
  <r>
    <s v="null"/>
    <n v="1625"/>
    <s v="cetak ulang"/>
    <s v="Burhan-CS 8"/>
    <s v="Dr. Afi Parnawi, M.Pd"/>
    <s v="Dr. Afi Parnawi, M.Pd"/>
    <d v="2020-11-02T17:30:00"/>
    <d v="2020-11-02T17:30:00"/>
    <n v="81364065460"/>
    <s v="null"/>
    <x v="1278"/>
    <s v="Penelitian Tindakan Kelas (Classroom Action Research) (REORDER)"/>
    <d v="2020-11-03T00:00:00"/>
    <s v="978-623-02-1281-9"/>
    <n v="5820000"/>
    <n v="60"/>
    <s v="Kampus Hidayatullah. Jl. R. Soeprapto RT.02 RW.11 Kel. Kibing Kec. Batu Aji Kota Batam. Kepulauan Riau. Kode Pos 29424"/>
    <s v="Nurturing"/>
    <d v="2020-11-23T00:00:00"/>
  </r>
  <r>
    <n v="1911"/>
    <n v="1898"/>
    <s v="order"/>
    <s v="Burhan-CS 8"/>
    <s v="Wahidah Kurniawati, S.Pd"/>
    <s v="Wahidah Kurniawati, S.Pd"/>
    <d v="2020-11-02T16:25:00"/>
    <d v="2020-11-02T16:26:00"/>
    <n v="85227819500"/>
    <s v="null"/>
    <x v="2316"/>
    <s v="Improve Your English"/>
    <d v="2020-12-24T00:00:00"/>
    <s v="978-623-02-2130-9"/>
    <n v="3162000"/>
    <n v="20"/>
    <s v="Klampok RT 03/ RW 14, Purwareja Klampok. Kab. Banjarnegara. Jawa Tengah"/>
    <s v="Nurturing2"/>
    <d v="2020-12-24T00:00:00"/>
  </r>
  <r>
    <n v="1811"/>
    <n v="1941"/>
    <s v="order"/>
    <s v="Vivin-CS 10"/>
    <s v="Yunhendri Danhas"/>
    <s v="Prof. Dr. H. Bustari Muchtar Yun Hendri Danhas, S.P.,M.Si"/>
    <d v="2020-11-02T15:45:00"/>
    <d v="2020-11-02T15:45:00"/>
    <n v="81276156782"/>
    <s v="null"/>
    <x v="221"/>
    <s v="Ekonomi Lingkungan"/>
    <d v="2021-01-04T00:00:00"/>
    <s v="978-623-02-2159-0"/>
    <n v="4364000"/>
    <n v="40"/>
    <s v="Jalan Ujung Bandung N0 21 Siteba Padang, RT/RW 1 /19, Kelurahan Surau Gadang,Kecamatan Nanggalo, Kabupaten/Kota Padang, Provinsi Sumatera Barat, Kode Pos 25146"/>
    <s v="Nurturing"/>
    <d v="2021-01-18T00:00:00"/>
  </r>
  <r>
    <n v="1011"/>
    <n v="1688"/>
    <s v="order"/>
    <s v="Galuh-CS 4"/>
    <s v="Christian Herdinata (Fransisca Desiana)"/>
    <s v="Dr. Christian Herdinata, S.E., M.M., CFPÂ®., QWPÂ®., CRPÂ®., AEPPÂ®., CIQnR., CIQaR &amp; Fransisca Desiana Pranatasari, S.E., M.M., CDMP"/>
    <d v="2020-11-02T15:39:00"/>
    <d v="2020-11-02T15:39:00"/>
    <n v="81575064772"/>
    <s v="null"/>
    <x v="2317"/>
    <s v="Kajian dan Solusi Manajemen Berbasis Riset Bagi Usaha Mikro Kecil dan Menengah"/>
    <d v="2020-11-16T00:00:00"/>
    <s v="978-623-02-1875-0"/>
    <n v="2745000"/>
    <n v="25"/>
    <s v="Perumahan Bukit Palma Blok K7 No.10 Surabaya (Atas nama Bpk Christian Herdinata, No Tlpn: 0815 750 64772)"/>
    <s v="Nurturing2"/>
    <d v="2020-11-18T00:00:00"/>
  </r>
  <r>
    <n v="1511"/>
    <n v="1861"/>
    <s v="order"/>
    <s v="Titi Mahfita-CS 6"/>
    <s v="Maulina"/>
    <s v="Dr. Maulina, S.Pd., M.Pd."/>
    <d v="2020-11-02T15:31:00"/>
    <d v="2020-11-02T15:33:00"/>
    <n v="85241821431"/>
    <s v="null"/>
    <x v="2318"/>
    <s v="Basic Speaking: WhatsApp-Based Daily Conversation"/>
    <d v="2021-01-21T00:00:00"/>
    <s v="978-623-02-2099-9"/>
    <n v="5800000"/>
    <n v="50"/>
    <s v="BTN Latjinta 2 Blok B6 No. 9, RT/RW :024/009, Kelurahan :Baruga, Kecamatan :Baruga, Kendari, Sulawesi Tenggara, 93116"/>
    <s v="null"/>
    <d v="2021-01-08T00:00:00"/>
  </r>
  <r>
    <n v="1611"/>
    <n v="1816"/>
    <s v="order"/>
    <s v="Titi Mahfita-CS 6"/>
    <s v="Dr. H. Akadun, M.Pd."/>
    <s v="Dr. H. Akadun, M.Pd."/>
    <d v="2020-11-02T13:32:00"/>
    <d v="2020-11-02T13:33:00"/>
    <n v="81394761340"/>
    <s v="null"/>
    <x v="2319"/>
    <s v="Buku Pedoman Metodologi Implementasi Pengembangan dalam Rangka Meningkatkan Kinerja Badan Usaha Milik Desa (BUMDes)"/>
    <d v="2020-12-10T00:00:00"/>
    <s v="978-623-02-2029-6"/>
    <n v="1659996"/>
    <n v="10"/>
    <s v="d/a Dhesti Widya STIA Sebelas April Sumedang, Jl. Angkrek Situ No. 19 Sumedang, Kelurahan :Situ, Kecamatan :Sumedang Utara, Kabupaten/Kota :Sumedang, Jawa Barat, 45323"/>
    <s v="Nurturing2"/>
    <d v="2020-12-24T00:00:00"/>
  </r>
  <r>
    <n v="2411"/>
    <n v="1837"/>
    <s v="order"/>
    <s v="Gupita-CS 11"/>
    <s v="Saidna Zulfiqar Bin-Tahir"/>
    <s v="Dr. Yusriadi, M.Si"/>
    <d v="2020-11-02T09:32:00"/>
    <d v="2020-11-02T09:33:00"/>
    <n v="81241236437"/>
    <s v="null"/>
    <x v="1186"/>
    <s v="Pengentasan Kemiskinan: Program Keluarga Harapan dan Sociopreneur"/>
    <d v="2020-12-14T00:00:00"/>
    <s v="978-623-02-2051-7"/>
    <n v="2259000"/>
    <n v="10"/>
    <s v="Toko Ninastore, Komplek Pasar Sentral Watampone, Blok AR2 No. 14-15, Kelurahan Bulu Tempe, Kecamatan Tanete Riattang Barat, Kabupaten Bone Kota Watampone, Sulawesi Selatan, 92700"/>
    <s v="null"/>
    <d v="2020-12-28T00:00:00"/>
  </r>
  <r>
    <n v="1211"/>
    <n v="1845"/>
    <s v="order"/>
    <s v="Mitraplus-CS Mitraplus"/>
    <s v="Evi Sulistyaningsih"/>
    <s v="Ririn Novianti, dkk."/>
    <d v="2020-11-02T09:22:00"/>
    <d v="2020-11-02T09:23:00"/>
    <n v="85228888756"/>
    <s v="null"/>
    <x v="125"/>
    <s v="#dirumahaja"/>
    <d v="2020-12-16T00:00:00"/>
    <s v="978-623-02-2061-6"/>
    <n v="2470000"/>
    <n v="25"/>
    <s v="Atas nama Evi Sulistyaningsih, No. HP 085228888756, Jln. Albina Atas Asri No. 8, RT 015, Kelurahan Gunung Panjang, Kecamatan Tanjung Redeb, Kabupaten Berau, Provinsi Kalimantan Timur, Kode Pos 77311"/>
    <s v="null"/>
    <d v="2020-12-28T00:00:00"/>
  </r>
  <r>
    <n v="2711"/>
    <n v="1733"/>
    <s v="order"/>
    <s v="Galuh-CS 4"/>
    <s v="Christian Herdinata (Fransisca Desiana)"/>
    <s v="Dr. Christian Herdinata (Fransisca Desiana)"/>
    <d v="2020-11-02T09:16:00"/>
    <d v="2020-11-02T09:17:00"/>
    <n v="81575064772"/>
    <s v="null"/>
    <x v="2317"/>
    <s v="Aplikasi Literasi Keuangan Bagi Pelaku Bisnis"/>
    <d v="2020-11-24T00:00:00"/>
    <s v="978-623-02-1938-2"/>
    <n v="2916000"/>
    <n v="10"/>
    <s v="Perumahan Bukit Palma Blok K7 No.10 Surabaya No Tlpn: 0815 750 64772"/>
    <s v="Nurturing2"/>
    <d v="2020-12-02T00:00:00"/>
  </r>
  <r>
    <n v="811"/>
    <n v="2084"/>
    <s v="order"/>
    <s v="Jefry-CS 3"/>
    <s v="Yuliani HR"/>
    <s v="Yuliani HR"/>
    <d v="2020-10-30T17:35:00"/>
    <d v="2020-10-30T17:37:00"/>
    <n v="8114448864"/>
    <s v="null"/>
    <x v="2320"/>
    <s v="matematika berbasis Ms Excel"/>
    <d v="2021-02-03T00:00:00"/>
    <s v="978-623-02-2359-4"/>
    <n v="4950000"/>
    <n v="50"/>
    <s v="Politeknik Negeri Ujung Pandang KM 10,Kelurahan: Tamalanrea,Kecamatan: Tamalanrea,Makassar,Sulawesi Selatan, 90245"/>
    <s v="Nurturing"/>
    <d v="2021-02-18T00:00:00"/>
  </r>
  <r>
    <n v="711"/>
    <n v="1759"/>
    <s v="order"/>
    <s v="Jefry-CS 3"/>
    <s v="Ferry Susanto,S.Kom.,M.T.I"/>
    <s v="Ferry Susanto,S.Kom.,M.T.I"/>
    <d v="2020-10-30T16:46:00"/>
    <d v="2020-10-30T16:50:00"/>
    <n v="81369388879"/>
    <s v="null"/>
    <x v="2321"/>
    <s v="Pengenalan Sistem Pendukung Keputusan"/>
    <d v="2020-12-01T00:00:00"/>
    <s v="978-623-02-1985-6"/>
    <n v="3825000"/>
    <n v="50"/>
    <s v="STMIK Surya Intan Jl.Ibrahim Syarief No.107 Kelurahan: Cempedak,Kecamatan: Kotabumi,Lampung Utara,Lampung,34517"/>
    <s v="null"/>
    <d v="2020-12-17T00:00:00"/>
  </r>
  <r>
    <n v="411"/>
    <n v="1943"/>
    <s v="order"/>
    <s v="Jefry-CS 3"/>
    <s v="Dra.Esti Saptarini,S.kom"/>
    <s v="Dra.Esti Saptarini, S.kom,M.M"/>
    <d v="2020-10-30T16:19:00"/>
    <d v="2020-10-30T16:20:00"/>
    <n v="81910103922"/>
    <s v="null"/>
    <x v="2322"/>
    <s v="CERMIN DIRI"/>
    <d v="2021-01-04T00:00:00"/>
    <s v="978-623-02-2161-3"/>
    <n v="1620000"/>
    <n v="30"/>
    <s v="Jln. Batu api 1 no 4 Buah Batu Bandung, RT/RW: 04 / 11,Kelurahan: Turangga,Kecamatan: Lengkong,Bandung,Jawa Barat,40264"/>
    <s v="null"/>
    <d v="2021-01-18T00:00:00"/>
  </r>
  <r>
    <n v="2811"/>
    <n v="2068"/>
    <s v="order"/>
    <s v="Jefry-CS 3"/>
    <s v="rina andriyani"/>
    <s v="RINA ANDRIANI, S.E, M.Si"/>
    <d v="2020-10-30T15:51:00"/>
    <d v="2020-10-30T15:52:00"/>
    <n v="85272898410"/>
    <s v="null"/>
    <x v="2323"/>
    <s v="AKUNTANSI KEUANGAN LANJUTAN I"/>
    <d v="2021-02-01T00:00:00"/>
    <s v="978-623-02-2328-0"/>
    <n v="2958000"/>
    <n v="15"/>
    <s v="Universitas Islam Kuantan Singingi jl. Gatot Subroto KM 7, Kuantan Singingi,Riau"/>
    <s v="Jefry"/>
    <d v="2021-02-22T00:00:00"/>
  </r>
  <r>
    <n v="311"/>
    <n v="1908"/>
    <s v="order"/>
    <s v="Mitraplus-CS Mitraplus"/>
    <s v="Evi Sulistyaningsih"/>
    <s v="Tri Wahyuni, dkk."/>
    <d v="2020-10-30T14:48:00"/>
    <d v="2020-10-30T14:48:00"/>
    <n v="85228888756"/>
    <s v="null"/>
    <x v="125"/>
    <s v="A Memory of Science Class Three"/>
    <d v="2020-12-28T00:00:00"/>
    <s v="978-623-02-2152-1"/>
    <n v="3181815"/>
    <n v="35"/>
    <s v="Atas nama Evi Sulistyaningsih, No. HP 085228888756, Jln. Albina Atas Asri No. 8, RT 015, Kelurahan Gunung Panjang, Kecamatan Tanjung Redeb, Kabupaten Berau, Provinsi Kalimantan Timur, Kode Pos 77311"/>
    <s v="null"/>
    <d v="2020-12-31T00:00:00"/>
  </r>
  <r>
    <n v="611"/>
    <n v="1776"/>
    <s v="order"/>
    <s v="Vivin-CS 10"/>
    <s v="Dr. Nurlaelah, M.Hum"/>
    <s v="Dr. Nurlaelah, M.Hum dengan 2 editor yaitu Mega Fia Lestari, M.Sc dan Muhammad Ikram Nur Fuady, S.H., M.H."/>
    <d v="2020-10-30T13:30:00"/>
    <d v="2020-10-30T13:31:00"/>
    <n v="81342576038"/>
    <s v="null"/>
    <x v="2324"/>
    <s v="Semantic Patterns of Disagreements in English"/>
    <d v="2020-12-02T00:00:00"/>
    <s v="978-623-02-1991-7"/>
    <n v="2007000"/>
    <n v="10"/>
    <s v="Jl. Anugrah, BTN Bukit Hartaco Indah Blok 1H, No. 23A, RT/RW 005/009, Kelurahan Sudiang Raya Kecamatan Biringkanaya, Kabupaten/Kota Makassar, Provinsi Sulawesi Selatan, 90242"/>
    <s v="null"/>
    <d v="2020-12-17T00:00:00"/>
  </r>
  <r>
    <n v="511"/>
    <n v="1940"/>
    <s v="order"/>
    <s v="Vivin-CS 10"/>
    <s v="Yunhendri Danhas"/>
    <s v="BUYA YUNHENDRI DANHAS dan AL USTADZ AZWIRMAN, S.Pd"/>
    <d v="2020-10-30T12:30:00"/>
    <d v="2020-10-30T12:31:00"/>
    <n v="81276156782"/>
    <s v="null"/>
    <x v="221"/>
    <s v="ILMU TAUHID"/>
    <d v="2021-01-04T00:00:00"/>
    <s v="978-623-02-2145-3"/>
    <n v="4296000"/>
    <n v="40"/>
    <s v="Jalan Ujung Bandung N0 21 Siteba Padang, RT/RW 1 /19, Kelurahan Surau Gadang,Kecamatan Nanggalo, Kabupaten/Kota Padang, Provinsi Sumatera Barat, Kode Pos 25146"/>
    <s v="Nurturing"/>
    <d v="2021-01-18T00:00:00"/>
  </r>
  <r>
    <n v="14710"/>
    <n v="1849"/>
    <s v="order"/>
    <s v="Aruming-CS 7"/>
    <s v="Yullys Helsa"/>
    <s v="Yetti Ariani, YULLYS HELS, SYAFRI AHMAD, Ary Kiswanto kenedi"/>
    <d v="2020-10-28T17:15:00"/>
    <d v="2020-10-28T17:15:00"/>
    <n v="81374700525"/>
    <s v="null"/>
    <x v="1922"/>
    <s v="MODEL PENILAIAN KELAS ONLINE PADA PEMBELAJARAN MATEMATIKA"/>
    <d v="2020-12-17T00:00:00"/>
    <s v="978-623-02-2083-8"/>
    <n v="3187500"/>
    <n v="50"/>
    <s v="Jalan Simpang Tiga No 12 001/002, Simpang Tunggul Hitam, Air Tawar, Kota Padang, Provinsi Sumatera Barat. Kode Pos: 25176"/>
    <s v="Nurturing"/>
    <d v="2020-12-29T00:00:00"/>
  </r>
  <r>
    <n v="14810"/>
    <n v="1850"/>
    <s v="order"/>
    <s v="Aruming-CS 7"/>
    <s v="Yullys Helsa"/>
    <s v="Yanti Fitria, WIDYA INDRA"/>
    <d v="2020-10-28T17:13:00"/>
    <d v="2020-10-28T17:14:00"/>
    <n v="81374700525"/>
    <s v="null"/>
    <x v="1922"/>
    <s v="PENGEMBANGAN MODEL PEMBELAJARAN PBL BERBASIS DIGITAL UNTUK MENINGKATKAN KARAKTER PEDULI LINGKUNGAN DAN LITERASI SAINS"/>
    <d v="2020-12-17T00:00:00"/>
    <s v="978-623-02-2084-5"/>
    <n v="3995000"/>
    <n v="50"/>
    <s v="Jalan Simpang Tiga No 12 001/002, Simpang Tunggul Hitam, Air Tawar, Kota Padang, Provinsi Sumatera Barat. Kode Pos: 25176"/>
    <s v="Nurturing"/>
    <d v="2020-12-28T00:00:00"/>
  </r>
  <r>
    <n v="14910"/>
    <n v="1853"/>
    <s v="order"/>
    <s v="Aruming-CS 7"/>
    <s v="Yullys Helsa"/>
    <s v="Yullys Helsa, M.Pd, Dra. Syamsu Arlis, M.Pd"/>
    <d v="2020-10-28T17:12:00"/>
    <d v="2020-10-28T17:13:00"/>
    <n v="81374700525"/>
    <s v="null"/>
    <x v="1922"/>
    <s v="SEMINAR KE SD-AN (Dalam Pendidikan Tinggi untuk Penulisan Skripsi dan Tesis)"/>
    <d v="2020-12-17T00:00:00"/>
    <s v="978-623-02-2118-7"/>
    <n v="4590000"/>
    <n v="50"/>
    <s v="Jalan Simpang Tiga No 12 001/002, Simpang Tunggul Hitam, Air Tawar, Kota Padang, Provinsi Sumatera Barat. Kode Pos: 25176"/>
    <s v="Nurturing"/>
    <d v="2020-12-28T00:00:00"/>
  </r>
  <r>
    <n v="15210"/>
    <n v="1854"/>
    <s v="order"/>
    <s v="Aruming-CS 7"/>
    <s v="Yullys Helsa"/>
    <s v="Risda Amini"/>
    <d v="2020-10-28T17:11:00"/>
    <d v="2020-10-28T17:12:00"/>
    <n v="81374700525"/>
    <s v="null"/>
    <x v="1922"/>
    <s v="Schoology IPA"/>
    <d v="2020-12-17T00:00:00"/>
    <s v="978-623-02-2093-7"/>
    <n v="2805000"/>
    <n v="50"/>
    <s v="Jalan Simpang Tiga No 12 001/002, Simpang Tunggul Hitam, Air Tawar, Kota Padang, Provinsi Sumatera Barat. Kode Pos: 25176"/>
    <s v="Nurturing"/>
    <d v="2020-12-28T00:00:00"/>
  </r>
  <r>
    <n v="15110"/>
    <n v="1851"/>
    <s v="order"/>
    <s v="Aruming-CS 7"/>
    <s v="Yullys Helsa"/>
    <s v="SYAFRI AHMAD, YULLYS HELSA"/>
    <d v="2020-10-28T17:09:00"/>
    <d v="2020-10-28T17:11:00"/>
    <n v="81374700525"/>
    <s v="null"/>
    <x v="1922"/>
    <s v="PENDEKATAN REALISTIK DAN TEORI VAN HIELE"/>
    <d v="2020-12-17T00:00:00"/>
    <s v="978-623-02-2080-7"/>
    <n v="4717500"/>
    <n v="50"/>
    <s v="Jalan Simpang Tiga No 12 001/002, Simpang Tunggul Hitam, Air Tawar, Kota Padang, Provinsi Sumatera Barat. Kode Pos: 25176"/>
    <s v="Nurturing"/>
    <d v="2020-12-28T00:00:00"/>
  </r>
  <r>
    <n v="15010"/>
    <n v="1858"/>
    <s v="order"/>
    <s v="Aruming-CS 7"/>
    <s v="Yullys Helsa"/>
    <s v="Mansurdin, S.Sn, M.Hum"/>
    <d v="2020-10-28T17:03:00"/>
    <d v="2020-10-28T17:09:00"/>
    <n v="81374700525"/>
    <s v="null"/>
    <x v="1922"/>
    <s v="PEMBUDAYAAN LITERASI SENI DI SD"/>
    <d v="2020-12-17T00:00:00"/>
    <s v="978-623-02-2096-8"/>
    <n v="4122500"/>
    <n v="50"/>
    <s v="Jalan Simpang Tiga No 12 001/002, Simpang Tunggul Hitam, Air Tawar, Kota Padang, Provinsi Sumatera Barat. Kode Pos: 25176"/>
    <s v="Nurturing"/>
    <d v="2020-12-28T00:00:00"/>
  </r>
  <r>
    <n v="14510"/>
    <n v="2007"/>
    <s v="order"/>
    <s v="Titi Mahfita-CS 6"/>
    <s v="Niken Nurmiyati"/>
    <s v="Niken Nurmiyati"/>
    <d v="2020-10-28T16:37:00"/>
    <d v="2020-10-28T16:40:00"/>
    <n v="85345300792"/>
    <s v="null"/>
    <x v="921"/>
    <s v="PATAH"/>
    <d v="2021-01-21T00:00:00"/>
    <s v="978-623-02-2270-2"/>
    <n v="3850000"/>
    <n v="50"/>
    <s v="Wisma Aulia, Jl. Rajawali No. 74, Kel. Tamantirto, Kelurahan:Tamantirto, Kecamatan :Kasihan, Bantul, DIY 55184"/>
    <s v="Nurturing2"/>
    <d v="2021-02-11T00:00:00"/>
  </r>
  <r>
    <n v="111"/>
    <n v="3585"/>
    <s v="order"/>
    <s v="Burhan-CS 8"/>
    <s v="Yohanna Theresia Venty Fau LARISPA"/>
    <s v="Yohanna Theresia Venty Fau LARISPA"/>
    <d v="2020-10-28T16:32:00"/>
    <d v="2020-10-28T16:37:00"/>
    <n v="85362759257"/>
    <s v="null"/>
    <x v="545"/>
    <s v="Penuntun Praktikum Mikrobiologi Berbasis Pendekatan Saintifik"/>
    <d v="2022-02-17T00:00:00"/>
    <s v="978-602-6552-56-3 (L"/>
    <n v="2550000"/>
    <n v="10"/>
    <s v="Jln. Sei Mencirim, Komplek Lalang Green Land I Blok C-18, Paya Geli Sunggal, Medan, Kode Pos 20352"/>
    <s v="null"/>
    <d v="2022-02-25T00:00:00"/>
  </r>
  <r>
    <n v="14610"/>
    <n v="1757"/>
    <s v="order"/>
    <s v="Icha Fatma-CS 5"/>
    <s v="Muh. Fakhrihun Na'am"/>
    <s v="Dr. Muh Fakhrihun Naâ€™am, M.Sn."/>
    <d v="2020-10-28T14:39:00"/>
    <d v="2020-10-28T14:49:00"/>
    <n v="81393412345"/>
    <s v="null"/>
    <x v="1647"/>
    <s v="Dasar Seni dan Desain"/>
    <d v="2020-11-30T00:00:00"/>
    <s v="978-623-02-1969-6"/>
    <n v="1899000"/>
    <n v="10"/>
    <s v="Perum Puri Sartika Blok A No. 22, Kelurahan Sukorejo, Kecamatan Gunungpati, Kota Semarang, Provinsi Jawa Tengah, Kode Pos 50221"/>
    <s v="Nurturing2"/>
    <d v="2020-12-07T00:00:00"/>
  </r>
  <r>
    <n v="14410"/>
    <n v="1784"/>
    <s v="order"/>
    <s v="Aruming-CS 7"/>
    <s v="Komsanah Sukarti"/>
    <s v="Komsanah Sukarti dan Mahasiswa KKN KLB Kecamatan Samboja"/>
    <d v="2020-10-28T09:57:00"/>
    <d v="2020-10-28T09:58:00"/>
    <n v="8125879793"/>
    <s v="null"/>
    <x v="2325"/>
    <s v="Penyuluhan Kepada Masyarakat Desa Selama Pandemi Covid-19 Di Kecamatan Samboja Provinsi Kalimantan Timur"/>
    <d v="2020-12-03T00:00:00"/>
    <s v="978-623-02-1996-2"/>
    <n v="2079000"/>
    <n v="10"/>
    <s v="Jalan Pahlawan Gang 3 No.14 C Samarinda RT 31 Dadi Mulya Samarinda Ulu Samarinda Kalimantan Timur 75123"/>
    <s v="null"/>
    <d v="2020-12-17T00:00:00"/>
  </r>
  <r>
    <n v="14210"/>
    <n v="3584"/>
    <s v="order"/>
    <s v="Burhan-CS 8"/>
    <s v="Helnanirma Susanti Fau LARISPA"/>
    <s v="Helnanirma Susanti Fau LARISPA"/>
    <d v="2020-10-27T16:42:00"/>
    <d v="2020-10-27T16:43:00"/>
    <n v="85362759257"/>
    <s v="null"/>
    <x v="545"/>
    <s v="Kumpulan Dongen Nias"/>
    <d v="2022-02-17T00:00:00"/>
    <s v="978-602-6552-55-6 (L"/>
    <n v="1700000"/>
    <n v="10"/>
    <s v="Jln. Sei Mencirim, Komplek Lalang Green Land I Blok C-18, Paya Geli Sunggal, Medan, Kode Pos 20352"/>
    <s v="null"/>
    <d v="1970-01-01T00:00:00"/>
  </r>
  <r>
    <n v="211"/>
    <n v="1873"/>
    <s v="order"/>
    <s v="Burhan-CS 8"/>
    <s v="MASAYU GAY"/>
    <s v="MASAYU GAY"/>
    <d v="2020-10-27T16:09:00"/>
    <d v="2020-10-27T16:10:00"/>
    <n v="82396381277"/>
    <s v="null"/>
    <x v="2326"/>
    <s v="Puisi â€“ Puisi Kenangan"/>
    <d v="2020-12-18T00:00:00"/>
    <s v="978-623-02-2092-0"/>
    <n v="2560000"/>
    <n v="25"/>
    <s v="Program Studi Pendidikan Bahasa Sastra Indonesia, STKIP Kie Raha Ternate. Jl. STKIP Kelurahan Sasa, Kota Ternate Selatan Maluku Utara., Hp: 082396381277"/>
    <s v="Nurturing2"/>
    <d v="2020-12-18T00:00:00"/>
  </r>
  <r>
    <n v="14110"/>
    <n v="1750"/>
    <s v="order"/>
    <s v="Icha Fatma-CS 5"/>
    <s v="Agus Suryanto"/>
    <s v="Agus Suryanto dan Anan Nugroho"/>
    <d v="2020-10-27T14:06:00"/>
    <d v="2020-10-27T14:09:00"/>
    <n v="85291859900"/>
    <s v="null"/>
    <x v="2327"/>
    <s v="Manajemen Proyek Teknologi Informasi"/>
    <d v="2020-11-27T00:00:00"/>
    <s v="978-623-02-1960-3"/>
    <n v="1953000"/>
    <n v="10"/>
    <s v="Perum Puri Sartika Blok A No. 22, Kelurahan Sukorejo, Kecamatan Gunungpati, Kota Semarang, Provinsi Jawa Tengah, Kode Pos 50221"/>
    <s v="null"/>
    <d v="2020-12-07T00:00:00"/>
  </r>
  <r>
    <n v="14310"/>
    <n v="1890"/>
    <s v="order"/>
    <s v="Vivin-CS 10"/>
    <s v="Anggreany Haryani Putri, SH.,MH"/>
    <s v="Anggreany Haryani Putri, SH.,MH Dr. Ika Dewi Sartika Saimima, SH.,MH.,MM"/>
    <d v="2020-10-27T11:26:00"/>
    <d v="2020-10-27T11:27:00"/>
    <n v="8561160259"/>
    <s v="null"/>
    <x v="2328"/>
    <s v="KRIMINOLOGI"/>
    <d v="2020-12-22T00:00:00"/>
    <s v="978-623-02-2119-4"/>
    <n v="2592500"/>
    <n v="25"/>
    <s v="Taman Wisma Asri Blok P/27 No. 20, RT/RW 012/032, Kelurahan Teluk Pucung, Kecamatan Bekasi Utara, Kabupaten/KotaKota Bekasi, Provinsi Jawa Barat, Kode Pos 17121"/>
    <s v="Nurturing2"/>
    <d v="2021-01-05T00:00:00"/>
  </r>
  <r>
    <n v="14010"/>
    <n v="1710"/>
    <s v="order"/>
    <s v="Vivin-CS 10"/>
    <s v="Khomsatun, S.Pd"/>
    <s v="Khomsatun, S.Pd"/>
    <d v="2020-10-27T10:27:00"/>
    <d v="2020-10-27T10:28:00"/>
    <n v="85601347248"/>
    <s v="null"/>
    <x v="2329"/>
    <s v="Bentang Waktu"/>
    <d v="2020-11-19T00:00:00"/>
    <s v="978-623-02-1916-0"/>
    <n v="1500000"/>
    <n v="20"/>
    <s v="Gemblengan RT 07/RW 01 Garung, Wonosobo, RT/RW 07/01, Kelurahan Gemblengan, Kecamatan Garung, Kabupaten/Kota Wonosobo, Provinsi Jawa Tengah, Kode Pos 56353"/>
    <s v="null"/>
    <d v="2020-12-07T00:00:00"/>
  </r>
  <r>
    <n v="13610"/>
    <n v="1694"/>
    <s v="order"/>
    <s v="Galuh-CS 4"/>
    <s v="Safril Hidayat"/>
    <s v="Safril Hidayat"/>
    <d v="2020-10-26T16:59:00"/>
    <d v="2020-10-26T17:00:00"/>
    <n v="81282821309"/>
    <s v="null"/>
    <x v="2330"/>
    <s v="Pengantar Studi Keamanan: Pemikiran Tradisional Menuju Kontemporer"/>
    <d v="2020-11-18T00:00:00"/>
    <s v="978-623-02-1889-7"/>
    <n v="11970000"/>
    <n v="300"/>
    <s v="Grand Sharon Residence Blok Anthurium No.19, RT 005 RW 011, Kelurahan Cipakmolan, Kecamatan Rancasari, Bandung, Jawa Barat, 40292"/>
    <s v="Nurturing2"/>
    <d v="2020-11-30T00:00:00"/>
  </r>
  <r>
    <n v="13510"/>
    <n v="1946"/>
    <s v="order"/>
    <s v="Burhan-CS 8"/>
    <s v="AMIRUDDIN, S.Pd.M.M"/>
    <s v="AMIRUDDIN, S.Pd.M.M"/>
    <d v="2020-10-26T16:20:00"/>
    <d v="2020-10-26T16:22:00"/>
    <n v="85398202002"/>
    <s v="null"/>
    <x v="2331"/>
    <s v="Trik Example Non Example Dalam Merdeka Belajar"/>
    <d v="2021-01-05T00:00:00"/>
    <s v="978-623-02-2162-0"/>
    <n v="3400000"/>
    <n v="25"/>
    <s v="Jln. Letjen Panjaitan No.462, Tuoy, Unaaha, Konawe, Sulawesi Tenggara, 93415"/>
    <s v="Nurturing2"/>
    <d v="2021-01-05T00:00:00"/>
  </r>
  <r>
    <n v="13910"/>
    <n v="1796"/>
    <s v="order"/>
    <s v="Burhan-CS 8"/>
    <s v="Muhammad Arhami"/>
    <s v="Muhammad Arhami"/>
    <d v="2020-10-26T14:35:00"/>
    <d v="2020-10-26T14:36:00"/>
    <n v="8121582408"/>
    <s v="null"/>
    <x v="2332"/>
    <s v="EKOLOGI DAN BIODIVERSITY BERBASIS ECO-INFORMATICS"/>
    <d v="2020-12-03T00:00:00"/>
    <s v="978-623-02-1997-9"/>
    <n v="2169000"/>
    <n v="10"/>
    <s v="Jl. Kenari, Lr. H. Hasan No. 36 , Uteun Bayi, Banda Sakti, Lhokseumawe, Aceh, 24351"/>
    <s v="Nurturing2"/>
    <d v="2020-12-03T00:00:00"/>
  </r>
  <r>
    <n v="13810"/>
    <n v="1872"/>
    <s v="order"/>
    <s v="Burhan-CS 8"/>
    <s v="ISHAK RYAN,MP"/>
    <s v="ISHAK RYAN,MP"/>
    <d v="2020-10-26T13:43:00"/>
    <d v="2020-10-26T13:43:00"/>
    <n v="82331829132"/>
    <s v="null"/>
    <x v="2333"/>
    <s v="KARAKTERISTIK TUMBUHAN BAHAN BAKU DAN PEWARNA ALAMI NOKEN PADA MASYARAKAT SUKU DAMAL"/>
    <d v="2020-12-18T00:00:00"/>
    <s v="978-623-02-2105-7"/>
    <n v="3304800"/>
    <n v="51"/>
    <s v="SMK Petra Jl yan mamoribo RT7/RW11 ,Siriwini, Siriwini, Nabire, Papua, 98818"/>
    <s v="null"/>
    <d v="2020-12-18T00:00:00"/>
  </r>
  <r>
    <s v="null"/>
    <n v="1590"/>
    <s v="cetak ulang"/>
    <s v="Gupita-CS 11"/>
    <s v="Ni Nyoman Sri Budayanti"/>
    <s v="Ni Nyoman Sri Budayanti"/>
    <d v="2020-10-26T13:39:00"/>
    <d v="2020-10-26T13:39:00"/>
    <n v="8553711398"/>
    <s v="null"/>
    <x v="2334"/>
    <s v="Penerapan Konsep One Health dalam penanganan kasus rabies (reorder)"/>
    <d v="2020-10-26T00:00:00"/>
    <s v="978-623-02-1734-0"/>
    <n v="1425000"/>
    <n v="15"/>
    <s v="Jl Tukad Badung XIX-C Perum Griya Unagi No 1, Denpasar Selatan, Denpasar, Bali, 80226"/>
    <s v="Nurturing2"/>
    <d v="2020-11-05T00:00:00"/>
  </r>
  <r>
    <n v="13010"/>
    <n v="1800"/>
    <s v="order"/>
    <s v="Icha Fatma-CS 5"/>
    <s v="Abdul Kadir"/>
    <s v="M. Imran Hasanuddin dan M. Iqbal Hasanuddin"/>
    <d v="2020-10-24T09:30:00"/>
    <d v="2020-10-24T09:31:00"/>
    <n v="85251823820"/>
    <s v="null"/>
    <x v="1944"/>
    <s v="Model Pendekatan Bermain pada Peningkatan Kesegaran Jasmani Sekolah Dasar"/>
    <d v="2020-12-31T00:00:00"/>
    <s v="978-623-02-2018-0"/>
    <n v="4227500"/>
    <n v="50"/>
    <s v="Jalan Datuk Patimang No. 19, RT 004 RW 005, Kelurahan Kalukuang, Kecamatan Tallo, Kota Makassar, Provinsi Sulawesi Selatan, Kode Pos 90214"/>
    <s v="Nurturing2"/>
    <d v="2020-12-28T00:00:00"/>
  </r>
  <r>
    <n v="13110"/>
    <n v="1717"/>
    <s v="order"/>
    <s v="Burhan-CS 8"/>
    <s v="Ahmad Farid Rivai, MPH"/>
    <s v="Ahmad Farid Rivai, MPH"/>
    <d v="2020-10-23T16:56:00"/>
    <d v="2020-10-23T16:56:00"/>
    <n v="83823391090"/>
    <s v="null"/>
    <x v="1545"/>
    <s v="MODEL HAP (High Alert Patient) DALAM PRAKTEK ETIKA KEPERAWATAN"/>
    <d v="2020-11-23T00:00:00"/>
    <s v="978-623-02-1921-4"/>
    <n v="5698420"/>
    <n v="101"/>
    <s v="Taman Kapuk Permai Blok E. No.40 RT/004 RW/005 Kedawung, Kedawung , Cirebon, Jawa Barat 45153"/>
    <s v="Nurturing"/>
    <d v="2020-11-23T00:00:00"/>
  </r>
  <r>
    <n v="12910"/>
    <n v="1806"/>
    <s v="order"/>
    <s v="Burhan-CS 8"/>
    <s v="Jaenal Arifin S.T., M.Eng."/>
    <s v="Jaenal Arifin S.T., M.Eng."/>
    <d v="2020-10-23T16:21:00"/>
    <d v="2020-10-23T16:22:00"/>
    <n v="85729523302"/>
    <s v="null"/>
    <x v="2335"/>
    <s v="Prinsip Elektronika dasar ( Teori, Teori, Contoh soal, dan Evaluasi)"/>
    <d v="2020-12-07T00:00:00"/>
    <s v="978-623-02-2012-8"/>
    <n v="2448000"/>
    <n v="10"/>
    <s v="Jl. DI Panjaitan No.128, Karangreja, Purwokerto Kidul, Kec. Purwokerto Sel., Kabupaten Banyumas, Jawa Tengah 53147"/>
    <s v="null"/>
    <d v="2020-12-07T00:00:00"/>
  </r>
  <r>
    <n v="12810"/>
    <n v="1904"/>
    <s v="order"/>
    <s v="Jefry-CS 3"/>
    <s v="Dian Prajarini, S.T., M.Eng."/>
    <s v="Dian Prajarini, S.T., M.Eng."/>
    <d v="2020-10-23T14:33:00"/>
    <d v="2020-10-23T14:36:00"/>
    <n v="81328041415"/>
    <s v="null"/>
    <x v="2336"/>
    <s v="Media Sosial Periklanan - Instagram"/>
    <d v="2020-12-24T00:00:00"/>
    <s v="978-623-02-2129-3"/>
    <n v="5000000"/>
    <n v="50"/>
    <s v="Sekolah Tinggi Seni Rupa dan Desain Visi Indonesia, Jalan Taman Siswa 150,Kota Yogyakarta,Daerah Istimewa Yogyakarta,55151"/>
    <s v="Nurturing2"/>
    <d v="2021-01-14T00:00:00"/>
  </r>
  <r>
    <n v="13210"/>
    <n v="1741"/>
    <s v="order"/>
    <s v="Icha Fatma-CS 5"/>
    <s v="Sugeng Purbawanto"/>
    <s v="Sugeng Purbawanto"/>
    <d v="2020-10-23T13:42:00"/>
    <d v="2020-10-23T13:46:00"/>
    <n v="81542558778"/>
    <s v="null"/>
    <x v="2337"/>
    <s v="Media Transmisi Telekomunikasi"/>
    <d v="2020-11-25T00:00:00"/>
    <s v="978-623-02-1949-8"/>
    <n v="2178000"/>
    <n v="10"/>
    <s v="Perum Puri Sartika Blok A No. 22, Kelurahan Sukorejo, Kecamatan Gunungpati, Kota Semarang, Provinsi Jawa Tengah, Kode Pos 50221"/>
    <s v="null"/>
    <d v="2020-12-07T00:00:00"/>
  </r>
  <r>
    <n v="12410"/>
    <n v="1795"/>
    <s v="order"/>
    <s v="Vivin-CS 10"/>
    <s v="Mardayeli Danhas"/>
    <s v="MARDAYELI DANHAS &amp; YUN HENDRI DANHAS"/>
    <d v="2020-10-23T12:33:00"/>
    <d v="2020-10-23T12:34:00"/>
    <n v="628000000000"/>
    <s v="null"/>
    <x v="2338"/>
    <s v="Pendidikan Lingkungan"/>
    <d v="2020-12-03T00:00:00"/>
    <s v="978-623-02-1998-6"/>
    <n v="3718750"/>
    <n v="25"/>
    <s v="Jalan Kupang J/12 Wisma Indah IV Siteba, RT/RW 002/016, Kelurahan Surau Gadang, Kecamatan Nanggalo, Kabupaten/Kota Padang, Provinsi Sumatera Barat, Kode Pos 25146"/>
    <s v="null"/>
    <d v="2020-12-21T00:00:00"/>
  </r>
  <r>
    <n v="12610"/>
    <n v="1699"/>
    <s v="order"/>
    <s v="Aruming-CS 7"/>
    <s v="Solehatin"/>
    <s v="Solehatin, S.Kom., M.Kom dan Chairul Anam, S.Kom, M.M"/>
    <d v="2020-10-23T11:29:00"/>
    <d v="2020-10-23T11:32:00"/>
    <n v="82332817765"/>
    <s v="null"/>
    <x v="2339"/>
    <s v="E â€“ Deteksi Kematangan Buah Jeruk Banyuwangi Mengunakan Metode KNN Berbasis Android"/>
    <d v="2020-11-18T00:00:00"/>
    <s v="978-623-02-1898-9"/>
    <n v="2792000"/>
    <n v="10"/>
    <s v="Jalan. A. Yani No. 80, Taman baru, Banyuwangi, Banyuwangi, Jawa Timur 68416"/>
    <s v="null"/>
    <d v="2020-11-30T00:00:00"/>
  </r>
  <r>
    <n v="12510"/>
    <n v="3014"/>
    <s v="order"/>
    <s v="Titi Mahfita-CS 6"/>
    <s v="Dwi Vita Lestari.S, M.Pd"/>
    <s v="Dwi Vita Lestari.S, M.Pd"/>
    <d v="2020-10-23T11:07:00"/>
    <d v="2020-10-23T11:08:00"/>
    <n v="811770811"/>
    <s v="null"/>
    <x v="2340"/>
    <s v="Pariwisata Halal di Tanjungpinang (Wisata Religi Pulau Penyengat)"/>
    <d v="2021-10-28T00:00:00"/>
    <s v="978-623-02-3614-3"/>
    <n v="2571250"/>
    <n v="25"/>
    <s v="Jalan Mantang No.30 002/005 Sei Jang Bukit Bestari Tanjungpinang Kepulauan Riau 28124"/>
    <s v="Nurturing"/>
    <d v="2021-11-03T00:00:00"/>
  </r>
  <r>
    <n v="12210"/>
    <n v="1803"/>
    <s v="order"/>
    <s v="Prasida-CS 2"/>
    <s v="Reni Nuryanti, S.Pd., M.A."/>
    <s v="Reni Nuryanti, S.Pd., M.A.&amp; Dr. Bachtiar Akob, M.Pd."/>
    <d v="2020-10-23T10:58:00"/>
    <d v="2020-10-23T11:02:00"/>
    <n v="85292964078"/>
    <s v="null"/>
    <x v="2341"/>
    <s v="PEREMPUAN DAN PERLAWANAN DARI AYUNAN Dodaidi pada Masa Perang Aceh hingga Daerah Operasi Militer"/>
    <d v="2020-12-07T00:00:00"/>
    <s v="978-623-02-2019-7"/>
    <n v="5057500"/>
    <n v="50"/>
    <s v="Kantor Jurusan IPS, Program Studi Pendidikan Sejarah, Universitas Samudra, Jln. Prof. Dr. Syarief Thayeb, Kampus Meurandeh, Langsa Lama, Kota Langsa, Aceh, 24411"/>
    <s v="null"/>
    <d v="2020-12-22T00:00:00"/>
  </r>
  <r>
    <n v="12110"/>
    <n v="1964"/>
    <s v="order"/>
    <s v="Prasida-CS 2"/>
    <s v="Ir. Kusno Hadiutomo, MM"/>
    <s v="Ir. Kusno Hadiutomo, M.M."/>
    <d v="2020-10-23T10:58:00"/>
    <d v="2020-10-23T11:02:00"/>
    <n v="81383969375"/>
    <s v="null"/>
    <x v="2342"/>
    <s v="PERENCANAAN PEMBANGUNAN TERINTEGRASI DAN TERDESENTRALISASI, Perspektif Reposisi Perencanaan Pembangunan Pertanian"/>
    <d v="2021-01-11T00:00:00"/>
    <s v="978-623-02-2212-2"/>
    <n v="15199950"/>
    <n v="100"/>
    <s v="Pondok Benda Indah, Jl. Bumi Raya, Blok K/ No. 7, Rt 06/ RW 015, Pamulang, Kota Tangerang Selatan, Banten, 15416"/>
    <s v="Nurturing2"/>
    <d v="2021-01-22T00:00:00"/>
  </r>
  <r>
    <n v="12310"/>
    <n v="1691"/>
    <s v="order"/>
    <s v="Burhan-CS 8"/>
    <s v="Herman Paleni"/>
    <s v="Surajiyo, S. E., M. M Nasruddin, S. E., M.M Herman Paleni, S.HI., S. E., M. Si"/>
    <d v="2020-10-23T10:08:00"/>
    <d v="2020-10-23T10:08:00"/>
    <n v="81278489432"/>
    <s v="null"/>
    <x v="2343"/>
    <s v="Penelitian Sumber Daya Manusia, Pengertian, Teori dan Aplikasi (Menggunakan IBM SPSS 22 For Windows)"/>
    <d v="2020-11-17T00:00:00"/>
    <s v="978-623-02-1891-0"/>
    <n v="2196000"/>
    <n v="10"/>
    <s v="Universitas Bina Insan Lubuklinggau , Lubuk Kupang, Lubuklinggau Selatan 1, Kota Lubuklinggau, Sumatera Selatan, 31629"/>
    <s v="null"/>
    <d v="2020-11-16T00:00:00"/>
  </r>
  <r>
    <n v="12710"/>
    <n v="1864"/>
    <s v="order"/>
    <s v="Vivin-CS 10"/>
    <s v="Dr. RAHMANUDDIN TOMALILI.SH.,MH"/>
    <s v="Dr. Melati, SE,. M.Si"/>
    <d v="2020-10-23T10:03:00"/>
    <d v="2020-10-23T10:07:00"/>
    <n v="82377056666"/>
    <s v="null"/>
    <x v="1134"/>
    <s v="Manajemen Pemasaran"/>
    <d v="2020-12-18T00:00:00"/>
    <s v="978-623-02-2117-0"/>
    <n v="3782500"/>
    <n v="50"/>
    <s v="Jl.Jend. Sudirman No.23, RT/RW 1/1, Kelurahan Tuoy, Kecamatan Unaaha, Kabupaten/Kota Konawe, Provinsi Sulawesi Tenggara, Kode Pos 93415"/>
    <s v="Nurturing2"/>
    <d v="2021-01-04T00:00:00"/>
  </r>
  <r>
    <n v="0"/>
    <n v="1616"/>
    <s v="cetak ulang"/>
    <s v="Vivin-CS 10"/>
    <s v="Dr. Khairul Anwar, MSI"/>
    <s v="DR. KHAIRUL ANWAR, MSI"/>
    <d v="2020-10-23T09:57:00"/>
    <d v="2020-10-23T09:57:00"/>
    <n v="85267471511"/>
    <s v="null"/>
    <x v="2344"/>
    <s v="Pengalaman Pembelajaran Bahasa Inggris Daring Di Perguruan Tinggi Pada Masa Pandemi Covid-19 (REORDER)"/>
    <d v="2020-11-05T00:00:00"/>
    <s v="978-623-02-1624-4"/>
    <n v="3162000"/>
    <n v="51"/>
    <s v="Jalan Jati Km 04 Bogorejo, RT/RW 09/03, Kelurahan.Tebing Tinggi, Kecamatan.Tebo Tengah, Kabupaten/Kota Tebo, Provinsi Jambi Kode Pos 37512"/>
    <s v="Nurturing2"/>
    <d v="2020-11-16T00:00:00"/>
  </r>
  <r>
    <n v="13310"/>
    <n v="1883"/>
    <s v="order"/>
    <s v="Titi Mahfita-CS 6"/>
    <s v="Lukmanul Hakim"/>
    <s v="Lukmanul Hakim"/>
    <d v="2020-10-23T09:14:00"/>
    <d v="2020-10-23T09:15:00"/>
    <n v="87876122224"/>
    <s v="null"/>
    <x v="2345"/>
    <s v="Great Service Operator : Sebuah Terobosan besar mengombinasikan kompetensi hard skill dan soft skill yang tepat untuk memenangkan pelanggan"/>
    <d v="2020-12-21T00:00:00"/>
    <s v="978-623-02-2114-9"/>
    <n v="4999950"/>
    <n v="100"/>
    <s v="Jl. Manggis Komplek Griya Manggis No. C4, Kelurahan :Ciganjur, Kecamatan :Jagakarsa, Jakata Selatan, DKI Jakarta, 12630 (087876122224)"/>
    <s v="Nurturing2"/>
    <d v="2021-01-12T00:00:00"/>
  </r>
  <r>
    <n v="0"/>
    <n v="1620"/>
    <s v="cetak ulang"/>
    <s v="Vivin-CS 10"/>
    <s v="Dr. Lukman Hakim, SH., MH."/>
    <s v="Dr. Endang Hadrian, SH., MH., Dr. Lukman Hakim, SH., MH."/>
    <d v="2020-10-23T08:46:00"/>
    <d v="2020-10-23T08:46:00"/>
    <n v="81280090091"/>
    <s v="null"/>
    <x v="2034"/>
    <s v="HUKUM ACARA PERDATA DI INDONESIA: PERMASALAHAN EKSEKUSI DAN MEDIASI (REORDER)"/>
    <d v="2020-11-06T00:00:00"/>
    <s v="978-623-02-1462-2"/>
    <n v="2296000"/>
    <n v="28"/>
    <s v="An. Rina Dewi Ardini (Fakultas Hukum) No HP 085770877879 Universitas Bhayangkara Jakarta Raya Gedung Grha Summarecon, Fakultas Hukum lantai 4 Jl. Raya Perjuangan Bekasi Utara, Marga Mulya, Kota Bekasi 17127"/>
    <s v="Nurturing"/>
    <d v="2020-11-19T00:00:00"/>
  </r>
  <r>
    <n v="12010"/>
    <n v="1677"/>
    <s v="order"/>
    <s v="Gupita-CS 11"/>
    <s v="Ni Putu Sri Harta Mimba"/>
    <s v="Ni Putu Sri Harta Mimba, SE.,M.Si.,Ph.D.,Ak,CA,CMA"/>
    <d v="2020-10-22T14:14:00"/>
    <d v="2020-10-22T14:16:00"/>
    <n v="81339373048"/>
    <s v="null"/>
    <x v="23"/>
    <s v="Accounting Education: Student Preferences for Instructional and Learning Methods in Accounting"/>
    <d v="2020-11-23T00:00:00"/>
    <s v="978-623-02-1862-0"/>
    <n v="3187500"/>
    <n v="25"/>
    <s v="Jl. Danau Buyan Gang I (samping apotik New Sanur) no. 11, Kelurahan Sanur Kauh, Kecamatan Denpasar Selatan, Kota Denpasar, Bali, 80227"/>
    <s v="Nurturing"/>
    <d v="2020-11-17T00:00:00"/>
  </r>
  <r>
    <n v="11810"/>
    <n v="1885"/>
    <s v="order"/>
    <s v="Mitraplus-CS Mitraplus"/>
    <s v="Ontran Sumantri Riyanto"/>
    <s v="Moh. Jaâ€™far Sodiq Maksum, S.H.I., M.H."/>
    <d v="2020-10-21T10:46:00"/>
    <d v="2020-10-21T10:49:00"/>
    <n v="85226221060"/>
    <s v="null"/>
    <x v="1162"/>
    <s v="Hukum dan Etika Bisnis"/>
    <d v="2021-01-15T00:00:00"/>
    <s v="978-623-02-2127-9"/>
    <n v="3187500"/>
    <n v="50"/>
    <s v="Jln. Gubernur Suryo, Gg. V Blok B No. 01, RT 030 RW 005, Kelurahan Sengon, Kecamatan Jombang, Kota Jombang, Provinsi Jawa Timur, Kode Pos 61418"/>
    <s v="null"/>
    <d v="2021-01-07T00:00:00"/>
  </r>
  <r>
    <n v="11910"/>
    <n v="1841"/>
    <s v="order"/>
    <s v="Safah-CS15"/>
    <s v="Ir. Sri Hindarti, M.Si"/>
    <s v="Sri Hindarti"/>
    <d v="2020-10-21T10:36:00"/>
    <d v="2020-10-21T10:40:00"/>
    <n v="8125220912"/>
    <s v="null"/>
    <x v="1185"/>
    <s v="Agribisnis Bawang Merah"/>
    <d v="2020-12-15T00:00:00"/>
    <s v="978-623-02-2055-5"/>
    <n v="3973750"/>
    <n v="25"/>
    <s v="Jl.Ursaminor no 15 Malang, rt 05 rw 04, kelurahan Tlogomas, kecamatan Lowokwaru, Malang, Jawa Timur, 65144"/>
    <s v="Nurturing2"/>
    <d v="2020-12-22T00:00:00"/>
  </r>
  <r>
    <n v="11410"/>
    <n v="1651"/>
    <s v="order"/>
    <s v="Gupita-CS 11"/>
    <s v="Ir. ANNE BERLIANA, MP"/>
    <s v="Ir. ANNE BERLIANA, MP"/>
    <d v="2020-10-21T09:27:00"/>
    <d v="2020-10-21T09:27:00"/>
    <n v="85872676687"/>
    <s v="null"/>
    <x v="2346"/>
    <s v="PENGARUH TAKARAN PUPUK KANDANG SAPI DAN KONSENTRASI AUKSIN TERHADAP PERSEN TUMBUH, PERTUMBUHAN STEK DAN HASIL BUNGA KRISAN KULTIVAR PUSPITA NUSANTARA"/>
    <d v="2020-11-09T00:00:00"/>
    <s v="978-623-02-1832-3"/>
    <n v="1998000"/>
    <n v="10"/>
    <s v="Jl. Batu Indah VII No.24, RT 04 RW 03, Kelurahan Batununggal, Kecamatan Bandung Kidul, Kota Bandung, Jawa Barat, 40266"/>
    <s v="Nurturing2"/>
    <d v="2020-11-23T00:00:00"/>
  </r>
  <r>
    <n v="11610"/>
    <n v="1690"/>
    <s v="order"/>
    <s v="Gupita-CS 11"/>
    <s v="Ir. ANNE BERLIANA, MP"/>
    <s v="Ir. ANNE BERLIANA, MP"/>
    <d v="2020-10-20T16:36:00"/>
    <d v="2020-10-20T16:38:00"/>
    <n v="85872676687"/>
    <s v="null"/>
    <x v="2346"/>
    <s v="Mengenal Budidaya Ternak Domba"/>
    <d v="2020-11-19T00:00:00"/>
    <s v="978-623-02-1887-3"/>
    <n v="1971000"/>
    <n v="10"/>
    <s v="Jl. Batu Indah VII No.24, RT 04 RW 03, Kelurahan Batununggal, Kecamatan Bandung Kidul, Kota Bandung, Jawa Barat, 40266"/>
    <s v="Nurturing2"/>
    <d v="2020-11-23T00:00:00"/>
  </r>
  <r>
    <n v="11310"/>
    <n v="1650"/>
    <s v="order"/>
    <s v="Gupita-CS 11"/>
    <s v="Ir. ANNE BERLIANA, MP"/>
    <s v="Ir. ANNE BERLIANA, MP"/>
    <d v="2020-10-20T16:19:00"/>
    <d v="2020-10-20T16:26:00"/>
    <n v="85872676687"/>
    <s v="null"/>
    <x v="2346"/>
    <s v="PERBANDINGAN MASA KEBUNTINGAN DAN MORTALITAS ANAK WAKTU LAHIR PADA KELINCI KETURUNAN VLAAMSE REUS â€“ LOKAL DAN VLAAMSE REUS â€“ NEW ZEALAND WHITE"/>
    <d v="2020-11-09T00:00:00"/>
    <s v="978-623-02-1829-3"/>
    <n v="1827000"/>
    <n v="10"/>
    <s v="Jl. Batu Indah VII No.24, RT 04 RW 03, Kelurahan Batununggal, Kecamatan Bandung Kidul, Kota Bandung, Jawa Barat, 40266"/>
    <s v="Nurturing2"/>
    <d v="2020-11-23T00:00:00"/>
  </r>
  <r>
    <n v="10010"/>
    <n v="1779"/>
    <s v="order"/>
    <s v="Safah-CS15"/>
    <s v="Dr. Ira Maisarah, S.Hum., M.Pd."/>
    <s v="1. Dr. Ira Maisarah, S.Hum., M.Pd. 2. Desma Yuzahana 3. Rizky Devi Ayustina 4. Selvi Maryati 5. Fitra Ananda A 6. Muhammad Alkamillah 7. Nurdin 8. Ameitha Pratiwi 9. Nora Arseta 10. Yunita Antasari 11. Maria Christyolin Marthalena Hutauruk 12. Herlina"/>
    <d v="2020-10-20T16:04:00"/>
    <d v="2020-10-20T16:05:00"/>
    <n v="82176431304"/>
    <s v="null"/>
    <x v="2347"/>
    <s v="Advanced Translation"/>
    <d v="2020-12-02T00:00:00"/>
    <s v="978-623-02-1993-1"/>
    <n v="2996250"/>
    <n v="25"/>
    <s v="Jl. Jeruk Blok III Nomor Rumah 115, 007/003, Lingkar Timur, Singaranpati, Bengkulu, Bengkulu, 38226"/>
    <s v="Nurturing2"/>
    <d v="2020-12-16T00:00:00"/>
  </r>
  <r>
    <n v="11110"/>
    <n v="1702"/>
    <s v="order"/>
    <s v="Jefry-CS 3"/>
    <s v="Priska Vasantan, S.Si., Apt., M.MSI"/>
    <s v="Priska Vasantan, S.Si., Apt., M.MSI"/>
    <d v="2020-10-20T14:31:00"/>
    <d v="2020-10-20T14:34:00"/>
    <n v="82254035889"/>
    <s v="null"/>
    <x v="971"/>
    <s v="Blended Learning sebagai Strategi Transfer Pengetahuan di Daerah Tertinggal"/>
    <d v="2020-11-19T00:00:00"/>
    <s v="978-623-02-1902-3"/>
    <n v="4249980"/>
    <n v="50"/>
    <s v="Jl. Bukit Karmel no. 1, Bengkayang, Kalimantan Barat, 79211 Institut Shanti Bhuana, Kecamatan Sebalo,Bengkayang,Kalimantan Barat,79211"/>
    <s v="Jefry"/>
    <d v="2020-12-10T00:00:00"/>
  </r>
  <r>
    <n v="11510"/>
    <n v="1773"/>
    <s v="order"/>
    <s v="Gupita-CS 11"/>
    <s v="Rudy Cahya Kurniawan (Komunikasi dengan Budi Anwari)"/>
    <s v="Rudy Cahya Kurniawan"/>
    <d v="2020-10-20T13:50:00"/>
    <d v="2020-10-20T13:51:00"/>
    <n v="81225161156"/>
    <s v="null"/>
    <x v="2348"/>
    <s v="PELAKSANAAN TUGAS POLRI DI ERA PERUBAHAN: Model Perpolisian Masyarakat, Penegakan Hukum &amp; Kearifan Lokal"/>
    <d v="2020-12-02T00:00:00"/>
    <s v="978-623-02-1986-3"/>
    <n v="32550000"/>
    <n v="300"/>
    <s v="Jl. Woltermonginsidi, gg Tlogopancing 1/no.12, Kecamatan Pedurungan, Semarang, Jawa Tengah, 50192"/>
    <s v="null"/>
    <d v="2020-12-14T00:00:00"/>
  </r>
  <r>
    <n v="10610"/>
    <n v="2000"/>
    <s v="order"/>
    <s v="Prasida-CS 2"/>
    <s v="Yoseph Watopa"/>
    <s v="Yoseph Watopa"/>
    <d v="2020-10-19T17:24:00"/>
    <d v="2020-10-19T17:26:00"/>
    <n v="81344835232"/>
    <s v="null"/>
    <x v="367"/>
    <s v="Valuasi Ekonomi Hutan Adat Papasena dan Implikasinya Bagi Pengelolaan Suaka Margasatwa Mamberamo Foja"/>
    <d v="2021-01-20T00:00:00"/>
    <s v="978-623-02-2265-8"/>
    <n v="11025000"/>
    <n v="100"/>
    <s v="Yayasan INTSIA di Tanah Papua, BTN Furia Indah Nomor 113 Jalur 3 RT 003/RW 002 Kelurahan Wahno, Abepura, Jayapura 99351, Telp/HP : 082199115753"/>
    <m/>
    <m/>
  </r>
  <r>
    <n v="11010"/>
    <n v="1999"/>
    <s v="order"/>
    <s v="Prasida-CS 2"/>
    <s v="Yoseph Watopa"/>
    <s v="1. Yoseph Watopa 2. Nafli Lessil 3. Godlif Korwa 4. Benny Ramandey 5. Delizius. N. Kolop 6. Fajar Rahmawan 7. Andarias Wamafma 8. Richardus Piran 9. Cicilia Sokoy 10. Clara C. Bonay"/>
    <d v="2020-10-19T17:24:00"/>
    <d v="2020-10-19T17:25:00"/>
    <n v="81344835232"/>
    <s v="null"/>
    <x v="367"/>
    <s v="Mamberamo Foja dari Suaka Margasatwa menuju Taman Nasional"/>
    <d v="2021-01-20T00:00:00"/>
    <s v="978-623-02-2266-5"/>
    <n v="11250000"/>
    <n v="100"/>
    <s v="Yayasan INTSIA di Tanah Papua, BTN Furia Indah Nomor 113 Jalur 3 RT 003/RW 002 Kelurahan Wahno, Abepura, Jayapura 99351, Telp/HP : 082199115753"/>
    <m/>
    <m/>
  </r>
  <r>
    <n v="10910"/>
    <n v="2121"/>
    <s v="order"/>
    <s v="Galuh-CS 4"/>
    <s v="Btari Mariska Purwaamijaya, S.H, M.M"/>
    <s v="Dr. Rina Marina Masri, MP"/>
    <d v="2020-10-19T17:16:00"/>
    <d v="2020-10-19T17:17:00"/>
    <n v="85722237114"/>
    <s v="null"/>
    <x v="20"/>
    <s v="Rekayasa Lingkungan"/>
    <d v="2021-02-15T00:00:00"/>
    <s v="978-623-02-2427-0"/>
    <n v="7735000"/>
    <n v="50"/>
    <s v="A.n. Btari (085722237114) Jl Babakan Jati No 47 sebelah gedung Serbaguna RW 11 Kost Viersa Kamar No 105, Kota Bandung, Jawa Barat 40275"/>
    <s v="null"/>
    <d v="2021-02-22T00:00:00"/>
  </r>
  <r>
    <n v="10710"/>
    <n v="2392"/>
    <s v="order"/>
    <s v="Galuh-CS 4"/>
    <s v="Didi Nooryadi,SH,MH."/>
    <s v="Didi Nooryadi,SH,MH."/>
    <d v="2020-10-19T16:54:00"/>
    <d v="2020-10-19T16:56:00"/>
    <n v="82255414197"/>
    <s v="null"/>
    <x v="463"/>
    <s v="RANGKUMAN PENGANTAR PENGETAHUAN DASAR PEKERJAAN SOSIAL"/>
    <d v="2021-05-04T00:00:00"/>
    <s v="978-623-02-2825-4"/>
    <n v="2656250"/>
    <n v="25"/>
    <s v="Atas nama Mariana/Didi Nooryadi ,S.H., M.H. Jl. Sungai Lulut Dalam, RT 08 RW.01 No.114 Kelurahan Sungai Lulut, Kecamatan Banjarmasin Timur, Kalimantan Selatan, 70238"/>
    <s v="null"/>
    <d v="2021-05-17T00:00:00"/>
  </r>
  <r>
    <n v="911"/>
    <n v="2341"/>
    <s v="order"/>
    <s v="Galuh-CS 4"/>
    <s v="Dr. Sehat Sultoni Dalimunthe, M.A."/>
    <s v="Dr. Sehat Sultoni Dalimunthe, M.A."/>
    <d v="2020-10-19T16:48:00"/>
    <d v="2020-10-19T16:49:00"/>
    <n v="85275302134"/>
    <s v="null"/>
    <x v="110"/>
    <s v="Tasawuf: Menyelami Makna Menggapai Kebahagiaan Spritual"/>
    <d v="2021-04-21T00:00:00"/>
    <s v="978-623-02-2736-3"/>
    <n v="6400000"/>
    <n v="50"/>
    <s v="Pascasarjana IAIN Padangsidimpuan Jl. Tengku Rizal Nurdin Km. 4,5 Padangsidipuan Sumatera Utara"/>
    <s v="Nurturing"/>
    <d v="2021-05-05T00:00:00"/>
  </r>
  <r>
    <n v="10810"/>
    <n v="1706"/>
    <s v="order"/>
    <s v="Jefry-CS 3"/>
    <s v="Laksita Barbara"/>
    <s v="Laksita Barbara"/>
    <d v="2020-10-19T12:21:00"/>
    <d v="2020-10-19T13:47:00"/>
    <n v="8113434977"/>
    <s v="null"/>
    <x v="2349"/>
    <s v="Systematic Review dalam Kesehatan: Langkah demi Langkah"/>
    <d v="2020-11-20T00:00:00"/>
    <s v="978-623-02-1928-3"/>
    <n v="3467500"/>
    <n v="50"/>
    <s v="FIKES UPNVJ Jl. Raya Limo,Kecamatan Limo,Depok,Jawa Barat,16515"/>
    <s v="null"/>
    <d v="2020-12-11T00:00:00"/>
  </r>
  <r>
    <s v="null"/>
    <n v="1557"/>
    <s v="cetak ulang"/>
    <s v="Velia Damayanti-CS 1"/>
    <s v="Politeknik Negeri Banjarmasin (Adi Pratomo / Nurmahaludin)"/>
    <s v="Monika Handayani"/>
    <d v="2020-10-19T13:11:00"/>
    <d v="2020-10-19T13:11:00"/>
    <n v="81233532625"/>
    <s v="null"/>
    <x v="174"/>
    <s v="Metodologi Penelitian Akuntansi (Bagi Pendidikan Vokasi) (REORDER)"/>
    <d v="2020-10-19T00:00:00"/>
    <n v="999999999"/>
    <n v="1468800"/>
    <n v="27"/>
    <s v="POLITEKNIK NEGERI BANJARMASIN. Alamat : Jl. Brigjen H. Hasan Basri Kayu Tangi Banjarmasin, 70123"/>
    <s v="null"/>
    <d v="1970-01-01T00:00:00"/>
  </r>
  <r>
    <n v="10410"/>
    <n v="1799"/>
    <s v="order"/>
    <s v="Vivin-CS 10"/>
    <s v="Ansari, S.Sy., M.H"/>
    <s v="Ansari, S.Sy., M.H"/>
    <d v="2020-10-16T13:31:00"/>
    <d v="2020-10-16T13:34:00"/>
    <n v="81937621548"/>
    <s v="null"/>
    <x v="350"/>
    <s v="Hukum Keluarga Islam di Indonesia"/>
    <d v="2020-12-04T00:00:00"/>
    <s v="978-623-02-2004-3"/>
    <n v="5482500"/>
    <n v="50"/>
    <s v="Fakultas Syariah IAI Ibrahimy Genteng Banyuwangi, Jl. KH. Hasyim Asyâ€™ari No. 1 Genteng Banyuwangi, RT/RW :-, Kelurahan Kembiritan, Kecamatan Genteng, Kabupaten/Kota Banyuwangi, Provinsi Jawa Timur, Kode Pos 68465"/>
    <s v="Nurturing"/>
    <d v="2020-12-21T00:00:00"/>
  </r>
  <r>
    <n v="9910"/>
    <n v="1891"/>
    <s v="order"/>
    <s v="Velia Damayanti-CS 1"/>
    <s v="Dr. Ronald Saija, SH., MH"/>
    <s v="RONALD SAIJA"/>
    <d v="2020-10-16T04:54:00"/>
    <d v="2020-10-16T04:55:00"/>
    <n v="82187610213"/>
    <s v="null"/>
    <x v="102"/>
    <s v="Hukum Kepailitan, Kreditur dalam Pailit"/>
    <d v="2020-12-22T00:00:00"/>
    <s v="978-623-02-2123-1"/>
    <n v="2741250"/>
    <n v="25"/>
    <s v="Fakultas Hukum Universitas Pattimura, Jl. Ir. M. Putuhena â€“ Kampus Poka, Ambon , Tihu , Teluk Ambon, Kota Ambon, Maluku, 97233"/>
    <s v="Nurturing"/>
    <d v="1970-01-01T00:00:00"/>
  </r>
  <r>
    <n v="9710"/>
    <n v="1742"/>
    <s v="order"/>
    <s v="Aruming-CS 7"/>
    <s v="Dr. dr. R Muharam, SpOG(K), MPH"/>
    <s v="Dr. dr. R Muharam, SpOG(K), MPH"/>
    <d v="2020-10-15T17:16:00"/>
    <d v="2020-10-15T17:17:00"/>
    <n v="81285143491"/>
    <s v="null"/>
    <x v="1725"/>
    <s v="Kupas Tuntas PCOS"/>
    <d v="2020-11-26T00:00:00"/>
    <s v="978-623-02-1955-9"/>
    <n v="3450000"/>
    <n v="100"/>
    <s v="Divisi Imunoendokrinologi, Departemen Obstetri dan Ginekologi, Gedung A RSCM Jl. Pangeran Diponegoro No.71, RW.5, Kenari, Kec. Senen, Kota Jakarta Pusat, Daerah Khusus Ibukota Jakarta 10430"/>
    <s v="Nurturing"/>
    <d v="2020-12-09T00:00:00"/>
  </r>
  <r>
    <n v="10310"/>
    <n v="1756"/>
    <s v="order"/>
    <s v="Icha Fatma-CS 5"/>
    <s v="Enty Lafina Nasution"/>
    <s v="Enty Lafina Nasution, A.P., S.Sos., M.H."/>
    <d v="2020-10-15T16:00:00"/>
    <d v="2020-10-15T16:03:00"/>
    <n v="81262462176"/>
    <s v="null"/>
    <x v="2350"/>
    <s v="Uraian Singkat tentang E-Learning"/>
    <d v="2020-11-30T00:00:00"/>
    <s v="978-623-02-1973-3"/>
    <n v="1963500"/>
    <n v="15"/>
    <s v="Jalan Gaperta, Komplek Tosiro No. E-1, Kelurahan Tanjung Gusta, Kecamatan Medan Helvetia, Kota Medan, Provinsi Sumatera Utara, Kode Pos 20125"/>
    <s v="Nurturing2"/>
    <d v="2020-12-10T00:00:00"/>
  </r>
  <r>
    <s v="null"/>
    <n v="1548"/>
    <s v="cetak ulang"/>
    <s v="Velia Damayanti-CS 1"/>
    <s v="Politeknik Negeri Banjarmasin (Adi Pratomo / Nurmahaludin)"/>
    <s v="Monika Handayani"/>
    <d v="2020-10-15T14:55:00"/>
    <d v="2020-10-15T14:55:00"/>
    <n v="81233532625"/>
    <s v="null"/>
    <x v="174"/>
    <s v="Akuntansi Biaya (REORDER)"/>
    <d v="2020-10-15T00:00:00"/>
    <n v="999999999"/>
    <n v="2861100"/>
    <n v="34"/>
    <s v="POLITEKNIK NEGERI BANJARMASIN. Alamat : Jl. Brigjen H. Hasan Basri Kayu Tangi Banjarmasin, 70123"/>
    <s v="null"/>
    <d v="1970-01-01T00:00:00"/>
  </r>
  <r>
    <n v="10210"/>
    <n v="1676"/>
    <s v="order"/>
    <s v="Burhan-CS 8"/>
    <s v="Muhammad Arhami"/>
    <s v="Muhammad Arhami"/>
    <d v="2020-10-15T13:57:00"/>
    <d v="2020-10-15T13:58:00"/>
    <n v="8121582408"/>
    <s v="null"/>
    <x v="2332"/>
    <s v="Kumpulan Opini â€œBAIT-BAIT IDE BAGI PERUBAHANâ€"/>
    <d v="2020-11-11T00:00:00"/>
    <s v="978-623-02-1861-3"/>
    <n v="2380000"/>
    <n v="10"/>
    <s v="Jl. Kenari, Lr. H. Hasan No. 36, Uteun Bayi, Banda Sakti, Lhokseumawe, Aceh , 24351"/>
    <s v="Nurturing2"/>
    <d v="2020-11-11T00:00:00"/>
  </r>
  <r>
    <n v="9510"/>
    <n v="1693"/>
    <s v="order"/>
    <s v="Aruming-CS 7"/>
    <s v="Ulfa Emi Rahmawati, S. Kom."/>
    <s v="Erma Suryani, S.T., M.T., Ph. D., Rully Agus Hendrawan, S. Kom., M. Eng. , Ulfa Emi Rahmawati, S. Kom."/>
    <d v="2020-10-15T11:04:00"/>
    <d v="2020-10-15T11:05:00"/>
    <n v="85790776551"/>
    <s v="null"/>
    <x v="1164"/>
    <s v="Model dan Simulasi Sistem Dinamik"/>
    <d v="2020-11-17T00:00:00"/>
    <s v="978-623-02-1890-3"/>
    <n v="3442500"/>
    <n v="50"/>
    <s v="Florence J5 No. 7 09/08 Pakuwon City Kalisari Mulyorejo - Surabaya Jawa Timur 60112"/>
    <s v="Nurturing"/>
    <d v="2020-11-27T00:00:00"/>
  </r>
  <r>
    <n v="9610"/>
    <n v="1707"/>
    <s v="order"/>
    <s v="Titi Mahfita-CS 6"/>
    <s v="PNC_Purwiyanto, S.T.,M.Eng."/>
    <s v="PNC_Purwiyanto, S.T.,M.Eng."/>
    <d v="2020-10-14T17:12:00"/>
    <d v="2020-10-14T17:13:00"/>
    <n v="8122795839"/>
    <s v="null"/>
    <x v="71"/>
    <s v="Metode Perawatan Dalam Bidang elektronika"/>
    <d v="2020-11-19T00:00:00"/>
    <s v="978-623-02-1914-6"/>
    <n v="2635000"/>
    <n v="25"/>
    <s v="Jl. Penyu 79 RT/RW : 03/11, Kelurahan: Tegal kamulyan, Kecamatan : Cilacap Selatan, Kabupaten/Kota : Cilacap, Jawa Tengah, 53215"/>
    <s v="null"/>
    <d v="2020-12-03T00:00:00"/>
  </r>
  <r>
    <n v="9810"/>
    <n v="1705"/>
    <s v="order"/>
    <s v="Titi Mahfita-CS 6"/>
    <s v="PNC_Mohammad Nurhilal, S.T., M.Pd.,MT."/>
    <s v="PNC_Mohammad Nurhilal, S.T., M.Pd.,MT."/>
    <d v="2020-10-14T16:57:00"/>
    <d v="2020-10-14T16:58:00"/>
    <n v="8122795839"/>
    <s v="null"/>
    <x v="71"/>
    <s v="Ilmu Bahan"/>
    <d v="2020-11-19T00:00:00"/>
    <s v="978-623-02-1911-5"/>
    <n v="2337500"/>
    <n v="25"/>
    <s v="Karangturi, RT/RW :001/003, Kelurahan :Bumiayu, Kecamatan :Bumiayu, Kabupaten/Kota :Brebes, Jawa Tengah, 52273"/>
    <s v="Nurturing2"/>
    <d v="2020-12-03T00:00:00"/>
  </r>
  <r>
    <n v="9410"/>
    <n v="1720"/>
    <s v="order"/>
    <s v="Icha Fatma-CS 5"/>
    <s v="Wahyuningsih"/>
    <s v="Dra. Wahyuningsih, M.Pd."/>
    <d v="2020-10-14T11:01:00"/>
    <d v="2020-10-14T11:05:00"/>
    <n v="8157619407"/>
    <s v="null"/>
    <x v="2351"/>
    <s v="Pengolahan Makanan Nusantara"/>
    <d v="2020-11-25T00:00:00"/>
    <s v="978-623-02-1922-1"/>
    <n v="1800000"/>
    <n v="10"/>
    <s v="Perum Puri Sartika Blok A No. 22, Kelurahan Sukorejo, Kecamatan Gunungpati, Kota Semarang, Provinsi Jawa Tengah, Kode Pos 50221"/>
    <s v="null"/>
    <d v="2020-12-14T00:00:00"/>
  </r>
  <r>
    <n v="8810"/>
    <n v="1672"/>
    <s v="order"/>
    <s v="Safah-CS15"/>
    <s v="Supriono, S.Sos., MAB"/>
    <s v="Yusri Abdillah, Ph.D"/>
    <d v="2020-10-13T16:23:00"/>
    <d v="2020-10-13T16:25:00"/>
    <n v="8124957284"/>
    <s v="null"/>
    <x v="691"/>
    <s v="PANTAI NGLIYEP: PIONER WISATA BAHARI KABUPATEN MALANG"/>
    <d v="2020-11-10T00:00:00"/>
    <s v="978-623-02-1855-2"/>
    <n v="3217500"/>
    <n v="25"/>
    <s v="Gedung B Fakultas Ilmu Administrasi Universitas Brawijaya, Kelurahan Ketawanggede, Kecamatan Lowokwaru, Malang, Jawa Timur, 65145"/>
    <s v="Nurturing"/>
    <d v="2020-11-23T00:00:00"/>
  </r>
  <r>
    <n v="9310"/>
    <n v="1903"/>
    <s v="order"/>
    <s v="Jefry-CS 3"/>
    <s v="Wisnu Adi Yulianto"/>
    <s v="Wisnu Adi Yulianto"/>
    <d v="2020-10-13T16:08:00"/>
    <d v="2020-10-13T16:09:00"/>
    <n v="87719967799"/>
    <s v="null"/>
    <x v="2352"/>
    <s v="Teknologi Pengolahan Beras Pratanak"/>
    <d v="2021-01-11T00:00:00"/>
    <s v="978-623-02-2192-7"/>
    <n v="2948375"/>
    <n v="15"/>
    <s v="Jl. Pasar Jambon 5 C, RT/RW: 01/30,Kelurahan: Trihanggo,Kecamatan: Gamping,Sleman,Daerah Istimewa Yogyakarta"/>
    <s v="Jefry"/>
    <d v="2021-01-25T00:00:00"/>
  </r>
  <r>
    <n v="9010"/>
    <n v="1686"/>
    <s v="order"/>
    <s v="Titi Mahfita-CS 6"/>
    <s v="Hengki irawan setia budi, SE, M.Th, CLC"/>
    <s v="Hengki Irawan Setia Budi"/>
    <d v="2020-10-13T16:07:00"/>
    <d v="2020-10-13T16:08:00"/>
    <n v="81337034516"/>
    <s v="null"/>
    <x v="2353"/>
    <s v="Manajemen Konflik"/>
    <d v="2020-11-13T00:00:00"/>
    <s v="978-623-02-1867-5"/>
    <n v="2167500"/>
    <n v="25"/>
    <s v="Perum taman muding mekar A no 1, Kelurahan :Kerobokan, Kecamatan :Kuta utara, Kabupaten/Kota :Badung, Bali, 80361"/>
    <s v="Nurturing"/>
    <d v="2020-11-20T00:00:00"/>
  </r>
  <r>
    <n v="9110"/>
    <n v="1724"/>
    <s v="order"/>
    <s v="Vivin-CS 10"/>
    <s v="Nurmiati Muchlis"/>
    <s v="Dr. dr. H. Nasrudin Andi Mappaware, Sp.OG(K), MARS Dr.Nurmiati Muchlis, S.KM.,M.Kes. Dr.Samsualam,S.KM,S.Kep,Ns,M.Kes."/>
    <d v="2020-10-13T15:19:00"/>
    <d v="2020-10-13T15:20:00"/>
    <n v="6280000000000"/>
    <s v="null"/>
    <x v="1069"/>
    <s v="Kesehatan Ibu dan Anak (Dilengkapi dengan Studi kasus dan alat ukur kualitas pelayanan Kesehatan Ibu dan Anak)"/>
    <d v="2020-11-23T00:00:00"/>
    <s v="978-623-02-1935-1"/>
    <n v="2656250"/>
    <n v="25"/>
    <s v="Jl. Urip Sumohardjo KM 05. Gedung Menara UMI Lantai 3 Ruang LP2S, RT/RW 001/002, Kelurahan Karampuang, Kecamatan Panakkukang, Kabupaten/Kota Makassar, Provinsi Sulawesi Selatan, Kode Pos 90231"/>
    <s v="Vivin"/>
    <d v="2020-12-10T00:00:00"/>
  </r>
  <r>
    <n v="9210"/>
    <n v="1659"/>
    <s v="order"/>
    <s v="Icha Fatma-CS 5"/>
    <s v="Wara Dyah Pita Rengga"/>
    <s v="Wara Dyah Pita Rengga"/>
    <d v="2020-10-13T11:36:00"/>
    <d v="2020-10-13T11:38:00"/>
    <n v="85779935282"/>
    <s v="null"/>
    <x v="213"/>
    <s v="Karbon Aktif: Perpanjangan Masa Pakai Minyak Goreng"/>
    <d v="2020-11-10T00:00:00"/>
    <s v="978-623-02-1837-8"/>
    <n v="2106000"/>
    <n v="10"/>
    <s v="Fakultas Teknik, Universitas Negeri Semarang, Kelurahan Sekaran, Kecamatan Gunungpati, Kota Semarang, Provinsi Jawa Tengah, Kode Pos 50229"/>
    <s v="Nurturing"/>
    <d v="2020-11-26T00:00:00"/>
  </r>
  <r>
    <n v="8910"/>
    <n v="1830"/>
    <s v="order"/>
    <s v="Safah-CS15"/>
    <s v="Sudrajat"/>
    <s v="Dr. H. Sakti Alamsyah, M.Pd."/>
    <d v="2020-10-13T09:38:00"/>
    <d v="2020-10-13T10:07:00"/>
    <n v="85722619619"/>
    <s v="null"/>
    <x v="1152"/>
    <s v="Membumikan Pelajaran Akuntansi sebagai Rumpun Ilmu Pengetahuan Sosial"/>
    <d v="2020-12-14T00:00:00"/>
    <s v="978-623-02-2048-7"/>
    <n v="6750000"/>
    <n v="100"/>
    <s v="Perumahan Kotamas, Jalan Kotamas VII No. 23, RT 008 RW 005, Kelurahan Cipageran, Kecamatan Cimahi Utara, Kota Cimahi, Provinsi Jawa Barat, Kode Pos 40511"/>
    <s v="Nurturing2"/>
    <d v="2020-12-28T00:00:00"/>
  </r>
  <r>
    <n v="7710"/>
    <n v="1889"/>
    <s v="order"/>
    <s v="Velia Damayanti-CS 1"/>
    <s v="Irawati"/>
    <s v="Irawati"/>
    <d v="2020-10-12T20:49:00"/>
    <d v="2020-10-12T20:50:00"/>
    <n v="89636446373"/>
    <s v="null"/>
    <x v="2354"/>
    <s v="Pengantar Teknik Tenaga Listrik"/>
    <d v="2020-12-22T00:00:00"/>
    <s v="978-623-02-2122-4"/>
    <n v="2380425"/>
    <n v="15"/>
    <s v="Jl. H sulaiman gg. Anggrek 1 rt.01 rw.02 jabon bedahan sawangan. Kota Depok 16511"/>
    <s v="Nurturing2"/>
    <d v="1970-01-01T00:00:00"/>
  </r>
  <r>
    <n v="8210"/>
    <n v="2378"/>
    <s v="order"/>
    <s v="Velia Damayanti-CS 1"/>
    <s v="Undang Ruslan Wahyudin"/>
    <s v="Undang Ruslan Wahyudin / Mimin Maryani"/>
    <d v="2020-10-12T20:23:00"/>
    <d v="2020-10-12T20:24:00"/>
    <n v="81299172419"/>
    <s v="null"/>
    <x v="1950"/>
    <s v="Manajemen Pendidikan Karakter"/>
    <d v="2021-04-30T00:00:00"/>
    <s v="978-623-02-2802-5"/>
    <n v="1971000"/>
    <n v="10"/>
    <s v="a.n. Agil (081646964639) Kosan Frans No. 65 Rt 09 Rw 04 dusun kaum Jaya desa Puseurjaya, KAB. KARAWANG, TELUKJAMBE TIMUR, JAWA BARAT, ID, 41361"/>
    <s v="Nurturing2"/>
    <d v="1970-01-01T00:00:00"/>
  </r>
  <r>
    <n v="7810"/>
    <n v="1678"/>
    <s v="order"/>
    <s v="Prasida-CS 2"/>
    <s v="Muhammad Andri Setiawan, M.Pd"/>
    <s v="1. Ririanti Rachmayanie 2. Muhammad Andri Setiawan 3. Faisal Rachman"/>
    <d v="2020-10-12T16:31:00"/>
    <d v="2020-10-12T16:32:00"/>
    <n v="85280259147"/>
    <s v="null"/>
    <x v="754"/>
    <s v="PENGANTAR PELAKSANAAN PRAKTIK PENGAJARAN DI SEKOLAH BIMBINGAN DAN KONSELING Di Masa Pandemi Coronavirus Disease 2019 (COVID-19)"/>
    <d v="2020-11-12T00:00:00"/>
    <s v="978-623-02-1866-8"/>
    <n v="4590000"/>
    <n v="50"/>
    <s v="04/01, Nomor Rumah 03, Sungai Miai, Banjarmasin Utara, Banjarmasin, Kalimantan Selatan, 70123"/>
    <s v="Nurturing"/>
    <d v="2020-11-20T00:00:00"/>
  </r>
  <r>
    <n v="8110"/>
    <n v="1721"/>
    <s v="order"/>
    <s v="Vivin-CS 10"/>
    <s v="Dr.Ike Anggraeni G,SKM,M.Kes"/>
    <s v="Dr.Ike Anggraeni G,SKM,M.Kes"/>
    <d v="2020-10-12T15:40:00"/>
    <d v="2020-10-12T15:42:00"/>
    <n v="82159193178"/>
    <s v="null"/>
    <x v="449"/>
    <s v="Menilik COVID-19 di Bumi Etam"/>
    <d v="2020-11-20T00:00:00"/>
    <s v="978-623-02-1923-8"/>
    <n v="4505000"/>
    <n v="50"/>
    <s v="Fakultas Kesehatan Masyarakat Universitas Mulawarman, Jl.Sambaliung Kampus Unmul Gunung Kelua Samarinda- Kalimantan Timur, RT/RW "/>
    <m/>
    <m/>
  </r>
  <r>
    <n v="7910"/>
    <n v="1712"/>
    <s v="order"/>
    <s v="Vivin-CS 10"/>
    <s v="H. MULYADI FADJAR, S.KP., M.KES."/>
    <s v="H. MULYADI FADJAR, S.KP., M.KES."/>
    <d v="2020-10-12T15:37:00"/>
    <d v="2020-10-12T15:38:00"/>
    <n v="818369683"/>
    <s v="null"/>
    <x v="2355"/>
    <s v="Pemberdayaan Ekonomi, STOP Pernikahan Dini"/>
    <d v="2020-11-26T00:00:00"/>
    <s v="978-623-02-1951-1"/>
    <n v="1854000"/>
    <n v="10"/>
    <s v="JL. ALAMANDA V/G.394 WISMA SWETA INDAH, RT/RW 07/279, Kelurahan Turida, Kecamatan Sandubaya, Kabupaten/Kota Mataram, Provinsi NTB, Kode Pos 23833"/>
    <s v="null"/>
    <d v="2020-12-07T00:00:00"/>
  </r>
  <r>
    <n v="8510"/>
    <n v="2474"/>
    <s v="order"/>
    <s v="Vivin-CS 10"/>
    <s v="SRI PURWANTI, S.Pd., M.Pd."/>
    <s v="SRI PURWANTI, S.Pd., M.Pd."/>
    <d v="2020-10-12T15:32:00"/>
    <d v="2020-10-12T15:32:00"/>
    <n v="85799345666"/>
    <s v="null"/>
    <x v="2356"/>
    <s v="Menanti Pasti"/>
    <d v="2021-05-31T00:00:00"/>
    <s v="978-623-02-2950-3"/>
    <n v="4200000"/>
    <n v="50"/>
    <s v="SMP Negeri 1 Srandakan, RT/RW Nengahan, Kelurahan Trimurti, Kecamatan Srandakan, Kabupaten/Kota Bantul, Provinsi Daerah Istimewa Yogyakarta, Kode Pos 55762"/>
    <s v="Nurturing2"/>
    <d v="2021-06-07T00:00:00"/>
  </r>
  <r>
    <n v="8710"/>
    <n v="1727"/>
    <s v="order"/>
    <s v="Jefry-CS 3"/>
    <s v="Rudi Toba"/>
    <s v="Rudi Toba"/>
    <d v="2020-10-12T14:59:00"/>
    <d v="2020-10-12T15:00:00"/>
    <n v="82199641226"/>
    <s v="null"/>
    <x v="1619"/>
    <s v="Tambang Bawah Tanah Block Caving-Hauling dan sistem penanganan bijih mineral (Oreflow System)"/>
    <d v="2020-11-23T00:00:00"/>
    <s v="978-623-02-1937-5"/>
    <n v="25300000"/>
    <n v="50"/>
    <s v="alamat pengiriman ada 9 alamat dan sudah saya konfirmasikan ke DAK untuk alamat detail ada di Gdrive dari marketing"/>
    <s v="Jefry"/>
    <d v="2020-12-14T00:00:00"/>
  </r>
  <r>
    <n v="8310"/>
    <n v="1747"/>
    <s v="order"/>
    <s v="Icha Fatma-CS 5"/>
    <s v="Siti Fathonah"/>
    <s v="Ir. Siti Fathonah, M.Kes. dan Prof. Dr. Sarwi, M.Si."/>
    <d v="2020-10-12T14:04:00"/>
    <d v="2020-10-12T14:05:00"/>
    <n v="81325197049"/>
    <s v="null"/>
    <x v="1738"/>
    <s v="Literasi Zat Gizi Makro dan Pemecahan Masalahnya"/>
    <d v="2020-11-26T00:00:00"/>
    <s v="978-623-02-1956-6"/>
    <n v="2322000"/>
    <n v="10"/>
    <s v="Perum Puri Sartika Blok A No. 22, Kelurahan Sukorejo, Kecamatan Gunungpati, Kota Semarang, Provinsi Jawa Tengah, Kode Pos 50221"/>
    <s v="Icha Fatma"/>
    <d v="2020-12-07T00:00:00"/>
  </r>
  <r>
    <n v="8010"/>
    <n v="1731"/>
    <s v="order"/>
    <s v="Icha Fatma-CS 5"/>
    <s v="Prima Astuti Handayani"/>
    <s v="Dr. Prima Astuti Handayani, S.T., M.T. dan Dhoni Hartanto, S.T., M.T., M.Sc."/>
    <d v="2020-10-12T11:42:00"/>
    <d v="2020-10-12T11:47:00"/>
    <n v="81228008418"/>
    <s v="null"/>
    <x v="2357"/>
    <s v="Neraca Energi dengan Reaksi Kimia dan Kelembapan: Konsep dan Aplikasi Industri"/>
    <d v="2020-11-24T00:00:00"/>
    <s v="978-623-02-1940-5"/>
    <n v="1944000"/>
    <n v="10"/>
    <s v="Perum Puri Sartika Blok A No. 22, Kelurahan Sukorejo, Kecamatan Gunungpati, Kota Semarang, Provinsi Jawa Tengah, Kode Pos 50221"/>
    <s v="null"/>
    <d v="2020-12-07T00:00:00"/>
  </r>
  <r>
    <n v="8410"/>
    <n v="1660"/>
    <s v="order"/>
    <s v="Icha Fatma-CS 5"/>
    <s v="Rina Rachmawati"/>
    <s v="Dr. Rina Rachmawati, S.E., M.M."/>
    <d v="2020-10-12T11:06:00"/>
    <d v="2020-10-12T11:07:00"/>
    <n v="8122821058"/>
    <s v="null"/>
    <x v="2358"/>
    <s v="Kewirausahaan"/>
    <d v="2020-11-10T00:00:00"/>
    <s v="978-623-02-1840-8"/>
    <n v="1827000"/>
    <n v="10"/>
    <s v="Fakultas Teknik, Universitas Negeri Semarang, Kelurahan Sekaran, Kecamatan Gunungpati, Kota Semarang, Provinsi Jawa Tengah, Kode Pos 50229"/>
    <s v="Nurturing"/>
    <d v="2020-12-03T00:00:00"/>
  </r>
  <r>
    <n v="7310"/>
    <n v="1762"/>
    <s v="order"/>
    <s v="Titi Mahfita-CS 6"/>
    <s v="Abdul Majid"/>
    <s v="Abdul Majid"/>
    <d v="2020-10-09T17:21:00"/>
    <d v="2020-10-09T17:21:00"/>
    <n v="81379195353"/>
    <s v="null"/>
    <x v="2359"/>
    <s v="Merajut Asa Meraih Mimpi Jadi Penulis"/>
    <d v="2020-12-01T00:00:00"/>
    <s v="978-623-02-1981-8"/>
    <n v="10206000"/>
    <n v="126"/>
    <s v="Jl. Lintans Sumatera, Gang Teratai I, Panggungan, Kelurahan : Gunungsugih Raya, Kecamatan :Gunungsugih, Kabupaten/Kota :Lampung Tengah, Lampung, 34165"/>
    <s v="Nurturing2"/>
    <d v="2020-12-15T00:00:00"/>
  </r>
  <r>
    <n v="7010"/>
    <n v="1623"/>
    <s v="order"/>
    <s v="Icha Fatma-CS 5"/>
    <s v="Dartiwen"/>
    <s v="Dartiwen, S.ST., M.Kes., Mira Aryanti, S.ST., M.Kes"/>
    <d v="2020-10-09T15:47:00"/>
    <d v="2020-10-09T15:49:00"/>
    <n v="85224626780"/>
    <s v="null"/>
    <x v="68"/>
    <s v="Buku Ajar Asuhan Kebidanan Pada Remaja dan Perimenopause"/>
    <d v="2020-11-03T00:00:00"/>
    <s v="978-623-02-1798-2"/>
    <n v="11616000"/>
    <n v="60"/>
    <s v="Jalan Veteran No. 213, RT 002 RW 001, Kelurahan Pabean Udik, Kecamatan Indramayu, Kabupaten Indramayu, Provinsi Jawa Barat, Kode Pos 45219"/>
    <s v="Nurturing"/>
    <d v="2020-11-26T00:00:00"/>
  </r>
  <r>
    <n v="6910"/>
    <n v="1708"/>
    <s v="order"/>
    <s v="Titi Mahfita-CS 6"/>
    <s v="PNC_Ganjar Ndaru Ikhtiagung"/>
    <s v="PNC_Ganjar Ndaru Ikhtiagung"/>
    <d v="2020-10-09T15:34:00"/>
    <d v="2020-10-09T15:35:00"/>
    <n v="81225513284"/>
    <s v="null"/>
    <x v="2360"/>
    <s v="Green Tourism Marketing For Sustainable Development :Membangun Desa Melalui Pariwisata Hutan Mangrove Di Kabupaten Cilacap"/>
    <d v="2020-11-19T00:00:00"/>
    <s v="978-623-02-1919-1"/>
    <n v="2082500"/>
    <n v="25"/>
    <s v="Jl. Bunyu No. 136 Perum. Gunung Simping Permai, RT/RW :001/013, Kelurahan :Gunung Simping, Kecamatan :Cilacap Tengah, Kabupaten/Kota:Cilacap, Jawa Tengah, 53221"/>
    <s v="null"/>
    <d v="2020-12-03T00:00:00"/>
  </r>
  <r>
    <n v="6810"/>
    <n v="1681"/>
    <s v="order"/>
    <s v="Icha Fatma-CS 5"/>
    <s v="Bayu Triwibowo"/>
    <s v="Bayu Triwibowo, S.T., M.T. dan Haniif Prasetiawan, S.T., M.Eng."/>
    <d v="2020-10-09T14:46:00"/>
    <d v="2020-10-09T14:47:00"/>
    <n v="85745960952"/>
    <s v="null"/>
    <x v="2361"/>
    <s v="Buku Ajar Introduction to Computational Fluid Dynamic"/>
    <d v="2020-11-13T00:00:00"/>
    <s v="978-623-02-1859-0"/>
    <n v="1908000"/>
    <n v="10"/>
    <s v="Fakultas Teknik, Universitas Negeri Semarang, Kelurahan Sekaran, Kecamatan Gunungpati, Kota Semarang, Provinsi Jawa Tengah, Kode Pos 50229"/>
    <s v="null"/>
    <d v="2020-12-03T00:00:00"/>
  </r>
  <r>
    <n v="6610"/>
    <n v="1574"/>
    <s v="order"/>
    <s v="Burhan-CS 8"/>
    <s v="Linda Ariska"/>
    <s v="Linda Ariska"/>
    <d v="2020-10-09T14:38:00"/>
    <d v="2020-10-09T14:38:00"/>
    <n v="81375857125"/>
    <s v="null"/>
    <x v="2362"/>
    <s v="Be Nice"/>
    <d v="2020-10-23T00:00:00"/>
    <s v="978-623-02-1764-7"/>
    <n v="3350000"/>
    <n v="50"/>
    <s v="Depan SMK Prama Artha (Penerimaan atas nama Ely Rafly), Bahapal, Dolok Batu Nanggar, Simalungun, Sumatera Utara, 21155"/>
    <s v="null"/>
    <d v="2020-10-23T00:00:00"/>
  </r>
  <r>
    <n v="7410"/>
    <n v="1738"/>
    <s v="order"/>
    <s v="Velia Damayanti-CS 1"/>
    <s v="Neka Ruyda Supriatna"/>
    <s v="Neka Ruyda Supriatna"/>
    <d v="2020-10-09T12:25:00"/>
    <d v="2020-10-09T12:27:00"/>
    <n v="83898150975"/>
    <s v="null"/>
    <x v="2363"/>
    <s v="Magic Shop : to an unknown place"/>
    <d v="2020-11-24T00:00:00"/>
    <s v="978-623-02-1945-0"/>
    <n v="1925000"/>
    <n v="25"/>
    <s v="Jalan Cipedak V Kavling 10 Nomor 6 RT 7 RW 9 Srengseng Sawah, Jagakarsa, Jakarta Selatan, 12640"/>
    <s v="null"/>
    <d v="1970-01-01T00:00:00"/>
  </r>
  <r>
    <s v="null"/>
    <n v="1526"/>
    <s v="cetak ulang"/>
    <s v="Velia Damayanti-CS 1"/>
    <s v="Siti Zaenab"/>
    <s v="Siti Zaenab"/>
    <d v="2020-10-09T11:26:00"/>
    <d v="2020-10-09T11:27:00"/>
    <n v="85338669282"/>
    <s v="null"/>
    <x v="763"/>
    <s v="Psikologi Agama (REORDER)"/>
    <d v="2020-10-13T00:00:00"/>
    <s v="978-623-7022-72-5"/>
    <n v="1925000"/>
    <n v="25"/>
    <s v="STAHN Gde pudja Mataram Jl Pancaka No 7B Mataram Lombok NTB"/>
    <s v="Velia Damayanti"/>
    <d v="2020-10-09T00:00:00"/>
  </r>
  <r>
    <s v="null"/>
    <n v="1525"/>
    <s v="reorder"/>
    <s v="Burhan-CS 8"/>
    <s v="Prof. Tavio, Ph.D."/>
    <s v="Prof. Tavio, Ph.D."/>
    <d v="2020-10-09T11:27:00"/>
    <d v="2020-10-09T11:27:00"/>
    <n v="816537135"/>
    <s v="null"/>
    <x v="1345"/>
    <s v="Buku Bantu Desain Struktur Beton Bertulang sesuai ACI 318M-14 (REORDER) (REORDER)"/>
    <d v="2020-10-09T00:00:00"/>
    <s v="978-623-02-1071-6"/>
    <n v="7500000"/>
    <n v="150"/>
    <s v="Jl. Dharmahusada Mas Blok AB No. 2 Kelurahan Mulyorejo dan Kecamatan Mulyorejo Surabaya 60115"/>
    <s v="Nurturing"/>
    <d v="2020-10-21T00:00:00"/>
  </r>
  <r>
    <n v="7110"/>
    <n v="1638"/>
    <s v="order"/>
    <s v="Prasida-CS 2"/>
    <s v="Tati Handayani, S.E., M.M."/>
    <s v="1. SUHARYATI, S.E., M.M. 2. SITI HIDAYATI, S.E., M.M. 3. TATI HANDAYANI, S.E., M.M."/>
    <d v="2020-10-09T11:15:00"/>
    <d v="2020-10-09T11:16:00"/>
    <n v="81286439773"/>
    <s v="null"/>
    <x v="1227"/>
    <s v="Aspek Kewirausahaan Wanita Dalam Pengembangan UMKM Kota Depok"/>
    <d v="2020-11-10T00:00:00"/>
    <s v="978-623-02-1835-4"/>
    <n v="2261250"/>
    <n v="15"/>
    <s v="Perumahan Ciputat Baru, Jl. Anggur no 11, Blok B, Ciputat, RT 08/ RW 08, Sawah, Ciputat, Tangerang Selatan, Banten, 15413"/>
    <s v="null"/>
    <d v="2020-11-13T00:00:00"/>
  </r>
  <r>
    <n v="6710"/>
    <n v="1834"/>
    <s v="order"/>
    <s v="Prasida-CS 2"/>
    <s v="Dian Wahyudi"/>
    <s v="Dian Wahyudi"/>
    <d v="2020-10-09T09:42:00"/>
    <d v="2020-10-09T09:45:00"/>
    <n v="87718986977"/>
    <s v="null"/>
    <x v="2364"/>
    <s v="BERTEMU MARHAEN Esensi Membangun Negeri"/>
    <d v="2020-12-14T00:00:00"/>
    <s v="978-623-02-2042-5"/>
    <n v="2400000"/>
    <n v="25"/>
    <s v="Kantor PKS Jl. Maulana Hasanudin, 06 / 01 Kp. Cempa, Cilangkap, Kalanganyar, Lebak, Banten, 42312"/>
    <s v="Nurturing2"/>
    <d v="2020-12-25T00:00:00"/>
  </r>
  <r>
    <n v="7510"/>
    <n v="1833"/>
    <s v="order"/>
    <s v="Prasida-CS 2"/>
    <s v="Dian Wahyudi"/>
    <s v="Dian Wahyudi"/>
    <d v="2020-10-09T09:43:00"/>
    <d v="2020-10-09T09:45:00"/>
    <n v="87718986977"/>
    <s v="null"/>
    <x v="2364"/>
    <s v="BERTUALANG DI CURUG Serunya Petualangan Syaamil Menyusuri Air Terjun"/>
    <d v="2020-12-14T00:00:00"/>
    <s v="978-623-02-2043-2"/>
    <n v="2160000"/>
    <n v="25"/>
    <s v="Kantor PKS Jl. Maulana Hasanudin, 06 / 01 Kp. Cempa, Cilangkap, Kalanganyar, Lebak, Banten, 42312"/>
    <s v="Nurturing2"/>
    <d v="2020-12-25T00:00:00"/>
  </r>
  <r>
    <n v="7210"/>
    <n v="1832"/>
    <s v="order"/>
    <s v="Prasida-CS 2"/>
    <s v="Dian Wahyudi"/>
    <s v="Dian Wahyudi"/>
    <d v="2020-10-09T09:43:00"/>
    <d v="2020-10-09T09:45:00"/>
    <n v="87718986977"/>
    <s v="null"/>
    <x v="2364"/>
    <s v="MERAWAT TRADISI Sinergi Membangun Negeri"/>
    <d v="2020-12-14T00:00:00"/>
    <s v="978-623-02-2049-4"/>
    <n v="2640000"/>
    <n v="25"/>
    <s v="Kantor PKS Jl. Maulana Hasanudin, 06 / 01 Kp. Cempa, Cilangkap, Kalanganyar, Lebak, Banten, 42312"/>
    <s v="Nurturing2"/>
    <d v="2020-12-14T00:00:00"/>
  </r>
  <r>
    <n v="6210"/>
    <n v="1827"/>
    <s v="order"/>
    <s v="Prasida-CS 2"/>
    <s v="Dr. Dra. Hanifah, M.Kom"/>
    <s v="Dr. Dra. Hanifah, M.Kom."/>
    <d v="2020-10-08T17:15:00"/>
    <d v="2020-10-08T17:18:00"/>
    <n v="85365031961"/>
    <s v="null"/>
    <x v="1076"/>
    <s v="BUKU AJAR KALKULUS INTEGRAL BERBASIS MODEL APOS BERBANTUAN MAPLE"/>
    <d v="2020-12-11T00:00:00"/>
    <s v="978-623-02-2030-2"/>
    <n v="2349000"/>
    <n v="10"/>
    <s v="JL. KS TUBUN 4 No 29 Lingkar Barat, 016/004, Jl. Gedang, Gading Cempaka, Bengkulu, Bengkulu, 38225"/>
    <s v="Nurturing2"/>
    <d v="2020-12-11T00:00:00"/>
  </r>
  <r>
    <n v="6010"/>
    <n v="2648"/>
    <s v="order"/>
    <s v="Jefry-CS 3"/>
    <s v="imalah"/>
    <s v="IMALAH, MH."/>
    <d v="2020-10-08T13:39:00"/>
    <d v="2020-10-08T13:40:00"/>
    <n v="85235191435"/>
    <s v="null"/>
    <x v="2365"/>
    <s v="SURAT KAKEK"/>
    <d v="2021-07-21T00:00:00"/>
    <s v="978-623-02-3155-1"/>
    <n v="1650000"/>
    <n v="10"/>
    <s v="barat mesjid attaqwa GG iii no 02, RT 004 RW 001 Kelurahan Karduluk, Kecamatan Pragaan, Sumenep, Jawa Timur, 69465"/>
    <s v="Nurturing"/>
    <d v="2021-08-13T00:00:00"/>
  </r>
  <r>
    <n v="6410"/>
    <n v="2006"/>
    <s v="order"/>
    <s v="Attaufiqiyah-CS 9"/>
    <s v="Dr. Mohamad Fatekurohman, S.Si. M.Si"/>
    <s v="Dr. Mohamad Fatekurohman, S.Si. M.Si"/>
    <d v="2020-10-08T13:28:00"/>
    <d v="2020-10-08T13:28:00"/>
    <n v="8124902868"/>
    <s v="null"/>
    <x v="2366"/>
    <s v="Nonparametrics Maximum Likelihood Estimation pada Data Tersensor Multivariat"/>
    <d v="2021-01-21T00:00:00"/>
    <s v="978-623-02-2267-2 (P"/>
    <n v="1100000"/>
    <n v="1"/>
    <s v="Jurusan Matematika FMIPA Universitas JemberJl. Kalimantan 37 Jember 68121"/>
    <s v="null"/>
    <d v="2021-02-11T00:00:00"/>
  </r>
  <r>
    <n v="6110"/>
    <n v="1760"/>
    <s v="order"/>
    <s v="Jefry-CS 3"/>
    <s v="Fauziyah"/>
    <s v="Fauziyah, SH., MH."/>
    <d v="2020-10-08T11:17:00"/>
    <d v="2020-10-08T11:41:00"/>
    <n v="85259484671"/>
    <s v="null"/>
    <x v="2367"/>
    <s v="Perubahan Alih Fungsi Lahan"/>
    <d v="2020-12-02T00:00:00"/>
    <s v="978-623-02-1978-8"/>
    <n v="3200000"/>
    <n v="50"/>
    <s v="Jl. Letjend S. Parman Gg 10/74 Jember,RT/RW:002/008,Kelurahan: Sumbersari,Kecamatan: Sumbersari,Jember,Jawa Timur,68121"/>
    <s v="null"/>
    <d v="2020-12-14T00:00:00"/>
  </r>
  <r>
    <n v="6510"/>
    <n v="1848"/>
    <s v="order"/>
    <s v="Aruming-CS 7"/>
    <s v="Yullys Helsa"/>
    <s v="ZURYANTY, HAMIMAH, ARY KISWANTO KENEDI, YULLYS HELSA"/>
    <d v="2020-10-08T10:04:00"/>
    <d v="2020-10-08T10:05:00"/>
    <n v="81374700525"/>
    <s v="null"/>
    <x v="1922"/>
    <s v="Pembelajaran STEM Di Sekolah Dasar"/>
    <d v="2020-12-17T00:00:00"/>
    <s v="978-623-02-2082-1"/>
    <n v="5227500"/>
    <n v="50"/>
    <s v="Jalan Simpang Tiga No 12 001/002, Simpang Tunggul Hitam, Air Tawar, Kota Padang, Provinsi Sumatera Barat. Kode Pos: 25176"/>
    <s v="Nurturing"/>
    <d v="2020-12-29T00:00:00"/>
  </r>
  <r>
    <n v="5610"/>
    <n v="1852"/>
    <s v="order"/>
    <s v="Aruming-CS 7"/>
    <s v="Yullys Helsa"/>
    <s v="Yunisrul"/>
    <d v="2020-10-08T10:02:00"/>
    <d v="2020-10-08T10:03:00"/>
    <n v="81374700525"/>
    <s v="null"/>
    <x v="1922"/>
    <s v="PEMBELAJARAN SENI RUPA DI SD"/>
    <d v="2020-12-17T00:00:00"/>
    <s v="978-623-02-2085-2"/>
    <n v="5992500"/>
    <n v="50"/>
    <s v="Jalan Simpang Tiga No 12 001/002, Simpang Tunggul Hitam, Air Tawar, Kota Padang, Provinsi Sumatera Barat. Kode Pos: 25176"/>
    <s v="Nurturing"/>
    <d v="2020-12-28T00:00:00"/>
  </r>
  <r>
    <n v="5310"/>
    <n v="1856"/>
    <s v="order"/>
    <s v="Aruming-CS 7"/>
    <s v="Yullys Helsa"/>
    <s v="Yanti Fitria"/>
    <d v="2020-10-08T09:59:00"/>
    <d v="2020-10-08T10:02:00"/>
    <n v="81374700525"/>
    <s v="null"/>
    <x v="1922"/>
    <s v="Ekoliterasi dalam Pembelajaran Kimia dan Biologi Pendidikan Dasar"/>
    <d v="2020-12-17T00:00:00"/>
    <s v="978-623-02-2086-9"/>
    <n v="4717500"/>
    <n v="50"/>
    <s v="Jalan Simpang Tiga No 12 001/002, Simpang Tunggul Hitam, Air Tawar, Kota Padang, Provinsi Sumatera Barat. Kode Pos: 25176"/>
    <s v="Nurturing"/>
    <d v="2020-12-28T00:00:00"/>
  </r>
  <r>
    <n v="5110"/>
    <n v="1857"/>
    <s v="order"/>
    <s v="Aruming-CS 7"/>
    <s v="Yullys Helsa"/>
    <s v="Prof. Drs. Yalvema Miaz, M.A., Ph.D., Melva Zainil, S.T., M.Pd , Yullys Helsa, S.Pd., M.Pd"/>
    <d v="2020-10-08T09:39:00"/>
    <d v="2020-10-08T09:40:00"/>
    <n v="81374700525"/>
    <s v="null"/>
    <x v="1922"/>
    <s v="PEMBELAJARAN SD BERBASIS TEKNOLOGI DIGITAL"/>
    <d v="2020-12-17T00:00:00"/>
    <s v="978-623-02-2095-1"/>
    <n v="3782500"/>
    <n v="50"/>
    <s v="Jalan Simpang Tiga No 12 001/002, Simpang Tunggul Hitam, Air Tawar, Kota Padang, Provinsi Sumatera Barat. Kode Pos: 25176"/>
    <s v="Nurturing"/>
    <d v="2020-12-28T00:00:00"/>
  </r>
  <r>
    <n v="4910"/>
    <n v="1855"/>
    <s v="order"/>
    <s v="Aruming-CS 7"/>
    <s v="Yullys Helsa"/>
    <s v="Yetti Ariani , YULLYS HELSA, SYAFRI AHMAD"/>
    <d v="2020-10-08T09:38:00"/>
    <d v="2020-10-08T09:39:00"/>
    <n v="81374700525"/>
    <s v="null"/>
    <x v="1922"/>
    <s v="MODEL PEMBELAJARAN INOVATIF UNTUK PEMBELAJARAN MATEMATIKA DI KELAS IV SEKOLAH DASAR"/>
    <d v="2020-12-17T00:00:00"/>
    <s v="978-623-02-2094-4"/>
    <n v="6460000"/>
    <n v="50"/>
    <s v="Jalan Simpang Tiga No 12 001/002, Simpang Tunggul Hitam, Air Tawar, Kota Padang, Provinsi Sumatera Barat. Kode Pos: 25176"/>
    <s v="Nurturing"/>
    <d v="2020-12-28T00:00:00"/>
  </r>
  <r>
    <n v="5710"/>
    <n v="1823"/>
    <s v="order"/>
    <s v="Velia Damayanti-CS 1"/>
    <s v="Julio Warmansyah"/>
    <s v="Julio Warmansyah"/>
    <d v="2020-10-07T23:29:00"/>
    <d v="2020-10-07T23:30:00"/>
    <n v="87784828610"/>
    <s v="null"/>
    <x v="2368"/>
    <s v="Enterpreneur New Technology And Information Technology"/>
    <d v="2020-12-11T00:00:00"/>
    <s v="978-623-02-2034-0"/>
    <n v="2368000"/>
    <n v="10"/>
    <s v="Perumahan bukit kayumanis jalan Cendana raya blok d no 10, kayu manis, tanah Sareal, Bogor kota, Jawa Barat 16119"/>
    <s v="Nurturing"/>
    <d v="1970-01-01T00:00:00"/>
  </r>
  <r>
    <n v="5810"/>
    <n v="2576"/>
    <s v="order"/>
    <s v="Velia Damayanti-CS 1"/>
    <s v="Maskuri Sutomo"/>
    <s v="Maskuri Sutomo"/>
    <d v="2020-10-07T22:52:00"/>
    <d v="2020-10-07T22:52:00"/>
    <n v="85292171873"/>
    <s v="null"/>
    <x v="2369"/>
    <s v="Bunga Rampai Pariwisata Sulawesi Tengah : Studi Literature Mahasiswa STIE Panca Bhakti Palu"/>
    <d v="2021-07-01T00:00:00"/>
    <s v="978-623-02-3080-6"/>
    <n v="1100000"/>
    <n v="1"/>
    <s v="proses order E-book"/>
    <s v="null"/>
    <d v="1970-01-01T00:00:00"/>
  </r>
  <r>
    <n v="5010"/>
    <n v="1778"/>
    <s v="order"/>
    <s v="Icha Fatma-CS 5"/>
    <s v="Yuni Elsa Hadisaputri., MBS., Ph.D., Apt"/>
    <s v="Yuni Elsa Hadisaputri, M.B.S., Ph.D., Apt. dan Rizky Abdulah, Ph.D., Apt."/>
    <d v="2020-10-07T17:20:00"/>
    <d v="2020-10-07T17:21:00"/>
    <n v="81252996498"/>
    <s v="null"/>
    <x v="2370"/>
    <s v="Sel Kultur Edisi Uji Perkembangbiakan Sel"/>
    <d v="2020-12-02T00:00:00"/>
    <s v="978-623-02-1990-0"/>
    <n v="4590000"/>
    <n v="50"/>
    <s v="Departemen Biologi Farmasi, Fakultas Farmasi, Universitas Padjadjaran, Jln. Raya Bandung-Sumedang KM 21, Kelurahan Hegarmanah, Kecamatan Jatinangor, Kabupaten Sumedang, Provinsi Jawa Barat, Kode Pos 45363"/>
    <s v="Nurturing"/>
    <d v="2020-12-17T00:00:00"/>
  </r>
  <r>
    <n v="5910"/>
    <n v="1661"/>
    <s v="order"/>
    <s v="Titi Mahfita-CS 6"/>
    <s v="Muhammad Zubair Muis Alie"/>
    <s v="Muhammad Zubair Muis Alie"/>
    <d v="2020-10-07T17:17:00"/>
    <d v="2020-10-07T17:17:00"/>
    <n v="81382815767"/>
    <s v="null"/>
    <x v="981"/>
    <s v="Pendekatan Sederhana Analisis Prediksi Umur Kapal"/>
    <d v="2020-11-10T00:00:00"/>
    <s v="978-623-02-1838-5"/>
    <n v="6900000"/>
    <n v="100"/>
    <s v="Cluster Berlian Permai Blok A No 1, Depan SMA Negeri 10,RT.RW, 04/007, Kel. Tamangapa, Kec. Manggala, Kab/Kota. Makassar, Sulawesi Selatan, 90235"/>
    <s v="Titi Mahfita"/>
    <d v="2020-11-20T00:00:00"/>
  </r>
  <r>
    <n v="5210"/>
    <n v="1641"/>
    <s v="order"/>
    <s v="Attaufiqiyah-CS 9"/>
    <s v="Elfirda Ade Putri,SH.,MH"/>
    <s v="Elfirda Ade Putri,SH.,MH"/>
    <d v="2020-10-07T16:56:00"/>
    <d v="2020-10-07T17:05:00"/>
    <n v="85260799791"/>
    <s v="null"/>
    <x v="2371"/>
    <s v="Hukum Perdata Islam"/>
    <d v="2020-11-11T00:00:00"/>
    <s v="978-623-02-1815-6"/>
    <n v="1791000"/>
    <n v="10"/>
    <s v="Jl.Sirojul Munir, No.22B Cluster Griya Makmur 001/03, Jatisari, Jatiasih, Bekasi, Jawa Barat 17426"/>
    <s v="null"/>
    <d v="2020-11-16T00:00:00"/>
  </r>
  <r>
    <n v="5410"/>
    <n v="1582"/>
    <s v="order"/>
    <s v="Icha Fatma-CS 5"/>
    <s v="Gusrina"/>
    <s v="Dr. Ir. Gusrina, M.Si"/>
    <d v="2020-10-07T14:36:00"/>
    <d v="2020-10-07T14:37:00"/>
    <n v="87824951766"/>
    <s v="null"/>
    <x v="2278"/>
    <s v="Budidaya Ikan Sistem Bioflok"/>
    <d v="2020-11-02T00:00:00"/>
    <s v="978-623-02-1769-2"/>
    <n v="5925000"/>
    <n v="100"/>
    <s v="Jalan Raya Jangari KM 14, Kampung Cibogo Komplek, RT 004 RW 007, Kelurahan Bobojong, Kecamatan Mande, Kabupaten Cianjur, Provinsi Jawa Barat, Kode Pos 43292"/>
    <s v="Nurturing2"/>
    <d v="2020-11-16T00:00:00"/>
  </r>
  <r>
    <n v="5510"/>
    <n v="1722"/>
    <s v="order"/>
    <s v="Icha Fatma-CS 5"/>
    <s v="Dewi Selvia Fardhyanti"/>
    <s v="Dewi Selvia Fardhyanti"/>
    <d v="2020-10-07T14:10:00"/>
    <d v="2020-10-07T14:10:00"/>
    <n v="82227611946"/>
    <s v="null"/>
    <x v="2372"/>
    <s v="Bio-Oil Berbasis Biomassa"/>
    <d v="2020-11-25T00:00:00"/>
    <s v="978-623-02-1925-2"/>
    <n v="1530000"/>
    <n v="10"/>
    <s v="Perum Puri Sartika Blok A No. 22, Kelurahan Sukorejo, Kecamatan Gunungpati, Kota Semarang, Provinsi Jawa Tengah, Kode Pos 50221"/>
    <s v="null"/>
    <d v="2020-12-14T00:00:00"/>
  </r>
  <r>
    <s v="null"/>
    <n v="1508"/>
    <s v="cetak ulang"/>
    <s v="Jefry-CS 3"/>
    <s v="Abdul Azis_Netprom"/>
    <s v="Abdul Azis_Netprom"/>
    <d v="2020-10-07T09:10:00"/>
    <d v="2020-10-07T09:10:00"/>
    <n v="81320752075"/>
    <s v="null"/>
    <x v="303"/>
    <s v="Farmakologi Kedokteran Gigi Praktis (REORDER)"/>
    <d v="2020-10-07T00:00:00"/>
    <s v="978-623-209-862-6"/>
    <n v="2400000"/>
    <n v="50"/>
    <s v="Jl. Terusan Jenderal Sudirman Cimahi. Gedung Rektorat Lantai 2 Lppm Unjani / Fakultas kedokteran Unjani cimahi RT/RW : 002/001 Kelurahan sayati,Kecamatan margahayu,Kota Cimahi,Provinsi Jawa Barat,Kode Pos : 40531"/>
    <s v="Jefry"/>
    <d v="2020-10-15T00:00:00"/>
  </r>
  <r>
    <n v="4410"/>
    <n v="1682"/>
    <s v="order"/>
    <s v="Attaufiqiyah-CS 9"/>
    <s v="Nova Linda Rambe, S.ST., M.Keb"/>
    <s v="Nova Linda Rambe, S.ST., M.Keb"/>
    <d v="2020-10-06T17:39:00"/>
    <d v="2020-10-06T17:40:00"/>
    <n v="81375323304"/>
    <s v="null"/>
    <x v="2373"/>
    <s v="Pemantauan Pertumbuhan dan Perkembangan Anak Berbasis Teknologi"/>
    <d v="2020-11-12T00:00:00"/>
    <s v="978-623-02-1868-2"/>
    <n v="1890000"/>
    <n v="10"/>
    <s v="Universitas Imelda Medan Jl. Bilal No.52, Pulo Brayan Darat I, Medan Timur, Medan, Sumatra Utara 20239"/>
    <s v="null"/>
    <d v="2020-11-23T00:00:00"/>
  </r>
  <r>
    <n v="4310"/>
    <n v="1765"/>
    <s v="order"/>
    <s v="Attaufiqiyah-CS 9"/>
    <s v="Muslim, S.Ag, M.Pd.I"/>
    <s v="Muslim, S.Ag, M.Pd.I"/>
    <d v="2020-10-06T17:01:00"/>
    <d v="2020-10-06T17:03:00"/>
    <n v="81340921379"/>
    <s v="null"/>
    <x v="2374"/>
    <s v="Pengaruh Perhatian Orangtua Terhadap Prestasi Belajar Anak Dalam Mata Pelajaran Pendidikan Agama Islam"/>
    <d v="2020-12-04T00:00:00"/>
    <s v="978-623-02-1980-1"/>
    <n v="2656250"/>
    <n v="25"/>
    <s v="Jl. Dr. H. Tarmizi Tahir Kebun Cengkeh Batu Merah Atas Ambon Maluku 97128 (IAIN Ambon)"/>
    <s v="null"/>
    <d v="2020-12-14T00:00:00"/>
  </r>
  <r>
    <n v="4210"/>
    <n v="1718"/>
    <s v="order"/>
    <s v="Vivin-CS 10"/>
    <s v="Jumal Ahmad"/>
    <s v="Jumal Ahmad"/>
    <d v="2020-10-06T16:49:00"/>
    <d v="2020-10-06T16:50:00"/>
    <n v="6290000000000"/>
    <s v="null"/>
    <x v="1364"/>
    <s v="Religiusitas, Refleksi Dan Subjektivitas Keagamaan"/>
    <d v="2020-11-20T00:00:00"/>
    <s v="978-623-02-1930-6"/>
    <n v="2231250"/>
    <n v="25"/>
    <s v="Jln Mandor H Sanim II RT 04/07 (Gg Sebelah Rumah No 53) Kukusan, Beji, Kota Depok, RT/RW 04/07, Kelurahan Kukusan, Kecamatan Beji, Kabupaten/Kota Kota Depok, Provinsi Jawa Barat Kode Pos 16425"/>
    <s v="Nurturing2"/>
    <d v="2020-12-07T00:00:00"/>
  </r>
  <r>
    <n v="4010"/>
    <n v="1862"/>
    <s v="order"/>
    <s v="Vivin-CS 10"/>
    <s v="Fadhla Junus S.T., M.Sc"/>
    <s v="Fadhla Binti Junus, S.T., M.Sc"/>
    <d v="2020-10-06T16:27:00"/>
    <d v="2020-10-06T16:28:00"/>
    <n v="81314864454"/>
    <s v="null"/>
    <x v="2102"/>
    <s v="Dasar Pemrograman Berbasis Web Dengan PHP Native-Procedural &amp; MySQL"/>
    <d v="2020-12-18T00:00:00"/>
    <s v="978-623-02-2101-9 (P"/>
    <n v="9600000"/>
    <n v="100"/>
    <s v="Jl. Sudirman Lorong Taman Karya No.23, RT/RW : -, Kelurahan Geuceu Kayee Jato, Kecamatan Banda Raya, Kota Banda Aceh, Provinsi Aceh, Kode Pos 23239"/>
    <s v="Nurturing2"/>
    <d v="2021-01-04T00:00:00"/>
  </r>
  <r>
    <n v="4710"/>
    <n v="1744"/>
    <s v="order"/>
    <s v="Icha Fatma-CS 5"/>
    <s v="Megawati"/>
    <s v="Megawati dan Astrilia Damayanti"/>
    <d v="2020-10-06T16:06:00"/>
    <d v="2020-10-06T16:07:00"/>
    <n v="81328767550"/>
    <s v="null"/>
    <x v="2375"/>
    <s v="Kinetika Hidrolisis Mikroalga dengan Enzim"/>
    <d v="2020-11-26T00:00:00"/>
    <s v="978-623-02-1953-5"/>
    <n v="2106000"/>
    <n v="10"/>
    <s v="Perum Puri Sartika Blok A No. 22, Kelurahan Sukorejo, Kecamatan Gunungpati, Kota Semarang, Provinsi Jawa Tengah, Kode Pos 50221"/>
    <s v="null"/>
    <d v="2020-12-07T00:00:00"/>
  </r>
  <r>
    <n v="4610"/>
    <n v="1716"/>
    <s v="order"/>
    <s v="Burhan-CS 8"/>
    <s v="Afred Suci"/>
    <s v="Afred Suci"/>
    <d v="2020-10-06T15:39:00"/>
    <d v="2020-10-06T15:42:00"/>
    <n v="811756545"/>
    <s v="null"/>
    <x v="2376"/>
    <s v="MATEL â€“ Muslim-friendly Assessment Tool for Hotel Sebuah Pedoman Kompromistis Untuk Standarisasi Hotel"/>
    <d v="2020-11-20T00:00:00"/>
    <s v="978-623-02-1929-0"/>
    <n v="5525000"/>
    <n v="50"/>
    <s v="Perum Tiara Residence, Jl. Kapau Sari Blok A, No. 2, RT.003/RW.006 Pematang Kapau, Tenayan Raya, Pekanbaru, Riau, 28292"/>
    <s v="null"/>
    <d v="2020-11-20T00:00:00"/>
  </r>
  <r>
    <n v="4510"/>
    <n v="1644"/>
    <s v="order"/>
    <s v="Icha Fatma-CS 5"/>
    <s v="Dhoni Hartanto"/>
    <s v="Dhoni Hartanto, S.T., M.T., M.Sc. dan Dr. Prima Astuti Handayani, S.T., M.T."/>
    <d v="2020-10-06T13:54:00"/>
    <d v="2020-10-06T13:57:00"/>
    <n v="82141548851"/>
    <s v="null"/>
    <x v="2377"/>
    <s v="Neraca Energi tanpa Reaksi Kimia: Konsep dan Aplikasi Industri"/>
    <d v="2020-11-05T00:00:00"/>
    <s v="978-623-02-1816-3"/>
    <n v="1944000"/>
    <n v="10"/>
    <s v="Fakultas Teknik, Universitas Negeri Semarang, Kelurahan Sekaran, Kecamatan Gunungpati, Kota Semarang, Provinsi Jawa Tengah, Kode Pos 50229"/>
    <s v="null"/>
    <d v="2020-11-26T00:00:00"/>
  </r>
  <r>
    <n v="4810"/>
    <n v="1614"/>
    <s v="order"/>
    <s v="Gupita-CS 11"/>
    <s v="Agus Widayoko"/>
    <s v="Agus Widayoko, M.Pd., Gr"/>
    <d v="2020-10-06T09:17:00"/>
    <d v="2020-10-06T09:19:00"/>
    <n v="81336298139"/>
    <s v="null"/>
    <x v="673"/>
    <s v="Bahan Ajar STEM dengan Tema"/>
    <d v="2020-10-30T00:00:00"/>
    <s v="978-623-02-1788-3"/>
    <n v="2767500"/>
    <n v="25"/>
    <s v="SMA Trensains Muhammadiyah Sragen, Dawe, Banaran, Sambungmacan, Sragen, Jawa Tengah, 57253"/>
    <s v="Nurturing2"/>
    <d v="1970-01-01T00:00:00"/>
  </r>
  <r>
    <n v="3910"/>
    <n v="1745"/>
    <s v="order"/>
    <s v="Jefry-CS 3"/>
    <s v="Dr. Ir. Maftuchah, MP."/>
    <s v="Dr. Ir. Maftuchah, MP."/>
    <d v="2020-10-05T17:35:00"/>
    <d v="2020-10-05T17:35:00"/>
    <n v="8161435516"/>
    <s v="null"/>
    <x v="2378"/>
    <s v="Deskripsi Genotipe Jarak Pagar (Jatropha curcas Linn.) Hasil Persilangan"/>
    <d v="2020-11-26T00:00:00"/>
    <s v="978-623-02-1958-0"/>
    <n v="4760000"/>
    <n v="50"/>
    <s v="Jl. Simpang Ijen Blok A no. 21 (Perumahan Graha Praja) Kota Malang,RT/RW: 004/010,Kelurahan: Oro-oro Dowo,Kecamatan : Klojen,Kota Malang,Jawa Timur, 65112"/>
    <s v="null"/>
    <d v="2020-12-17T00:00:00"/>
  </r>
  <r>
    <n v="3810"/>
    <n v="1774"/>
    <s v="order"/>
    <s v="Aruming-CS 7"/>
    <s v="Dr. Avia Riza Dwi Kurnia, M.Pd"/>
    <s v="Avia Riza Dwi Kurnia"/>
    <d v="2020-10-05T15:23:00"/>
    <d v="2020-10-05T16:01:00"/>
    <n v="81232323836"/>
    <s v="null"/>
    <x v="2379"/>
    <s v="PENGEMBANGAN KURIKULUM IPA TERPADU SMP TINJAUAN FILOSOFIS, TEORITIS DAN CONTOH IMPLEMENTASINYA"/>
    <d v="2020-12-02T00:00:00"/>
    <s v="978-623-02-1988-7"/>
    <n v="5355000"/>
    <n v="50"/>
    <s v="Jl. Tlogomas IX No. 11 Lowokwaru Malang kode pos 65144"/>
    <s v="null"/>
    <d v="2020-12-16T00:00:00"/>
  </r>
  <r>
    <n v="3710"/>
    <n v="1734"/>
    <s v="order"/>
    <s v="Aruming-CS 7"/>
    <s v="Drs. Adi Suprayitno, M.Pd"/>
    <s v="RISQI PERDANA PUTRA"/>
    <d v="2020-10-05T15:21:00"/>
    <d v="2020-10-05T15:22:00"/>
    <n v="81232600161"/>
    <s v="null"/>
    <x v="1105"/>
    <s v="â€œPENEGAKAN HUKUM TINDAK PIDANA KORUPSIâ€"/>
    <d v="2020-11-25T00:00:00"/>
    <s v="978-623-02-1947-4"/>
    <n v="1806250"/>
    <n v="25"/>
    <s v="SMA N 6 Madiun Jl. Suhud Nosingo No. 1 RT 54/ RW 12, Mojorejo, Taman, Madiun Kota, Jawa Timur 63139"/>
    <s v="null"/>
    <d v="2020-12-09T00:00:00"/>
  </r>
  <r>
    <n v="3410"/>
    <n v="3583"/>
    <s v="order"/>
    <s v="Burhan-CS 8"/>
    <s v="Helnanirma Susanti Fau LARISPA"/>
    <s v="Helnanirma Susanti Fau LARISPA"/>
    <d v="2020-10-05T13:52:00"/>
    <d v="2020-10-05T13:52:00"/>
    <n v="85362759257"/>
    <s v="null"/>
    <x v="545"/>
    <s v="Dendam dan Rindu"/>
    <d v="2022-02-17T00:00:00"/>
    <s v="978-602-6552-54-9 (L"/>
    <n v="1673000"/>
    <n v="10"/>
    <s v="Jln. Sei Mencirim, Komplek Lalang Green Land I Blok C-18, Paya Geli Sunggal, Medan, Kode Pos 20352"/>
    <s v="null"/>
    <d v="2022-02-25T00:00:00"/>
  </r>
  <r>
    <n v="3510"/>
    <n v="1654"/>
    <s v="order"/>
    <s v="Icha Fatma-CS 5"/>
    <s v="Adhi Kusumastuti"/>
    <s v="Adhi Kusumastuti, Ph.D., Ahmad Mustamil Khoiron, M.Pd., dan Taofan Ali Achmadi, M.Pd."/>
    <d v="2020-10-05T09:56:00"/>
    <d v="2020-10-05T09:57:00"/>
    <n v="8156859544"/>
    <s v="null"/>
    <x v="2380"/>
    <s v="Metode Penelitian Kuantitatif"/>
    <d v="2020-11-09T00:00:00"/>
    <s v="978-623-02-1831-6"/>
    <n v="1800000"/>
    <n v="10"/>
    <s v="Fakultas Teknik, Universitas Negeri Semarang, Kelurahan Sekaran, Kecamatan Gunungpati, Kota Semarang, Provinsi Jawa Tengah, Kode Pos 50229"/>
    <s v="null"/>
    <d v="2020-11-30T00:00:00"/>
  </r>
  <r>
    <n v="3010"/>
    <n v="1766"/>
    <s v="order"/>
    <s v="Attaufiqiyah-CS 9"/>
    <s v="Ribut Nur Huda, S.Hum, MPd.I, MA"/>
    <s v="Ribut Nur Huda, S.Hum, MPd.I, MA"/>
    <d v="2020-10-05T08:48:00"/>
    <d v="2020-10-05T08:49:00"/>
    <n v="81385154505"/>
    <s v="null"/>
    <x v="1979"/>
    <s v="Memahami Mutiara-Mutiara Mimpi"/>
    <d v="2020-12-01T00:00:00"/>
    <s v="978-623-02-1984-9"/>
    <n v="5250000"/>
    <n v="75"/>
    <s v="Waru RT.002, RW.001, Sumberejo Kec. Pandaan Kab. Pasuruan Jawa Timur 67156"/>
    <s v="Nurturing"/>
    <d v="2020-12-14T00:00:00"/>
  </r>
  <r>
    <n v="3210"/>
    <n v="1755"/>
    <s v="order"/>
    <s v="Jefry-CS 3"/>
    <s v="Emilia Contessa"/>
    <s v="Emilia Contessa, M.Pd."/>
    <d v="2020-10-02T14:08:00"/>
    <d v="2020-10-02T14:09:00"/>
    <n v="81367555066"/>
    <s v="null"/>
    <x v="2381"/>
    <s v="Perencanaan Pementasan Drama"/>
    <d v="2020-11-30T00:00:00"/>
    <s v="978-623-02-1972-6"/>
    <n v="2097000"/>
    <n v="10"/>
    <s v="Universitas Baturaja Jln Ratu Penghulu, Karang Sari No 02031, Kecamatan Baturaja Timur, OKU , Sumatera Selatan,32115"/>
    <s v="null"/>
    <d v="2020-12-21T00:00:00"/>
  </r>
  <r>
    <n v="2910"/>
    <n v="1609"/>
    <s v="order"/>
    <s v="Jefry-CS 3"/>
    <s v="Bernatal Saragih"/>
    <s v="Bernatal Saragih"/>
    <d v="2020-09-22T16:28:00"/>
    <d v="2020-10-02T14:08:00"/>
    <n v="82250384159"/>
    <s v="null"/>
    <x v="456"/>
    <s v="PENGAWASAN MUTU HASIL PERTANIAN"/>
    <d v="2020-10-28T00:00:00"/>
    <s v="978-623-02-1786-9"/>
    <n v="6275000"/>
    <n v="25"/>
    <s v="Fakultas pertanian Universitas Mulawarman, Kelurahan Gunung Kelua, Kecamatan Samarinda Utara,Samarinda,Kalimantan Timur, 75123"/>
    <s v="Jefry"/>
    <d v="2020-11-18T00:00:00"/>
  </r>
  <r>
    <n v="3310"/>
    <n v="1565"/>
    <s v="order"/>
    <s v="Burhan-CS 8"/>
    <s v="Baqir Sakran"/>
    <s v="Baqir Sakran"/>
    <d v="2020-10-02T13:50:00"/>
    <d v="2020-10-02T13:50:00"/>
    <n v="85326565458"/>
    <s v="null"/>
    <x v="2382"/>
    <s v="Pemikiran Pendidikan Islam Imam al-Haddad"/>
    <d v="2020-10-21T00:00:00"/>
    <s v="978-623-02-1755-5"/>
    <n v="2182500"/>
    <n v="25"/>
    <s v="Komplek Nurul Huda, Pondok Pesantren An-Nur, Ngrukem, Pandowoharjo, Sewon, Bantul, Yogyakarta, 55702"/>
    <s v="null"/>
    <d v="2020-10-21T00:00:00"/>
  </r>
  <r>
    <n v="2310"/>
    <n v="1859"/>
    <s v="order"/>
    <s v="Gupita-CS 11"/>
    <s v="Dr. Syamsul Alam, M.Pd."/>
    <s v="Dr. Syamsul Alam, M.Pd."/>
    <d v="2020-10-01T17:01:00"/>
    <d v="2020-10-01T17:01:00"/>
    <n v="85242452399"/>
    <s v="null"/>
    <x v="1384"/>
    <s v="Pengembangan Keterampilan Menulis untuk Guru dan Mahasiswa Calon Guru, Kepala Sekolah, dan Pengawas Sekolah, Widyaiswara, Widyaprada, dan Pengembang Teknologi Pembelajaran."/>
    <d v="2020-12-17T00:00:00"/>
    <s v="978-623-02-2103-3"/>
    <n v="7864500"/>
    <n v="105"/>
    <s v="Jalan Makassar V Nomor 76 Blok A 004/001, Perumnas Bhumi Sudiang Permai, Laikang, Biringkanaya, Makassar, Sulawesi Selatan 90242"/>
    <s v="Intan"/>
    <d v="2020-12-31T00:00:00"/>
  </r>
  <r>
    <n v="3110"/>
    <n v="1764"/>
    <s v="order"/>
    <s v="Attaufiqiyah-CS 9"/>
    <s v="Drs.H.D.Syarif Hidayatullah. MA"/>
    <s v="Drs.H.D.Syarif Hidayatullah. MA"/>
    <d v="2020-10-01T16:37:00"/>
    <d v="2020-10-01T16:38:00"/>
    <n v="85224132717"/>
    <s v="null"/>
    <x v="2383"/>
    <s v="65 KULTUM KAMTIBMAS"/>
    <d v="2020-12-01T00:00:00"/>
    <s v="978-623-02-1987-0"/>
    <n v="18600000"/>
    <n v="300"/>
    <s v="Kantor MUI Kabupaten Kuningan. Lt. Dasar Masjid Agung Syiarul Islam. Jl. A. Yani No. 01 Kel./Kec./Kab. Kuningan Jawa Barat 45511"/>
    <s v="Nurturing"/>
    <d v="2020-12-11T00:00:00"/>
  </r>
  <r>
    <n v="2510"/>
    <n v="1878"/>
    <s v="order"/>
    <s v="Vivin-CS 10"/>
    <s v="Adistiah Nathalini S"/>
    <s v="Adistiah Nathalini Sigilipu Anugerah Nicolas Sigilipu (Ilustrator)"/>
    <d v="2020-10-01T16:15:00"/>
    <d v="2020-10-01T16:18:00"/>
    <n v="6280000000000"/>
    <s v="null"/>
    <x v="2384"/>
    <s v="Lasaeo dan Rumongi Legenda dari Tana Poso, Sulawesi Tengah"/>
    <d v="2020-12-19T00:00:00"/>
    <s v="978-623-02-2111-8"/>
    <n v="9500000"/>
    <n v="100"/>
    <s v="Jl. Dian Wacana No 10, Tentena, RT/RW 015/007, Kelurahan Pamona, Kecamatan Pamona Puselemba, Kabupaten/Kota Poso, Provinsi Sulawesi Tengah , Kode Pos 94663"/>
    <s v="Nurturing"/>
    <d v="2021-01-04T00:00:00"/>
  </r>
  <r>
    <n v="2410"/>
    <n v="1608"/>
    <s v="order"/>
    <s v="Vivin-CS 10"/>
    <s v="Ruri Yuni Astari"/>
    <s v="Ruri Yuni Astari"/>
    <d v="2020-10-01T15:35:00"/>
    <d v="2020-10-01T15:36:00"/>
    <n v="81324389585"/>
    <s v="null"/>
    <x v="2385"/>
    <s v="Mutu Pelayanan Kebidanan dan Kebijakan Kesehatan"/>
    <d v="2020-10-28T00:00:00"/>
    <s v="978-623-02-1785-2"/>
    <n v="4590000"/>
    <n v="50"/>
    <s v="STIKes YPIB Majalengka Jl.Gerakan Koperasi No.003 Majalengka, RT/RW :-, Kelurahan Majalengka, Kecamatan Majalengka, Kabupaten/Kota Majalengka, Provinsi Jawa Barat Kode Pos 45411"/>
    <s v="null"/>
    <d v="2020-11-12T00:00:00"/>
  </r>
  <r>
    <n v="2810"/>
    <n v="1709"/>
    <s v="order"/>
    <s v="Titi Mahfita-CS 6"/>
    <s v="DR. Elly Syafriani, SP"/>
    <s v="DR. Elly Syafriani, SP."/>
    <d v="2020-10-01T09:03:00"/>
    <d v="2020-10-01T09:04:00"/>
    <n v="82284567198"/>
    <s v="null"/>
    <x v="2386"/>
    <s v="Bioteknologi Umum untuk Mahasiswa Pemula (Teori dan Aplikasi di Segala Bidang)"/>
    <d v="2020-11-19T00:00:00"/>
    <s v="978-623-02-1926-9"/>
    <n v="6290000"/>
    <n v="50"/>
    <s v="Jl. Rungkut Asri Timur XIV No.74, RT.5/RW.10, Kel. Rungkut Kidul, Kec. Rungkut, Surabaya, Jawa Timur, 60293"/>
    <s v="null"/>
    <d v="2020-12-03T00:00:00"/>
  </r>
  <r>
    <n v="2010"/>
    <n v="1711"/>
    <s v="order"/>
    <s v="Vivin-CS 10"/>
    <s v="Rusmiati Indrayani, M.Pd."/>
    <s v="Indrayani Indra"/>
    <d v="2020-09-30T17:35:00"/>
    <d v="2020-09-30T17:36:00"/>
    <n v="6280000000000"/>
    <s v="null"/>
    <x v="2387"/>
    <s v="Bulan Dalam Cangkir"/>
    <d v="2020-11-19T00:00:00"/>
    <s v="978-623-02-1912-2"/>
    <n v="4250000"/>
    <n v="50"/>
    <s v="Jl. Catur Komplek Perumahan Bontang Permai Blok G No. 07 RT O7/RW 02. Kelurahan. Api â€“ Api Kec. Bontang Utara. Kota Bontang, Kalimantan Timur 753111"/>
    <s v="null"/>
    <d v="2020-12-07T00:00:00"/>
  </r>
  <r>
    <n v="2110"/>
    <n v="1639"/>
    <s v="order"/>
    <s v="Burhan-CS 8"/>
    <s v="Muhammad Syaifudin (Mr. Sae)"/>
    <s v="Mr. Sae"/>
    <d v="2020-09-30T16:39:00"/>
    <d v="2020-09-30T16:40:00"/>
    <n v="81392843633"/>
    <s v="null"/>
    <x v="2388"/>
    <s v="Antologi Puisi Kopi Kehidupan"/>
    <d v="2020-11-04T00:00:00"/>
    <s v="978-623-02-1813-2"/>
    <n v="3200000"/>
    <n v="100"/>
    <s v="Karangsentul RT/01 RW/01 Karangsentul, Padamara, Purbalingga, Jawa Tengah, 53372"/>
    <s v="null"/>
    <d v="2020-11-04T00:00:00"/>
  </r>
  <r>
    <n v="1810"/>
    <n v="1629"/>
    <s v="order"/>
    <s v="Aruming-CS 7"/>
    <s v="Kevin Nobel"/>
    <s v="Kevin Nobel Kurniawan"/>
    <d v="2020-09-30T16:02:00"/>
    <d v="2020-09-30T16:03:00"/>
    <n v="87783022722"/>
    <s v="null"/>
    <x v="2389"/>
    <s v="Kontemplasi 100 Tanya Jawab tentang Relasi, Filosofi, Kepercayaan &amp; Tanah Air"/>
    <d v="2020-11-03T00:00:00"/>
    <s v="978-623-02-1797-5"/>
    <n v="3200000"/>
    <n v="25"/>
    <s v="Apartemen Ibis, Pangeran Jayakarta, Mangga Dua, #821 Mangga Besar, Jakarta Pusat, DKI Jakarta 10730 (15eks) dan jalan margonda gang kober, RT 02 RW 05, Depok, Kecamatan Beji. nama kostan: Serasa kamar sendiri (10eks)"/>
    <s v="Nurturing"/>
    <d v="2020-11-17T00:00:00"/>
  </r>
  <r>
    <n v="1910"/>
    <n v="1561"/>
    <s v="order"/>
    <s v="Galuh-CS 4"/>
    <s v="Dr.Yohanes Susanto,SE.MM"/>
    <s v="Dr.Yohanes Susanto.SE.MM"/>
    <d v="2020-09-30T10:23:00"/>
    <d v="2020-09-30T10:24:00"/>
    <n v="85267038666"/>
    <s v="null"/>
    <x v="113"/>
    <s v="Integritas Auditor pengaruhnya dengan kualitas hasil Audit"/>
    <d v="2020-10-21T00:00:00"/>
    <s v="978-623-02-1758-6"/>
    <n v="2290000"/>
    <n v="10"/>
    <s v="Jln.Irigasi, Lrg Sehat No.3184 Pakjo, rt/rw 56/25, Kelurahan Srijaya, Kecamatan Alang Lebar, Kota Palembang, Sumatera selatan, 30153"/>
    <s v="Nurturing2"/>
    <d v="2020-11-02T00:00:00"/>
  </r>
  <r>
    <n v="2210"/>
    <n v="1692"/>
    <s v="order"/>
    <s v="Mitraplus-CS Mitraplus"/>
    <s v="Mila Sari"/>
    <s v="Dr. Neila Sulung, S.Pd., Ns., M.Kes. dan Abdi Iswahyudi Yasril, S.K.M., M.K.M."/>
    <d v="2020-09-30T10:08:00"/>
    <d v="2020-09-30T10:10:00"/>
    <n v="81374464054"/>
    <s v="null"/>
    <x v="2214"/>
    <s v="Buku Pengantar Statistik Kesehatan (Biostatistik)"/>
    <d v="2020-12-21T00:00:00"/>
    <s v="978-623-02-1888-0"/>
    <n v="5700000"/>
    <n v="50"/>
    <s v="Universitas Fort De Kock Bukittinggi, Jalan Soekarno Hatta, Kelurahan Manggis Ganting, Kecamatan Koto Selayan, Kota Bukittinggi, Provinsi Sumatera Barat, Kode Pos 26127"/>
    <s v="null"/>
    <d v="2020-11-26T00:00:00"/>
  </r>
  <r>
    <n v="1210"/>
    <n v="3598"/>
    <s v="order"/>
    <s v="Gupita-CS 11"/>
    <s v="MUSTOFA AMIRUL HADI"/>
    <s v="MUSTOFA AMIRUL HADI, SH., M.Si."/>
    <d v="2020-09-30T08:40:00"/>
    <d v="2020-09-30T08:41:00"/>
    <n v="81326569034"/>
    <s v="null"/>
    <x v="556"/>
    <s v="PENILAIAN BISNIS WARALABA (VALUATION OF FRANCHISE). Kajian Penilaian Properti Takberwujud dalam Suatu Konsep Teori Penilaian Bisnis"/>
    <d v="2022-02-18T00:00:00"/>
    <s v="978-623-02-4233-5"/>
    <n v="1100000"/>
    <n v="1"/>
    <s v="MUSTOFA AMIRUL HADI, SH., M.Si. ((0291) 685301 / 0813-2656-9034), kotademak234@gmail.com, Jln. Kenanga I/B.101., RT 03 RW 03, Kel. Katonsari, Kec. Demak, Kab. Demak, Provinsi Jawa Tengah, Kode Pos: 90245"/>
    <s v="Nurturing"/>
    <d v="2022-02-21T00:00:00"/>
  </r>
  <r>
    <n v="910"/>
    <n v="1684"/>
    <s v="order"/>
    <s v="Velia Damayanti-CS 1"/>
    <s v="Ismail Ramudan"/>
    <s v="Ismail Ramudan"/>
    <d v="2020-09-30T04:21:00"/>
    <d v="2020-09-30T04:21:00"/>
    <n v="81212991717"/>
    <s v="null"/>
    <x v="2390"/>
    <s v="Trademark Case Law"/>
    <d v="2020-11-13T00:00:00"/>
    <s v="978-623-02-1870-5"/>
    <n v="7350000"/>
    <n v="50"/>
    <s v="Puslitbang MA RI Lt. 10 Gedung Sekretariat Mahkamah Agung RI Jalan A. Yani Kav. 58 Cempaka Putih Timur - ByPass Jakarta Pusat."/>
    <s v="Nurturing2"/>
    <d v="1970-01-01T00:00:00"/>
  </r>
  <r>
    <n v="1410"/>
    <n v="1683"/>
    <s v="order"/>
    <s v="Velia Damayanti-CS 1"/>
    <s v="Ismail Ramudan"/>
    <s v="Ismail Ramudan"/>
    <d v="2020-09-30T04:19:00"/>
    <d v="2020-09-30T04:20:00"/>
    <n v="81212991717"/>
    <s v="null"/>
    <x v="2390"/>
    <s v="Indonesia THE MINING LAW REVIEW"/>
    <d v="2020-11-13T00:00:00"/>
    <s v="978-623-02-1873-6"/>
    <n v="7150000"/>
    <n v="50"/>
    <s v="Puslitbang MA RI Lt. 10 Gedung Sekretariat Mahkamah Agung RI Jalan A. Yani Kav. 58 Cempaka Putih Timur - ByPass Jakarta Pusat."/>
    <s v="Nurturing2"/>
    <d v="1970-01-01T00:00:00"/>
  </r>
  <r>
    <n v="1010"/>
    <n v="1570"/>
    <s v="order"/>
    <s v="Titi Mahfita-CS 6"/>
    <s v="Adie Wahyudi Oktavia Gama"/>
    <s v="Adie Wahyudi Oktavia Gama"/>
    <d v="2020-09-29T17:29:00"/>
    <d v="2020-09-29T17:30:00"/>
    <n v="87701905553"/>
    <s v="null"/>
    <x v="2391"/>
    <s v="Sistem Pakar: Studi Kasus Diagnosa Awal Penyakit Mata"/>
    <d v="2020-10-22T00:00:00"/>
    <s v="978-623-02-1760-9"/>
    <n v="2355000"/>
    <n v="15"/>
    <s v="Jl. Nangka Gang Kenari No. 23 Denpasar â€“ Bali, Kelurahan :Dangin Puri Kaj, Kecamatan :Denpasar Utara, Kabupaten/Kota :Denpasar, Bali, 80231"/>
    <s v="null"/>
    <d v="2020-11-12T00:00:00"/>
  </r>
  <r>
    <n v="1110"/>
    <n v="2144"/>
    <s v="order"/>
    <s v="Aruming-CS 7"/>
    <s v="Dr. Purbudi Wahyuni, MM"/>
    <s v="Dr. Purbudi Wahyuni, M.M. Diana Anggraini Kusumawati, S.E., M.M., Dr. Pribadi Widyatmojo, M.Si."/>
    <d v="2020-09-29T16:57:00"/>
    <d v="2020-09-29T16:57:00"/>
    <n v="8164227683"/>
    <s v="null"/>
    <x v="2064"/>
    <s v="PERILAKU ORGANISASIONAL TEORI DAN APLIKASI PENELITIAN"/>
    <d v="2021-03-15T00:00:00"/>
    <s v="978-623-02-2584-0"/>
    <n v="3110000"/>
    <n v="10"/>
    <s v="Fakultas Ekonomi dan Bisnis - Universitas Pembangunan Nasional Veteran Yogyakarta, Jl. SWK No.104, Ngropoh, Condongcatur, Kec. Depok, Kabupaten Sleman, Daerah Istimewa Yogyakarta 55283"/>
    <s v="Nurturing2"/>
    <d v="2021-03-05T00:00:00"/>
  </r>
  <r>
    <n v="1610"/>
    <n v="1749"/>
    <s v="order"/>
    <s v="Vivin-CS 10"/>
    <s v="Setiadi Ihsan, M.Si"/>
    <s v="Setiadi Ihsan"/>
    <d v="2020-09-29T16:41:00"/>
    <d v="2020-09-29T16:43:00"/>
    <n v="85781192107"/>
    <s v="null"/>
    <x v="2392"/>
    <s v="Merancang Perjalanan Indah"/>
    <d v="2020-11-27T00:00:00"/>
    <s v="978-623-02-1961-0"/>
    <n v="6100000"/>
    <n v="50"/>
    <s v="Perum Griya Intan Asri A-22, Jl. Raya Hampor-Samarang, Tarogong, Garut, RT/RW :-, Kelurahan Sukagalih Kecamatan Tarogong Kidul, Kabupaten/Kota Garut, Provinsi Jawa Barat, Kode Pos 44151"/>
    <s v="Nurturing2"/>
    <d v="2020-12-14T00:00:00"/>
  </r>
  <r>
    <n v="1510"/>
    <n v="1748"/>
    <s v="order"/>
    <s v="Galuh-CS 4"/>
    <s v="Ikawati Karim"/>
    <s v="Ikawati Karim"/>
    <d v="2020-09-29T15:28:00"/>
    <d v="2020-09-29T15:43:00"/>
    <n v="8114122015"/>
    <s v="null"/>
    <x v="417"/>
    <s v="Agribisnis Kakao"/>
    <d v="2020-11-27T00:00:00"/>
    <s v="978-623-02-1970-2"/>
    <n v="3500000"/>
    <n v="25"/>
    <s v="BTN Villamas Majene B/20, Samping SLB Lutang, Tande Timur, Banggae Timur, Majene, Sulawesi Barat 91412"/>
    <s v="Nurturing"/>
    <d v="1970-01-01T00:00:00"/>
  </r>
  <r>
    <n v="1310"/>
    <n v="1607"/>
    <s v="order"/>
    <s v="Vivin-CS 10"/>
    <s v="Muhammad Ali Mursid Alfathoni, M.Sn"/>
    <s v="Muhammad Ali Mursid Alfathoni, M.Sn Dani Manesah, M.Sn"/>
    <d v="2020-09-29T15:26:00"/>
    <d v="2020-09-29T15:27:00"/>
    <n v="81263125651"/>
    <s v="null"/>
    <x v="2393"/>
    <s v="Pengantar Teori Film"/>
    <d v="2020-10-28T00:00:00"/>
    <s v="978-623-02-1784-5"/>
    <n v="2100000"/>
    <n v="15"/>
    <s v="Jl. Cendana Baru, RT/RW :-, Kelurahan Tanah 600,Kecamatan Medan Marelan, Kabupaten/Kota Medan Provinsi Sumatera Utara, Kode Pos 20245"/>
    <s v="null"/>
    <d v="2020-11-12T00:00:00"/>
  </r>
  <r>
    <s v="null"/>
    <n v="1486"/>
    <s v="cetak ulang"/>
    <s v="Titi Mahfita-CS 6"/>
    <s v="Teguh Hindarto"/>
    <s v="Teguh Hindarto, S.Sos, M.Th."/>
    <d v="2020-09-29T09:15:00"/>
    <d v="2020-09-29T09:15:00"/>
    <n v="817463316"/>
    <s v="null"/>
    <x v="2020"/>
    <s v="Bukan Kota Tanpa Masa Lalu: Dinamika Sosial Ekonomi Kebumen Era Arungbinang VII (REORDER)"/>
    <d v="2020-09-29T00:00:00"/>
    <n v="999999999"/>
    <n v="2190000"/>
    <n v="30"/>
    <s v="Perumahan Prajamukti, Blok P.1, Kelurahan :Gemeksekti, Kecamatan :Kebumen, Kabupaten/Kota :Kebumen, Jawa Tengah, 54317"/>
    <s v="Titi Mahfita"/>
    <d v="2020-10-20T00:00:00"/>
  </r>
  <r>
    <s v="null"/>
    <n v="1485"/>
    <s v="cetak ulang"/>
    <s v="Aruming-CS 7"/>
    <s v="Reni Asmara Ariga, SKp.,MARS"/>
    <s v="Reni Asmara Ariga, SKp.,MARS"/>
    <d v="2020-09-29T08:51:00"/>
    <d v="2020-09-29T08:51:00"/>
    <n v="85276536798"/>
    <s v="null"/>
    <x v="756"/>
    <s v="Buku Ajar Soft Skills Keperawatan Di Era Milenial 4.0 (REORDER)"/>
    <d v="2020-09-29T00:00:00"/>
    <s v="978-623-02-0915-4"/>
    <n v="1625000"/>
    <n v="25"/>
    <s v="Jln. Bunga ester Gg. Baja No. 2A Medan Selayang, Padang Bulan Selayang - II, Medan Selayang, Medan, Sumatera Utara 20131"/>
    <s v="Nurturing"/>
    <d v="2020-09-29T00:00:00"/>
  </r>
  <r>
    <n v="610"/>
    <n v="1559"/>
    <s v="order"/>
    <s v="Vivin-CS 10"/>
    <s v="Anggreni Jumearti"/>
    <s v="Anggreni Jumearti"/>
    <d v="2020-09-28T15:59:00"/>
    <d v="2020-09-28T16:00:00"/>
    <n v="82269570123"/>
    <s v="null"/>
    <x v="1380"/>
    <s v="Buku Antologi Cerita Fantasi The King Of Mafia"/>
    <d v="2020-10-19T00:00:00"/>
    <s v="978-623-02-1749-4"/>
    <n v="3200000"/>
    <n v="32"/>
    <s v="Jl.Gama 2 No.24 RT.08 Kelurahan Pasar Baru, Kec.Kota Manna, Kabupaten/Kota Bengkulu Selatan, Provinsi Bengkulu 38512"/>
    <s v="Nurturing"/>
    <d v="2020-11-05T00:00:00"/>
  </r>
  <r>
    <n v="710"/>
    <n v="1552"/>
    <s v="order"/>
    <s v="Galuh-CS 4"/>
    <s v="Edi Abdullah,.SH MH"/>
    <s v="Edi Abdullah"/>
    <d v="2020-09-28T15:34:00"/>
    <d v="2020-09-28T15:37:00"/>
    <n v="85255505419"/>
    <s v="null"/>
    <x v="344"/>
    <s v="PELAKOR"/>
    <d v="2020-10-16T00:00:00"/>
    <s v="978-623-02-1742-5"/>
    <n v="1550000"/>
    <n v="10"/>
    <s v="Jalan raya baruga Nomor 48 antang makassar, Kelurahan antang, Manggala, Makassar, Sulawesi Selatan, 90234"/>
    <s v="Nurturing"/>
    <d v="2020-10-27T00:00:00"/>
  </r>
  <r>
    <n v="810"/>
    <n v="1835"/>
    <s v="order"/>
    <s v="Prasida-CS 2"/>
    <s v="Dr. Marcellinus Andy Rudhito, S.Pd."/>
    <s v="Marcellinus Andy Rudhito"/>
    <d v="2020-09-28T14:47:00"/>
    <d v="2020-09-28T14:47:00"/>
    <n v="85842842425"/>
    <s v="null"/>
    <x v="2394"/>
    <s v="Filsafat Pendidikan Matematika Abad Ke-21"/>
    <d v="2020-12-14T00:00:00"/>
    <s v="978-623-02-2046-3"/>
    <n v="5040000"/>
    <n v="35"/>
    <s v="Kapling USD, Karangmojo, 01 / 01, Purwomartani, Kalasan, Sleman, DIY, 55571"/>
    <s v="Nurturing"/>
    <d v="2020-12-25T00:00:00"/>
  </r>
  <r>
    <n v="810"/>
    <n v="2146"/>
    <s v="order"/>
    <s v="Prasida-CS 2"/>
    <s v="Dr. Marcellinus Andy Rudhito, S.Pd."/>
    <s v="Marcellinus Andy Rudhito"/>
    <d v="2020-09-28T14:45:00"/>
    <d v="2020-09-28T14:46:00"/>
    <n v="85842842425"/>
    <s v="null"/>
    <x v="2394"/>
    <s v="Filsafat Matematika Abad Ke-21"/>
    <d v="2021-02-22T00:00:00"/>
    <s v="978-623-02-2466-9"/>
    <n v="4410000"/>
    <n v="35"/>
    <s v="Kapling USD, Karangmojo, 01 / 01, Purwomartani, Kalasan, Sleman, DIY, 55571"/>
    <s v="Nurturing"/>
    <d v="2021-02-26T00:00:00"/>
  </r>
  <r>
    <n v="510"/>
    <n v="1646"/>
    <s v="order"/>
    <s v="Aruming-CS 7"/>
    <s v="Henny Pagoray"/>
    <s v="Dr.Ir. HENNY PAGORAY, M.Si DAN MAHASISWA KKN ANGKATAN 46 DESA BAKUNGAN DAN DESA LOA DURI ILIR"/>
    <d v="2020-09-28T14:36:00"/>
    <d v="2020-09-28T14:38:00"/>
    <n v="81311105294"/>
    <s v="null"/>
    <x v="2395"/>
    <s v="PEMANFAATAN MEDIA SOSIAL PADA MASA PANDEMI COVID-19 DESA BAKUNGAN DAN DESA LOA DURI ILIR"/>
    <d v="2020-11-05T00:00:00"/>
    <s v="978-623-02-1819-4"/>
    <n v="1790000"/>
    <n v="10"/>
    <s v="Perumahan Sempaja Lestari Indah Blok C No. 13 Samarinda Kalimantan Timur"/>
    <s v="null"/>
    <d v="2020-11-19T00:00:00"/>
  </r>
  <r>
    <n v="110"/>
    <n v="1540"/>
    <s v="order"/>
    <s v="Gupita-CS 11"/>
    <s v="Ni Nyoman Sri Budayanti"/>
    <s v="Ni Nyoman Sri Budayanti"/>
    <d v="2020-09-28T12:14:00"/>
    <d v="2020-09-28T12:16:00"/>
    <n v="8553711398"/>
    <s v="null"/>
    <x v="2334"/>
    <s v="Penerapan Konsep One Health dalam penanganan kasus rabies"/>
    <d v="2020-10-14T00:00:00"/>
    <s v="978-623-02-1734-0"/>
    <n v="4500000"/>
    <n v="50"/>
    <s v="Jl Tukad Badung XIX-C Perum Griya Unagi No 1, Denpasar Selatan, Denpasar, Bali, 80226"/>
    <s v="Nurturing2"/>
    <d v="2020-10-26T00:00:00"/>
  </r>
  <r>
    <s v="null"/>
    <n v="1474"/>
    <s v="cetak ulang"/>
    <s v="Icha Fatma-CS 5"/>
    <s v="Rini Puspitaningrum"/>
    <s v="Rini Puspitaningrum"/>
    <d v="2020-09-28T10:19:00"/>
    <d v="2020-09-28T10:21:00"/>
    <n v="85218209522"/>
    <s v="null"/>
    <x v="2396"/>
    <s v="Pengenalan Dasar Teknik Bio-Molekuler"/>
    <d v="2020-09-29T00:00:00"/>
    <s v="978-623-02-1505-6"/>
    <n v="4280000"/>
    <n v="40"/>
    <s v="Rini Puspitaningrum, No. HP 085218209522, Patria Jaya Blok B1/26, Kelurahan Jatirahayu, Kecamatan Pondok Gede, Kota Bekasi, Provinsi Jawa Barat, Kode Pos 17414"/>
    <s v="Nurturing2"/>
    <d v="2020-10-12T00:00:00"/>
  </r>
  <r>
    <n v="210"/>
    <n v="1558"/>
    <s v="order"/>
    <s v="Aruming-CS 7"/>
    <s v="Dr. Suryo Hartanto, M.Pd.T"/>
    <s v="Dr. Suryo Hartanto, M.Pd.T"/>
    <d v="2020-09-25T16:06:00"/>
    <d v="2020-09-25T16:07:00"/>
    <n v="81277205245"/>
    <s v="null"/>
    <x v="681"/>
    <s v="Mobalean maning ( Model Pembelajaran Berbasis Lean Manufacturing)"/>
    <d v="2020-10-19T00:00:00"/>
    <s v="978-623-02-1751-7"/>
    <n v="5600000"/>
    <n v="50"/>
    <s v="Universitas Riau Kepulauan Jl. Pahlawan No.99. Buliang Batu Aji Batam Kepulauan Riau 29433"/>
    <s v="Nurturing"/>
    <d v="2020-11-02T00:00:00"/>
  </r>
  <r>
    <n v="410"/>
    <n v="1809"/>
    <s v="order"/>
    <s v="Aruming-CS 7"/>
    <s v="Dr. H. Kurnali, S. Ag., M.M."/>
    <s v="Dr.H.Kurnali,.S.Ag,.M.M."/>
    <d v="2020-09-25T16:04:00"/>
    <d v="2020-09-25T16:05:00"/>
    <n v="85717695157"/>
    <s v="null"/>
    <x v="235"/>
    <s v="KAPITA SELEKTA PENDIDIKAN : Mengurai Benang Kusut Pendidikan Islam"/>
    <d v="2020-12-07T00:00:00"/>
    <s v="978-623-02-2011-1"/>
    <n v="15650000"/>
    <n v="200"/>
    <s v="Pondok Pesantren Barokah Darurrohman 002/002 Sukabudi Sukawangi Bekasi Jawa Barat 17657"/>
    <s v="Nurturing"/>
    <d v="2020-12-21T00:00:00"/>
  </r>
  <r>
    <n v="10110"/>
    <n v="1689"/>
    <s v="order"/>
    <s v="Aruming-CS 7"/>
    <s v="Agni Rizkita Amanda S.E.,M.M"/>
    <s v="Dr. Miguna Astuti, S.Si., MM., MOS., CPM"/>
    <d v="2020-09-25T16:03:00"/>
    <d v="2020-09-25T16:04:00"/>
    <n v="85894437672"/>
    <s v="null"/>
    <x v="587"/>
    <s v="Manajemen Pemasaran: UMKM dan Digital Sosial Media"/>
    <d v="2020-11-16T00:00:00"/>
    <s v="978-623-02-1892-7"/>
    <n v="1800000"/>
    <n v="10"/>
    <s v="Jl. Gongseng Raya 005/011 Cijantung, Pasar Rebo, Jakarta Timur, DKI Jakarta 13770"/>
    <s v="Nurturing2"/>
    <d v="2020-11-27T00:00:00"/>
  </r>
  <r>
    <n v="310"/>
    <n v="2402"/>
    <s v="order"/>
    <s v="Gupita-CS 11"/>
    <s v="Budiono Herusatoto"/>
    <s v="Drs. BUDIONO HERUSATOTO BSc"/>
    <d v="2020-09-25T11:49:00"/>
    <d v="2020-09-25T11:53:00"/>
    <n v="81804102722"/>
    <s v="null"/>
    <x v="2397"/>
    <s v="Kisah Penerus Dinasti Mataram, SANG PANGERAN SENAPATI PUGER, Berjuang dari Banyumas hingga Kartasura."/>
    <d v="2021-05-05T00:00:00"/>
    <s v="978-623-02-2838-4"/>
    <n v="1100000"/>
    <n v="1"/>
    <s v="Jl. Kranji, Perumahan AMP B-26, Serang Baru, Mudal, Sariharjo, Ngaglik, Sleman. 555281."/>
    <s v="null"/>
    <d v="1970-01-01T00:00:00"/>
  </r>
  <r>
    <n v="1099"/>
    <n v="1674"/>
    <s v="order"/>
    <s v="Icha Fatma-CS 5"/>
    <s v="Rika Nugraha"/>
    <s v="Rika Nugraha, M.Sn. dan Roni Nursyamsu, M.Pd."/>
    <d v="2020-09-24T14:29:00"/>
    <d v="2020-09-24T14:31:00"/>
    <n v="82120188292"/>
    <s v="null"/>
    <x v="2398"/>
    <s v="BATIK TULIS PASEBAN DALAM MAKNA VISUAL Batik Tulis Paseban In Visual Perspective"/>
    <d v="2020-12-16T00:00:00"/>
    <s v="978-623-02-1864-4"/>
    <n v="4060000"/>
    <n v="10"/>
    <s v="Universitas Kuningan, Fakultas Ilmu Komputer, Kelurahan Cijoho, Kecamatan Kuningan, Kabupaten Kuningan, Provinsi Jawa Barat, Kode Pos 45512"/>
    <s v="null"/>
    <d v="2020-11-26T00:00:00"/>
  </r>
  <r>
    <n v="1109"/>
    <n v="1701"/>
    <s v="order"/>
    <s v="Titi Mahfita-CS 6"/>
    <s v="Bambang Wibisono"/>
    <s v="Bambang Wibisono"/>
    <d v="2020-09-24T14:05:00"/>
    <d v="2020-09-24T14:06:00"/>
    <n v="81334732705"/>
    <s v="null"/>
    <x v="2025"/>
    <s v="Komunikasi Antarbudaya di Tapal Kuda"/>
    <d v="2020-11-18T00:00:00"/>
    <s v="978-623-02-1901-6 (P"/>
    <n v="1100000"/>
    <n v="1"/>
    <s v="Jalan Cidurian 7, RT03/ RW13, Kelurahan :Purwantoro, Kecamatan :Blimbing ,Kota Malang , Jawa Timur"/>
    <s v="Nurturing"/>
    <d v="2020-11-20T00:00:00"/>
  </r>
  <r>
    <n v="1119"/>
    <n v="1715"/>
    <s v="order"/>
    <s v="Vivin-CS 10"/>
    <s v="Eka Satria Wibawa"/>
    <s v="Eka Satria Wibawa, S.Kom, M.Si Sri Wahyuning, S.Kom, M.Si"/>
    <d v="2020-09-24T13:27:00"/>
    <d v="2020-09-24T13:28:00"/>
    <n v="6290000000000"/>
    <s v="null"/>
    <x v="2399"/>
    <s v="BELAJAR MULA DASAR AKUNTANSI"/>
    <d v="2020-11-20T00:00:00"/>
    <s v="978-623-02-1927-6 (P"/>
    <n v="1100000"/>
    <n v="1"/>
    <s v="Jln Bledak Anggur 5 No 22, 06/04 , Kelurahan Tlogosari kulon, Kecamatan Pedurungan, Kabupaten/Kota Kota Semarang, Provinsi Jawa Tengah, Kode Pos 50126"/>
    <s v="null"/>
    <d v="2020-12-07T00:00:00"/>
  </r>
  <r>
    <n v="1089"/>
    <n v="1653"/>
    <s v="order"/>
    <s v="Icha Fatma-CS 5"/>
    <s v="Asriwati Amirah"/>
    <s v="Dr. Asriwati Amirah, S.Kep., Ns., S.Pd., M.Kes. dan Safrizal Ahmaruddin, S.K.M., M.K.M."/>
    <d v="2020-09-24T12:39:00"/>
    <d v="2020-09-24T12:46:00"/>
    <n v="81342062007"/>
    <s v="null"/>
    <x v="818"/>
    <s v="Konsep dan Aplikasi Epidemiologi"/>
    <d v="2020-11-09T00:00:00"/>
    <s v="978-623-02-1827-9"/>
    <n v="2760000"/>
    <n v="10"/>
    <s v="Institut Kesehatan Helvetia, Jln. Kapten Sumarsono No. 107, Kelurahan Helvetia, Kecamatan Sunggal, Kabupaten Deli Serdang, Provinsi Sumatera Utara, Kode Pos 20124"/>
    <s v="Nurturing"/>
    <d v="2020-11-16T00:00:00"/>
  </r>
  <r>
    <n v="1079"/>
    <n v="1579"/>
    <s v="order"/>
    <s v="Burhan-CS 8"/>
    <s v="Elisabeth Gracesia, A.Md."/>
    <s v="Elisabeth Gracesia, A.Md."/>
    <d v="2020-09-24T09:04:00"/>
    <d v="2020-09-24T09:04:00"/>
    <n v="81234226163"/>
    <s v="null"/>
    <x v="2400"/>
    <s v="Kumpulan Materi Bahasa Mandarin HSK Dasar"/>
    <d v="2020-10-23T00:00:00"/>
    <s v="978-623-02-1773-9"/>
    <n v="3500000"/>
    <n v="50"/>
    <s v="Perumahan King Safira Residence blok c7 nomor 3, RT 043/ RW011 Sepande, Candi , Sidoarjo, Jawa Timur , 61271"/>
    <s v="null"/>
    <d v="2020-10-23T00:00:00"/>
  </r>
  <r>
    <n v="1069"/>
    <n v="1575"/>
    <s v="order"/>
    <s v="Gupita-CS 11"/>
    <s v="Bama Andika Putra"/>
    <s v="Bama Andika Putra, S.IP, MIR"/>
    <d v="2020-09-24T08:00:00"/>
    <d v="2020-09-24T08:03:00"/>
    <n v="82194053933"/>
    <s v="null"/>
    <x v="1048"/>
    <s v="Buku Ajar Studi Konflik dan Perdamaian Internasional"/>
    <d v="2020-11-23T00:00:00"/>
    <s v="978-623-02-1776-0"/>
    <n v="2870000"/>
    <n v="10"/>
    <s v="Perumahan Taman Telkomas, Jl. Telegraf VIII No.155, RT/RW 003/004, Kelurahan Berua, Kecamatan Biringkanaya, Makassar, Sulawesi Selatan, 90245"/>
    <s v="Nurturing2"/>
    <d v="2020-11-09T00:00:00"/>
  </r>
  <r>
    <n v="1049"/>
    <n v="1643"/>
    <s v="order"/>
    <s v="Jefry-CS 3"/>
    <s v="Iting,SKp.M.Biomed"/>
    <s v="Iting,SKp.,M.M.Biomed"/>
    <d v="2020-09-22T15:16:00"/>
    <d v="2020-09-22T15:17:00"/>
    <n v="81376225119"/>
    <s v="null"/>
    <x v="2401"/>
    <s v="Kelelahan dan Efikasi diri penderita kanker dalam menanggulangi Kelelahan"/>
    <d v="2020-11-05T00:00:00"/>
    <s v="978-623-02-1818-7"/>
    <n v="1995000"/>
    <n v="15"/>
    <s v="STIKes Nurul Hasanah Kutacane , Jl.Ahmad Yani No.23,Kel.Pulo Kemiri,Kec.Babussalam,Kabupaten Kutacane Aceh Tenggara,Provinsi. Nanggroe Aceh Darussalam,24651"/>
    <s v="null"/>
    <d v="2020-11-26T00:00:00"/>
  </r>
  <r>
    <n v="1039"/>
    <n v="1589"/>
    <s v="order"/>
    <s v="Mitraplus-CS Mitraplus"/>
    <s v="Darnawati"/>
    <s v="Dr. Wilsa, S.H., M.H."/>
    <d v="2020-09-22T14:36:00"/>
    <d v="2020-09-22T14:38:00"/>
    <n v="81375145699"/>
    <s v="null"/>
    <x v="536"/>
    <s v="Hukum Lingkungan (Studi Pendekatan Sejarah Hukum Lingkungan)"/>
    <d v="2020-10-26T00:00:00"/>
    <s v="978-623-02-1771-5"/>
    <n v="4200000"/>
    <n v="50"/>
    <s v="Jln. Rambutan 1 No. 41, RT 001 RW 001, Kelurahan Paya Bujuk Selemak, Kecamatan Langsa Baro, Kota Langsa, Provinsi Aceh, Kode Pos 24416"/>
    <s v="null"/>
    <d v="2020-11-16T00:00:00"/>
  </r>
  <r>
    <n v="1029"/>
    <n v="1588"/>
    <s v="order"/>
    <s v="Mitraplus-CS Mitraplus"/>
    <s v="Darnawati"/>
    <s v="Dr. Wilsa, S.H., M.H."/>
    <d v="2020-09-22T14:27:00"/>
    <d v="2020-09-22T14:34:00"/>
    <n v="81375145699"/>
    <s v="null"/>
    <x v="536"/>
    <s v="Lembaga Pemasyarakatan, Sejarah dan Perkembangannya (Suatu Pendekatan Terhadap Pembinaan Anak di Lembaga Pemasyarakatan di Indonesia dan Instrumen Internasional)"/>
    <d v="2020-10-26T00:00:00"/>
    <s v="978-623-02-1770-8"/>
    <n v="3900000"/>
    <n v="50"/>
    <s v="Jln. Rambutan 1 No. 41, RT 001 RW 001, Kelurahan Paya Bujuk Selemak, Kecamatan Langsa Baro, Kota Langsa, Provinsi Aceh, Kode Pos 24416"/>
    <s v="null"/>
    <d v="2020-11-16T00:00:00"/>
  </r>
  <r>
    <s v="null"/>
    <n v="1451"/>
    <s v="cetak ulang"/>
    <s v="Galuh-CS 4"/>
    <s v="Max R. Wenno"/>
    <s v="Max R. Wenno"/>
    <d v="2020-09-22T14:29:00"/>
    <d v="2020-09-22T14:30:00"/>
    <n v="85243166402"/>
    <s v="null"/>
    <x v="2402"/>
    <s v="Budidaya Ikan Kuwe Di KJA (Pembesaran, Pascapanen &amp; Analisis Usaha)"/>
    <d v="2020-09-22T00:00:00"/>
    <s v="978-623-02-1417-2"/>
    <n v="1770000"/>
    <n v="30"/>
    <s v="Atas nama Bapak Hery Tinglioy, d/a. Balai Pelatihan dan Penyuluhan Perikanan (BPPP) Ambon, Jalan Martha Alfons Poka, Kec. Teluk Poka, Ambon, Maluku, 97233"/>
    <s v="Nurturing2"/>
    <d v="2020-09-28T00:00:00"/>
  </r>
  <r>
    <s v="null"/>
    <n v="1467"/>
    <s v="cetak ulang"/>
    <s v="Gupita-CS 11"/>
    <s v="La Ode Alimusa, SE.,M.Si"/>
    <s v="La Ode Alimusa, SE.,M.Si"/>
    <d v="2020-09-22T14:02:00"/>
    <d v="2020-09-22T14:02:00"/>
    <n v="8114055904"/>
    <s v="null"/>
    <x v="2403"/>
    <s v="Manajemen Perbankan Syariah (REORDER)"/>
    <d v="2020-09-24T00:00:00"/>
    <n v="999999999"/>
    <n v="9945000"/>
    <n v="85"/>
    <s v="BTN. Pepabri-Kehutanan Blok. C No. 6 Lepo-lepo Kendari RT/RW : 008/004, Kelurahan Lepo-lepo, Kecamatan Baruga, Kabupaten Kendari, Provinsi Sulawesi Tenggara 93117"/>
    <s v="Nurturing2"/>
    <d v="2020-10-05T00:00:00"/>
  </r>
  <r>
    <s v="null"/>
    <n v="1458"/>
    <s v="cetak ulang"/>
    <s v="Galuh-CS 4"/>
    <s v="Kurniasari Pratiwi. S.Psi. M.A"/>
    <s v="Kurniasari Pratiwi. S.Psi. M.A dan DINIK RUSINANI, S.Psi"/>
    <d v="2020-09-22T13:59:00"/>
    <d v="2020-09-22T13:59:00"/>
    <n v="81328233456"/>
    <s v="null"/>
    <x v="1366"/>
    <s v="Buku Ajar Psikologi Perkembangan dalam Siklus Hidup Wanita (REORDER)"/>
    <d v="2020-09-23T00:00:00"/>
    <s v="978-623-02-0947-5"/>
    <n v="1508000"/>
    <n v="26"/>
    <s v="STIKes AKBIDYO Panggungharjo, Sewon, Bantul, 555188"/>
    <s v="Nurturing2"/>
    <d v="2020-10-05T00:00:00"/>
  </r>
  <r>
    <n v="1059"/>
    <n v="1537"/>
    <s v="order"/>
    <s v="Jefry-CS 3"/>
    <s v="Cucu Suwandana,S.Pd.,M.Si."/>
    <s v="Cucu Suwandana,S.Pd.,M.Si."/>
    <d v="2020-09-22T12:22:00"/>
    <d v="2020-09-22T12:23:00"/>
    <n v="85353025215"/>
    <s v="null"/>
    <x v="169"/>
    <s v="Mendongkrak Profesionalisme Guru di Daerah Tertinggal"/>
    <d v="2020-10-26T00:00:00"/>
    <s v="978-623-02-1726-5"/>
    <n v="2200000"/>
    <n v="25"/>
    <s v="Komp.Taman Kebon Kopi Blok C no.21, RT02 RW 15,Kelurahan Margamulya,Pangalengan,Bandung ,Jawa Barat, 40378"/>
    <s v="null"/>
    <d v="2020-10-19T00:00:00"/>
  </r>
  <r>
    <s v="null"/>
    <n v="1446"/>
    <s v="order"/>
    <s v="Velia Damayanti-CS 1"/>
    <s v="Deny jollyta"/>
    <s v="Deny jollyta"/>
    <d v="2020-09-22T01:45:00"/>
    <d v="2020-09-22T01:46:00"/>
    <n v="8127585546"/>
    <s v="null"/>
    <x v="2297"/>
    <s v="Konsep Data Mining dan Penerapan"/>
    <d v="2020-09-22T00:00:00"/>
    <s v="978-623-02-1609-1"/>
    <n v="1100000"/>
    <n v="1"/>
    <s v="Institut Bisnis dan Teknologi Pelita Indonesia, Jl. Jend. Ahmad Yani No.78-88, Pulau Karam, Kec. Sukajadi, Kota Pekanbaru, Riau"/>
    <s v="Nurturing2"/>
    <d v="1970-01-01T00:00:00"/>
  </r>
  <r>
    <s v="null"/>
    <n v="1441"/>
    <s v="order"/>
    <s v="Velia Damayanti-CS 1"/>
    <s v="Abadi Jading"/>
    <s v="Abadi Jading"/>
    <d v="2020-09-22T01:43:00"/>
    <d v="2020-09-22T01:44:00"/>
    <n v="82138321848"/>
    <s v="null"/>
    <x v="2043"/>
    <s v="Buku Ajar Pengukuran dan Instrumentasi"/>
    <d v="2020-09-23T00:00:00"/>
    <s v="978-623-02-1579-7"/>
    <n v="13150000"/>
    <n v="50"/>
    <s v="Perumahan Bumi Marina Asri Blok F No. 15, Jl. Angkasa Mulyono, Amban, Manokwari, Papua Barat, 98314"/>
    <s v="Velia Damayanti"/>
    <d v="1970-01-01T00:00:00"/>
  </r>
  <r>
    <n v="999"/>
    <n v="1777"/>
    <s v="order"/>
    <s v="Jefry-CS 3"/>
    <s v="Norsita Agustina, SKM., M.Kes"/>
    <s v="Norsita Agustina, SKM,. M.Kes"/>
    <d v="2020-09-21T16:05:00"/>
    <d v="2020-09-21T17:16:00"/>
    <n v="82240498865"/>
    <s v="null"/>
    <x v="596"/>
    <s v="Dampak Kualitas Aliran Sungai Terhadap Paparan Merkuri (Hg) pada penambangan Emas"/>
    <d v="2020-12-02T00:00:00"/>
    <s v="978-623-02-1989-4"/>
    <n v="2070000"/>
    <n v="10"/>
    <s v="Fakultas Kesehatan Masyarakat. Jl. Adhyaksa No.2 Kayu Tangi , Kelurahan: Sungai Miai,Banjarmasin Utara,Banjarmasin,Kalimantan Selatan,70123"/>
    <s v="Nurturing"/>
    <d v="2020-12-23T00:00:00"/>
  </r>
  <r>
    <n v="1019"/>
    <n v="1655"/>
    <s v="order"/>
    <s v="Galuh-CS 4"/>
    <s v="Dewi Santosaningsih"/>
    <s v="Dewi Santosaningsih"/>
    <d v="2020-09-21T16:31:00"/>
    <d v="2020-09-21T16:31:00"/>
    <n v="81334704242"/>
    <s v="null"/>
    <x v="1591"/>
    <s v="Pedoman Pencegahan dan Pengendalian Methicillin-resistant Staphylococcus aureus (MRSA) di Fasilitas Pelayanan Kesehatan"/>
    <d v="2020-11-09T00:00:00"/>
    <s v="978-623-02-1830-9"/>
    <n v="7600000"/>
    <n v="100"/>
    <s v="Departemen Mikrobiologi Klinik Fakultas Kedokteran, Universitas Brawijaya, Malang, Jawa Timur, 65145"/>
    <s v="Nurturing"/>
    <d v="2020-11-23T00:00:00"/>
  </r>
  <r>
    <s v="null"/>
    <n v="1423"/>
    <s v="order"/>
    <s v="Icha Fatma-CS 5"/>
    <s v="Maya Safitri"/>
    <s v="Maya Safitri, S.Pd"/>
    <d v="2020-09-21T09:30:00"/>
    <d v="2020-09-21T09:40:00"/>
    <n v="81520326908"/>
    <s v="null"/>
    <x v="2404"/>
    <s v="Senandung Rasa"/>
    <d v="2020-09-21T00:00:00"/>
    <s v="978-623-02-1600-8"/>
    <n v="1900000"/>
    <n v="20"/>
    <s v="Perumahan Bumi Damai Sentosa 2, Blok B 16, RT 036, Kelurahan Sungai Nangka, Kecamatan Balikpapan Selatan, Kota Balikpapan, Provinsi Kalimantan Timur, Kode Pos 76114"/>
    <s v="null"/>
    <d v="2020-10-12T00:00:00"/>
  </r>
  <r>
    <n v="1009"/>
    <n v="1553"/>
    <s v="order"/>
    <s v="Burhan-CS 8"/>
    <s v="Ni Putu Dyah Krismawintari, S.E.,M.M"/>
    <s v="Ni Putu Dyah Krismawintari, S.E.,M.M"/>
    <d v="2020-09-21T08:16:00"/>
    <d v="2020-09-21T08:17:00"/>
    <n v="81805571184"/>
    <s v="null"/>
    <x v="2226"/>
    <s v="POTENSI DAYA TARIK WISATA DESA LUMBUNG TABANAN, BALI"/>
    <d v="2020-10-16T00:00:00"/>
    <s v="978-623-02-1743-2"/>
    <n v="3060000"/>
    <n v="30"/>
    <s v="Jalan Raya Abianbase No 112 Mengwi Badung Bali 80351"/>
    <s v="Nurturing"/>
    <d v="2020-10-16T00:00:00"/>
  </r>
  <r>
    <n v="759"/>
    <n v="1909"/>
    <s v="order"/>
    <s v="Galuh-CS 4"/>
    <s v="Dr. Ir. Dyanasari, MBA"/>
    <s v="Michael R. Reed and Dyana Sari"/>
    <d v="2020-09-19T14:32:00"/>
    <d v="2020-09-19T14:35:00"/>
    <n v="81327296424"/>
    <s v="null"/>
    <x v="1552"/>
    <s v="INDONESIAâ€™S CONTRIBUTION TO MACRO SUSTAINABILITY"/>
    <d v="2020-12-28T00:00:00"/>
    <s v="978-623-02-2160-6"/>
    <n v="1680000"/>
    <n v="10"/>
    <s v="Jalan Duku II CA 190 RT/RW 01/06 Kelurahan Wadungasri Kecamatan Waru, Sidoarjo, Jawa Timur 61256"/>
    <s v="Nurturing"/>
    <d v="2021-01-11T00:00:00"/>
  </r>
  <r>
    <n v="969"/>
    <n v="1499"/>
    <s v="order"/>
    <s v="Aruming-CS 7"/>
    <s v="Zaky Machmuddah"/>
    <s v="Zaky Machmuddah, S.E., M.Si., Akt., CA., CSRA."/>
    <d v="2020-09-18T15:45:00"/>
    <d v="2020-09-18T15:47:00"/>
    <n v="85102387399"/>
    <s v="null"/>
    <x v="732"/>
    <s v="Metode Penyusunan Skripsi Bidang Ilmu Akuntansi"/>
    <d v="2020-10-02T00:00:00"/>
    <s v="978-623-02-1687-9"/>
    <n v="9600000"/>
    <n v="300"/>
    <s v="Jl. Menoreh Utara XII No. 15 Kav 4 RT 02 RW I Sampangan, Gajahmungkur, Semarang Jawa Tengah 50232"/>
    <s v="Nurturing2"/>
    <d v="2020-10-12T00:00:00"/>
  </r>
  <r>
    <n v="959"/>
    <n v="1512"/>
    <s v="order"/>
    <s v="Vivin-CS 10"/>
    <s v="Eqlima Elfira.,S.Kep.,Ns.,M.Kep"/>
    <s v="Eqlima Elfira.,S.Kep.,Ns.,M.Kep"/>
    <d v="2020-09-17T14:32:00"/>
    <d v="2020-09-17T14:33:00"/>
    <n v="82274996224"/>
    <s v="null"/>
    <x v="870"/>
    <s v="Diagnosis Nyeri Sendi dengan Terapi Komplementer dan Electromyography berbasis Arduino UNO"/>
    <d v="2020-10-07T00:00:00"/>
    <s v="978-623-02-1694-7"/>
    <n v="3000000"/>
    <n v="50"/>
    <s v="Jalan Puskesmas 1 Gg 06/RW 09 No 2 Medan Sunggal,RT/RW 009/006, Kelurahan Medan Sunggal, Kecamatan Medan Sunggal, Kabupaten/Kota Medan, Provinsi Sumatera Utara, 20128"/>
    <s v="Nurturing"/>
    <d v="2020-10-21T00:00:00"/>
  </r>
  <r>
    <n v="939"/>
    <n v="1619"/>
    <s v="order"/>
    <s v="Jefry-CS 3"/>
    <s v="Rahmaniyah Dwi Astuti"/>
    <s v="RAHMANIYAH DWI ASTUTI,S.T.,M.T"/>
    <d v="2020-09-17T09:43:00"/>
    <d v="2020-09-17T09:56:00"/>
    <n v="8122641974"/>
    <s v="null"/>
    <x v="2405"/>
    <s v="ANALISIS dan PERANCANGAN SISTEM KERJA"/>
    <d v="2020-11-02T00:00:00"/>
    <s v="978-623-02-1790-6"/>
    <n v="3325000"/>
    <n v="25"/>
    <s v="Jalan Menco Raya No.5 Nilasari Baru RT 04/RW 10,Kelurahan Gonilan,Kartasura,Sukoharjo,Jawa Tengah,57169"/>
    <s v="null"/>
    <d v="2020-11-23T00:00:00"/>
  </r>
  <r>
    <n v="919"/>
    <n v="1519"/>
    <s v="order"/>
    <s v="Aruming-CS 7"/>
    <s v="Drs. Adi Suprayitno, M.Pd"/>
    <s v="Dra. NOOR HAYATI"/>
    <d v="2020-09-17T09:49:00"/>
    <d v="2020-09-17T09:49:00"/>
    <n v="81232600161"/>
    <s v="null"/>
    <x v="1105"/>
    <s v="â€œPEMBELAJARAN DI ERA PANDEMIâ€"/>
    <d v="2020-10-08T00:00:00"/>
    <s v="978-623-02-1702-9"/>
    <n v="3300000"/>
    <n v="25"/>
    <s v="SMA N 6 Madiun Jl. Suhud Nosingo No. 1 RT 54/ RW 12, Mojorejo, Taman, Madiun Kota, Jawa Timur 63139"/>
    <s v="null"/>
    <d v="2020-10-22T00:00:00"/>
  </r>
  <r>
    <n v="949"/>
    <n v="1714"/>
    <s v="order"/>
    <s v="Velia Damayanti-CS 1"/>
    <s v="Sinar"/>
    <s v="Sinar"/>
    <d v="2020-09-16T23:08:00"/>
    <d v="2020-09-16T23:09:00"/>
    <n v="81328155948"/>
    <s v="null"/>
    <x v="1489"/>
    <s v="GURU DALAM PROSES BELAJAR MENGAJAR, Implementasi Permendikbud No. 22 Tahun 2016"/>
    <d v="2020-11-19T00:00:00"/>
    <s v="978-623-02-1918-4"/>
    <n v="2124000"/>
    <n v="25"/>
    <s v="Ds. Dadirejo, RT 04 RW 03 depan kampus STAI, kec. Margorejo Pati 59163"/>
    <s v="Nurturing"/>
    <d v="1970-01-01T00:00:00"/>
  </r>
  <r>
    <n v="929"/>
    <n v="1902"/>
    <s v="order"/>
    <s v="Jefry-CS 3"/>
    <s v="Wisnu Adi Yulianto"/>
    <s v="Wisnu Adi Yulianto"/>
    <d v="2020-09-11T18:01:00"/>
    <d v="2020-09-16T09:55:00"/>
    <n v="87719967799"/>
    <s v="null"/>
    <x v="2352"/>
    <s v="Kimia Beras: Biosintesis dan Sifat Fungsional Pati"/>
    <d v="2021-01-11T00:00:00"/>
    <s v="978-623-02-2190-3"/>
    <n v="3402500"/>
    <n v="15"/>
    <s v="Jl. Pasar Jambon 5 C, RT/RW: 01/30,Kelurahan: Trihanggo,Kecamatan: Gamping,Sleman,Daerah Istimewa Yogyakarta"/>
    <s v="Jefry"/>
    <d v="2021-01-25T00:00:00"/>
  </r>
  <r>
    <n v="879"/>
    <n v="1713"/>
    <s v="order"/>
    <s v="Vivin-CS 10"/>
    <s v="DR. H. Maghfirah, MA"/>
    <s v="DR. H. MAGHFIRAH, MA (M. Alpi Syahrin, SH., MH., CPL)"/>
    <d v="2020-09-15T17:50:00"/>
    <d v="2020-09-15T17:51:00"/>
    <n v="85271930852"/>
    <s v="null"/>
    <x v="2406"/>
    <s v="EFEKTIFITAS PENGELOLAAN ZAKAT DI INDONESIA"/>
    <d v="2020-11-19T00:00:00"/>
    <s v="978-623-02-1917-7"/>
    <n v="4375000"/>
    <n v="25"/>
    <s v="Perum UNRI Blok D No. 23, RT/RW 005/011, Kelurahan Simpang Baru, Kecamatan Tampan Kabupaten/Kota Pekanbaru,Provinsi Riau, Kode Pos 28293"/>
    <s v="null"/>
    <d v="2020-12-07T00:00:00"/>
  </r>
  <r>
    <n v="889"/>
    <n v="1640"/>
    <s v="order"/>
    <s v="Attaufiqiyah-CS 9"/>
    <s v="Drs. Rik Suhadi, S.ThI"/>
    <s v="Drs. Rik Suhadi, S.ThI"/>
    <d v="2020-09-15T17:20:00"/>
    <d v="2020-09-15T17:21:00"/>
    <n v="8123289072"/>
    <s v="null"/>
    <x v="2407"/>
    <s v="Akhlak Madzmumah Dan Cara Pencegahannya"/>
    <d v="2020-11-04T00:00:00"/>
    <s v="978-623-02-1814-9"/>
    <n v="9500000"/>
    <n v="100"/>
    <s v="Pondok Pesantren Babussalam 01/05, Socah, Bangkalan, Jawa Timur 69161"/>
    <s v="Nurturing2"/>
    <d v="2020-11-16T00:00:00"/>
  </r>
  <r>
    <n v="869"/>
    <n v="1533"/>
    <s v="order"/>
    <s v="Vivin-CS 10"/>
    <s v="dr. Eddy Siswanto, MPHM"/>
    <s v="dr. Eddy Siswanto, MPHM"/>
    <d v="2020-09-15T13:59:00"/>
    <d v="2020-09-15T14:00:00"/>
    <n v="81387736648"/>
    <s v="null"/>
    <x v="1180"/>
    <s v="Kekerasan dan Penelantaran pada Lansia"/>
    <d v="2020-10-13T00:00:00"/>
    <s v="978-623-02-1724-1"/>
    <n v="3100000"/>
    <n v="50"/>
    <s v="BBPK CILOTO Jl. Raya Puncak Km. 90 Cipanas-Cianjur, RT/RW: - Kelurahan : - Kecamatan Cipanas,Kabupaten/Kota Cianjur, Provinsi Jawa Barat 43253"/>
    <s v="Nurturing2"/>
    <d v="2020-10-29T00:00:00"/>
  </r>
  <r>
    <n v="849"/>
    <n v="1768"/>
    <s v="order"/>
    <s v="Jefry-CS 3"/>
    <s v="Emi Handayani, S.T, M.M, M.Eng"/>
    <s v="Emi Handayani, S.T, M.M, M.Eng"/>
    <d v="2020-09-15T13:28:00"/>
    <d v="2020-09-15T13:29:00"/>
    <n v="81391112123"/>
    <s v="null"/>
    <x v="2408"/>
    <s v="Desa Regeneratif 4.0"/>
    <d v="2020-12-01T00:00:00"/>
    <s v="978-623-02-1976-4"/>
    <n v="14000000"/>
    <n v="100"/>
    <s v="Perumahan Darusalam 3 Blok Zami No.5 Candi Gebang Jetis,Kelurahan:Wedomartani,Ngemplak,Sleman, DIY"/>
    <s v="Nurturing2"/>
    <d v="2020-12-15T00:00:00"/>
  </r>
  <r>
    <s v="null"/>
    <n v="1409"/>
    <s v="cetak ulang"/>
    <s v="Galuh-CS 4"/>
    <s v="AMPTA_Drs. Santosa, M.M."/>
    <s v="Drs. Santosa, M.M."/>
    <d v="2020-09-15T10:06:00"/>
    <d v="2020-09-15T10:06:00"/>
    <n v="8122965715"/>
    <s v="null"/>
    <x v="2409"/>
    <s v="Statistika Hospitalitas Edisi Revisi (REORDER)"/>
    <d v="2020-09-15T00:00:00"/>
    <s v="978-602-475-643-7"/>
    <n v="15200000"/>
    <n v="200"/>
    <s v="Kampus AMPTA"/>
    <s v="null"/>
    <d v="2020-09-29T00:00:00"/>
  </r>
  <r>
    <n v="899"/>
    <n v="1673"/>
    <s v="order"/>
    <s v="Prasida-CS 2"/>
    <s v="Bagus Yaugo Wicaksono"/>
    <s v="Bagus Yaugo Wicaksono"/>
    <d v="2020-09-14T16:35:00"/>
    <d v="2020-09-14T16:36:00"/>
    <n v="8122766882"/>
    <s v="null"/>
    <x v="2410"/>
    <s v="Membela Anak Bumi MARAPU"/>
    <d v="2020-11-10T00:00:00"/>
    <s v="978-623-02-1857-6"/>
    <n v="4928000"/>
    <n v="35"/>
    <s v="Komp. Megabrata, Jl. Megasari II no. 45 rt 2 rw 11, Kel. Margasari, Kec. Buah Batu, Kota bandung, Jawa barat"/>
    <s v="null"/>
    <d v="2020-11-20T00:00:00"/>
  </r>
  <r>
    <n v="909"/>
    <n v="1532"/>
    <s v="order"/>
    <s v="Titi Mahfita-CS 6"/>
    <s v="Indah Puspasari Kiay Demak"/>
    <s v="Indah Puspasari Kiay Demak"/>
    <d v="2020-09-14T14:09:00"/>
    <d v="2020-09-14T14:11:00"/>
    <n v="85228525323"/>
    <s v="null"/>
    <x v="2411"/>
    <s v="Inovasi Biskuit Kelor Sebagai Makanan Tambahan Untuk Meningkatkan Kualitas dan Kuantitas Air Susu Ibu (ASI)"/>
    <d v="2020-10-13T00:00:00"/>
    <s v="978-623-02-1723-4"/>
    <n v="3030000"/>
    <n v="30"/>
    <s v="Apotik Farmindah 2, Jl. Monginsidi No. 50, Kecamatan :Palu Timur, Palu, Sulawei Tengah, 94111"/>
    <s v="null"/>
    <d v="2020-10-21T00:00:00"/>
  </r>
  <r>
    <n v="709"/>
    <n v="1805"/>
    <s v="order"/>
    <s v="Prasida-CS 2"/>
    <s v="Kartika Putri Kumalasari,SE.,MSA.,AK.,CA"/>
    <s v="1. Kartika Putri Kumalasari 2. Nurlita Sukma Alfandia"/>
    <d v="2020-09-11T16:31:00"/>
    <d v="2020-09-11T16:31:00"/>
    <n v="8113601123"/>
    <s v="null"/>
    <x v="1893"/>
    <s v="Pajak Internasional"/>
    <d v="2020-12-29T00:00:00"/>
    <s v="978-623-02-2137-8"/>
    <n v="4900000"/>
    <n v="50"/>
    <s v="Gedung A Lantai 1 Fakultas Ilmu Administrasi Universitas Brawijaya"/>
    <m/>
    <m/>
  </r>
  <r>
    <s v="null"/>
    <n v="1406"/>
    <s v="cetak ulang"/>
    <s v="Icha Fatma-CS 5"/>
    <s v="Bachtiar Efendi"/>
    <s v="Bachtiar Efendi, S.T., M.Kom."/>
    <d v="2020-09-11T16:29:00"/>
    <d v="2020-09-11T16:31:00"/>
    <n v="81317730356"/>
    <s v="null"/>
    <x v="2412"/>
    <s v="Dasar mikrokontroler Atmega8535 dengan CAVR"/>
    <d v="2020-09-11T00:00:00"/>
    <n v="999999999"/>
    <n v="3810274"/>
    <n v="75"/>
    <s v="Perumahan Taman Indo, Jalan Markisa Blok B1 No. 7, RT 003 RW 006, Kaligangsa Wetan, Kec. Brebes, Kab. Brebes, Prov. Jawa Tengah"/>
    <s v="Nurturing"/>
    <d v="2020-10-02T00:00:00"/>
  </r>
  <r>
    <n v="829"/>
    <n v="1538"/>
    <s v="order"/>
    <s v="Prasida-CS 2"/>
    <s v="Husen Mony, S.Ik., M.Si."/>
    <s v="Husen Mony, M.Si."/>
    <d v="2020-09-11T15:04:00"/>
    <d v="2020-09-11T15:04:00"/>
    <n v="81324676119"/>
    <s v="null"/>
    <x v="2142"/>
    <s v="BAHASA JURNALISTIK: Aplikasinya dalam Penulisan Karya Jurnalistik di Media Cetak, Televisi, dan Media Online"/>
    <d v="2020-10-14T00:00:00"/>
    <s v="978-623-02-1727-2"/>
    <n v="8500000"/>
    <n v="100"/>
    <s v="Fakultas Ilmu Komunikasi, Universitas Sahid Jakarta. Gedung Universitas Sahid Jakarta, lt. 6, Jl. Prof. Dr. Soepomo SH., No. 84. Telp: (021)8312813/15 ext 10., Menteng Dalam, Tebet, Jakarta Selatan, DKI Jakarta, 12870"/>
    <s v="Nurturing2"/>
    <d v="2020-10-20T00:00:00"/>
  </r>
  <r>
    <n v="839"/>
    <n v="1587"/>
    <s v="order"/>
    <s v="Jefry-CS 3"/>
    <s v="Dewi Rahmawati, S.Kom., M.Kom., MOS"/>
    <s v="Dewi Rahmawati, S.Kom., M.Kom., MOS"/>
    <d v="2020-09-11T14:31:00"/>
    <d v="2020-09-11T14:32:00"/>
    <n v="81359057346"/>
    <s v="null"/>
    <x v="2413"/>
    <s v="Algoritma Dan Pemrograman"/>
    <d v="2020-10-27T00:00:00"/>
    <s v="978-623-02-1768-5"/>
    <n v="2960000"/>
    <n v="10"/>
    <s v="Perumahan Green Diamond Estate C 25 Sumberwaras, Kelurahan sidodadi, Kecamatan lawang, Kabupaten malang, Provinsi Jawa timur, 65216"/>
    <s v="null"/>
    <d v="2020-11-16T00:00:00"/>
  </r>
  <r>
    <n v="999"/>
    <n v="1476"/>
    <s v="cetak ulang"/>
    <s v="Jefry-CS 3"/>
    <s v="Rudi Toba"/>
    <s v="Rudi Toba, ST. Msc-PM"/>
    <d v="2020-09-11T13:49:00"/>
    <d v="2020-09-11T13:49:00"/>
    <n v="82199641226"/>
    <s v="null"/>
    <x v="1619"/>
    <s v="TEKNIS PENGELOLAAN BAHAN PELEDAK KOMERSIAL PADA INDUSTRI PERTAMBANGAN (REORDER)"/>
    <d v="2020-09-28T00:00:00"/>
    <s v="978-623-02-1477-6"/>
    <n v="25100000"/>
    <n v="100"/>
    <s v="PT. Marosea. Menara Duta, Jl. H.R. Rasuna Said No. Kav B9,Phone : 6281380699933 (Felix Lazarus) RT.5/RW.1 Kelurahan Kuningan , Kecamatan Setia Budi, Kota Jakarta Selatan, Provinsi DKI Jakarta Kode Pos 12910 (90 buku) - untuk 10 buku kebandung alamat disusulkan"/>
    <s v="Jefry"/>
    <d v="2020-10-08T00:00:00"/>
  </r>
  <r>
    <n v="819"/>
    <n v="1511"/>
    <s v="order"/>
    <s v="Icha Fatma-CS 5"/>
    <s v="Fernandes Arung"/>
    <s v="Ninuk Lustyantie dan Fernandes Arung"/>
    <d v="2020-09-11T11:50:00"/>
    <d v="2020-09-11T12:06:00"/>
    <n v="81241248541"/>
    <s v="null"/>
    <x v="2414"/>
    <s v="Pembelajaran Inovatif Bahasa dan Sastra : Mengembalikan Prinsip Bahasa dan Sastra sebagai Cara Berpikir Inovatif"/>
    <d v="2020-10-26T00:00:00"/>
    <s v="978-623-02-1692-3"/>
    <n v="3320000"/>
    <n v="10"/>
    <s v="Travel Brint One, Jln. Bandara Haluoleo, Kelurahan Ambaipua, Kecamatan Ranometo, Kota Kendari, Provinsi Sulawesi Tenggara, Kode Pos 93372"/>
    <s v="null"/>
    <d v="2020-10-29T00:00:00"/>
  </r>
  <r>
    <n v="739"/>
    <n v="1536"/>
    <s v="order"/>
    <s v="Burhan-CS 8"/>
    <s v="Ahmad Farid Rivai, MPH"/>
    <s v="AHMAD FARID RIVAI, MPH"/>
    <d v="2020-09-10T17:29:00"/>
    <d v="2020-09-10T17:30:00"/>
    <n v="83823391090"/>
    <s v="null"/>
    <x v="1545"/>
    <s v="Modul Model Simple Integrasi Etik Dalam Pelayanan Kesehatan Primer dan di Rumah Sakit"/>
    <d v="2020-10-16T00:00:00"/>
    <s v="978-623-02-1741-8"/>
    <n v="4200000"/>
    <n v="50"/>
    <s v="Taman Kapuk Permai Blok E. No.40 RT/004 RW/005 Kedawung, Kedawung , Cirebon, Jawa Barat 45153"/>
    <s v="Nurturing"/>
    <d v="2020-10-13T00:00:00"/>
  </r>
  <r>
    <s v="null"/>
    <n v="1403"/>
    <s v="cetak ulang"/>
    <s v="Galuh-CS 4"/>
    <s v="AMPTA_Drs. Santosa, M.M."/>
    <s v="Drs. Santosa, M.M."/>
    <d v="2020-09-10T17:19:00"/>
    <d v="2020-09-10T17:19:00"/>
    <n v="8122965715"/>
    <s v="null"/>
    <x v="2409"/>
    <s v="Statistika Hospitalitas Edisi Revisi (REORDER)"/>
    <d v="2020-09-07T00:00:00"/>
    <s v="978-602-475-643-7"/>
    <n v="9400000"/>
    <n v="100"/>
    <s v="antar ke kampus AMPTA"/>
    <s v="null"/>
    <d v="2020-09-07T00:00:00"/>
  </r>
  <r>
    <n v="769"/>
    <n v="1631"/>
    <s v="order"/>
    <s v="Titi Mahfita-CS 6"/>
    <s v="Panji Prasetyo_Indra Syahrial SH MH"/>
    <s v="PANJI PRASETYO_INDRA SYAHRIAL SH MH"/>
    <d v="2020-09-10T16:59:00"/>
    <d v="2020-09-10T17:00:00"/>
    <n v="85643265955"/>
    <s v="null"/>
    <x v="2415"/>
    <s v="Pilkada Serentak Nasional, Problematika dan Solusi (UU Pilkada No.10 Tahun 2016)"/>
    <d v="2020-11-03T00:00:00"/>
    <s v="978-623-02-1803-3"/>
    <n v="4150000"/>
    <n v="50"/>
    <s v=":Bukit serpong Mas Cluster F Blok F3 no 8 Jl raya serpong Rt 06 Rw 07 Pakulonan Serpong utara 15325 Kota Tangerang Selatan"/>
    <s v="null"/>
    <d v="2020-11-23T00:00:00"/>
  </r>
  <r>
    <n v="789"/>
    <n v="1792"/>
    <s v="order"/>
    <s v="Burhan-CS 8"/>
    <s v="Muhammad Idris,, S.st.pel., Mt"/>
    <s v="MUHAMMAD IDRIS,, S.ST.PEL., MT LARISPA"/>
    <d v="2020-09-10T16:50:00"/>
    <d v="2020-09-10T16:51:00"/>
    <n v="85362759257"/>
    <s v="null"/>
    <x v="545"/>
    <s v="Buku ajar manajemen pelabuhan, fasilitas dan perawatannya"/>
    <d v="2020-12-03T00:00:00"/>
    <s v="9999-9999-9999-999"/>
    <n v="2030004"/>
    <n v="10"/>
    <s v="DIAMBIL DIKANTOR"/>
    <s v="null"/>
    <d v="2020-12-03T00:00:00"/>
  </r>
  <r>
    <n v="779"/>
    <n v="1794"/>
    <s v="order"/>
    <s v="Burhan-CS 8"/>
    <s v="YUNIAR AYU HAFITA, S.Pd. M.Pd Larispa"/>
    <s v="YUNIAR AYU HAFITA, S.PD. M.PD LARISPA"/>
    <d v="2020-09-10T16:42:00"/>
    <d v="2020-09-10T16:42:00"/>
    <n v="85362759257"/>
    <s v="null"/>
    <x v="545"/>
    <s v="Buku ajar english for shipping management students"/>
    <d v="2020-12-03T00:00:00"/>
    <s v="9999-9999-9999-999"/>
    <n v="2070000"/>
    <n v="10"/>
    <s v="DIAMBIL DIKANTOR"/>
    <s v="null"/>
    <d v="2020-12-03T00:00:00"/>
  </r>
  <r>
    <n v="729"/>
    <n v="1539"/>
    <s v="order"/>
    <s v="Gupita-CS 11"/>
    <s v="Turah Ajiari TN"/>
    <s v="meRAH"/>
    <d v="2020-09-10T13:51:00"/>
    <d v="2020-09-10T13:52:00"/>
    <n v="82145862425"/>
    <s v="null"/>
    <x v="2416"/>
    <s v="Dibalik Kematian"/>
    <d v="2020-10-14T00:00:00"/>
    <s v="978-623-02-1733-3"/>
    <n v="10300000"/>
    <n v="100"/>
    <s v="Bagian Legal PT Angkasa Pura I (Persero) Kota Baru Bandar Kemayoran Blok B12 Kav.2 Jakarta Pusat, DKI Jakarta"/>
    <s v="Nurturing2"/>
    <d v="2020-10-26T00:00:00"/>
  </r>
  <r>
    <n v="749"/>
    <n v="1510"/>
    <s v="order"/>
    <s v="Mitraplus-CS Mitraplus"/>
    <s v="Evi Sulistyaningsih"/>
    <s v="Suharto"/>
    <d v="2020-09-10T10:11:00"/>
    <d v="2020-09-10T10:12:00"/>
    <n v="85228888756"/>
    <s v="null"/>
    <x v="125"/>
    <s v="Indahnya Perjuangan"/>
    <d v="2020-10-07T00:00:00"/>
    <s v="978-623-02-1690-9"/>
    <n v="1635000"/>
    <n v="15"/>
    <s v="Atas nama Evi Sulistyaningsih, No. HP 085228888756, Jln. Albina Atas Asri No. 8, RT 015, Kelurahan Gunung Panjang, Kecamatan Tanjung Redeb, Kabupaten Berau, Provinsi Kalimantan Timur, Kode Pos 77311"/>
    <s v="null"/>
    <d v="2020-10-29T00:00:00"/>
  </r>
  <r>
    <n v="699"/>
    <n v="1687"/>
    <s v="order"/>
    <s v="Velia Damayanti-CS 1"/>
    <s v="Ibnu Dwi Buwono"/>
    <s v="Ibnu Dwi Buwono"/>
    <d v="2020-09-09T22:42:00"/>
    <d v="2020-09-09T22:43:00"/>
    <n v="818616058"/>
    <s v="null"/>
    <x v="30"/>
    <s v="APLIKASI PROGRAM PEMULIAAN IKAN UNTUK PERBAIKAN GENETIKA IKAN BUDI DAYA"/>
    <d v="2020-11-13T00:00:00"/>
    <s v="978-623-02-1874-3"/>
    <n v="1680000"/>
    <n v="10"/>
    <s v="Kompl. Bumi Panyileukan Blok E-10 No.19, RT 003 / RW 004, CIPADUNG KIDUL, PANYILEUKAN, KOTA BANDUNG, JAWA BARAT 40614"/>
    <s v="Nurturing"/>
    <d v="1970-01-01T00:00:00"/>
  </r>
  <r>
    <n v="679"/>
    <n v="1543"/>
    <s v="order"/>
    <s v="Vivin-CS 10"/>
    <s v="Sunardi"/>
    <s v="SUNARDI"/>
    <d v="2020-09-09T14:49:00"/>
    <d v="2020-09-09T14:50:00"/>
    <n v="8121315265"/>
    <s v="null"/>
    <x v="2417"/>
    <s v="HIDUP HANYA EMPAT LANGKAH"/>
    <d v="2020-10-14T00:00:00"/>
    <s v="978-623-02-1729-6"/>
    <n v="4050000"/>
    <n v="50"/>
    <s v="Perum. Taman Raya Bekasi Blok D1 No. 1, RT 004/RW 021, Kelurahan Desa Mangun Jaya, Kecamatan Tambun Selatan, Kabupaten/Kota Bekasi, Provinsi Jawa Barat 17517"/>
    <s v="null"/>
    <d v="2020-10-29T00:00:00"/>
  </r>
  <r>
    <s v="null"/>
    <n v="1393"/>
    <s v="cetak ulang"/>
    <s v="Icha Fatma-CS 5"/>
    <s v="Sarah Usman"/>
    <s v="Sarah Usman"/>
    <d v="2020-09-09T14:12:00"/>
    <d v="2020-09-09T14:14:00"/>
    <n v="85243233403"/>
    <s v="null"/>
    <x v="2418"/>
    <s v="sarahwaodeusman@gmail.com"/>
    <d v="2020-09-09T00:00:00"/>
    <n v="999999999"/>
    <n v="3600000"/>
    <n v="30"/>
    <s v="UNIPA, Fakultas Ekonomi dan Bisnis, Jln. Gunung Salju, Kelurahan Amban, Kecamatan Manokwari Barat, Kota Manokwari, Provinsi Papua Barat"/>
    <s v="null"/>
    <d v="2020-10-01T00:00:00"/>
  </r>
  <r>
    <s v="null"/>
    <n v="1389"/>
    <s v="cetak ulang"/>
    <s v="Vivin-CS 10"/>
    <s v="Astri Lestari Handayani"/>
    <s v="Astri Lestari Handayani"/>
    <d v="2020-09-09T10:39:00"/>
    <d v="2020-09-09T10:39:00"/>
    <n v="82128312222"/>
    <s v="null"/>
    <x v="2419"/>
    <s v="STORYARA â€œtak ada yang baik-baik saja yang namanya perpisahanâ€ (REORDER)"/>
    <d v="2020-09-09T00:00:00"/>
    <n v="999999999"/>
    <n v="3600000"/>
    <n v="50"/>
    <s v="Jl. Widarasari I No.10 Tuparev , RT 01 / RW 03, Kelurahan Ds. Sutawinangun, Kecamatan Kedawung, Kabupaten/Kota Cirebon, Jawa Barat 45153"/>
    <s v="Nurturing2"/>
    <d v="2020-09-09T00:00:00"/>
  </r>
  <r>
    <n v="689"/>
    <n v="1571"/>
    <s v="order"/>
    <s v="Jefry-CS 3"/>
    <s v="MH. Tri Pangesti"/>
    <s v="MH. Tri Pangesti"/>
    <d v="2020-09-08T17:35:00"/>
    <d v="2020-09-09T09:22:00"/>
    <n v="81319979200"/>
    <s v="null"/>
    <x v="2420"/>
    <s v="Panduan Interpretasi Bagi Interpreter"/>
    <d v="2020-10-22T00:00:00"/>
    <s v="978-623-02-1762-3"/>
    <n v="1905000"/>
    <n v="15"/>
    <s v=":Komplek IPB 2. Jalan Jupiter Blok F No.7. Sindang Barang. Kelurahan Ciherang, Dramaga. Bogor.Jawa Barat 16680"/>
    <s v="null"/>
    <d v="2020-11-12T00:00:00"/>
  </r>
  <r>
    <n v="659"/>
    <n v="1551"/>
    <s v="order"/>
    <s v="Jefry-CS 3"/>
    <s v="Muhammad Adiguna Bimasakti, SH"/>
    <s v="Muhammad Adiguna Bimasakti, SH"/>
    <d v="2020-09-08T14:48:00"/>
    <d v="2020-09-08T16:04:00"/>
    <n v="83871295981"/>
    <s v="null"/>
    <x v="1472"/>
    <s v="PRAKTIK DAN WACANA SEPUTAR PERSIDANGAN ELEKTRONIK (E-LITIGATION) DI PERADILAN TATA USAHA NEGARA"/>
    <d v="2020-10-20T00:00:00"/>
    <s v="978-623-02-1739-5"/>
    <n v="6700000"/>
    <n v="50"/>
    <s v="Jl. Condet Baru No. 142 RT 003/03 Kel. Batu Ampar, Kec. Kramat Jati, Jakarta Timur 13520"/>
    <s v="Jefry"/>
    <d v="2020-10-22T00:00:00"/>
  </r>
  <r>
    <n v="649"/>
    <n v="1790"/>
    <s v="order"/>
    <s v="Burhan-CS 8"/>
    <s v="Mohammad Arief Rachman, S.T. LARISPA"/>
    <s v="Mohammad Arief Rachman, S.T. LARISPA"/>
    <d v="2020-09-08T14:45:00"/>
    <d v="2020-09-08T14:45:00"/>
    <n v="85362759257"/>
    <s v="null"/>
    <x v="545"/>
    <s v="Implementasi Instrumen Kendali Di Atas Kapal"/>
    <d v="2020-12-03T00:00:00"/>
    <s v="9999-9999-9999-999"/>
    <n v="2130003"/>
    <n v="10"/>
    <s v="diambil dikantor"/>
    <s v="null"/>
    <d v="2020-12-03T00:00:00"/>
  </r>
  <r>
    <n v="539"/>
    <n v="1572"/>
    <s v="order"/>
    <s v="Galuh-CS 4"/>
    <s v="BERNADIN DWI M"/>
    <s v="Dra. Bernadin Dwi M., M. M."/>
    <d v="2020-09-08T10:57:00"/>
    <d v="2020-09-08T11:00:00"/>
    <n v="81314069472"/>
    <s v="null"/>
    <x v="1706"/>
    <s v="# JURUS PENTA HELIX MENGUATKAN KINERJA MANAJEMEN UMKM DI MASA PANDEMI COVID 19"/>
    <d v="2020-10-22T00:00:00"/>
    <s v="978-623-02-1763-0"/>
    <n v="2460000"/>
    <n v="30"/>
    <s v="a.n Ibu Bernadin Djoko PW GRIYA DEPOK ASRI Blok B 5 No.3 Jl Toleiskandar Depok 16412."/>
    <s v="Nurturing"/>
    <d v="2020-11-04T00:00:00"/>
  </r>
  <r>
    <n v="629"/>
    <n v="1647"/>
    <s v="order"/>
    <s v="Aruming-CS 7"/>
    <s v="Novia Dwi Rahmawati, S.Si., M.Pd"/>
    <s v="Novia Dwi Rahmawati, dkk"/>
    <d v="2020-09-08T10:54:00"/>
    <d v="2020-09-08T10:55:00"/>
    <n v="82234667832"/>
    <s v="null"/>
    <x v="2421"/>
    <s v="Pengembangan dan Penyelesaian Soal higher Order Thinking Skill (HOTS) Melalui Matematika Untuk Siswa Sekolah Dasar"/>
    <d v="2020-11-06T00:00:00"/>
    <s v="978-623-02-1821-7"/>
    <n v="2670000"/>
    <n v="30"/>
    <s v="RT 20 RW 05 Desa Munjungan Kecamatan Munjungan Kabupaten Trenggalek, Jawa Timur 66365"/>
    <s v="null"/>
    <d v="2020-11-20T00:00:00"/>
  </r>
  <r>
    <n v="809"/>
    <n v="1789"/>
    <s v="order"/>
    <s v="Burhan-CS 8"/>
    <s v="Ragil Wisnu Saputra, S. ST. Pel LARISPA"/>
    <s v="RAGIL WISNU SAPUTRA, S. ST. PEL LARISPA"/>
    <d v="2020-09-08T08:53:00"/>
    <d v="2020-09-08T08:53:00"/>
    <n v="85362759257"/>
    <s v="null"/>
    <x v="545"/>
    <s v="Buku ajar prosedur darurat dan sar"/>
    <d v="2020-12-03T00:00:00"/>
    <s v="9999-9999-9999-999"/>
    <n v="2060001"/>
    <n v="10"/>
    <s v="DIAMBIL DIKANTOR"/>
    <s v="null"/>
    <d v="2020-12-03T00:00:00"/>
  </r>
  <r>
    <n v="799"/>
    <n v="1787"/>
    <s v="order"/>
    <s v="Burhan-CS 8"/>
    <s v="Dr. Iskandar, S.H., M.T. LARISPA"/>
    <s v="Dr. Iskandar, S.H., M.T. LARISPA"/>
    <d v="2020-09-07T17:02:00"/>
    <d v="2020-09-07T17:02:00"/>
    <n v="85362759257"/>
    <s v="null"/>
    <x v="545"/>
    <s v="Buku ajar Ilmu Pelayaran Datar"/>
    <d v="2020-12-03T00:00:00"/>
    <s v="9999-9999-9999-999"/>
    <n v="2870001"/>
    <n v="10"/>
    <s v="Diambil diKantor"/>
    <s v="null"/>
    <d v="2020-12-03T00:00:00"/>
  </r>
  <r>
    <n v="599"/>
    <n v="1793"/>
    <s v="order"/>
    <s v="Burhan-CS 8"/>
    <s v="Agus Sulistiono, S.pd, M.p LARISPA"/>
    <s v="AGUS SULISTIONO, S.PD, M.P LARISPA"/>
    <d v="2020-09-07T14:58:00"/>
    <d v="2020-09-07T14:58:00"/>
    <n v="85362759257"/>
    <s v="null"/>
    <x v="545"/>
    <s v="Buku Maritime English"/>
    <d v="2020-12-03T00:00:00"/>
    <s v="9999-9999-9999-999"/>
    <n v="1790001"/>
    <n v="10"/>
    <s v="diambil dikantor"/>
    <s v="null"/>
    <d v="2020-12-03T00:00:00"/>
  </r>
  <r>
    <n v="609"/>
    <n v="1785"/>
    <s v="order"/>
    <s v="Burhan-CS 8"/>
    <s v="Ariandy Syamsul Bhahri, M.si LARISPA"/>
    <s v="Ariandy Syamsul Bhahri, M.si LARISPA"/>
    <d v="2020-09-07T14:48:00"/>
    <d v="2020-09-07T14:50:00"/>
    <n v="85362759257"/>
    <s v="null"/>
    <x v="545"/>
    <s v="Buku Ajar Olah Gerak &amp; Pengendalian Kapal"/>
    <d v="2020-12-03T00:00:00"/>
    <s v="9999-9999-9999-999"/>
    <n v="2359998"/>
    <n v="10"/>
    <s v="Diambil dikantor"/>
    <s v="null"/>
    <d v="2020-12-03T00:00:00"/>
  </r>
  <r>
    <n v="619"/>
    <n v="1652"/>
    <s v="order"/>
    <s v="Jefry-CS 3"/>
    <s v="Dr. Iswandi U. S.Pd. M.Si"/>
    <s v="Dr. Iswandi U., S.Pd, M.Si"/>
    <d v="2020-09-07T12:18:00"/>
    <d v="2020-09-07T12:45:00"/>
    <n v="81363315275"/>
    <s v="null"/>
    <x v="2422"/>
    <s v="Pengelolaan Sumber Daya Alam"/>
    <d v="2020-11-09T00:00:00"/>
    <s v="978-623-02-1828-6"/>
    <n v="9300000"/>
    <n v="75"/>
    <s v="Jalan Kenangga RT/RW 02/02Kelurahan Balaigadang, Kecamatan Koto Tangah , Padang , Sumatera Barat , 25472"/>
    <s v="Jefry"/>
    <d v="2020-11-23T00:00:00"/>
  </r>
  <r>
    <n v="529"/>
    <n v="1501"/>
    <s v="order"/>
    <s v="Jefry-CS 3"/>
    <s v="Dr.Abdul Majir, M.KPd"/>
    <s v="Dr.Abdul Majir, M.KPd"/>
    <d v="2020-09-07T12:39:00"/>
    <d v="2020-09-07T12:42:00"/>
    <n v="81237025068"/>
    <s v="null"/>
    <x v="1799"/>
    <s v="PARADIGMA BARU MANAJEMEN PENDIDIKAN ABAD 21"/>
    <d v="2020-10-20T00:00:00"/>
    <s v="978-623-02-1684-8"/>
    <n v="3900000"/>
    <n v="50"/>
    <s v="Universitas Katolik Indonesia Santu Paulus Ruteng Jl. Ahmad Yani No. 10 Ruteng Flores ,Kode Pos 86508"/>
    <s v="Nurturing"/>
    <d v="2020-10-15T00:00:00"/>
  </r>
  <r>
    <n v="589"/>
    <n v="1504"/>
    <s v="order"/>
    <s v="Burhan-CS 8"/>
    <s v="Caswo"/>
    <s v="Caswo"/>
    <d v="2020-09-04T16:38:00"/>
    <d v="2020-09-04T16:39:00"/>
    <n v="85260887562"/>
    <s v="null"/>
    <x v="652"/>
    <s v="Bagaimana Membuat Kartu Permainan Pembelajaran Konsep Dasar Matematika SD ?"/>
    <d v="2020-10-05T00:00:00"/>
    <s v="978-623-02-1685-5"/>
    <n v="7700000"/>
    <n v="100"/>
    <s v="Jl. Wedana, Lorong Keong Mas nomor 111, Kelurahan Mibo , Kecamatan Banda Raya, Banda Aceh, Aceh, 23238"/>
    <s v="Nurturing2"/>
    <d v="2020-10-05T00:00:00"/>
  </r>
  <r>
    <n v="579"/>
    <n v="1534"/>
    <s v="order"/>
    <s v="Attaufiqiyah-CS 9"/>
    <s v="Eliada Herwiyanti"/>
    <s v="Eliada Herwiyanti"/>
    <d v="2020-09-04T16:01:00"/>
    <d v="2020-09-04T16:01:00"/>
    <n v="8164256776"/>
    <s v="null"/>
    <x v="1829"/>
    <s v="Implementasi Standar Akuntansi Keuangan di UMKM"/>
    <d v="2020-10-26T00:00:00"/>
    <s v="978-623-02-1777-7"/>
    <n v="5159000"/>
    <n v="110"/>
    <s v="Jl. Kauman Lama 48 Purwokerto 01/04, Purwokerto Lor, Purwokerto Timur, Purwokerto, Jawa Tengah 53114"/>
    <s v="Nurturing"/>
    <d v="2020-11-02T00:00:00"/>
  </r>
  <r>
    <n v="5"/>
    <n v="1740"/>
    <s v="order"/>
    <s v="Galuh-CS 4"/>
    <s v="Dr. Sehat Sultoni Dalimunthe, M.A."/>
    <s v="Dr. Sehat Sultoni Dalimunthe, M.A."/>
    <d v="2020-09-03T16:56:00"/>
    <d v="2020-09-03T16:58:00"/>
    <n v="85275302134"/>
    <s v="null"/>
    <x v="110"/>
    <s v="Sejarah Pendidikan Pesantren di Kabupaten Padang Lawas Utara"/>
    <d v="2020-11-25T00:00:00"/>
    <s v="978-623-02-1941-2"/>
    <n v="5300000"/>
    <n v="50"/>
    <s v="Pascasarjana IAIN Padangsidimpuan Jl. Tengku Rizal Nurdin Km. 4,5, Kelurahan Sihitang, Kecamatan Padangsidimpuan Tenggara, Padangsidimpuan, Sumatera Utara, 22730"/>
    <s v="Nurturing"/>
    <d v="2020-12-07T00:00:00"/>
  </r>
  <r>
    <n v="569"/>
    <n v="2214"/>
    <s v="order"/>
    <s v="Attaufiqiyah-CS 9"/>
    <s v="Joanny . F. M. Pesulima"/>
    <s v="Joanny . F. M. Pesulima"/>
    <d v="2020-09-03T16:49:00"/>
    <d v="2020-09-03T16:50:00"/>
    <n v="81344857397"/>
    <s v="null"/>
    <x v="2423"/>
    <s v="â€˜Kisah Ex Tapol 1965 Ambon Yang Nyaris Terlupakanâ€™"/>
    <d v="2021-03-12T00:00:00"/>
    <s v="978-623-02-2585-7"/>
    <n v="13230000"/>
    <n v="150"/>
    <s v="Jalan Sirimau RT/RW:003/001, Kelurahan Soya, Kecamatan Sirimau, Kabupaten/Kota Ambon, Provinsi Maluku, KodePos 97129"/>
    <s v="Nurturing2"/>
    <d v="2021-04-02T00:00:00"/>
  </r>
  <r>
    <n v="559"/>
    <n v="1615"/>
    <s v="order"/>
    <s v="Vivin-CS 10"/>
    <s v="Intan Rahmawati"/>
    <s v="Prof. Drs. Koentjoro Soeparno, MBSc.,Ph.D, Psikolog, Intan Rahmawati, dkk"/>
    <d v="2020-09-03T14:58:00"/>
    <d v="2020-09-03T14:59:00"/>
    <n v="87739666299"/>
    <s v="null"/>
    <x v="1906"/>
    <s v="Ragam Ulas Kebencanaan"/>
    <d v="2020-10-30T00:00:00"/>
    <s v="978-623-02-1787-6"/>
    <n v="15000000"/>
    <n v="200"/>
    <s v="Tegalrejo 452, Plumbon RT 016, RT/RW 016/00, Kelurahan Plumbon,, Kecamatan Banguntapan, Kabupaten/Kota Bantul, Provinsi Daerah Istimewa Yogyakarta, Kode Pos 55198"/>
    <s v="Nurturing2"/>
    <d v="2020-11-16T00:00:00"/>
  </r>
  <r>
    <s v="null"/>
    <n v="1369"/>
    <s v="cetak ulang"/>
    <s v="Galuh-CS 4"/>
    <s v="MHD HIMSAR SIREGAR. S. Sos.,M.Si"/>
    <s v="MHD HIMSAR SIREGAR. S. Sos.,M.Si"/>
    <d v="2020-09-03T14:51:00"/>
    <d v="2020-09-03T14:51:00"/>
    <n v="81270048534"/>
    <s v="null"/>
    <x v="2424"/>
    <s v="63 TOKOH INSPIRATIF RIAU 2020 (REORDER)"/>
    <d v="2020-09-03T00:00:00"/>
    <n v="999999999"/>
    <n v="5090500"/>
    <n v="50"/>
    <s v="DPR / MPR RI Nusantara I, Lantai 13, Ruang 1311, Jl. Jend. Gatot Subroto, Senayan â€“ Jakarta Pusat 10270"/>
    <s v="Nurturing2"/>
    <d v="2020-09-17T00:00:00"/>
  </r>
  <r>
    <n v="519"/>
    <n v="1573"/>
    <s v="order"/>
    <s v="Prasida-CS 2"/>
    <s v="Fitra Netty"/>
    <s v="Fitra Netty"/>
    <d v="2020-09-02T16:37:00"/>
    <d v="2020-09-02T16:43:00"/>
    <n v="811666237"/>
    <s v="null"/>
    <x v="2425"/>
    <s v="LAFAZ CINTA DI ISTANA MERDEKA"/>
    <d v="2020-10-22T00:00:00"/>
    <s v="978-623-02-1765-4"/>
    <n v="3640000"/>
    <n v="50"/>
    <s v="Aspol Rimbo Kaluang Blok C 13, Flamboyan Baru, Padang Barat, Padang, Sumatera Barat 25114"/>
    <s v="null"/>
    <d v="2020-11-13T00:00:00"/>
  </r>
  <r>
    <n v="469"/>
    <n v="1577"/>
    <s v="order"/>
    <s v="Safah-CS15"/>
    <s v="Titik Suhartini, S.Kep.Ns.,M.Kep"/>
    <s v="Titik Suhartini, S.Kep.Ns.,M.Kep"/>
    <d v="2020-09-02T10:46:00"/>
    <d v="2020-09-02T10:46:00"/>
    <n v="82139891978"/>
    <s v="null"/>
    <x v="1326"/>
    <s v="BUKU AJAR KESEHATAN DAN KESELAMATAN KERJA"/>
    <d v="2020-11-03T00:00:00"/>
    <s v="978-623-02-1799-9"/>
    <n v="2079000"/>
    <n v="10"/>
    <s v="STIKES Hafshawaty Pesantren Zainul Hasan Probolinggo, Kecamatan Pajarakan Kabupaten Probolinggo, Kode Pos: 67281"/>
    <s v="Nurturing2"/>
    <d v="2020-11-03T00:00:00"/>
  </r>
  <r>
    <n v="459"/>
    <n v="1576"/>
    <s v="order"/>
    <s v="Safah-CS15"/>
    <s v="Titik Suhartini, S.Kep.Ns.,M.Kep"/>
    <s v="Titik Suhartini, S.Kep.Ns.,M.Kep"/>
    <d v="2020-09-02T10:43:00"/>
    <d v="2020-09-02T10:45:00"/>
    <n v="82139891978"/>
    <s v="null"/>
    <x v="1326"/>
    <s v="Buku Ajar MANAJEMEN KEPERAWATAN (Suatu Pendekatan Spiritual)"/>
    <d v="2020-11-03T00:00:00"/>
    <s v="978-623-02-1801-9"/>
    <n v="1998000"/>
    <n v="10"/>
    <s v="STIKES Hafshawaty Pesantren Zainul Hasan Probolinggo, Kecamatan Pajarakan Kabupaten Probolinggo, Kode Pos: 67281"/>
    <s v="Nurturing2"/>
    <d v="2020-11-03T00:00:00"/>
  </r>
  <r>
    <n v="369"/>
    <n v="1569"/>
    <s v="order"/>
    <s v="Galuh-CS 4"/>
    <s v="Christian Herdinata (Fransisca Desiana)"/>
    <s v="Dr. Christian Herdinata (Fransisca Desiana )"/>
    <d v="2020-09-02T10:03:00"/>
    <d v="2020-09-02T10:04:00"/>
    <n v="81575064772"/>
    <s v="null"/>
    <x v="2317"/>
    <s v="LITERASI KEUANGAN BERBASIS FINTECH"/>
    <d v="2020-10-21T00:00:00"/>
    <s v="978-623-02-1759-3"/>
    <n v="2880000"/>
    <n v="10"/>
    <s v="Perumahan Bukit Palma Blok K7 No.10 Surabaya"/>
    <s v="Nurturing2"/>
    <d v="2020-11-04T00:00:00"/>
  </r>
  <r>
    <n v="439"/>
    <n v="1981"/>
    <s v="order"/>
    <s v="Prasida-CS 2"/>
    <s v="Astri Warih Anjarwi, S.E., M.S.A., Ak., C.A."/>
    <s v="Astri Warih Anjarwi, S.E., M.S.A., Ak., C.A."/>
    <d v="2020-09-01T17:36:00"/>
    <d v="2020-09-01T17:37:00"/>
    <n v="81234224888"/>
    <s v="null"/>
    <x v="2426"/>
    <s v="Pajak Lalu Lintas Barang (Kepabeanan, Ekspor, Impor, dan Cukai)"/>
    <d v="2021-01-15T00:00:00"/>
    <s v="978-623-02-2233-7"/>
    <n v="10400000"/>
    <n v="100"/>
    <s v="Jl. Candisari no. 19, 03/10, Mojolangu, Lowokwaru, Malang, Jawa Timur, 65142 *biaya tambahan untuk HKI*"/>
    <s v="Nurturing2"/>
    <d v="2021-01-22T00:00:00"/>
  </r>
  <r>
    <n v="399"/>
    <n v="1685"/>
    <s v="order"/>
    <s v="Titi Mahfita-CS 6"/>
    <s v="Nandhy Prasetyo, M.Pd"/>
    <s v="Nandhy Prasetyo, M.Pd"/>
    <d v="2020-09-01T16:57:00"/>
    <d v="2020-09-01T16:57:00"/>
    <n v="82242182724"/>
    <s v="null"/>
    <x v="2427"/>
    <s v="Spiritualitas Dalam Musik"/>
    <d v="2020-11-13T00:00:00"/>
    <s v="978-623-02-1869-9"/>
    <n v="4040000"/>
    <n v="50"/>
    <s v="Gg. Wiraguna, Desa. Petunjungan, RT/RW :04/04, Kelurahan :Petunjungan, Kecamatan :Bulakamba, Kabupaten/Kota :Brebes, Jateng, 52253"/>
    <s v="Nurturing"/>
    <d v="2020-11-20T00:00:00"/>
  </r>
  <r>
    <n v="409"/>
    <n v="1906"/>
    <s v="order"/>
    <s v="Prasida-CS 2"/>
    <s v="Tatbita Titin Suhariyanto, S.T., M.Sc."/>
    <s v="Tatbita Titin Suhariyanto, Muhammad Faishal"/>
    <d v="2020-09-01T14:57:00"/>
    <d v="2020-09-01T14:58:00"/>
    <n v="85730202070"/>
    <s v="null"/>
    <x v="2428"/>
    <s v="Produk Dari Generasi Ke Generasi"/>
    <d v="2020-12-28T00:00:00"/>
    <s v="978-623-02-2136-1"/>
    <n v="4760000"/>
    <n v="50"/>
    <s v="Kampus 4 Universitas Ahmad Dahlan, Kragilan, Tamanan, Banguntapan, Bantul, Daerah Istimewa Yogyakarta, 55191, Kragilan, Tamanan, Banguntapan, Bantul, Daerah Istimewa Yogyakarta, 55191"/>
    <s v="null"/>
    <d v="2021-01-08T00:00:00"/>
  </r>
  <r>
    <n v="379"/>
    <n v="1566"/>
    <s v="order"/>
    <s v="Titi Mahfita-CS 6"/>
    <s v="Kurniawan, SE., M.Si."/>
    <s v="Kurniawan, SE., M.Si."/>
    <d v="2020-09-01T10:44:00"/>
    <d v="2020-09-01T10:45:00"/>
    <n v="8112873355"/>
    <s v="null"/>
    <x v="2429"/>
    <s v="UMKM Digitalvolution"/>
    <d v="2020-10-21T00:00:00"/>
    <s v="978-623-02-1757-9"/>
    <n v="2199996"/>
    <n v="10"/>
    <s v="FEB Universitas Peradaban, Jl. Raya Pagojengan KM.3 Paguyangan - Brebes"/>
    <s v="null"/>
    <d v="2020-11-11T00:00:00"/>
  </r>
  <r>
    <n v="389"/>
    <n v="1876"/>
    <s v="order"/>
    <s v="Aruming-CS 7"/>
    <s v="Fatonah Winiarum, S.S"/>
    <s v="Bakti Setiawan"/>
    <d v="2020-09-01T10:12:00"/>
    <d v="2020-09-01T10:13:00"/>
    <n v="81818620100"/>
    <s v="null"/>
    <x v="1462"/>
    <s v="Transformasi Perkotaan di Indonesia"/>
    <d v="2020-12-18T00:00:00"/>
    <s v="978-623-02-2107-1"/>
    <n v="36260000"/>
    <n v="100"/>
    <s v="Diantar PIC"/>
    <s v="Nurturing"/>
    <d v="2020-12-31T00:00:00"/>
  </r>
  <r>
    <n v="449"/>
    <n v="1488"/>
    <s v="order"/>
    <s v="Vivin-CS 10"/>
    <s v="Dr. Imam Yuwono, M.Pd"/>
    <s v="Dr. Imam Yuwono, M.Pd"/>
    <d v="2020-09-01T09:58:00"/>
    <d v="2020-09-01T09:59:00"/>
    <n v="81347477781"/>
    <s v="null"/>
    <x v="105"/>
    <s v="Mendesain Guru Inklusif"/>
    <d v="2020-09-29T00:00:00"/>
    <s v="978-623-02-1659-6"/>
    <n v="2799000"/>
    <n v="10"/>
    <s v="Jalan Menteri 4, Gang Sejahtera No 034 Martapura, RT/RW 12/05, Kelurahan Sei Paring, Kecamatan Martapura, Kabupaten/Kota Banjar, Provinsi Kalimantan Selatan, 71213"/>
    <s v="Nurturing2"/>
    <d v="2020-09-29T00:00:00"/>
  </r>
  <r>
    <n v="499"/>
    <n v="1788"/>
    <s v="order"/>
    <s v="Aruming-CS 7"/>
    <s v="Sriwidodo, Dr.MSi.Apt."/>
    <s v="Sriwidodo, Dr.MSi.Apt."/>
    <d v="2020-09-01T09:24:00"/>
    <d v="2020-09-01T09:24:00"/>
    <n v="8164204079"/>
    <s v="null"/>
    <x v="1782"/>
    <s v="Pengobatan Terkini Ulkus Diabetikum: Herbal Hingga Nanopartikel"/>
    <d v="2020-12-03T00:00:00"/>
    <s v="978-623-02-1995-5"/>
    <n v="1912500"/>
    <n v="25"/>
    <s v="Jl. Rajamantri Wetan No,7 04/012, Turangga, Lengkong, Bandung, Jawa Barat 40264"/>
    <s v="Nurturing2"/>
    <d v="2020-12-17T00:00:00"/>
  </r>
  <r>
    <n v="419"/>
    <n v="1621"/>
    <s v="order"/>
    <s v="Aruming-CS 7"/>
    <s v="Siti Najma, MM"/>
    <s v="Siti Najma, MM"/>
    <d v="2020-09-01T09:22:00"/>
    <d v="2020-09-01T09:23:00"/>
    <n v="82361902900"/>
    <s v="null"/>
    <x v="2430"/>
    <s v="Perkembangan dan Potensi Investasi Syariah di Indonesia."/>
    <d v="2020-11-02T00:00:00"/>
    <s v="978-623-02-1791-3"/>
    <n v="3555000"/>
    <n v="25"/>
    <s v="Jl. Medan â€“ B. Aceh Km 275, Alue Awe, Muara Dua, Lhokseumawe, Aceh 24352"/>
    <s v="null"/>
    <d v="2020-11-13T00:00:00"/>
  </r>
  <r>
    <n v="429"/>
    <n v="1584"/>
    <s v="order"/>
    <s v="Aruming-CS 7"/>
    <s v="Dr. St. Siaila.MS"/>
    <s v="DR. STEVEN SIAILA, MS"/>
    <d v="2020-09-01T08:45:00"/>
    <d v="2020-09-01T09:22:00"/>
    <n v="81343012340"/>
    <s v="null"/>
    <x v="2431"/>
    <s v="Pengembangan Kawasan Penyangga Eksplorasi Blok Masela di Kabupaten Maluku Barat Daya Edisi Revisi"/>
    <d v="2020-10-26T00:00:00"/>
    <s v="978-623-02-1774-6"/>
    <n v="4720000"/>
    <n v="50"/>
    <s v="Pengembangan Kawasan Penyangga Eksplorasi Blok Masela di Kabupaten Maluku Barat Daya Edisi Revisi"/>
    <s v="Nurturing2"/>
    <d v="2020-11-09T00:00:00"/>
  </r>
  <r>
    <n v="309"/>
    <n v="1549"/>
    <s v="order"/>
    <s v="Burhan-CS 8"/>
    <s v="Usamah Aljihadi"/>
    <s v="Usamah Aljihadi"/>
    <d v="2020-09-01T09:06:00"/>
    <d v="2020-09-01T09:07:00"/>
    <n v="81374644112"/>
    <s v="null"/>
    <x v="2432"/>
    <s v="Buku Nahwu Anti Berat, Pedoman Dasar Bagi Pemula Memahami Bahasa Arab"/>
    <d v="2020-10-15T00:00:00"/>
    <s v="978-623-02-1737-1"/>
    <n v="2680000"/>
    <n v="50"/>
    <s v="Rumah No. 77, Jl. Sisingamangaraja, Dusun Kapalo Banda, Kel. Batang Kabung , kec Pariaman Timur, kab. Pariaman , Sumatera Barat . 25519"/>
    <s v="null"/>
    <d v="2020-10-15T00:00:00"/>
  </r>
  <r>
    <n v="249"/>
    <n v="1422"/>
    <s v="order"/>
    <s v="Vivin-CS 10"/>
    <s v="Dr. Ardianto, S.Pd., M.Pd."/>
    <s v="Dr. Ardianto, S.Pd., M.Pd. Prof. Dr. Rukmina Gonibala, M.Si. Dr. Hadirman, S.Pd., M.Hum."/>
    <d v="2020-09-01T08:44:00"/>
    <d v="2020-09-01T08:45:00"/>
    <n v="81334171133"/>
    <s v="null"/>
    <x v="1925"/>
    <s v="TRADISI KATOBA PADA MASYARAKAT ETNIS MUNA: Makna, Nilai, dan Strategi Pelestariannya"/>
    <d v="2020-09-21T00:00:00"/>
    <s v="978-623-02-1604-6"/>
    <n v="5720000"/>
    <n v="50"/>
    <s v="Kampus IAIN Manado, Jln. Dr. S.H. Sarundajang Kawasan Ringroad I Manado, RT/RW -, Kelurahan Malendeng, Kecamatan Tikala, Kabupaten/Kota Manado, Provinsi Sulawesi Utara 95128"/>
    <s v="Nurturing"/>
    <d v="2020-10-08T00:00:00"/>
  </r>
  <r>
    <n v="79"/>
    <n v="1535"/>
    <s v="order"/>
    <s v="Aruming-CS 7"/>
    <s v="JOHNIE SWANDA, S.Kom., M.Kom"/>
    <s v="JOHNIE ROGERS SWANDA PASARIBU , S.Kom., M.Kom"/>
    <d v="2020-09-01T08:42:00"/>
    <d v="2020-09-01T08:43:00"/>
    <n v="81264284781"/>
    <s v="null"/>
    <x v="1878"/>
    <s v="Belajar Praktis Adobe Illustrator."/>
    <d v="2020-10-13T00:00:00"/>
    <s v="978-623-02-1725-8 (P"/>
    <n v="1100000"/>
    <n v="1"/>
    <s v="Perum Tanjung Selamat Lestari, Jl. Dahlia No.17, Kel. Tanjung Selamat, Kec.Sunggal, Kab.Deli Serdang, Sumatera Utara 20351"/>
    <s v="Nurturing"/>
    <d v="2020-10-20T00:00:00"/>
  </r>
  <r>
    <n v="289"/>
    <n v="2809"/>
    <s v="order"/>
    <s v="Vivin-CS 10"/>
    <s v="Moh. Ahlis Djirimu"/>
    <s v="Mohamad Ahlis Djirimu, Dr. Andi Darmawati Tombolotutu"/>
    <d v="2020-09-01T08:08:00"/>
    <d v="2020-09-01T08:09:00"/>
    <n v="811455494"/>
    <s v="null"/>
    <x v="92"/>
    <s v="Catatan Kritis Atas Kinerja Pembangunan Ekonomi Provinsi Sulawesi Tengah Periode 2009-2019"/>
    <d v="2021-09-07T00:00:00"/>
    <s v="978-623-02-3370-8"/>
    <n v="16978500"/>
    <n v="105"/>
    <s v="Perumahan Dosen Untad Blok A11 Nomor 13 Jalan Soekarno-Hatta Km 14, RT/RW 001/008, Kelurahan Tondo, Kecamatan Mantikulore, Kabupaten/Kota Palu, Provinsi Sulawesi Tengah, Kode Pos 94117"/>
    <s v="Nurturing"/>
    <d v="2021-09-21T00:00:00"/>
  </r>
  <r>
    <n v="269"/>
    <n v="1649"/>
    <s v="order"/>
    <s v="Velia Damayanti-CS 1"/>
    <s v="R Ahmad Ramadhan Candra Setiawan"/>
    <s v="R Ahmad Ramadhan Candra Setiawan"/>
    <d v="2020-09-01T00:34:00"/>
    <d v="2020-09-01T00:34:00"/>
    <n v="879000000000"/>
    <s v="null"/>
    <x v="424"/>
    <s v="Rama's Story, MEY LING - Dark Castle"/>
    <d v="2020-11-09T00:00:00"/>
    <s v="978-623-02-1833-0"/>
    <n v="5080000"/>
    <n v="50"/>
    <s v="Kaisar mansion Blok D 18, Jl RHM Noeradji, Sumur Pacing, Karawaci, Tangerang, Banten 15114"/>
    <s v="Nurturing"/>
    <d v="1970-01-01T00:00:00"/>
  </r>
  <r>
    <n v="359"/>
    <n v="1595"/>
    <s v="order"/>
    <s v="Velia Damayanti-CS 1"/>
    <s v="Kurniawan"/>
    <s v="Kurniawan"/>
    <d v="2020-08-31T23:28:00"/>
    <d v="2020-08-31T23:29:00"/>
    <n v="81273897967"/>
    <s v="null"/>
    <x v="77"/>
    <s v="Analisis Data Penelitian"/>
    <d v="2020-10-26T00:00:00"/>
    <s v="978-623-02-1778-4"/>
    <n v="1620000"/>
    <n v="10"/>
    <s v="Toko Beras EVA Jl. Ade Irma Suryani Nasution. Pasar Atas, Curup Tengah, Rejang Lebong, Bengkulu 39113"/>
    <s v="Nurturing"/>
    <d v="1970-01-01T00:00:00"/>
  </r>
  <r>
    <n v="259"/>
    <n v="1594"/>
    <s v="order"/>
    <s v="Velia Damayanti-CS 1"/>
    <s v="Kurniawan"/>
    <s v="Kurniawan"/>
    <d v="2020-08-31T22:33:00"/>
    <d v="2020-08-31T22:34:00"/>
    <n v="81273897967"/>
    <s v="null"/>
    <x v="77"/>
    <s v="Tokoh-tokoh Pendidikan Islam"/>
    <d v="2020-10-26T00:00:00"/>
    <s v="978-623-02-1779-1"/>
    <n v="1512000"/>
    <n v="10"/>
    <s v="Toko Beras EVA Jl. Ade Irma Suryani Nasution. Pasar Atas, Curup Tengah, Rejang Lebong, Bengkulu 39113"/>
    <s v="Nurturing"/>
    <d v="1970-01-01T00:00:00"/>
  </r>
  <r>
    <n v="349"/>
    <n v="1555"/>
    <s v="order"/>
    <s v="Vivin-CS 10"/>
    <s v="Shalah Uddin Haris"/>
    <s v="Shalah Uddin Haris"/>
    <d v="2020-08-31T16:53:00"/>
    <d v="2020-08-31T16:53:00"/>
    <n v="8125993009"/>
    <s v="null"/>
    <x v="1142"/>
    <s v="AKU BANGGA MENJADI SISWA SMP NEGERI 1 JETIS"/>
    <d v="2020-10-16T00:00:00"/>
    <s v="978-623-02-1746-3"/>
    <n v="1710000"/>
    <n v="25"/>
    <s v="Perum. Griya Asa Blok E-5 Purbosuman, RT/RW 01/01, Kelurahan Purbosuman, Kecamatan Ponorogo, Kabupaten/Kota Ponorogo, Provinsi Jawa Timur, 63417"/>
    <s v="Nurturing"/>
    <d v="2020-10-26T00:00:00"/>
  </r>
  <r>
    <n v="319"/>
    <n v="1719"/>
    <s v="order"/>
    <s v="Vivin-CS 10"/>
    <s v="Topan Setiawan, M.Kom"/>
    <s v="Topan Setiawan"/>
    <d v="2020-08-31T15:29:00"/>
    <d v="2020-08-31T15:30:00"/>
    <n v="81220110020"/>
    <s v="null"/>
    <x v="2433"/>
    <s v="English Family (Learning English in Indonesian Culture)"/>
    <d v="2020-11-20T00:00:00"/>
    <s v="978-623-02-1924-5"/>
    <n v="4600000"/>
    <n v="50"/>
    <s v="Jalan Guntur Wangi (dekat SMAN 6 Garut depan rumah ada patung singa), RT/RW 02/17, Kelurahan/Desa Haurpanggung, Kecamatan Tarogong Kidul, Kabupaten/Kota Garut, Provinsi Jawa Barat, Kode Pos 44151"/>
    <s v="null"/>
    <d v="2020-12-07T00:00:00"/>
  </r>
  <r>
    <n v="329"/>
    <n v="1503"/>
    <s v="order"/>
    <s v="Icha Fatma-CS 5"/>
    <s v="Chaerul Sabara"/>
    <s v="Chaerul Sabara"/>
    <d v="2020-08-31T15:15:00"/>
    <d v="2020-08-31T15:24:00"/>
    <n v="85241823615"/>
    <s v="null"/>
    <x v="2434"/>
    <s v="Antologi Cerpen Jimat Terkutuk"/>
    <d v="2020-10-05T00:00:00"/>
    <s v="978-623-02-1686-2"/>
    <n v="4440000"/>
    <n v="50"/>
    <s v="Jln. Ronga II No. 17 B, RT 021 RW 008, Kelurahan Korumba, Kecamatan Mandonga, Kota Kendari, Provinsi Sulawesi Tenggara, Kode Pos 93111"/>
    <s v="null"/>
    <d v="2020-10-26T00:00:00"/>
  </r>
  <r>
    <n v="279"/>
    <n v="1658"/>
    <s v="order"/>
    <s v="Titi Mahfita-CS 6"/>
    <s v="Dr. H. Muhamad Saleh, S. Sos., MP."/>
    <s v="Dr. H. Muhamad Saleh, S. Sos., MP."/>
    <d v="2020-08-31T14:32:00"/>
    <d v="2020-08-31T14:32:00"/>
    <n v="81347121227"/>
    <s v="null"/>
    <x v="929"/>
    <s v="Protokol Kesehatan Bagi Masyarakat di Tiga Belas (13) Usaha Pariwisata dalam Rangka Pencegahan dan Pengendalian Corona Virus Disease 2019 (Covid-19)"/>
    <d v="2020-11-09T00:00:00"/>
    <s v="978-623-02-1836-1"/>
    <n v="8089200"/>
    <n v="54"/>
    <s v="Dinas Pariwisata Gedung Gadis Lt 3, Jln. Rambutan Tanjung Selor Bulungan Kaltara, Kelurahan:Tanjung Selor Ulu, Kecamatan :Tanjung Selor, Kabupaten/Kota :Bulunga, Provinsi :Kalimantan Utara"/>
    <s v="Titi Mahfita"/>
    <d v="2020-11-20T00:00:00"/>
  </r>
  <r>
    <n v="299"/>
    <n v="1657"/>
    <s v="order"/>
    <s v="Titi Mahfita-CS 6"/>
    <s v="Dr. H. Muhamad Saleh, S. Sos., MP."/>
    <s v="Dr. H. Muhamad Saleh, S. Sos., MP."/>
    <d v="2020-08-31T14:04:00"/>
    <d v="2020-08-31T14:05:00"/>
    <n v="81347121227"/>
    <s v="null"/>
    <x v="929"/>
    <s v="Kajian Wisata Halal Subsektor Kuliner Halal Provinsi Kalimantan Utara"/>
    <d v="2020-11-10T00:00:00"/>
    <s v="978-623-02-1839-2"/>
    <n v="10147500"/>
    <n v="41"/>
    <s v="Dinas Pariwisata Gedung Gadis Lt 3, Jln. Rambutan Tanjung Selor Bulungan Kaltara, Kelurahan:Tanjung Selor Ulu, Kecamatan :Tanjung Selor, Kabupaten/Kota :Bulunga, Provinsi :Kalimantan Utara"/>
    <s v="Titi Mahfita"/>
    <d v="2020-11-20T00:00:00"/>
  </r>
  <r>
    <s v="null"/>
    <n v="1354"/>
    <s v="cetak ulang"/>
    <s v="Galuh-CS 4"/>
    <s v="Yendra, S.S., M. Hum"/>
    <s v="Yendra, S.S., M. Hum"/>
    <d v="2020-08-31T13:22:00"/>
    <d v="2020-08-31T13:22:00"/>
    <n v="85263106780"/>
    <s v="null"/>
    <x v="2139"/>
    <s v="Lanskap Linguistik: Pengenalan, Pemaparan, dan Aplikasi (REORDER)"/>
    <d v="2020-08-31T00:00:00"/>
    <n v="999999999"/>
    <n v="6500000"/>
    <n v="100"/>
    <s v="Jalan Tukad Yeh Aya, Gang IX No 16 Kel. Renon, Kec. Denpasar Selatan, Denpasar, Bali 80226"/>
    <s v="Nurturing2"/>
    <d v="2020-09-14T00:00:00"/>
  </r>
  <r>
    <n v="199"/>
    <n v="1562"/>
    <s v="order"/>
    <s v="Prasida-CS 2"/>
    <s v="Dra. Muslihat, M.Pd."/>
    <s v="Dra. Muslihat, M.Pd."/>
    <d v="2020-08-31T10:44:00"/>
    <d v="2020-08-31T10:44:00"/>
    <n v="82115565253"/>
    <s v="null"/>
    <x v="1140"/>
    <s v="PENGEMBANGAN KOMPETENSI KEPRIBADIAN GURU (PERSPEKTIF PENDIDIKAN ABAD 21)"/>
    <d v="2020-10-20T00:00:00"/>
    <s v="978-623-02-1753-1"/>
    <n v="1971000"/>
    <n v="10"/>
    <s v="Perum Lembah Medina Blok C-28 Ciamis, Linggasari, Ciamis, Ciamis, Jawa Barat"/>
    <s v="Nurturing"/>
    <d v="2020-11-06T00:00:00"/>
  </r>
  <r>
    <n v="209"/>
    <n v="1645"/>
    <s v="order"/>
    <s v="Velia Damayanti-CS 1"/>
    <s v="Mahmud Arif"/>
    <s v="Mahmud Arif"/>
    <d v="2020-08-28T23:01:00"/>
    <d v="2020-08-28T23:01:00"/>
    <n v="8122743055"/>
    <s v="null"/>
    <x v="2435"/>
    <s v="MODERASI ISLAM DAN KEBEBASAN BERAGAMA, Perspektif Mohamed Yatim &amp; Thaha Jabir al-Alwani"/>
    <d v="2020-11-05T00:00:00"/>
    <s v="978-623-02-1817-0"/>
    <n v="6160000"/>
    <n v="50"/>
    <s v="Miri 27 (Jl Miri-Gaten), Pendowoharjo, Sewon, Bantul DIY 55185"/>
    <s v="null"/>
    <d v="1970-01-01T00:00:00"/>
  </r>
  <r>
    <n v="179"/>
    <n v="1617"/>
    <s v="order"/>
    <s v="Prasida-CS 2"/>
    <s v="Indra Herlamba Siregar, S.T., M.T."/>
    <s v="1. INDRA HERLAMBA SIREGAR 2. MOHAMMAD EFFENDY 3. AKHMAD HAFIZH AINUR RASYID"/>
    <d v="2020-08-28T17:22:00"/>
    <d v="2020-08-28T17:22:00"/>
    <n v="82141187720"/>
    <s v="null"/>
    <x v="2436"/>
    <s v="TURBIN ANGIN SUMBU VERTIKAL BERBASIS DRAG FORCES"/>
    <d v="2020-11-02T00:00:00"/>
    <s v="978-623-02-1794-4"/>
    <n v="3712500"/>
    <n v="25"/>
    <s v="Jl.Semolowaru Utara I/116 B, 002/001, Semolowaru, Sukolilo, Surabaya, Jawa Timur, 60119"/>
    <s v="null"/>
    <d v="2020-11-13T00:00:00"/>
  </r>
  <r>
    <n v="169"/>
    <n v="1530"/>
    <s v="order"/>
    <s v="Gupita-CS 11"/>
    <s v="AJABAR"/>
    <s v="Ajabar, S.IP., M.M."/>
    <d v="2020-08-28T16:01:00"/>
    <d v="2020-08-28T16:03:00"/>
    <n v="82281326052"/>
    <s v="null"/>
    <x v="2437"/>
    <s v="Manajemen Sumber Daya Manusia"/>
    <d v="2020-10-09T00:00:00"/>
    <s v="978-623-02-1720-3"/>
    <n v="4520000"/>
    <n v="50"/>
    <s v="Jalan Baturaja No. 039, RT 03/RW 01, Tanjung Raman, Prabumulih Selatan, Prabumulih, Sumatera Selatan, 31116"/>
    <s v="null"/>
    <d v="2020-10-23T00:00:00"/>
  </r>
  <r>
    <n v="149"/>
    <n v="6040"/>
    <s v="reorder"/>
    <s v="Jefry-CS 3"/>
    <s v="RAHMAD DAULAY"/>
    <s v="RAHMAD DAULAY, S.T."/>
    <d v="2020-08-28T14:04:00"/>
    <d v="2020-08-28T14:05:00"/>
    <n v="81362440456"/>
    <s v="null"/>
    <x v="1042"/>
    <s v="SINERGI GAGASAN REFORMASI BIROKRASI"/>
    <d v="2023-03-21T00:00:00"/>
    <s v="null"/>
    <n v="1100000"/>
    <n v="1"/>
    <s v="Inspektorat Kabupaten Mandailing Natal Propinsi Sumatra Utara Jl. Willem Iskandar"/>
    <s v="null"/>
    <d v="2023-04-14T00:00:00"/>
  </r>
  <r>
    <n v="229"/>
    <n v="1506"/>
    <s v="order"/>
    <s v="Jefry-CS 3"/>
    <s v="Purwoko"/>
    <s v="Dr. Purwoko, SE., MM."/>
    <d v="2020-08-28T14:01:00"/>
    <d v="2020-08-28T14:02:00"/>
    <n v="81325301000"/>
    <s v="null"/>
    <x v="1014"/>
    <s v="KOMPILASI OPINI DI MEDIA MASA"/>
    <d v="2020-10-20T00:00:00"/>
    <s v="978-623-02-1750-0"/>
    <n v="4120000"/>
    <n v="50"/>
    <s v="MM FEB Kampus 2A UAD Jl Pramuka No 42 Sindikan Yogyakarta, DIY 55161"/>
    <s v="Jefry"/>
    <d v="2020-11-05T00:00:00"/>
  </r>
  <r>
    <n v="239"/>
    <n v="1593"/>
    <s v="order"/>
    <s v="Velia Damayanti-CS 1"/>
    <s v="Kurniawan"/>
    <s v="Kurniawan"/>
    <d v="2020-08-27T22:43:00"/>
    <d v="2020-08-27T22:48:00"/>
    <n v="81273897967"/>
    <s v="null"/>
    <x v="77"/>
    <s v="Filsafat dari Masa ke Masa"/>
    <d v="2020-10-26T00:00:00"/>
    <s v="978-623-02-1783-8"/>
    <n v="1557000"/>
    <n v="10"/>
    <s v="Toko Beras EVA Jl. Ade Irma Suryani Nasution. Pasar Atas, Curup Tengah, Rejang Lebong, Bengkulu 39113"/>
    <s v="Nurturing"/>
    <d v="1970-01-01T00:00:00"/>
  </r>
  <r>
    <n v="129"/>
    <n v="1592"/>
    <s v="order"/>
    <s v="Velia Damayanti-CS 1"/>
    <s v="Kurniawan"/>
    <s v="Kurniawan"/>
    <d v="2020-08-27T22:42:00"/>
    <d v="2020-08-27T22:48:00"/>
    <n v="81273897967"/>
    <s v="null"/>
    <x v="77"/>
    <s v="Perspektif Pendidikan dalam Bingkai Ilmu dan Tokoh"/>
    <d v="2020-10-26T00:00:00"/>
    <s v="978-623-02-1782-1"/>
    <n v="1503000"/>
    <n v="10"/>
    <s v="Toko Beras EVA Jl. Ade Irma Suryani Nasution. Pasar Atas, Curup Tengah, Rejang Lebong, Bengkulu 39113"/>
    <s v="Nurturing"/>
    <d v="1970-01-01T00:00:00"/>
  </r>
  <r>
    <n v="139"/>
    <n v="1648"/>
    <s v="order"/>
    <s v="Velia Damayanti-CS 1"/>
    <s v="R Ahmad Ramadhan Candra Setiawan"/>
    <s v="R Ahmad Ramadhan Candra Setiawan"/>
    <d v="2020-08-27T21:37:00"/>
    <d v="2020-08-27T21:59:00"/>
    <n v="879000000000"/>
    <s v="null"/>
    <x v="424"/>
    <s v="Rama's Story Gita, LA ISLA BONITA"/>
    <d v="2020-11-09T00:00:00"/>
    <s v="978-623-02-1834-7"/>
    <n v="4760000"/>
    <n v="50"/>
    <s v="Kaisar mansion Blok D 18, Jl RHM Noeradji, Sumur Pacing, Karawaci, Tangerang, Banten 15114"/>
    <s v="Nurturing"/>
    <d v="1970-01-01T00:00:00"/>
  </r>
  <r>
    <n v="109"/>
    <n v="2064"/>
    <s v="order"/>
    <s v="Icha Fatma-CS 5"/>
    <s v="Januar Al Amien"/>
    <s v="Januar Al Amien, Harun Mukhtar dan Edo Arribe"/>
    <d v="2020-08-27T14:23:00"/>
    <d v="2020-08-27T14:25:00"/>
    <n v="81371053832"/>
    <s v="null"/>
    <x v="302"/>
    <s v="Komunikasi Data"/>
    <d v="2021-01-29T00:00:00"/>
    <s v="978-623-02-2334-1"/>
    <n v="6920000"/>
    <n v="50"/>
    <s v="Universitas Muhammadiyah Riau, Fakultas Ilmu Komputer, Jalan Tuanku Tambusai (Nangka Ujung) No.1, Kelurahan Delima, Kecamatan Tampan, Kota Pekanbaru, Provinsi Riau, Kode Pos 28291"/>
    <s v="null"/>
    <d v="2021-02-04T00:00:00"/>
  </r>
  <r>
    <n v="99"/>
    <n v="2253"/>
    <s v="order"/>
    <s v="Prasida-CS 2"/>
    <s v="Josef Mario Monteiro, S.H., S.I.P., M.H."/>
    <s v="Josef Mario Monteiro, S.H, S.I.P, M.H."/>
    <d v="2020-08-27T14:06:00"/>
    <d v="2020-08-27T14:07:00"/>
    <n v="85253492288"/>
    <s v="null"/>
    <x v="2438"/>
    <s v="Hukum Tata Negara Sistem Presidensial RI: Sejarah, Kekuasaan, Praktek dan Problematika"/>
    <d v="2021-03-24T00:00:00"/>
    <s v="978-623-02-2639-7"/>
    <n v="2205000"/>
    <n v="10"/>
    <s v="Jl. Perintis Kemerdekaan III/27 RT 24 RW 11 Kelapa Lima Kupang Nusa Tenggara Timur RT/RW :24/11 Kelurahan :Kelapa Lima Kecamatan :Kelapa Lima Kabupaten/Kota :Kupang Provinsi :Nusa Tenggara Timur Kode Pos :85228"/>
    <s v="Nurturing"/>
    <d v="2021-04-02T00:00:00"/>
  </r>
  <r>
    <n v="0"/>
    <n v="1452"/>
    <s v="cetak ulang"/>
    <s v="Gupita-CS 11"/>
    <s v="Rudi Bastaman"/>
    <s v="Rudi Bastaman"/>
    <d v="2020-08-27T11:09:00"/>
    <d v="2020-08-27T11:10:00"/>
    <n v="8562063036"/>
    <s v="null"/>
    <x v="2220"/>
    <s v="â€œGREAT SERVICE, GET HAPPINESSâ€ 4 Tips melayani dengan HATI yang Hebat dan Membahagiakan"/>
    <d v="2020-09-22T00:00:00"/>
    <s v="978-623-02-1613-8"/>
    <n v="3500000"/>
    <n v="100"/>
    <s v="BBPK Ciloto Kemenkes RI Jl Raya Puncak KM 90 Cipanas Cianjur Jawa Barat"/>
    <s v="Nurturing"/>
    <d v="2020-09-28T00:00:00"/>
  </r>
  <r>
    <n v="219"/>
    <n v="1680"/>
    <s v="order"/>
    <s v="Prasida-CS 2"/>
    <s v="Muhlis Fajar Wicaksana"/>
    <s v="Dr. Muhlis Fajar Wicaksana, M.Pd."/>
    <d v="2020-08-27T10:44:00"/>
    <d v="2020-08-27T10:53:00"/>
    <n v="81325054483"/>
    <s v="null"/>
    <x v="2439"/>
    <s v="Belajar Mengembangkan Model Penilaian Autentik Dalam Pembelajaran Bahasa Indonesia"/>
    <d v="2020-11-12T00:00:00"/>
    <s v="978-623-02-1860-6"/>
    <n v="3400000"/>
    <n v="50"/>
    <s v="Jl. Lettu Ismail No. 18 Rt.02/ Rw. 01 Kel./Kec./Kab. Sukoharjo Jawa Tengah 57512"/>
    <s v="null"/>
    <d v="2020-11-20T00:00:00"/>
  </r>
  <r>
    <n v="19"/>
    <n v="1591"/>
    <s v="order"/>
    <s v="Velia Damayanti-CS 1"/>
    <s v="Kurniawan"/>
    <s v="Kurniawan"/>
    <d v="2020-08-26T22:44:00"/>
    <d v="2020-08-26T22:45:00"/>
    <n v="81273897967"/>
    <s v="null"/>
    <x v="77"/>
    <s v="Martabat Pendidikan"/>
    <d v="2020-10-26T00:00:00"/>
    <s v="978-623-02-1781-4"/>
    <n v="1692000"/>
    <n v="10"/>
    <s v="Toko Beras EVA Jl. Ade Irma Suryani Nasution. Pasar Atas, Curup Tengah, Rejang Lebong, Bengkulu 39113"/>
    <s v="Nurturing"/>
    <d v="1970-01-01T00:00:00"/>
  </r>
  <r>
    <n v="29"/>
    <n v="1597"/>
    <s v="order"/>
    <s v="Velia Damayanti-CS 1"/>
    <s v="Kurniawan"/>
    <s v="Kurniawan"/>
    <d v="2020-08-26T17:27:00"/>
    <d v="2020-08-26T17:29:00"/>
    <n v="81273897967"/>
    <s v="null"/>
    <x v="77"/>
    <s v="Makna SIstem Pendidikan Nasional"/>
    <d v="2020-11-19T00:00:00"/>
    <s v="978-623-02-1913-9"/>
    <n v="1755000"/>
    <n v="10"/>
    <s v="Toko Beras EVA Jl. Ade Irma Suryani Nasution. Pasar Atas, Curup Tengah, Rejang Lebong, Bengkulu 39113"/>
    <s v="Nurturing"/>
    <d v="1970-01-01T00:00:00"/>
  </r>
  <r>
    <n v="69"/>
    <n v="1596"/>
    <s v="order"/>
    <s v="Velia Damayanti-CS 1"/>
    <s v="Kurniawan"/>
    <s v="Kurniawan"/>
    <d v="2020-08-26T17:27:00"/>
    <d v="2020-08-26T17:28:00"/>
    <n v="81273897967"/>
    <s v="null"/>
    <x v="77"/>
    <s v="Ilmu Logika (Mantiq)"/>
    <d v="2020-11-19T00:00:00"/>
    <s v="978-623-02-1920-7"/>
    <n v="1791000"/>
    <n v="10"/>
    <s v="Toko Beras EVA Jl. Ade Irma Suryani Nasution. Pasar Atas, Curup Tengah, Rejang Lebong, Bengkulu 39113"/>
    <s v="Nurturing"/>
    <d v="1970-01-01T00:00:00"/>
  </r>
  <r>
    <n v="59"/>
    <n v="1484"/>
    <s v="order"/>
    <s v="Jefry-CS 3"/>
    <s v="Irfan Ridwan Maksum"/>
    <s v="Irfan Ridwan Maksum"/>
    <d v="2020-08-26T16:40:00"/>
    <d v="2020-08-26T16:41:00"/>
    <n v="81339403555"/>
    <s v="null"/>
    <x v="1803"/>
    <s v="JALAN SEDERHANA MEMAHAMI ADMINISTRASI PUBLIK DAN BISNIS: Antara Teori dan Praktik"/>
    <d v="2020-09-28T00:00:00"/>
    <s v="978-623-02-1651-0"/>
    <n v="4400000"/>
    <n v="100"/>
    <s v="Permata Depok, Sektor Berlian 1, Blok D2 No.15 RT 03/07, Pondok Jaya Cipayung, Depok 16437."/>
    <s v="Nurturing2"/>
    <d v="2020-10-05T00:00:00"/>
  </r>
  <r>
    <n v="39"/>
    <n v="1507"/>
    <s v="order"/>
    <s v="Vivin-CS 10"/>
    <s v="CANDRIANTO, ST.M.Pd"/>
    <s v="CANDRIANTO, ST.M.Pd"/>
    <d v="2020-08-26T15:37:00"/>
    <d v="2020-08-26T15:38:00"/>
    <n v="8126724989"/>
    <s v="null"/>
    <x v="2440"/>
    <s v="Kewirausahaan Suatu Pengantar"/>
    <d v="2020-10-07T00:00:00"/>
    <s v="978-623-02-1689-3"/>
    <n v="1692000"/>
    <n v="10"/>
    <s v="Politeknik ATI Padang Jl. Bungo Pasang Tabing Padang, RT/RW - Kelurahan Bungo Pasang, Kecamatan Koto Tangah, Kabupaten/Kota Padang, Sumatera Barat, 25171"/>
    <s v="null"/>
    <d v="2020-10-22T00:00:00"/>
  </r>
  <r>
    <n v="49"/>
    <n v="1457"/>
    <s v="order"/>
    <s v="Burhan-CS 8"/>
    <s v="Yudith Vega Paramitadevi, ST, MSi"/>
    <s v="Yudith Vega Paramitadevi, ST, MSi"/>
    <d v="2020-08-26T13:33:00"/>
    <d v="2020-08-26T13:34:00"/>
    <n v="82114829844"/>
    <s v="null"/>
    <x v="1001"/>
    <s v="Kesadaran Adaptasi Iklim Terintegrasi untuk Pendidikan Anak Usia Dini (PAUD)"/>
    <d v="2020-09-23T00:00:00"/>
    <s v="978-623-02-1620-6"/>
    <n v="7623000"/>
    <n v="110"/>
    <s v="Perumahan Hollywood Blok A3 No.3A, RT: 01/RW: 02 ,Tanah Baru, Bogor Utara, Bogor, Jawa Barat, 16154"/>
    <s v="Nurturing2"/>
    <d v="2020-09-23T00:00:00"/>
  </r>
  <r>
    <n v="859"/>
    <n v="1642"/>
    <s v="order"/>
    <s v="Jefry-CS 3"/>
    <s v="Aryanti Agustina"/>
    <s v="Aryanti Agustina, M.Pd."/>
    <d v="2020-08-25T16:51:00"/>
    <d v="2020-08-25T16:52:00"/>
    <n v="6280000000000"/>
    <s v="null"/>
    <x v="2441"/>
    <s v="Keterampilan Menulis"/>
    <d v="2020-11-05T00:00:00"/>
    <s v="978-623-02-1820-0"/>
    <n v="1800000"/>
    <n v="10"/>
    <s v="kampus universitas Baturaja Jln. Ki Ratu penghulu Karang sari No. 02301 Baturaja Sumatera Selatan"/>
    <s v="null"/>
    <d v="2020-11-23T00:00:00"/>
  </r>
  <r>
    <n v="998"/>
    <n v="1473"/>
    <s v="order"/>
    <s v="Icha Fatma-CS 5"/>
    <s v="Aprilin Astuti, S.Pd"/>
    <s v="Aprilin Astuti, S.Pd"/>
    <d v="2020-08-25T11:44:00"/>
    <d v="2020-08-25T11:46:00"/>
    <n v="81357898818"/>
    <s v="null"/>
    <x v="2442"/>
    <s v="DIKTAT ILMU PENGETAHUAN ALAM PROGRAM 4 SEMESTER SEKOLAH MENENGAH PERTAMA"/>
    <d v="2020-09-28T00:00:00"/>
    <s v="978-623-02-1649-7"/>
    <n v="3273750"/>
    <n v="15"/>
    <s v="Jln. Jend. Sudirman, Gang 3 No. 27, Taman Jenggala, RT 019 RW 005, Kelurahan Larangan, Kecamatan Candi, Kabupaten Sidoarjo, Prov. Jawa Timur Kode Pos 61271"/>
    <s v="Nurturing2"/>
    <d v="2020-10-19T00:00:00"/>
  </r>
  <r>
    <n v="868"/>
    <n v="1490"/>
    <s v="order"/>
    <s v="Prasida-CS 2"/>
    <s v="Dicky Tri Juniar, M.Pd"/>
    <s v="1. Abdul Narlan, M.Pd. 2. Dicky Tri Juniar, M.Pd"/>
    <d v="2020-08-25T10:15:00"/>
    <d v="2020-08-25T10:48:00"/>
    <n v="85222616766"/>
    <s v="null"/>
    <x v="64"/>
    <s v="PENGUKURAN DAN EVALUASI OLAHRAGA (PROSEDUR PELAKSANAAN TES DAN PENGUKURAN DALAM OLAHRAGA PENDIDIKAN DAN PRESTASI)"/>
    <d v="2020-09-30T00:00:00"/>
    <s v="978-623-02-1670-1"/>
    <n v="6240000"/>
    <n v="50"/>
    <s v="Perum Mutiara Cilolohan Blok H-1, 005/008, Kahuripan, Tawang, Kota Tasikmalaya, Jawa Barat, 46115"/>
    <s v="Nurturing2"/>
    <d v="2020-10-17T00:00:00"/>
  </r>
  <r>
    <n v="988"/>
    <n v="1586"/>
    <s v="order"/>
    <s v="Mitraplus-CS Mitraplus"/>
    <s v="Muhammad Yahya"/>
    <s v="Elysa Ros Johanna, S.Pd."/>
    <d v="2020-08-25T09:43:00"/>
    <d v="2020-08-25T09:45:00"/>
    <n v="8125532000"/>
    <s v="null"/>
    <x v="2443"/>
    <s v="Kumpulan Puisi Tinta Suara Hati"/>
    <d v="2020-10-26T00:00:00"/>
    <s v="978-623-02-1772-2"/>
    <n v="1413000"/>
    <n v="10"/>
    <s v="Jalan Telagasari 1 No. 49, RT 045 / RW 000, Kelurahan Telagasari, Kecamatan Balikpapan Kota, Kota Balikpapan, Provinsi Kalimantan Timur, Kode Pos 76111"/>
    <s v="null"/>
    <d v="2020-10-29T00:00:00"/>
  </r>
  <r>
    <n v="1008"/>
    <n v="2052"/>
    <s v="order"/>
    <s v="Burhan-CS 8"/>
    <s v="SYARIFUROHMAT PRATAMA SANTOSO, S.IP."/>
    <s v="SYARIFUROHMAT PRATAMA SANTOSO, S.IP."/>
    <d v="2020-08-25T09:40:00"/>
    <d v="2020-08-25T09:41:00"/>
    <n v="82247748831"/>
    <s v="null"/>
    <x v="1998"/>
    <s v="POWER NEGARA"/>
    <d v="2021-01-29T00:00:00"/>
    <s v="978-623-02-2325-9"/>
    <n v="6660000"/>
    <n v="75"/>
    <s v="Mess Perwira Pamen 1 Angkatan Laut, KOTA BEKASI, JATI SAMPURNA, JAWA BARAT, ID, 17434"/>
    <s v="Nurturing2"/>
    <d v="2021-01-27T00:00:00"/>
  </r>
  <r>
    <n v="948"/>
    <n v="1628"/>
    <s v="order"/>
    <s v="Icha Fatma-CS 5"/>
    <s v="Yusri"/>
    <s v="Mantasiah R. dan Yusri"/>
    <d v="2020-08-24T15:13:00"/>
    <d v="2020-08-24T15:26:00"/>
    <n v="85255602827"/>
    <s v="null"/>
    <x v="2444"/>
    <s v="Analisis Kesalahan Berbahasa (Sebuah Pendekatan dalam Pengajaran Bahasa)"/>
    <d v="2020-11-03T00:00:00"/>
    <s v="978-623-02-1795-1"/>
    <n v="4720000"/>
    <n v="50"/>
    <s v="BTN Gowa Sarana Indah Blok D1/6, Kelurahan Paccinongang, Kecamatan Somba Opu, Kabupaten Gowa, Provinsi Sulawesi Selatan, Kode Pos 92113"/>
    <s v="Nurturing2"/>
    <d v="2020-11-16T00:00:00"/>
  </r>
  <r>
    <n v="818"/>
    <n v="1394"/>
    <s v="order"/>
    <s v="Gupita-CS 11"/>
    <s v="Zaldi Rusnaedy S.IP., M.IP"/>
    <s v="Zaldi Rusnaedy S.IP., M.IP"/>
    <d v="2020-08-24T11:29:00"/>
    <d v="2020-08-24T11:31:00"/>
    <n v="85242124861"/>
    <s v="null"/>
    <x v="2445"/>
    <s v="Dinasti Politik di Aras Lokal"/>
    <d v="2020-09-09T00:00:00"/>
    <n v="999999999"/>
    <n v="2412000"/>
    <n v="10"/>
    <s v="Kampus 2 Universitas Pancasakti Jl. Serigala No 91 Kel. Parang, Kec. Mamajang Kota Makassar"/>
    <s v="null"/>
    <d v="2020-09-17T00:00:00"/>
  </r>
  <r>
    <n v="189"/>
    <n v="1635"/>
    <s v="order"/>
    <s v="Jefry-CS 3"/>
    <s v="SAVIRA ZHUANZAH SANDI"/>
    <s v="SAVIRA ZHUANZAH SANDI"/>
    <d v="2020-08-24T11:26:00"/>
    <d v="2020-08-24T11:29:00"/>
    <n v="82123884004"/>
    <s v="null"/>
    <x v="2446"/>
    <s v="SESEORANG Di pertengahan tahun"/>
    <d v="2020-11-04T00:00:00"/>
    <s v="978-623-02-1804-0"/>
    <n v="5120000"/>
    <n v="100"/>
    <s v="Apartement Basura Jakarta Timur (tower alamanda unit 29Cp),Jakarta Timur,DKI,13410"/>
    <s v="null"/>
    <d v="2020-11-25T00:00:00"/>
  </r>
  <r>
    <s v="null"/>
    <n v="1331"/>
    <s v="cetak ulang"/>
    <s v="Prasida-CS 2"/>
    <s v="Dr.H.Rd.Mohamad Darojat Ali, SIP,MM,MSi"/>
    <s v="Dr. H. Rd. Mohamad Darojat Ali, S.I.P., M.M., M.Si."/>
    <d v="2020-08-24T11:06:00"/>
    <d v="2020-08-24T11:06:00"/>
    <n v="82119506885"/>
    <s v="null"/>
    <x v="2447"/>
    <s v="PRASIAGA, Sebuah Upaya Kolaboratif untuk Mengembangkan Karakter Kebangsaan bagi Anak Usia Dini Menuju SDM Unggul di Masa yang Akan Datang (REORDER)"/>
    <d v="2020-07-28T00:00:00"/>
    <n v="999999999"/>
    <n v="30800000"/>
    <n v="1000"/>
    <s v="Jl. Kalimantan No.9, Merdeka, Kec. Sumur Bandung, Kota Bandung, Jawa Barat 40113"/>
    <s v="Nurturing2"/>
    <d v="2020-08-14T00:00:00"/>
  </r>
  <r>
    <n v="888"/>
    <n v="1585"/>
    <s v="order"/>
    <s v="Velia Damayanti-CS 1"/>
    <s v="Kurniawan"/>
    <s v="Kurniawan"/>
    <d v="2020-08-24T06:37:00"/>
    <d v="2020-08-24T06:39:00"/>
    <n v="81273897967"/>
    <s v="null"/>
    <x v="77"/>
    <s v="Pemikiran Pendidikan"/>
    <d v="2020-11-19T00:00:00"/>
    <s v="978-623-02-1915-3"/>
    <n v="2034000"/>
    <n v="10"/>
    <s v="Toko Beras EVA Jl. Ade Irma Suryani Nasution. Pasar Atas, Curup Tengah, Rejang Lebong, Bengkulu 39113"/>
    <s v="Nurturing"/>
    <d v="1970-01-01T00:00:00"/>
  </r>
  <r>
    <n v="878"/>
    <n v="1730"/>
    <s v="order"/>
    <s v="Velia Damayanti-CS 1"/>
    <s v="Muhammad Rozi"/>
    <s v="Muhammad Rozi"/>
    <d v="2020-08-23T23:31:00"/>
    <d v="2020-08-23T23:32:00"/>
    <n v="81268822266"/>
    <s v="null"/>
    <x v="2140"/>
    <s v="Penghuni Kandang Situmbin"/>
    <d v="2020-11-23T00:00:00"/>
    <s v="978-623-02-1931-3"/>
    <n v="1593000"/>
    <n v="10"/>
    <s v="Jorong Kinawai, Nagari Balimbing, Rambatan, Tanah Datar, Sumatera Barat 27271"/>
    <s v="Nurturing"/>
    <d v="1970-01-01T00:00:00"/>
  </r>
  <r>
    <n v="908"/>
    <n v="1729"/>
    <s v="order"/>
    <s v="Velia Damayanti-CS 1"/>
    <s v="Muhammad Rozi"/>
    <s v="Muhammad Rozi"/>
    <d v="2020-08-23T23:30:00"/>
    <d v="2020-08-23T23:31:00"/>
    <n v="81268822266"/>
    <s v="null"/>
    <x v="2140"/>
    <s v="Misteri Keluar Tubuh"/>
    <d v="2020-11-23T00:00:00"/>
    <s v="978-623-02-1932-0"/>
    <n v="1584000"/>
    <n v="10"/>
    <s v="Jorong Kinawai, Nagari Balimbing, Rambatan, Tanah Datar, Sumatera Barat 27271"/>
    <s v="Nurturing"/>
    <d v="1970-01-01T00:00:00"/>
  </r>
  <r>
    <n v="958"/>
    <n v="1728"/>
    <s v="order"/>
    <s v="Velia Damayanti-CS 1"/>
    <s v="Muhammad Rozi"/>
    <s v="Muhammad Rozi"/>
    <d v="2020-08-23T23:30:00"/>
    <d v="2020-08-23T23:30:00"/>
    <n v="81268822266"/>
    <s v="null"/>
    <x v="2140"/>
    <s v="30 Menit Belajar Hipnotis, Bisa!"/>
    <d v="2020-11-23T00:00:00"/>
    <s v="978-623-02-1936-8"/>
    <n v="1350000"/>
    <n v="10"/>
    <s v="Jorong Kinawai, Nagari Balimbing, Rambatan, Tanah Datar, Sumatera Barat 27271"/>
    <s v="Nurturing"/>
    <d v="1970-01-01T00:00:00"/>
  </r>
  <r>
    <n v="159"/>
    <n v="1632"/>
    <s v="order"/>
    <s v="Attaufiqiyah-CS 9"/>
    <s v="Prof. Dr. Ir. Syukur Umar, DESS"/>
    <s v="Prof. Dr. Ir. Syukur Umar, DESS"/>
    <d v="2020-08-22T13:46:00"/>
    <d v="2020-08-22T13:47:00"/>
    <n v="82291304455"/>
    <s v="null"/>
    <x v="2448"/>
    <s v="Perspektif Ekonomi Kesatuan Pengelolaan Hutan (KPH)"/>
    <d v="2020-11-03T00:00:00"/>
    <s v="978-623-02-1800-2"/>
    <n v="5920000"/>
    <n v="50"/>
    <s v="Perumahan Dosen Untad Tondo Blok D2 No 1 001/009, Tondo, Mantikulore, Palu, Sulawesi Tengah 94118"/>
    <s v="Nurturing2"/>
    <d v="2020-11-16T00:00:00"/>
  </r>
  <r>
    <n v="838"/>
    <n v="1493"/>
    <s v="order"/>
    <s v="Vivin-CS 10"/>
    <s v="Shalah Uddin Haris"/>
    <s v="Shalah Uddin Haris"/>
    <d v="2020-08-22T13:08:00"/>
    <d v="2020-08-22T13:09:00"/>
    <n v="8125993009"/>
    <s v="null"/>
    <x v="1142"/>
    <s v="Puisi Sembilan Belas Plus (19+)"/>
    <d v="2020-10-01T00:00:00"/>
    <s v="978-623-02-1673-2"/>
    <n v="1777500"/>
    <n v="25"/>
    <s v="Perum. Griya Asa Blok E-5 Purbosuman, RT/RW 01/01, Kelurahan Purbosuman, Kecamatan Ponorogo, Kabupaten/Kota Ponorogo, Provinsi Jawa Timur, 63417"/>
    <s v="Nurturing"/>
    <d v="2020-10-16T00:00:00"/>
  </r>
  <r>
    <n v="898"/>
    <n v="1426"/>
    <s v="order"/>
    <s v="Vivin-CS 10"/>
    <s v="Shalah Uddin Haris"/>
    <s v="Shalah Uddin Harisa"/>
    <d v="2020-08-22T13:02:00"/>
    <d v="2020-08-22T13:07:00"/>
    <n v="8125993009"/>
    <s v="null"/>
    <x v="1142"/>
    <s v="PAGEBLUG NABRAK MANGSA"/>
    <d v="2020-09-21T00:00:00"/>
    <s v="978-623-02-1606-0"/>
    <n v="1800630"/>
    <n v="27"/>
    <s v="Perum. Griya Asa Blok E-5 Purbosuman, RT/RW 01/01, Kelurahan Purbosuman, Kecamatan Ponorogo, Kabupaten/Kota Ponorogo, Provinsi Jawa Timur, 63417"/>
    <s v="Nurturing"/>
    <d v="2020-10-08T00:00:00"/>
  </r>
  <r>
    <n v="918"/>
    <n v="1500"/>
    <s v="order"/>
    <s v="Icha Fatma-CS 5"/>
    <s v="Agus Ahmad Safei"/>
    <s v="Dr. H. Agus Ahmad Safei, M.Ag."/>
    <d v="2020-08-22T11:40:00"/>
    <d v="2020-08-22T11:40:00"/>
    <n v="8122182584"/>
    <s v="null"/>
    <x v="2449"/>
    <s v="Seniman Dakwah Potret Da'i Berwawasan Sosio-Antropologi"/>
    <d v="2020-10-02T00:00:00"/>
    <s v="978-623-02-1683-1"/>
    <n v="5360000"/>
    <n v="50"/>
    <s v="Jalan Mekarjati Dalam I No. 7, RT 006 RW 005, Kelurahan Pasirbiru, Kecamatan Cibiru, Kota Bandung, Provinsi Jawa Barat, Kode Pos 40615"/>
    <s v="Nurturing2"/>
    <d v="2020-10-26T00:00:00"/>
  </r>
  <r>
    <n v="788"/>
    <n v="1489"/>
    <s v="order"/>
    <s v="Jefry-CS 3"/>
    <s v="Budi Astuti"/>
    <s v="Budi Astuti"/>
    <d v="2020-08-22T11:00:00"/>
    <d v="2020-08-22T11:01:00"/>
    <n v="81261516629"/>
    <s v="null"/>
    <x v="2450"/>
    <s v="INOVASI BAHAN AJAR BERBASIS I-SETS (ISLAMIC SCIENCE ENVIRONEMNT TECHNOLOGY AND SOCIETY) TERKOMPLEMENTASI KARAKTER DAN KEARIFAN LOKAL BOOK CHAPTER"/>
    <d v="2020-10-20T00:00:00"/>
    <s v="978-623-02-1668-8"/>
    <n v="2902500"/>
    <n v="25"/>
    <s v="urusan Fisika FMIPA UNNES Kampus Seakaran Gedung D7 Lt. 2 Sekaran Gunungpati Semarang"/>
    <s v="null"/>
    <d v="2020-10-08T00:00:00"/>
  </r>
  <r>
    <n v="928"/>
    <n v="1404"/>
    <s v="order"/>
    <s v="Galuh-CS 4"/>
    <s v="I Wayan ardhi Wirawan"/>
    <s v="I Gusti Komang Kembarawan, S.Ag., M.Ag."/>
    <d v="2020-08-22T10:37:00"/>
    <d v="2020-08-22T10:37:00"/>
    <n v="8124692306"/>
    <s v="null"/>
    <x v="1575"/>
    <s v="DINAMIKA PELAKSANAAN AGAMA HINDU DI LOMBOK DALAM MERESPON PERUBAHAN SOSIAL"/>
    <d v="2020-09-11T00:00:00"/>
    <n v="999999999"/>
    <n v="2767500"/>
    <n v="25"/>
    <s v="STAHN GDE PUDJA MATARAM JL. PANCAKA NO. 7B MATARAM BARAT, SELAPARANG, MATARAM, NUSA TENGGARA BARAT."/>
    <s v="Nurturing2"/>
    <d v="2020-09-28T00:00:00"/>
  </r>
  <r>
    <n v="489"/>
    <n v="1630"/>
    <s v="order"/>
    <s v="Aruming-CS 7"/>
    <s v="Ririen Kartika Yuniati"/>
    <s v="Ririen Kartika"/>
    <d v="2020-08-22T09:49:00"/>
    <d v="2020-08-22T09:51:00"/>
    <n v="81326678441"/>
    <s v="null"/>
    <x v="2451"/>
    <s v="Tips dan Info Persalinan Nyaman &amp; Bahagia"/>
    <d v="2020-11-03T00:00:00"/>
    <s v="123-456-789-0"/>
    <n v="5760000"/>
    <n v="100"/>
    <s v="Jalan Seso â€“ Sayuran KM 1 02/01 Geneng, Jepon, Blora, Jawa Tengah, 58261"/>
    <s v="null"/>
    <d v="2020-11-10T00:00:00"/>
  </r>
  <r>
    <n v="978"/>
    <n v="1531"/>
    <s v="order"/>
    <s v="Jefry-CS 3"/>
    <s v="Citra Ayu Dewi"/>
    <s v="Citra Ayu Dewi, S.Pd., M.Pd"/>
    <d v="2020-08-21T17:46:00"/>
    <d v="2020-08-21T17:47:00"/>
    <n v="82341733022"/>
    <s v="null"/>
    <x v="1544"/>
    <s v="KIMIA ASAM-BASA BERBASIS KONTEKSTUAL"/>
    <d v="2020-10-20T00:00:00"/>
    <s v="978-623-02-1713-5"/>
    <n v="2070000"/>
    <n v="10"/>
    <s v="Perumahan Elit Kota Mataram Blok W No. 8 Jempong Baru Sekarbela, RT09 RW01, Kelurahan Jempong Baru,Kecamatan Sekarbela,Kabupaten/Kota : Mataram, Provinsi Nusa Tenggara Barat 83116"/>
    <s v="Jefry"/>
    <d v="2020-10-19T00:00:00"/>
  </r>
  <r>
    <n v="858"/>
    <n v="1771"/>
    <s v="order"/>
    <s v="Jefry-CS 3"/>
    <s v="Kusumawati"/>
    <s v="Kusumawati"/>
    <d v="2020-08-21T17:44:00"/>
    <d v="2020-08-21T17:44:00"/>
    <n v="81806361516"/>
    <s v="null"/>
    <x v="253"/>
    <s v="Perpustakaan Simbol Peradaban"/>
    <d v="2020-12-01T00:00:00"/>
    <s v="978-623-02-1977-1"/>
    <n v="1449000"/>
    <n v="10"/>
    <s v="Perum Griya Salak Endah II 05/10 No. Blok E1, No.5 Cinangka, Ciampea, Bogor"/>
    <s v="null"/>
    <d v="2020-12-22T00:00:00"/>
  </r>
  <r>
    <n v="938"/>
    <n v="1408"/>
    <s v="order"/>
    <s v="Galuh-CS 4"/>
    <s v="Yendra, S.S., M. Hum"/>
    <s v="Jarudin, Ph. D."/>
    <d v="2020-08-21T17:40:00"/>
    <d v="2020-08-21T17:44:00"/>
    <n v="85263106780"/>
    <s v="null"/>
    <x v="2139"/>
    <s v="Meninjau Sejarah, Kisah Hidup Muhammad Natsir"/>
    <d v="2020-09-14T00:00:00"/>
    <s v="978-623-02-1567-4"/>
    <n v="3920000"/>
    <n v="50"/>
    <s v="STKIP PGRI Sumatera Barat. Jl. Gunung Pangilun, Kota Padang, Sumatera Barat"/>
    <s v="Nurturing2"/>
    <d v="2020-09-28T00:00:00"/>
  </r>
  <r>
    <n v="0"/>
    <n v="1542"/>
    <s v="order"/>
    <s v="Galuh-CS 4"/>
    <s v="Dr. La Ode Angga, S. Ag, SH, M. Hum"/>
    <s v="Dr. La Ode Angga, S. Ag, SH, M. Hum"/>
    <d v="2020-08-21T16:46:00"/>
    <d v="2020-08-21T16:47:00"/>
    <n v="81392205074"/>
    <s v="null"/>
    <x v="2452"/>
    <s v="BUKU AJAR HUKUM ISLAM edisi revisi"/>
    <d v="2020-10-14T00:00:00"/>
    <s v="978-623-02-1738-8"/>
    <n v="4880000"/>
    <n v="50"/>
    <s v="Fakultas Hukum Unpatti JL. IR. M. Ptuthena Poka-Ambon, Kelurahan Tihu, Kecamatan Baguala, Kabupaten Ambon, Provinsi Maluku, 97233"/>
    <s v="Nurturing2"/>
    <d v="2020-10-26T00:00:00"/>
  </r>
  <r>
    <s v="null"/>
    <n v="1311"/>
    <s v="order"/>
    <s v="Velia Damayanti-CS 1"/>
    <s v="Iman Supriadi"/>
    <s v="Iman Supriadi"/>
    <d v="2020-08-21T14:55:00"/>
    <d v="2020-08-21T14:56:00"/>
    <n v="81330356783"/>
    <s v="null"/>
    <x v="2453"/>
    <s v="Metode Riset Akuntansi"/>
    <d v="2020-07-29T00:00:00"/>
    <s v="978-623-02-1366-3"/>
    <n v="9760000"/>
    <n v="50"/>
    <s v="PT. Seger Agro Nusantara, Jl. Wringinanom KM 30, Ds. Sumengko., Kec. Wringinanom, Gresik 61176, Jawa Timur"/>
    <s v="null"/>
    <d v="2020-08-12T00:00:00"/>
  </r>
  <r>
    <n v="848"/>
    <n v="1471"/>
    <s v="order"/>
    <s v="Vivin-CS 10"/>
    <s v="Mardawani, M. Pd"/>
    <s v="Mardawani, M. Pd"/>
    <d v="2020-08-21T10:58:00"/>
    <d v="2020-08-21T10:59:00"/>
    <n v="81351446628"/>
    <s v="null"/>
    <x v="778"/>
    <s v="PRAKTIS PENELITIAN KUALITATIF Teori Dasar dan Analisis Data dalam Perspektif Kualitatif"/>
    <d v="2020-09-25T00:00:00"/>
    <s v="978-623-02-1640-4"/>
    <n v="7080000"/>
    <n v="75"/>
    <s v="Kampus STKIP Persada Khatulistiwa Sintang Jl. Pertamina Km 4 RT 09 RW 01 Kelurahan Sengkuang, Kecamatan Sintang, Kabupaten/Kota Sintang, Kalimantan Barat 78614"/>
    <s v="Nurturing"/>
    <d v="2020-09-25T00:00:00"/>
  </r>
  <r>
    <n v="828"/>
    <n v="1415"/>
    <s v="order"/>
    <s v="Prasida-CS 2"/>
    <s v="NETPROM Harmita Sari, S.Pd., M.Pd"/>
    <s v="Muh. Yusuf Qamaruddin, Herman"/>
    <d v="2020-08-19T17:30:00"/>
    <d v="2020-08-19T17:31:00"/>
    <n v="85240889393"/>
    <s v="null"/>
    <x v="1402"/>
    <s v="ZAKAT DAN PROBLEMATIKA DISTRIBUSI (Pola Efektif untuk Menyejahterakan Mustahiq dan Muzakki)"/>
    <d v="2020-09-17T00:00:00"/>
    <s v="978-623-02-1586-5"/>
    <n v="2439999"/>
    <n v="10"/>
    <s v="BTN. Surutanga Residence Blok E. No. 27, 002/005, Surutanga, Wara Timur, Palopo, Sulawesi Selatan, 91921"/>
    <s v="null"/>
    <d v="2020-10-02T00:00:00"/>
  </r>
  <r>
    <n v="718"/>
    <n v="1497"/>
    <s v="order"/>
    <s v="Velia Damayanti-CS 1"/>
    <s v="Eman sukanto"/>
    <s v="Eman sukanto"/>
    <d v="2020-08-19T14:57:00"/>
    <d v="2020-08-19T14:59:00"/>
    <n v="82227822291"/>
    <s v="null"/>
    <x v="2454"/>
    <s v="Forensic accounting"/>
    <d v="2020-10-01T00:00:00"/>
    <s v="978-623-02-1680-0"/>
    <n v="4545000"/>
    <n v="25"/>
    <s v="STIE Pelita Nusantara. Jl slamet riyadi 40 gayamsari semarang"/>
    <s v="null"/>
    <d v="1970-01-01T00:00:00"/>
  </r>
  <r>
    <n v="798"/>
    <n v="3062"/>
    <s v="order"/>
    <s v="Prasida-CS 2"/>
    <s v="Josef Mario Monteiro, S.H., S.I.P., M.H."/>
    <s v="Josef Mario Monteiro, S.H., S.I.P., M.H."/>
    <d v="2020-08-19T14:35:00"/>
    <d v="2020-08-19T14:35:00"/>
    <n v="85253492288"/>
    <s v="null"/>
    <x v="2438"/>
    <s v="HUKUM ADMINISTRASI &amp; TATA KEPEMERINTAHAN YANG BAIK (GOOD GOVERNANCE)"/>
    <d v="2021-11-09T00:00:00"/>
    <s v="978-623-02-3673-0"/>
    <n v="2340000"/>
    <n v="10"/>
    <s v="Josef Mario Monteiro, S.H., S.I.P., M.H., 085253492288, Jl. Perintis Kemerdekaan III/27 RT 24 RW 11 Kelapa Lima Kupang NTT, Kelapa Lima, Kelapa Lima, Kupang, NTT, 85228"/>
    <s v="Nurturing"/>
    <d v="2021-11-15T00:00:00"/>
  </r>
  <r>
    <n v="758"/>
    <n v="1502"/>
    <s v="order"/>
    <s v="Prasida-CS 2"/>
    <s v="Josef Mario Monteiro, S.H., S.I.P., M.H."/>
    <s v="Josef Mario Monteiro, S.H., S.I.P., M.H."/>
    <d v="2020-08-19T14:34:00"/>
    <d v="2020-08-19T14:35:00"/>
    <n v="85253492288"/>
    <s v="null"/>
    <x v="2438"/>
    <s v="Metode Penelitian dan Penulisan Hukum"/>
    <d v="2020-10-08T00:00:00"/>
    <s v="978-623-02-1698-5"/>
    <n v="2205000"/>
    <n v="10"/>
    <s v="Jl. Perintis Kemerdekaan III/27 RT 24 RW 11 Kelapa Lima Kupang NTT, 85228"/>
    <s v="Nurturing"/>
    <d v="2020-10-19T00:00:00"/>
  </r>
  <r>
    <n v="968"/>
    <n v="1456"/>
    <s v="order"/>
    <s v="Aruming-CS 7"/>
    <s v="Diena Noviarini, MMSI"/>
    <s v="Diena Noviarini, MMSI"/>
    <d v="2020-08-19T13:51:00"/>
    <d v="2020-08-19T13:52:00"/>
    <n v="81295756748"/>
    <s v="null"/>
    <x v="2455"/>
    <s v="Management Information System: Current Trends 5.0 And 6.0"/>
    <d v="2020-09-23T00:00:00"/>
    <s v="978-623-02-1619-0 (P"/>
    <n v="1100000"/>
    <n v="1"/>
    <s v="East Park Apartemen Tower AA0307 09/10 Jatinegara Cakung Jakarta Timur Jakarta 13930"/>
    <s v="Nurturing2"/>
    <d v="2020-10-07T00:00:00"/>
  </r>
  <r>
    <n v="728"/>
    <n v="1560"/>
    <s v="order"/>
    <s v="Aruming-CS 7"/>
    <s v="MYRNA APRIANY LESTARI, M.Pd"/>
    <s v="Myrna Apriany Lestari, M. Pd."/>
    <d v="2020-08-19T13:48:00"/>
    <d v="2020-08-19T13:50:00"/>
    <n v="82319192046"/>
    <s v="null"/>
    <x v="734"/>
    <s v="Bimbingan Konseling Di SD (Mendampingi Siswa Meraih Mimpi)"/>
    <d v="2020-10-19T00:00:00"/>
    <s v="978-623-02-1748-7"/>
    <n v="5280000"/>
    <n v="75"/>
    <s v="Jalan Ir. H. Juanda Gg. Amanah Lingkungan Lamepayung 08/08, Kuningan, Jawa Barat 45511"/>
    <s v="Nurturing"/>
    <d v="2020-11-02T00:00:00"/>
  </r>
  <r>
    <n v="748"/>
    <n v="1514"/>
    <s v="order"/>
    <s v="Vivin-CS 10"/>
    <s v="Ika Dewi Sari"/>
    <s v="Ika Dewi Sari, M.Pd."/>
    <d v="2020-08-19T10:52:00"/>
    <d v="2020-08-19T10:53:00"/>
    <n v="81253782095"/>
    <s v="null"/>
    <x v="534"/>
    <s v="Pagar Mulia"/>
    <d v="2020-10-08T00:00:00"/>
    <s v="978-623-02-1697-8"/>
    <n v="1467000"/>
    <n v="10"/>
    <s v="SMA Negeri 6 Balikpapan, Jl. Soekarno Hatta KM 4,5, RT/RW -, Kelurahan Batu Ampar, Kecamatan Balikpapan Utara, Kabupaten/Kota Balikpapan, Provinsi Kalimantan Timur, Kode Pos 76125"/>
    <s v="Nurturing"/>
    <d v="2020-10-22T00:00:00"/>
  </r>
  <r>
    <n v="768"/>
    <n v="1544"/>
    <s v="order"/>
    <s v="Vivin-CS 10"/>
    <s v="Nurul Asiah"/>
    <s v="Nurul Asiah"/>
    <d v="2020-08-19T10:50:00"/>
    <d v="2020-08-19T10:51:00"/>
    <n v="85290219259"/>
    <s v="null"/>
    <x v="2456"/>
    <s v="Teknologi Pascapanen Bahan Pangan"/>
    <d v="2020-10-14T00:00:00"/>
    <s v="978-623-02-1736-4"/>
    <n v="8055000"/>
    <n v="25"/>
    <s v="Jl. Pancoran Barat XIC No. 46 RT 05/RW 03 Kelurahan Pancoran, Kecamatan Pancoran, Kabupaten/Kota Jakarta Selatan, Provinsi DKI Jakarta Kode pos 12780"/>
    <s v="null"/>
    <d v="2020-10-29T00:00:00"/>
  </r>
  <r>
    <n v="698"/>
    <n v="1469"/>
    <s v="order"/>
    <s v="Vivin-CS 10"/>
    <s v="Dyah Nurwidyaningrum"/>
    <s v="Dyah Nurwidyaningrum"/>
    <d v="2020-08-18T13:40:00"/>
    <d v="2020-08-18T13:42:00"/>
    <n v="8128426071"/>
    <s v="null"/>
    <x v="2457"/>
    <s v="Dampak Kebisingan Proyek pada Permukiman"/>
    <d v="2020-09-24T00:00:00"/>
    <s v="978-623-02-1635-0"/>
    <n v="1899000"/>
    <n v="10"/>
    <s v="Jl. Sempu Raya no.7a, RT/RW 06/04, Kelurahan Beji, Kecamatan Beji, Kabupaten/Kota Depok, Provinsi Jawa Barat, 16421"/>
    <s v="null"/>
    <d v="2020-10-12T00:00:00"/>
  </r>
  <r>
    <n v="708"/>
    <n v="1783"/>
    <s v="order"/>
    <s v="Burhan-CS 8"/>
    <s v="Heri Sutanto SE, MPd LARISPA"/>
    <s v="Heri Sutanto SE, MPd LARISPA"/>
    <d v="2020-08-18T11:11:00"/>
    <d v="2020-08-18T11:12:00"/>
    <n v="85362759257"/>
    <s v="null"/>
    <x v="545"/>
    <s v="Buku Ajar Permesinan Bantu"/>
    <d v="2020-12-03T00:00:00"/>
    <s v="9999-9999-9999-999"/>
    <n v="2349999"/>
    <n v="10"/>
    <s v="Dimbil dikantor"/>
    <s v="null"/>
    <d v="2020-12-03T00:00:00"/>
  </r>
  <r>
    <n v="808"/>
    <n v="1460"/>
    <s v="order"/>
    <s v="Vivin-CS 10"/>
    <s v="Misbah"/>
    <s v="Misbahudin"/>
    <d v="2020-08-18T10:24:00"/>
    <d v="2020-08-18T10:25:00"/>
    <n v="85811435418"/>
    <s v="null"/>
    <x v="2059"/>
    <s v="Di Ujung Destinasi"/>
    <d v="2020-09-23T00:00:00"/>
    <s v="978-623-02-1622-0"/>
    <n v="2295000"/>
    <n v="25"/>
    <s v="Kp. Babakan Haji Sawa (BHS), RT/RW 01/03 Desa Ciasmara, Kecamatan Pamijahan, Kabupaten Bogor, Provinsi Jawa Barat, Kode Pos 16810"/>
    <s v="Nurturing"/>
    <d v="2020-10-08T00:00:00"/>
  </r>
  <r>
    <n v="0"/>
    <n v="1568"/>
    <s v="order"/>
    <s v="Galuh-CS 4"/>
    <s v="Dr. La Ode Angga, S. Ag, SH, M. Hum"/>
    <s v="Dr. La Ode Angga, S. Ag, SH, M. Hum"/>
    <d v="2020-08-18T10:01:00"/>
    <d v="2020-08-18T10:02:00"/>
    <n v="81392205074"/>
    <s v="null"/>
    <x v="2452"/>
    <s v="Bunga Rampai Hukum Lingkungan"/>
    <d v="2020-10-21T00:00:00"/>
    <s v="978-623-02-1761-6"/>
    <n v="3186000"/>
    <n v="30"/>
    <s v="Fakultas Hukum Unpatti JL. IR. M. Ptuthena Poka-Ambon, Kelurahan Tihu, Kecamatan Baguala, Kabupaten Ambon, Provinsi Maluku, 97233"/>
    <s v="Nurturing2"/>
    <d v="2020-11-09T00:00:00"/>
  </r>
  <r>
    <n v="628"/>
    <n v="1413"/>
    <s v="order"/>
    <s v="Icha Fatma-CS 5"/>
    <s v="Suharman"/>
    <s v="Dr. Suharman, SP., M.Si."/>
    <d v="2020-08-18T09:17:00"/>
    <d v="2020-08-18T09:21:00"/>
    <n v="81367119121"/>
    <s v="null"/>
    <x v="943"/>
    <s v="TANAMAN POTENSIAL BERKHASIAT OBAT"/>
    <d v="2020-09-16T00:00:00"/>
    <s v="978-623-02-1569-8"/>
    <n v="2720000"/>
    <n v="50"/>
    <s v="Perumahan Ciomas Permai Blok D 25 Nomor 14, RT 004 RW 007, Kelurahan Ciapus, Kecamatan Ciomas, Kota Bogor, Provinsi Jawa Barat"/>
    <s v="Nurturing"/>
    <d v="2020-10-08T00:00:00"/>
  </r>
  <r>
    <n v="608"/>
    <n v="1726"/>
    <s v="order"/>
    <s v="Jefry-CS 3"/>
    <s v="Kusumawati"/>
    <s v="Kusumawati"/>
    <d v="2020-08-13T16:48:00"/>
    <d v="2020-08-14T17:35:00"/>
    <n v="81806361516"/>
    <s v="null"/>
    <x v="253"/>
    <s v="Merajut Dua Jalan"/>
    <d v="2020-11-23T00:00:00"/>
    <s v="978-623-02-1933-7"/>
    <n v="1692000"/>
    <n v="10"/>
    <s v="Perum Griya Salak Endah II 05/10 No. Blok E1, No.5 Cinangka, Ciampea, Bogor"/>
    <s v="null"/>
    <d v="2020-12-14T00:00:00"/>
  </r>
  <r>
    <n v="668"/>
    <n v="2049"/>
    <s v="order"/>
    <s v="Jefry-CS 3"/>
    <s v="Rahmad Daulay"/>
    <s v="Rahmad Daulay, ST"/>
    <d v="2020-08-13T16:46:00"/>
    <d v="2020-08-14T17:34:00"/>
    <n v="82294144169"/>
    <s v="null"/>
    <x v="1042"/>
    <s v="PERGOLAKAN PEMIKIRAN REFORMASI BIROKRASI"/>
    <d v="2021-01-27T00:00:00"/>
    <s v="978-623-02-2310-5 ("/>
    <n v="1100000"/>
    <n v="1"/>
    <s v="Inspektorat Kabupaten Mandailing Natal Propinsi Sumatra Utara Jl. Willem Iskandar,Kelurahan: Dalan Lidang,Kecamatan : Panyabungan, Mandailing Natal,Sumatra Utara."/>
    <s v="Jefry"/>
    <d v="2021-02-10T00:00:00"/>
  </r>
  <r>
    <n v="638"/>
    <n v="1522"/>
    <s v="order"/>
    <s v="Gupita-CS 11"/>
    <s v="BAHRUDIN, S.Pd.I., SE. MM"/>
    <s v="BAHRUDIN, S.Pd.I., SE. MM"/>
    <d v="2020-08-14T17:22:00"/>
    <d v="2020-08-14T17:23:00"/>
    <n v="82124811035"/>
    <s v="null"/>
    <x v="1471"/>
    <s v="Cara Meng-Upgrade Diri Dengan Metode EnSQ Entrepreneur Spritual Question (Membersihkan virus â€“ virus bisnis yang membinasakan, suntikan vaksin EnSQ ini mampu meningkatkan sistem imunitas &amp; kekuatan bisnis)"/>
    <d v="2020-10-09T00:00:00"/>
    <s v="978-623-02-1712-8"/>
    <n v="5400000"/>
    <n v="100"/>
    <s v="Perumahan duta mekarasri blok S4 No. 32 RT 13 RW 15, Cileungsi Kidul, Cileungsi, Bogor, Jawa barat 16820"/>
    <s v="Nurturing"/>
    <d v="2020-10-21T00:00:00"/>
  </r>
  <r>
    <n v="688"/>
    <n v="1427"/>
    <s v="order"/>
    <s v="Galuh-CS 4"/>
    <s v="Nelly Wedyawati"/>
    <s v="Nelly Wedyawati"/>
    <d v="2020-08-14T16:40:00"/>
    <d v="2020-08-14T16:41:00"/>
    <n v="85750676769"/>
    <s v="null"/>
    <x v="1760"/>
    <s v="Book Chapter Metodologi Penelitian Pendidikan"/>
    <d v="2020-09-22T00:00:00"/>
    <s v="978-623-02-1618-3"/>
    <n v="2412000"/>
    <n v="10"/>
    <s v="LPPM STKIP Persada Khatulistiwa Sintang Jl. Pertamina Km. 4, RT/RW 006/003, Kelurahan Sengkuang, Kecamatan Sintang, Kabupaten/Kota Sintang, Provinsi Kalimantan Barat, 78611"/>
    <s v="Nurturing"/>
    <d v="2020-10-08T00:00:00"/>
  </r>
  <r>
    <n v="678"/>
    <n v="1723"/>
    <s v="order"/>
    <s v="Vivin-CS 10"/>
    <s v="Moh. Ahlis Djirimu"/>
    <s v="Mohamad Ahlis Djirimu (Penerjemah), Marsuki (Editor)."/>
    <d v="2020-08-14T16:38:00"/>
    <d v="2020-08-14T16:38:00"/>
    <n v="811455494"/>
    <s v="null"/>
    <x v="92"/>
    <s v="Memaknai Hegemoni Ekonomi Tiongkok"/>
    <d v="2020-11-23T00:00:00"/>
    <s v="978-623-02-1934-4"/>
    <n v="6920000"/>
    <n v="50"/>
    <s v="Perumahan Dosen Untad Blok A11 Nomor 13 Jalan Soekarno-Hatta Km 14, RT/RW 001/008, Kelurahan Tondo, Kecamatan Mantikulore, Kabupaten/Kota Palu, Provinsi Sulawesi Tengah, Kode Pos 94117"/>
    <s v="Nurturing"/>
    <d v="2020-12-10T00:00:00"/>
  </r>
  <r>
    <s v="null"/>
    <n v="1284"/>
    <s v="cetak ulang"/>
    <s v="Burhan-CS 8"/>
    <s v="SYARIFUROHMAT PRATAMA SANTOSO, S.IP."/>
    <s v="SYARIFUROHMAT PRATAMA SANTOSO, S.IP."/>
    <d v="2020-08-14T16:27:00"/>
    <d v="2020-08-14T16:27:00"/>
    <n v="82247748831"/>
    <s v="null"/>
    <x v="1998"/>
    <s v="Pengantar Dasar Kajian Terorisme Abad 21: Menjaga Stabilisasi Keamanan Negara (REORDER)"/>
    <d v="2020-08-14T00:00:00"/>
    <s v="978-623-02-0951-2"/>
    <n v="1370000"/>
    <n v="10"/>
    <s v="Mess Perwira Pamen 1 Angkatan Laut, KOTA BEKASI, JATI SAMPURNA, JAWA BARAT, ID, 17434"/>
    <s v="Nurturing2"/>
    <d v="2020-08-14T00:00:00"/>
  </r>
  <r>
    <n v="648"/>
    <n v="1791"/>
    <s v="order"/>
    <s v="Burhan-CS 8"/>
    <s v="Capt. M. Syafril S.,M.Pd. M.Mar."/>
    <s v="Capt. M. Syafril S.,M.Pd. M.Mar."/>
    <d v="2020-08-14T16:26:00"/>
    <d v="2020-08-14T16:27:00"/>
    <n v="85362759257"/>
    <s v="null"/>
    <x v="545"/>
    <s v="Buku Undang-undang Pelayaran Dan Konvensi Internasional"/>
    <d v="2020-12-03T00:00:00"/>
    <s v="999-999-999-999"/>
    <n v="2070000"/>
    <n v="10"/>
    <s v="DIAMBIL DIKANTOR"/>
    <s v="null"/>
    <d v="2020-12-03T00:00:00"/>
  </r>
  <r>
    <n v="658"/>
    <n v="2486"/>
    <s v="order"/>
    <s v="Attaufiqiyah-CS 9"/>
    <s v="Ferhat Aziz"/>
    <s v="Dr. Ferhat Aziz, M.Sc."/>
    <d v="2020-08-14T09:42:00"/>
    <d v="2020-08-14T09:43:00"/>
    <n v="81314445121"/>
    <s v="null"/>
    <x v="2458"/>
    <s v="PLTN DAN RISET MATERIAL REAKTOR MAJU"/>
    <d v="2021-06-04T00:00:00"/>
    <s v="978-623-02-2963-3"/>
    <n v="3280000"/>
    <n v="50"/>
    <s v="atas nama bapak Dr. Ferhat Aziz, M.Sc Batan Indah blok H-4 RT 02 RW 04 Kelurahan Kademangan Kecamatan Setu Kabupaten/Kota Tangerang Selatan Provinsi Banten Kode Pos 15423"/>
    <s v="null"/>
    <d v="2021-06-17T00:00:00"/>
  </r>
  <r>
    <s v="null"/>
    <n v="1281"/>
    <s v="cetak ulang"/>
    <s v="Prasida-CS 2"/>
    <s v="Ira Jayanti, S.ST., SKM., M.Keb."/>
    <s v="Ira Jayanti, S.ST., SKM., M.Keb."/>
    <d v="2020-08-13T12:01:00"/>
    <d v="2020-08-13T12:01:00"/>
    <n v="81398120358"/>
    <s v="null"/>
    <x v="1852"/>
    <s v="Evidence Based Dalam Praktik Kebidanan (REORDER)"/>
    <d v="2020-08-13T00:00:00"/>
    <n v="999999999"/>
    <n v="16905000"/>
    <n v="350"/>
    <s v="Jalan Kutilang 2 No. 816, Perumnas, Kel. Rampoang, Kec. Bara, Kota Palopo, Sulawesi Selatan, 91914"/>
    <s v="Nurturing"/>
    <d v="2020-09-09T00:00:00"/>
  </r>
  <r>
    <s v="null"/>
    <n v="1280"/>
    <s v="order"/>
    <s v="Prasida-CS 2"/>
    <s v="Ira Jayanti, S.ST., SKM., M.Keb."/>
    <s v="Ira Jayanti, S.ST., SKM., M.Keb."/>
    <d v="2020-08-13T11:57:00"/>
    <d v="2020-08-13T11:58:00"/>
    <n v="81398120358"/>
    <s v="null"/>
    <x v="1852"/>
    <s v="Evidence Based Dalam Praktik Kebidanan"/>
    <d v="2019-04-17T00:00:00"/>
    <n v="999999999"/>
    <n v="3550000"/>
    <n v="50"/>
    <s v="STIKES Kurnia Jaya Persada Palopo, Jln. Dr. Ratulangi No 172 Salobulo, Wara Utara, Kota Palopo, Sulawesi Selatan, 91913"/>
    <s v="Nurturing"/>
    <d v="2019-04-21T00:00:00"/>
  </r>
  <r>
    <n v="578"/>
    <n v="1412"/>
    <s v="order"/>
    <s v="Icha Fatma-CS 5"/>
    <s v="Harun Mukhtar"/>
    <s v="Januar Al Amien dan Harun Mukhtar"/>
    <d v="2020-08-13T11:40:00"/>
    <d v="2020-08-13T11:41:00"/>
    <n v="81371603034"/>
    <s v="null"/>
    <x v="2459"/>
    <s v="Implementasi Jaringan Komputer"/>
    <d v="2020-09-16T00:00:00"/>
    <s v="978-623-02-1573-5"/>
    <n v="4480000"/>
    <n v="50"/>
    <s v="Universitas Muhammadiyah Riau, Fakultas Ilmu Komputer, Jln. Tuanku Tambusai Ujung No. 1, Kel. Delima, Kec. Tampan, Kota Pekanbaru, Prov. Riau, Kode Pos 28291"/>
    <s v="null"/>
    <d v="2020-10-08T00:00:00"/>
  </r>
  <r>
    <n v="598"/>
    <n v="1482"/>
    <s v="order"/>
    <s v="Attaufiqiyah-CS 9"/>
    <s v="Rr. Retno Widyani"/>
    <s v="Dr. H. R. Zulki Zulkifli Noor, S.T., S.H., M.H., M.M."/>
    <d v="2020-08-13T11:04:00"/>
    <d v="2020-08-13T11:04:00"/>
    <n v="81324918200"/>
    <s v="null"/>
    <x v="36"/>
    <s v="MODEL PEMASARAN (SINERGISITAS HUMAN CAPITAL DAN TEKNOLOGI DIGITAL)"/>
    <d v="2020-09-28T00:00:00"/>
    <s v="978-623-02-1656-5"/>
    <n v="3904000"/>
    <n v="40"/>
    <s v="Jalan Cempaka Putih Tengah II Nomor 2 C RT.006/RW. 005, Cempaka Putih Timur , Cempaka Putih, Kota Administrasi Jakarta Pusat, DKI JAKARTA 10511"/>
    <s v="Nurturing2"/>
    <d v="2020-10-05T00:00:00"/>
  </r>
  <r>
    <n v="568"/>
    <n v="1547"/>
    <s v="order"/>
    <s v="Velia Damayanti-CS 1"/>
    <s v="Fadillah Sabri"/>
    <s v="Fadillah Sabri"/>
    <d v="2020-08-12T23:03:00"/>
    <d v="2020-08-12T23:04:00"/>
    <n v="81312238820"/>
    <s v="null"/>
    <x v="2460"/>
    <s v="Inventarisasi Dan Model Pemanfaatan Kulong Di Bangka Belitung"/>
    <d v="2020-10-16T00:00:00"/>
    <s v="978-623-02-1744-9"/>
    <n v="8400000"/>
    <n v="100"/>
    <s v="Jalan Singayudha 1 No.50, RT 04, Bukit Betung, Sungailiat, Bangka, Kepulauan Bangka Belitung 33211"/>
    <s v="null"/>
    <d v="1970-01-01T00:00:00"/>
  </r>
  <r>
    <n v="738"/>
    <n v="2584"/>
    <s v="order"/>
    <s v="Aruming-CS 7"/>
    <s v="Fatonah Winiarum"/>
    <s v="R. Widodo Dwi Pramono"/>
    <d v="2020-08-12T11:32:00"/>
    <d v="2020-08-12T11:38:00"/>
    <n v="81818620100"/>
    <s v="null"/>
    <x v="1462"/>
    <s v="Teknik Analisis dan Perencanaan Wilayah"/>
    <d v="2021-07-05T00:00:00"/>
    <s v="978-623-02-3088-2"/>
    <n v="8640000"/>
    <n v="50"/>
    <s v="Nglempongsari 1/8 NG 1 no 2a, RT 15, RW 27, Sarihardjo, Nngaglik, Sleman, kode pos: 55581"/>
    <s v="Nurturing"/>
    <d v="2021-07-15T00:00:00"/>
  </r>
  <r>
    <n v="538"/>
    <n v="1414"/>
    <s v="order"/>
    <s v="Vivin-CS 10"/>
    <s v="Teguh Hidayatul Rachmad"/>
    <s v="Teguh Hidayatul Rachmad"/>
    <d v="2020-08-12T11:19:00"/>
    <d v="2020-08-12T11:21:00"/>
    <n v="85649090189"/>
    <s v="null"/>
    <x v="2461"/>
    <s v="Pusaran komunikasi ditengah badai covid 19"/>
    <d v="2020-09-16T00:00:00"/>
    <s v="978-623-02-1575-9"/>
    <n v="4509000"/>
    <n v="30"/>
    <s v="Universitas Bunda Mulia Ancol, RT/Rw : - Kelurahan Ancol, Kecamatan Pademangan, Kabupaten/Kota Jakarta Utara, Provinsi DKI Jakarta 14430"/>
    <s v="null"/>
    <d v="2020-10-01T00:00:00"/>
  </r>
  <r>
    <n v="558"/>
    <n v="1546"/>
    <s v="order"/>
    <s v="Icha Fatma-CS 5"/>
    <s v="Andi Muhammad Yahya"/>
    <s v="Andi Muhammad Yahya, S.Pd., M.Pd."/>
    <d v="2020-08-12T09:45:00"/>
    <d v="2020-08-12T09:51:00"/>
    <n v="82353281328"/>
    <s v="null"/>
    <x v="2462"/>
    <s v="Budidaya Walet Milenial"/>
    <d v="2020-10-15T00:00:00"/>
    <s v="978-623-02-1732-6"/>
    <n v="5440000"/>
    <n v="100"/>
    <s v="Jalan Berangas KM 5,5, Perumahan Green Land Blok L, RT 004, Kelurahan Sigam, Kecamatan Pulau Laut Sigam, Kabupaten Kotabaru, Provinsi Kalimantan Selatan, Kode Pos 72111"/>
    <s v="null"/>
    <d v="2020-11-05T00:00:00"/>
  </r>
  <r>
    <n v="548"/>
    <n v="1822"/>
    <s v="order"/>
    <s v="Velia Damayanti-CS 1"/>
    <s v="Siti Zaenab"/>
    <s v="Siti Zaenab"/>
    <d v="2020-08-11T22:01:00"/>
    <d v="2020-08-11T22:02:00"/>
    <n v="85338669282"/>
    <s v="null"/>
    <x v="763"/>
    <s v="Orasi Ilmiah, Peran Pendidikan dalam Membangun Generasi Muda Hindu yang Berkualitas"/>
    <d v="2020-12-21T00:00:00"/>
    <s v="978-623-02-2149-1"/>
    <n v="2836000"/>
    <n v="25"/>
    <s v="Jl Pancaka No 7B Matara STAHN Gde Pudja Mataram, RT 01 / RW 01, Mataram Barat, Selaparang, Mataram NTB 83126"/>
    <s v="Velia Damayanti"/>
    <d v="1970-01-01T00:00:00"/>
  </r>
  <r>
    <n v="588"/>
    <n v="1481"/>
    <s v="order"/>
    <s v="Attaufiqiyah-CS 9"/>
    <s v="Rr. Retno Widyani"/>
    <s v="Dr. Hj. Winna Roswinna, SE., MM., CPM."/>
    <d v="2020-08-11T17:24:00"/>
    <d v="2020-08-11T17:24:00"/>
    <n v="81324918200"/>
    <s v="null"/>
    <x v="36"/>
    <s v="KUALITAS LAPORAN KEUANGAN Dilengkapi dengan Hasil Penelitian pada Lembaga Pemerintahan"/>
    <d v="2020-09-28T00:00:00"/>
    <s v="978-623-02-1654-1"/>
    <n v="2500000"/>
    <n v="40"/>
    <s v="Jl. Turangga No. 25 03/09, Turangga, Lengkong, Bandung, Jawa Barat 40264"/>
    <s v="Nurturing2"/>
    <d v="2020-10-05T00:00:00"/>
  </r>
  <r>
    <s v="null"/>
    <n v="1267"/>
    <s v="order"/>
    <s v="Jefry-CS 3"/>
    <s v="Selviana Napitupulu_Rekan Kisno"/>
    <s v="Prof. Dr. Selviana Napitupulu, M.Hum."/>
    <d v="2020-08-11T16:04:00"/>
    <d v="2020-08-11T16:06:00"/>
    <n v="82284356525"/>
    <s v="null"/>
    <x v="2463"/>
    <s v="THE FUNCTIONAL TEXTS"/>
    <d v="2020-08-11T00:00:00"/>
    <n v="999999999"/>
    <n v="3200000"/>
    <n v="50"/>
    <s v="Universitas HKBP Nommensen Pematangsiantar Jl. Sangnawaluh No. 04 , Siopat Suhu, Siantar Timur, Sumatera Utara, 21136 Kontak Hp/Telp :0622-7550232 / 0821 7444 9291 / 0877 3961 3039 (A.n Kisno)"/>
    <s v="null"/>
    <d v="2020-08-29T00:00:00"/>
  </r>
  <r>
    <n v="518"/>
    <n v="1950"/>
    <s v="order"/>
    <s v="Vivin-CS 10"/>
    <s v="Dr. Hj. Yunita Iriani Syarief, M.Hum"/>
    <s v="Dr. Hj. Yunita Iriani Syarief, M.Hum"/>
    <d v="2020-08-11T13:38:00"/>
    <d v="2020-08-11T13:40:00"/>
    <n v="8164212236"/>
    <s v="null"/>
    <x v="2464"/>
    <s v="Bunga Rampai Mengembangkan Karakter Melalui Pendidikan Berbasis Nilai"/>
    <d v="2021-01-05T00:00:00"/>
    <s v="978-623-02-2166-8"/>
    <n v="7440000"/>
    <n v="75"/>
    <s v="Jalan Muararajeun Tengah Nomor 11, RT/RW 04/11, Kelurahan Cihaurgeulis,Kecamatan Cibeunying Kaler, Kota Bandung, Provinsi Jawa Barat, Kode Pos 40122"/>
    <s v="Nurturing2"/>
    <d v="2021-01-21T00:00:00"/>
  </r>
  <r>
    <n v="498"/>
    <n v="1618"/>
    <s v="order"/>
    <s v="Vivin-CS 10"/>
    <s v="Wawan Hafid Syaifudin, M.Si, MAct.Sc, ASAI"/>
    <s v="Wawan Hafid Syaifudin, M.Si, MAct.Sc, ASAI"/>
    <d v="2020-08-11T13:28:00"/>
    <d v="2020-08-11T13:32:00"/>
    <n v="81335956029"/>
    <s v="null"/>
    <x v="2465"/>
    <s v="Matematika Finansial Dengan Software R"/>
    <d v="2020-11-02T00:00:00"/>
    <s v="978-623-02-1793-7"/>
    <n v="12075000"/>
    <n v="150"/>
    <s v="Jalan Kutisari Selatan 2E nomor 10, RT/RW 001 / 003, Kelurahan Kutisari, Kecamatan Tenggilis MejoyoKabupaten/Kota Surabaya, Provinsi Jawa Timur, Kode Pos 60291"/>
    <s v="Nurturing2"/>
    <d v="2020-11-19T00:00:00"/>
  </r>
  <r>
    <n v="778"/>
    <n v="1990"/>
    <s v="order"/>
    <s v="Jefry-CS 3"/>
    <s v="Suprapto_Rekan Yatim Lailun Niâ€™mah"/>
    <s v="Suprapto_Rekan Yatim Lailun Niâ€™mah"/>
    <d v="2020-08-11T10:10:00"/>
    <d v="2020-08-11T10:13:00"/>
    <n v="85732108646"/>
    <s v="null"/>
    <x v="2466"/>
    <s v="Analisis Regresi Menggunakan Bahasa Pemrograman Python Mencari Korelasi Antara Variabel Input Dengan Variabel Output"/>
    <d v="2021-01-19T00:00:00"/>
    <s v="978-623-02-2255-9"/>
    <n v="4353750"/>
    <n v="15"/>
    <s v="Jln Teknik Hidrodinamika Gg 1 Blok T no 5,Keputih sukolilo Surabaya"/>
    <s v="null"/>
    <d v="2021-01-25T00:00:00"/>
  </r>
  <r>
    <n v="508"/>
    <n v="1407"/>
    <s v="order"/>
    <s v="Jefry-CS 3"/>
    <s v="Stalis Norma Ethica"/>
    <s v="Dr. Stalis Norma Ethica"/>
    <d v="2020-08-11T09:42:00"/>
    <d v="2020-08-11T09:43:00"/>
    <n v="8979308992"/>
    <s v="null"/>
    <x v="996"/>
    <s v="BUKU AJAR TEORI KIMIA ANALITIK TEKNOLOGI LABORATORIUM MEDIS"/>
    <d v="2020-09-14T00:00:00"/>
    <s v="978-623-02-1565-0"/>
    <n v="2628000"/>
    <n v="10"/>
    <s v="Program Studi DIII Analis Kesehatan, Gedung Laboratorium Terpadu Lt 3 Universltas Muhammadiyah Semarang Jl. Kedungmundu Rayt No. 18"/>
    <s v="Nurturing2"/>
    <d v="2020-09-21T00:00:00"/>
  </r>
  <r>
    <n v="388"/>
    <n v="1398"/>
    <s v="order"/>
    <s v="Jefry-CS 3"/>
    <s v="Novianty Christiana Tuhumury"/>
    <s v="Novianty Christiana Tuhumury, S.Pi., M.Si."/>
    <d v="2020-08-11T09:38:00"/>
    <d v="2020-08-11T09:38:00"/>
    <n v="811472239"/>
    <s v="null"/>
    <x v="2467"/>
    <s v="SIAR KEBERSIHAN UNTUK DARAT DAN LAUT â€œSI KUDA LAUTâ€ UPAYA PENGENDALIAN PENCEMARAN SAMPAH DI PESISIR"/>
    <d v="2020-09-10T00:00:00"/>
    <n v="999999999"/>
    <n v="3307500"/>
    <n v="25"/>
    <s v="Perumahan Citraland Cluster Florida F3 No 5 Kecamatan Baguala Ambon"/>
    <s v="null"/>
    <d v="2020-09-17T00:00:00"/>
  </r>
  <r>
    <n v="488"/>
    <n v="1420"/>
    <s v="order"/>
    <s v="Aruming-CS 7"/>
    <s v="Siswanto, S,Pd.I"/>
    <s v="Siswanto, S,Pd.I"/>
    <d v="2020-08-11T09:20:00"/>
    <d v="2020-08-11T09:20:00"/>
    <n v="85266092840"/>
    <s v="null"/>
    <x v="2003"/>
    <s v="Modul Pembelajaran PAI"/>
    <d v="2020-09-19T00:00:00"/>
    <s v="978-623-02-1602-2"/>
    <n v="1881000"/>
    <n v="10"/>
    <s v="SMPN 04 Kota Jambi RT.16 Lingkar Selatan Paal Merah Kota Jambi Jambi 32136"/>
    <s v="Nurturing2"/>
    <d v="2020-10-05T00:00:00"/>
  </r>
  <r>
    <n v="398"/>
    <n v="1377"/>
    <s v="order"/>
    <s v="Burhan-CS 8"/>
    <s v="Novriyanti Lubis, ST., M.Si"/>
    <s v="Novriyanti Lubis, ST., M.Si"/>
    <d v="2020-08-10T09:44:00"/>
    <d v="2020-08-10T09:45:00"/>
    <n v="8122428954"/>
    <s v="null"/>
    <x v="2468"/>
    <s v="SERBA SERBI DUNIA GIZI DAN PANGAN"/>
    <d v="2020-09-04T00:00:00"/>
    <n v="999999999"/>
    <n v="2079000"/>
    <n v="10"/>
    <s v="Jalan Tano Bato, gang Teladan no 5, Padangsidempuan. Sumatra utara"/>
    <s v="null"/>
    <d v="2020-09-04T00:00:00"/>
  </r>
  <r>
    <n v="428"/>
    <n v="1443"/>
    <s v="order"/>
    <s v="Velia Damayanti-CS 1"/>
    <s v="I Gusti Bagus Rai Utama"/>
    <s v="I Gusti Bagus Rai Utama"/>
    <d v="2020-08-09T22:06:00"/>
    <d v="2020-08-09T22:24:00"/>
    <n v="81337868577"/>
    <s v="null"/>
    <x v="37"/>
    <s v="MODEL PENGEMBANGAN DESTINASI DALAM PERSPEKTIF MOTIVASI BERWISATA"/>
    <d v="2020-09-23T00:00:00"/>
    <s v="978-623-02-1581-0"/>
    <n v="5470000"/>
    <n v="100"/>
    <s v="Universitas Dhyana Pura, Br. Tegaljaya, Dalung, Kuta Utara, Badung (80361). Bali."/>
    <s v="Velia Damayanti"/>
    <d v="1970-01-01T00:00:00"/>
  </r>
  <r>
    <n v="438"/>
    <n v="1430"/>
    <s v="order"/>
    <s v="Velia Damayanti-CS 1"/>
    <s v="Rudi Masniadi"/>
    <s v="Rudi Masniadi"/>
    <d v="2020-08-09T21:48:00"/>
    <d v="2020-08-09T21:49:00"/>
    <n v="82144063883"/>
    <s v="null"/>
    <x v="2469"/>
    <s v="Hygiene Factor dan Pengaruhnya Terhadap Kepuasan Kerja Karyawan Studi Pada Bidang Distribusi PT PLN (Persero) UP3 Sumbawa"/>
    <d v="2020-09-22T00:00:00"/>
    <s v="978-623-02-1502-5"/>
    <n v="2061000"/>
    <n v="10"/>
    <s v="BTN Baiti Jannati Blok P1 No.4 (Belakang RSUP Sumbawa) Kelurahan Samapuin Kec. Sumbawa, Kab. Sumbawa, NTB"/>
    <s v="null"/>
    <d v="2020-09-11T00:00:00"/>
  </r>
  <r>
    <n v="418"/>
    <n v="1439"/>
    <s v="order"/>
    <s v="Velia Damayanti-CS 1"/>
    <s v="Rosa Nikmatul Fajri"/>
    <s v="Rosa Nikmatul Fajri"/>
    <d v="2020-08-09T19:53:00"/>
    <d v="2020-08-09T19:55:00"/>
    <n v="81548015004"/>
    <s v="null"/>
    <x v="1487"/>
    <s v="Panduan Bisnis, PENGANTAR HUKUM BISNIS"/>
    <d v="2020-09-23T00:00:00"/>
    <s v="978-623-02-1566-7"/>
    <n v="5400000"/>
    <n v="50"/>
    <s v="Perumahan ndalem tentrem residence blok A3 jalan brigjen katamso demangan ngemplak kartasura Jawa Tengah 57169"/>
    <s v="Velia Damayanti"/>
    <d v="1970-01-01T00:00:00"/>
  </r>
  <r>
    <n v="408"/>
    <n v="1516"/>
    <s v="order"/>
    <s v="Prasida-CS 2"/>
    <s v="Muhammad Andri Setiawan, M.Pd"/>
    <s v="1. Muhammad Andri Setiawan 2. Karyono Ibnu Ahmad"/>
    <d v="2020-08-07T17:34:00"/>
    <d v="2020-08-07T17:35:00"/>
    <n v="85280259147"/>
    <s v="null"/>
    <x v="754"/>
    <s v="Pengantar Bimbingan dan Konseling Pendekatan Qurâ€™ani: Dalam Berbagai Kekhasan Setting Kehidupan"/>
    <d v="2020-10-08T00:00:00"/>
    <s v="978-623-02-1699-2"/>
    <n v="8980000"/>
    <n v="50"/>
    <s v="04/01, Nomor Rumah 03, Sungai Miai, Banjarmasin Utara, Banjarmasin, Kalimantan Selatan, 70123"/>
    <s v="Nurturing"/>
    <d v="2020-10-19T00:00:00"/>
  </r>
  <r>
    <n v="378"/>
    <n v="1480"/>
    <s v="order"/>
    <s v="Attaufiqiyah-CS 9"/>
    <s v="Rr. Retno Widyani"/>
    <s v="TONASIH, SST.,M.Kes"/>
    <d v="2020-08-07T17:19:00"/>
    <d v="2020-08-07T17:19:00"/>
    <n v="81324918200"/>
    <s v="null"/>
    <x v="36"/>
    <s v="Sosioantropologi Bagi Mahasiswa Kebidanan"/>
    <d v="2020-09-28T00:00:00"/>
    <s v="978-623-02-1653-4"/>
    <n v="4252000"/>
    <n v="40"/>
    <s v="Jl. Jend. Sudirman Gg. Cendrawasih I RT. 003 RW. 010 No. 35, Penggung Utara, Kel./Kec. Harjamukti Kota Cirebon 45143."/>
    <s v="Nurturing2"/>
    <d v="2020-09-28T00:00:00"/>
  </r>
  <r>
    <n v="468"/>
    <n v="1405"/>
    <s v="order"/>
    <s v="Attaufiqiyah-CS 9"/>
    <s v="Rr. Retno Widyani"/>
    <s v="Dr. I Gusti Bagus Rai Utama, SE., MMA., MA."/>
    <d v="2020-08-07T17:07:00"/>
    <d v="2020-08-07T17:07:00"/>
    <n v="81324918200"/>
    <s v="null"/>
    <x v="36"/>
    <s v="PANDUAN PENULISAN NASKAH KARYA ILMIAH JURNAL NASIONAL INTERNASIONAL BEREPUTASI"/>
    <d v="2020-09-11T00:00:00"/>
    <n v="999999999"/>
    <n v="3370000"/>
    <n v="100"/>
    <s v="Jln. Raya Sading, Gang Batur Sari No. 1A, Lingk. Karang Suwung. Sading, Mengwi, Badung, Bali 80351"/>
    <s v="Nurturing2"/>
    <d v="2020-09-28T00:00:00"/>
  </r>
  <r>
    <n v="448"/>
    <n v="1679"/>
    <s v="order"/>
    <s v="Safah-CS15"/>
    <s v="Hanoch Tahapary"/>
    <s v="Drs. Hanoch Tahapary, M.Si."/>
    <d v="2020-08-07T14:42:00"/>
    <d v="2020-08-07T14:43:00"/>
    <n v="81284319130"/>
    <s v="null"/>
    <x v="1351"/>
    <s v="Digital Sinematografi dalam Produksi Acara Televisi &amp; Film"/>
    <d v="2020-11-12T00:00:00"/>
    <s v="978-623-02-1858-3"/>
    <n v="3321000"/>
    <n v="30"/>
    <s v="Komplex TVRI Block C 19 Jatirahayu, Jln. Pasar Kecapi, RT 003 RW 018, Kelurahan Jatirahayu, Kecamatan Pondok Melati, Kota Bekasi, Provinsi Jawa Barat, Kode Pos 17414"/>
    <s v="Nurturing"/>
    <d v="2020-11-26T00:00:00"/>
  </r>
  <r>
    <n v="358"/>
    <n v="1416"/>
    <s v="order"/>
    <s v="Galuh-CS 4"/>
    <s v="Dona Octavia, S.Hut, M.Sc"/>
    <s v="Dona Octavia, S.Hut, M.Sc"/>
    <d v="2020-08-07T11:28:00"/>
    <d v="2020-08-07T11:30:00"/>
    <n v="85229071326"/>
    <s v="null"/>
    <x v="2470"/>
    <s v="Pengelolaan Hutan Secara Partisipatif Menuju KPH Hijau untuk Mendukung Tujuan Pembangunan Berkelanjutan"/>
    <d v="2020-09-17T00:00:00"/>
    <s v="978-623-02-1584-1"/>
    <n v="8320000"/>
    <n v="100"/>
    <s v="Mulia Residence Blok A11, No.1, Jl. Mulia Residence Raya, Kel.Padasuka, Kec.Ciomas, Bogor"/>
    <s v="null"/>
    <d v="2020-09-29T00:00:00"/>
  </r>
  <r>
    <n v="248"/>
    <n v="1564"/>
    <s v="order"/>
    <s v="Galuh-CS 4"/>
    <s v="IIP IVANA,S.Pd.M.M"/>
    <s v="IIP IVANA,S.Pd.M.M"/>
    <d v="2020-08-07T11:20:00"/>
    <d v="2020-08-07T11:24:00"/>
    <n v="81584191474"/>
    <s v="null"/>
    <x v="634"/>
    <s v="PENENTU KESUKSESAN DIRI"/>
    <d v="2020-10-20T00:00:00"/>
    <s v="978-623-02-1756-2"/>
    <n v="1809000"/>
    <n v="10"/>
    <s v="Cipanas Regency Blok B-1 RT/RW 01/09 Kelurahan Cipendawa Kecamatan Pacet Kabupaten Cianjur Jawa Barat, 43255"/>
    <s v="Galuh"/>
    <d v="2020-11-02T00:00:00"/>
  </r>
  <r>
    <n v="458"/>
    <n v="1449"/>
    <s v="order"/>
    <s v="Mitraplus-CS Mitraplus"/>
    <s v="Evi Sulistyaningsih"/>
    <s v="Nur Mashariyah, S.P, M.Pd"/>
    <d v="2020-08-07T10:58:00"/>
    <d v="2020-08-07T10:59:00"/>
    <n v="85228888756"/>
    <s v="null"/>
    <x v="125"/>
    <s v="Coretan Ide Guru dalam Artikel"/>
    <d v="2020-09-22T00:00:00"/>
    <s v="978-623-02-1611-4"/>
    <n v="1476000"/>
    <n v="10"/>
    <s v="Atas nama Evi Sulistyaningsih, No. HP 085228888756, Jln. Albina Atas Asri No. 8, RT 015, Kelurahan Gunung Panjang, Kecamatan Tanjung Redeb, Kabupaten Berau, Provinsi Kalimantan Timur, Kode Pos 77311"/>
    <s v="null"/>
    <d v="2020-10-13T00:00:00"/>
  </r>
  <r>
    <n v="368"/>
    <n v="1325"/>
    <s v="order"/>
    <s v="Aruming-CS 7"/>
    <s v="Jorawati Simarmata"/>
    <s v="Jorawati Simarmata"/>
    <d v="2020-08-06T16:58:00"/>
    <d v="2020-08-06T16:58:00"/>
    <n v="81378816672"/>
    <s v="null"/>
    <x v="2471"/>
    <s v="HUBUNGAN ANTARA PUTUSAN POSITIVE LEGISLATURE, PENAFSIRAN MAHKAMAH KONSTITUSI DAN PERUBAHAN UNDANG-UNDANG DASAR NEGARA REPUBLIK INDONESIA TAHUN 1945 SECARA INFORMAL"/>
    <d v="2020-09-02T00:00:00"/>
    <n v="999999999"/>
    <n v="1971000"/>
    <n v="10"/>
    <s v="Kanwil Kementerian Hukum dan HAM Riau, Kota Tinggi, Pekanbaru Kota, Pekanbaru, Riau 28111"/>
    <s v="null"/>
    <d v="2020-09-11T00:00:00"/>
  </r>
  <r>
    <n v="348"/>
    <n v="1781"/>
    <s v="order"/>
    <s v="Burhan-CS 8"/>
    <s v="Ai Tsanaul Badriah, S. Pd LARISPA"/>
    <s v="Ai Tsanaul Badriah, S. Pd LARISPA"/>
    <d v="2020-08-06T16:00:00"/>
    <d v="2020-08-06T16:01:00"/>
    <n v="85362759257"/>
    <s v="null"/>
    <x v="545"/>
    <s v="Buku Ajar Termodinamika"/>
    <d v="2020-12-03T00:00:00"/>
    <s v="9999-9999-9999-999"/>
    <n v="1950003"/>
    <n v="10"/>
    <s v="Diambil dikantor"/>
    <s v="null"/>
    <d v="2020-12-03T00:00:00"/>
  </r>
  <r>
    <n v="298"/>
    <n v="1346"/>
    <s v="order"/>
    <s v="Titi Mahfita-CS 6"/>
    <s v="Dr. Ir. Wiyono, M.Si rekan Ibu Dr. Sri Warjiyati, SH, MH."/>
    <s v="Dr. Ir. Wiyono, M.Si Rekan Ibu Dr. Sri Warjiyati, SH, MH."/>
    <d v="2020-08-05T17:02:00"/>
    <d v="2020-08-05T17:03:00"/>
    <n v="81216244450"/>
    <s v="null"/>
    <x v="2472"/>
    <s v="Geofisika Terapan Dan Lingkungan"/>
    <d v="2020-08-27T00:00:00"/>
    <n v="999999999"/>
    <n v="2079999"/>
    <n v="10"/>
    <s v="A/n. Dr. Sri Warjiyati Kopertais IV Surabaya, Jl. A. Yani 117 Surabaya, Jemur Wonosari, Wonocolo, Surabaya, Jawa Timur 60237"/>
    <s v="null"/>
    <d v="2020-09-17T00:00:00"/>
  </r>
  <r>
    <n v="308"/>
    <n v="1345"/>
    <s v="order"/>
    <s v="Titi Mahfita-CS 6"/>
    <s v="Dr. Ir. Wiyono, M.Si rekan Ibu Dr. Sri Warjiyati, SH, MH."/>
    <s v="Dr. Ir. Wiyono, M.Si Rekan Ibu Dr. Sri Warjiyati, SH, MH."/>
    <d v="2020-08-05T16:52:00"/>
    <d v="2020-08-05T16:53:00"/>
    <n v="81216244450"/>
    <s v="null"/>
    <x v="2472"/>
    <s v="Gempa Bumi dan Tektonik"/>
    <d v="2020-08-27T00:00:00"/>
    <n v="999999999"/>
    <n v="1629999"/>
    <n v="10"/>
    <s v="Kopertais IV Surabaya, Jl. A. Yani 117 Surabaya, Jemur Wonosari, Wonocolo, Surabaya, Jawa Timur 60237"/>
    <s v="null"/>
    <d v="2020-09-17T00:00:00"/>
  </r>
  <r>
    <n v="238"/>
    <n v="1384"/>
    <s v="order"/>
    <s v="Vivin-CS 10"/>
    <s v="Yakob Godlif Malatuny, M.Pd"/>
    <s v="Yakob Godlif Malatuny, M.Pd"/>
    <d v="2020-08-04T14:39:00"/>
    <d v="2020-08-05T16:50:00"/>
    <n v="85243102606"/>
    <s v="null"/>
    <x v="991"/>
    <s v="PERCIKAN GAGASAN Menelaah Problematikan Kontemporer Kewarganegaraan"/>
    <d v="2020-09-08T00:00:00"/>
    <n v="999999999"/>
    <n v="1836000"/>
    <n v="10"/>
    <s v="Rumah Bapak Leonard Malatuny, Jl. Batara Blok H.65, Perumnas 4 Padang Bulan, RT/RW 001/012 Kelurahan Hedam, Kecamatan Heram, Kabupaten/Kota Kota Jayapura, Provinsi Papua 99331"/>
    <s v="null"/>
    <d v="2020-09-24T00:00:00"/>
  </r>
  <r>
    <n v="138"/>
    <n v="1462"/>
    <s v="order"/>
    <s v="Vivin-CS 10"/>
    <s v="Dr. Khairul Anwar, MSI"/>
    <s v="DR. KHAIRUL ANWAR, MSI"/>
    <d v="2020-08-04T08:47:00"/>
    <d v="2020-08-05T16:49:00"/>
    <n v="85267471511"/>
    <s v="null"/>
    <x v="2344"/>
    <s v="Pengalaman Pembelajaran Bahasa Inggris Daring Di Perguruan Tinggi Pada Masa Pandemi Covid-19"/>
    <d v="2020-09-23T00:00:00"/>
    <s v="978-623-02-1624-4"/>
    <n v="2340000"/>
    <n v="26"/>
    <s v="Jalan Jati Km 04 Bogorejo, RT/RW 09/03, Kel.Tebing Tinggi, Kec.Tebo Tengah, Kab.Tebo, Jambi 37512"/>
    <s v="Nurturing2"/>
    <d v="2020-10-08T00:00:00"/>
  </r>
  <r>
    <n v="268"/>
    <n v="1424"/>
    <s v="order"/>
    <s v="Prasida-CS 2"/>
    <s v="DR. Ir. H. Ahmad Suhaimi, DEA"/>
    <s v="DR. Ir. H. Ahmad Suhaimi, DEA"/>
    <d v="2020-08-05T16:41:00"/>
    <d v="2020-08-05T16:41:00"/>
    <n v="82153122828"/>
    <s v="null"/>
    <x v="2473"/>
    <s v="Monograf Konsumsi Pangan Dan Kejadian Stunting Pada Balita di Wilayah Dataran Rendah"/>
    <d v="2020-09-21T00:00:00"/>
    <s v="978-623-02-1601-5"/>
    <n v="2592000"/>
    <n v="20"/>
    <s v="Jln. Karang Anyar 2, Komplek Balitan 1 No.90, 034/011, Loktabat Utara, Banjarbaru Utara, Banjarbaru, Kalimantan Selatan, 70712"/>
    <s v="Nurturing2"/>
    <d v="2020-10-09T00:00:00"/>
  </r>
  <r>
    <n v="18"/>
    <n v="1291"/>
    <s v="order"/>
    <s v="Attaufiqiyah-CS 9"/>
    <s v="Rr. Retno Widyani"/>
    <s v="Rr. Retno Widyani"/>
    <d v="2020-08-05T16:40:00"/>
    <d v="2020-08-05T16:41:00"/>
    <n v="81324918200"/>
    <s v="null"/>
    <x v="36"/>
    <s v="Bunga Rampai Puisi Curhat Covid 19 di Negeriku"/>
    <d v="2020-08-18T00:00:00"/>
    <n v="999999999"/>
    <n v="1468000"/>
    <n v="40"/>
    <s v="Jalan saladara No 18 02/10, Karyamulya, Kesambi, Cirebon, Jawa Barat 45135"/>
    <s v="Nurturing2"/>
    <d v="2020-09-01T00:00:00"/>
  </r>
  <r>
    <n v="38"/>
    <n v="1301"/>
    <s v="order"/>
    <s v="Prasida-CS 2"/>
    <s v="Epran"/>
    <s v="Mahasiswa S1 Pendidikan Matematika FKIP Universitas Bengkulu Angkatan 2018 B"/>
    <d v="2020-08-05T16:40:00"/>
    <d v="2020-08-05T16:40:00"/>
    <n v="82269414832"/>
    <s v="null"/>
    <x v="2147"/>
    <s v="Kapita Selekta Matematika Jenjang Pendidikan Dasar Kelas 1-6"/>
    <d v="2020-08-19T00:00:00"/>
    <n v="999999999"/>
    <n v="2460000"/>
    <n v="10"/>
    <s v="007/004, Jalan WR Supratman, Muara Bangkahulu, Bengkulu, Bengkulu, 38123"/>
    <s v="Nurturing2"/>
    <d v="2020-08-29T00:00:00"/>
  </r>
  <r>
    <n v="218"/>
    <n v="1361"/>
    <s v="order"/>
    <s v="Mitraplus-CS Mitraplus"/>
    <s v="Evi Sulistyaningsih"/>
    <s v="Erna Kartika Ratna Dewi"/>
    <d v="2020-08-05T14:55:00"/>
    <d v="2020-08-05T14:56:00"/>
    <n v="85228888756"/>
    <s v="null"/>
    <x v="125"/>
    <s v="Setetes Air Mata Rindu"/>
    <d v="2020-09-01T00:00:00"/>
    <n v="999999999"/>
    <n v="1593000"/>
    <n v="15"/>
    <s v="Jln. Albina Atas Asri No. 8, RT 015, Kelurahan Gunung Panjang, Kecamatan Tanjung Redeb, Kabupaten Berau, Provinsi Kalimantan Timur, Kode Pos 77311"/>
    <s v="null"/>
    <d v="2020-09-24T00:00:00"/>
  </r>
  <r>
    <n v="318"/>
    <n v="1360"/>
    <s v="order"/>
    <s v="Mitraplus-CS Mitraplus"/>
    <s v="Evi Sulistyaningsih"/>
    <s v="Tati Kusmiati"/>
    <d v="2020-08-05T14:03:00"/>
    <d v="2020-08-05T14:03:00"/>
    <n v="85228888756"/>
    <s v="null"/>
    <x v="125"/>
    <s v="Gadis Pemimpi"/>
    <d v="2020-09-01T00:00:00"/>
    <n v="999999999"/>
    <n v="1566000"/>
    <n v="15"/>
    <s v="Jln. Albina Atas Asri No. 8, RT 015, Kelurahan Gunung Panjang, Kecamatan Tanjung Redeb, Kabupaten Berau, Provinsi Kalimantan Timur, Kode Pos 77311"/>
    <s v="null"/>
    <d v="2020-09-24T00:00:00"/>
  </r>
  <r>
    <n v="228"/>
    <n v="1383"/>
    <s v="order"/>
    <s v="Burhan-CS 8"/>
    <s v="RITA WIDIYASTUTI, S. Pd.SD"/>
    <s v="RITA WIDIYASTUTI, S. Pd.SD"/>
    <d v="2020-08-05T13:37:00"/>
    <d v="2020-08-05T13:39:00"/>
    <n v="85292823575"/>
    <s v="null"/>
    <x v="2474"/>
    <s v="SEPENGGAL KISAH PERSAHABATAN"/>
    <d v="2020-09-07T00:00:00"/>
    <n v="999999999"/>
    <n v="1323000"/>
    <n v="10"/>
    <s v="SD NEGERI MARGOREJO TEMPEL SLEMAN ,MARGOREJO , TEMPEL, SLEMAN, YOGYAKARTA"/>
    <s v="null"/>
    <d v="2020-09-07T00:00:00"/>
  </r>
  <r>
    <n v="328"/>
    <n v="1483"/>
    <s v="order"/>
    <s v="Attaufiqiyah-CS 9"/>
    <s v="Cucunawangsih"/>
    <s v="Cucunawangsih"/>
    <d v="2020-08-05T11:43:00"/>
    <d v="2020-08-05T11:43:00"/>
    <n v="8121375449"/>
    <s v="null"/>
    <x v="583"/>
    <s v="ANTIBIOTIK DAN RESISTENSI"/>
    <d v="2020-09-28T00:00:00"/>
    <s v="978-623-02-1650-3"/>
    <n v="1971000"/>
    <n v="10"/>
    <s v="Vila Melati Mas E1/26A 012/008, Jelupang, Serpong Utara, Tangerang Selatan, Banten 15323"/>
    <s v="Nurturing2"/>
    <d v="2020-10-05T00:00:00"/>
  </r>
  <r>
    <n v="288"/>
    <n v="2554"/>
    <s v="order"/>
    <s v="Gupita-CS 11"/>
    <s v="Dr.Ir. Mardiyanto, MSc."/>
    <s v="Dr.Ir. Mardiyanto, MSc."/>
    <d v="2020-08-05T11:31:00"/>
    <d v="2020-08-05T11:31:00"/>
    <n v="8558285212"/>
    <s v="null"/>
    <x v="1188"/>
    <s v="Komputasi Dalam Litbang Material Struktur dan Fungsional Reaktor Nuklir"/>
    <d v="2021-06-24T00:00:00"/>
    <s v="978-623-02-3058-5"/>
    <n v="7000000"/>
    <n v="50"/>
    <s v="atas nama Dr. Ir. Mardiyanto, M.Sc No Hp 0813-1033-2183 Batan Indah D-19 RT 018 RW 04 Kelurahan Kademangan Kecamatan Setu Kabupaten/Kota Tangerang Selatan Provinsi Banten Kode Pos 15313"/>
    <s v="Nurturing2"/>
    <d v="2021-07-08T00:00:00"/>
  </r>
  <r>
    <n v="198"/>
    <n v="1341"/>
    <s v="order"/>
    <s v="Galuh-CS 4"/>
    <s v="Btari Mariska Purwaamijaya, S.H, M.M"/>
    <s v="Btari Mariska Purwaamijaya, S.H, M.M"/>
    <d v="2020-08-05T11:25:00"/>
    <d v="2020-08-05T11:27:00"/>
    <n v="85722237114"/>
    <s v="null"/>
    <x v="20"/>
    <s v="Hukum Bisnis"/>
    <d v="2020-08-27T00:00:00"/>
    <n v="999999999"/>
    <n v="4830000"/>
    <n v="100"/>
    <s v="Jalan Babakan Jati No 47, sebelah Gedung Serbaguna RW 11 Kost Viersa / Teh Rikha, Kamar No 105, Gumuruh Buah Batu, Kelurahan Batununggal, Kecamatan Batununggal, Bandung, Jawa Barat"/>
    <s v="null"/>
    <d v="2020-09-03T00:00:00"/>
  </r>
  <r>
    <n v="338"/>
    <n v="1418"/>
    <s v="order"/>
    <s v="Attaufiqiyah-CS 9"/>
    <s v="BONIFASIUS NURAK"/>
    <s v="BONIFASIUS NURAK,S.Pd"/>
    <d v="2020-08-04T17:03:00"/>
    <d v="2020-08-04T17:03:00"/>
    <n v="81265450210"/>
    <s v="null"/>
    <x v="2475"/>
    <s v="TEKNIK BELAJAR â€œSPEAKINGâ€ ALA MR.BONIFASIUS (Guaranteed Proficiency without Teacher's Guidance)"/>
    <d v="2020-10-13T00:00:00"/>
    <s v="978-623-02-1603-9"/>
    <n v="9000000"/>
    <n v="200"/>
    <s v="SMP SANTA MARIA JL.D.I. PANJAITAN NO.39, TARUTUNG, TAPANULI UTARA, SUMUT 22411"/>
    <s v="null"/>
    <d v="2020-09-28T00:00:00"/>
  </r>
  <r>
    <n v="278"/>
    <n v="1402"/>
    <s v="order"/>
    <s v="Burhan-CS 8"/>
    <s v="Abdul Holik"/>
    <s v="Abdul Holik"/>
    <d v="2020-08-04T14:57:00"/>
    <d v="2020-08-04T14:57:00"/>
    <n v="81809494089"/>
    <s v="null"/>
    <x v="2476"/>
    <s v="Mengelola Taman Baca dengan Mudah"/>
    <d v="2020-09-10T00:00:00"/>
    <n v="999999999"/>
    <n v="1422000"/>
    <n v="10"/>
    <s v="Perum Kota Baru Arjasari Blok A1 No 08 , RT04/RW13 ,Arjasari,Arjasari, Bandung, Jawa Barat, 40379"/>
    <s v="null"/>
    <d v="2020-09-10T00:00:00"/>
  </r>
  <r>
    <n v="168"/>
    <n v="1365"/>
    <s v="order"/>
    <s v="Gupita-CS 11"/>
    <s v="Marsidah, S.Pd"/>
    <s v="Marsidah, S.Pd"/>
    <d v="2020-08-04T09:45:00"/>
    <d v="2020-08-04T09:48:00"/>
    <n v="85786566907"/>
    <s v="null"/>
    <x v="2477"/>
    <s v="â€œ Denting Hening â€œ ( Antologi Puisi )"/>
    <d v="2020-09-03T00:00:00"/>
    <n v="999999999"/>
    <n v="1422000"/>
    <n v="10"/>
    <s v="Jagan rt 02 rw 012, Kelurahan Kurung, Kecamatan Ceper, Kabupaten Klaten, Jawa Tengah 57465"/>
    <s v="null"/>
    <d v="2020-09-24T00:00:00"/>
  </r>
  <r>
    <n v="88"/>
    <n v="1410"/>
    <s v="order"/>
    <s v="Burhan-CS 8"/>
    <s v="Prof. Dr. Ir. John E.H.J. FoEh, IPU"/>
    <s v="Prof. Dr. Ir. John E.H.J. FoEh, IPU"/>
    <d v="2020-08-04T09:28:00"/>
    <d v="2020-08-04T09:28:00"/>
    <n v="811131045"/>
    <s v="null"/>
    <x v="2005"/>
    <s v="Perencanaan Bisnis (Business Plan) : Aplikasi dalam Bidang Sumberdaya Alam"/>
    <d v="2020-09-15T00:00:00"/>
    <s v="978-623-02-1568-1"/>
    <n v="10560000"/>
    <n v="50"/>
    <s v="Jl. Kenari II, L5/10 Bintaro Jaya, Sektor 2 RT.05/RW.08 Rengas, Ciputat Timur, Tangerang Selatan, Banten, 15412"/>
    <s v="Nurturing2"/>
    <d v="2020-09-15T00:00:00"/>
  </r>
  <r>
    <n v="178"/>
    <n v="1349"/>
    <s v="order"/>
    <s v="Burhan-CS 8"/>
    <s v="Ihwan Sururi"/>
    <s v="Ihwan Sururi"/>
    <d v="2020-08-04T09:22:00"/>
    <d v="2020-08-04T09:22:00"/>
    <n v="81226788628"/>
    <s v="null"/>
    <x v="2478"/>
    <s v="Meramu Tesis, Di Balik Layar Proses Penulisan"/>
    <d v="2020-08-31T00:00:00"/>
    <n v="999999999"/>
    <n v="3480000"/>
    <n v="50"/>
    <s v="Perumahan Pondok Jati Indah, Jl. Japos Raya Kav.88 No.5 RT 07 RW 013 Jurangmangu Barat Pondok Aren Tangerang Selatan Banten 15223"/>
    <s v="null"/>
    <d v="2020-08-31T00:00:00"/>
  </r>
  <r>
    <n v="128"/>
    <n v="1350"/>
    <s v="order"/>
    <s v="Burhan-CS 8"/>
    <s v="Yudithia Maxiselly"/>
    <s v="Yudithia Maxiselly"/>
    <d v="2020-08-04T08:56:00"/>
    <d v="2020-08-04T08:57:00"/>
    <n v="8170251204"/>
    <s v="null"/>
    <x v="2479"/>
    <s v="Modifikasi teknik budidaya tanaman kina belum menghasilkan di wilayah marjinal Indonesia"/>
    <d v="2020-08-31T00:00:00"/>
    <n v="999999999"/>
    <n v="2720000"/>
    <n v="50"/>
    <s v="Perum Cempaka Arum Cluster Andalus B76 RT 05/ RW 08 Cimincrang Gede Bage Bandung Jawa Barat"/>
    <s v="null"/>
    <d v="2020-08-31T00:00:00"/>
  </r>
  <r>
    <n v="118"/>
    <n v="1468"/>
    <s v="order"/>
    <s v="Titi Mahfita-CS 6"/>
    <s v="Sriyono D Siswoyo"/>
    <s v="Sriyono D Siswoyo"/>
    <d v="2020-08-03T16:57:00"/>
    <d v="2020-08-03T16:58:00"/>
    <n v="811957398"/>
    <s v="null"/>
    <x v="1735"/>
    <s v="Manajemen Teknik (Untuk Praktisi dan Mahasiswa Teknik)"/>
    <d v="2020-09-24T00:00:00"/>
    <s v="978-623-02-1631-2"/>
    <n v="7080000"/>
    <n v="50"/>
    <s v="Jl Empugandring No 63 Perumnas 2 Kelurahan Cibodas, Baru Karawaci Tangerang 15138, RT/RW :02/07, Kelurahan :Cibodas Baru, Kecamatan :Cibodas, Kabupaten/Kota :Tangerang, Provinsi :Banten 15138 811957398"/>
    <s v="null"/>
    <d v="2020-10-15T00:00:00"/>
  </r>
  <r>
    <n v="148"/>
    <n v="1487"/>
    <s v="order"/>
    <s v="Burhan-CS 8"/>
    <s v="Dr.Ir.H. Kurniadi,M.M.,M.Si"/>
    <s v="Dr.Ir.H. Kurniadi,M.M.,M.Si"/>
    <d v="2020-08-03T14:14:00"/>
    <d v="2020-08-03T14:14:00"/>
    <n v="85974469068"/>
    <s v="null"/>
    <x v="1045"/>
    <s v="Public Private Partnership Kebijakan Dan Praktik"/>
    <d v="2020-09-29T00:00:00"/>
    <s v="978-623-02-1652-7"/>
    <n v="5724000"/>
    <n v="20"/>
    <s v="Perum Al Islam Jl. Laboratorium No.48 Margahayu Raya, RT/RW :05/07, Kelurahan :Sekejati, Kecamatan :Buah Batu, Kota Bandung, Jawa Barat 40286"/>
    <s v="Nurturing"/>
    <d v="2020-10-20T00:00:00"/>
  </r>
  <r>
    <n v="68"/>
    <n v="1386"/>
    <s v="order"/>
    <s v="Aruming-CS 7"/>
    <s v="Irwan Fathurrochman, S.Pd.I., M.Pd"/>
    <s v="Dr. Dina Hajja Ristianti, M.Pd., Kons dan Irwan Fathurrochman, S.Pd.I., M.Pd"/>
    <d v="2020-08-03T14:13:00"/>
    <d v="2020-08-03T14:14:00"/>
    <n v="81330345209"/>
    <s v="null"/>
    <x v="2480"/>
    <s v="PENILAIAN KONSELING KELOMPOK"/>
    <d v="2020-08-27T00:00:00"/>
    <n v="999999999"/>
    <n v="1989000"/>
    <n v="10"/>
    <s v="Jalan Menwa Gang Bhineka 11/006, Tempel Rejo, Curup Selatan, Rejang Lebong, Bengkulu 39124"/>
    <s v="Nurturing"/>
    <d v="2020-09-04T00:00:00"/>
  </r>
  <r>
    <n v="108"/>
    <n v="1567"/>
    <s v="order"/>
    <s v="Aruming-CS 7"/>
    <s v="Reni Asmara Ariga, SKp.,MARS"/>
    <s v="Reni Asmara Ariga, SKp.,MARS"/>
    <d v="2020-08-03T14:08:00"/>
    <d v="2020-08-03T14:10:00"/>
    <n v="85276536798"/>
    <s v="null"/>
    <x v="756"/>
    <s v="BUKU AJAR : KONSEP DASAR KEPERAWATAN"/>
    <d v="2020-10-21T00:00:00"/>
    <s v="978-623-02-1754-8"/>
    <n v="4640000"/>
    <n v="50"/>
    <s v="Unit Pelayanan dan Pengembangan Pendidikan Universitas Sumatera Utara Jl. Universitas No 24 Kampus USU Medan Padang Bulan, Kec. Medan Baru, Kota Medan, Sumatera Utara 20155"/>
    <s v="Nurturing"/>
    <d v="2020-11-04T00:00:00"/>
  </r>
  <r>
    <n v="78"/>
    <n v="4073"/>
    <s v="order"/>
    <s v="Burhan-CS 8"/>
    <s v="Faridilla Anisatus Solikhah, S.Pd. I, M.Pd. I"/>
    <s v="Faridilla Anisatus Solikhah, S.Pd. I, M.Pd. I"/>
    <d v="2020-08-03T13:32:00"/>
    <d v="2020-08-03T13:32:00"/>
    <n v="81233411087"/>
    <s v="null"/>
    <x v="2481"/>
    <s v="â€œTransformasi Keberagama-an Masyarakat Ngadas Dan Kebobang Gunung Kawiâ€"/>
    <d v="2022-05-24T00:00:00"/>
    <s v="978-623-02-4850-4"/>
    <n v="3800000"/>
    <n v="50"/>
    <s v="Jl. Loncat Indah Blok AA No.19, Tunggulwulung, Kec. Lowokwaru, Kota Malang, Jawa Timur 65143 (Ibu Faridilla - 089515425734)"/>
    <s v="Nurturing2"/>
    <d v="2022-05-31T00:00:00"/>
  </r>
  <r>
    <n v="98"/>
    <n v="1371"/>
    <s v="order"/>
    <s v="Titi Mahfita-CS 6"/>
    <s v="Teguh Hindarto"/>
    <s v="Teguh Hindarto, S.Sos, M.Th."/>
    <d v="2020-08-03T09:26:00"/>
    <d v="2020-08-03T09:26:00"/>
    <n v="817463316"/>
    <s v="null"/>
    <x v="2020"/>
    <s v="Bukan Kota Tanpa Masa Lalu: Dinamika Sosial Ekonomi Kebumen Era Arungbinang VII"/>
    <d v="2020-09-04T00:00:00"/>
    <n v="999999999"/>
    <n v="4000000"/>
    <n v="50"/>
    <s v="Perumahan Prajamukti, Blok P.1, Kelurahan :Gemeksekti, Kecamatan :Kebumen, Kabupaten/Kota :Kebumen, Jawa Tengah, 54317"/>
    <s v="Titi Mahfita"/>
    <d v="2020-09-25T00:00:00"/>
  </r>
  <r>
    <n v="188"/>
    <n v="1479"/>
    <s v="order"/>
    <s v="Attaufiqiyah-CS 9"/>
    <s v="Rr. Retno Widyani"/>
    <s v="Dr. H. R. Zulki Zulkifli Noor, S.T., S.H., M.H., M.M."/>
    <d v="2020-07-30T16:16:00"/>
    <d v="2020-07-30T16:16:00"/>
    <n v="81324918200"/>
    <s v="null"/>
    <x v="36"/>
    <s v="METODOLOGI PENELITIAN KUALITATIF DAN KUANTITATIF (Petunjuk Praktis untuk penyusunan Skripsi, Tesis, dan Disertasi)"/>
    <d v="2020-09-29T00:00:00"/>
    <s v="978-623-02-1658-9"/>
    <n v="4032000"/>
    <n v="40"/>
    <s v="Jalan Cempaka Putih Tengah II Nomor 2 C RT.006/RW. 005, Cempaka Putih Timur , Cempaka Putih, Kota Administrasi Jakarta Pusat, DKI JAKARTA 10511"/>
    <s v="Nurturing2"/>
    <d v="2020-10-05T00:00:00"/>
  </r>
  <r>
    <n v="58"/>
    <n v="1478"/>
    <s v="order"/>
    <s v="Attaufiqiyah-CS 9"/>
    <s v="Rr. Retno Widyani"/>
    <s v="Dr. H. R. Zulki Zulkifli Noor, S.T., S.H., M.H., M.M."/>
    <d v="2020-07-30T16:15:00"/>
    <d v="2020-07-30T16:16:00"/>
    <n v="81324918200"/>
    <s v="null"/>
    <x v="36"/>
    <s v="ANAJEMEN SUMBER DAYA MANUSIA PENDEKATAN TEORI DAN PRAKTIS"/>
    <d v="2020-09-28T00:00:00"/>
    <s v="978-623-02-1655-8"/>
    <n v="3160000"/>
    <n v="40"/>
    <s v="Jalan Cempaka Putih Tengah II Nomor 2 C RT.006/RW. 005, Cempaka Putih Timur , Cempaka Putih, Kota Administrasi Jakarta Pusat, DKI JAKARTA 10510"/>
    <s v="Nurturing2"/>
    <d v="2020-10-05T00:00:00"/>
  </r>
  <r>
    <n v="48"/>
    <n v="1477"/>
    <s v="order"/>
    <s v="Attaufiqiyah-CS 9"/>
    <s v="Rr. Retno Widyani"/>
    <s v="Dr. H. R. Zulki Zulkifli Noor, S.T., S.H., M.H., M.M."/>
    <d v="2020-07-30T16:15:00"/>
    <d v="2020-07-30T16:16:00"/>
    <n v="81324918200"/>
    <s v="null"/>
    <x v="36"/>
    <s v="MANAJEMEN BISNIS BERBASIS TEKNOLOGI DIGITAL"/>
    <d v="2020-09-29T00:00:00"/>
    <s v="978-623-02-1657-2"/>
    <n v="2948000"/>
    <n v="40"/>
    <s v="Jalan Cempaka Putih Tengah II Nomor 2 C RT.006/RW. 005, Cempaka Putih Timur , Cempaka Putih, Kota Administrasi Jakarta Pusat, DKI JAKARTA 10513"/>
    <s v="Nurturing2"/>
    <d v="2020-10-05T00:00:00"/>
  </r>
  <r>
    <n v="28"/>
    <n v="1385"/>
    <s v="order"/>
    <s v="Titi Mahfita-CS 6"/>
    <s v="Atthaillah"/>
    <s v="Atthaillah, ST, M.Arch."/>
    <d v="2020-07-30T11:06:00"/>
    <d v="2020-07-30T11:06:00"/>
    <n v="85270359284"/>
    <s v="null"/>
    <x v="2482"/>
    <s v="Estimasi Konstruksi, Inventori Budaya dan Simulasi Komputasi dengan Metode Parametrik"/>
    <d v="2020-09-08T00:00:00"/>
    <n v="999999999"/>
    <n v="2060000"/>
    <n v="10"/>
    <s v="Jalan Mangga No. 19A, Dusun Loh Kumbang, Kelurahan :Meunasah Alue, Kecamatan :Muara Dua, Kabupaten/Kota :Lhokseumawe, Aceh, 24351"/>
    <s v="null"/>
    <d v="2020-09-29T00:00:00"/>
  </r>
  <r>
    <n v="1227"/>
    <n v="1513"/>
    <s v="order"/>
    <s v="Velia Damayanti-CS 1"/>
    <s v="Devi Rosmawati"/>
    <s v="Devi Rosmawati"/>
    <d v="2020-07-30T06:20:00"/>
    <d v="2020-07-30T06:21:00"/>
    <n v="818182205"/>
    <s v="null"/>
    <x v="1690"/>
    <s v="A Glimpse of Temples in Yogyakarta"/>
    <d v="2020-10-08T00:00:00"/>
    <s v="978-623-02-1693-0"/>
    <n v="3800000"/>
    <n v="50"/>
    <s v="Universitas Respati Yogyakartam Fakultas Ilmu Sosial dan Ekonomi Prodi Sastra Inggris Jl. Laksda Adisucipto KM 6.3, Depok, Sleman"/>
    <s v="Nurturing"/>
    <d v="1970-01-01T00:00:00"/>
  </r>
  <r>
    <n v="1207"/>
    <n v="1363"/>
    <s v="order"/>
    <s v="Mitraplus-CS Mitraplus"/>
    <s v="Evi Sulistyaningsih"/>
    <s v="Surya Darma, S.Pd."/>
    <d v="2020-07-29T12:19:00"/>
    <d v="2020-07-29T12:22:00"/>
    <n v="85228888756"/>
    <s v="null"/>
    <x v="125"/>
    <s v="Enriching Vocabulary Through Folktale"/>
    <d v="2020-09-01T00:00:00"/>
    <n v="999999999"/>
    <n v="4270000"/>
    <n v="100"/>
    <s v="Jln. Albina Atas Asri No. 8, RT 015, Kelurahan Gunung Panjang, Kecamatan Tanjung Redeb, Kabupaten Berau, Provinsi Kalimantan Timur, Kode Pos 77311"/>
    <s v="null"/>
    <d v="2020-09-24T00:00:00"/>
  </r>
  <r>
    <n v="1217"/>
    <n v="1442"/>
    <s v="order"/>
    <s v="Velia Damayanti-CS 1"/>
    <s v="I Gusti Bagus Rai Utama"/>
    <s v="I Gusti Bagus Rai Utama"/>
    <d v="2020-07-29T09:59:00"/>
    <d v="2020-07-29T10:00:00"/>
    <n v="81337868577"/>
    <s v="null"/>
    <x v="37"/>
    <s v="ETIKA PENGEMBANGAN AGROWISATA PADA KAWASAN PERBATASAN HUTAN KONSERVASI"/>
    <d v="2020-09-23T00:00:00"/>
    <s v="978-623-02-1580-3"/>
    <n v="4830000"/>
    <n v="100"/>
    <s v="Universitas Dhyana Pura, Br. Tegaljaya, Dalung, Kuta Utara, Badung (80361). Bali."/>
    <s v="Velia Damayanti"/>
    <d v="1970-01-01T00:00:00"/>
  </r>
  <r>
    <n v="12197"/>
    <n v="1367"/>
    <s v="order"/>
    <s v="Titi Mahfita-CS 6"/>
    <s v="Dr Moch Bahrudin S Kep Ns Mkep Sp Kn KMB"/>
    <s v="Dr. Moch Bahrudin, S.Kep, Ns, M. Kep, Sp. KMB"/>
    <d v="2020-07-28T15:59:00"/>
    <d v="2020-07-28T16:00:00"/>
    <n v="81330356330"/>
    <s v="null"/>
    <x v="2483"/>
    <s v="Kebutuhan Pasien Di Ruang Perawatan Intensive Ditinjau Dari Sudut Pandang Keluarga"/>
    <d v="2020-09-02T00:00:00"/>
    <n v="999999999"/>
    <n v="2750000"/>
    <n v="50"/>
    <s v="Perum Taman Anggun Sejahtera 4 Regency Blok C6-16, RT/RW :25/08, Kelurahan :Jambangan, Kecamatan :Candi, Kabupaten/Kota :Sidoarjo, Jawa Timur, 61271"/>
    <s v="null"/>
    <d v="2020-09-23T00:00:00"/>
  </r>
  <r>
    <n v="1187"/>
    <n v="1563"/>
    <s v="order"/>
    <s v="Vivin-CS 10"/>
    <s v="Dr. Munir Tubagus, S.Kom, M.Cs."/>
    <s v="Dr. Munir Tubagus, S.Kom, M.Cs."/>
    <d v="2020-07-28T14:33:00"/>
    <d v="2020-07-28T14:33:00"/>
    <n v="81244559992"/>
    <s v="null"/>
    <x v="2484"/>
    <s v="Buku Ajar Pengembangan Aplikasi Windows Menggunakan Microsoft Word, Excel, Power Point, &amp; Database Access â€¢ Tutorial Microsoft Word 2016 â€¢ Tutorial Microsoft Excel 2016 â€¢ Tutorial Microsoft Power Point 2016 â€¢ Tutorial Microsoft Database Access 2016"/>
    <d v="2020-10-20T00:00:00"/>
    <s v="978-623-02-1752-4"/>
    <n v="3375000"/>
    <n v="25"/>
    <s v="A.n Amriah Amir (082292919101) PT. Telkom Manado, Jln. W.R. Supratman No. 5, Kecamatan Komo Dalam, Kabupaten/Kota Manado,Provinsi Sulawesi Utara Kode Pos 95122"/>
    <s v="Nurturing2"/>
    <d v="2020-11-05T00:00:00"/>
  </r>
  <r>
    <n v="1127"/>
    <n v="1786"/>
    <s v="order"/>
    <s v="Burhan-CS 8"/>
    <s v="Suroyo, M.Mar.E LARISPA"/>
    <s v="Suroyo, M.Mar.E LARISPA"/>
    <d v="2020-07-28T14:15:00"/>
    <d v="2020-07-28T14:15:00"/>
    <n v="85362759257"/>
    <s v="null"/>
    <x v="545"/>
    <s v="Buku Ajar Permesinan Bantu Kapal Niaga"/>
    <d v="2020-12-03T00:00:00"/>
    <s v="9999-9999-9999-999"/>
    <n v="2220003"/>
    <n v="10"/>
    <s v="Diambil dikantor"/>
    <s v="null"/>
    <d v="2020-12-03T00:00:00"/>
  </r>
  <r>
    <n v="1137"/>
    <n v="1782"/>
    <s v="order"/>
    <s v="Burhan-CS 8"/>
    <s v="Rosmawati Agian, S.Pd LARISPA"/>
    <s v="Rosmawati Agian, S.Pd LARISPA"/>
    <d v="2020-07-28T13:55:00"/>
    <d v="2020-07-28T13:55:00"/>
    <n v="85362759257"/>
    <s v="null"/>
    <x v="545"/>
    <s v="Buku Ajar Bahasa Indonesia"/>
    <d v="2020-12-03T00:00:00"/>
    <s v="9999-9999-9999-999"/>
    <n v="1880001"/>
    <n v="10"/>
    <s v="Diambil di Kantor"/>
    <s v="null"/>
    <d v="2020-12-03T00:00:00"/>
  </r>
  <r>
    <n v="1157"/>
    <n v="1815"/>
    <s v="order"/>
    <s v="Titi Mahfita-CS 6"/>
    <s v="R Karlina Lubis"/>
    <s v="R Karlina Lubis"/>
    <d v="2020-07-28T11:30:00"/>
    <d v="2020-07-28T11:31:00"/>
    <n v="82129992757"/>
    <s v="null"/>
    <x v="2485"/>
    <s v="Buku Ajar Hukum Diplomatik"/>
    <d v="2020-12-10T00:00:00"/>
    <s v="978-623-02-2028-9"/>
    <n v="1719999"/>
    <n v="10"/>
    <s v="FISIPOL UNTIDAR Jalan Kapten Suparman Nomor 39, Kelurahan :Potrobangsan, Kecamatan :Magelang Utara, Magelang, Jawa Tengah, 56116"/>
    <s v="Nurturing2"/>
    <d v="2020-12-24T00:00:00"/>
  </r>
  <r>
    <n v="1167"/>
    <n v="1332"/>
    <s v="order"/>
    <s v="Jefry-CS 3"/>
    <s v="Legino. Jr"/>
    <s v="Legino. Jr"/>
    <d v="2020-07-28T11:13:00"/>
    <d v="2020-07-28T11:14:00"/>
    <n v="87887186668"/>
    <s v="null"/>
    <x v="2486"/>
    <s v="Senja Hitam Di Balik Bukit"/>
    <d v="2020-08-24T00:00:00"/>
    <n v="999999999"/>
    <n v="1422000"/>
    <n v="10"/>
    <s v="Jl. Utan Panjang III/23 RT 11 RW 06 Kel. Utan Panjang Kec. Kemayoran Kota Jakarta Pusat ,Provinsi DKI Jakarta, Kode Pos :10650"/>
    <s v="Nurturing"/>
    <d v="2020-09-19T00:00:00"/>
  </r>
  <r>
    <n v="1177"/>
    <n v="1495"/>
    <s v="order"/>
    <s v="Titi Mahfita-CS 6"/>
    <s v="Warastri Kurniati"/>
    <s v="Warastri Kurniati"/>
    <d v="2020-07-27T16:43:00"/>
    <d v="2020-07-27T16:43:00"/>
    <n v="82136534800"/>
    <s v="null"/>
    <x v="2487"/>
    <s v="Antologi Puisi â€œSecangkir Teh Untuk Berduaâ€"/>
    <d v="2020-10-20T00:00:00"/>
    <s v="978-623-02-1671-8"/>
    <n v="3550000"/>
    <n v="50"/>
    <s v="SMK N 2 Bawang Jl Raya Mantrianom No 75, Kelurahan :Bandingan, Kecamatan :Bawang, Kabupaten/Kota :Banjarnegara, Jawa Tengah 53471"/>
    <s v="null"/>
    <d v="2020-10-22T00:00:00"/>
  </r>
  <r>
    <n v="1117"/>
    <n v="1601"/>
    <s v="order"/>
    <s v="Burhan-CS 8"/>
    <s v="Dedi Kurniawan S.T.,M.M LARISPA"/>
    <s v="Dedi Kurniawan S.T.,M.M LARISPA"/>
    <d v="2020-07-27T16:35:00"/>
    <d v="2020-07-27T16:35:00"/>
    <n v="85362759257"/>
    <s v="null"/>
    <x v="545"/>
    <s v="PENGOPERASIAN GENERATOR &amp; SISTEM DISTRIBUSI"/>
    <d v="2020-10-27T00:00:00"/>
    <s v="999-999-999-999"/>
    <n v="1800000"/>
    <n v="10"/>
    <s v="Diambil dkantor"/>
    <s v="null"/>
    <d v="2020-10-27T00:00:00"/>
  </r>
  <r>
    <n v="1087"/>
    <n v="1277"/>
    <s v="order"/>
    <s v="Burhan-CS 8"/>
    <s v="Maria Magdalena Bate'e, S.E., M.M."/>
    <s v="Maria Magdalena Bate'e, S.E., M.M. LARISPA"/>
    <d v="2020-07-27T14:13:00"/>
    <d v="2020-07-27T14:15:00"/>
    <n v="85362759257"/>
    <s v="null"/>
    <x v="545"/>
    <s v="Manajemen Keuangan"/>
    <d v="2020-08-13T00:00:00"/>
    <n v="999999999"/>
    <n v="2370000"/>
    <n v="10"/>
    <s v="diambil dikantor"/>
    <s v="null"/>
    <d v="2020-08-13T00:00:00"/>
  </r>
  <r>
    <n v="1097"/>
    <n v="1278"/>
    <s v="order"/>
    <s v="Burhan-CS 8"/>
    <s v="Kurniawan S. Zai, S.E., M.Ak., Ak., CA. LARISPA"/>
    <s v="KURNIAWAN S. ZAI, S.E., M.AK., AK., CA. LARISPA"/>
    <d v="2020-07-27T14:09:00"/>
    <d v="2020-07-27T14:10:00"/>
    <n v="85362759257"/>
    <s v="null"/>
    <x v="545"/>
    <s v="Akuntansi Manajemen"/>
    <d v="2020-08-13T00:00:00"/>
    <n v="999999999"/>
    <n v="2380000"/>
    <n v="10"/>
    <s v="diambil dikantor"/>
    <s v="null"/>
    <d v="2020-08-13T00:00:00"/>
  </r>
  <r>
    <s v="null"/>
    <n v="1230"/>
    <s v="cetak ulang"/>
    <s v="Burhan-CS 8"/>
    <s v="Prof. Tavio, Ph.D."/>
    <s v="Prof. Tavio, Ph.D."/>
    <d v="2020-07-27T10:53:00"/>
    <d v="2020-07-27T10:53:00"/>
    <n v="816537135"/>
    <s v="null"/>
    <x v="1345"/>
    <s v="Buku Bantu Desain Struktur Beton Bertulang sesuai ACI 318M-14 (REORDER) (REORDER)"/>
    <d v="2020-07-27T00:00:00"/>
    <n v="999999999"/>
    <n v="5000000"/>
    <n v="100"/>
    <s v="Jl. Dharmahusada Mas Blok AB No. 2 Surabaya 60115"/>
    <s v="Nurturing"/>
    <d v="2020-08-09T00:00:00"/>
  </r>
  <r>
    <n v="0"/>
    <n v="1445"/>
    <s v="order"/>
    <s v="Velia Damayanti-CS 1"/>
    <s v="Endang SW Ahymsha"/>
    <s v="Endang SW Ahymsha"/>
    <d v="2020-07-27T09:42:00"/>
    <d v="2020-07-27T09:43:00"/>
    <n v="8112430057"/>
    <s v="null"/>
    <x v="2488"/>
    <s v="KNITTING KARMA, Journey of The Soul"/>
    <d v="2020-09-23T00:00:00"/>
    <s v="978-623-02-1612-1"/>
    <n v="11700000"/>
    <n v="100"/>
    <s v="a.n. Zen Girilangit (0818210161) Puri Zen Girilangit Jln. Giribangun - Girilayu KM 1. Matesih - Kab Karanganyar 57781 - Jawa Tengah"/>
    <s v="Nurturing2"/>
    <d v="1970-01-01T00:00:00"/>
  </r>
  <r>
    <n v="1107"/>
    <n v="1270"/>
    <s v="order"/>
    <s v="Jefry-CS 3"/>
    <s v="Usep Repelianto_Netprom Abd. Azis"/>
    <s v="Usep Repelianto_Netprom Abd. Azis"/>
    <d v="2020-07-24T15:55:00"/>
    <d v="2020-07-24T15:56:00"/>
    <n v="8973320760"/>
    <s v="null"/>
    <x v="303"/>
    <s v="Penerapan Metode Belajar Matematika Melibatkan Orangtua pada Masa Pandemi Covid-19 di Sekolah Menengah Pertama"/>
    <d v="2020-08-13T00:00:00"/>
    <n v="999999999"/>
    <n v="1674999"/>
    <n v="10"/>
    <s v="Penerima : Usep Repelianto 0852 1545 8975 : MTS Negeri 15 Ciamis Jalan raya Handapherang 94 kec. Cijeungjing, Ciamis"/>
    <s v="null"/>
    <d v="2020-08-29T00:00:00"/>
  </r>
  <r>
    <s v="null"/>
    <n v="1226"/>
    <s v="cetak ulang"/>
    <s v="Titi Mahfita-CS 6"/>
    <s v="Suprapto Wahyunianto, S.Pd., M.Si"/>
    <s v="Suprapto Wahyunianto, S.Pd., M.Si"/>
    <d v="2020-07-23T13:30:00"/>
    <d v="2020-07-23T13:30:00"/>
    <n v="8125080701"/>
    <s v="null"/>
    <x v="1110"/>
    <s v="Menuju Sekolah BerKarakter berbasis Budaya (REORDER)"/>
    <d v="2020-07-23T00:00:00"/>
    <s v="978-623-02-0525-5"/>
    <n v="23920000"/>
    <n v="260"/>
    <s v="Jl. G. Obos 17 Kav. 39 Trimitra Modern Residence, RT/RW 13/06, Kel. Menteng, Kec. Jekan Raya, Palangka Raya, Kalimantan Tengah, 73114"/>
    <s v="Nurturing2"/>
    <d v="2020-08-13T00:00:00"/>
  </r>
  <r>
    <n v="1067"/>
    <n v="1372"/>
    <s v="order"/>
    <s v="Galuh-CS 4"/>
    <s v="Prof. Andi Iqbal Burhanuddin, M. Fish. Sc, Ph.D"/>
    <s v="Prof. Andi Iqbal Burhanuddin, M. Fish. Sc, Ph.D"/>
    <d v="2020-07-22T18:48:00"/>
    <d v="2020-07-22T18:48:00"/>
    <n v="811441491"/>
    <s v="null"/>
    <x v="214"/>
    <s v="From Wuhan to New normal"/>
    <d v="2020-08-31T00:00:00"/>
    <n v="999999999"/>
    <n v="2725000"/>
    <n v="25"/>
    <s v="Jl. Sunu FX-5. Kompleks Unhas Baraya Makassar, RT/RW 006/003"/>
    <s v="Nurturing2"/>
    <d v="2020-09-14T00:00:00"/>
  </r>
  <r>
    <n v="1007"/>
    <n v="1357"/>
    <s v="order"/>
    <s v="Galuh-CS 4"/>
    <s v="OKSFRIANI JUFRI SUMAMPOUW"/>
    <s v="OKSFRIANI JUFRI SUMAMPOUW"/>
    <d v="2020-07-22T18:46:00"/>
    <d v="2020-07-22T18:47:00"/>
    <n v="8114342467"/>
    <s v="null"/>
    <x v="944"/>
    <s v="TOKSIKOLOGI LINGKUNGAN (Kajian dalam Kesehatan Masyarakat)"/>
    <d v="2020-09-01T00:00:00"/>
    <n v="999999999"/>
    <n v="7500000"/>
    <n v="100"/>
    <s v="Fakultas Kesehatan Masyarakat Universitas Sam Ratulangi Jl Kampus Unsrat Kleak, Sario, Manado, Sulawesi Utara 95115"/>
    <s v="null"/>
    <d v="2020-09-15T00:00:00"/>
  </r>
  <r>
    <n v="1057"/>
    <n v="1282"/>
    <s v="order"/>
    <s v="Prasida-CS 2"/>
    <s v="Yusnaini"/>
    <s v="1. YESSY SYAHRADESI, S.ST. M.Kes. 2. Ns. YUSNAINI, M.Kep."/>
    <d v="2020-07-22T16:49:00"/>
    <d v="2020-07-22T16:50:00"/>
    <n v="85371842918"/>
    <s v="null"/>
    <x v="2311"/>
    <s v="Buku Ajar Keperawatan Dasar"/>
    <d v="2020-08-13T00:00:00"/>
    <n v="999999999"/>
    <n v="2460000"/>
    <n v="15"/>
    <s v="Jalan Ahmad Yani, Pulo Kemiri, No 23, Babussalam, Aceh Tenggara, Aceh, 24664"/>
    <s v="Nurturing"/>
    <d v="2020-08-28T00:00:00"/>
  </r>
  <r>
    <n v="947"/>
    <n v="1400"/>
    <s v="order"/>
    <s v="Gupita-CS 11"/>
    <s v="adib"/>
    <s v="Adib"/>
    <d v="2020-07-22T16:29:00"/>
    <d v="2020-07-22T16:30:00"/>
    <n v="85743828717"/>
    <s v="null"/>
    <x v="2489"/>
    <s v="Padat Karya Tunai Desa"/>
    <d v="2020-09-10T00:00:00"/>
    <n v="999999999"/>
    <n v="3500000"/>
    <n v="50"/>
    <s v="Penulis ambil buku di tempat (Deepublish)"/>
    <s v="null"/>
    <d v="1970-01-01T00:00:00"/>
  </r>
  <r>
    <n v="1017"/>
    <n v="1437"/>
    <s v="order"/>
    <s v="Velia Damayanti-CS 1"/>
    <s v="Darmawati"/>
    <s v="Darmawati"/>
    <d v="2020-07-22T12:57:00"/>
    <d v="2020-07-22T12:59:00"/>
    <n v="81371002700"/>
    <s v="null"/>
    <x v="2490"/>
    <s v="PEKA SOAL MATEMATIKA SMA/MA KELAS X, XI &amp; XII"/>
    <d v="2020-09-22T00:00:00"/>
    <s v="978-623-02-1538-4"/>
    <n v="13524000"/>
    <n v="115"/>
    <s v="Jl.H.draup 1 gang keluarga bersama no 77, RT 028 / RT 028, Sungai Ringin, Sekadau Hilir, Sekadau, Kalimantan Barat, 79582"/>
    <s v="Nurturing2"/>
    <d v="2020-09-18T00:00:00"/>
  </r>
  <r>
    <n v="1037"/>
    <n v="1390"/>
    <s v="order"/>
    <s v="Prasida-CS 2"/>
    <s v="Muhammad Andri Setiawan, M.Pd"/>
    <s v="1. Nina Permata Sari 2. Muhammad Andri"/>
    <d v="2020-07-22T09:33:00"/>
    <d v="2020-07-22T09:40:00"/>
    <n v="85280259147"/>
    <s v="null"/>
    <x v="754"/>
    <s v="Bimbingan dan Konseling Perspektif Indigenous: Etnik Banjar"/>
    <d v="2020-09-07T00:00:00"/>
    <n v="999999999"/>
    <n v="6000000"/>
    <n v="50"/>
    <s v="04/01, Nomor Rumah 03, Sungai Miai, Banjarmasin Utara, Banjarmasin, Kalimantan Selatan, 70123"/>
    <s v="Nurturing"/>
    <d v="2020-09-19T00:00:00"/>
  </r>
  <r>
    <n v="877"/>
    <n v="1274"/>
    <s v="order"/>
    <s v="Prasida-CS 2"/>
    <s v="Rostime Hermayerni SImanullang, S.Kep., Ns., M.Kes"/>
    <s v="Rostime Hermayerni Simanullang, S.Kep., Ns., M.Kes"/>
    <d v="2020-07-17T16:29:00"/>
    <d v="2020-07-22T09:40:00"/>
    <n v="82167435232"/>
    <s v="null"/>
    <x v="1108"/>
    <s v="TEKNIK RELAKSASI MENURUNKAN STRES PADA PENYAKIT KRONIS"/>
    <d v="2020-08-13T00:00:00"/>
    <n v="999999999"/>
    <n v="1830000"/>
    <n v="10"/>
    <s v="Jln. Karya Murni Kav.07 Lingk. IX, Gedung Johor, Medan Johor, Medan, Sumatera Utara, 20144"/>
    <s v="Nurturing"/>
    <d v="2020-08-14T00:00:00"/>
  </r>
  <r>
    <n v="1027"/>
    <n v="1300"/>
    <s v="order"/>
    <s v="Prasida-CS 2"/>
    <s v="YUNTARI PURBASARI S.KOM., M.KOM."/>
    <s v="1. Iwan Setiawan, S.Kom., M.Kom. 2. Ariansyah, S.Kom., M.Kom. 3. Yuntari Purbasari, S.Kom., M.Kom"/>
    <d v="2020-07-22T09:33:00"/>
    <d v="2020-07-22T09:40:00"/>
    <n v="85273680310"/>
    <s v="null"/>
    <x v="1470"/>
    <s v="BUKU AJAR KULIAH METODE PENELITIAN KUALITATIF"/>
    <d v="2020-08-21T00:00:00"/>
    <n v="999999999"/>
    <n v="1720000"/>
    <n v="10"/>
    <s v="KAMPUS YPP JALAN PATRA NO 50, KELUARAHAN SUKARAJA, KECAMATAN PRABUMULIH SELATAN, KOTA PRABUMULIH, PROVINSI SUMATERA SELATAN, 31112"/>
    <s v="Nurturing"/>
    <d v="2020-08-29T00:00:00"/>
  </r>
  <r>
    <n v="907"/>
    <n v="1432"/>
    <s v="order"/>
    <s v="Velia Damayanti-CS 1"/>
    <s v="yasir"/>
    <s v="Yasir"/>
    <d v="2020-07-22T07:22:00"/>
    <d v="2020-07-22T07:23:00"/>
    <n v="8126894456"/>
    <s v="null"/>
    <x v="2491"/>
    <s v="PENGANTAR ILMU KOMUNIKASI: Sebuah Pedekatan Kritis dan Komprehensif"/>
    <d v="2020-09-22T00:00:00"/>
    <s v="978-623-02-1513-1"/>
    <n v="5560000"/>
    <n v="50"/>
    <s v="Jl. Taman Karya XVIII, No. 18 (Depan Perum. Rezki Kencana Blok A), Kelurahan Tuah Karya, Kecamatan Tampan Pekanbaru 28292"/>
    <s v="null"/>
    <d v="2020-09-11T00:00:00"/>
  </r>
  <r>
    <n v="937"/>
    <n v="1339"/>
    <s v="order"/>
    <s v="Vivin-CS 10"/>
    <s v="Dr. Lukman Hakim, SH., MH."/>
    <s v="Dr. Endang Hadrian, SH., MH., Dr. Lukman Hakim, SH., MH."/>
    <d v="2020-07-21T15:47:00"/>
    <d v="2020-07-21T15:47:00"/>
    <n v="81280090091"/>
    <s v="null"/>
    <x v="2034"/>
    <s v="HUKUM ACARA PERDATA DI INDONESIA: PERMASALAHAN EKSEKUSI DAN MEDIASI"/>
    <d v="2020-10-28T00:00:00"/>
    <n v="99999"/>
    <n v="6075000"/>
    <n v="75"/>
    <s v="Komplek Deplu Caraka Bhuwana Selatan VII Blok EF/16, RT/RW 004/06, Kelurahan Jurang Mangu Timur, Kecamatan Pondok Aren, Kabupaten/Kota Tangerang Selatan, Provinsi Banten 15222"/>
    <s v="Nurturing"/>
    <d v="2020-08-24T00:00:00"/>
  </r>
  <r>
    <n v="977"/>
    <n v="1356"/>
    <s v="order"/>
    <s v="Galuh-CS 4"/>
    <s v="OKSFRIANI JUFRI SUMAMPOUW"/>
    <s v="Oksfriani Jufri Sumampouw"/>
    <d v="2020-07-21T14:24:00"/>
    <d v="2020-07-21T14:24:00"/>
    <n v="8114342467"/>
    <s v="null"/>
    <x v="944"/>
    <s v="PENGETAHUAN KEPASIFIKAN"/>
    <d v="2020-09-01T00:00:00"/>
    <n v="999999999"/>
    <n v="4000000"/>
    <n v="50"/>
    <s v="Fakultas Kesehatan Masyarakat Universitas Sam Ratulangi Jl Kampus Unsrat Kleak, Sario, Manado, Sulawesi Utara 95115"/>
    <s v="null"/>
    <d v="2020-09-15T00:00:00"/>
  </r>
  <r>
    <n v="987"/>
    <n v="1351"/>
    <s v="order"/>
    <s v="Galuh-CS 4"/>
    <s v="Nuning Yudhi Prasetyani"/>
    <s v="Nuning Yudhi Prasetyani"/>
    <d v="2020-07-21T14:22:00"/>
    <d v="2020-07-21T14:23:00"/>
    <n v="81331376490"/>
    <s v="null"/>
    <x v="2492"/>
    <s v="MENGENAL IDEOLOGI PADA WACANA DAN TERJEMAHANNYA"/>
    <d v="2020-08-31T00:00:00"/>
    <n v="999999999"/>
    <n v="2840000"/>
    <n v="20"/>
    <s v="Fakultas Bisnis dan Bahasa (FBB), Universitas Pesantren Tinggi Darul Ulum (Unipdu), Pondok Pesantren Rejoso Peterongan Jombang Jawa Timur 61481"/>
    <s v="null"/>
    <d v="2020-09-17T00:00:00"/>
  </r>
  <r>
    <n v="1047"/>
    <n v="1396"/>
    <s v="order"/>
    <s v="Attaufiqiyah-CS 9"/>
    <s v="Sukri Sikki"/>
    <s v="Sukri Sikki,. ST"/>
    <d v="2020-07-21T14:09:00"/>
    <d v="2020-07-21T14:09:00"/>
    <n v="8125336901"/>
    <s v="null"/>
    <x v="2493"/>
    <s v="To Letta"/>
    <d v="2020-09-11T00:00:00"/>
    <s v="978-623-02-1560-5"/>
    <n v="3480000"/>
    <n v="30"/>
    <s v="Perum. Bhumi Prestasi Kencana (BPK) Blok G3 No.7 RT 33, Harapan Baru, Loa Janan Ilir, Samarinda, Kalimantan Timur 75131"/>
    <s v="Nurturing"/>
    <d v="2020-09-28T00:00:00"/>
  </r>
  <r>
    <n v="997"/>
    <n v="1378"/>
    <s v="order"/>
    <s v="Mitraplus-CS Mitraplus"/>
    <s v="Dayang Suriani"/>
    <s v="NIKEN UTAMININGSIH, S.Pd"/>
    <d v="2020-07-21T10:14:00"/>
    <d v="2020-07-21T10:35:00"/>
    <n v="811592297"/>
    <s v="null"/>
    <x v="561"/>
    <s v="Jurnal Penelitian Guru Kreatif Volume 10 Nomor 5, 30 Mei 2020"/>
    <d v="2020-09-07T00:00:00"/>
    <n v="999999999"/>
    <n v="4428000"/>
    <n v="36"/>
    <s v="Dayang Suriani, No. HP 0811592297, SMA NEGERI 1 BALIKPAPAN, Jalan Kapten Piere Tendean No. 63, RT 001 RW 001, Kelurahan Telaga Sari, Kecamatan Balikpapan Kota, Kota Balikpapan, Provinsi Kalimantan Timur, Kode Pos 76111"/>
    <s v="null"/>
    <d v="2020-09-28T00:00:00"/>
  </r>
  <r>
    <s v="null"/>
    <n v="1212"/>
    <s v="cetak ulang"/>
    <s v="Velia Damayanti-CS 1"/>
    <s v="Darmawati"/>
    <s v="Darmawati"/>
    <d v="2020-07-21T10:31:00"/>
    <d v="2020-07-21T10:31:00"/>
    <n v="81371002700"/>
    <s v="null"/>
    <x v="2490"/>
    <s v="Peka Matematika Lanjutan (REORDER)"/>
    <d v="2020-07-21T00:00:00"/>
    <s v="978-623-02-0025-0"/>
    <n v="4226250"/>
    <n v="35"/>
    <s v="Jl.H.draup 1 gang keluarga bersama no 77, RT 28 RW 26, Sungai Ringin, Sekadau Hilir, Sekadau, Kalbar 79582"/>
    <s v="Nurturing2"/>
    <d v="1970-01-01T00:00:00"/>
  </r>
  <r>
    <n v="967"/>
    <n v="1605"/>
    <s v="order"/>
    <s v="Burhan-CS 8"/>
    <s v="Capt. Moh. Aziz Rohman Larispa"/>
    <s v="Capt. Moh. Aziz Rohman Larispa"/>
    <d v="2020-07-21T10:09:00"/>
    <d v="2020-07-21T10:09:00"/>
    <n v="85362759257"/>
    <s v="null"/>
    <x v="545"/>
    <s v="Olah Gerak Dan Pengendalian Kapal"/>
    <d v="2020-10-27T00:00:00"/>
    <s v="999-999-999-999"/>
    <n v="1710000"/>
    <n v="10"/>
    <s v="DIAMBIL DIKANTOR"/>
    <s v="null"/>
    <d v="2020-10-27T00:00:00"/>
  </r>
  <r>
    <n v="957"/>
    <n v="1604"/>
    <s v="order"/>
    <s v="Burhan-CS 8"/>
    <s v="Capt. Moh. Aziz Rohman Larispa"/>
    <s v="Capt. Moh. Aziz Rohman Larispa"/>
    <d v="2020-07-21T10:07:00"/>
    <d v="2020-07-21T10:07:00"/>
    <n v="85362759257"/>
    <s v="null"/>
    <x v="545"/>
    <s v="Buku Ajar P2TL DAN DINAS JAGA"/>
    <d v="2020-10-27T00:00:00"/>
    <s v="999-999-999-999"/>
    <n v="1510000"/>
    <n v="10"/>
    <s v="DIAMBIL DIKANTOR"/>
    <s v="null"/>
    <d v="2020-10-27T00:00:00"/>
  </r>
  <r>
    <s v="null"/>
    <n v="1209"/>
    <s v="cetak ulang"/>
    <s v="Velia Damayanti-CS 1"/>
    <s v="Dede M Sulaiman"/>
    <s v="Dede M Sulaiman"/>
    <d v="2020-07-20T13:43:00"/>
    <d v="2020-07-20T13:44:00"/>
    <n v="8122164598"/>
    <s v="null"/>
    <x v="1932"/>
    <s v="PEGAR BERCELAH-Pelindung dan Penumbuh Pantai"/>
    <d v="2020-07-20T00:00:00"/>
    <s v="978-602-453-090-7"/>
    <n v="3037500"/>
    <n v="25"/>
    <s v="jl. Salayu A XIII No 195, Cipamokolan, Rancasari, Bandung, Jawa Barat, 40292"/>
    <s v="Nurturing2"/>
    <d v="1970-01-01T00:00:00"/>
  </r>
  <r>
    <s v="null"/>
    <n v="1207"/>
    <s v="cetak ulang"/>
    <s v="Velia Damayanti-CS 1"/>
    <s v="Dina Gasong"/>
    <s v="Dina Gasong"/>
    <d v="2020-07-20T13:40:00"/>
    <d v="2020-07-20T13:41:00"/>
    <n v="81314275703"/>
    <s v="null"/>
    <x v="7"/>
    <s v="Kritik Sastra"/>
    <d v="2020-07-18T00:00:00"/>
    <n v="999999999"/>
    <n v="6480000"/>
    <n v="100"/>
    <s v="Kantor Pusat UKI Toraja Jl. Nusantara no 12 Makale Tana Toraja 91831"/>
    <s v="Velia Damayanti"/>
    <d v="1970-01-01T00:00:00"/>
  </r>
  <r>
    <n v="867"/>
    <n v="1279"/>
    <s v="order"/>
    <s v="Burhan-CS 8"/>
    <s v="Victorinus Laoli, S.E., M.Si., Ak., CA Larispa"/>
    <s v="Victorinus Laoli, S.E., M.Si., Ak., CA Larispa"/>
    <d v="2020-07-18T12:53:00"/>
    <d v="2020-07-18T12:55:00"/>
    <n v="85362759257"/>
    <s v="null"/>
    <x v="545"/>
    <s v="Akuntansi Biaya"/>
    <d v="2020-08-13T00:00:00"/>
    <n v="999999999"/>
    <n v="2270000"/>
    <n v="10"/>
    <s v="diambil dikantor"/>
    <s v="null"/>
    <d v="2020-08-13T00:00:00"/>
  </r>
  <r>
    <n v="857"/>
    <n v="1603"/>
    <s v="order"/>
    <s v="Burhan-CS 8"/>
    <s v="Cut Maulina, Mpd"/>
    <s v="Cut Maulina, Mpd Larispa"/>
    <d v="2020-07-18T12:40:00"/>
    <d v="2020-07-18T12:46:00"/>
    <n v="85362759257"/>
    <s v="null"/>
    <x v="545"/>
    <s v="Matematika"/>
    <d v="2020-10-27T00:00:00"/>
    <s v="999-999-999-999"/>
    <n v="2240000"/>
    <n v="10"/>
    <s v="DIAMBIL DIKANTOR"/>
    <s v="null"/>
    <d v="2020-10-27T00:00:00"/>
  </r>
  <r>
    <n v="897"/>
    <n v="1491"/>
    <s v="order"/>
    <s v="Velia Damayanti-CS 1"/>
    <s v="STIT At-Taqwa Ciparay Ivan fanani"/>
    <s v="Siti Romlah"/>
    <d v="2020-07-17T18:41:00"/>
    <d v="2020-07-17T18:42:00"/>
    <n v="82144206839"/>
    <s v="null"/>
    <x v="976"/>
    <s v="Pengantar Kewirausahaan"/>
    <d v="2020-09-30T00:00:00"/>
    <s v="978-623-02-1667-1"/>
    <n v="1690000"/>
    <n v="10"/>
    <s v="Kompleks Panorama Jatinangor Blok B-23 RT 02 RW 12 Desa Cinanjung, Tanjungsari, Sumedang, Jawa Barat"/>
    <s v="Nurturing2"/>
    <d v="2020-09-30T00:00:00"/>
  </r>
  <r>
    <n v="927"/>
    <n v="1299"/>
    <s v="order"/>
    <s v="Gupita-CS 11"/>
    <s v="La Ode Alimusa, SE.,M.Si"/>
    <s v="La Ode Alimusa, SE.,M.Si"/>
    <d v="2020-07-17T17:26:00"/>
    <d v="2020-07-17T17:26:00"/>
    <n v="8114055904"/>
    <s v="null"/>
    <x v="2403"/>
    <s v="Manajemen Perbankan Syariah"/>
    <d v="2020-08-21T00:00:00"/>
    <n v="999999999"/>
    <n v="2610000"/>
    <n v="10"/>
    <s v="BTN. Pepabri-Kehutanan Blok. C No. 6 Lepo-lepo Kendari RT/RW : 008/004, Kelurahan Lepo-lepo, Kecamatan Baruga, Kabupaten Kendari, Provinsi Sulawesi Tenggara 93117"/>
    <s v="Nurturing2"/>
    <d v="2020-09-04T00:00:00"/>
  </r>
  <r>
    <n v="1147"/>
    <n v="1541"/>
    <s v="order"/>
    <s v="Jefry-CS 3"/>
    <s v="Wahyu Andy Prastyabudi"/>
    <s v="Wahyu Andy Prastyabudi, S.Kom., M.Sc."/>
    <d v="2020-07-17T16:43:00"/>
    <d v="2020-07-17T16:44:00"/>
    <n v="81217225716"/>
    <s v="null"/>
    <x v="2494"/>
    <s v="PROCEEDING BOOK OF International Seminar on Information and Communication Technologies (ISICT) 2019"/>
    <d v="2020-10-14T00:00:00"/>
    <s v="999-999-999-999"/>
    <n v="1980000"/>
    <n v="20"/>
    <s v="Institut Teknologi Telkom Surabaya, Jalan Ketintang No. 156 ,Kelurahan Ketintang, Kecamatan Gayungan Kota Surabaya Provinsi Jawa Timur Kode Pos 60231"/>
    <s v="null"/>
    <d v="2020-10-22T00:00:00"/>
  </r>
  <r>
    <n v="767"/>
    <n v="1314"/>
    <s v="order"/>
    <s v="Aruming-CS 7"/>
    <s v="Afnan Fuadi, S.H, M.Pd"/>
    <s v="Afnan Fuadi, S.H, M.Pd"/>
    <d v="2020-07-17T11:31:00"/>
    <d v="2020-07-17T11:32:00"/>
    <n v="85721757452"/>
    <s v="null"/>
    <x v="2495"/>
    <s v="Keragaman dalam Dinamika Sosial Budaya :Kompetensi sosial Kultural Perekat Bangsa"/>
    <d v="2020-08-11T00:00:00"/>
    <n v="999999999"/>
    <n v="3650000"/>
    <n v="50"/>
    <s v="Jalan Kebagusan IV, Rt.09 Rw.05, Gg. Mushollah Nurul Islam, Kavling Melati No.29 K, Kelurahan Kebagusan, Pasar Minggu Jakarta Selatan, 12520"/>
    <s v="null"/>
    <d v="2020-08-21T00:00:00"/>
  </r>
  <r>
    <n v="787"/>
    <n v="1313"/>
    <s v="order"/>
    <s v="Aruming-CS 7"/>
    <s v="Roswita M. Aboe, S.Pd., MA"/>
    <s v="Roswita M. Aboe, S.Pd., MA"/>
    <d v="2020-07-16T16:21:00"/>
    <d v="2020-07-17T11:29:00"/>
    <n v="81355776576"/>
    <s v="null"/>
    <x v="2496"/>
    <s v="E-Health : Buku Panduan Untuk Mahasiswa Ilmu Kesehatan dan Profesional Kesehatan"/>
    <d v="2020-09-02T00:00:00"/>
    <n v="999999999"/>
    <n v="8550000"/>
    <n v="50"/>
    <s v="Kel. Kampung Pisang RT.08/IV Jl. Yos Sudarso Depan Toko Alya Mart, Gang Cendana, Kota Ternate Tengah 97712 Maluku Utara"/>
    <s v="null"/>
    <d v="2020-09-11T00:00:00"/>
  </r>
  <r>
    <n v="887"/>
    <n v="1296"/>
    <s v="order"/>
    <s v="Vivin-CS 10"/>
    <s v="Astri Lestari Handayani"/>
    <s v="Astri Lestari Handayani"/>
    <d v="2020-07-17T10:26:00"/>
    <d v="2020-07-17T10:27:00"/>
    <n v="82128312222"/>
    <s v="null"/>
    <x v="2419"/>
    <s v="STORYARA â€œtak ada yang baik-baik saja yang namanya perpisahanâ€"/>
    <d v="2020-08-19T00:00:00"/>
    <n v="999999999"/>
    <n v="4450000"/>
    <n v="50"/>
    <s v="Jl. Widarasari I No.10 Tuparev , RT 01 / RW 03, Kelurahan Ds. Sutawinangun, Kecamatan Kedawung, Kabupaten/Kota Cirebon, Jawa Barat 45153"/>
    <s v="Nurturing2"/>
    <d v="2020-09-03T00:00:00"/>
  </r>
  <r>
    <n v="917"/>
    <n v="1373"/>
    <s v="order"/>
    <s v="Icha Fatma-CS 5"/>
    <s v="Iyan Sopyan"/>
    <s v="Dr. Apt., Iyan Sopyan, M.Si."/>
    <d v="2020-07-17T09:45:00"/>
    <d v="2020-07-17T09:47:00"/>
    <n v="85228544040"/>
    <s v="null"/>
    <x v="1631"/>
    <s v="Kokristalisasi: Modifikasi Padatan Farmasi sebagai Strategi Perbaikan Sifat Fisikokimia Obat"/>
    <d v="2020-09-04T00:00:00"/>
    <n v="999999999"/>
    <n v="3900000"/>
    <n v="50"/>
    <s v="Fakultas Farmasi Universitas Padjajaran, Jalan Raya Sumedang KM 21, Kelurahan Cikeruh, Kecamatan Jatinangor, Kabupaten Sumedang, Provinsi Jawa Barat, Kode Pos 45362"/>
    <s v="Nurturing2"/>
    <d v="2020-09-25T00:00:00"/>
  </r>
  <r>
    <n v="847"/>
    <n v="1379"/>
    <s v="order"/>
    <s v="Icha Fatma-CS 5"/>
    <s v="Mansetus Kalimantan"/>
    <s v="Wilibrordus Bala, Mansetus Balawala"/>
    <d v="2020-07-16T15:11:00"/>
    <d v="2020-07-16T15:13:00"/>
    <n v="81233780480"/>
    <s v="null"/>
    <x v="2497"/>
    <s v="Kisah inspiratif Program Ambulans Motor Menjangkau Yang Tak terjangkau"/>
    <d v="2020-09-07T00:00:00"/>
    <n v="999999999"/>
    <n v="4750000"/>
    <n v="50"/>
    <s v="Mansetus Kalimantan, No. HP 081233780480, Yayasan Kesehatan untuk Semua (YKS) (Samping Timur Lapangan Bola Volly Kota Sau I), Kelurahan Sarotari Tengah, Kecamatan Larantuka, Kabupaten Flores Timur, Provinsi Nusa Tenggara Timur, Kode Pos 86219"/>
    <s v="null"/>
    <d v="2020-09-28T00:00:00"/>
  </r>
  <r>
    <n v="837"/>
    <n v="1286"/>
    <s v="order"/>
    <s v="Jefry-CS 3"/>
    <s v="MAEMUNAH_Rekan Abd. Sakban"/>
    <s v="Dr. Hj. MAEMUNAH, S.Pd.,M.H._Rekan Abd. Sakban"/>
    <d v="2020-07-16T13:41:00"/>
    <d v="2020-07-16T13:41:00"/>
    <n v="85238445360"/>
    <s v="null"/>
    <x v="2498"/>
    <s v="PERLINDUNGAN HUKUM ANAK JALANAN (Kajian Perspektif Hak Asasi Manusia)"/>
    <d v="2020-08-18T00:00:00"/>
    <n v="999999999"/>
    <n v="2320000"/>
    <n v="10"/>
    <s v="Penerima : (Dr. Hj. MAEMUNAH, S.Pd.,M.H. 08123739945 ) Jl. Jember IV No. 1 Taman Baru Kelurahan Pagesangan Timur Kecamatan Mataram Kota Mataram Provinsi Nusa Tenggara Barat"/>
    <s v="null"/>
    <d v="2020-09-05T00:00:00"/>
  </r>
  <r>
    <n v="817"/>
    <n v="1438"/>
    <s v="order"/>
    <s v="Velia Damayanti-CS 1"/>
    <s v="Gandhi Nugroho"/>
    <s v="Gandhi Nugroho"/>
    <d v="2020-07-16T11:37:00"/>
    <d v="2020-07-16T11:38:00"/>
    <n v="82299466544"/>
    <s v="null"/>
    <x v="2499"/>
    <s v="Rancu"/>
    <d v="2020-09-22T00:00:00"/>
    <s v="978-623-02-1541-4"/>
    <n v="1770000"/>
    <n v="10"/>
    <s v="Jl. PTB Cengkareng Indah no. 119 (gang masjid Nuruldhzolam) RT. 19/12 Kel. Kapuk Kec. Cengkareng Jakarta Barat DKI Jakarta 11720"/>
    <s v="null"/>
    <d v="2020-09-18T00:00:00"/>
  </r>
  <r>
    <n v="827"/>
    <n v="1580"/>
    <s v="order"/>
    <s v="Prasida-CS 2"/>
    <s v="Dra. Widarwati Sudibyo, M.Sn."/>
    <s v="Dra. Widarwati, M.Sn."/>
    <d v="2020-07-16T11:35:00"/>
    <d v="2020-07-16T11:35:00"/>
    <n v="8122716005"/>
    <s v="null"/>
    <x v="2500"/>
    <s v="Jahit Perca, Tindas dan Aplikasi"/>
    <d v="2020-10-23T00:00:00"/>
    <s v="978-623-02-1780-7"/>
    <n v="7050000"/>
    <n v="25"/>
    <s v="Jl. Urip Sumoharjo No. 103 F (Medico Dental Center), RT.045/RW.011, Klitren, Gondokusuman, Yogyakarta, D.I. Yogyakarta, 55222"/>
    <s v="null"/>
    <d v="2020-11-03T00:00:00"/>
  </r>
  <r>
    <n v="807"/>
    <n v="1401"/>
    <s v="order"/>
    <s v="Burhan-CS 8"/>
    <s v="Teddy Khumaedi"/>
    <s v="Teddy Khumaedi"/>
    <d v="2020-07-16T10:55:00"/>
    <d v="2020-07-16T10:56:00"/>
    <n v="8128776330"/>
    <s v="null"/>
    <x v="2501"/>
    <s v="â€œEPILOGI ARTIKEL OPINI KEBANGSAANâ€ (Dari Pancasila hingga Corona Mengurai Kembali Arah Perjalanan Bangsa)"/>
    <d v="2020-09-10T00:00:00"/>
    <n v="999999999"/>
    <n v="1770000"/>
    <n v="10"/>
    <s v="Kp. Pasirangin RT 012/ RW 004 Mekarjaya, Caringin, Sukabumi, Jawa Barat, 43154"/>
    <s v="null"/>
    <d v="2020-09-10T00:00:00"/>
  </r>
  <r>
    <n v="797"/>
    <n v="1425"/>
    <s v="order"/>
    <s v="Burhan-CS 8"/>
    <s v="Dr. Sukatin, S. Pd.I., M.Pd.I"/>
    <s v="Dr. Sukatin, S. Pd.I., M.Pd.I"/>
    <d v="2020-07-15T13:47:00"/>
    <d v="2020-07-15T13:47:00"/>
    <n v="81359410287"/>
    <s v="null"/>
    <x v="21"/>
    <s v="Pendidikan Karakter"/>
    <d v="2020-09-21T00:00:00"/>
    <s v="978-623-02-1599-5"/>
    <n v="2430000"/>
    <n v="10"/>
    <s v=": RT/RW :024/000, Kelurahan :Talang Bakung, Kecamatan :Paal Merah, Kabupaten/Kota :Jambi, Provinsi :Jambi, Kode Pos :36139"/>
    <s v="Nurturing"/>
    <d v="2020-10-12T00:00:00"/>
  </r>
  <r>
    <n v="777"/>
    <n v="1359"/>
    <s v="order"/>
    <s v="Mitraplus-CS Mitraplus"/>
    <s v="Evi Sulistyaningsih"/>
    <s v="MAKHASIN"/>
    <d v="2020-07-15T10:50:00"/>
    <d v="2020-07-15T10:52:00"/>
    <n v="85228888756"/>
    <s v="null"/>
    <x v="125"/>
    <s v="Menanti Restu langit"/>
    <d v="2020-09-01T00:00:00"/>
    <n v="999999999"/>
    <n v="1680000"/>
    <n v="15"/>
    <s v="Jln. Albina Atas Asri No. 8, RT 015, Kelurahan Gunung Panjang, Kecamatan Tanjung Redeb, Kabupaten Berau, Provinsi Kalimantan Timur, Kode Pos 77311"/>
    <s v="null"/>
    <d v="2020-09-24T00:00:00"/>
  </r>
  <r>
    <n v="747"/>
    <n v="1392"/>
    <s v="order"/>
    <s v="Prasida-CS 2"/>
    <s v="Iwan Aprianto"/>
    <s v="1. Iwan Aprianto, S.Pd.I., M.Pd. 2. M. Andriyansyah, S.E.I., M.E. 3. Muhammad Qodri, S.E.I., M.Si. 4. Mashudi Hariyanto, S.H.I., M.E. Editor : Dr. Ansori, S.Pd.I, M.Pd.I"/>
    <d v="2020-07-14T17:01:00"/>
    <d v="2020-07-14T17:02:00"/>
    <n v="85288549088"/>
    <s v="null"/>
    <x v="2502"/>
    <s v="ETIKA &amp; KONSEP MANAJEMEN BISNIS ISLAM"/>
    <d v="2020-09-09T00:00:00"/>
    <n v="999999999"/>
    <n v="4290000"/>
    <n v="10"/>
    <s v="Iwan Aprianto, 09/02, Rengas Condong, Muara Bulian, Batang Hari, Jambi, 36612"/>
    <s v="null"/>
    <d v="2020-09-19T00:00:00"/>
  </r>
  <r>
    <n v="757"/>
    <n v="1581"/>
    <s v="order"/>
    <s v="Prasida-CS 2"/>
    <s v="Dra. Anggraini, M. Si."/>
    <s v="1. Dra. Anggraini, M.Si. 2. Drs. Gandung Sugita, M.Si."/>
    <d v="2020-07-14T16:17:00"/>
    <d v="2020-07-14T16:18:00"/>
    <n v="81245373162"/>
    <s v="null"/>
    <x v="2503"/>
    <s v="Buku Ajar Struktur Aljabar"/>
    <d v="2020-10-23T00:00:00"/>
    <s v="978-623-02-1767-8"/>
    <n v="5600000"/>
    <n v="50"/>
    <s v="Perumahan Dosen UNTAD Blok D5 No. 24 Palu, 003/009, Tondo, Kecamatan Mantikulore, Palu, Sulawesi Tengah, 94119"/>
    <s v="Nurturing2"/>
    <d v="2020-11-06T00:00:00"/>
  </r>
  <r>
    <n v="687"/>
    <n v="1343"/>
    <s v="order"/>
    <s v="Jefry-CS 3"/>
    <s v="Tommy Indra"/>
    <s v="Tommy Indra"/>
    <d v="2020-07-14T11:07:00"/>
    <d v="2020-07-14T11:08:00"/>
    <n v="81901760969"/>
    <s v="null"/>
    <x v="2504"/>
    <s v="Secawan Impian Kasih"/>
    <d v="2020-08-27T00:00:00"/>
    <n v="999999999"/>
    <n v="3600000"/>
    <n v="50"/>
    <s v="Jatisari lestari Blok A12 No 3, RT 09/11, Jatisari, Mijen, Kota Semarang, Jawa Tengah 50218"/>
    <s v="null"/>
    <d v="2020-09-12T00:00:00"/>
  </r>
  <r>
    <n v="737"/>
    <n v="1492"/>
    <s v="order"/>
    <s v="Vivin-CS 10"/>
    <s v="Albasri, S.Hut., M.Hut"/>
    <s v="Albasri, S.Hut., M.Hut"/>
    <d v="2020-07-14T09:06:00"/>
    <d v="2020-07-14T09:07:00"/>
    <n v="85241721595"/>
    <s v="null"/>
    <x v="2505"/>
    <s v="Kekayaan Jenis Pohon Sepanjang Traking Air Jatuh Lahundape Tahura Nipa-Nipa"/>
    <d v="2020-10-01T00:00:00"/>
    <s v="978-623-02-1672-5"/>
    <n v="6350000"/>
    <n v="50"/>
    <s v="Jl. Orinunggu, Lr. Mahkota Perumahan Silva Mas 2 Blok A15, RT/RW - Kelurahan Mokoau, Kecamatan. Kambu, Kabupaten/Kota. Kendari, Sulawesi Tenggara, 93231"/>
    <s v="null"/>
    <d v="2020-10-15T00:00:00"/>
  </r>
  <r>
    <n v="717"/>
    <n v="1269"/>
    <s v="order"/>
    <s v="Titi Mahfita-CS 6"/>
    <s v="Nandhy Prasetyo, M.Pd"/>
    <s v="Nandhy Prasetyo, M.Pd"/>
    <d v="2020-07-13T16:12:00"/>
    <d v="2020-07-13T16:13:00"/>
    <n v="82242182724"/>
    <s v="null"/>
    <x v="2427"/>
    <s v="Anak, Kreativitas dan Seninya (Musik)"/>
    <d v="2020-08-12T00:00:00"/>
    <n v="999999999"/>
    <n v="3250000"/>
    <n v="50"/>
    <s v="Gg. Wiraguna, Desa. Petunjungan, RT/RW :04/04, Kelurahan :Petunjungan, Kecamatan :Bulakamba, Kabupaten/Kota :Brebes, Jateng, 52253"/>
    <s v="Nurturing"/>
    <d v="2020-09-02T00:00:00"/>
  </r>
  <r>
    <n v="727"/>
    <n v="1583"/>
    <s v="order"/>
    <s v="Jefry-CS 3"/>
    <s v="Afrita Heksa"/>
    <s v="Afrita Heksa"/>
    <d v="2020-07-13T11:42:00"/>
    <d v="2020-07-13T11:43:00"/>
    <n v="82243386386"/>
    <s v="null"/>
    <x v="122"/>
    <s v="PEMBELAJARAN INKUIRI DI MASA PANDEMI"/>
    <d v="2020-10-26T00:00:00"/>
    <s v="978-623-02-1775-3"/>
    <n v="2600000"/>
    <n v="50"/>
    <s v="Griya Pasir Luhur Blok D No 7 RT 4 /RW 3 Kelurahan Pasir Kulon,Kecamatan Karanglewas,Banyumas,Jawa Tengah, 53161"/>
    <s v="Nurturing2"/>
    <d v="2020-11-16T00:00:00"/>
  </r>
  <r>
    <n v="617"/>
    <n v="1364"/>
    <s v="order"/>
    <s v="Icha Fatma-CS 5"/>
    <s v="Enty Lafina Nasution"/>
    <s v="Enty Lafina Nasution, AP., S.Sos., MH"/>
    <d v="2020-07-13T11:22:00"/>
    <d v="2020-07-13T11:24:00"/>
    <n v="81262462176"/>
    <s v="null"/>
    <x v="2350"/>
    <s v="Manajemen Pendidikan Modern"/>
    <d v="2020-09-01T00:00:00"/>
    <n v="999999999"/>
    <n v="2013000"/>
    <n v="11"/>
    <s v="Jalan Gaperta Komplek Tosiro No. E-1, Kelurahan Tanjung Gusta, Kecamatan Medan Helvetia, Kota Medan, Provinsi Sumatera Utara, Kode Pos 20125"/>
    <s v="Nurturing2"/>
    <d v="2020-09-24T00:00:00"/>
  </r>
  <r>
    <n v="637"/>
    <n v="1610"/>
    <s v="order"/>
    <s v="Aruming-CS 7"/>
    <s v="Periyadi, S.E., MM"/>
    <s v="Dr. H. Muhammad Harlie, S.E.,MM"/>
    <d v="2020-07-10T16:14:00"/>
    <d v="2020-07-10T16:15:00"/>
    <n v="82251863710"/>
    <s v="null"/>
    <x v="2506"/>
    <s v="Manajemen Strategik Di Era Revolusi Industri 4.0"/>
    <d v="2020-11-02T00:00:00"/>
    <s v="978-623-02-1792-0"/>
    <n v="2100000"/>
    <n v="10"/>
    <s v="Jl. Adhyaksa No. 2 rt 28 Kayu Tangi Surgi Mufti Banjarmasin Utara Banjarmasin, Kampus Uniska BJM Kalimantan Selatan"/>
    <s v="null"/>
    <d v="2020-11-10T00:00:00"/>
  </r>
  <r>
    <s v="null"/>
    <n v="1188"/>
    <s v="cetak ulang"/>
    <s v="Icha Fatma-CS 5"/>
    <s v="Nasrul Syarif (Netprom)"/>
    <s v="Nurul Hidayati, S.Pd.,M.Pd.I"/>
    <d v="2020-07-10T15:43:00"/>
    <d v="2020-07-10T15:43:00"/>
    <n v="6280000000000"/>
    <s v="null"/>
    <x v="2507"/>
    <s v="The Power of Dream â€“ Kegigihan Berbuah Keberhasilan (REORDER)"/>
    <d v="2020-07-10T00:00:00"/>
    <n v="999999999"/>
    <n v="2405000"/>
    <n v="65"/>
    <s v="Perumahan Citramas Raya Blok I â€“ 11, RT 004 / RW 006, Kelurahan Karangwidoro, Kecamatan Dau, Kabupaten Malang, Provinsi Jawa Timur, Kode Pos 65151"/>
    <s v="null"/>
    <d v="2020-07-31T00:00:00"/>
  </r>
  <r>
    <n v="667"/>
    <n v="1602"/>
    <s v="order"/>
    <s v="Burhan-CS 8"/>
    <s v="Rizqiya Windy Saputra, MT LARISPA"/>
    <s v="Rizqiya Windy Saputra, MT"/>
    <d v="2020-07-10T11:39:00"/>
    <d v="2020-07-10T11:40:00"/>
    <n v="85362759257"/>
    <s v="null"/>
    <x v="545"/>
    <s v="Mengenal LibreOffice"/>
    <d v="2020-10-27T00:00:00"/>
    <s v="999-999-999-999"/>
    <n v="1880000"/>
    <n v="10"/>
    <s v="DIAMBIL DI KANTOR"/>
    <s v="null"/>
    <d v="2020-10-27T00:00:00"/>
  </r>
  <r>
    <n v="657"/>
    <n v="1600"/>
    <s v="order"/>
    <s v="Burhan-CS 8"/>
    <s v="Benny Hidayat, S.Si. T .,MM LARISPA"/>
    <s v="Benny Hidayat, S.Si. T .,MM"/>
    <d v="2020-07-10T11:31:00"/>
    <d v="2020-07-10T11:32:00"/>
    <n v="85362759257"/>
    <s v="null"/>
    <x v="545"/>
    <s v="Permesinan Bantu (Diklat Pelaut - III Pembentukan)"/>
    <d v="2020-10-27T00:00:00"/>
    <s v="999-999-999-999"/>
    <n v="2330000"/>
    <n v="10"/>
    <s v="diambil di kantor"/>
    <s v="null"/>
    <d v="2020-10-27T00:00:00"/>
  </r>
  <r>
    <n v="697"/>
    <n v="1475"/>
    <s v="order"/>
    <s v="Icha Fatma-CS 5"/>
    <s v="Nurul Asyifah"/>
    <s v="Nurul Asyifah"/>
    <d v="2020-07-10T10:42:00"/>
    <d v="2020-07-10T10:43:00"/>
    <n v="85264070568"/>
    <s v="null"/>
    <x v="2508"/>
    <s v="Putri Detektif dan Serigala Putih"/>
    <d v="2020-09-28T00:00:00"/>
    <s v="978-623-02-1641-1"/>
    <n v="2870000"/>
    <n v="35"/>
    <s v="Jln. Swadaya No.10 (Depot Galon Rafaza Water), RT 001 RW 003, Kelurahan Tompobalang, Kecamatan Somba Opu, Kabupaten Gowa, Provinsi Sulawesi Selatan, Kode Pos 92112"/>
    <s v="null"/>
    <d v="2020-10-19T00:00:00"/>
  </r>
  <r>
    <n v="707"/>
    <n v="1362"/>
    <s v="order"/>
    <s v="Burhan-CS 8"/>
    <s v="Dr.Nila Krisnawati SE.,MM"/>
    <s v="Dr.Nila Krisnawati SE.,MM"/>
    <d v="2020-07-09T16:18:00"/>
    <d v="2020-07-09T16:18:00"/>
    <n v="8129319760"/>
    <s v="null"/>
    <x v="2509"/>
    <s v="Pengembangan Media Pembelajaran Kreatif Untuk Meningkatkan Motivasi Belajar Bidang Kewirausahaan (Entrepreneurship)"/>
    <d v="2020-08-31T00:00:00"/>
    <n v="999999999"/>
    <n v="3540000"/>
    <n v="30"/>
    <s v="Jl. Kuricang III GC IV No.11 Bintaro Jaya Sektor 3 A Tangerang Selatan"/>
    <s v="Nurturing2"/>
    <d v="2020-08-31T00:00:00"/>
  </r>
  <r>
    <n v="577"/>
    <n v="1496"/>
    <s v="order"/>
    <s v="Attaufiqiyah-CS 9"/>
    <s v="Rr. Retno Widyani"/>
    <s v="PT Indocement Tunggal Prakarsa Tbk"/>
    <d v="2020-07-09T16:11:00"/>
    <d v="2020-07-09T16:12:00"/>
    <n v="81324918200"/>
    <s v="null"/>
    <x v="36"/>
    <s v="BUKU PERTANIAN AGRIBISNIS JAMUR MERANG"/>
    <d v="2020-10-01T00:00:00"/>
    <s v="978-623-02-1678-7"/>
    <n v="1805000"/>
    <n v="50"/>
    <s v="Jalan saladara No 18 02/10, Karyamulya, Kesambi, Cirebon, Jawa Barat 45135"/>
    <s v="Nurturing2"/>
    <d v="2020-10-12T00:00:00"/>
  </r>
  <r>
    <n v="567"/>
    <n v="1292"/>
    <s v="order"/>
    <s v="Attaufiqiyah-CS 9"/>
    <s v="Rr. Retno Widyani"/>
    <s v="Aang Curatman, S.P., M.Si."/>
    <d v="2020-07-09T16:11:00"/>
    <d v="2020-07-09T16:12:00"/>
    <n v="81324918200"/>
    <s v="null"/>
    <x v="36"/>
    <s v="PROGRAM LOYALITAS PELANGGAN"/>
    <d v="2020-08-18T00:00:00"/>
    <n v="999999999"/>
    <n v="2120000"/>
    <n v="50"/>
    <s v="Jalan saladara No 18 02/10, Karyamulya, Kesambi, Cirebon, Jawa Barat 45135"/>
    <s v="Nurturing2"/>
    <d v="2020-09-02T00:00:00"/>
  </r>
  <r>
    <n v="627"/>
    <n v="1240"/>
    <s v="order"/>
    <s v="Galuh-CS 4"/>
    <s v="Arif Faisol, S.TP, M.Sc"/>
    <s v="Arif Faisol, S.TP, M.Sc"/>
    <d v="2020-07-09T16:09:00"/>
    <d v="2020-07-09T16:11:00"/>
    <n v="81344897662"/>
    <s v="null"/>
    <x v="2510"/>
    <s v="Modul : Analisis Data Hidrologi"/>
    <d v="2020-08-03T00:00:00"/>
    <n v="999999999"/>
    <n v="2740000"/>
    <n v="20"/>
    <s v="Arif Faisol (0813-4489-7662) d/a : Perumahan Bumi Mangli Permai â€“ Blok DF 14 RT/RW 003/013 Mangli, Kaliwates, Jember, Jawa Timur 68136"/>
    <s v="Nurturing2"/>
    <d v="2020-08-24T00:00:00"/>
  </r>
  <r>
    <n v="607"/>
    <n v="1329"/>
    <s v="order"/>
    <s v="Aruming-CS 7"/>
    <s v="Johan Edward Tampubolon"/>
    <s v="Johan Edward Tampubolon"/>
    <d v="2020-07-09T10:46:00"/>
    <d v="2020-07-09T10:46:00"/>
    <n v="811620029"/>
    <s v="null"/>
    <x v="2511"/>
    <s v="Bercermin Dari Kehidupan :Memetik pelajaran di setiap perjalanan"/>
    <d v="2020-08-13T00:00:00"/>
    <n v="999999999"/>
    <n v="3850000"/>
    <n v="50"/>
    <s v="Jl Ibu Hj Nengsih 003/006 Girimekar kampung Babakan Cimahi Cilengkrang Bandung Jawa Barat 40611"/>
    <s v="null"/>
    <d v="2020-08-27T00:00:00"/>
  </r>
  <r>
    <n v="587"/>
    <n v="1388"/>
    <s v="order"/>
    <s v="Aruming-CS 7"/>
    <s v="Fuad Arief Raharjo"/>
    <s v="Fuad Arief Raharjo"/>
    <d v="2020-07-09T10:44:00"/>
    <d v="2020-07-09T10:45:00"/>
    <n v="87729851929"/>
    <s v="null"/>
    <x v="2512"/>
    <s v="MAHIR SOLIDWORKS FLOW SIMULATION CFD Pelajari Bagaimana Melakukan Analisa CFD serta Mengoptimalkan Desain Aliran Fluida secara Efektif Bersama SolidWorks Flow Simulation"/>
    <d v="2020-09-27T00:00:00"/>
    <n v="999999999"/>
    <n v="10400000"/>
    <n v="80"/>
    <s v="Jl. Bougenvile Indah I Nomor 63, Komplek Perumahan Meadow green, Cibatu, Cikarang Selatan, Kabupaten Bekasi, Jawa Barat 17530"/>
    <s v="Nurturing"/>
    <d v="2020-09-09T00:00:00"/>
  </r>
  <r>
    <n v="597"/>
    <n v="1254"/>
    <s v="order"/>
    <s v="Burhan-CS 8"/>
    <s v="Maman Sudrajat, SP., M.Si"/>
    <s v="Maman Sudrajat, SP., M.Si"/>
    <d v="2020-07-09T09:51:00"/>
    <d v="2020-07-09T09:54:00"/>
    <n v="81322847876"/>
    <s v="null"/>
    <x v="2513"/>
    <s v="Pembenihan Ikan Mas Koki"/>
    <d v="2020-08-05T00:00:00"/>
    <n v="999999999"/>
    <n v="5650000"/>
    <n v="50"/>
    <s v="Perum Graha Panorama, RT007/RW005 Sukasirna, Sukaluyu, Cianjur Jawa Barat, 43287"/>
    <s v="null"/>
    <d v="2020-08-17T00:00:00"/>
  </r>
  <r>
    <n v="547"/>
    <n v="1578"/>
    <s v="order"/>
    <s v="Vivin-CS 10"/>
    <s v="Dr. H. Muammar Arafat Yusmad, S.H., M.H."/>
    <s v="Dr. H. Muammar Arafat Yusmad, S.H., M.H."/>
    <d v="2020-07-08T16:48:00"/>
    <d v="2020-07-08T16:49:00"/>
    <n v="85255950803"/>
    <s v="null"/>
    <x v="1221"/>
    <s v="Format Masa Depan (Catatan Hukum dan Demokrasi Indonesia)"/>
    <d v="2020-10-23T00:00:00"/>
    <s v="978-623-02-1766-1"/>
    <n v="5800000"/>
    <n v="100"/>
    <s v="Kampus IAIN Palopo, JL. Agatis KM. 05 Balandai â€“ Kota Palopo, Sulawesi Selatan, RT/RW : -, Kelurahan :-, Kecamatan Bara, Kabupaten/Kota Palopo, Provinsi Sulawesi Selatan, Kode Pos 91926"/>
    <s v="Nurturing"/>
    <d v="2020-11-09T00:00:00"/>
  </r>
  <r>
    <n v="557"/>
    <n v="1515"/>
    <s v="order"/>
    <s v="Vivin-CS 10"/>
    <s v="Dewi Ratih Rapisa, M. Pd"/>
    <s v="Dewi Ratih Rapisa, M. Pd."/>
    <d v="2020-07-08T16:46:00"/>
    <d v="2020-07-08T16:47:00"/>
    <n v="81802068986"/>
    <s v="null"/>
    <x v="2157"/>
    <s v="Identifikasi dan Layanan Pendidikan Khusus bagi Anak Cerdas Istimewa dan Bakat Istimewa"/>
    <d v="2020-10-08T00:00:00"/>
    <s v="978-623-02-1696-1"/>
    <n v="2400000"/>
    <n v="10"/>
    <s v="Jln. Cempaka VIII no. 30, RT/RW 9/3, Kelurahan Mawar, Kecamatan Banjarmasin tengah, Kabupaten/Kota Banjarmasin, Provinsi Kalimantan Selatan 70112"/>
    <s v="Nurturing"/>
    <d v="2020-10-22T00:00:00"/>
  </r>
  <r>
    <n v="527"/>
    <n v="1239"/>
    <s v="order"/>
    <s v="Vivin-CS 10"/>
    <s v="Ni Ketut Sari Adnyani, S.Pd.,M.Hum."/>
    <s v="Drs. Ketut Sudiatmaka, M.Si., Ni Ketut Sari Adnyani, S.Pd.,M.Hum."/>
    <d v="2020-07-08T09:37:00"/>
    <d v="2020-07-08T09:37:00"/>
    <n v="81236824845"/>
    <s v="null"/>
    <x v="2514"/>
    <s v="Asas-Asas Hukum Adat dan Murddha Hukum Adat Bali"/>
    <d v="2020-08-04T00:00:00"/>
    <n v="999999999"/>
    <n v="2380000"/>
    <n v="20"/>
    <s v="Perum Taman Wira Sambangan, Blok Jempiring I No.17 Singaraja, RT/RW:- Kelurahan Panji ,Kec. Sukasada, Kab. Buleleng/Singaraja, Bali 81161"/>
    <s v="Nurturing2"/>
    <d v="2020-08-20T00:00:00"/>
  </r>
  <r>
    <s v="null"/>
    <n v="1164"/>
    <s v="order"/>
    <s v="Velia Damayanti-CS 1"/>
    <s v="Fauziyah"/>
    <s v="Fauziyah"/>
    <d v="2020-07-07T21:38:00"/>
    <d v="2020-07-07T21:39:00"/>
    <n v="81381040268"/>
    <s v="null"/>
    <x v="2515"/>
    <s v="Cara praktis menggunakan Google Clasroom"/>
    <d v="2020-07-02T00:00:00"/>
    <s v="978-623-02-1225-3"/>
    <n v="1440000"/>
    <n v="10"/>
    <s v="Raffless Hills Blok F2 Nomor 7, RT 003 / RW 015, Harjamukti, Cimanggis, Kota Depok, Jawa Barat, 16454"/>
    <s v="Nurturing"/>
    <d v="1970-01-01T00:00:00"/>
  </r>
  <r>
    <n v="497"/>
    <n v="1232"/>
    <s v="order"/>
    <s v="Attaufiqiyah-CS 9"/>
    <s v="Cucunawangsih"/>
    <s v="Cucunawangsih"/>
    <d v="2020-07-07T11:38:00"/>
    <d v="2020-07-07T11:38:00"/>
    <n v="8121375449"/>
    <s v="null"/>
    <x v="583"/>
    <s v="DETEKSI MDR MYCOBACTERIUM TUBERCULOSIS: MANFAAT TES CEPAT MOLEKULER XPERT MTB/RIF ASSAY"/>
    <d v="2020-07-28T00:00:00"/>
    <n v="999999999"/>
    <n v="1900000"/>
    <n v="10"/>
    <s v="Vila Melati Mas E1/26A 012/008, Jelupang, Serpong Utara, Tangerang Selatan, Banten 15323"/>
    <s v="Nurturing2"/>
    <d v="2020-08-03T00:00:00"/>
  </r>
  <r>
    <n v="517"/>
    <n v="1315"/>
    <s v="order"/>
    <s v="Aruming-CS 7"/>
    <s v="Dr. Endang Sri Budi Herawati, S.E., M. Pd"/>
    <s v="Dr. Endang Sri Budi Herawati, S.E., M. Pd"/>
    <d v="2020-07-07T09:58:00"/>
    <d v="2020-07-07T09:59:00"/>
    <n v="85721757452"/>
    <s v="null"/>
    <x v="2516"/>
    <s v="Model Penguatan Implementasi Kebijakan Dewan Pendidikan"/>
    <d v="2020-08-19T00:00:00"/>
    <n v="999999999"/>
    <n v="2010000"/>
    <n v="10"/>
    <s v="Taman Nuansa Majasem Jl. Nuansa Raya A2 No 26, 006/015, Karyamulya, Kesambi Kota Cirebon Jawa Barat 45131"/>
    <s v="null"/>
    <d v="2020-09-02T00:00:00"/>
  </r>
  <r>
    <n v="447"/>
    <n v="1237"/>
    <s v="order"/>
    <s v="Galuh-CS 4"/>
    <s v="I Wayan ardhi Wirawan"/>
    <s v="I Gusti Komang Kembarawan, S.Ag., M.Ag."/>
    <d v="2020-07-06T16:27:00"/>
    <d v="2020-07-06T16:29:00"/>
    <n v="8124692306"/>
    <s v="null"/>
    <x v="1575"/>
    <s v="Pengelolaan Konflik dalam Pelaksanaan Ritual Keagamaan untuk Mewujudkan Keharmonisan Umat Hindu di Mataram"/>
    <d v="2020-07-30T00:00:00"/>
    <n v="999999999"/>
    <n v="2650000"/>
    <n v="25"/>
    <s v="STAHN GDE PUDJA MATARAM JL. PANCAKA NO. 7B MATARAM BARAT, SELAPARANG, MATARAM, NUSA TENGGARA BARAT."/>
    <s v="Nurturing2"/>
    <d v="2020-08-10T00:00:00"/>
  </r>
  <r>
    <n v="287"/>
    <n v="1263"/>
    <s v="order"/>
    <s v="Vivin-CS 10"/>
    <s v="H.Iskandar Zulkarnain S.H, M.H"/>
    <s v="H.Iskandar Zulkarnain S.H, M.H"/>
    <d v="2020-07-06T11:17:00"/>
    <d v="2020-07-06T11:18:00"/>
    <n v="8129491400"/>
    <s v="null"/>
    <x v="2517"/>
    <s v="Penyelesaian sengketa konsumen diluar pengadilan berdasarkan Undang-Undang Nomor 8 tahun 1999"/>
    <d v="2020-08-10T00:00:00"/>
    <n v="999999999"/>
    <n v="1660000"/>
    <n v="10"/>
    <s v="Jl.Cikas Tengah Blok B15 Nomor 1 Taman Cikas, RT 03 RW 25, Kelurahan Pekayon Jaya, Kecamatan Bekasi Selatan, Kabupaten Kota Bekasi, Jawa Barat 17148"/>
    <s v="null"/>
    <d v="2020-08-27T00:00:00"/>
  </r>
  <r>
    <n v="307"/>
    <n v="1255"/>
    <s v="order"/>
    <s v="Gupita-CS 11"/>
    <s v="Sri Suryanti, S. Pd. M. Si."/>
    <s v="Sri Suryanti, S. Pd. M. Si."/>
    <d v="2020-07-03T17:00:00"/>
    <d v="2020-07-03T17:01:00"/>
    <n v="81280297873"/>
    <s v="null"/>
    <x v="520"/>
    <s v="PENGANTAR DASAR MATEMATIKA"/>
    <d v="2020-08-06T00:00:00"/>
    <n v="999999999"/>
    <n v="3600000"/>
    <n v="50"/>
    <s v="Universitas Muhammadiyah Gresik , kel. Randuagung, kec. kebomas, Gresik, Jawa Timur, 61121"/>
    <s v="null"/>
    <d v="2020-08-06T00:00:00"/>
  </r>
  <r>
    <n v="397"/>
    <n v="1334"/>
    <s v="order"/>
    <s v="Prasida-CS 2"/>
    <s v="Dr. Ir. Ferdinatus Taruh, M.Si."/>
    <s v="Dr. Ir. Ferdinatus Taruh, M.Si."/>
    <d v="2020-07-03T16:50:00"/>
    <d v="2020-07-03T16:51:00"/>
    <n v="81340747237"/>
    <s v="null"/>
    <x v="2518"/>
    <s v="MOTIVASI KERJA (MENITI SUARA HATI MENOLAK PERILAKU KORUPSI)"/>
    <d v="2020-08-24T00:00:00"/>
    <n v="999999999"/>
    <n v="7700000"/>
    <n v="100"/>
    <s v="Kelurahan Singkil 2, Lingkungan 4, Nomor 178, 001/01, Singkil 2, Singkil, Manado, Sulawesi Utara, 95234"/>
    <s v="null"/>
    <d v="2020-09-12T00:00:00"/>
  </r>
  <r>
    <n v="347"/>
    <n v="2278"/>
    <s v="order"/>
    <s v="Prasida-CS 2"/>
    <s v="Warsiti (handle Asti, anaknya)"/>
    <s v="Warsiti, M.Pd."/>
    <d v="2020-07-03T14:13:00"/>
    <d v="2020-07-03T14:14:00"/>
    <n v="85747482698"/>
    <s v="null"/>
    <x v="2519"/>
    <s v="PINTAR KIMIA KELAS X IPA Semester 1&amp;2 Peminatan MIPA"/>
    <d v="2021-04-01T00:00:00"/>
    <s v="978-623-02-2683-0"/>
    <n v="3610000"/>
    <n v="10"/>
    <s v="Astika, Widaran, 02/ 08, Pulisen, Boyolali, Boyolali, Jawa Tengah, 57316"/>
    <s v="Nurturing"/>
    <d v="2021-04-16T00:00:00"/>
  </r>
  <r>
    <n v="367"/>
    <n v="2277"/>
    <s v="order"/>
    <s v="Prasida-CS 2"/>
    <s v="Warsiti (handle Asti, anaknya)"/>
    <s v="Warsiti, M.Pd."/>
    <d v="2020-07-03T11:50:00"/>
    <d v="2020-07-03T13:54:00"/>
    <n v="85747482698"/>
    <s v="null"/>
    <x v="2519"/>
    <s v="PINTAR KIMIA KELAS XII IPA Semester 1&amp;2 Peminatan MIPA"/>
    <d v="2021-04-01T00:00:00"/>
    <s v="978-623-02-2684-7"/>
    <n v="3910000"/>
    <n v="10"/>
    <s v="Astika, Widaran, 02/ 08, Pulisen, Boyolali, Boyolali, Jawa Tengah, 57316"/>
    <s v="Nurturing"/>
    <d v="2021-04-16T00:00:00"/>
  </r>
  <r>
    <n v="357"/>
    <n v="2276"/>
    <s v="order"/>
    <s v="Prasida-CS 2"/>
    <s v="Warsiti (handle Asti, anaknya)"/>
    <s v="Warsiti, M.Pd."/>
    <d v="2020-07-03T11:50:00"/>
    <d v="2020-07-03T13:54:00"/>
    <n v="85747482698"/>
    <s v="null"/>
    <x v="2519"/>
    <s v="PINTAR KIMIA KELAS XI IPA Semester 1&amp;2 Peminatan MIPA"/>
    <d v="2021-04-05T00:00:00"/>
    <s v="978-623-02-2682-3"/>
    <n v="3930000"/>
    <n v="10"/>
    <s v="Astika, Widaran, 02/ 08, Pulisen, Boyolali, Boyolali, Jawa Tengah, 57316"/>
    <s v="Nurturing"/>
    <d v="2021-04-16T00:00:00"/>
  </r>
  <r>
    <n v="337"/>
    <n v="1208"/>
    <s v="order"/>
    <s v="Gupita-CS 11"/>
    <s v="Dr. Neni Frimayanti, M.Sc"/>
    <s v="Dr. Neni Frimayanti, M.Sc &amp; Ihsan Ikhtiarudin, M.Si"/>
    <d v="2020-07-03T11:42:00"/>
    <d v="2020-07-03T11:43:00"/>
    <n v="81212976706"/>
    <s v="null"/>
    <x v="2520"/>
    <s v="Studi Molekular Docking"/>
    <d v="2020-07-20T00:00:00"/>
    <n v="999999999"/>
    <n v="1810000"/>
    <n v="10"/>
    <s v="Jl.Melati Indah Perumahan Pondok Daun Residence blok L7 Kel. Tabek Gadang, Kec. tampan, Kota Pekanbaru, 28297 RIAU"/>
    <s v="null"/>
    <d v="2020-07-27T00:00:00"/>
  </r>
  <r>
    <n v="387"/>
    <n v="1352"/>
    <s v="order"/>
    <s v="Prasida-CS 2"/>
    <s v="Rahma Nia Juita"/>
    <s v="1. Rahma Nia Juita 2. Dr. Hanifah, M.Kom."/>
    <d v="2020-07-03T11:37:00"/>
    <d v="2020-07-03T11:38:00"/>
    <n v="81279021183"/>
    <s v="null"/>
    <x v="2521"/>
    <s v="MICROTEACHING Berbasis Kurikulum 2013 pada Pembelajaran Matematika"/>
    <d v="2020-08-29T00:00:00"/>
    <n v="999999999"/>
    <n v="2610000"/>
    <n v="10"/>
    <s v="Gg. Durian 2 Blok 2 No.37 Perumnas Lingkar Timur, 10/04, Lingkar Timur, Singaran Pati, Kota Bengkulu, Bengkulu, 38226"/>
    <s v="null"/>
    <d v="2020-09-12T00:00:00"/>
  </r>
  <r>
    <n v="267"/>
    <n v="1290"/>
    <s v="order"/>
    <s v="Galuh-CS 4"/>
    <s v="Edi Abdullah,.SH MH"/>
    <s v="Edi Abdullah,SH,.MH"/>
    <d v="2020-07-03T11:29:00"/>
    <d v="2020-07-03T11:33:00"/>
    <n v="85255505419"/>
    <s v="null"/>
    <x v="344"/>
    <s v="ASRAMA TUA MAHASISWA"/>
    <d v="2020-08-18T00:00:00"/>
    <n v="999999999"/>
    <n v="1463700"/>
    <n v="10"/>
    <s v="Jalan raya baruga Nomor 48 antang makassar Kelurahan Antang, Manggala, Makassar, Sulawesi Selatan 90234"/>
    <s v="Nurturing"/>
    <d v="2020-08-27T00:00:00"/>
  </r>
  <r>
    <n v="97"/>
    <n v="1316"/>
    <s v="order"/>
    <s v="Aruming-CS 7"/>
    <s v="Dr. Mohan Rifqo Virhani, SH, MH"/>
    <s v="Dr. Mohan Rifqo Virhani, SH, MH"/>
    <d v="2020-07-02T16:25:00"/>
    <d v="2020-07-02T16:26:00"/>
    <n v="81299067725"/>
    <s v="null"/>
    <x v="2522"/>
    <s v="HUKUM MERGER, KONSOLIDASI DAN AKUISISI PADA INDUSTRI TELEKOMUNIKASI (Perspektif Efektifitas dan Efisiensi (Pemanfaatan Spektrum Frekuensi Radio Pada Penyelenggara Jaringan Bergerak Seluller)"/>
    <d v="2020-08-21T00:00:00"/>
    <n v="999999999"/>
    <n v="5900000"/>
    <n v="50"/>
    <s v="Jl. Cherry Nomor 18, Komplek Pekerjaan Umum (PU), Rengas, Ciputat Timur, Tangerang Selatan (15412)"/>
    <s v="null"/>
    <d v="2020-09-04T00:00:00"/>
  </r>
  <r>
    <n v="297"/>
    <n v="1336"/>
    <s v="order"/>
    <s v="Prasida-CS 2"/>
    <s v="Dr. Linda Advinda, M. Kes."/>
    <s v="Dr. Linda Advinda, M. Kes."/>
    <d v="2020-07-02T15:45:00"/>
    <d v="2020-07-02T15:48:00"/>
    <n v="8126724308"/>
    <s v="null"/>
    <x v="2523"/>
    <s v="PSEUDOMONAD FLUORESEN AGENS BIOKONTROL BLOOD DISEASE BACTERIA (BDB) TANAMAN PISANG"/>
    <d v="2020-08-23T00:00:00"/>
    <n v="999999999"/>
    <n v="1740000"/>
    <n v="10"/>
    <s v="Jl. Hidayah, Gang Hidayah No 12 A, 001/005, Dadok Tunggul Hitam, Koto Tangah, Padang, Sumatera Barat, 25176"/>
    <s v="Nurturing"/>
    <d v="2020-09-12T00:00:00"/>
  </r>
  <r>
    <n v="277"/>
    <n v="1434"/>
    <s v="order"/>
    <s v="Velia Damayanti-CS 1"/>
    <s v="Dimas Ari Pamungkas"/>
    <s v="Dimas Ari Pamungkas"/>
    <d v="2020-07-02T06:29:00"/>
    <d v="2020-07-02T06:31:00"/>
    <n v="81327164773"/>
    <s v="null"/>
    <x v="2524"/>
    <s v="Rumah 11 Kisah"/>
    <d v="2020-09-22T00:00:00"/>
    <s v="978-623-02-1514-8"/>
    <n v="2800000"/>
    <n v="50"/>
    <s v="Kp. Puntuksari, RT 02 / RW 01, Sapuran, Sapuran, Wonosobo, Jawa Tengah 56373"/>
    <s v="Velia Damayanti"/>
    <d v="2020-09-11T00:00:00"/>
  </r>
  <r>
    <n v="257"/>
    <n v="1210"/>
    <s v="order"/>
    <s v="Jefry-CS 3"/>
    <s v="Fendi Hidayat"/>
    <s v="Fendi Hidayat, S.T., M.Kom."/>
    <d v="2020-07-01T17:26:00"/>
    <d v="2020-07-01T17:26:00"/>
    <n v="82387873069"/>
    <s v="null"/>
    <x v="2525"/>
    <s v="Konsep Pengembangan Sistem Informasi Kesehatan"/>
    <d v="2020-07-21T00:00:00"/>
    <n v="999999999"/>
    <n v="3600000"/>
    <n v="50"/>
    <s v="Villa Pesona Asri A6 No 7,RT 03/RW : 10 Belian, Batam Kota, Batam, Kepulauan Riau 29464"/>
    <s v="Nurturing"/>
    <d v="2020-07-31T00:00:00"/>
  </r>
  <r>
    <n v="187"/>
    <n v="1261"/>
    <s v="order"/>
    <s v="Attaufiqiyah-CS 9"/>
    <s v="Rudi Hartono"/>
    <s v="Dr. Rudi Hartono, M.Pd."/>
    <d v="2020-07-01T16:57:00"/>
    <d v="2020-07-01T16:58:00"/>
    <n v="85268696093"/>
    <s v="null"/>
    <x v="2526"/>
    <s v="Pengembangan Sistem Informasi Manajemen di Era New Normal"/>
    <d v="2020-08-10T00:00:00"/>
    <n v="999999999"/>
    <n v="1600000"/>
    <n v="10"/>
    <s v="Perum Puri Arraya, Blok CH No.11 Cicadas, Ciampea, Ciampea, Kab Bogor, Jawa Barat."/>
    <s v="null"/>
    <d v="2020-08-24T00:00:00"/>
  </r>
  <r>
    <n v="177"/>
    <n v="1298"/>
    <s v="order"/>
    <s v="Attaufiqiyah-CS 9"/>
    <s v="Ni Nyoman Liong Harum Sari"/>
    <s v="Ni Nyoman Liong Harum Sari"/>
    <d v="2020-07-01T16:51:00"/>
    <d v="2020-07-01T16:52:00"/>
    <n v="81540037308"/>
    <s v="null"/>
    <x v="2527"/>
    <s v="SEBAT"/>
    <d v="2020-08-19T00:00:00"/>
    <n v="999999999"/>
    <n v="4800000"/>
    <n v="50"/>
    <s v="Perum Griya Imopuro II Blok F No.7 023/006. Yosorejo, Metro Timur, Metro, Lampung 34111"/>
    <s v="null"/>
    <d v="2020-08-21T00:00:00"/>
  </r>
  <r>
    <n v="167"/>
    <n v="1251"/>
    <s v="order"/>
    <s v="Burhan-CS 8"/>
    <s v="La Ode Biku"/>
    <s v="La Ode Biku"/>
    <d v="2020-07-01T16:17:00"/>
    <d v="2020-07-01T16:19:00"/>
    <n v="82280373384"/>
    <s v="null"/>
    <x v="2528"/>
    <s v="Dwi Tunggal"/>
    <d v="2020-08-04T00:00:00"/>
    <n v="999999999"/>
    <n v="1430000"/>
    <n v="10"/>
    <s v="Desa Latompe RT.001 RW.001 LATOMPE, LAWA, KAB.MUNA BARAT SULAWESI TENGARA"/>
    <s v="null"/>
    <d v="2020-08-10T00:00:00"/>
  </r>
  <r>
    <n v="227"/>
    <n v="1258"/>
    <s v="order"/>
    <s v="Gupita-CS 11"/>
    <s v="Rudi Bastaman"/>
    <s v="Rudi Bastaman"/>
    <d v="2020-07-01T11:07:00"/>
    <d v="2020-07-01T11:10:00"/>
    <n v="8562063036"/>
    <s v="null"/>
    <x v="2220"/>
    <s v="â€œGREAT SERVICE, GET HAPPINESSâ€4 Tips melayani dengan HATI yang Hebat dan Membahagiakan"/>
    <d v="2020-08-06T00:00:00"/>
    <s v="978-623-02-1613-8"/>
    <n v="2950000"/>
    <n v="50"/>
    <s v="BBPK Ciloto Kemenkes RI Jl Raya Puncak KM 90 Cipanas Cianjur Jawa Barat. Kp. Parabon, RT 01 RW 03 Kel. Ciloto, Kec. Cipanas , Kab. Cianjur, Jabar 43253"/>
    <s v="Nurturing"/>
    <d v="2020-08-17T00:00:00"/>
  </r>
  <r>
    <n v="137"/>
    <n v="1238"/>
    <s v="order"/>
    <s v="Vivin-CS 10"/>
    <s v="Ni Ketut Sari Adnyani, S.Pd.,M.Hum."/>
    <s v="Ni Ketut Sari Adnyani, S.Pd.,M.Hum."/>
    <d v="2020-07-01T09:44:00"/>
    <d v="2020-07-01T09:45:00"/>
    <n v="81236824845"/>
    <s v="null"/>
    <x v="2514"/>
    <s v="Hukum Administrasi Negara"/>
    <d v="2020-08-03T00:00:00"/>
    <n v="999999999"/>
    <n v="3340000"/>
    <n v="20"/>
    <s v="Perum Taman Wira Sambangan, Blok Jempiring I No.17 Singaraja, RT/RW:- Kelurahan Panji ,Kec. Sukasada, Kab. Buleleng/Singaraja, Bali 81161"/>
    <s v="Nurturing2"/>
    <d v="2020-08-19T00:00:00"/>
  </r>
  <r>
    <n v="107"/>
    <n v="1370"/>
    <s v="order"/>
    <s v="Vivin-CS 10"/>
    <s v="Saepurohman Udung, M. Pd."/>
    <s v="Saepurohman Udung, M. Pd."/>
    <d v="2020-07-01T09:42:00"/>
    <d v="2020-07-01T09:43:00"/>
    <n v="85210718950"/>
    <s v="null"/>
    <x v="2529"/>
    <s v="Guru Is The Best"/>
    <d v="2020-09-03T00:00:00"/>
    <n v="999999999"/>
    <n v="5250000"/>
    <n v="50"/>
    <s v="SMKN 1 KOTA SUKABUMI, RT/RW - ,Kelurahan Selabatu. Kecamatan Cikole Kabupaten Kota Sukabumi, Provinsi Jawa Barat 43114"/>
    <s v="Nurturing2"/>
    <d v="2020-09-17T00:00:00"/>
  </r>
  <r>
    <n v="117"/>
    <n v="1276"/>
    <s v="order"/>
    <s v="Vivin-CS 10"/>
    <s v="Saepurohman Udung, M. Pd."/>
    <s v="Saepurohman Udung, M. Pd."/>
    <d v="2020-07-01T09:41:00"/>
    <d v="2020-07-01T09:42:00"/>
    <n v="85210718950"/>
    <s v="null"/>
    <x v="2529"/>
    <s v="The Power Of Three"/>
    <d v="2020-08-13T00:00:00"/>
    <n v="999999999"/>
    <n v="4850000"/>
    <n v="50"/>
    <s v="SMKN 1 KOTA SUKABUMI, RT/RW - ,Kelurahan Selabatu. Kecamatan Cikole Kabupaten Kota Sukabumi, Provinsi Jawa Barat 43114"/>
    <s v="Nurturing2"/>
    <d v="2020-08-27T00:00:00"/>
  </r>
  <r>
    <n v="237"/>
    <n v="1235"/>
    <s v="order"/>
    <s v="Jefry-CS 3"/>
    <s v="Edy Santoso"/>
    <s v="Dr. Edy Santoso., ST., SH., MITM., MH"/>
    <d v="2020-06-30T17:03:00"/>
    <d v="2020-06-30T17:03:00"/>
    <n v="85959686995"/>
    <s v="null"/>
    <x v="2530"/>
    <s v="HUKUM BISNIS: KUMPULAN PERATURAN PERUNDANG-UNDANGAN DI BIDANG TEKNOLOGI INFORMASI DAN KOMUNIKASI"/>
    <d v="2020-07-29T00:00:00"/>
    <n v="999999999"/>
    <n v="3680000"/>
    <n v="20"/>
    <s v="(Penerima Edy : 0859 5968 6995 ) Perum Sarijadi Blok 15 No. 60 Sukasari, Bandung 40151"/>
    <s v="null"/>
    <d v="2020-07-11T00:00:00"/>
  </r>
  <r>
    <n v="127"/>
    <n v="1199"/>
    <s v="order"/>
    <s v="Jefry-CS 3"/>
    <s v="Muhammad Fauzan"/>
    <s v="Muhammad Fauzan, S.P., M.Sc."/>
    <d v="2020-06-30T17:00:00"/>
    <d v="2020-06-30T17:01:00"/>
    <n v="85228732543"/>
    <s v="null"/>
    <x v="2531"/>
    <s v="Monograf : Ekonomi Rumah Tangga Peternak Sapi Perah Pascabencana"/>
    <d v="2020-07-15T00:00:00"/>
    <n v="999999999"/>
    <n v="1660000"/>
    <n v="10"/>
    <s v="Kadipiro No 213 RT 08 Ngestiharjo Kasihan Bantul Yogyakarta 55182"/>
    <s v="null"/>
    <d v="2020-07-31T00:00:00"/>
  </r>
  <r>
    <s v="null"/>
    <n v="1131"/>
    <s v="cetak ulang"/>
    <s v="Burhan-CS 8"/>
    <s v="Prof. Tavio, Ph.D."/>
    <s v="Prof. Tavio, Ph.D."/>
    <d v="2020-06-30T13:35:00"/>
    <d v="2020-06-30T13:35:00"/>
    <n v="816537135"/>
    <s v="null"/>
    <x v="1345"/>
    <s v="Buku Bantu Desain Struktur Beton Bertulang sesuai ACI 318M-14 (REORDER) (REORDER)"/>
    <d v="2020-06-30T00:00:00"/>
    <s v="978-623-02-1071-6"/>
    <n v="5000000"/>
    <n v="100"/>
    <s v="Jl. Kencanasari Timur X/J-42 , RT/RW :005/007, Kelurahan :Gunungsari, Kecamatan :Dukuh Pakis, Surabaya, Jawa Timur, 60224"/>
    <s v="Nurturing"/>
    <d v="2020-07-21T00:00:00"/>
  </r>
  <r>
    <n v="87"/>
    <n v="1498"/>
    <s v="order"/>
    <s v="Velia Damayanti-CS 1"/>
    <s v="estu sinduningrum"/>
    <s v="estu sinduningrum"/>
    <d v="2020-06-30T11:34:00"/>
    <d v="2020-06-30T11:35:00"/>
    <n v="8158933223"/>
    <s v="null"/>
    <x v="2532"/>
    <s v="Teori Arsitektur Komputer dan Praktik Assembler Untuk Pemula"/>
    <d v="2020-10-01T00:00:00"/>
    <s v="978-623-02-1682-4"/>
    <n v="10300000"/>
    <n v="50"/>
    <s v="Jl. SMU 99/ no. 9A Rt 5 Rw 3. Samping kanan Taman O. Cibubur ciracas, Jaktim:13720"/>
    <s v="Nurturing2"/>
    <d v="1970-01-01T00:00:00"/>
  </r>
  <r>
    <n v="77"/>
    <n v="1606"/>
    <s v="order"/>
    <s v="Burhan-CS 8"/>
    <s v="Hasyim LARISPA"/>
    <s v="Bayu Yudho Baskoro, M.Pd"/>
    <d v="2020-06-30T11:21:00"/>
    <d v="2020-06-30T11:23:00"/>
    <n v="85362759257"/>
    <s v="null"/>
    <x v="545"/>
    <s v="Undang-Undang Pelayaran Dan Konvensi Internasional"/>
    <d v="2020-11-20T00:00:00"/>
    <s v="123-456-789"/>
    <n v="2170000"/>
    <n v="10"/>
    <s v="1. Pada lembar KDT Copyright diganti dengan Copyright 2020 2. Buku DI AMBIL DIKANTOR, 3. Koordinator sudah acc cetak di naskah versi 2.1"/>
    <s v="null"/>
    <d v="2020-10-20T00:00:00"/>
  </r>
  <r>
    <n v="67"/>
    <n v="1599"/>
    <s v="order"/>
    <s v="Burhan-CS 8"/>
    <s v="Hasyim LARISPA"/>
    <s v="Deny Adi Setyawan, S.S.T.Pel"/>
    <d v="2020-06-30T11:19:00"/>
    <d v="2020-06-30T11:20:00"/>
    <n v="85362759257"/>
    <s v="null"/>
    <x v="545"/>
    <s v="Kompas Dan Sistem Kemudi"/>
    <d v="2020-10-27T00:00:00"/>
    <s v="999-999-999-999"/>
    <n v="1880000"/>
    <n v="10"/>
    <s v="Diambil dikantor"/>
    <s v="null"/>
    <d v="2020-10-27T00:00:00"/>
  </r>
  <r>
    <n v="157"/>
    <n v="1229"/>
    <s v="order"/>
    <s v="Burhan-CS 8"/>
    <s v="Prof. Tavio, Ph.D."/>
    <s v="Prof. Tavio, Ph.D."/>
    <d v="2020-06-30T09:17:00"/>
    <d v="2020-06-30T09:17:00"/>
    <n v="816537135"/>
    <s v="null"/>
    <x v="1345"/>
    <s v="Buku Panduan Desain Struktur Beton Bertulang Lanjut sesuai ACI 318M-14"/>
    <d v="2020-07-24T00:00:00"/>
    <n v="999999999"/>
    <n v="47880000"/>
    <n v="300"/>
    <s v="(Usman Wijaya) Ruko Grand Galaxy Jl. Cordova 2 No. 5 RT. 004/ RW. 017, Jaka Setia, Bekasi Selatan, Bekasi City, West Java 17147"/>
    <s v="Nurturing"/>
    <d v="2020-08-28T00:00:00"/>
  </r>
  <r>
    <n v="47"/>
    <n v="1754"/>
    <s v="order"/>
    <s v="Icha Fatma-CS 5"/>
    <s v="Arwani Hasan"/>
    <s v="Arwani Hasan"/>
    <d v="2020-06-26T14:06:00"/>
    <d v="2020-06-26T14:12:00"/>
    <n v="82137625045"/>
    <s v="null"/>
    <x v="2533"/>
    <s v="Muhammad Zulqarnain Sang Pemilik Strategi Global"/>
    <d v="2020-11-30T00:00:00"/>
    <s v="978-623-02-1971-9"/>
    <n v="6600000"/>
    <n v="50"/>
    <s v="RT 004 RW 002, Kelurahan Jeketro, Kecamatan Gubug, Kabupaten Grobogan, Provinsi Jawa Tengah, Kode Pos 58164"/>
    <s v="null"/>
    <d v="2020-12-21T00:00:00"/>
  </r>
  <r>
    <s v="null"/>
    <n v="1125"/>
    <s v="cetak ulang"/>
    <s v="Titi Mahfita-CS 6"/>
    <s v="Usman Wijaya"/>
    <s v="Usman Wijaya"/>
    <d v="2020-06-26T08:30:00"/>
    <d v="2020-06-26T08:30:00"/>
    <n v="8111751647"/>
    <s v="null"/>
    <x v="2534"/>
    <s v="Buku Panduan Dasar-dasar Design Beton Struktur Sesuai dengan ACI 318M-2014 (REORDER)"/>
    <d v="2020-06-26T00:00:00"/>
    <n v="999999999"/>
    <n v="49500000"/>
    <n v="500"/>
    <s v="Ruko Permata Metropolitan Metland Tambun A2/41 Bekasi, 17510, RT.RW. 06/03, Kel. Tambun, Kec. Tambun Selatan, Kab/ KOta. Bekasi, Bekasi, Jawa Barat, 17510"/>
    <s v="Nurturing"/>
    <d v="2020-07-17T00:00:00"/>
  </r>
  <r>
    <n v="17"/>
    <n v="1307"/>
    <s v="order"/>
    <s v="Velia Damayanti-CS 1"/>
    <s v="Ichwanul Muslim Karo Karo"/>
    <s v="Ichwanul Muslim Karo Karo"/>
    <d v="2020-06-25T15:39:00"/>
    <d v="2020-06-25T16:57:00"/>
    <n v="85262688968"/>
    <s v="null"/>
    <x v="2535"/>
    <s v="Sukses Budidaya Jeruk Medan dengan Pupuk dan Pestisida Organik"/>
    <d v="2020-08-04T00:00:00"/>
    <s v="978-623-02-1391-5"/>
    <n v="1998000"/>
    <n v="20"/>
    <s v="Ichwanul Muslim Karo Karo (085262688968) Desa Bukit Tiga, Kec. Peunaron, Kab. Aceh Timur 24462"/>
    <s v="null"/>
    <d v="2020-08-14T00:00:00"/>
  </r>
  <r>
    <n v="507"/>
    <n v="1342"/>
    <s v="order"/>
    <s v="Jefry-CS 3"/>
    <s v="Rudi Toba"/>
    <s v="Rudi Toba, ST. Msc-PM"/>
    <d v="2020-06-25T16:44:00"/>
    <d v="2020-06-25T16:44:00"/>
    <n v="82199641226"/>
    <s v="null"/>
    <x v="1619"/>
    <s v="TEKNIS PENGELOLAAN BAHAN PELEDAK KOMERSIAL PADA INDUSTRI PERTAMBANGAN"/>
    <d v="2020-08-27T00:00:00"/>
    <n v="999999999"/>
    <n v="11500000"/>
    <n v="50"/>
    <s v="Alamat konfirmasi menyusul dari penulis"/>
    <s v="Jefry"/>
    <d v="2020-09-12T00:00:00"/>
  </r>
  <r>
    <n v="27"/>
    <n v="1411"/>
    <s v="order"/>
    <s v="Jefry-CS 3"/>
    <s v="Jusrin Efendi Pohan"/>
    <s v="Jusrin Efendi Pohan"/>
    <d v="2020-06-25T16:39:00"/>
    <d v="2020-06-25T16:41:00"/>
    <n v="81269732372"/>
    <s v="null"/>
    <x v="2536"/>
    <s v="PSIKOLOGI PENDIDIKAN:KONSEP DAN PENGEMBANGAN"/>
    <d v="2020-09-19T00:00:00"/>
    <s v="978-623-02-1570-4"/>
    <n v="1780000"/>
    <n v="10"/>
    <s v="Jl. Purbasinomba,Purbasinomba, Padang Bolak, Kab. Padang Lawas, Utara Sumatera Utara 22753"/>
    <s v="Jefry"/>
    <d v="2020-09-22T00:00:00"/>
  </r>
  <r>
    <s v="null"/>
    <n v="1122"/>
    <s v="cetak ulang"/>
    <s v="Titi Mahfita-CS 6"/>
    <s v="Dr. Rini Rachmawati, S.Si., MT."/>
    <s v="Dr. Rini Rachmawati, S.Si., MT."/>
    <d v="2020-06-25T13:57:00"/>
    <d v="2020-06-25T13:57:00"/>
    <n v="8121598066"/>
    <s v="null"/>
    <x v="2537"/>
    <s v="Smart Village Berbasis ICT dan Masyarakat (REORDER)"/>
    <d v="2020-06-25T00:00:00"/>
    <n v="999999999"/>
    <n v="2700000"/>
    <n v="50"/>
    <s v="Departemen Geografi Pembangunan, Fakultas Geografi UGM. Gedung D Lantai 2."/>
    <s v="Nurturing"/>
    <d v="2020-07-09T00:00:00"/>
  </r>
  <r>
    <s v="null"/>
    <n v="1117"/>
    <s v="cetak ulang"/>
    <s v="Jefry-CS 3"/>
    <s v="Fendi Hidayat"/>
    <s v="Fendi Hidayat, S.T., M.Kom"/>
    <d v="2020-06-25T11:00:00"/>
    <d v="2020-06-25T11:00:00"/>
    <n v="82387873069"/>
    <s v="null"/>
    <x v="2525"/>
    <s v="Konsep Dasar Sistem Informasi Kesehatan (REORDER)"/>
    <d v="2020-06-25T00:00:00"/>
    <s v="978-623-209-412-3"/>
    <n v="3900000"/>
    <n v="50"/>
    <s v="Villa Pesona Asri A6 No 7, RT : 03/RW : 10, Belian, Batam Kota, Batam, Kepulauan Riau 29464"/>
    <s v="Nurturing"/>
    <d v="2020-06-30T00:00:00"/>
  </r>
  <r>
    <n v="896"/>
    <n v="5888"/>
    <s v="order"/>
    <s v="Icha Fatma-CS 5"/>
    <s v="HR. Daeng Naja"/>
    <s v="HR. DAENG NAJA, SH., MH., MKN"/>
    <d v="2020-06-24T11:34:00"/>
    <d v="2020-06-24T11:35:00"/>
    <n v="8125899999"/>
    <s v="null"/>
    <x v="2538"/>
    <s v="Teknik Pembuatan Akta dan Akad-Akad Syariah BUKU WAJIB MAGISTER KENOTARIATAN DAN REFERENSI BAGI PARA NOTARIS"/>
    <d v="2023-02-27T00:00:00"/>
    <s v="null"/>
    <n v="7550000"/>
    <n v="50"/>
    <s v="HR. Daeng Naja (08125899999), Hotel Djakarta Anandita Syariah Jl. Dewi Sartika No.13-15 SAMARINDA - 75123"/>
    <s v="Nurturing"/>
    <d v="2023-03-14T00:00:00"/>
  </r>
  <r>
    <n v="886"/>
    <n v="1120"/>
    <s v="order"/>
    <s v="Titi Mahfita-CS 6"/>
    <s v="Dr. Rini Rachmawati, S.Si., MT."/>
    <s v="Dr. Rini Rachmawati, S.Si., MT."/>
    <d v="2020-06-24T11:33:00"/>
    <d v="2020-06-24T11:35:00"/>
    <n v="8121598066"/>
    <s v="null"/>
    <x v="2537"/>
    <s v="Smart Village Berbasis ICT dan Masyarakat"/>
    <d v="2020-06-25T00:00:00"/>
    <n v="999999999"/>
    <n v="1180000"/>
    <n v="10"/>
    <s v="Departemen Geografi Pembangunan, Fakultas Geografi UGM. Gedung D Lantai 2."/>
    <s v="Nurturing"/>
    <d v="2020-07-09T00:00:00"/>
  </r>
  <r>
    <n v="37"/>
    <n v="1310"/>
    <s v="order"/>
    <s v="Velia Damayanti-CS 1"/>
    <s v="Sinar"/>
    <s v="Sinar"/>
    <d v="2020-06-23T16:56:00"/>
    <d v="2020-06-23T17:35:00"/>
    <n v="81328155948"/>
    <s v="null"/>
    <x v="1489"/>
    <s v="Model Pembelajaran Mastery Learning, Upaya Peningkatan Keaktifan dan Hasil Belajar Siswa"/>
    <d v="2020-08-12T00:00:00"/>
    <s v="978-623-02-1421-9"/>
    <n v="3760000"/>
    <n v="50"/>
    <s v="a.n. Bapak Sinar (081328155948) Depan kampus STAIP, RT 04 RW 03 DS. Dadirejo, kec. Margorejo kab. Pati Jateng."/>
    <s v="Nurturing"/>
    <d v="2020-08-21T00:00:00"/>
  </r>
  <r>
    <n v="856"/>
    <n v="1435"/>
    <s v="order"/>
    <s v="Velia Damayanti-CS 1"/>
    <s v="Bambang Bagus Herianto"/>
    <s v="Bambang Bagus Herianto"/>
    <d v="2020-06-23T16:52:00"/>
    <d v="2020-06-23T16:54:00"/>
    <n v="81238555600"/>
    <s v="null"/>
    <x v="649"/>
    <s v="Komunikasi Analog dan Digital dengan Software Defined Radio dan GNU Radio"/>
    <d v="2020-09-22T00:00:00"/>
    <s v="978-623-02-1518-6"/>
    <n v="3050000"/>
    <n v="25"/>
    <s v="Prodi TNU Politeknik Penerbangan Surabaya, Jl. Jemur Andayani I/73, Siwalankerto, Wonocolo, Surabaya,Jawa Timur 60236"/>
    <s v="Velia Damayanti"/>
    <d v="2020-09-11T00:00:00"/>
  </r>
  <r>
    <n v="876"/>
    <n v="1173"/>
    <s v="order"/>
    <s v="Attaufiqiyah-CS 9"/>
    <s v="Dian Ratnawati"/>
    <s v="Dra. Dian Ratnawati"/>
    <d v="2020-06-23T16:24:00"/>
    <d v="2020-06-23T16:25:00"/>
    <n v="81253500253"/>
    <s v="null"/>
    <x v="2539"/>
    <s v="Kumpulan Puisi"/>
    <d v="2020-07-08T00:00:00"/>
    <n v="999999999"/>
    <n v="1700000"/>
    <n v="10"/>
    <s v="SMA Negeri 1 Balikpapan Kalimantan Timur, Jl. Kapten Piere Tendean No 60, Telagasari, Balikpapan Kota, Balikpapan, Kalimantan Timur 76111"/>
    <s v="null"/>
    <d v="2020-07-20T00:00:00"/>
  </r>
  <r>
    <n v="866"/>
    <n v="1236"/>
    <s v="order"/>
    <s v="Galuh-CS 4"/>
    <s v="I Wayan ardhi Wirawan"/>
    <s v="Dr. I Wayan ardhi Wirawan, M.Si."/>
    <d v="2020-06-23T16:12:00"/>
    <d v="2020-06-23T16:13:00"/>
    <n v="8124692306"/>
    <s v="null"/>
    <x v="1575"/>
    <s v="KEHIDUPAN DAN KEMATIAN DALAM TRADISI FILSAFAT HINDU"/>
    <d v="2020-07-23T00:00:00"/>
    <n v="999999999"/>
    <n v="3500000"/>
    <n v="25"/>
    <s v="STAHN GDE PUDJA MATARAM JL. PANCAKA NO. 7B MATARAM BARAT, SELAPARANG, MATARAM, NUSA TENGGARA BARAT."/>
    <s v="Nurturing2"/>
    <d v="2020-08-03T00:00:00"/>
  </r>
  <r>
    <n v="57"/>
    <n v="1268"/>
    <s v="order"/>
    <s v="Gupita-CS 11"/>
    <s v="Imanuel Albesta Sembiring"/>
    <s v="Imanuel Albesta Sembiring"/>
    <d v="2020-06-23T14:55:00"/>
    <d v="2020-06-23T14:56:00"/>
    <n v="85373187474"/>
    <s v="null"/>
    <x v="2540"/>
    <s v="6 Preludes Op. 1 &amp; 6 Modern Etudes Op. 2"/>
    <d v="2020-08-11T00:00:00"/>
    <n v="999999999"/>
    <n v="3600000"/>
    <n v="50"/>
    <s v="Jl. Pintu Air IV Gang Kolam jaka no.11 LK X Kel. Kwala Berkala. Kec. Medan Johor 20142 Medan, Sumut"/>
    <s v="null"/>
    <d v="2020-08-17T00:00:00"/>
  </r>
  <r>
    <n v="846"/>
    <n v="1233"/>
    <s v="order"/>
    <s v="Icha Fatma-CS 5"/>
    <s v="Nasrul Syarif (Netprom)"/>
    <s v="Engkus Kusriah, S.Pd, M.Psi"/>
    <d v="2020-06-23T13:49:00"/>
    <d v="2020-06-23T13:49:00"/>
    <n v="6280000000000"/>
    <s v="null"/>
    <x v="2507"/>
    <s v="Rentang Rindu Ramadhan"/>
    <d v="2020-07-28T00:00:00"/>
    <n v="999999999"/>
    <n v="1800000"/>
    <n v="20"/>
    <s v="Tambak Wedi Indah Barat I No. A 22, Kec. Kenjeran, Kota Surabaya, Provinsi Jawa Timur"/>
    <s v="null"/>
    <d v="2020-08-18T00:00:00"/>
  </r>
  <r>
    <n v="816"/>
    <n v="1306"/>
    <s v="order"/>
    <s v="Velia Damayanti-CS 1"/>
    <s v="Undang Ruslan Wahyudin"/>
    <s v="Undang Ruslan Wahyudin"/>
    <d v="2020-06-21T22:28:00"/>
    <d v="2020-06-23T07:16:00"/>
    <n v="81299172419"/>
    <s v="null"/>
    <x v="1950"/>
    <s v="Manajemen Pendidikan (Teori dan Praktik Dalam Penyelenggaraan Sistem Pendidikan Nasional)"/>
    <d v="2020-07-28T00:00:00"/>
    <s v="978-623-02-1317-5"/>
    <n v="4800000"/>
    <n v="50"/>
    <s v="Graha Permai Jalan Ketapang B4/9, RT 003 / RW 009, Sawah, Ciputat, Tangerang Selatan, Jawa Barat"/>
    <s v="Nurturing2"/>
    <d v="2020-08-05T00:00:00"/>
  </r>
  <r>
    <n v="9999"/>
    <n v="1419"/>
    <s v="cetak ulang"/>
    <s v="Galuh-CS 4"/>
    <s v="DEDE PRABOWO WIGUNA"/>
    <s v="Sutrisno"/>
    <d v="2020-06-22T17:08:00"/>
    <d v="2020-06-22T17:08:00"/>
    <n v="81362176340"/>
    <s v="null"/>
    <x v="2300"/>
    <s v="Pedoman Akademik SMPIT Darul Fikri Kota Tanjungbalai"/>
    <d v="2020-09-21T00:00:00"/>
    <s v="978-623-02-0337-4"/>
    <n v="5100000"/>
    <n v="100"/>
    <s v="Komplek Perum. Puri Indah Mutiara No. D4 Jl. Utama/Tower, Lk. VII Kel. Mutiara, Kec. Kisaran Timur, Kabupaten Asahan, Sumatra Utara 21223"/>
    <s v="null"/>
    <d v="2020-09-28T00:00:00"/>
  </r>
  <r>
    <n v="786"/>
    <n v="1241"/>
    <s v="order"/>
    <s v="Galuh-CS 4"/>
    <s v="Supriono"/>
    <s v="Andriani Kusumawati, S.Sos., M.Si., DBA"/>
    <d v="2020-06-22T16:27:00"/>
    <d v="2020-06-22T16:30:00"/>
    <n v="8124957284"/>
    <s v="null"/>
    <x v="2541"/>
    <s v="CITY BRANDING Konsep dan Isu dalam Pemasaran Pariwisata"/>
    <d v="2020-07-30T00:00:00"/>
    <n v="999999999"/>
    <n v="4140000"/>
    <n v="20"/>
    <s v="Jl. MT. Haryono gang VIII no.999A, Dinoyo Permata Land Kav.01, Dinoyo, Malang-Jawa Timur"/>
    <s v="Nurturing"/>
    <d v="2020-08-20T00:00:00"/>
  </r>
  <r>
    <s v="null"/>
    <n v="1095"/>
    <s v="cetak ulang"/>
    <s v="Aruming-CS 7"/>
    <s v="Yullys Helsa"/>
    <s v="Yullys Helsa"/>
    <d v="2020-06-22T16:01:00"/>
    <d v="2020-06-22T16:01:00"/>
    <n v="81374700525"/>
    <s v="null"/>
    <x v="1922"/>
    <s v="Mendesain Kelas Digital Menggunakan Edmodo dan Schoology (REORDER)"/>
    <d v="2020-06-19T00:00:00"/>
    <s v="978-623-209-877-0"/>
    <n v="1170000"/>
    <n v="10"/>
    <s v="Jalan Simpang Tiga No 12, Simpang Tunggul Hitam, Air Tawar, Kota Padang, Provinsi Sumatera Barat."/>
    <s v="Nurturing"/>
    <d v="2020-07-03T00:00:00"/>
  </r>
  <r>
    <n v="546"/>
    <n v="1509"/>
    <s v="order"/>
    <s v="Aruming-CS 7"/>
    <s v="Sulistyawan"/>
    <s v="Endang Titik Lestari, M.Pd"/>
    <d v="2020-06-22T15:56:00"/>
    <d v="2020-06-22T15:56:00"/>
    <n v="88808517565"/>
    <s v="null"/>
    <x v="2542"/>
    <s v="MODEL PEMBELAJARAN DISCOVERY LEARNING DI SEKOLAH DASAR"/>
    <d v="2020-10-07T00:00:00"/>
    <s v="978-623-02-1691-6"/>
    <n v="2173500"/>
    <n v="35"/>
    <s v="Kledung Kradenan 001/001 Kledung Kradenan Banyu Urip Purworejo Jawa Tengah (Endang Titik Lestari, M.Pd)"/>
    <s v="Nurturing"/>
    <d v="2020-10-21T00:00:00"/>
  </r>
  <r>
    <s v="null"/>
    <n v="1090"/>
    <s v="order"/>
    <s v="Jefry-CS 3"/>
    <s v="Salmani"/>
    <s v="Salmani"/>
    <d v="2020-06-22T14:43:00"/>
    <d v="2020-06-22T14:44:00"/>
    <n v="8115033162"/>
    <s v="null"/>
    <x v="1522"/>
    <s v="TEKNIS PELAKSANA PEKERJAAN INSTALASI PLAMBING PADA BANGUNAN GEDUNG"/>
    <d v="2020-06-22T00:00:00"/>
    <n v="999999999"/>
    <n v="3294000"/>
    <n v="20"/>
    <s v="Jl. Sultan Adam Komp. H. Iyus No 17 Jalur Utama, RT/RW : 23 / 002, Sungai Jingah, Banjarmasin Utara, Banjarmasin, Kalimantan Selatan 70121"/>
    <s v="Jefry"/>
    <d v="2020-06-30T00:00:00"/>
  </r>
  <r>
    <n v="906"/>
    <n v="1798"/>
    <s v="order"/>
    <s v="Attaufiqiyah-CS 9"/>
    <s v="Yudha Cahya Kumala"/>
    <s v="Yudha Cahya Kumala, S.H.,M.Kn."/>
    <d v="2020-06-20T13:30:00"/>
    <d v="2020-06-20T13:31:00"/>
    <n v="81298776722"/>
    <s v="null"/>
    <x v="2543"/>
    <s v="LELANG INDONESIA â€œSemua Tentang Serba-Serbi Lelang di Indonesiaâ€"/>
    <d v="2020-12-03T00:00:00"/>
    <s v="978-623-02-2005-0"/>
    <n v="12720000"/>
    <n v="100"/>
    <s v="JL. TENGGIRI RAYA NO.59 PERUM 1 002/004, KAYURINGIN JAYA, BEKASI SELATAN, BEKASI, JAWA BARAT."/>
    <s v="Nurturing2"/>
    <d v="2020-12-14T00:00:00"/>
  </r>
  <r>
    <n v="796"/>
    <n v="1260"/>
    <s v="order"/>
    <s v="Icha Fatma-CS 5"/>
    <s v="Yo Ceng Giap"/>
    <s v="Yo Ceng Giap, Riki, Sonny Santosa, Rini Novianti, Al-Bahra, Suhendri, Yusuf Kurnia, Jacob F.N. Dethan, Rino, Ubed Abdilah Syarif, Harisa Mardiana, Galuh Kusuma Hapsari, Benny Daniawan, Khanti Kusuma Dewi"/>
    <d v="2020-06-19T16:28:00"/>
    <d v="2020-06-19T16:32:00"/>
    <n v="89660078056"/>
    <s v="null"/>
    <x v="2544"/>
    <s v="Pembelajaran E-Learning di Masa Pandemi COVID-19"/>
    <d v="2020-08-07T00:00:00"/>
    <n v="999999999"/>
    <n v="2700000"/>
    <n v="25"/>
    <s v="Taman Pabuaran Blok C4 No. 10, RT/RW :005/006, Kelurahan :Pabuaran, Kecamatan :Karawaci, Kota :Tangerang, Provinsi :Banten, Kode Pos :15114"/>
    <s v="null"/>
    <d v="2020-08-28T00:00:00"/>
  </r>
  <r>
    <n v="806"/>
    <n v="1253"/>
    <s v="order"/>
    <s v="Icha Fatma-CS 5"/>
    <s v="Agus Ahmad Safei"/>
    <s v="Dr. H. Agus Ahmad Safei, M.Ag."/>
    <d v="2020-06-19T11:19:00"/>
    <d v="2020-06-19T11:21:00"/>
    <n v="8122182584"/>
    <s v="null"/>
    <x v="2449"/>
    <s v="Sosiologi Toleransi: Kontestasi, Akomodasi, Harmoni"/>
    <d v="2020-08-05T00:00:00"/>
    <n v="999999999"/>
    <n v="4935000"/>
    <n v="35"/>
    <s v="Jalan Mekarjati Dalam I No. 7, RT 006 RW 005, Kelurahan Pasirbiru, Kecamatan Cibiru, Kota Bandung, Provinsi Jawa Barat, Kode Pos 40615"/>
    <s v="Nurturing2"/>
    <d v="2020-08-26T00:00:00"/>
  </r>
  <r>
    <n v="776"/>
    <n v="1335"/>
    <s v="order"/>
    <s v="Attaufiqiyah-CS 9"/>
    <s v="MARTI WINDARINI"/>
    <s v="MARTI WINDARINI, S.Pd"/>
    <d v="2020-06-19T11:02:00"/>
    <d v="2020-06-19T11:02:00"/>
    <n v="85743293673"/>
    <s v="null"/>
    <x v="2545"/>
    <s v="ANTOLOGI PUISI SEKOLAHKU, RUMAH KEDUAKU"/>
    <d v="2020-08-25T00:00:00"/>
    <n v="999999999"/>
    <n v="1975000"/>
    <n v="25"/>
    <s v="Ngaran 05/019 Balecatur, Gamping, Sleman, Yogyakarta"/>
    <s v="null"/>
    <d v="2020-09-07T00:00:00"/>
  </r>
  <r>
    <n v="496"/>
    <n v="1242"/>
    <s v="order"/>
    <s v="Galuh-CS 4"/>
    <s v="Yendra, S.S., M. Hum"/>
    <s v="Yendra, S.S., M. Hum"/>
    <d v="2020-06-19T10:52:00"/>
    <d v="2020-06-19T10:55:00"/>
    <n v="85263106780"/>
    <s v="null"/>
    <x v="2139"/>
    <s v="Lanskap Linguistik: Pengenalan, Pemaparan, dan Aplikasi"/>
    <d v="2020-07-08T00:00:00"/>
    <n v="999999999"/>
    <n v="2260000"/>
    <n v="20"/>
    <s v="Gg. Mahkota No. 08 RT/RW 001/006 Koto Panjang Ikur Koto, Koto Tangah, Kota Padang, Sumatera Barat 25175"/>
    <s v="Nurturing2"/>
    <d v="2020-08-01T00:00:00"/>
  </r>
  <r>
    <n v="766"/>
    <n v="1191"/>
    <s v="order"/>
    <s v="Jefry-CS 3"/>
    <s v="Slamet Riyanto"/>
    <s v="Makhfudz_Slamet Riyanto (Netprom)"/>
    <d v="2020-06-18T16:28:00"/>
    <d v="2020-06-18T16:28:00"/>
    <n v="81330414174"/>
    <s v="null"/>
    <x v="1585"/>
    <s v="Perlindungan Hukum Terhadap Korban Kekerasan Dalam Rumah Tangga"/>
    <d v="2020-07-13T00:00:00"/>
    <n v="999999999"/>
    <n v="2500000"/>
    <n v="20"/>
    <s v="(Penerima "/>
    <m/>
    <m/>
  </r>
  <r>
    <n v="756"/>
    <n v="1162"/>
    <s v="order"/>
    <s v="Velia Damayanti-CS 1"/>
    <s v="Lalu Muhammad Saleh"/>
    <s v="Lalu Muhammad Saleh"/>
    <d v="2020-06-18T15:41:00"/>
    <d v="2020-06-18T15:41:00"/>
    <n v="81237377746"/>
    <s v="null"/>
    <x v="434"/>
    <s v="Manajemen Stres Kerja"/>
    <d v="2020-07-06T00:00:00"/>
    <s v="978-623-02-1240-6"/>
    <n v="6360000"/>
    <n v="50"/>
    <s v="Departemen K3 FKM UNHAS, Tamalanrea Indah, Tamalanrea, Makassar, Sulawesi Selatan, 90245"/>
    <s v="Nurturing"/>
    <d v="1970-01-01T00:00:00"/>
  </r>
  <r>
    <n v="706"/>
    <n v="1218"/>
    <s v="order"/>
    <s v="Gupita-CS 11"/>
    <s v="Felik Sad Windu, S.S.,M.Hum"/>
    <s v="Felik Sad Windu, S.S.,M.Hum"/>
    <d v="2020-06-18T14:34:00"/>
    <d v="2020-06-18T14:38:00"/>
    <n v="8170500009"/>
    <s v="null"/>
    <x v="2546"/>
    <s v="Modul Latihan Kepemimpinan Tingkat Dasar Metode AR"/>
    <d v="2020-07-23T00:00:00"/>
    <n v="999999999"/>
    <n v="4050000"/>
    <n v="50"/>
    <s v="Universitas Machung , Villa PuncakTidar N-01 Malang RT 34 RW 04 Kel. Karang Widoro, Kec. Dau, Kota Malang , Jatim 65151"/>
    <s v="null"/>
    <d v="2020-08-03T00:00:00"/>
  </r>
  <r>
    <n v="746"/>
    <n v="1252"/>
    <s v="order"/>
    <s v="Attaufiqiyah-CS 9"/>
    <s v="Fitri Lusiana Kurniasari"/>
    <s v="Fitri Lusiana Kurniasari"/>
    <d v="2020-06-18T14:35:00"/>
    <d v="2020-06-18T14:35:00"/>
    <n v="85729020183"/>
    <s v="null"/>
    <x v="2547"/>
    <s v="Berlayar ke Muara"/>
    <d v="2020-08-04T00:00:00"/>
    <n v="999999999"/>
    <n v="7480000"/>
    <n v="110"/>
    <s v="Desa Bayan 02/01 Bayan, Bayan, Purworejo, Jawa Tengah 54224"/>
    <s v="null"/>
    <d v="2020-08-12T00:00:00"/>
  </r>
  <r>
    <n v="736"/>
    <n v="1177"/>
    <s v="order"/>
    <s v="Gupita-CS 11"/>
    <s v="Mohammad Arditya Ramdhan, S.T."/>
    <s v="Mohammad Arditya Ramdhan, S.T. dan Marten Y. Lelengboto, S.T., M.T."/>
    <d v="2020-06-18T14:23:00"/>
    <d v="2020-06-18T14:24:00"/>
    <n v="81321009234"/>
    <s v="null"/>
    <x v="2548"/>
    <s v="Profil Kegiatan Program Air Limbah Perdesaan Padat Karya Provinsi Gorontalo TA 2019"/>
    <d v="2020-07-09T00:00:00"/>
    <n v="999999999"/>
    <n v="1840000"/>
    <n v="10"/>
    <s v="Jl. Prof Dr. Aloei Saboe no.92 , Wongkaditi, Kota Utara, Gorontalo 96122. Provinsi Gorontalo"/>
    <s v="null"/>
    <d v="2020-07-16T00:00:00"/>
  </r>
  <r>
    <n v="407"/>
    <n v="1234"/>
    <s v="order"/>
    <s v="Jefry-CS 3"/>
    <s v="B. Tresno Sumbodo"/>
    <s v="B. Tresno Sumbodo"/>
    <d v="2020-06-18T09:30:00"/>
    <d v="2020-06-18T09:32:00"/>
    <n v="85641552153"/>
    <s v="null"/>
    <x v="2549"/>
    <s v="Book Chapter PANEN Air Hujan IPTEK: IPAH untuk Pemanfaatan Lahan Pekarangan"/>
    <d v="2020-07-29T00:00:00"/>
    <n v="999999999"/>
    <n v="1170000"/>
    <n v="10"/>
    <s v="Universitas Janabadra Jl. Tentara Rakyat Mataram No.58, Bumijo, Jetis Kota Yogyakarta Daerah Istimewa Yogyakarta 55231"/>
    <s v="Nurturing2"/>
    <d v="2020-08-06T00:00:00"/>
  </r>
  <r>
    <n v="716"/>
    <n v="1197"/>
    <s v="order"/>
    <s v="Jefry-CS 3"/>
    <s v="Abdul Azis (Netprom)"/>
    <s v="Dr.Euis Reni Yuslianti, drg.,M.Kes_Abdul Azis (Netprom)"/>
    <d v="2020-06-18T09:19:00"/>
    <d v="2020-06-18T09:25:00"/>
    <n v="8973320760"/>
    <s v="null"/>
    <x v="303"/>
    <s v="PENATALAKSANAAN KASUS KEDARURATAN DENTAL Book chapter"/>
    <d v="2020-07-15T00:00:00"/>
    <n v="999999999"/>
    <n v="2740000"/>
    <n v="20"/>
    <s v="FK Unjani, Jl Terusan Jenderal Sudirman Cimahi, Kota :Kota Cimahi, Jawa Barat 40531"/>
    <s v="null"/>
    <d v="2020-07-31T00:00:00"/>
  </r>
  <r>
    <n v="696"/>
    <n v="1222"/>
    <s v="order"/>
    <s v="Attaufiqiyah-CS 9"/>
    <s v="Imron Wasi"/>
    <s v="Imron Wasi, S.Sos"/>
    <d v="2020-06-17T17:26:00"/>
    <d v="2020-06-17T17:27:00"/>
    <n v="85283706861"/>
    <s v="null"/>
    <x v="968"/>
    <s v="POLITIK, PARTAI POLITIK, DAN PEREMPUAN Frontstage and Backstage Sebuah Catatan"/>
    <d v="2020-07-23T00:00:00"/>
    <n v="999999999"/>
    <n v="4200000"/>
    <n v="50"/>
    <s v="Kp. Leuwi Simbut Rt/Rw 010/003 Ds Muaradua Kecamatan Cikulur, Lebak-Banten."/>
    <s v="Nurturing"/>
    <d v="2020-07-27T00:00:00"/>
  </r>
  <r>
    <n v="686"/>
    <n v="1295"/>
    <s v="order"/>
    <s v="Vivin-CS 10"/>
    <s v="Drs. H. Syukri Umar"/>
    <s v="Drs. H. Syukri Umar"/>
    <d v="2020-06-17T16:04:00"/>
    <d v="2020-06-17T16:04:00"/>
    <n v="81386702494"/>
    <s v="null"/>
    <x v="532"/>
    <s v="Strategi Memperbaiki Ekonomi Umat Islam"/>
    <d v="2020-08-19T00:00:00"/>
    <n v="999999999"/>
    <n v="5900000"/>
    <n v="100"/>
    <s v="Jl. Abdullah Desa Air Santok, Kecamatan :PariamanTimur, Kabupaten/Kota :Pariaman, Sumatera Barat, 25531"/>
    <s v="Nurturing"/>
    <d v="2020-09-09T00:00:00"/>
  </r>
  <r>
    <n v="0"/>
    <n v="2815"/>
    <s v="cetak ulang"/>
    <s v="Prasida-CS 2"/>
    <s v="Hj. Aselina Endang Trihastuti S. I.Kom., MBA"/>
    <s v="Aselina Endang Trihastuti"/>
    <d v="2020-06-16T17:31:00"/>
    <d v="2020-06-16T17:31:00"/>
    <n v="81296114354"/>
    <s v="null"/>
    <x v="43"/>
    <s v="Manajemen Pemasaran Plus Edisi Terbaru 2020 (REORDER)"/>
    <d v="2021-09-09T00:00:00"/>
    <s v="978-623-02-1354-0"/>
    <n v="3300000"/>
    <n v="50"/>
    <s v="Jl. Elang Malindo A1/12, Komp. TNI AU Curug Indah, Jatiwaringin, Jakarta Timur 13620, 001/08, Cipinang Melayu, Makasar, Jakarta Timur, DKI Jakarta, 13620"/>
    <s v="Nurturing"/>
    <d v="2021-09-16T00:00:00"/>
  </r>
  <r>
    <s v="null"/>
    <n v="1078"/>
    <s v="order"/>
    <s v="Prasida-CS 2"/>
    <s v="Hj. Aselina Endang Trihastuti S. I.Kom., MBA"/>
    <s v="Aselina Endang Trihastuti"/>
    <d v="2020-06-16T17:23:00"/>
    <d v="2020-06-16T17:24:00"/>
    <n v="81296114354"/>
    <s v="null"/>
    <x v="43"/>
    <s v="Manajemen Pemasaran Plus"/>
    <d v="2019-06-26T00:00:00"/>
    <s v="978-623-209-751-3"/>
    <n v="3570000"/>
    <n v="50"/>
    <s v="Jl. Elang Malindo A1/12, Komp. TNI AU Curug Indah, Jatiwaringin, Kelurahan Cipinang Melayu, Kec. Makasar, Kab./Kota Jakarta Timur, DKI Jakarta, 13620"/>
    <s v="Nurturing"/>
    <d v="2019-07-27T00:00:00"/>
  </r>
  <r>
    <n v="666"/>
    <n v="1288"/>
    <s v="order"/>
    <s v="Aruming-CS 7"/>
    <s v="Dr. Purbudi Wahyuni, MM"/>
    <s v="Purbudi Wahyuni Didi Saidi Sari Bahagiarti K Dyah Sugandini Olga Sisca Novaryan Niriyan Rossy W Muhammad Yusuf A"/>
    <d v="2020-06-16T16:51:00"/>
    <d v="2020-06-16T16:54:00"/>
    <n v="8164227683"/>
    <s v="null"/>
    <x v="2064"/>
    <s v="INTEGRATED FARMING SYSTEM DI KAWASAN KARST STUDI DI DESA MONGGOL, SAPTOSARI, GUNUNG KIDUL, DAERAH ISTIMEWA YOGAYAKARTA"/>
    <d v="2020-08-13T00:00:00"/>
    <n v="999999999"/>
    <n v="1840000"/>
    <n v="10"/>
    <s v="Fakultas Ekonomi dan Bisnis - Universitas Pembangunan Nasional Veteran Yogyakarta, Jl. SWK No.104, Ngropoh, Condongcatur, Kec. Depok, Kabupaten Sleman, Daerah Istimewa Yogyakarta 55283"/>
    <s v="Nurturing2"/>
    <d v="2020-08-29T00:00:00"/>
  </r>
  <r>
    <n v="636"/>
    <n v="1330"/>
    <s v="order"/>
    <s v="Vivin-CS 10"/>
    <s v="Moh. Ahlis Djirimu"/>
    <s v="Moh. Ahlis Djirimu"/>
    <d v="2020-06-16T14:41:00"/>
    <d v="2020-06-16T14:42:00"/>
    <n v="811455494"/>
    <s v="null"/>
    <x v="92"/>
    <s v="Program-Program Pemberdayaan Masyarakat di Sulawesi Tengah: Membangun Paradigma Berbasis Modal dan Paradigma Berbasis Nilai"/>
    <d v="2020-08-24T00:00:00"/>
    <n v="999999999"/>
    <n v="5450000"/>
    <n v="50"/>
    <s v="Perumahan Dosen Untad Blok A11 Nomor 13 Jalan Soekarno-Hatta Km 14. RT 001 RW 008 Kelurahan Tondo, Kecamatan Mantikulore, Kabupaten/Kota Palu, Provinsi Sulawesi Tengah 94117"/>
    <s v="Nurturing"/>
    <d v="2020-09-10T00:00:00"/>
  </r>
  <r>
    <s v="null"/>
    <n v="1074"/>
    <s v="cetak ulang"/>
    <s v="Vivin-CS 10"/>
    <s v="Mukhlis Akhadi"/>
    <s v="Mukhlis Akhadi"/>
    <d v="2020-06-16T13:49:00"/>
    <d v="2020-06-16T13:49:00"/>
    <n v="81411147855"/>
    <s v="null"/>
    <x v="3"/>
    <s v="BERKAWAN DENGAN RADIASI Sejarah Perjalanan PTKMR Melindungi Negeri dari Bahaya Radiasi (REORDER)"/>
    <d v="2020-10-28T00:00:00"/>
    <s v="978-623-02-0615-3"/>
    <n v="2450000"/>
    <n v="10"/>
    <s v="Perumahan Batan Indah Blok I No. 37, RT/RW:015/04, Kademangan, Kota Tangerang Selatan, Setu, Banten, 15314"/>
    <s v="Nurturing"/>
    <d v="2020-07-02T00:00:00"/>
  </r>
  <r>
    <n v="646"/>
    <n v="1189"/>
    <s v="order"/>
    <s v="Icha Fatma-CS 5"/>
    <s v="Yusri"/>
    <s v="Yusri"/>
    <d v="2020-06-16T10:13:00"/>
    <d v="2020-06-16T10:14:00"/>
    <n v="85255602827"/>
    <s v="null"/>
    <x v="2444"/>
    <s v="LINGUISTIK MIKRO (Kajian Internal Bahasa dan Penerapannya)"/>
    <d v="2020-07-13T00:00:00"/>
    <n v="999999999"/>
    <n v="5500000"/>
    <n v="50"/>
    <s v="Jalan Costa Brava 39, Perumahan Espana, Metro Tanjung Bunga, Kelurahan Tanjung Merdeka, Kecamatan Tamalate, Kota Makassar, Provinsi Sulawesi Selatan, Kode Pos 90222"/>
    <s v="Nurturing2"/>
    <d v="2020-08-03T00:00:00"/>
  </r>
  <r>
    <n v="586"/>
    <n v="1264"/>
    <s v="order"/>
    <s v="Gupita-CS 11"/>
    <s v="Titiek Suntari"/>
    <s v="Titiek Suntari"/>
    <d v="2020-06-16T09:33:00"/>
    <d v="2020-06-16T09:34:00"/>
    <n v="81213384737"/>
    <s v="null"/>
    <x v="2550"/>
    <s v="This way is my choice"/>
    <d v="2020-08-10T00:00:00"/>
    <n v="999999999"/>
    <n v="2100000"/>
    <n v="50"/>
    <s v="Desa Lugosobo RT 02 RW 01 Kel. Lugosobo, Kec. Gebang, Puworejo, Jateng , kodepos 54191"/>
    <s v="null"/>
    <d v="2020-08-10T00:00:00"/>
  </r>
  <r>
    <n v="566"/>
    <n v="1976"/>
    <s v="order"/>
    <s v="Gupita-CS 11"/>
    <s v="Daniel Samosir , S.H"/>
    <s v="Daniel Samosir , S.H"/>
    <d v="2020-06-16T09:30:00"/>
    <d v="2020-06-16T09:32:00"/>
    <n v="81384823912"/>
    <s v="null"/>
    <x v="2551"/>
    <s v="KOMPILASI PERTIMBANGAN HUKUM PUTUSAN MAHKAMAH KONSTITUSI ATAS PENGUJIAN UU TERHADAP UUD 1945 (The Jimly Court 2003-2008)"/>
    <d v="2021-01-14T00:00:00"/>
    <s v="978-623-02-2184-2"/>
    <n v="11979000"/>
    <n v="10"/>
    <s v="Apartement East Park Unit BA 03-18, Perum Jatinegara Indah, Jl. KRT Radjiman Widiningrat, Cakung, Jakarta Timur, DKI Jakarta. 13930"/>
    <s v="Nurturing2"/>
    <d v="2021-01-21T00:00:00"/>
  </r>
  <r>
    <n v="596"/>
    <n v="1305"/>
    <s v="order"/>
    <s v="Velia Damayanti-CS 1"/>
    <s v="Astono"/>
    <s v="Astono"/>
    <d v="2020-06-15T23:53:00"/>
    <d v="2020-06-15T23:53:00"/>
    <n v="81231512653"/>
    <s v="null"/>
    <x v="2552"/>
    <s v="KEBERADAAN DI MASA PANDEMI COVID-19"/>
    <d v="2020-07-22T00:00:00"/>
    <s v="978-623-02-1350-2"/>
    <n v="2097000"/>
    <n v="10"/>
    <s v="JL RAYA LANGSEP No: 88, RT 02 / RW 02, PATRANG, PATRANG, JEMBER, JAWA TIMUR 68111"/>
    <s v="null"/>
    <d v="2020-08-07T00:00:00"/>
  </r>
  <r>
    <n v="616"/>
    <n v="1172"/>
    <s v="order"/>
    <s v="Attaufiqiyah-CS 9"/>
    <s v="Ferry Fadzlul Rahman"/>
    <s v="Ferry Fadzlul Rahman"/>
    <d v="2020-06-15T17:14:00"/>
    <d v="2020-06-15T17:15:00"/>
    <n v="85132323374"/>
    <s v="null"/>
    <x v="2553"/>
    <s v="Introduction Public Health Management, Organization and Policy"/>
    <d v="2020-07-08T00:00:00"/>
    <n v="999999999"/>
    <n v="5700000"/>
    <n v="75"/>
    <s v="Jl. Juanda no 15 Universitas Muhammadiyah Kalimantan Timur, Air Hitam, Samarinda Ulu, Samarinda, Kaltim."/>
    <s v="null"/>
    <d v="2020-07-20T00:00:00"/>
  </r>
  <r>
    <n v="606"/>
    <n v="1224"/>
    <s v="order"/>
    <s v="Attaufiqiyah-CS 9"/>
    <s v="Andrian Habibi"/>
    <s v="Andrian Habibi"/>
    <d v="2020-06-15T17:12:00"/>
    <d v="2020-06-15T17:13:00"/>
    <n v="811186588"/>
    <s v="null"/>
    <x v="2554"/>
    <s v="Menggugat Demokrasi Lokal"/>
    <d v="2020-07-23T00:00:00"/>
    <n v="999999999"/>
    <n v="6000000"/>
    <n v="100"/>
    <s v="Jalan Cikini I, No.3 013/005, Cikini, Menteng, Jakarta Pusat, DKI Jakarta 10330"/>
    <s v="null"/>
    <d v="2020-07-27T00:00:00"/>
  </r>
  <r>
    <n v="0"/>
    <n v="1358"/>
    <s v="cetak ulang"/>
    <s v="Icha Fatma-CS 5"/>
    <s v="Chris Adhiyanto"/>
    <s v="Chris Adhiyanto"/>
    <d v="2020-06-12T11:09:00"/>
    <d v="2020-06-12T11:11:00"/>
    <n v="87876949846"/>
    <s v="null"/>
    <x v="2555"/>
    <s v="Pengenalan Dasar Teknik Bio-Molekuler"/>
    <d v="2020-09-01T00:00:00"/>
    <n v="999999999"/>
    <n v="2680000"/>
    <n v="20"/>
    <s v="Jl. Gedung Hijau V No. 1, RT/RW : 002/013, Kelurahan : Pondok Pinang, Kecamatan : Kebayoran Lama, Kota : Jakarta Selatan, Provinsi : DKI Jakarta, Kode Pos : 12310"/>
    <s v="Nurturing2"/>
    <d v="2020-09-24T00:00:00"/>
  </r>
  <r>
    <n v="656"/>
    <n v="1428"/>
    <s v="order"/>
    <s v="Velia Damayanti-CS 1"/>
    <s v="A. Soerjowardhana"/>
    <s v="A. Soerjowardhana"/>
    <d v="2020-06-11T22:45:00"/>
    <d v="2020-06-11T22:46:00"/>
    <n v="8122912184"/>
    <s v="null"/>
    <x v="373"/>
    <s v="BUSINESS CORRESPONDENCE IS EASY â€“ Panduan Menulis Surat Bisnis dalam Bahasa Inggris"/>
    <d v="2020-09-22T00:00:00"/>
    <s v="978-623-02-1466-0"/>
    <n v="1890000"/>
    <n v="10"/>
    <s v="a.n. Dony S-wardhana (+62 812-2912-184) Jl. Dr Wahidin 112 B (belakang Hotel Candi Indah), RT 03 / RW 08, Jatingaleh, Candisari, Semarang, Jawa Tengah, 50254"/>
    <s v="Nurturing"/>
    <d v="2020-09-07T00:00:00"/>
  </r>
  <r>
    <n v="506"/>
    <n v="1319"/>
    <s v="order"/>
    <s v="Aruming-CS 7"/>
    <s v="dr. Diana Vanda D. Doda, MOHS. AIFM. PhD"/>
    <s v="dr. Diana Vanda D. Doda, MOHS. AIFM. PhD"/>
    <d v="2020-06-11T09:07:00"/>
    <d v="2020-06-11T09:07:00"/>
    <n v="82325061666"/>
    <s v="null"/>
    <x v="2556"/>
    <s v="Buku Ajar FISIOLOGI SISTEM HEMATOLOGI"/>
    <d v="2020-08-05T00:00:00"/>
    <n v="999999999"/>
    <n v="9000000"/>
    <n v="100"/>
    <s v="Jl. P. Nain No.1, Batukota link 1, Malalayang, Manado, Sulawesi Utara 95115"/>
    <s v="null"/>
    <d v="2020-08-19T00:00:00"/>
  </r>
  <r>
    <n v="486"/>
    <n v="5887"/>
    <s v="order"/>
    <s v="Icha Fatma-CS 5"/>
    <s v="HR. Daeng Naja"/>
    <s v="HR. DAENG NAJA, SH., MH., MKN"/>
    <d v="2020-06-10T16:00:00"/>
    <d v="2020-06-10T16:01:00"/>
    <n v="8125899999"/>
    <s v="null"/>
    <x v="2538"/>
    <s v="MATERI KULIAH PENGANTAR ILMU HUKUM"/>
    <d v="2023-02-27T00:00:00"/>
    <s v="978-623-02-6310-1"/>
    <n v="6150000"/>
    <n v="50"/>
    <s v="HR. Daeng Naja (08125899999), Hotel Djakarta Anandita Syariah Jl. Dewi Sartika No.13-15 SAMARINDA - 75123"/>
    <s v="Nurturing"/>
    <d v="2023-03-14T00:00:00"/>
  </r>
  <r>
    <n v="556"/>
    <n v="1368"/>
    <s v="order"/>
    <s v="Titi Mahfita-CS 6"/>
    <s v="M.Ridwan.SKM.MPH."/>
    <s v="M. Ridwan . SKM.,M.P.H"/>
    <d v="2020-06-10T11:04:00"/>
    <d v="2020-06-10T11:04:00"/>
    <n v="8127486675"/>
    <s v="null"/>
    <x v="2557"/>
    <s v="â€˜New Normalâ€™ perilaku sehat, warga Suku anak dalam, Konsep dan Praktek"/>
    <d v="2020-09-03T00:00:00"/>
    <n v="999999999"/>
    <n v="1530000"/>
    <n v="10"/>
    <s v="Jl. siswa III RT.17 No.82 Kelurahan Simpang III sipin , Kota Jambi, RT/RW :17, Kelurahan :Simpang III sipin, Kec. Kota Baru, Kota jambi, Jambi"/>
    <s v="null"/>
    <d v="2020-09-24T00:00:00"/>
  </r>
  <r>
    <n v="456"/>
    <n v="1297"/>
    <s v="order"/>
    <s v="Burhan-CS 8"/>
    <s v="Titis Setyawan"/>
    <s v="Agung Suprapto M.Eng"/>
    <d v="2020-06-09T15:49:00"/>
    <d v="2020-06-09T15:50:00"/>
    <n v="81325046025"/>
    <s v="null"/>
    <x v="2558"/>
    <s v="Jaringan Komputer"/>
    <d v="2020-08-19T00:00:00"/>
    <n v="999999999"/>
    <n v="2010000"/>
    <n v="10"/>
    <s v="Fakultas Dakwah, Kampus 3, IAIN Salatiga Jalan Lingkar Salatiga Km. 2, Pulutan, Sidorejo, Kota Salatiga"/>
    <s v="null"/>
    <d v="2020-08-19T00:00:00"/>
  </r>
  <r>
    <n v="406"/>
    <n v="1309"/>
    <s v="order"/>
    <s v="Velia Damayanti-CS 1"/>
    <s v="Herdiana Mutmainah"/>
    <s v="Herdiana Mutmainah"/>
    <d v="2020-06-09T11:33:00"/>
    <d v="2020-06-09T11:41:00"/>
    <n v="8119009007"/>
    <s v="null"/>
    <x v="2559"/>
    <s v="IDENTIFIKASI KERENTANAN DAN INVENTARISASI SUMBER DAYA PESISIR DI PESISIR BARAT PULAU SUMATERA STUDI KASUS : KABUPATEN AGAM DAN KABUPATEN PASAMAN BARAT"/>
    <d v="2020-08-10T00:00:00"/>
    <s v="978-623-02-1412-7"/>
    <n v="4572000"/>
    <n v="20"/>
    <s v="a.n. Citra Pradipta Hudoyo (08976255016) Fakultas Teknik Universitas Wijayakusuma Purwokerto, Jln. Beji Karangsalam, Purwokerto Jawa Tengah 53152"/>
    <s v="null"/>
    <d v="2020-08-26T00:00:00"/>
  </r>
  <r>
    <n v="416"/>
    <n v="1257"/>
    <s v="order"/>
    <s v="Jefry-CS 3"/>
    <s v="Beny Harjadi"/>
    <s v="Ir. Beny Harjadi, MSc"/>
    <d v="2020-06-09T11:18:00"/>
    <d v="2020-06-09T11:19:00"/>
    <n v="8122686657"/>
    <s v="null"/>
    <x v="2560"/>
    <s v="TINDAKAN KONSERVASI MENYELAMATKAN PRODUKTIVITAS LAHAN DAN KETERSEDIAAN AIR DALAM TANAH"/>
    <d v="2020-08-06T00:00:00"/>
    <n v="999999999"/>
    <n v="4600000"/>
    <n v="50"/>
    <s v="Joho Baru, Rt 04/ Rw 08, Joho, Sukoharjo, Jawa Tengah 57513"/>
    <s v="Nurturing2"/>
    <d v="2020-08-21T00:00:00"/>
  </r>
  <r>
    <n v="296"/>
    <n v="1213"/>
    <s v="order"/>
    <s v="Jefry-CS 3"/>
    <s v="R. Sunaryanto"/>
    <s v="Drs. R. Sunaryanto, M.A."/>
    <d v="2020-06-09T10:42:00"/>
    <d v="2020-06-09T10:42:00"/>
    <n v="87870062704"/>
    <s v="null"/>
    <x v="2561"/>
    <s v="Lesson Learnt from KPH Operation for the Basis of KPH Education and Training"/>
    <d v="2020-07-21T00:00:00"/>
    <n v="999999999"/>
    <n v="3150000"/>
    <n v="50"/>
    <s v="Pusat Diklat SDM LHK, Jalan Mayjen Ishak Juarsa, Gunung Batu, Bogor"/>
    <s v="null"/>
    <d v="2020-07-31T00:00:00"/>
  </r>
  <r>
    <n v="396"/>
    <n v="1112"/>
    <s v="order"/>
    <s v="Titi Mahfita-CS 6"/>
    <s v="SYAMSUL RIVAI,S.Pd"/>
    <s v="SYAMSUL RIVAI,S.Pd"/>
    <d v="2020-06-08T16:46:00"/>
    <d v="2020-06-08T16:46:00"/>
    <n v="85286628190"/>
    <s v="null"/>
    <x v="2562"/>
    <s v="EKONOMI CINTA"/>
    <d v="2020-06-24T00:00:00"/>
    <s v="978-623-02-1180-5"/>
    <n v="1560000"/>
    <n v="10"/>
    <s v="JL.POROS LINGKUNGAN TOKAMBANG, RT/RW :001/001, Kelurahan :TANAH LEMO, Kecamatan :BONTOBAHARI, Kabupaten/Kota :BULUKUMBA, SULAWESI SELATAN, 92571"/>
    <s v="null"/>
    <d v="2020-07-15T00:00:00"/>
  </r>
  <r>
    <n v="376"/>
    <n v="1347"/>
    <s v="order"/>
    <s v="Icha Fatma-CS 5"/>
    <s v="Nasrul Syarif (Netprom)"/>
    <s v="Dra. SITI ROBIâ€™AH"/>
    <d v="2020-06-08T14:44:00"/>
    <d v="2020-06-08T14:45:00"/>
    <n v="6280000000000"/>
    <s v="null"/>
    <x v="2507"/>
    <s v="????? Cara Cepat Bisa Menulis Arab Al-Qurâ€™an"/>
    <d v="2020-08-27T00:00:00"/>
    <n v="999999999"/>
    <n v="2750000"/>
    <n v="50"/>
    <s v="(Toko Buku dan Photo Copy â€œNgudi Susiloâ€), Jalan Raya II Nomor 60, Lingkungan 6, RT 002 RW 001, Kelurahan Ngunut, Kecamatan Ngunut, Kabupaten Tulungagung, Provinsi Jawa Timur, Kode Pos 66292"/>
    <s v="null"/>
    <d v="2020-09-17T00:00:00"/>
  </r>
  <r>
    <n v="366"/>
    <n v="1220"/>
    <s v="order"/>
    <s v="Prasida-CS 2"/>
    <s v="NETPROM Harmita Sari, S.Pd., M.Pd"/>
    <s v="Dr. H. Suhardi M. Anwar Drs., M.M., CIQaR."/>
    <d v="2020-06-08T14:37:00"/>
    <d v="2020-06-08T14:40:00"/>
    <n v="85240889393"/>
    <s v="null"/>
    <x v="1402"/>
    <s v="ESENSI SISTEM EKONOMI DAN PERBANKAN SYARIAH Pada Era Disrupsi"/>
    <d v="2020-07-21T00:00:00"/>
    <n v="999999999"/>
    <n v="1880000"/>
    <n v="10"/>
    <s v="Jl. Jend Sudirman No.Km. 03, Binturu, Wara Selatan, Kota Palopo, Sulawesi Selatan, 91922"/>
    <s v="null"/>
    <d v="2020-07-31T00:00:00"/>
  </r>
  <r>
    <n v="336"/>
    <n v="1436"/>
    <s v="order"/>
    <s v="Velia Damayanti-CS 1"/>
    <s v="Denny Bachtiar"/>
    <s v="Denny Bachtiar"/>
    <d v="2020-06-05T21:35:00"/>
    <d v="2020-06-05T21:37:00"/>
    <n v="81390630446"/>
    <s v="null"/>
    <x v="2563"/>
    <s v="Petualangan Kang Jawir"/>
    <d v="2020-09-22T00:00:00"/>
    <s v="978-623-02-1540-7"/>
    <n v="1618000"/>
    <n v="10"/>
    <s v="Bumirejo Blado, RT 01 / RW 03, Bumirejo, Margorejo, Pati, Jawa Tengah 59163"/>
    <s v="null"/>
    <d v="2020-09-18T00:00:00"/>
  </r>
  <r>
    <n v="236"/>
    <n v="1246"/>
    <s v="order"/>
    <s v="Aruming-CS 7"/>
    <s v="Agni Rizkita Amanda S.E.,M.M"/>
    <s v="Jenji Gunaedi Argo, SE.MM"/>
    <d v="2020-06-05T17:07:00"/>
    <d v="2020-06-05T17:08:00"/>
    <n v="85894437672"/>
    <s v="null"/>
    <x v="587"/>
    <s v="Supply Chain Upaya Meningkatkan Keunggulan Kompetitif Umkm"/>
    <d v="2020-07-23T00:00:00"/>
    <n v="999999999"/>
    <n v="1449000"/>
    <n v="10"/>
    <s v="Komplek BPK V blok L No.3 019/009 Gandul Cinere Depok Jawa Barat 16512"/>
    <s v="Nurturing2"/>
    <d v="2020-08-06T00:00:00"/>
  </r>
  <r>
    <n v="196"/>
    <n v="3709"/>
    <s v="order"/>
    <s v="Aruming-CS 7"/>
    <s v="Tri Astuti Sugiyatmi"/>
    <s v="Tri Astuti Sugiyatmi"/>
    <d v="2020-06-05T17:02:00"/>
    <d v="2020-06-05T17:05:00"/>
    <n v="8125811966"/>
    <s v="null"/>
    <x v="2564"/>
    <s v="Menyikapi Pandemi Corona"/>
    <d v="2022-03-15T00:00:00"/>
    <s v="978-623-02-4377-6"/>
    <n v="5250000"/>
    <n v="100"/>
    <s v="Tri Astuti Sugiyatmi (08125811966) Central Park Ahman Yani J5, Ketintang, Gayungan, Surabaya, Jawa Timur 60231"/>
    <s v="Intan"/>
    <d v="2022-03-18T00:00:00"/>
  </r>
  <r>
    <n v="446"/>
    <n v="1320"/>
    <s v="order"/>
    <s v="Aruming-CS 7"/>
    <s v="Miswan Thahadi"/>
    <s v="Miswan Thahadi"/>
    <d v="2020-06-05T16:59:00"/>
    <d v="2020-06-05T17:00:00"/>
    <n v="81346281131"/>
    <s v="null"/>
    <x v="2565"/>
    <s v="Smart Learning Skill 4.0"/>
    <d v="2021-01-29T00:00:00"/>
    <s v="978-623-02-2339-6"/>
    <n v="40740000"/>
    <n v="200"/>
    <s v="Jalan Senaken Alam Permai 99 07/01, Senaken, Tanah grogot, Paser, Kalimantan Timur 76211"/>
    <s v="Nurturing2"/>
    <d v="2021-02-12T00:00:00"/>
  </r>
  <r>
    <n v="466"/>
    <n v="1321"/>
    <s v="order"/>
    <s v="Aruming-CS 7"/>
    <s v="MUHAMAD SANI"/>
    <s v="MUHAMAD SANI"/>
    <d v="2020-06-05T16:54:00"/>
    <d v="2020-06-05T16:55:00"/>
    <n v="8111741669"/>
    <s v="null"/>
    <x v="2566"/>
    <s v="JALAN KE SURGA BAGI PARA AYAH"/>
    <d v="2020-08-26T00:00:00"/>
    <n v="999999999"/>
    <n v="2160000"/>
    <n v="50"/>
    <s v="PT. MIGAS HULU JABAR. Jalan Jakarta No.40, KEBON WARU, BATU NUNGGAL, BANDUNG, JAWA BARAT 40272"/>
    <s v="null"/>
    <d v="2020-09-04T00:00:00"/>
  </r>
  <r>
    <n v="166"/>
    <n v="1322"/>
    <s v="order"/>
    <s v="Aruming-CS 7"/>
    <s v="M. YAZID MARâ€™I, S.Ag, M.Pd.I"/>
    <s v="M. YAZID MARâ€™I, S.Ag, M.Pd.I"/>
    <d v="2020-06-05T16:51:00"/>
    <d v="2020-06-05T16:52:00"/>
    <n v="81331620910"/>
    <s v="null"/>
    <x v="2567"/>
    <s v="Taqdir, Cinta dan Kekuasaan"/>
    <d v="2020-08-18T00:00:00"/>
    <n v="999999999"/>
    <n v="4620000"/>
    <n v="55"/>
    <s v="Perum Pacul Permai Blok N20 22/03, Pacul, Bojonegoro, Jawa Timur 62114"/>
    <s v="null"/>
    <d v="2020-09-02T00:00:00"/>
  </r>
  <r>
    <n v="106"/>
    <n v="1161"/>
    <s v="order"/>
    <s v="Prasida-CS 2"/>
    <s v="Drs. Akmal, M.Pd."/>
    <s v="1. Akmal 2. Rahmat Ahmad"/>
    <d v="2020-06-05T11:45:00"/>
    <d v="2020-06-05T11:46:00"/>
    <n v="81312358502"/>
    <s v="null"/>
    <x v="2568"/>
    <s v="KINCIR ANGIN Membelah Bukit Pabbaresseng Kabupaten Sidenreng Rappang"/>
    <d v="2020-07-07T00:00:00"/>
    <n v="999999999"/>
    <n v="6440000"/>
    <n v="50"/>
    <s v="Jl. Lanumang No. 4 Pangsid-Sidenreng Rappang Sulsel (Sebelah Barat Rujab Bupati Sidrap), 002/001, Pangkajene, Maritengngae, Sidenreng Rappang, Sulawesi Selatan, 91611"/>
    <s v="Nurturing2"/>
    <d v="2020-07-25T00:00:00"/>
  </r>
  <r>
    <n v="306"/>
    <n v="1355"/>
    <s v="order"/>
    <s v="Prasida-CS 2"/>
    <s v="Ismiati Mahmudah"/>
    <s v="Iz Mahmudah"/>
    <d v="2020-06-05T11:44:00"/>
    <d v="2020-06-05T11:45:00"/>
    <n v="87821104774"/>
    <s v="null"/>
    <x v="2569"/>
    <s v="Misteri Cinta Guru Honorer"/>
    <d v="2020-08-28T00:00:00"/>
    <n v="999999999"/>
    <n v="2530000"/>
    <n v="50"/>
    <s v="01/02, Sered, Madukara, Banjarnegara, Jawa Tengah, 53482"/>
    <s v="null"/>
    <d v="2020-09-19T00:00:00"/>
  </r>
  <r>
    <n v="356"/>
    <n v="1444"/>
    <s v="order"/>
    <s v="Velia Damayanti-CS 1"/>
    <s v="Yunita Wawondatu"/>
    <s v="Yunita Wawondatu"/>
    <d v="2020-03-11T11:51:00"/>
    <d v="2020-06-04T22:33:00"/>
    <n v="87862490793"/>
    <s v="null"/>
    <x v="2570"/>
    <s v="Tas Jasmine"/>
    <d v="2020-09-23T00:00:00"/>
    <s v="978-623-02-1610-7"/>
    <n v="5050000"/>
    <n v="50"/>
    <s v="Jl Sidakarya Gg Garuda no.12 Denpasar Bali 80224"/>
    <s v="Nurturing"/>
    <d v="1970-01-01T00:00:00"/>
  </r>
  <r>
    <n v="266"/>
    <n v="1243"/>
    <s v="order"/>
    <s v="Galuh-CS 4"/>
    <s v="Dr. Ir. Dyanasari, MBA"/>
    <s v="Dr. Ir. Dyanasari, MBA"/>
    <d v="2020-06-04T14:43:00"/>
    <d v="2020-06-04T14:46:00"/>
    <n v="81327296424"/>
    <s v="null"/>
    <x v="1552"/>
    <s v="Integrasi Pasar dan Transmisi Harga dalam Pasar Pertanian"/>
    <d v="2020-09-19T00:00:00"/>
    <n v="999999"/>
    <n v="1890000"/>
    <n v="20"/>
    <s v="Jalan Duku II CA 190 RT/RW 01/06 Wadungasri, Waru, Sidoarjo, Jawa Timur 61256"/>
    <s v="Nurturing"/>
    <d v="2020-07-20T00:00:00"/>
  </r>
  <r>
    <n v="246"/>
    <n v="1353"/>
    <s v="order"/>
    <s v="Jefry-CS 3"/>
    <s v="Muhammad Sawir"/>
    <s v="Dr. Muhammad Sawir, S.Sos., M.Si., M.H."/>
    <d v="2020-06-03T14:07:00"/>
    <d v="2020-06-03T14:07:00"/>
    <n v="81247504055"/>
    <s v="null"/>
    <x v="90"/>
    <s v="BIROKRASI PELAYANAN PUBLIK KONSEP, TEORI, DAN APLIKASI"/>
    <d v="2020-08-31T00:00:00"/>
    <n v="999999999"/>
    <n v="4136000"/>
    <n v="50"/>
    <s v="Universitas Yapis Papua Ilmu Sosial Jl. Dr. Sam Ratulangi Komp. Yapis Dok V Atas, Kota Jayapura, Provinsi Papua"/>
    <s v="Jefry"/>
    <d v="2020-09-07T00:00:00"/>
  </r>
  <r>
    <n v="206"/>
    <n v="1174"/>
    <s v="order"/>
    <s v="Jefry-CS 3"/>
    <s v="Nugraha Pranadita"/>
    <s v="Nugraha Pranadita"/>
    <d v="2020-06-03T14:05:00"/>
    <d v="2020-06-03T14:05:00"/>
    <n v="81221868430"/>
    <s v="null"/>
    <x v="232"/>
    <s v="RESEPSI DAN HARMONISASI KAIDAH SYARIAH ISLAM DALAM PERLINDUNGAN HKI PADA SISTEM HUKUM INDONESIA"/>
    <d v="2020-07-08T00:00:00"/>
    <n v="999999999"/>
    <n v="6600000"/>
    <n v="50"/>
    <s v="Gg. Situsaeur Timur 11 No. 102/198B, RT. 05 RW. 01, Situsaeur, Bojongloa Kidul, Kota Bandung, Jawa Barat 40234"/>
    <s v="Nurturing2"/>
    <d v="2020-07-08T00:00:00"/>
  </r>
  <r>
    <s v="null"/>
    <n v="1178"/>
    <s v="order"/>
    <s v="Jefry-CS 3"/>
    <s v="Merpati_Netprom Benoni"/>
    <s v="Merpati_Netprom Benoni"/>
    <d v="2020-06-03T13:46:00"/>
    <d v="2020-06-03T13:48:00"/>
    <n v="81344245380"/>
    <s v="null"/>
    <x v="2571"/>
    <s v="margareth.songut@gmail.com"/>
    <d v="2020-07-09T00:00:00"/>
    <n v="999999999"/>
    <n v="1420000"/>
    <n v="10"/>
    <s v="(Penerima : Margareta : 813-7804-9288 ) Jl. Patimura, Perum. Purwosari Gang 3, Bugel, Sidorejo, Kota Salatiga Jawa Tengah"/>
    <s v="null"/>
    <d v="2020-07-24T00:00:00"/>
  </r>
  <r>
    <n v="216"/>
    <n v="1211"/>
    <s v="order"/>
    <s v="Jefry-CS 3"/>
    <s v="Gamin"/>
    <s v="Gamin"/>
    <d v="2020-06-03T13:44:00"/>
    <d v="2020-06-03T13:44:00"/>
    <n v="81324381679"/>
    <s v="null"/>
    <x v="1779"/>
    <s v="Kepada Anakku Dekati Agamamu"/>
    <d v="2020-07-21T00:00:00"/>
    <n v="999999999"/>
    <n v="3150000"/>
    <n v="50"/>
    <s v="Perum Alam Tirta Lestari, Jalan Gunung Halimun Blok D.3 No.4 RT/RW : 003/014, Pagelaran, Ciomas, Bogor, Jawa Barat 16610"/>
    <s v="Nurturing"/>
    <d v="2020-07-31T00:00:00"/>
  </r>
  <r>
    <n v="176"/>
    <n v="1137"/>
    <s v="order"/>
    <s v="Burhan-CS 8"/>
    <s v="FATIMAH"/>
    <s v="Nurul Faizah"/>
    <d v="2020-06-03T09:58:00"/>
    <d v="2020-06-03T10:00:00"/>
    <n v="81123094952"/>
    <s v="null"/>
    <x v="2572"/>
    <s v="Yuk, Bermain Kanji!: Bermain Sambil Asah Otak"/>
    <d v="2020-07-02T00:00:00"/>
    <n v="999999999"/>
    <n v="4380000"/>
    <n v="75"/>
    <s v="Dusun Karangtengah rt 4 / rw 6 , Karangrejo, Purwosari, Pasuruan, Jawa timur, 67162"/>
    <s v="null"/>
    <d v="2020-07-02T00:00:00"/>
  </r>
  <r>
    <n v="156"/>
    <n v="1195"/>
    <s v="order"/>
    <s v="Mitraplus-CS Mitraplus"/>
    <s v="Aung Sumbono"/>
    <s v="Cikawati"/>
    <d v="2020-06-02T11:16:00"/>
    <d v="2020-06-02T11:18:00"/>
    <n v="81387590824"/>
    <s v="null"/>
    <x v="499"/>
    <s v="Sastra Indonesia untuk Siswa Madrasah Aliyah (MA)"/>
    <d v="2020-07-15T00:00:00"/>
    <n v="999999999"/>
    <n v="5160000"/>
    <n v="50"/>
    <s v="Jalan Basuki Rahmat, Depan Polsek Sorong Timur (Toko Bina Niaga), RT 002 RW 002, Kelurahan Klawuyuk, Kecamatan Sorong Timur, Kabupaten Sorong, Provinsi Papua Barat, Kode Pos 98418"/>
    <s v="null"/>
    <d v="2020-08-05T00:00:00"/>
  </r>
  <r>
    <n v="136"/>
    <n v="1149"/>
    <s v="order"/>
    <s v="Titi Mahfita-CS 6"/>
    <s v="Teguh Handoko Susilo"/>
    <s v="Teguh Handoko Susilo"/>
    <d v="2020-05-28T16:55:00"/>
    <d v="2020-05-28T16:55:00"/>
    <n v="817617066"/>
    <s v="null"/>
    <x v="2573"/>
    <s v="Tao Te Ching â€“ Membedah Rahasia Langit Kesatuan"/>
    <d v="2020-07-06T00:00:00"/>
    <n v="999999999"/>
    <n v="9900000"/>
    <n v="300"/>
    <s v="Jl. Swasembada Barat 26 No.64B, RT 02 RW 11, Kelurahan :Kebon Bawang, Kecamatan :Tanjung Priok, Jakarta Utara, DKI Jakarta, 14320"/>
    <s v="Nurturing2"/>
    <d v="2020-08-03T00:00:00"/>
  </r>
  <r>
    <n v="126"/>
    <n v="1328"/>
    <s v="order"/>
    <s v="Jefry-CS 3"/>
    <s v="Kusumawati"/>
    <s v="Kusumawati"/>
    <d v="2020-05-28T16:07:00"/>
    <d v="2020-05-28T16:08:00"/>
    <n v="81219257735"/>
    <s v="null"/>
    <x v="253"/>
    <s v="Cerpen Perdana Dan Puisi (Derai Rindu Untukmu Dimalam Lailatul Qadar)"/>
    <d v="2020-08-22T00:00:00"/>
    <n v="999999999"/>
    <n v="3120000"/>
    <n v="50"/>
    <s v="Perum Griya Salak Endah II 05/10 No. Blok E1, No.5 Cinangka, Ciampea, Bogor"/>
    <s v="Nurturing2"/>
    <d v="2020-08-15T00:00:00"/>
  </r>
  <r>
    <n v="146"/>
    <n v="1133"/>
    <s v="order"/>
    <s v="Icha Fatma-CS 5"/>
    <s v="Nasrul Syarif (Netprom)"/>
    <s v="ANIK NUR YULIANINGSIH,S.Pd."/>
    <d v="2020-05-28T15:14:00"/>
    <d v="2020-05-28T15:14:00"/>
    <n v="6280000000000"/>
    <s v="null"/>
    <x v="2507"/>
    <s v="Garis Takdir Si Anak Tunggal"/>
    <d v="2020-06-30T00:00:00"/>
    <n v="999999999"/>
    <n v="1680000"/>
    <n v="30"/>
    <s v="Gang Pandean No. 22, RT 002 / RW 011, Desa Nguling, Kec. Nguling , Kab. Pasuruan , Prov. Jatim, Kode Pos 67185"/>
    <s v="null"/>
    <d v="2020-07-21T00:00:00"/>
  </r>
  <r>
    <n v="96"/>
    <n v="1157"/>
    <s v="order"/>
    <s v="Icha Fatma-CS 5"/>
    <s v="Nasrul Syarif (Netprom)"/>
    <s v="Siti Zulaikha, S.Pd."/>
    <d v="2020-05-27T16:26:00"/>
    <d v="2020-05-27T16:27:00"/>
    <n v="6280000000000"/>
    <s v="null"/>
    <x v="2507"/>
    <s v="SENTUHLAH MEREKA TEPAT DI HATINYA"/>
    <d v="2020-07-07T00:00:00"/>
    <n v="999999999"/>
    <n v="1776000"/>
    <n v="30"/>
    <s v="Jalan Menanggal II, Gang Anggur No. 8, RT 003 RW 001, Kelurahan Menanggal, Kecamatan Gayungan, Kota Surabaya, Provinsi Jawa Timur, Kode Pos 60234"/>
    <s v="null"/>
    <d v="2020-07-28T00:00:00"/>
  </r>
  <r>
    <n v="186"/>
    <n v="2086"/>
    <s v="order"/>
    <s v="Burhan-CS 8"/>
    <s v="AZIZ SAPRUDIN"/>
    <s v="AZIZ SAPRUDIN"/>
    <d v="2020-05-26T16:25:00"/>
    <d v="2020-05-26T16:26:00"/>
    <n v="87825647088"/>
    <s v="null"/>
    <x v="2574"/>
    <s v="Benarkah Saya Hidup ? Memaknai Hidup sebelum bertemu dengan Yang Maha Hidup"/>
    <d v="2021-02-04T00:00:00"/>
    <s v="978-623-02-2373-0"/>
    <n v="2025000"/>
    <n v="10"/>
    <s v="Jl Let Joni Gg Suci Blok Dukuh, RT 32/ RW 07 Jatibarang baru, Jatibarang, Indramayu, Jawa Barat, 45273."/>
    <s v="Nurturing2"/>
    <d v="2021-02-04T00:00:00"/>
  </r>
  <r>
    <n v="475"/>
    <n v="2058"/>
    <s v="order"/>
    <s v="Vivin-CS 10"/>
    <s v="Leksi S.Y. Ingguoe"/>
    <s v="Leksi S.Y. Ingguoe"/>
    <d v="2020-05-26T14:55:00"/>
    <d v="2020-05-26T14:56:00"/>
    <n v="82339711131"/>
    <s v="null"/>
    <x v="2575"/>
    <s v="OTAK ROTE: PERSPEKTIF KEHIDUPAN SOSIAL POLITIK ORANG ROTE"/>
    <d v="2021-01-28T00:00:00"/>
    <s v="978-623-02-2320-4"/>
    <n v="7200000"/>
    <n v="100"/>
    <s v="Jalan Nusaklain Baa , Kec. Lobalain, Kab. Rote Ndao, Nusa Tenggara Timur 85971 Deloana Fashion, Depan SMA Negeri 1 Lobalain."/>
    <s v="Nurturing2"/>
    <d v="2021-02-11T00:00:00"/>
  </r>
  <r>
    <n v="116"/>
    <n v="1248"/>
    <s v="order"/>
    <s v="Burhan-CS 8"/>
    <s v="MULYADI"/>
    <s v="MULYADI"/>
    <d v="2020-05-26T11:29:00"/>
    <d v="2020-05-26T11:30:00"/>
    <n v="88212319832"/>
    <s v="null"/>
    <x v="2576"/>
    <s v="Cara menulis kartu pos yang kreatif"/>
    <d v="2020-08-04T00:00:00"/>
    <n v="999999999"/>
    <n v="1800000"/>
    <n v="50"/>
    <s v="Jl. Sawi No.37, RT.004/01, Pekayon, Pasar Rebo, Jakarta Timur, DKI Jakarta, 13710"/>
    <s v="null"/>
    <d v="2020-08-10T00:00:00"/>
  </r>
  <r>
    <n v="46"/>
    <n v="1134"/>
    <s v="order"/>
    <s v="Icha Fatma-CS 5"/>
    <s v="Nasrul Syarif (Netprom)"/>
    <s v="Esti Munafifah,M.Pd"/>
    <d v="2020-05-26T10:52:00"/>
    <d v="2020-05-26T10:52:00"/>
    <n v="6280000000000"/>
    <s v="null"/>
    <x v="2507"/>
    <s v="Biarkan Aku Sakinah Bersamanya"/>
    <d v="2020-06-30T00:00:00"/>
    <n v="999999999"/>
    <n v="2720000"/>
    <n v="50"/>
    <s v="Jalan Tengger 35, RT 002 RW 004, Kelurahan Kepanjen Lor, Kecamatan Kepanjen Kidul, Kota Blitar, Provinsi Jawa Timur, Kode Pos 66112"/>
    <s v="null"/>
    <d v="2020-07-21T00:00:00"/>
  </r>
  <r>
    <n v="56"/>
    <n v="1205"/>
    <s v="order"/>
    <s v="Velia Damayanti-CS 1"/>
    <s v="Moh. Safii"/>
    <s v="Moh. Safii"/>
    <d v="2020-05-26T06:13:00"/>
    <d v="2020-05-26T06:15:00"/>
    <n v="81334451659"/>
    <s v="null"/>
    <x v="2577"/>
    <s v="â€œLibrary 2.0â€ Perpustakaan berbasis partisipasi dan evaluasi"/>
    <d v="2020-07-10T00:00:00"/>
    <s v="978-623-02-1265-9"/>
    <n v="1647000"/>
    <n v="10"/>
    <s v="Perumahan Gadang Cahaya Raya, Blok J No 3, RT 2 / RW 8, Gadang, Sukun, Kota Malang, Jawa Timur 65147"/>
    <s v="null"/>
    <d v="2020-07-24T00:00:00"/>
  </r>
  <r>
    <n v="26"/>
    <n v="1201"/>
    <s v="order"/>
    <s v="Icha Fatma-CS 5"/>
    <s v="Rheza Pratama"/>
    <s v="Rheza Pratama, SE., M.M"/>
    <d v="2020-05-22T15:22:00"/>
    <d v="2020-05-22T15:23:00"/>
    <n v="85240596552"/>
    <s v="null"/>
    <x v="2578"/>
    <s v="PENGANTAR MANAJEMEN"/>
    <d v="2020-07-16T00:00:00"/>
    <n v="999999999"/>
    <n v="4520000"/>
    <n v="50"/>
    <s v="Jalan Raya Tomalou (Depan Gapura Selamat Datang), RT 009 RW 005, Kelurahan Tomalou, Kecamatan Tidore Selatan, Kabupaten Tidore Kepulauan, Provinsi Maluku Utara, Kode Pos 97821"/>
    <s v="null"/>
    <d v="2020-08-06T00:00:00"/>
  </r>
  <r>
    <n v="726"/>
    <n v="1221"/>
    <s v="order"/>
    <s v="Vivin-CS 10"/>
    <s v="Bekti Taufiq Ari Nugroho"/>
    <s v="BEKTI TAUFIQ ARI NUGROHO, M.Pd.I. &amp; SETIONO, S.Pd."/>
    <d v="2020-05-22T15:16:00"/>
    <d v="2020-05-22T15:16:00"/>
    <n v="81329572746"/>
    <s v="null"/>
    <x v="2579"/>
    <s v="ETIKA KOMUNIKASI SISWA PADA GURU DALAM PEMBENTUKAN MORAL ERA INDUSTRI 4.0."/>
    <d v="2020-07-23T00:00:00"/>
    <n v="999999999"/>
    <n v="1611000"/>
    <n v="10"/>
    <s v="KINTELAN LOR RT 03 RW 03 DS. CANDIREJO KEC. TUNTANG KAB. SEMARANG, 50773"/>
    <s v="null"/>
    <d v="2020-07-30T00:00:00"/>
  </r>
  <r>
    <n v="86"/>
    <n v="2033"/>
    <s v="order"/>
    <s v="Prasida-CS 2"/>
    <s v="Dr. Ratna Kartikasari, S.T., M.T. (ITNY)"/>
    <s v="Ir. Sukartono, M.T."/>
    <d v="2020-05-22T14:36:00"/>
    <d v="2020-05-22T14:36:00"/>
    <n v="81392019208"/>
    <s v="null"/>
    <x v="1649"/>
    <s v="Pengenalan Geologi Struktur"/>
    <d v="2021-03-02T00:00:00"/>
    <s v="978-623-02-2285-6"/>
    <n v="9520000"/>
    <n v="100"/>
    <s v="Kampus ITNY, Jl. Babarsari, Caturtunggal, Depok, Sleman, Daerah Istimewa Yogyakarta, 55281"/>
    <s v="Nurturing2"/>
    <d v="2021-02-05T00:00:00"/>
  </r>
  <r>
    <n v="735"/>
    <n v="1200"/>
    <s v="order"/>
    <s v="Prasida-CS 2"/>
    <s v="M. Thaib Rizki, M.Pd"/>
    <s v="M. Thaib Rizki, M.Pd"/>
    <d v="2020-05-22T11:23:00"/>
    <d v="2020-05-22T14:34:00"/>
    <n v="82386201992"/>
    <s v="null"/>
    <x v="2580"/>
    <s v="#Ayat-Ayat Jomblo"/>
    <d v="2020-07-16T00:00:00"/>
    <n v="999999999"/>
    <n v="3520000"/>
    <n v="50"/>
    <s v="Jln Sriwijaya No. 89, RT 9 / RW 3, Melintang, Rangkui, Pangkalpinang, Kep. Bangka Belitung, 33136"/>
    <s v="null"/>
    <d v="2020-08-01T00:00:00"/>
  </r>
  <r>
    <n v="208"/>
    <n v="1554"/>
    <s v="order"/>
    <s v="Galuh-CS 4"/>
    <s v="Wuri Ratna Hidayani, S.KM., M.Sc"/>
    <s v="Hariyani Sulistyoningsih, S.KM., M.KM"/>
    <d v="2020-05-22T12:41:00"/>
    <d v="2020-05-22T12:41:00"/>
    <n v="85293980418"/>
    <s v="null"/>
    <x v="781"/>
    <s v="BIOSTATISTIK INFERENSIAL (Untuk Kesehatan Masyarakat)"/>
    <d v="2020-10-17T00:00:00"/>
    <s v="978-623-02-1745-6"/>
    <n v="3037500"/>
    <n v="25"/>
    <s v="STIKes RESPATI, Jl. Raya Singaparna KM 11 Cikunir, RT/RW :- Kelurahan Singaparna, Kecamatan Singaparna,Kabupaten/Kota Tasikmalaya, Provinsi Jawa Barat 46181"/>
    <s v="null"/>
    <d v="2020-11-02T00:00:00"/>
  </r>
  <r>
    <n v="36"/>
    <n v="1171"/>
    <s v="order"/>
    <s v="Icha Fatma-CS 5"/>
    <s v="Angelinus Vincentius"/>
    <s v="Dr. Ir. Angelinus Vincentius, M.Si."/>
    <d v="2020-05-22T12:16:00"/>
    <d v="2020-05-22T12:18:00"/>
    <n v="81339438887"/>
    <s v="null"/>
    <x v="2581"/>
    <s v="Sumberdaya Ikan Ekonomis Penting dalam Habitat Mangrove"/>
    <d v="2020-07-08T00:00:00"/>
    <n v="999999999"/>
    <n v="8990000"/>
    <n v="60"/>
    <s v="Gedung Rektorat, Universitas Nusa Nipa (UNIPA), Jln. Kesehatan No. 3, Kelurahan Beru, Kecamatan Alok Timur, Kabupaten Sikka, Provinsi Nusa Tenggara Timur, Kode Pos 86111"/>
    <s v="Nurturing2"/>
    <d v="2020-07-29T00:00:00"/>
  </r>
  <r>
    <n v="845"/>
    <n v="1139"/>
    <s v="order"/>
    <s v="Burhan-CS 8"/>
    <s v="KP Shinta, S.Pd"/>
    <s v="Ni Putu Dyah Krismawintari, S.E.,M.M"/>
    <d v="2020-05-22T10:50:00"/>
    <d v="2020-05-22T10:51:00"/>
    <n v="89686606779"/>
    <s v="null"/>
    <x v="2582"/>
    <s v="Pengantar Manajemen"/>
    <d v="2020-07-02T00:00:00"/>
    <n v="999999999"/>
    <n v="4400000"/>
    <n v="50"/>
    <s v="Jalan Raya Abianbase No 112 Mengwi Badung Bali 80351"/>
    <s v="null"/>
    <d v="2020-07-02T00:00:00"/>
  </r>
  <r>
    <n v="826"/>
    <n v="1153"/>
    <s v="order"/>
    <s v="Jefry-CS 3"/>
    <s v="Drs. Legino. S.Pd, M.Pd."/>
    <s v="Drs. Legino. S.Pd, M.Pd."/>
    <d v="2020-05-22T10:51:00"/>
    <d v="2020-05-22T10:51:00"/>
    <n v="87887186668"/>
    <s v="null"/>
    <x v="704"/>
    <s v="KALEDOSKOP CINTA DALAM HISTORY KEHIDUPAN"/>
    <d v="2020-07-06T00:00:00"/>
    <n v="999999999"/>
    <n v="1530000"/>
    <n v="10"/>
    <s v="Jl. Utan Panjang III/23 RT/RW 0011/06, Utan Panjang, Kemayoran Jakarta PusaT, DKI Jakarta 10650"/>
    <s v="null"/>
    <d v="2020-07-17T00:00:00"/>
  </r>
  <r>
    <n v="576"/>
    <n v="2147"/>
    <s v="order"/>
    <s v="Jefry-CS 3"/>
    <s v="Arista Atmadjati"/>
    <s v="Arista Atmadjati"/>
    <d v="2020-05-22T10:50:00"/>
    <d v="2020-05-22T10:50:00"/>
    <n v="818302004"/>
    <s v="null"/>
    <x v="1853"/>
    <s v="Cara Jitu Menjadi Pramugari"/>
    <d v="2021-02-22T00:00:00"/>
    <s v="978-623-02-2460-7"/>
    <n v="1854000"/>
    <n v="10"/>
    <s v="Jl.Puncak Cikunir 7, kmp 2 , RT/RW : 02/15,Kelurahan : Jaka sampurna, Kecamatan : Jaka sampurna,Bekasi barat,Jawa barat"/>
    <s v="Nurturing"/>
    <d v="2021-03-15T00:00:00"/>
  </r>
  <r>
    <s v="null"/>
    <n v="999"/>
    <s v="cetak ulang"/>
    <s v="Velia Damayanti-CS 1"/>
    <s v="Eko Susanto"/>
    <s v="Sigit Wasista"/>
    <d v="2020-05-22T09:40:00"/>
    <d v="2020-05-22T09:40:00"/>
    <n v="85642089222"/>
    <s v="null"/>
    <x v="1638"/>
    <s v="Aplikasi Internet of Things (IoT) dengan ARDUINO dan ANDROID (REORDER)"/>
    <d v="2020-05-22T00:00:00"/>
    <s v="978-623-209-885-5"/>
    <n v="2456250"/>
    <n v="50"/>
    <s v="keputih Timur Jaya No 6, Sukolilo, Surabaya (Ruko 3 Lantai, deretan Sakinah, paling barat)"/>
    <s v="Nurturing"/>
    <d v="2020-06-06T00:00:00"/>
  </r>
  <r>
    <n v="835"/>
    <n v="1187"/>
    <s v="order"/>
    <s v="Vivin-CS 10"/>
    <s v="Musrikah, S.Pd.I, M.Pd"/>
    <s v="Prof.Dr.H. Munardji M.Ag. , Musrikah, S.Pd.I, M.Pd"/>
    <d v="2020-05-22T09:02:00"/>
    <d v="2020-05-22T09:03:00"/>
    <n v="85235898455"/>
    <s v="null"/>
    <x v="2583"/>
    <s v="Integrasi Nilai Ke-Islaman dan Ke-Muhammadiyahan pada Matematika Sekolah Dasar Materi Pengolahan Data melalui Pendekatan Saintifix."/>
    <d v="2020-10-28T00:00:00"/>
    <s v="978-623-02-1264-2"/>
    <n v="4368000"/>
    <n v="70"/>
    <s v="Musrikah, RT/RW:3/I, Glotan, Tanggung, Campurdarat, Tulungagung, Jawa Timur, 66272"/>
    <s v="null"/>
    <d v="2020-07-27T00:00:00"/>
  </r>
  <r>
    <n v="66"/>
    <n v="1190"/>
    <s v="order"/>
    <s v="Velia Damayanti-CS 1"/>
    <s v="Aloysius Joakim Fernandez"/>
    <s v="Aloysius Joakim Fernandez"/>
    <d v="2020-05-22T06:36:00"/>
    <d v="2020-05-22T06:37:00"/>
    <n v="82236227591"/>
    <s v="null"/>
    <x v="864"/>
    <s v="Mahir Geogebra"/>
    <d v="2020-07-13T00:00:00"/>
    <s v="978-623-02-1269-7"/>
    <n v="5320000"/>
    <n v="50"/>
    <s v="Perumahan BTN KOlhua Blok E.53, RT 014 / RW 005, Kolhua, Maulafa Kota Kupang, NTT 85146"/>
    <s v="null"/>
    <d v="2020-07-24T00:00:00"/>
  </r>
  <r>
    <n v="685"/>
    <n v="1079"/>
    <s v="order"/>
    <s v="Attaufiqiyah-CS 9"/>
    <s v="H. Imaduddin Utsman, M.A."/>
    <s v="M. Hamdan Suhaemi, S. Pd"/>
    <d v="2020-05-20T17:13:00"/>
    <d v="2020-05-20T17:13:00"/>
    <n v="82125087824"/>
    <s v="null"/>
    <x v="1892"/>
    <s v="KH. Syanwani Banten Perjalanan Hidup Ulama Pejuang"/>
    <d v="2020-07-16T00:00:00"/>
    <n v="999999999"/>
    <n v="6960000"/>
    <n v="100"/>
    <s v="Pondok nahdatul ulum kp cempaka ds kresek Rt/Rw 06/01 Kec kresek kab tangerang"/>
    <s v="Nurturing"/>
    <d v="2020-07-06T00:00:00"/>
  </r>
  <r>
    <n v="16"/>
    <n v="1179"/>
    <s v="order"/>
    <s v="Aruming-CS 7"/>
    <s v="Darnawati"/>
    <s v="Dr. Darmawan, S.H., M.Hum."/>
    <d v="2020-05-20T16:11:00"/>
    <d v="2020-05-20T16:12:00"/>
    <n v="81375145699"/>
    <s v="null"/>
    <x v="536"/>
    <s v="Filsafat Ilmu"/>
    <d v="2020-06-30T00:00:00"/>
    <n v="999999999"/>
    <n v="4960000"/>
    <n v="50"/>
    <s v="Jln. Padang Sidempuan No. 99 (Depan SMA N 3) Rambung Barat, Binjai Selatan, Binjai, Sumatera Utara (Iman Jauhari)"/>
    <s v="null"/>
    <d v="2020-07-14T00:00:00"/>
  </r>
  <r>
    <n v="316"/>
    <n v="1421"/>
    <s v="order"/>
    <s v="Burhan-CS 8"/>
    <s v="TJOKRO WIMANTARA"/>
    <s v="TJOKRO WIMANTARA"/>
    <d v="2020-05-20T16:00:00"/>
    <d v="2020-05-20T16:01:00"/>
    <n v="81299882683"/>
    <s v="null"/>
    <x v="2120"/>
    <s v="Multifocus"/>
    <d v="2020-09-21T00:00:00"/>
    <s v="978-623-02-1605-3"/>
    <n v="5300000"/>
    <n v="100"/>
    <s v="Trimaran Permai 2 No 1, RT7/RW7, Kapuk Muara, Penjaringan,Jakarta,Jakarta,14460"/>
    <s v="Nurturing"/>
    <d v="2020-09-21T00:00:00"/>
  </r>
  <r>
    <n v="795"/>
    <n v="1098"/>
    <s v="order"/>
    <s v="Icha Fatma-CS 5"/>
    <s v="Nasrul Syarif (Netprom)"/>
    <s v="NUR ALIYAH, M.Pd."/>
    <d v="2020-05-20T10:36:00"/>
    <d v="2020-05-20T10:36:00"/>
    <n v="6280000000000"/>
    <s v="null"/>
    <x v="2507"/>
    <s v="Si Bawang Putih Merajut Asa dan Meraih Mimpi"/>
    <d v="2020-06-23T00:00:00"/>
    <n v="999999999"/>
    <n v="1278000"/>
    <n v="10"/>
    <s v="Dsn. Pomo RT 001/RW 017, Kel. Ampel, Kec Wuluhan, Kab. Jember, Prov. Jawa Timur, Kode Pos 68162"/>
    <s v="null"/>
    <d v="2020-07-14T00:00:00"/>
  </r>
  <r>
    <n v="785"/>
    <n v="1247"/>
    <s v="order"/>
    <s v="Aruming-CS 7"/>
    <s v="Dr. Non Syafriafdi, S.Pd., M.Pd"/>
    <s v="Dr. Non Syafriafdi, S.Pd., M.Pd"/>
    <d v="2020-05-20T09:35:00"/>
    <d v="2020-05-20T09:37:00"/>
    <n v="85264894956"/>
    <s v="null"/>
    <x v="1533"/>
    <s v="Menjadi Guru Hebat di Era Revolusi Industri 4.0"/>
    <d v="2020-08-07T00:00:00"/>
    <n v="999999999"/>
    <n v="5200000"/>
    <n v="100"/>
    <s v="Sup Tunjang ARS Jl. Subrantas Tembilahan Hilir, Tembilahan, Indragiri Hilir, Riau"/>
    <s v="Nurturing"/>
    <d v="2020-08-21T00:00:00"/>
  </r>
  <r>
    <n v="745"/>
    <n v="1182"/>
    <s v="order"/>
    <s v="Aruming-CS 7"/>
    <s v="Fuad Arief Raharjo"/>
    <s v="Fuad Arief Raharjo"/>
    <d v="2020-05-20T09:23:00"/>
    <d v="2020-05-20T09:26:00"/>
    <n v="87729851929"/>
    <s v="null"/>
    <x v="2512"/>
    <s v="MAHIR SOLIDWORKS MOTION ANALYSIS WITH CAE: Pelajari Bagaimana Konsep Assembling Serta Penerapan Kinematika dan Dinamika dalam Menentukan Kebutuhan Beban Mesin Bersama SolidWorks Motion"/>
    <d v="2020-07-06T00:00:00"/>
    <n v="999999999"/>
    <n v="11280000"/>
    <n v="100"/>
    <s v="Kos-kosan Jl. Bougenvile Indah I Nomor 63, Komplek Perumahan Meadow green, Cibatu, Cikarang Selatan, Kabupaten Bekasi, Jawa Barat Cikarang Selatan, Kab. Bekasi, 17530"/>
    <s v="Nurturing"/>
    <d v="2020-07-20T00:00:00"/>
  </r>
  <r>
    <s v="null"/>
    <n v="1043"/>
    <s v="cetak ulang"/>
    <s v="Jefry-CS 3"/>
    <s v="ESTHER KEMBAUW"/>
    <s v="ESTHER KEMBAUW"/>
    <d v="2020-05-20T09:01:00"/>
    <d v="2020-05-20T09:01:00"/>
    <n v="85254262424"/>
    <s v="null"/>
    <x v="2584"/>
    <s v="Pembangunan Perekonomian Maluku"/>
    <d v="2020-06-09T00:00:00"/>
    <s v="978-602-401-323-3"/>
    <n v="3075000"/>
    <n v="25"/>
    <s v="Paud Lucky Kids. Jl. Laksda Leo Wattimena Passo Ambon 97232 (Depan Kantor Pos Passo)"/>
    <s v="Jefry"/>
    <d v="2020-06-20T00:00:00"/>
  </r>
  <r>
    <n v="805"/>
    <n v="1155"/>
    <s v="order"/>
    <s v="Jefry-CS 3"/>
    <s v="Slamet Riyanto"/>
    <s v="Agus Wahyudi_Ntprom_Slamet Riyanto"/>
    <d v="2020-05-19T16:58:00"/>
    <d v="2020-05-19T16:58:00"/>
    <n v="81330414174"/>
    <s v="null"/>
    <x v="1585"/>
    <s v="Upaya Penanggulangan Kemiskinan di Jawa Timur"/>
    <d v="2020-07-06T00:00:00"/>
    <n v="999999999"/>
    <n v="3582000"/>
    <n v="20"/>
    <s v="(Penerima A. Wahyudi : 0812-3258-178 ) Jl. Tangerang No. 9, RT/RW: 002/002, Penanggungan, Klojen, Kota Malang, Jawa Timur"/>
    <s v="Jefry"/>
    <d v="2020-07-17T00:00:00"/>
  </r>
  <r>
    <n v="426"/>
    <n v="1063"/>
    <s v="order"/>
    <s v="Prasida-CS 2"/>
    <s v="Prof. Andi Iqbal Burhanuddin, M. Fish. Sc, Ph.D"/>
    <s v="Penyunting: Prof . Andi Iqbal Burhanuddin, Ph.D Prof . dr. Muh Nasrum Massi, Ph.D., SpMK Prof. Marsuki, DEA., Ph.D. Prof. Dr. drg. Hasanuddin Thahir, MS. Prof. Dr. H. Amran Razak, SE, M.Sc Prof. Dr Tasrief Surungan M.Sc"/>
    <d v="2020-05-19T11:03:00"/>
    <d v="2020-05-19T16:32:00"/>
    <n v="811441491"/>
    <s v="null"/>
    <x v="214"/>
    <s v="Merajut Asa di Tengah Pandemi Covid-19 (Pandangan Akademisi UNHAS)"/>
    <d v="2020-06-12T00:00:00"/>
    <n v="999999999"/>
    <n v="43750000"/>
    <n v="500"/>
    <s v="Jl. Perintis Kemerdekaan 10. Kampus Unhas Tamalanrea. Rektorat unhas lantai. 6, Makassar, Sulawesi Selatan, 90213"/>
    <s v="null"/>
    <d v="2020-06-27T00:00:00"/>
  </r>
  <r>
    <n v="665"/>
    <n v="1121"/>
    <s v="order"/>
    <s v="Prasida-CS 2"/>
    <s v="Dicky Tri Juniar, M.Pd"/>
    <s v="1. Dr. Cucu Hidayat, M.Pd 2. Dicky Tri Juniar, M.Pd"/>
    <d v="2020-05-19T11:01:00"/>
    <d v="2020-05-19T16:31:00"/>
    <n v="85222616766"/>
    <s v="null"/>
    <x v="64"/>
    <s v="Strategi Pembelajaran Pendidikan Jasmani"/>
    <d v="2020-06-16T00:00:00"/>
    <n v="999999999"/>
    <n v="3720000"/>
    <n v="50"/>
    <s v="Perum Mutiara Cilolohan Blok H-1, 005/008, Kahuripan, Tawang, Kota Tasikmalaya, Jawa Barat, 46115"/>
    <s v="Nurturing2"/>
    <d v="2020-07-11T00:00:00"/>
  </r>
  <r>
    <n v="655"/>
    <n v="1066"/>
    <s v="order"/>
    <s v="Velia Damayanti-CS 1"/>
    <s v="Purba Daru Kusuma"/>
    <s v="Purba Daru Kusuma"/>
    <d v="2020-05-19T15:19:00"/>
    <d v="2020-05-19T15:20:00"/>
    <n v="82225283186"/>
    <s v="null"/>
    <x v="2585"/>
    <s v="Algoritma dan Pemrogaman"/>
    <d v="2020-06-12T00:00:00"/>
    <n v="999999999"/>
    <n v="1100000"/>
    <n v="1"/>
    <s v="Alamat Kirim Buku :Perumahan Taman Cemara Blok G no 22 RT/RW :- Kelurahan :Maguwoharjo Kecamatan :Depok Kabupaten/Kota :Sleman Provinsi :DI Yogyakarta Kode Pos :55281"/>
    <s v="null"/>
    <d v="2020-06-22T00:00:00"/>
  </r>
  <r>
    <n v="765"/>
    <n v="1840"/>
    <s v="order"/>
    <s v="Velia Damayanti-CS 1"/>
    <s v="Ainol Yaqin"/>
    <s v="Ainol Yaqin"/>
    <d v="2020-05-19T15:16:00"/>
    <d v="2020-05-19T15:17:00"/>
    <n v="85335779733"/>
    <s v="null"/>
    <x v="2586"/>
    <s v="Maqashid Al-Quran"/>
    <d v="2020-12-15T00:00:00"/>
    <s v="978-623-02-2056-2"/>
    <n v="2133000"/>
    <n v="15"/>
    <s v="a.n. Ainul Yaqin (Samsuri) Sebelah utara masjid Miftahul Ulum Dusun Sarpereng Utara, Desa Lenteng Timur, Kec. Lenteng, Kab. Sumenep 69461"/>
    <s v="Nurturing2"/>
    <d v="2020-12-15T00:00:00"/>
  </r>
  <r>
    <n v="526"/>
    <n v="1338"/>
    <s v="order"/>
    <s v="Vivin-CS 10"/>
    <s v="Dr. Eng. Lusi Ernawati, S.T., M.Sc."/>
    <s v="Andromeda Dwi Laksono, Diniar Mungil Kurniawati, Muthia Putri Darsini Lubis, dan Ade Wahyu Yusariarta Putra Parmita."/>
    <d v="2020-05-19T14:57:00"/>
    <d v="2020-05-19T14:57:00"/>
    <n v="82236719503"/>
    <s v="null"/>
    <x v="757"/>
    <s v="Tips Berbisnis Kue dengan Resep Potensial Balikpapan"/>
    <d v="2020-08-26T00:00:00"/>
    <s v="978-623-02-1469-1"/>
    <n v="2016000"/>
    <n v="10"/>
    <s v="Kampus ITK Jl. Soekarno Hatta No.KM 15, Karang Joang, Kec. Balikpapan Utara, Kota Balikpapan, Kalimantan Timur 76127"/>
    <s v="Nurturing2"/>
    <d v="2020-09-10T00:00:00"/>
  </r>
  <r>
    <n v="635"/>
    <n v="1102"/>
    <s v="order"/>
    <s v="Vivin-CS 10"/>
    <s v="Dr. Eng. Lusi Ernawati, S.T., M.Sc."/>
    <s v="Dr. Eng. Lusi Ernawati, S.T., M.Sc.,"/>
    <d v="2020-05-19T14:56:00"/>
    <d v="2020-05-19T14:56:00"/>
    <n v="82236719503"/>
    <s v="null"/>
    <x v="757"/>
    <s v="Dasar Teori dan Terapan Matematika Teknik Kimia"/>
    <d v="2020-06-17T00:00:00"/>
    <n v="999999999"/>
    <n v="1667520"/>
    <n v="10"/>
    <s v="Program Studi S1 Teknik Kimia, Ruang C107, Kampus Institut Teknologi Kalimantan (ITK), Jalan Soekarno Hatta , KM 15, Karang Joang, Balikpapan Utara, Kalimantan Timur, 76127"/>
    <s v="Nurturing2"/>
    <d v="2020-06-01T00:00:00"/>
  </r>
  <r>
    <n v="585"/>
    <n v="1070"/>
    <s v="order"/>
    <s v="Vivin-CS 10"/>
    <s v="Dr. Ika Dewi Sartika Saimima, SH, MH, MM"/>
    <s v="Dr. Ika Dewi Sartika Saimima, SH, MH, MM"/>
    <d v="2020-05-19T14:53:00"/>
    <d v="2020-05-19T14:54:00"/>
    <n v="81386298219"/>
    <s v="null"/>
    <x v="1521"/>
    <s v="Rekonstruksi Pidana Restitusi dan Pidana Kurungan Pengganti dalam Tindak Pidana Perdagangan Orang"/>
    <d v="2020-06-12T00:00:00"/>
    <n v="999999999"/>
    <n v="4400000"/>
    <n v="50"/>
    <s v="Komplek Sarana Indah Permai, RT/RW:02/08, Kedaung, Pamulang, Tangerang Selatan, Banten, 15415"/>
    <s v="Nurturing"/>
    <d v="2020-06-20T00:00:00"/>
  </r>
  <r>
    <n v="525"/>
    <n v="1375"/>
    <s v="order"/>
    <s v="Vivin-CS 10"/>
    <s v="Franky Reintje Tulungen"/>
    <s v="Franky Reintje Tulungen"/>
    <d v="2020-05-19T13:35:00"/>
    <d v="2020-05-19T14:52:00"/>
    <n v="81356613614"/>
    <s v="null"/>
    <x v="2587"/>
    <s v="Pertanian Cengkeh Cerdas Sulawesi Utara di Era Industri 4.0 dan Masyarakat 5.0"/>
    <d v="2020-06-23T00:00:00"/>
    <n v="999999999"/>
    <n v="4720000"/>
    <n v="50"/>
    <s v="Jl. Pemuda No. 26, RT/RW:Jaga 3, Desa Kamanga Dua, Tompaso, Minahasa, Sulawesi Utara, 95613"/>
    <s v="null"/>
    <d v="2020-07-09T00:00:00"/>
  </r>
  <r>
    <n v="645"/>
    <n v="1148"/>
    <s v="order"/>
    <s v="Gupita-CS 11"/>
    <s v="Santosa"/>
    <s v="Santosa"/>
    <d v="2020-05-18T17:10:00"/>
    <d v="2020-05-18T17:14:00"/>
    <n v="81229229531"/>
    <s v="null"/>
    <x v="2199"/>
    <s v="Pejuang Covid-19 ( Cerita Fakta Jenasah Pejuang Covid di Tolak Warga)"/>
    <d v="2020-07-06T00:00:00"/>
    <n v="999999999"/>
    <n v="1430000"/>
    <n v="10"/>
    <s v="Dk. Cacah RT 04 RW 02 kel. Sukoharjo, Kec. Margorejo, Kab. Pati, Jateng 59163"/>
    <s v="Nurturing2"/>
    <d v="2020-07-13T00:00:00"/>
  </r>
  <r>
    <n v="705"/>
    <n v="1154"/>
    <s v="order"/>
    <s v="Jefry-CS 3"/>
    <s v="Sukesi_Netprom Slamet Rianto"/>
    <s v="Dr. Sukesi, Apt. MARS._Netprom Slamet Riyanto"/>
    <d v="2020-05-18T16:34:00"/>
    <d v="2020-05-18T16:34:00"/>
    <n v="81330414174"/>
    <s v="null"/>
    <x v="1585"/>
    <s v="Pertemuan Peningkatan Kesejahteraan Keluarga (P2K2) Menuju Graduasi Sejahtera Mandiri (GSM) di Jawa Timur"/>
    <d v="2020-07-06T00:00:00"/>
    <n v="999999999"/>
    <n v="2934000"/>
    <n v="20"/>
    <s v="(Penerima : Dr. Sukesi, Apt. MARS. "/>
    <m/>
    <m/>
  </r>
  <r>
    <n v="725"/>
    <n v="1087"/>
    <s v="order"/>
    <s v="Icha Fatma-CS 5"/>
    <s v="Nasrul Syarif (Netprom)"/>
    <s v="Nurul Hidayati, S.Pd.,M.Pd.I"/>
    <d v="2020-05-18T16:04:00"/>
    <d v="2020-05-18T16:04:00"/>
    <n v="6280000000000"/>
    <s v="null"/>
    <x v="2507"/>
    <s v="The Power of Dream â€“ Kegigihan Berbuah Keberhasilan"/>
    <d v="2020-06-19T00:00:00"/>
    <n v="999999999"/>
    <n v="2280000"/>
    <n v="50"/>
    <s v="Perumahan Citramas Raya Blok I â€“ 11, RT 004 RW 006, Kel. Karangwidoro, Kec. Dau, Kab. Malang, Prov. Jawa Timur, 65151"/>
    <s v="null"/>
    <d v="2020-07-10T00:00:00"/>
  </r>
  <r>
    <n v="76"/>
    <n v="1259"/>
    <s v="order"/>
    <s v="Mitraplus-CS Mitraplus"/>
    <s v="Evi Sulistyaningsih"/>
    <s v="Juliardi"/>
    <d v="2020-05-18T14:04:00"/>
    <d v="2020-05-18T14:05:00"/>
    <n v="85228888756"/>
    <s v="null"/>
    <x v="125"/>
    <s v="Sejarah Pemimpin dan Pemerintahan Biduk-Biduk â€œMelawan Lupaâ€"/>
    <d v="2020-08-07T00:00:00"/>
    <n v="999999999"/>
    <n v="6700000"/>
    <n v="100"/>
    <s v="Jl. Quran No. 165, RT 002, Kelurahan Gunung Tabur, Kecamatan Gunung tabur, Kabupaten Berau, Provinsi Kalimantan Timur, Kode Pos 77352"/>
    <s v="null"/>
    <d v="2020-08-28T00:00:00"/>
  </r>
  <r>
    <n v="755"/>
    <n v="1151"/>
    <s v="order"/>
    <s v="Attaufiqiyah-CS 9"/>
    <s v="Indra Yudha Koswara"/>
    <s v="Dr. Indra Yudha Koswara, S.H., M.H."/>
    <d v="2020-05-18T08:58:00"/>
    <d v="2020-05-18T08:59:00"/>
    <n v="8158912608"/>
    <s v="null"/>
    <x v="2588"/>
    <s v="Malpraktik Kedokteran Perspektif Dokter dan Pasien Kajian Hukum dan Kode Etik Kedokteran Indonesia (KODEKI)"/>
    <d v="2020-07-06T00:00:00"/>
    <n v="999999999"/>
    <n v="9060000"/>
    <n v="75"/>
    <s v="Jalan Haji Usman No. 33 B 001/02, Jagakarsa, Jakarta Selatan, Jakarta 12620"/>
    <s v="Nurturing2"/>
    <d v="2020-07-24T00:00:00"/>
  </r>
  <r>
    <n v="535"/>
    <n v="1152"/>
    <s v="order"/>
    <s v="Attaufiqiyah-CS 9"/>
    <s v="Sukri Sikki"/>
    <s v="Sukri Sikki,. ST"/>
    <d v="2020-05-18T08:34:00"/>
    <d v="2020-05-18T08:34:00"/>
    <n v="8125336901"/>
    <s v="null"/>
    <x v="2493"/>
    <s v="Konsep Tojolo"/>
    <d v="2020-07-06T00:00:00"/>
    <n v="999999999"/>
    <n v="4840000"/>
    <n v="50"/>
    <s v="Perum. Bhumi Prestasi Kencana (BPK) Blok G3 No.7 RT 33, Harapan Baru, Loa Janan Ilir, Samarinda, Kalimantan Timur 75131"/>
    <s v="Nurturing"/>
    <d v="2020-07-24T00:00:00"/>
  </r>
  <r>
    <n v="495"/>
    <n v="1081"/>
    <s v="order"/>
    <s v="Attaufiqiyah-CS 9"/>
    <s v="Rr. Retno Widyani"/>
    <s v="STIKes Muhammadiyah Cirebon"/>
    <d v="2020-05-18T08:29:00"/>
    <d v="2020-05-18T08:33:00"/>
    <n v="81324918200"/>
    <s v="null"/>
    <x v="36"/>
    <s v="Jurnal Midwife's Research Vol 8"/>
    <d v="2020-07-16T00:00:00"/>
    <n v="999999999"/>
    <n v="1200000"/>
    <n v="25"/>
    <s v="Jalan saladara No 18 02/10, Karyamulya, Kesambi, Cirebon, Jawa Barat 45135"/>
    <s v="Nurturing2"/>
    <d v="2020-07-13T00:00:00"/>
  </r>
  <r>
    <s v="null"/>
    <n v="985"/>
    <s v="order"/>
    <s v="Jefry-CS 3"/>
    <s v="Salmani"/>
    <s v="Salmani"/>
    <d v="2020-05-15T16:03:00"/>
    <d v="2020-05-15T16:04:00"/>
    <n v="8115033162"/>
    <s v="null"/>
    <x v="1522"/>
    <s v="PENGANTAR PENYIAPAN LUBANG LEDAK UNTUK PEMANDU JURU LEDAK TAMBANG"/>
    <d v="2020-05-15T00:00:00"/>
    <s v="978-623-02-1003-7"/>
    <n v="3213000"/>
    <n v="10"/>
    <s v="Penerima : Salmani 815-2802-337, Jl. Sultan Adam Komp. H. Iyus No 17 Jalur Utama, RT/RW : 23 / 002, Sungai Jingah, Banjarmasin Utara, Banjarmasin, Kalimantan Selatan 70121"/>
    <s v="Jefry"/>
    <d v="2020-05-31T00:00:00"/>
  </r>
  <r>
    <n v="615"/>
    <n v="1227"/>
    <s v="order"/>
    <s v="Jefry-CS 3"/>
    <s v="Fahmi Firmansyah"/>
    <s v="Fahmi Firmansyah, S.E.,M.Ak."/>
    <d v="2020-05-15T09:51:00"/>
    <d v="2020-05-15T09:53:00"/>
    <n v="87866731889"/>
    <s v="null"/>
    <x v="2589"/>
    <s v="PERAN OTORITAS JASA KEUANGAN DALAM PENCEGAHAN PENIPUAN INVESTASI DI MASYARAKAT (Kajian empiris &amp; Teoritis)"/>
    <d v="2020-07-24T00:00:00"/>
    <n v="999999999"/>
    <n v="2403000"/>
    <n v="30"/>
    <s v="Jl. Syekh Junaidi RT/RW :02/02, Randusanga Wetan, Brebes, Brebes Jawa Tengah"/>
    <s v="Jefry"/>
    <d v="2020-08-07T00:00:00"/>
  </r>
  <r>
    <n v="575"/>
    <n v="1118"/>
    <s v="order"/>
    <s v="Jefry-CS 3"/>
    <s v="Mirnawati"/>
    <s v="Mirnawati"/>
    <d v="2020-05-15T08:48:00"/>
    <d v="2020-05-15T08:48:00"/>
    <n v="85398291485"/>
    <s v="null"/>
    <x v="228"/>
    <s v="IDENTIFIKASI ANAK BERKEBUTUHAN KHUSUS DI SEKOLAH INKLUSI"/>
    <d v="2020-06-25T00:00:00"/>
    <s v="978-623-02-1190-4"/>
    <n v="2043000"/>
    <n v="10"/>
    <s v="Program studi Pendidikan khusus/PLB, FKIP, Universitas Lambung Mangkurat (jl. Brig. H.Hasan Basri, Pangeran, Banjarmasin Utara, Banjarmasin, Kalimantan Selatan 70124"/>
    <s v="Jefry"/>
    <d v="2020-07-10T00:00:00"/>
  </r>
  <r>
    <n v="115"/>
    <n v="1114"/>
    <s v="order"/>
    <s v="Galuh-CS 4"/>
    <s v="Dr.Hj. ARYANTI.M.Pd rekan Neni Hermita"/>
    <s v="Dr.Hj. ARYANTI.M.Pd."/>
    <d v="2020-05-14T16:51:00"/>
    <d v="2020-05-14T16:52:00"/>
    <n v="82129999420"/>
    <s v="null"/>
    <x v="2590"/>
    <s v="INOVASI PEMBELAJARAN MATEMATIKA DI SD"/>
    <d v="2020-06-02T00:00:00"/>
    <s v="978-623-02-1058-7"/>
    <n v="1550000"/>
    <n v="10"/>
    <s v="JLN.MARGA ASRI VI-A/B.28 RT/RW 001 /008 Kel. GEMPOLSARI Kec. BANDUNG KULON, KOTA BANDUNG, JAWA BARAT"/>
    <s v="Nurturing2"/>
    <d v="2020-06-10T00:00:00"/>
  </r>
  <r>
    <n v="605"/>
    <n v="1168"/>
    <s v="order"/>
    <s v="Vivin-CS 10"/>
    <s v="Framesti Frisma Sriarumtias, S.Farm., M.Si."/>
    <s v="Asman Sadino, M.Farm., Apt."/>
    <d v="2020-05-14T11:34:00"/>
    <d v="2020-05-14T11:34:00"/>
    <n v="85723839937"/>
    <s v="null"/>
    <x v="2591"/>
    <s v="Aktivitas Antidiabetes Tanaman"/>
    <d v="2020-10-28T00:00:00"/>
    <s v="978-623-02-1148-5"/>
    <n v="1845000"/>
    <n v="10"/>
    <s v="A.n Asman Sadino, M.Farm., Apt. Jalan Terusan Pembangunan No. 425 (Apotek Asyifa), Tarogong Kidul, Garut, Jawa Barat, 44151"/>
    <s v="null"/>
    <d v="2020-07-13T00:00:00"/>
  </r>
  <r>
    <n v="505"/>
    <n v="1136"/>
    <s v="order"/>
    <s v="Jefry-CS 3"/>
    <s v="Hamidah Abdurrachman"/>
    <s v="Dr. Hamidah Abdurrachman"/>
    <d v="2020-05-13T14:31:00"/>
    <d v="2020-05-13T14:32:00"/>
    <n v="85640669696"/>
    <s v="null"/>
    <x v="2129"/>
    <s v="PALU HAKIM VERSUS RASA KEADILAN Sebuah Pengantar Disparitas Putusan Hakim dalam Tindak Pidana Korupsi"/>
    <d v="2020-07-01T00:00:00"/>
    <s v="978-623-02-1214-7"/>
    <n v="3520000"/>
    <n v="50"/>
    <s v="Universitas Panca Sakti, Jl Halmahera KM 1 Tegal"/>
    <s v="Nurturing2"/>
    <d v="2020-07-10T00:00:00"/>
  </r>
  <r>
    <n v="565"/>
    <n v="1160"/>
    <s v="order"/>
    <s v="Mitraplus-CS Mitraplus"/>
    <s v="Evi Sulistyaningsih"/>
    <s v="Siti Aisyah Wahyuni"/>
    <d v="2020-05-13T11:17:00"/>
    <d v="2020-05-13T11:18:00"/>
    <n v="85228888756"/>
    <s v="null"/>
    <x v="125"/>
    <s v="INDOR"/>
    <d v="2020-07-07T00:00:00"/>
    <n v="999999999"/>
    <n v="2550000"/>
    <n v="30"/>
    <s v="SMAN 4 Berau, Jalan Bukit Berbunga KM 01, Kelurahan Sambaliung, Kecamatan Sambaliung, Kabupaten Berau, Provinsi Kalimantan Timur, Kode Pos 77371"/>
    <s v="null"/>
    <d v="2020-07-28T00:00:00"/>
  </r>
  <r>
    <n v="465"/>
    <n v="1113"/>
    <s v="order"/>
    <s v="Jefry-CS 3"/>
    <s v="Jun Surjanti"/>
    <s v="Dr. Jun Surjanti, S.E., M.Si."/>
    <d v="2020-05-13T11:15:00"/>
    <d v="2020-05-13T11:15:00"/>
    <n v="85706822334"/>
    <s v="null"/>
    <x v="2592"/>
    <s v="Titik Balik â€œPENDIDIKANâ€ Kisah Tiada Akhir"/>
    <d v="2020-06-01T00:00:00"/>
    <n v="999999999"/>
    <n v="3600000"/>
    <n v="50"/>
    <s v="Penerima ibu Jun Surjanti : Perum Griya Taman Cipta Karya Jl. Bougenville C 119 Bohar Taman Sidoarjo Jawa Timur"/>
    <s v="Nurturing2"/>
    <d v="2020-06-30T00:00:00"/>
  </r>
  <r>
    <n v="595"/>
    <n v="1083"/>
    <s v="order"/>
    <s v="Mitraplus-CS Mitraplus"/>
    <s v="Evi Sulistyaningsih"/>
    <s v="Muhammad Rifky Pratama"/>
    <d v="2020-05-13T11:02:00"/>
    <d v="2020-05-13T11:03:00"/>
    <n v="85228888756"/>
    <s v="null"/>
    <x v="125"/>
    <s v="Sang Pengubah"/>
    <d v="2020-06-18T00:00:00"/>
    <n v="999999999"/>
    <n v="3069000"/>
    <n v="30"/>
    <s v="SMAN 4 Berau Jalan Bukit Berbunga KM 01, Kel. Sambaliung, Kec. Sambaliung, Kab. Berau, Prov. Kalimantan Timur, Kode Pos 77371"/>
    <s v="null"/>
    <d v="2020-07-09T00:00:00"/>
  </r>
  <r>
    <n v="803"/>
    <n v="1150"/>
    <s v="order"/>
    <s v="Titi Mahfita-CS 6"/>
    <s v="Dr. Anton Silas Sinery, S.Hut, MP"/>
    <s v="Dr. Anton Silas Sinery, S.Hut, MP"/>
    <d v="2020-05-13T10:55:00"/>
    <d v="2020-05-13T10:57:00"/>
    <n v="85244308802"/>
    <s v="null"/>
    <x v="2593"/>
    <s v="RencanaÂ Induk Pembangunan Kepariwisataan Daerah (RippardaÂ ) Kabupaten Manokwari Selatan"/>
    <d v="2020-07-06T00:00:00"/>
    <n v="999999999"/>
    <n v="8505000"/>
    <n v="30"/>
    <s v="Jl. Flamboyan Amban, RT. RW : IV/IV, Kel. Amban, Kec. Manokwari Barat, Kab/Kota"/>
    <m/>
    <m/>
  </r>
  <r>
    <n v="9999"/>
    <n v="1366"/>
    <s v="order"/>
    <s v="Jefry-CS 3"/>
    <s v="Lianah"/>
    <s v="Lianah"/>
    <d v="2020-05-13T08:34:00"/>
    <d v="2020-05-13T08:34:00"/>
    <n v="81901812694"/>
    <s v="null"/>
    <x v="259"/>
    <s v="BIODIVERSITAS ZINGIBERACEAE MIJEN KOTA SEMARANG"/>
    <d v="2020-09-02T00:00:00"/>
    <n v="999999999"/>
    <n v="3420000"/>
    <n v="10"/>
    <s v="Fakultas sains Dan Teknologi UIN Walisongo Semarang kel. ngaliyan kec. mijen kota semarang, 50185"/>
    <s v="Nurturing2"/>
    <d v="2020-09-23T00:00:00"/>
  </r>
  <r>
    <n v="305"/>
    <n v="1198"/>
    <s v="order"/>
    <s v="Jefry-CS 3"/>
    <s v="Indasah"/>
    <s v="Indasah"/>
    <d v="2020-05-13T08:32:00"/>
    <d v="2020-05-13T08:32:00"/>
    <n v="85334494394"/>
    <s v="null"/>
    <x v="2594"/>
    <s v="STATISTIK TEORI DAN APLIKASI"/>
    <d v="2020-07-15T00:00:00"/>
    <n v="999999999"/>
    <n v="3780000"/>
    <n v="10"/>
    <s v="IIK Strada Jl Manila 37 sumber ece Tirtoudan, Tosaren, Pesantren, Kota Kediri Jawa Timur"/>
    <s v="Nurturing2"/>
    <d v="2020-07-31T00:00:00"/>
  </r>
  <r>
    <n v="65"/>
    <n v="1009"/>
    <s v="order"/>
    <s v="Jefry-CS 3"/>
    <s v="Nur Suryanah"/>
    <s v="Nur Suryanah, S.Pd"/>
    <d v="2020-05-13T08:29:00"/>
    <d v="2020-05-13T08:30:00"/>
    <n v="81310509640"/>
    <s v="null"/>
    <x v="2595"/>
    <s v="Sepenggal Harap Kumpulan Puisi"/>
    <d v="2020-05-28T00:00:00"/>
    <s v="978-623-02-1047-1"/>
    <n v="2950000"/>
    <n v="50"/>
    <s v="Alamat Kirim Buku : Puri Teluk Jambe B6/27 RT/RW :008/06, Sirnabaya, Teluk Jambe Timur, Karawang, Jawa Barat 41631"/>
    <s v="null"/>
    <d v="2020-06-06T00:00:00"/>
  </r>
  <r>
    <n v="455"/>
    <n v="1145"/>
    <s v="order"/>
    <s v="Jefry-CS 3"/>
    <s v="Madyunin"/>
    <s v="Madyunin, SP,MP."/>
    <d v="2020-05-13T08:27:00"/>
    <d v="2020-05-13T08:27:00"/>
    <n v="8124930133"/>
    <s v="null"/>
    <x v="2596"/>
    <s v="PERIKANAN BUBU"/>
    <d v="2020-07-03T00:00:00"/>
    <n v="999999999"/>
    <n v="2016000"/>
    <n v="10"/>
    <s v="Perumahan Griya Giri Mulya Blok K 13-14 Klatak, Kalipuro, Banyuwangi Jawa Timur"/>
    <s v="null"/>
    <d v="2020-07-10T00:00:00"/>
  </r>
  <r>
    <n v="255"/>
    <n v="1159"/>
    <s v="order"/>
    <s v="Jefry-CS 3"/>
    <s v="Diana Novita"/>
    <s v="Diana Novita, ST, MM."/>
    <d v="2020-05-13T08:23:00"/>
    <d v="2020-05-13T08:24:00"/>
    <n v="8129164125"/>
    <s v="null"/>
    <x v="2597"/>
    <s v="PENGABDIAN MASYARAKAT DENGAN UMKM SURABAYA BERBASIS ONLINE MENGGUNAKAN MEDIA VIDEO CONFERENCE GOOLE MEET"/>
    <d v="2020-07-07T00:00:00"/>
    <n v="999999999"/>
    <n v="3960000"/>
    <n v="60"/>
    <s v="(Penerima Diana N. : 62 812-9164-1255 ) Jalan Tebet Timur II no.11 Rt.007 Rw.005 Tebet Jakarta Selatan 12820"/>
    <s v="null"/>
    <d v="2020-07-07T00:00:00"/>
  </r>
  <r>
    <n v="545"/>
    <n v="1091"/>
    <s v="order"/>
    <s v="Aruming-CS 7"/>
    <s v="Dr. Ir. James J.H. PAULUS, M.Si"/>
    <s v="Dr. Ir. James J.H. PAULUS, M.Si"/>
    <d v="2020-05-12T14:13:00"/>
    <d v="2020-05-12T14:14:00"/>
    <n v="81340731840"/>
    <s v="null"/>
    <x v="2598"/>
    <s v="PENCEMARAN LAUT"/>
    <d v="2020-06-17T00:00:00"/>
    <s v="978-623-02-1144-7"/>
    <n v="8800000"/>
    <n v="100"/>
    <s v="Jln Sungai Ranoyapo, No 5 lingkungan 2, Wanea, Kota Manado, Kec Manado Sulawesi Utara 95117"/>
    <s v="null"/>
    <d v="2020-07-01T00:00:00"/>
  </r>
  <r>
    <s v="null"/>
    <n v="979"/>
    <s v="order"/>
    <s v="Prasida-CS 2"/>
    <s v="Dr. Tri Pitara Mahanggoro, M.Kes."/>
    <s v="Dr. Tri Pitara Mahanggoro, M.Kes."/>
    <d v="2020-05-11T17:13:00"/>
    <d v="2020-05-11T17:14:00"/>
    <n v="8122701722"/>
    <s v="null"/>
    <x v="2599"/>
    <s v="Bunga Rampai Fisiologi Kedokteran"/>
    <d v="2020-05-12T00:00:00"/>
    <s v="978-623-02-0985-7"/>
    <n v="2625000"/>
    <n v="25"/>
    <s v="RT 06, RW50 Jalan Kaliurang, Dusun, Karangmojo, Wedomartani, Sleman, Daerah Istimewa Yogyakarta,"/>
    <s v="Nurturing2"/>
    <d v="2020-06-01T00:00:00"/>
  </r>
  <r>
    <n v="515"/>
    <n v="1123"/>
    <s v="order"/>
    <s v="Icha Fatma-CS 5"/>
    <s v="Uswatun Khasanah"/>
    <s v="USWATUN KHASANAH, M.PD.I"/>
    <d v="2020-05-11T14:50:00"/>
    <d v="2020-05-11T14:56:00"/>
    <n v="89677171000"/>
    <s v="null"/>
    <x v="2600"/>
    <s v="PENGANTAR MICROTEACHING"/>
    <d v="2020-06-25T00:00:00"/>
    <n v="999999999"/>
    <n v="3520000"/>
    <n v="50"/>
    <s v="Manggisan, RT 003 RW 009, Kelurahan Kartasura, Kecamatan Kartasura, Kabupaten Sukoharjo, Provinsi Jawa Tengah, Kode Pos 57167"/>
    <s v="null"/>
    <d v="2020-07-16T00:00:00"/>
  </r>
  <r>
    <n v="485"/>
    <n v="1250"/>
    <s v="order"/>
    <s v="Icha Fatma-CS 5"/>
    <s v="Rahmi Lisdeni"/>
    <s v="Rahmi Lisdeni, S.Gz dan Darwel, SKM, M.Epid"/>
    <d v="2020-05-11T10:15:00"/>
    <d v="2020-05-11T10:21:00"/>
    <n v="85265180592"/>
    <s v="null"/>
    <x v="2601"/>
    <s v="Manajemen Data Statistik untuk Penelitian Kesehatan"/>
    <d v="2020-08-04T00:00:00"/>
    <n v="999999999"/>
    <n v="2142000"/>
    <n v="10"/>
    <s v="Komplek Bumi Minang 1 Blok C 27, RT 007 RW 001, Kelurahan Sungai Sapih, Kecamatan Kuranji, Kota Padang, Provinsi Sumatera Barat, Kode Pos 25159"/>
    <s v="null"/>
    <d v="2020-08-25T00:00:00"/>
  </r>
  <r>
    <s v="null"/>
    <n v="988"/>
    <s v="order"/>
    <s v="Attaufiqiyah-CS 9"/>
    <s v="Sujana Donandi S, S.H., M.H."/>
    <s v="Sujana Donandi S, S.H., M.H."/>
    <d v="2020-05-08T16:30:00"/>
    <d v="2020-05-08T16:30:00"/>
    <n v="82118878086"/>
    <s v="null"/>
    <x v="1991"/>
    <s v="Hukum Hak Kekayaan Intelektual di Indonesia (Intellectual Property Law in Indonesia) (REORDER)"/>
    <d v="2020-05-08T00:00:00"/>
    <s v="978-623-02-0106-6"/>
    <n v="4950000"/>
    <n v="150"/>
    <s v="(Kampus President University) Jababeka Education Park, Jl. Ki Hajar Dewantara 4/7, Mekarmukti, Cikarang Utara, Bekasi, Jawa Barat 17550"/>
    <s v="Nurturing"/>
    <d v="2020-05-18T00:00:00"/>
  </r>
  <r>
    <n v="326"/>
    <n v="1196"/>
    <s v="order"/>
    <s v="Icha Fatma-CS 5"/>
    <s v="Sinta Novanana"/>
    <s v="Sinta Novanana ST, MSi"/>
    <d v="2020-05-08T15:14:00"/>
    <d v="2020-05-08T15:16:00"/>
    <n v="89652208914"/>
    <s v="null"/>
    <x v="2602"/>
    <s v="Walk Test (Indoor Drive Test) dengan aplikasi TEMS"/>
    <d v="2020-07-16T00:00:00"/>
    <n v="999999999"/>
    <n v="1820000"/>
    <n v="10"/>
    <s v="Jalan Bakaru No. 1, Komplek PLN, RT 010 RW 001, Kelurahan Duren Tiga, Kecamatan Pancoran, Kota Jakarta Selatan, Provinsi DKI Jakarta, Kode Pos 12760"/>
    <s v="Nurturing2"/>
    <d v="2020-08-06T00:00:00"/>
  </r>
  <r>
    <n v="405"/>
    <n v="1037"/>
    <s v="order"/>
    <s v="Velia Damayanti-CS 1"/>
    <s v="Purba Daru Kusuma"/>
    <s v="Purba Daru Kusuma"/>
    <d v="2020-05-08T03:24:00"/>
    <d v="2020-05-08T03:24:00"/>
    <n v="82225283186"/>
    <s v="null"/>
    <x v="2585"/>
    <s v="Machine Learning"/>
    <d v="2020-05-08T00:00:00"/>
    <s v="978-623-02-1083-9 (P"/>
    <n v="1100000"/>
    <n v="1"/>
    <s v="Perumahan Taman Cemara Blok G no 22, Maguwoharjo, Depok, Sleman, DI Yogyakarta, 55281"/>
    <s v="null"/>
    <d v="2020-06-12T00:00:00"/>
  </r>
  <r>
    <n v="445"/>
    <n v="1262"/>
    <s v="order"/>
    <s v="Attaufiqiyah-CS 9"/>
    <s v="Nurvita Wijayanti"/>
    <s v="Nurvita Wijayanti, SS, M.Hum."/>
    <d v="2020-05-06T17:11:00"/>
    <d v="2020-05-06T17:11:00"/>
    <n v="85643105171"/>
    <s v="null"/>
    <x v="2603"/>
    <s v="Creative Writing Class: Writing Creatively"/>
    <d v="2020-08-10T00:00:00"/>
    <n v="999999999"/>
    <n v="3720000"/>
    <n v="50"/>
    <s v="Jalan Belido, Gabek, Pangkalbalam, Kota Pangkalpinang, Kepulauan Bangka Belitung 33171"/>
    <s v="null"/>
    <d v="2020-08-24T00:00:00"/>
  </r>
  <r>
    <n v="775"/>
    <n v="1158"/>
    <s v="order"/>
    <s v="Burhan-CS 8"/>
    <s v="Dr. Muhlis Hafel, M.Si"/>
    <s v="Dr. Muhlis Hafel, M.Si"/>
    <d v="2020-05-06T16:50:00"/>
    <d v="2020-05-06T16:51:00"/>
    <n v="813000000000"/>
    <s v="null"/>
    <x v="2604"/>
    <s v="MENGGUGAT NEGARA MARITIM Konflik Kebijakan di Wilayah Perbatasan"/>
    <d v="2020-07-06T00:00:00"/>
    <n v="999999999"/>
    <n v="8080000"/>
    <n v="50"/>
    <s v="Jln. SMP Al Irsyad RT012/RW006 ,Jati Perumnas, Ternate Selatan, Ternate, Maluku Utara, 97713"/>
    <s v="null"/>
    <d v="2020-07-06T00:00:00"/>
  </r>
  <r>
    <n v="365"/>
    <n v="1180"/>
    <s v="order"/>
    <s v="Aruming-CS 7"/>
    <s v="Wa Nur Fida, S.Sos., M.I.Kom"/>
    <s v="Wa Nur Fida, S.Sos., M.I.Kom"/>
    <d v="2020-05-06T16:24:00"/>
    <d v="2020-05-06T16:25:00"/>
    <n v="82199582301"/>
    <s v="null"/>
    <x v="2605"/>
    <s v="PENGANTAR KOMUNIKASI LINTAS BUDAYA"/>
    <d v="2020-07-06T00:00:00"/>
    <n v="999999999"/>
    <n v="1647000"/>
    <n v="10"/>
    <s v="Pos 3 lorong Teratai, Tanganapada, Batupoaru, Kota Bau-Bau, Sulawesi Tenggara 93717"/>
    <s v="null"/>
    <d v="2020-07-20T00:00:00"/>
  </r>
  <r>
    <n v="375"/>
    <n v="1387"/>
    <s v="order"/>
    <s v="Aruming-CS 7"/>
    <s v="Maâ€™mun, S.Kom.I."/>
    <s v="Maâ€™mun, S.Kom.I."/>
    <d v="2020-05-06T16:20:00"/>
    <d v="2020-05-06T16:21:00"/>
    <n v="85226013933"/>
    <s v="null"/>
    <x v="2606"/>
    <s v="Semiotika Orang-Orang Proyek (Simbol Konflik Novel Orang-Orang Proyek Karya Ahmad Tohari Perspektif Charles S. Peirce)"/>
    <d v="2020-09-02T00:00:00"/>
    <n v="999999999"/>
    <n v="2025000"/>
    <n v="10"/>
    <s v="Karangnangka 02/05 Karangnangka, Kedungbanteng, Banyumas Jawa Tengah 53152"/>
    <s v="null"/>
    <d v="2020-09-11T00:00:00"/>
  </r>
  <r>
    <n v="355"/>
    <n v="1184"/>
    <s v="order"/>
    <s v="Aruming-CS 7"/>
    <s v="Dra. Hj. Irma Fatmawati, S.H., M.H."/>
    <s v="Dra. Hj. Irma Fatmawati, S.H., M.H."/>
    <d v="2020-05-06T16:16:00"/>
    <d v="2020-05-06T16:17:00"/>
    <n v="81375145699"/>
    <s v="null"/>
    <x v="536"/>
    <s v="Hukum Yayasan Pendidikan (Prinsip Transparansi Pengelolaan Kegiatan Usaha Yayasan Menurut Undang-Undang Nomor 16 Tahun 2001 Jo Undang-Undang Nomor 28 Tahun 2004)"/>
    <d v="2020-07-08T00:00:00"/>
    <n v="999999999"/>
    <n v="3280000"/>
    <n v="50"/>
    <s v="Jln. Padang Sidempuan No. 99 (Depan SMA N 3) Rambung Barat, Kota Binjai, Provinsi Sumatera Utara (Dr. Iman Jauhari)"/>
    <s v="Nurturing2"/>
    <d v="2020-07-22T00:00:00"/>
  </r>
  <r>
    <n v="315"/>
    <n v="1186"/>
    <s v="order"/>
    <s v="Aruming-CS 7"/>
    <s v="Dra. Hj. Irma Fatmawati, S.H., M.H."/>
    <s v="Dra. Hj. Irma Fatmawati, S.H., M.H."/>
    <d v="2020-05-06T16:15:00"/>
    <d v="2020-05-06T16:16:00"/>
    <n v="81375145699"/>
    <s v="null"/>
    <x v="536"/>
    <s v="Hukum Waris Perdata (Menerima Dan Menolak Warisan Oleh Ahli Waris Serta Akibatnya)"/>
    <d v="2020-07-08T00:00:00"/>
    <n v="999999999"/>
    <n v="2880000"/>
    <n v="50"/>
    <s v="Jln. Padang Sidempuan No. 99 (Depan SMA N 3) Rambung Barat, Kota Binjai, Provinsi Sumatera Utara (Dr. Iman Jauhari)"/>
    <s v="Nurturing2"/>
    <d v="2020-07-22T00:00:00"/>
  </r>
  <r>
    <n v="345"/>
    <n v="1185"/>
    <s v="order"/>
    <s v="Aruming-CS 7"/>
    <s v="Dra. Hj. Irma Fatmawati, S.H., M.H."/>
    <s v="Dra. Hj. Irma Fatmawati, S.H., M.H."/>
    <d v="2020-05-06T16:13:00"/>
    <d v="2020-05-06T16:14:00"/>
    <n v="81375145699"/>
    <s v="null"/>
    <x v="536"/>
    <s v="Antropologi Budaya (Pendekatan Habonaron Do Bona Sebagai Falsafah Hidup Masyarakat Simalungun)"/>
    <d v="2020-07-08T00:00:00"/>
    <n v="999999999"/>
    <n v="3200000"/>
    <n v="50"/>
    <s v="Jln. Padang Sidempuan No. 99 (Depan SMA N 3) Rambung Barat, Kota Binjai, Provinsi Sumatera Utara (Dr. Iman Jauhari)"/>
    <s v="Nurturing2"/>
    <d v="2020-07-22T00:00:00"/>
  </r>
  <r>
    <n v="555"/>
    <n v="1126"/>
    <s v="order"/>
    <s v="Jefry-CS 3"/>
    <s v="Ir. B. Tresno Sembodo, M.SI."/>
    <s v="Ir. B. Tresno Sembodo, M.SI."/>
    <d v="2020-05-06T10:37:00"/>
    <d v="2020-05-06T10:37:00"/>
    <n v="85641552153"/>
    <s v="null"/>
    <x v="2549"/>
    <s v="PROSIDING SEMINAR NASIONAL Diseminasi Hasil Penelitian (deâ€™HAP) 2019 Universitas Janabadra Tema Keselarasan Riset dan Inovasi : Perkembangan Ilmu Pengetahuan dan Kemanfaatannya bagi Industri dan Masyarakat Yogyakarta,"/>
    <d v="2020-06-26T00:00:00"/>
    <n v="999999999"/>
    <n v="6280000"/>
    <n v="50"/>
    <s v="Universitas Janabadra Jl. Tentara Rakyat Mataram No.58, Bumijo, Jetis, Kota Yogyakarta Daerah Istimewa Yogyakarta 55231"/>
    <s v="Nurturing2"/>
    <d v="2020-07-10T00:00:00"/>
  </r>
  <r>
    <n v="335"/>
    <n v="1285"/>
    <s v="order"/>
    <s v="Jefry-CS 3"/>
    <s v="Timotius Duha"/>
    <s v="Timotius Duha, S.E., M.M"/>
    <d v="2020-05-06T10:30:00"/>
    <d v="2020-05-06T10:32:00"/>
    <n v="82273219008"/>
    <s v="null"/>
    <x v="2607"/>
    <s v="Motivasi Untuk Kinerja"/>
    <d v="2020-09-05T00:00:00"/>
    <n v="999999999"/>
    <n v="7600000"/>
    <n v="50"/>
    <s v="Jalan P.Diponegoro No.15, Kompleks Simpang Lima, Pasar Telukdalam, Telukdalam, Nias Selatan, Pulau Nias, Sumatera Utara 22865"/>
    <s v="Nurturing"/>
    <d v="2020-09-05T00:00:00"/>
  </r>
  <r>
    <n v="276"/>
    <n v="1901"/>
    <s v="order"/>
    <s v="Prasida-CS 2"/>
    <s v="Supriyanto"/>
    <s v="SUPRIYANTO"/>
    <d v="2020-05-06T09:57:00"/>
    <d v="2020-05-06T09:57:00"/>
    <n v="87727733621"/>
    <s v="null"/>
    <x v="2608"/>
    <s v="PEMBELAJARAN PUISI, APRESIASI DARI DALAM KELAS"/>
    <d v="2020-12-24T00:00:00"/>
    <s v="978-623-02-2133-0"/>
    <n v="4550000"/>
    <n v="50"/>
    <s v="MTs Negeri 2 Pekalongan, Srinahan, Kesesi, Pekalongan, Jawa Tengah, 51162"/>
    <s v="null"/>
    <d v="2021-01-08T00:00:00"/>
  </r>
  <r>
    <n v="325"/>
    <n v="1429"/>
    <s v="order"/>
    <s v="Velia Damayanti-CS 1"/>
    <s v="Deny jollyta"/>
    <s v="Deny jollyta"/>
    <d v="2020-05-05T17:07:00"/>
    <d v="2020-05-05T17:08:00"/>
    <n v="8127585546"/>
    <s v="null"/>
    <x v="2297"/>
    <s v="Konsep Data Mining dan Penerapan"/>
    <d v="2020-09-23T00:00:00"/>
    <s v="978-623-02-1609-1"/>
    <n v="3577500"/>
    <n v="25"/>
    <s v="Institut Bisnis dan Teknologi Pelita Indonesia, Jl. Jend. Ahmad Yani No.78-88, Pulau Karam, Kec. Sukajadi, Kota Pekanbaru, Riau"/>
    <s v="Nurturing2"/>
    <d v="1970-01-01T00:00:00"/>
  </r>
  <r>
    <n v="85"/>
    <n v="1214"/>
    <s v="order"/>
    <s v="Gupita-CS 11"/>
    <s v="Dr. Fransina Latumahina, S.Hut, MP"/>
    <s v="Dr. Fransina Latumahina, S.Hut, MP"/>
    <d v="2020-05-05T14:47:00"/>
    <d v="2020-05-05T14:48:00"/>
    <n v="81215525751"/>
    <s v="null"/>
    <x v="2609"/>
    <s v="Pengelolaan Hutan untuk Kemakmuran Masyarakat Pulau â€“ Pulau Kecil Di Maluku"/>
    <d v="2020-07-22T00:00:00"/>
    <n v="999999999"/>
    <n v="6920000"/>
    <n v="50"/>
    <s v="Perumahan Citra Land Blok Florida F3/006 Kelurahan Lateri Kecamatan Baguala , Ambon 97231, Maluku"/>
    <s v="Nurturing"/>
    <d v="2020-08-03T00:00:00"/>
  </r>
  <r>
    <n v="295"/>
    <n v="1204"/>
    <s v="order"/>
    <s v="Mitraplus-CS Mitraplus"/>
    <s v="Agus Anjar"/>
    <s v="Zuriani Ritonga, SE., M.M"/>
    <d v="2020-05-05T12:45:00"/>
    <d v="2020-05-05T12:46:00"/>
    <n v="85363051701"/>
    <s v="null"/>
    <x v="1930"/>
    <s v="Buku Ajar Manajemen Strategi (Teori dan Aplikasi)"/>
    <d v="2020-07-17T00:00:00"/>
    <n v="999999999"/>
    <n v="1785000"/>
    <n v="15"/>
    <s v="Jalan MT. Haryono, Kelurahan Bahtera Makmur Kota, Kecamatan Bagan Sinembah, Kabupaten Rokan Hilir, Provinsi Riau"/>
    <s v="Nurturing"/>
    <d v="2020-08-07T00:00:00"/>
  </r>
  <r>
    <n v="235"/>
    <n v="1036"/>
    <s v="order"/>
    <s v="Velia Damayanti-CS 1"/>
    <s v="Diyan Lestari"/>
    <s v="Diyan Lestari"/>
    <d v="2020-05-01T14:38:00"/>
    <d v="2020-05-05T10:35:00"/>
    <n v="85775889778"/>
    <s v="null"/>
    <x v="2610"/>
    <s v="Manajemen Keuangan Pribadi: Cerdas Mengelola Keuangan"/>
    <d v="2020-05-08T00:00:00"/>
    <s v="978-623-02-1084-6 (P"/>
    <n v="1100000"/>
    <n v="1"/>
    <s v="Griya Bintara Indah, Blok JJ2, No. 12 A, RT 05/ RW 12, Bintara, Bekasi Barat, Bekasi, Jawa Barat 17134"/>
    <s v="null"/>
    <d v="2020-06-12T00:00:00"/>
  </r>
  <r>
    <n v="245"/>
    <n v="1348"/>
    <s v="order"/>
    <s v="Titi Mahfita-CS 6"/>
    <s v="Amalliah Kadir, M.Pd"/>
    <s v="Amalliah Kadir, M.Pd"/>
    <d v="2020-05-04T16:45:00"/>
    <d v="2020-05-04T16:47:00"/>
    <n v="89624627361"/>
    <s v="null"/>
    <x v="2611"/>
    <s v="Menggapai Bahagia dalam Naungan Cinta"/>
    <d v="2020-08-28T00:00:00"/>
    <n v="999999999"/>
    <n v="6500000"/>
    <n v="500"/>
    <s v="Kp. Ks. Tubun RT. 05/09, Cibuluh - Bogor Utara, RT/RW :05/09, Kelurahan: Cibuluh, Kecamatan :Bogor Utara, Kabupaten/Kota :Bogor, Jawa Barat, 16158"/>
    <s v="Nurturing"/>
    <d v="2020-08-14T00:00:00"/>
  </r>
  <r>
    <n v="415"/>
    <n v="1073"/>
    <s v="order"/>
    <s v="Vivin-CS 10"/>
    <s v="Dr. Munir Tubagus, S.Kom, M.Cs."/>
    <s v="Dr. Munir Tubagus, S.Kom, M.Cs."/>
    <d v="2020-05-04T16:11:00"/>
    <d v="2020-05-04T16:12:00"/>
    <n v="81244559992"/>
    <s v="null"/>
    <x v="2484"/>
    <s v="Teori dan Latihan PENGEMBANGAN SISTEM INSTRUKSIONAL Instructional System Development One Edition"/>
    <d v="2020-06-12T00:00:00"/>
    <s v="978-623-02-1121-8"/>
    <n v="3665003"/>
    <n v="25"/>
    <s v="A.n Amriah Amir (082292919101) PT. Telkom Manado, Jln. W.R. Supratman No. 5, Komo Dalam, Manado, Sulawesi Utara, 95122"/>
    <s v="Nurturing2"/>
    <d v="2020-06-20T00:00:00"/>
  </r>
  <r>
    <n v="265"/>
    <n v="1397"/>
    <s v="order"/>
    <s v="Vivin-CS 10"/>
    <s v="Baju Arie Wibawa"/>
    <s v="Baju Arie Wibawa, Kurnia Widiastuti"/>
    <d v="2020-05-04T16:09:00"/>
    <d v="2020-05-04T16:10:00"/>
    <n v="811288565"/>
    <s v="null"/>
    <x v="2612"/>
    <s v="Standar dan Implementasi DESAIN UNIVERSAL pada Bangunan Gedung dan Lingkungan"/>
    <d v="2020-06-22T00:00:00"/>
    <s v="978-623-02-1162-1"/>
    <n v="3255000"/>
    <n v="21"/>
    <s v="Perum. Semarang Indah Blok C 9, No. 14, Semarang , RT/Rw:06/08, Tawangmas, Semarang Barat, Semarang, Jawa Tengah, 50144"/>
    <s v="Nurturing2"/>
    <d v="2020-07-06T00:00:00"/>
  </r>
  <r>
    <n v="225"/>
    <n v="1056"/>
    <s v="order"/>
    <s v="Burhan-CS 8"/>
    <s v="Walidatush Sholihah"/>
    <s v="Walidatush Sholihah"/>
    <d v="2020-05-04T11:26:00"/>
    <d v="2020-05-04T11:27:00"/>
    <n v="85695008146"/>
    <s v="null"/>
    <x v="2613"/>
    <s v="Mengelola Kelas Online dengan Moodle 3.8"/>
    <d v="2020-06-11T00:00:00"/>
    <s v="978-623-02-1112-6"/>
    <n v="3840000"/>
    <n v="100"/>
    <s v="Kavling Gandaria, Jl. Gandaria 1 no. 10B blok B7 Vila citra bantarjati, Tegal Gundil, Bogor Utara, Kota Bogor, Jawa Barat, 16152"/>
    <s v="null"/>
    <d v="2020-06-11T00:00:00"/>
  </r>
  <r>
    <n v="346"/>
    <n v="1228"/>
    <s v="order"/>
    <s v="Burhan-CS 8"/>
    <s v="Sofiyanti Indriasari, SKom, MKom"/>
    <s v="Sofiyanti Indriasari, SKom, MKom"/>
    <d v="2020-05-04T11:20:00"/>
    <d v="2020-05-04T11:21:00"/>
    <n v="85855004222"/>
    <s v="null"/>
    <x v="2614"/>
    <s v="Aplikasi Office Menggunakan Google Suite"/>
    <d v="2020-07-24T00:00:00"/>
    <n v="999999999"/>
    <n v="3160000"/>
    <n v="50"/>
    <s v="Jl. Tasmania III No.5 ,RT.7 / RW. 5 Tanah Baru, Bogor Utara , Kota Bogor, Jawa Barat, 16154"/>
    <s v="null"/>
    <d v="2020-07-24T00:00:00"/>
  </r>
  <r>
    <n v="385"/>
    <n v="1097"/>
    <s v="order"/>
    <s v="Titi Mahfita-CS 6"/>
    <s v="Seftiawan Samsu Rijal, A.Md., S.Si., M.Sc."/>
    <s v="Seftiawan Samsu Rijal, A.Md., S.Si., M.Sc."/>
    <d v="2020-05-04T11:20:00"/>
    <d v="2020-05-04T11:20:00"/>
    <n v="85246635847"/>
    <s v="null"/>
    <x v="2615"/>
    <s v="Mengolah Citra Penginderaan Jauh Dengan Google Earth Engine"/>
    <d v="2020-06-23T00:00:00"/>
    <s v="978-623-02-1160-7"/>
    <n v="4500000"/>
    <n v="75"/>
    <s v="Perumahan Pesona Griya Asri blok C 2, :RT 5 / RW 1, Asrikaton, Kecamatan :Pakis, Kabupaten Malang, Jawa Timur, 65154"/>
    <s v="null"/>
    <d v="2020-07-08T00:00:00"/>
  </r>
  <r>
    <n v="75"/>
    <n v="1287"/>
    <s v="order"/>
    <s v="Gupita-CS 11"/>
    <s v="Dr. La Ode Hasiara, Drs., S.E., M.M., M.Pd., Ph.D., Akt., C"/>
    <s v="Dr. La Ode Hasiara, Drs., S.E., M.M., M.Pd., Ph.D., Akt., C"/>
    <d v="2020-04-30T21:28:00"/>
    <d v="2020-04-30T21:29:00"/>
    <n v="81249999262"/>
    <s v="null"/>
    <x v="2616"/>
    <s v="Strategi Pemerintah Daerah mencapai Pendapat Wajar Tanpa Pengecualian"/>
    <d v="2020-09-22T00:00:00"/>
    <n v="999999999"/>
    <n v="4775000"/>
    <n v="25"/>
    <s v="Jl. Urip Sumoharjo Gg. Widodo I.No. 25 Samarinda Kaltim RT / RW: 32/11 Kelurahan Sidomulyo, Kecamatan Samarinda, Samarinda Kode Pos 75116"/>
    <s v="null"/>
    <d v="2020-08-20T00:00:00"/>
  </r>
  <r>
    <n v="285"/>
    <n v="1033"/>
    <s v="order"/>
    <s v="Titi Mahfita-CS 6"/>
    <s v="Ansar Suherman"/>
    <s v="Ansar Suherman, S.IP., M.I.Kom"/>
    <d v="2020-04-30T16:20:00"/>
    <d v="2020-04-30T16:21:00"/>
    <n v="8114030818"/>
    <s v="null"/>
    <x v="2617"/>
    <s v="Teori-Teori Komunikasi"/>
    <d v="2020-06-04T00:00:00"/>
    <s v="978-623-02-1074-7"/>
    <n v="1720000"/>
    <n v="10"/>
    <s v="Universitas Muhammadiyah Buton Jl. Betoambari No. 36, Kel.Lanto, Kec. Batupoaro, Kab. Baubau, Sulawesi Tenggara 93725"/>
    <s v="null"/>
    <d v="2020-06-25T00:00:00"/>
  </r>
  <r>
    <n v="165"/>
    <n v="1219"/>
    <s v="order"/>
    <s v="Prasida-CS 2"/>
    <s v="Dr Shilphy Afiattresna Octavia"/>
    <s v="Dr. Shilphy Afiattresna Octavia, M.Pd."/>
    <d v="2020-04-30T16:14:00"/>
    <d v="2020-04-30T16:15:00"/>
    <n v="81321042414"/>
    <s v="null"/>
    <x v="1431"/>
    <s v="ETIKA PROFESI GURU"/>
    <d v="2020-07-07T00:00:00"/>
    <n v="999999999"/>
    <n v="2680000"/>
    <n v="10"/>
    <s v="Dr. Shilphy Afiattresna Octavia, M.Pd., Jalan Sindang Utara no 24 Kertahayu, 04/12, Sindangrasa, Ciamis, Ciamis, Jawa Barat, 46215"/>
    <s v="Nurturing"/>
    <d v="2020-07-18T00:00:00"/>
  </r>
  <r>
    <n v="125"/>
    <n v="1129"/>
    <s v="order"/>
    <s v="Prasida-CS 2"/>
    <s v="Dra. Muslihat, M.Pd."/>
    <s v="Dra. Muslihat, M.Pd."/>
    <d v="2020-04-30T16:07:00"/>
    <d v="2020-04-30T16:15:00"/>
    <n v="82115565253"/>
    <s v="null"/>
    <x v="1140"/>
    <s v="KEPALA MADRASAH PADA PKKM (PENILAIAN KINERJA KEPALA MADRASAH)"/>
    <d v="2020-06-29T00:00:00"/>
    <n v="999999999"/>
    <n v="2750000"/>
    <n v="10"/>
    <s v="Perum Lembah Medina Blok C-28, Linggasari, Ciamis, Ciamis, Jawa Barat"/>
    <s v="Nurturing"/>
    <d v="2020-07-18T00:00:00"/>
  </r>
  <r>
    <n v="944"/>
    <n v="1028"/>
    <s v="order"/>
    <s v="Prasida-CS 2"/>
    <s v="Dr.H.Rd.Mohamad Darojat Ali, SIP,MM,MSi"/>
    <s v="Dr. H. Rd. Mohamad Darojat Ali, S.I.P., M.M., M.Si."/>
    <d v="2020-04-30T16:14:00"/>
    <d v="2020-04-30T16:15:00"/>
    <n v="82119506885"/>
    <s v="null"/>
    <x v="2447"/>
    <s v="PRASIAGA, Sebuah Upaya Kolaboratif untuk Mengembangkan Karakter Kebangsaan bagi Anak Usia Dini Menuju SDM Unggul di Masa yang Akan Datang"/>
    <d v="2020-05-04T00:00:00"/>
    <n v="999999999"/>
    <n v="6600000"/>
    <n v="100"/>
    <s v="Jl. Kapten Bahrudin (Kartini II ) No. 29, 001/004, Sawahgede, Cianjur, Cianjur, Jawa Barat, 43212"/>
    <s v="Nurturing2"/>
    <d v="2020-06-20T00:00:00"/>
  </r>
  <r>
    <n v="175"/>
    <n v="1166"/>
    <s v="order"/>
    <s v="Velia Damayanti-CS 1"/>
    <s v="Diyah"/>
    <s v="Diyah"/>
    <d v="2020-04-30T12:29:00"/>
    <d v="2020-04-30T12:30:00"/>
    <n v="81326365925"/>
    <s v="null"/>
    <x v="2618"/>
    <s v="GeoGebra, Membuat Objek Matematika dalam Sekejap Mata"/>
    <d v="2020-06-24T00:00:00"/>
    <n v="999999999"/>
    <n v="2016000"/>
    <n v="10"/>
    <s v="Pucang, RT 01 RW 01 (bawah tower Thufel), Pucang, Bawang, Banjarnegara, Jawa Tengah 53471"/>
    <s v="null"/>
    <d v="2020-07-04T00:00:00"/>
  </r>
  <r>
    <n v="135"/>
    <n v="1127"/>
    <s v="order"/>
    <s v="Titi Mahfita-CS 6"/>
    <s v="Sattar, S.E., M.Si."/>
    <s v="Sattar, S.E., M.Si."/>
    <d v="2020-04-29T16:18:00"/>
    <d v="2020-04-29T16:18:00"/>
    <n v="81347524558"/>
    <s v="null"/>
    <x v="109"/>
    <s v="Manajemen Arsip Inaktif"/>
    <d v="2020-06-29T00:00:00"/>
    <s v="978-623-02-1201-7"/>
    <n v="2150000"/>
    <n v="10"/>
    <s v="Jl. K.H. Damanhuri RT. 65 No. 53 Gang Non Blok Samarinda 75117,Perum Borneo Mukti I, Kalimantan Timur."/>
    <s v="Nurturing"/>
    <d v="2020-07-13T00:00:00"/>
  </r>
  <r>
    <n v="155"/>
    <n v="1272"/>
    <s v="order"/>
    <s v="Icha Fatma-CS 5"/>
    <s v="Max Robinson Wenno"/>
    <s v="Lexon H. J. Tinglioy, Max R. Wenno, dan Zaky Marasabessy"/>
    <d v="2020-04-29T14:19:00"/>
    <d v="2020-04-29T14:22:00"/>
    <n v="85243166402"/>
    <s v="null"/>
    <x v="2402"/>
    <s v="Budidaya Ikan Kuwe Di KJA (Pembesaran, Pascapanen &amp; Analisis Usaha)"/>
    <d v="2020-08-12T00:00:00"/>
    <n v="999999999"/>
    <n v="2010000"/>
    <n v="10"/>
    <s v="d/a. Balai Pelatihan dan Penyuluhan Perikanan (BPPP) Ambon, Jalan Martha Alfons Poka, Kecamatan Teluk Ambon, Kota Ambon, Provinsi Maluku, Kode Pos 97233"/>
    <s v="null"/>
    <d v="2020-09-02T00:00:00"/>
  </r>
  <r>
    <n v="185"/>
    <n v="1096"/>
    <s v="order"/>
    <s v="Galuh-CS 4"/>
    <s v="DEDE PRABOWO WIGUNA"/>
    <s v="Nurbaiti Hasibuan"/>
    <d v="2020-04-29T11:38:00"/>
    <d v="2020-04-29T11:39:00"/>
    <n v="81362176340"/>
    <s v="null"/>
    <x v="2300"/>
    <s v="Pedoman Akademik PAUD/RA Darul Fikri Kota Tanjungbalai"/>
    <d v="2020-06-22T00:00:00"/>
    <n v="999999999"/>
    <n v="4810000"/>
    <n v="130"/>
    <s v="Perumahan Puri Indah Mutiara No. 4D (a.n. Sarianto) Jl. Tower, Lk. VII Kelurahan Mutiara, Kec. Kisaran Timur, Kab. Asahan (Kode Pos: 21223)"/>
    <s v="null"/>
    <d v="2020-07-06T00:00:00"/>
  </r>
  <r>
    <n v="45"/>
    <n v="996"/>
    <s v="order"/>
    <s v="Aruming-CS 7"/>
    <s v="Drs. Adi Suprayitno, M.Pd"/>
    <s v="Drs. ADI SUPRAYITNO. M.Pd dan Dr. Ir. WAHID WAHYU. MT"/>
    <d v="2020-04-29T09:29:00"/>
    <d v="2020-04-29T09:29:00"/>
    <n v="81232600161"/>
    <s v="null"/>
    <x v="1105"/>
    <s v="PENDIDIKAN KARAKTER DI ERA MILENIAL"/>
    <d v="2020-06-11T00:00:00"/>
    <n v="999999999"/>
    <n v="9430000"/>
    <n v="115"/>
    <s v="Alamat 1 : SMA N 6 Madiun Jl. Suhud Nosingo No. 1 RT 54/ RW 12, Mojorejo, Taman, Madiun Kota, Jawa Timur 63139 (15 eks invoice 15 eks)"/>
    <s v="null"/>
    <d v="2020-06-22T00:00:00"/>
  </r>
  <r>
    <n v="395"/>
    <n v="2585"/>
    <s v="order"/>
    <s v="Aruming-CS 7"/>
    <s v="Fatonah Winiarum, S.S."/>
    <s v="Dr.Ir. SUHARTO,M.Pd."/>
    <d v="2020-04-29T09:04:00"/>
    <d v="2020-04-29T09:05:00"/>
    <n v="81818620100"/>
    <s v="null"/>
    <x v="1462"/>
    <s v="Pengembangan Manajemen Pendidikan Tinggi Vokasi Berbasis Kemitraan Industri"/>
    <d v="2021-07-05T00:00:00"/>
    <s v="978-623-02-3094-3"/>
    <n v="2830000"/>
    <n v="10"/>
    <s v="Jl. Karangrejo VI/7c Banyumanik Semarang 12/7, Srondol Wetan, Banyumanik, Kota Semarang, Jawa Tengah 50263"/>
    <s v="Nurturing"/>
    <d v="2021-07-16T00:00:00"/>
  </r>
  <r>
    <n v="824"/>
    <n v="1324"/>
    <s v="order"/>
    <s v="Aruming-CS 7"/>
    <s v="M. Hasan Ma'ruf, ST.MSi"/>
    <s v="Dr. Wiwiek Prihandini, MM.Ak.CA"/>
    <d v="2020-04-29T08:58:00"/>
    <d v="2020-04-29T08:59:00"/>
    <n v="81802579955"/>
    <s v="null"/>
    <x v="2619"/>
    <s v="Korupsi APBD: Sebuah Meta Analisis"/>
    <d v="2020-08-14T00:00:00"/>
    <n v="999999999"/>
    <n v="2575000"/>
    <n v="25"/>
    <s v="Institut Keuangan Perbankan Informatika Asia (IKPIA) Perbanas. Jl. Perbanas no. 1, Karet Kuningan, Setiabudi, Jakarta 12940"/>
    <s v="null"/>
    <d v="2020-08-26T00:00:00"/>
  </r>
  <r>
    <n v="794"/>
    <n v="1053"/>
    <s v="order"/>
    <s v="Aruming-CS 7"/>
    <s v="Kevin Nobel"/>
    <s v="Kevin Nobel Kurniawan"/>
    <d v="2020-04-29T08:56:00"/>
    <d v="2020-04-29T08:58:00"/>
    <n v="87783022722"/>
    <s v="null"/>
    <x v="2389"/>
    <s v="Cuplikan Kehidupan"/>
    <d v="2020-05-28T00:00:00"/>
    <s v="978-623-02-1050-1"/>
    <n v="1760000"/>
    <n v="10"/>
    <s v="Apartemen Ibis, Pangeran Jayakarta, Mangga Dua, #821 Mangga Besar, Jakarta Pusat, DKI Jakarta 10730"/>
    <s v="Nurturing"/>
    <d v="2020-06-11T00:00:00"/>
  </r>
  <r>
    <n v="215"/>
    <n v="1067"/>
    <s v="order"/>
    <s v="Burhan-CS 8"/>
    <s v="Rajiman SP MP"/>
    <s v="Rajiman SP MP"/>
    <d v="2020-04-28T16:00:00"/>
    <d v="2020-04-28T16:01:00"/>
    <n v="8121519757"/>
    <s v="null"/>
    <x v="1436"/>
    <s v="Pengantar Pemupukan"/>
    <d v="2020-06-16T00:00:00"/>
    <n v="999999999"/>
    <n v="8600000"/>
    <n v="100"/>
    <s v="Polbangtan Yoma kampus Yogyakarta Jl Kusumanegara no 2 Yogyakarta"/>
    <s v="Nurturing2"/>
    <d v="2020-06-16T00:00:00"/>
  </r>
  <r>
    <n v="55"/>
    <n v="1194"/>
    <s v="order"/>
    <s v="Burhan-CS 8"/>
    <s v="Dr. Afi Parnawi, M.Pd"/>
    <s v="Dr. Afi Parnawi, M.Pd"/>
    <d v="2020-04-28T15:54:00"/>
    <d v="2020-04-28T15:54:00"/>
    <n v="81364065460"/>
    <s v="null"/>
    <x v="1278"/>
    <s v="Penelitian Tindakan Kelas (Classroom Action Research)"/>
    <d v="2020-11-20T00:00:00"/>
    <s v="978-623-02-1281-9"/>
    <n v="1750000"/>
    <n v="10"/>
    <s v="Perum Anggrek Mas 1 Blok H. No. 116, RT/RW :001/06, Kelurahan :Baloi Permai, Kecamatan :Batam Kota, Kabupaten/Kota :Batam Kota, Kepulauan Riau."/>
    <s v="Nurturing"/>
    <d v="2020-08-04T00:00:00"/>
  </r>
  <r>
    <n v="974"/>
    <n v="1045"/>
    <s v="order"/>
    <s v="Jefry-CS 3"/>
    <s v="Althof_(Ibunya Cucu Risa)"/>
    <s v="Althof_(Ibunya Cucu Risa)"/>
    <d v="2020-04-28T10:57:00"/>
    <d v="2020-04-28T10:58:00"/>
    <n v="8128948863"/>
    <s v="null"/>
    <x v="2620"/>
    <s v="Yang Ditakdirkan"/>
    <d v="2020-06-08T00:00:00"/>
    <n v="999999999"/>
    <n v="3600000"/>
    <n v="50"/>
    <s v="JL. A. Yani No. 22 Karawang Perum Pemda Blok H2 No. 21 RT/RW :001/000, Sukaharja, Teluk Jambe Timur, Karawang Jawa Barat"/>
    <s v="Jefry"/>
    <d v="2020-06-30T00:00:00"/>
  </r>
  <r>
    <n v="934"/>
    <n v="1048"/>
    <s v="order"/>
    <s v="Burhan-CS 8"/>
    <s v="Hendriko"/>
    <s v="Hendriko"/>
    <d v="2020-04-27T14:02:00"/>
    <d v="2020-04-27T14:03:00"/>
    <n v="811690050"/>
    <s v="null"/>
    <x v="2286"/>
    <s v="Liku menggapai Impian"/>
    <d v="2020-06-10T00:00:00"/>
    <s v="Liku menggapai Impia"/>
    <n v="3990000"/>
    <n v="30"/>
    <s v="Politeknik Caltex Riau, Jl. Umbansari Rumbai, Pekanbaru, Riau 28265"/>
    <s v="Nurturing"/>
    <d v="2020-06-10T00:00:00"/>
  </r>
  <r>
    <n v="425"/>
    <n v="1138"/>
    <s v="order"/>
    <s v="Burhan-CS 8"/>
    <s v="Achmad Nidjam, S.IP., M.M."/>
    <s v="Achmad Nidjam, S.IP., M.M."/>
    <d v="2020-04-27T10:56:00"/>
    <d v="2020-04-27T10:57:00"/>
    <n v="81383689091"/>
    <s v="null"/>
    <x v="2621"/>
    <s v="Widyaiswara Akselerator Reformasi Birokrasi"/>
    <d v="2020-07-02T00:00:00"/>
    <s v="978-623-02-1218-5"/>
    <n v="2110000"/>
    <n v="10"/>
    <s v="Jl. Betawi No. 69 RT 04 RW 09, Kampung Gunung, Jombang, Ciputat, Tangerang Selatan 15414"/>
    <s v="null"/>
    <d v="2020-07-02T00:00:00"/>
  </r>
  <r>
    <n v="744"/>
    <n v="1283"/>
    <s v="order"/>
    <s v="Icha Fatma-CS 5"/>
    <s v="Rendra Setyadiharja"/>
    <s v="Rendra Setyadiharja, S.Sos., M.IP"/>
    <d v="2020-04-24T20:45:00"/>
    <d v="2020-04-24T20:47:00"/>
    <n v="81268660986"/>
    <s v="null"/>
    <x v="247"/>
    <s v="Khazanah Negeri Pantun"/>
    <d v="2020-08-14T00:00:00"/>
    <n v="999999999"/>
    <n v="2460000"/>
    <n v="10"/>
    <s v="Kampus STISIPOL Raja Haji, Jalan Raja Haji Fisabilillah KM 8 No. 48, Kelurahan Dompak, Kecamatan Bukit Bestari, Kota Tanjungpinang, Provinsi Kepulauan Riau, Kode Pos 29100"/>
    <s v="Nurturing2"/>
    <d v="2020-09-04T00:00:00"/>
  </r>
  <r>
    <n v="894"/>
    <n v="1215"/>
    <s v="order"/>
    <s v="Burhan-CS 8"/>
    <s v="Anugerah Bagus Wijaya, M.Kom."/>
    <s v="Anugerah Bagus Wijaya, M.Kom."/>
    <d v="2020-04-24T16:19:00"/>
    <d v="2020-04-24T16:20:00"/>
    <n v="82325218009"/>
    <s v="null"/>
    <x v="2622"/>
    <s v="Pemrograman Game Mobile #PGM"/>
    <d v="2020-07-22T00:00:00"/>
    <n v="999999999"/>
    <n v="2160000"/>
    <n v="10"/>
    <s v="Jl. Riyanto (warung Bu Hervin) RT/RW 01/03 Sumampir, Purwokerto Utara, Banyumas, Jawa Tengah 53125"/>
    <s v="null"/>
    <d v="2020-07-22T00:00:00"/>
  </r>
  <r>
    <n v="874"/>
    <n v="1124"/>
    <s v="order"/>
    <s v="Burhan-CS 8"/>
    <s v="MM Emi Rahayuningsih SPd MPd"/>
    <s v="MM Emi Rahayuningsih SPd MPd"/>
    <d v="2020-04-24T14:13:00"/>
    <d v="2020-04-24T14:14:00"/>
    <n v="8129896167"/>
    <s v="null"/>
    <x v="2623"/>
    <s v="MODUL IPS â€œKehidupan Manusia Pada Masa Pra Aksara Hindu Budha dan Islamâ€"/>
    <d v="2020-06-25T00:00:00"/>
    <n v="999999999"/>
    <n v="2100000"/>
    <n v="20"/>
    <s v="jl telaga mas blok H XI no 40 kel harapan baru rt 02 rw 14 bekasi utara"/>
    <s v="null"/>
    <d v="2020-06-25T00:00:00"/>
  </r>
  <r>
    <n v="435"/>
    <n v="1130"/>
    <s v="order"/>
    <s v="Gupita-CS 11"/>
    <s v="DR. H. Arief Rachman Badrudin, M.M"/>
    <s v="DR. H. Arief Rachman Badrudin, M.M"/>
    <d v="2020-04-24T13:18:00"/>
    <d v="2020-04-24T13:20:00"/>
    <n v="82211844569"/>
    <s v="null"/>
    <x v="1122"/>
    <s v="Cara Mudah Membaca dan Memahami Kitab Kuning dengan Metode Praktis dan Aplikatif"/>
    <d v="2020-06-30T00:00:00"/>
    <s v="978-623-02-1212-3"/>
    <n v="2385000"/>
    <n v="15"/>
    <s v="SMK Wiradikarya Jl. H Miing no.67 RT 04 RW 01, Kel. Karihkil, Kec. Ciseeng, Kab. Bogor 16120"/>
    <s v="Nurturing"/>
    <d v="2020-07-03T00:00:00"/>
  </r>
  <r>
    <n v="854"/>
    <n v="1040"/>
    <s v="order"/>
    <s v="Vivin-CS 10"/>
    <s v="I Putu Indra Kusuma"/>
    <s v="I Putu Indra Kusuma"/>
    <d v="2020-04-24T11:18:00"/>
    <d v="2020-04-24T11:26:00"/>
    <n v="81933026461"/>
    <s v="null"/>
    <x v="861"/>
    <s v="MENGAJAR BAHASA INGGRIS DENGAN TEKNOLOGI: TEORI DASAR DAN IDE PENGAJARAN"/>
    <d v="2020-06-08T00:00:00"/>
    <s v="978-623-02-1096-9"/>
    <n v="3325000"/>
    <n v="25"/>
    <s v="Perum Krisna Graha Utama Blok A. No. 3 Baktiseraga, Buleleng, Baktiseraga, Buleleng, Buleleng/Singaraja, BalI, 81119"/>
    <s v="Nurturing2"/>
    <d v="2020-06-17T00:00:00"/>
  </r>
  <r>
    <n v="754"/>
    <n v="1020"/>
    <s v="order"/>
    <s v="Velia Damayanti-CS 1"/>
    <s v="Endang SW Ahymsha"/>
    <s v="Endang SW Ahymsha"/>
    <d v="2020-04-23T19:06:00"/>
    <d v="2020-04-23T19:06:00"/>
    <n v="8112430057"/>
    <s v="null"/>
    <x v="2488"/>
    <s v="Knitting Karma"/>
    <d v="2020-06-03T00:00:00"/>
    <s v="978-623-02-1078-5"/>
    <n v="25500000"/>
    <n v="300"/>
    <s v="Jl. Nanas 1/ 27, Purbawinangun, Plumbon, Kab.Cirebon, Jawa Barat 45155"/>
    <s v="Nurturing2"/>
    <d v="2020-06-20T00:00:00"/>
  </r>
  <r>
    <n v="1710"/>
    <n v="2383"/>
    <s v="order"/>
    <s v="Prasida-CS 2"/>
    <s v="Dr. Chryshnanda Dwilaksana, M.Si (Sisca Cletus Lamatokan)"/>
    <s v="1. Dr. Chryshnanda Dwilaksana, M.Si 2. Aswin Ashar Siregar, S.I.K., M.Si., M.Sc. Eng., Ph.D. 3. Pramono Jati, S.I.K., M.T."/>
    <d v="2020-04-23T17:52:00"/>
    <d v="2020-04-23T17:53:00"/>
    <n v="81280775695"/>
    <s v="null"/>
    <x v="2624"/>
    <s v="MODUL MAHIR MENGEMUDI RODA EMPAT Tingkat Dasar"/>
    <d v="2021-06-22T00:00:00"/>
    <s v="978-623-02-3049-3"/>
    <n v="1918180"/>
    <n v="10"/>
    <s v="Bukit Golf Riverside, Boulevard Terrace BB2 No.2, Kelurahan Bojong Nangka, Kecamatan Gunung Putri, Kabupaten Bogor, 16963"/>
    <s v="Nurturing2"/>
    <d v="2021-06-30T00:00:00"/>
  </r>
  <r>
    <n v="964"/>
    <n v="1147"/>
    <s v="order"/>
    <s v="Attaufiqiyah-CS 9"/>
    <s v="Andi Adytha M I R"/>
    <s v="Andi Adytha M I R"/>
    <d v="2020-04-23T16:54:00"/>
    <d v="2020-04-23T16:55:00"/>
    <n v="81288058156"/>
    <s v="null"/>
    <x v="2625"/>
    <s v="Rangkuman Materi Prostodonsia untuk Calon Dokter Gigi"/>
    <d v="2020-07-03T00:00:00"/>
    <n v="999999999"/>
    <n v="3050000"/>
    <n v="50"/>
    <s v="Jalan Gama Setia Raya Komplek Pelni Blok A5 No.10 08/018, Baktijaya, Sukmajaya, Depok, Jawa Barat 16418"/>
    <s v="null"/>
    <d v="2020-07-27T00:00:00"/>
  </r>
  <r>
    <n v="804"/>
    <n v="1142"/>
    <s v="order"/>
    <s v="Attaufiqiyah-CS 9"/>
    <s v="Michael Jibrael Rorong"/>
    <s v="Dr. Michael Jibrael Rorong"/>
    <d v="2020-04-23T16:32:00"/>
    <d v="2020-04-23T16:32:00"/>
    <n v="81340404057"/>
    <s v="null"/>
    <x v="2626"/>
    <s v="Fenomenologi"/>
    <d v="2020-07-02T00:00:00"/>
    <n v="999999999"/>
    <n v="2790000"/>
    <n v="10"/>
    <s v="Apartement Lancang Kuning, Blok Puteri, Nomor 114, Batam, Kepulauan Riau."/>
    <s v="null"/>
    <d v="2020-07-20T00:00:00"/>
  </r>
  <r>
    <n v="814"/>
    <n v="1141"/>
    <s v="order"/>
    <s v="Attaufiqiyah-CS 9"/>
    <s v="Rolandho Putra (Oland Abd Wahab)"/>
    <s v="ROLANDHO PUTRA (OLAND ABD WAHAB)"/>
    <d v="2020-04-23T14:34:00"/>
    <d v="2020-04-23T14:37:00"/>
    <n v="81374000159"/>
    <s v="null"/>
    <x v="2627"/>
    <s v="Kesenian Barzanji"/>
    <d v="2020-07-02T00:00:00"/>
    <n v="999999999"/>
    <n v="4100000"/>
    <n v="50"/>
    <s v="Perumnas Blok B6 No.2, Painan Timur, IV Jurai, Kabupaten Pesisir Selatan, Sumatera Barat 25651"/>
    <s v="null"/>
    <d v="2020-07-20T00:00:00"/>
  </r>
  <r>
    <n v="834"/>
    <n v="1340"/>
    <s v="order"/>
    <s v="Gupita-CS 11"/>
    <s v="Darul Abror"/>
    <s v="Dr. Darul Abror, M.Pd."/>
    <d v="2020-04-23T13:36:00"/>
    <d v="2020-04-23T13:37:00"/>
    <n v="85279000151"/>
    <s v="null"/>
    <x v="959"/>
    <s v="Kurikulum Pesantren (Model Integrasi Pembelajaran Salaf dan Khalaf)"/>
    <d v="2020-08-26T00:00:00"/>
    <s v="978-623-02-1467-7"/>
    <n v="2290000"/>
    <n v="10"/>
    <s v="Jalan Lintas Timur No.100 2/2, Lubuk Seberuk, Lempuing Jaya, Ogan Komering Ilir, Sumatera Selatan 30657"/>
    <s v="null"/>
    <d v="2020-09-07T00:00:00"/>
  </r>
  <r>
    <n v="904"/>
    <n v="1019"/>
    <s v="order"/>
    <s v="Attaufiqiyah-CS 9"/>
    <s v="Johanna Christy"/>
    <s v="Johanna Christy, SKM, MKM"/>
    <d v="2020-04-23T13:34:00"/>
    <d v="2020-04-23T13:34:00"/>
    <n v="85359422327"/>
    <s v="null"/>
    <x v="2628"/>
    <s v="Status Gizi Lansia"/>
    <d v="2020-06-02T00:00:00"/>
    <n v="999999999"/>
    <n v="1500000"/>
    <n v="10"/>
    <s v="Jl. Marelan raya No 109 ( PT. Bank Sumut KCP Marelan), Rengas Pulau, Medan Marelan, Kota Medan, Sumatera Utara 20255"/>
    <s v="null"/>
    <d v="2020-06-15T00:00:00"/>
  </r>
  <r>
    <n v="764"/>
    <n v="1289"/>
    <s v="order"/>
    <s v="Prasida-CS 2"/>
    <s v="Dr. H. Syarwani Ahmad, MM. (komunikasi dengan Pak Zahrudin)"/>
    <s v="1. Dr. H.Syarwani Ahmad, M.M. 2. Zahruddin Hodsay, S.Pd., M.M."/>
    <d v="2020-04-23T11:18:00"/>
    <d v="2020-04-23T11:18:00"/>
    <n v="82184112323"/>
    <s v="null"/>
    <x v="2629"/>
    <s v="Profesi Kependidikan dan Keguruan"/>
    <d v="2020-08-17T00:00:00"/>
    <n v="999999999"/>
    <n v="25000000"/>
    <n v="200"/>
    <s v="Jalan Jenderal A. Yani Lorong Amilin Nomor : 190, Rt 04 / Rw 02, Tangga Takat, Seberang Ulu II, Palembang, Sumatera Selatan, 30264"/>
    <s v="Nurturing2"/>
    <d v="2020-09-05T00:00:00"/>
  </r>
  <r>
    <n v="145"/>
    <n v="1167"/>
    <s v="order"/>
    <s v="Vivin-CS 10"/>
    <s v="Ir. Nasridal Patria MM. MHum."/>
    <s v="Ir. Nasridal Patria MM. MHum."/>
    <d v="2020-04-23T09:39:00"/>
    <d v="2020-04-23T09:42:00"/>
    <n v="8126610792"/>
    <s v="null"/>
    <x v="2630"/>
    <s v="Memahami Pengadaan Pekerjaan Konstruksi. (Berdasarkan Peraturan Presiden No. 16 Tahun 2018 dan Peraturan Mentri PUPR No. 7 Tahun 2019)"/>
    <d v="2020-10-28T00:00:00"/>
    <s v="978-623-02-1027-3"/>
    <n v="1970000"/>
    <n v="10"/>
    <s v="Jalan Cemara No. 3, RT/RW:02/01, Lolong Belanti, Padang Utara, Padang, Sumatera Barat, 25136"/>
    <s v="null"/>
    <d v="2020-06-08T00:00:00"/>
  </r>
  <r>
    <n v="884"/>
    <n v="1225"/>
    <s v="order"/>
    <s v="Vivin-CS 10"/>
    <s v="Dr. Sudirman, T,"/>
    <s v="Dr. Sudirman Syam, ST, MT"/>
    <d v="2020-04-23T09:40:00"/>
    <d v="2020-04-23T09:40:00"/>
    <n v="81342646234"/>
    <s v="null"/>
    <x v="2631"/>
    <s v="Optimasi Pembangkit Listrik Hidro-Termal dengan Menggunakan Metode Gradien Orde Dua"/>
    <d v="2020-07-23T00:00:00"/>
    <n v="999999999"/>
    <n v="1764000"/>
    <n v="10"/>
    <s v="Jl. Keuangan II. No. 52 Kel. Kayu Putih, Kec. Oebobo, Kota Kupang, RT/RW:023 /006, Kayu Putih, Oebobo, Kupang, Nusa Tenggara Timur, 85111"/>
    <s v="null"/>
    <d v="2020-06-30T00:00:00"/>
  </r>
  <r>
    <n v="724"/>
    <n v="1047"/>
    <s v="order"/>
    <s v="Prasida-CS 2"/>
    <s v="Rosma Kadir, S.Pd., M.A. (Komunikasi dengan Pak Jafar Lantowa)"/>
    <s v="Rosma Kadir, S.Pd.,M.A."/>
    <d v="2020-04-23T08:40:00"/>
    <d v="2020-04-23T08:41:00"/>
    <n v="82195983563"/>
    <s v="null"/>
    <x v="2632"/>
    <s v="Register Bahasa Hukum"/>
    <d v="2020-06-09T00:00:00"/>
    <s v="978-623-02-1109-6"/>
    <n v="2530000"/>
    <n v="10"/>
    <s v="Gedung Rektorat Universitas Negeri Gorontalo, Jalan Jenderal Sudirman No. 6, Wumialo, Kota Tengah, Gorontalo, Gorontalo, 96128"/>
    <s v="Nurturing2"/>
    <d v="2020-06-27T00:00:00"/>
  </r>
  <r>
    <n v="999"/>
    <n v="1527"/>
    <s v="order"/>
    <s v="Vivin-CS 10"/>
    <s v="Dian Erwanto"/>
    <s v="Dian Erwanto"/>
    <d v="2020-04-22T09:56:00"/>
    <d v="2020-04-22T09:58:00"/>
    <n v="85840076825"/>
    <s v="null"/>
    <x v="2030"/>
    <s v="TIGA PERMATA AGAMA, Kajian Ushul dan Furu Surat al-Fatihah"/>
    <d v="2020-10-14T00:00:00"/>
    <s v="978-623-02-1107-2"/>
    <n v="5800000"/>
    <n v="50"/>
    <s v="Dusun Jamang, Desa Taji, RT/RW 02-02,Kecamatan Maduran, Kabupaten/Kota Lamongan, Provinsi Jawa Timur, 62261"/>
    <s v="Nurturing2"/>
    <d v="2020-03-18T00:00:00"/>
  </r>
  <r>
    <n v="674"/>
    <n v="1007"/>
    <s v="order"/>
    <s v="Vivin-CS 10"/>
    <s v="Andri Saputra"/>
    <s v="Andri Saputra"/>
    <d v="2020-04-22T09:40:00"/>
    <d v="2020-04-22T09:46:00"/>
    <n v="81342601196"/>
    <s v="null"/>
    <x v="2633"/>
    <s v="Pemuda Galau 4.0 Evaluasi Pemuda dan Kemajuan Indonesia Yang Optimal"/>
    <d v="2020-06-27T00:00:00"/>
    <s v="978-623-02-1044-0"/>
    <n v="2150000"/>
    <n v="25"/>
    <s v="Hanga-hanga, Luwuk selatan. Banggai/Luwuk, Sulawesi Tengah, 94717"/>
    <s v="null"/>
    <d v="2020-06-06T00:00:00"/>
  </r>
  <r>
    <n v="205"/>
    <n v="2440"/>
    <s v="order"/>
    <s v="Vivin-CS 10"/>
    <s v="Dr.Agus Wasisto Dwi Doso Warso,MPd"/>
    <s v="Dr.Agus Wasisto Dwi Doso Warso,MPd"/>
    <d v="2020-04-22T09:42:00"/>
    <d v="2020-04-22T09:44:00"/>
    <n v="8122943405"/>
    <s v="null"/>
    <x v="2634"/>
    <s v="Mengenal Penelitian Tindakan Kelas dan Dilengkapi Contohnya"/>
    <d v="2021-05-18T00:00:00"/>
    <s v="978-623-02-2877-3 (P"/>
    <n v="1150000"/>
    <n v="1"/>
    <s v="Sumber Agung, RT/RW RT 001/RW009, Kelurahan Desa Jombor, Kecamatan Ceper, Kabupaten/Kota Klaten, Provinsi Jawa Tengah"/>
    <s v="null"/>
    <d v="2021-05-24T00:00:00"/>
  </r>
  <r>
    <n v="714"/>
    <n v="1193"/>
    <s v="order"/>
    <s v="Burhan-CS 8"/>
    <s v="Dr. Afi Parnawi, M.Pd"/>
    <s v="Dr. Afi Parnawi, M.Pd"/>
    <d v="2020-04-22T09:07:00"/>
    <d v="2020-04-22T09:07:00"/>
    <n v="81364065460"/>
    <s v="null"/>
    <x v="1278"/>
    <s v="Optimalisasi Kepuasan Kerja Tenaga Kependidikan"/>
    <d v="2020-11-20T00:00:00"/>
    <n v="999999999"/>
    <n v="2560000"/>
    <n v="10"/>
    <s v="Perum Anggrek Mas 1 Blok H. No. 116, RT/RW :001/06, Kelurahan :Baloi Permai, Kecamatan :Batam Kota, Kabupaten/Kota :Batam Kota, Kepulauan Riau."/>
    <s v="Nurturing"/>
    <d v="2020-08-04T00:00:00"/>
  </r>
  <r>
    <s v="null"/>
    <n v="922"/>
    <s v="order"/>
    <s v="Aruming-CS 7"/>
    <s v="Saihu"/>
    <s v="Made Saihu"/>
    <d v="2020-04-21T17:42:00"/>
    <d v="2020-04-21T17:42:00"/>
    <n v="82340555111"/>
    <s v="null"/>
    <x v="1982"/>
    <s v="Merawat Pluralisme Merawat Indonesia (Potret Pendidikan Pluralisme Agama di Jembrana-Bali) (ReOrder) (REORDER)"/>
    <d v="2020-04-14T00:00:00"/>
    <s v="978-623-02-0462-3"/>
    <n v="1780000"/>
    <n v="10"/>
    <s v="Jl. Damai No. 12, RT 007/ RW 002 (depan laundry harum) Dekat kampus Bhakti Pembangunan, Petukangan Selatan, Pesanggrahan, Jakarta Selatan 12270"/>
    <s v="null"/>
    <d v="2020-04-28T00:00:00"/>
  </r>
  <r>
    <n v="734"/>
    <n v="997"/>
    <s v="order"/>
    <s v="Galuh-CS 4"/>
    <s v="Dr. MA. Muazar Habibi, S.Psi.,M.Psych.,M.Pd"/>
    <s v="Dr. MA. Muazar Habibi, S.Psi.,M.Psych.,M.Pd"/>
    <d v="2020-04-21T17:40:00"/>
    <d v="2020-04-21T17:41:00"/>
    <n v="818361219"/>
    <s v="null"/>
    <x v="1419"/>
    <s v="Seni Mendidik Anak Nukilan Hikmah Menjadi Orangtua Efektif"/>
    <d v="2020-05-20T00:00:00"/>
    <s v="978-623-02-1024-2"/>
    <n v="2590000"/>
    <n v="10"/>
    <s v="Lenterahati Islamic Boarding School Jl. Ireng Jaya Jatisela Gunungsari Lombok Barat NTB telp 0818361219 atau 08214445674"/>
    <s v="Nurturing"/>
    <d v="2020-06-10T00:00:00"/>
  </r>
  <r>
    <n v="914"/>
    <n v="1101"/>
    <s v="order"/>
    <s v="Prasida-CS 2"/>
    <s v="Dr. Apt. Diki Prayugo Wibowo, M.Si."/>
    <s v="1. Dr. apt. Diki Prayugo Wibowo, S.Si., M.Si. 2. Pupung Ismayadi, S.T., M.M. 3. Dwi Desti Kristia Wati, S.Farm."/>
    <d v="2020-04-21T16:41:00"/>
    <d v="2020-04-21T16:43:00"/>
    <n v="82119632293"/>
    <s v="null"/>
    <x v="2635"/>
    <s v="Tanaman Obat Desa Air Selimang, Kecamatan Seberang Musi, Kabupaten Kepahyang, Bengkulu, Indonesia"/>
    <d v="2020-06-16T00:00:00"/>
    <n v="999999999"/>
    <n v="3000000"/>
    <n v="10"/>
    <s v="Jl. Pratista Utara 1 No. 31,004/015, Antapani Kidul, Antapani, Bandung, Jawa Barat, 40291"/>
    <s v="null"/>
    <d v="2020-07-25T00:00:00"/>
  </r>
  <r>
    <n v="684"/>
    <n v="998"/>
    <s v="order"/>
    <s v="Galuh-CS 4"/>
    <s v="Dr. MA. Muazar Habibi, S.Psi.,M.Psych.,M.Pd"/>
    <s v="Dr. MA. Muazar Habibi, S.Psi.,M.Psych.,M.Pd"/>
    <d v="2020-04-21T16:02:00"/>
    <d v="2020-04-21T16:03:00"/>
    <n v="818361219"/>
    <s v="null"/>
    <x v="1419"/>
    <s v="Buku Saku Konseling Sejawat Aparatur Sipil Negara"/>
    <d v="2020-05-20T00:00:00"/>
    <s v="978-623-02-1025-9"/>
    <n v="1450000"/>
    <n v="10"/>
    <s v="Lenterahati Islamic Boarding School Jl. Ireng Jaya Jatisela Gunungsari Lombok Barat NTB telp 0818361219 atau 08214445674"/>
    <s v="Nurturing"/>
    <d v="2020-06-17T00:00:00"/>
  </r>
  <r>
    <s v="null"/>
    <n v="921"/>
    <s v="order"/>
    <s v="Gupita-CS 11"/>
    <s v="Hassanudin, S.E., M.M"/>
    <s v="Hassanudin, S.E., M.M"/>
    <d v="2020-04-21T15:36:00"/>
    <d v="2020-04-21T15:38:00"/>
    <n v="85921131995"/>
    <s v="null"/>
    <x v="2636"/>
    <s v="Daily English Conversation Practice Make Perfect can Speak English Fluently without Thingking for Studentd and General Application"/>
    <d v="2020-04-17T00:00:00"/>
    <s v="978-623-02-0890-4"/>
    <n v="4020030"/>
    <n v="15"/>
    <s v="Kompleks Perkantoran Gedung C Lt.II Kantor Dinas Pemberdayaan Masyarakat Dan Desa Jln Kusuma Bangsa KM.5 Tanah Grogot Kab. Paser Kalimantan Timur 76211"/>
    <s v="null"/>
    <d v="2020-04-30T00:00:00"/>
  </r>
  <r>
    <n v="844"/>
    <n v="1042"/>
    <s v="order"/>
    <s v="Titi Mahfita-CS 6"/>
    <s v="Abdul Muslim SE, M.Ak, Ak, CA, CPA,"/>
    <s v="Abdul Muslim SE, M.Ak, Ak, CA, CPA,"/>
    <d v="2020-04-20T16:13:00"/>
    <d v="2020-04-20T16:13:00"/>
    <n v="81310990163"/>
    <s v="null"/>
    <x v="2637"/>
    <s v=":Soal Tanya Jawab Dasar-Dasar Akuntansi, Akuntansi Perusahaan Jasa, Perdagangan, dan Manufaktur"/>
    <d v="2020-06-09T00:00:00"/>
    <s v="978-623-02-1097-6"/>
    <n v="7600000"/>
    <n v="50"/>
    <s v="Jl Swasembada barat VI No. 30A, RT/RW :16/9, Kelurahan :Kebon Bawang, Kecamatan :Tanjung Priok, Jakarta Utara , DKI Jakarta 14320"/>
    <s v="Nurturing"/>
    <d v="2020-06-30T00:00:00"/>
  </r>
  <r>
    <n v="694"/>
    <n v="1013"/>
    <s v="order"/>
    <s v="Titi Mahfita-CS 6"/>
    <s v="Desak Putu Yanuar Pudji Irawati"/>
    <s v="Desak Putu Yanuar Pudji Irawati"/>
    <d v="2020-04-20T14:53:00"/>
    <d v="2020-04-20T14:53:00"/>
    <n v="879000000000"/>
    <s v="null"/>
    <x v="2638"/>
    <s v="Clovy CafÃ©, DAF"/>
    <d v="2020-05-28T00:00:00"/>
    <s v="978-623-02-1049-5"/>
    <n v="3130000"/>
    <n v="10"/>
    <s v="Jalan johar 17 Rewwin waru sidoarjo,Jawa Timur"/>
    <s v="null"/>
    <d v="2020-06-18T00:00:00"/>
  </r>
  <r>
    <n v="634"/>
    <n v="1052"/>
    <s v="order"/>
    <s v="Aruming-CS 7"/>
    <s v="Drs. Machmudan, M.Si."/>
    <s v="Drs. Machmudan, M.Si."/>
    <d v="2020-04-20T11:00:00"/>
    <d v="2020-04-20T11:02:00"/>
    <n v="81380122219"/>
    <s v="null"/>
    <x v="2639"/>
    <s v="Coaching Motivate Star Performer, Coaching Dengan Model GROW"/>
    <d v="2020-06-08T00:00:00"/>
    <s v="978-623-02-1082-2"/>
    <n v="1560000"/>
    <n v="10"/>
    <s v="Jl. Pangadegan Selatan VIII RT. 3 RW. 4 Kel. Duren Tiga, Kec. Pancoran, Jakarta Selatan, 12760"/>
    <s v="Nurturing2"/>
    <d v="2020-06-22T00:00:00"/>
  </r>
  <r>
    <n v="654"/>
    <n v="1012"/>
    <s v="order"/>
    <s v="Mitraplus-CS Mitraplus"/>
    <s v="Aris Triyono"/>
    <s v="Ivalaina Astarina"/>
    <d v="2020-04-20T10:32:00"/>
    <d v="2020-04-20T10:34:00"/>
    <n v="85265704970"/>
    <s v="null"/>
    <x v="1745"/>
    <s v="Kolaborasi Indah"/>
    <d v="2020-05-28T00:00:00"/>
    <n v="999999999"/>
    <n v="16800000"/>
    <n v="50"/>
    <s v="Jalan R. Soeprapto No. 14, RT/RW : 011/004, Kelurahan : Sekip Hilir, Kecamatan : Rengat, Kabupaten : Indragiri Hulu, Provinsi : Riau, Kode Pos : 29318"/>
    <s v="null"/>
    <d v="2020-06-18T00:00:00"/>
  </r>
  <r>
    <n v="704"/>
    <n v="1077"/>
    <s v="order"/>
    <s v="Burhan-CS 8"/>
    <s v="Dr.Ir.H. Kurniadi,M.M.,M.Si"/>
    <s v="Dr.Ir.H. Kurniadi,M.M.,M.Si"/>
    <d v="2020-04-18T12:07:00"/>
    <d v="2020-04-18T12:08:00"/>
    <n v="85974469068"/>
    <s v="null"/>
    <x v="1045"/>
    <s v="Collaborative Governance dalam Penyediaan Infrastruktur"/>
    <d v="2020-06-16T00:00:00"/>
    <n v="999999999"/>
    <n v="3840000"/>
    <n v="20"/>
    <s v="Perum Al Islam Jl. Laboratorium No.48 Margahayu Raya, RT/RW :05/07, Kelurahan :Sekejati, Kecamatan :Buah Batu, Kota Bandung, Jawa Barat 40286"/>
    <s v="Nurturing"/>
    <d v="2020-07-07T00:00:00"/>
  </r>
  <r>
    <n v="614"/>
    <n v="1061"/>
    <s v="order"/>
    <s v="Prasida-CS 2"/>
    <s v="NETPROM Harmita Sari, S.Pd., M.Pd"/>
    <s v="1. Suhardi M. Anwar 2. Harmita Sari"/>
    <d v="2020-04-18T11:19:00"/>
    <d v="2020-04-18T11:21:00"/>
    <n v="85240889393"/>
    <s v="null"/>
    <x v="1402"/>
    <s v="PARAPLEGIA (Romansa Di Balik Peristiwa Penyerangan DI/TII)"/>
    <d v="2020-06-13T00:00:00"/>
    <n v="999999999"/>
    <n v="2300000"/>
    <n v="20"/>
    <s v="BTN. Surutanga Residence Blok E. No. 27, 002/005, Surutanga, Wara Timur, Palopo, Sulawesi Selatan, 91921"/>
    <s v="null"/>
    <d v="2020-06-24T00:00:00"/>
  </r>
  <r>
    <n v="954"/>
    <n v="1082"/>
    <s v="order"/>
    <s v="Galuh-CS 4"/>
    <s v="DEDE PRABOWO WIGUNA"/>
    <s v="Sarianto"/>
    <d v="2020-04-17T14:13:00"/>
    <d v="2020-04-17T14:14:00"/>
    <n v="81362176340"/>
    <s v="null"/>
    <x v="2300"/>
    <s v="Pedoman Akademik SDIT Darul Fikri Kota Tanjungbalai (edisi keempat)"/>
    <d v="2020-07-16T00:00:00"/>
    <n v="999999999"/>
    <n v="5800000"/>
    <n v="100"/>
    <s v="Komplek Perum. Puri Indah Mutiara No. D4 Jl. Utama/Tower, Lk. VII Kel. Mutiara, Kec. Kisaran Timur, Kabupaten Asahan, Sumatra Utara 21223"/>
    <s v="null"/>
    <d v="2020-07-22T00:00:00"/>
  </r>
  <r>
    <n v="584"/>
    <n v="1025"/>
    <s v="order"/>
    <s v="Jefry-CS 3"/>
    <s v="Muslikun Mashadi"/>
    <s v="Muslikun Mashadi"/>
    <d v="2020-04-17T11:14:00"/>
    <d v="2020-04-17T11:14:00"/>
    <n v="8122993392"/>
    <s v="null"/>
    <x v="2640"/>
    <s v="#3 Seri Antologi Puisi Ketahanan Keluarga Setenang TELAGA Kumpulan Sajak Kontemplasi Pegawai Non Stop"/>
    <d v="2020-06-03T00:00:00"/>
    <n v="999999999"/>
    <n v="2300000"/>
    <n v="50"/>
    <s v="Jalan Jagalan No. 16, RT/RW 04/08, Selomerto, Selomerto, Wonosobo, Jawa Tengah 53610"/>
    <s v="Nurturing2"/>
    <d v="2020-06-30T00:00:00"/>
  </r>
  <r>
    <n v="624"/>
    <n v="1024"/>
    <s v="order"/>
    <s v="Jefry-CS 3"/>
    <s v="Muslikun Mashadi"/>
    <s v="Muslikun Mashadi"/>
    <d v="2020-04-17T11:07:00"/>
    <d v="2020-04-17T11:07:00"/>
    <n v="8122993392"/>
    <s v="null"/>
    <x v="2640"/>
    <s v="#3 Seri Antologi Puisi Ketahanan Keluarga Tanpamu Tiada TENTU Kumpulan Sajak-Pembangun Jiwa-Pemuda"/>
    <d v="2020-06-03T00:00:00"/>
    <n v="999999999"/>
    <n v="2300000"/>
    <n v="50"/>
    <s v="Jalan Jagalan No. 16, RT/RW 04/08, Selomerto, Selomerto, Wonosobo, Jawa Tengah 53610"/>
    <s v="Nurturing2"/>
    <d v="2020-06-30T00:00:00"/>
  </r>
  <r>
    <n v="594"/>
    <n v="1023"/>
    <s v="order"/>
    <s v="Jefry-CS 3"/>
    <s v="Muslikun Mashadi"/>
    <s v="Muslikun Mashadi"/>
    <d v="2020-04-17T10:54:00"/>
    <d v="2020-04-17T10:56:00"/>
    <n v="8122993392"/>
    <s v="null"/>
    <x v="2640"/>
    <s v="#3 Seri Antologi Puisi Ketahanan Keluarga BERSAMAMU KUMAU KE SURGA Analekta Sajak Romansa Rumah Tangga"/>
    <d v="2020-06-03T00:00:00"/>
    <n v="999999999"/>
    <n v="2300000"/>
    <n v="50"/>
    <s v="Jalan Jagalan No. 16, RT/RW 04/08, Selomerto, Selomerto, Wonosobo, Jawa Tengah 53610"/>
    <s v="Nurturing2"/>
    <d v="2020-06-30T00:00:00"/>
  </r>
  <r>
    <s v="null"/>
    <n v="905"/>
    <s v="cetak ulang"/>
    <s v="Vivin-CS 10"/>
    <s v="Dr. Lukman Hakim, SH., MH."/>
    <s v="Dr. Lukman Hakim, SH., MH."/>
    <d v="2020-04-17T09:12:00"/>
    <d v="2020-04-17T09:12:00"/>
    <n v="81280090091"/>
    <s v="null"/>
    <x v="2034"/>
    <s v="ASAS-ASAS HUKUM PIDANA, Buku Ajar Bagi Mahasiswa (REORDER) (REORDER)"/>
    <d v="2020-04-17T00:00:00"/>
    <s v="978-623-02-0555-2"/>
    <n v="1804000"/>
    <n v="22"/>
    <s v="(Fakultas Hukum) Universitas Bhayangkara Jakarta Raya Gedung Grha Summarecon, Fakultas Hukum lantai 4 Jl. Raya Perjuangan Bekasi Utara, Marga Mulya, Kota Bekasi 17127"/>
    <s v="Nurturing"/>
    <d v="2020-04-29T00:00:00"/>
  </r>
  <r>
    <n v="604"/>
    <n v="1417"/>
    <s v="order"/>
    <s v="Titi Mahfita-CS 6"/>
    <s v="Dr. CH. Abbas Sopamena, M.Si Rekan Ibu Dr. Patma Sopamena, M.Pd.I, M.Pd"/>
    <s v="Dr. CH. Abbas Sopamena, M.Si Rekan Dr. Patma Sopamena, M.Pd.I, M.Pd"/>
    <d v="2020-04-16T16:31:00"/>
    <d v="2020-04-16T16:32:00"/>
    <n v="85243088129"/>
    <s v="null"/>
    <x v="2641"/>
    <s v="Filosofi Pela Gandong Katup Penyelamat Masyarakat Maluku"/>
    <d v="2020-09-18T00:00:00"/>
    <s v="978-623-02-1592-6"/>
    <n v="2130000"/>
    <n v="10"/>
    <s v="FITK IAIN Ambon Jl. Dr. H. Tarmizi Taher Kebun Cengkeh Batu Merah Atas Ambon, Kelurahan :Batu Merah, Kecamatan :Sirimau, Ambon, Maluku 97128"/>
    <s v="null"/>
    <d v="2020-10-09T00:00:00"/>
  </r>
  <r>
    <n v="434"/>
    <n v="1029"/>
    <s v="order"/>
    <s v="Prasida-CS 2"/>
    <s v="Udy Pramono"/>
    <s v="1. Drh. K. Udy Pramono, M.M. 2. Sunaryo, S.Pt., M.Si."/>
    <d v="2020-04-16T16:03:00"/>
    <d v="2020-04-16T16:10:00"/>
    <n v="8179152115"/>
    <s v="null"/>
    <x v="2642"/>
    <s v="Pemeriksaan Kesehatan Hewan"/>
    <d v="2020-05-25T00:00:00"/>
    <s v="978-623-02-1051-8"/>
    <n v="2679750"/>
    <n v="15"/>
    <s v="PPPPTK Pertanian, Jl. Raya Jangari KM. 14 Desa Sukajadi, Kec. Karangtengah, Kab. Cianjur 43281"/>
    <s v="null"/>
    <d v="2020-06-20T00:00:00"/>
  </r>
  <r>
    <n v="484"/>
    <n v="1273"/>
    <s v="order"/>
    <s v="Prasida-CS 2"/>
    <s v="Hani Werdi Apriyanti, SE, Msi, Ak, CA"/>
    <s v="1. MAYA INDRIASTUTI, S.E., M.Si., Ak, C.A. 2. HANI WERDI APRIYANTI, S.E., M.Si., Ak,C.A. 3. MUTHOHAROH, S.E., M.Sc."/>
    <d v="2020-04-16T16:09:00"/>
    <d v="2020-04-16T16:10:00"/>
    <n v="85727740012"/>
    <s v="null"/>
    <x v="2643"/>
    <s v="Perpajakan (Teori dan Kebijakan)"/>
    <d v="2020-07-29T00:00:00"/>
    <n v="999999999"/>
    <n v="2211300"/>
    <n v="10"/>
    <s v="Perumahan Griya Agung, blok A no 2, Jl.Bugen Paloman 1 , 6/3, Banget Ayu Kulon, Genuk, Semarang, Jawa Tengah, 50115"/>
    <s v="Nurturing"/>
    <d v="2020-08-05T00:00:00"/>
  </r>
  <r>
    <n v="554"/>
    <n v="1203"/>
    <s v="order"/>
    <s v="Attaufiqiyah-CS 9"/>
    <s v="Mariati"/>
    <s v="Mariati Aprilia Harahap"/>
    <d v="2020-04-16T14:13:00"/>
    <d v="2020-04-16T14:14:00"/>
    <n v="81932853906"/>
    <s v="null"/>
    <x v="2644"/>
    <s v="â€˜Emak Backpackerâ€™ Berpetualang ke Istanbul &amp; Doha (Qatar)"/>
    <d v="2020-06-26T00:00:00"/>
    <n v="999999999"/>
    <n v="10000000"/>
    <n v="200"/>
    <s v="Permata Depok Berlian 2 H6/6 RT 09/07 Cipayung Pondok Jaya Depok Jawa Barat 16438"/>
    <s v="Nurturing2"/>
    <d v="2020-07-06T00:00:00"/>
  </r>
  <r>
    <s v="null"/>
    <n v="885"/>
    <s v="cetak ulang"/>
    <s v="Jefry-CS 3"/>
    <s v="Awalludin"/>
    <s v="Awalludin, M.Pd."/>
    <d v="2020-04-15T13:32:00"/>
    <d v="2020-04-15T13:33:00"/>
    <n v="81278352380"/>
    <s v="null"/>
    <x v="304"/>
    <s v="Pengantar Bahasa Indonesia untuk Perguruan Tinggi"/>
    <d v="2020-04-15T00:00:00"/>
    <s v="978-602-401-787-3"/>
    <n v="1800000"/>
    <n v="20"/>
    <s v="Fakultas Ekonomi Universitas Baturaja, Jalan Ki Ratu Penghulu No.02301 Air Karang Tanjung Baru Baturaja, Kabupaten Ogan Komering Ulu 32113"/>
    <s v="Nurturing2"/>
    <d v="2020-04-27T00:00:00"/>
  </r>
  <r>
    <n v="514"/>
    <n v="1017"/>
    <s v="order"/>
    <s v="Burhan-CS 8"/>
    <s v="Fatimah azzahra al mubarokah"/>
    <s v="Fatimah azzahra al mubarokah"/>
    <d v="2020-04-15T10:56:00"/>
    <d v="2020-04-15T10:57:00"/>
    <n v="85727326624"/>
    <s v="null"/>
    <x v="2645"/>
    <s v="Shimpony keindahan"/>
    <d v="2020-06-02T00:00:00"/>
    <s v="978-623-02-1063-1"/>
    <n v="2280000"/>
    <n v="30"/>
    <s v="Brogo rt 03/04 donohudan ngemplak boyolali Jawa tengah 27375"/>
    <s v="null"/>
    <d v="2020-06-02T00:00:00"/>
  </r>
  <r>
    <n v="524"/>
    <n v="970"/>
    <s v="order"/>
    <s v="Mitraplus-CS Mitraplus"/>
    <s v="Nasrul Syarif"/>
    <s v="DR. Nasrul Syarif M.Si"/>
    <d v="2020-04-15T10:47:00"/>
    <d v="2020-04-15T10:47:00"/>
    <n v="81330447814"/>
    <s v="null"/>
    <x v="2507"/>
    <s v="90 Hari Menulis Buku"/>
    <d v="2020-05-12T00:00:00"/>
    <n v="999999999"/>
    <n v="2850000"/>
    <n v="50"/>
    <s v="Jalan S. Parman IV A No. 8, Waru (Depan Pendopo Desa Lama Waru), Sidoarjo, Jawa Timur"/>
    <s v="null"/>
    <d v="2020-06-02T00:00:00"/>
  </r>
  <r>
    <n v="504"/>
    <n v="1116"/>
    <s v="order"/>
    <s v="Icha Fatma-CS 5"/>
    <s v="Abdul Kadir"/>
    <s v="Abdul Kadir dan M. Iqbal Hasanuddin"/>
    <d v="2020-04-14T16:24:00"/>
    <d v="2020-04-14T16:26:00"/>
    <n v="85251823820"/>
    <s v="null"/>
    <x v="1944"/>
    <s v="Mengenali Struktur Tubuh dan Potensi Fisik Melalui Olahraga Renang"/>
    <d v="2020-06-25T00:00:00"/>
    <n v="999999999"/>
    <n v="2940000"/>
    <n v="30"/>
    <s v="Jalan Datuk Patimang No. 19, RT 004 RW 005, Kelurahan Kalukuang, Kecamatan Tallo, Kota Makassar, Provinsi Sulawesi Selatan, Kode Pos 90214"/>
    <s v="Nurturing2"/>
    <d v="2020-07-16T00:00:00"/>
  </r>
  <r>
    <n v="544"/>
    <n v="986"/>
    <s v="order"/>
    <s v="Attaufiqiyah-CS 9"/>
    <s v="M. Arif Musthofa"/>
    <s v="M. Arif Musthofa"/>
    <d v="2020-04-14T16:06:00"/>
    <d v="2020-04-14T16:06:00"/>
    <n v="81335144616"/>
    <s v="null"/>
    <x v="2646"/>
    <s v="Akhlaq dan Tasawuf"/>
    <d v="2020-05-15T00:00:00"/>
    <n v="999999999"/>
    <n v="2440000"/>
    <n v="20"/>
    <s v="Jl. P. Sudirman 05/02, Talang babat, Muara sabak barat, Tanjung jabung timur, Jambi 36562"/>
    <s v="null"/>
    <d v="2020-05-25T00:00:00"/>
  </r>
  <r>
    <n v="474"/>
    <n v="1176"/>
    <s v="order"/>
    <s v="Burhan-CS 8"/>
    <s v="JACOB BREEMER, SE.,MM"/>
    <s v="JACOB BREEMER, SE.,MM"/>
    <d v="2020-04-14T10:56:00"/>
    <d v="2020-04-14T10:57:00"/>
    <n v="81242424006"/>
    <s v="null"/>
    <x v="977"/>
    <s v="Pengembangan Sistem Informasi Manajemen"/>
    <d v="2020-07-09T00:00:00"/>
    <n v="999999999"/>
    <n v="1980000"/>
    <n v="10"/>
    <s v="jl Dr. Sam Ratulangi No.101 B RT.11 RW.5 Kemaraya, Kendari Barat, Kota Kendari 93121"/>
    <s v="Nurturing"/>
    <d v="2020-07-09T00:00:00"/>
  </r>
  <r>
    <n v="464"/>
    <n v="1057"/>
    <s v="order"/>
    <s v="Velia Damayanti-CS 1"/>
    <s v="aras solong"/>
    <s v="Aras Solong"/>
    <d v="2020-04-13T17:04:00"/>
    <d v="2020-04-13T17:07:00"/>
    <n v="85299254380"/>
    <s v="null"/>
    <x v="1940"/>
    <s v="PENGEMBANGAN KUALITAS SUMBER DAYA MANUSIA DALAM MENUNJANG KINERJA APARATUR"/>
    <d v="2020-06-03T00:00:00"/>
    <n v="999999999"/>
    <n v="4000000"/>
    <n v="50"/>
    <s v="BTP Blok AE (Grya Firda Mas Blok A/29), RT II RW 05, Ketimbang, Biringkanaya, Makasar, SulSel, 90241"/>
    <s v="Nurturing"/>
    <d v="2020-06-17T00:00:00"/>
  </r>
  <r>
    <n v="444"/>
    <n v="1344"/>
    <s v="order"/>
    <s v="Burhan-CS 8"/>
    <s v="Dr. Wa Ode Salma, SST., M.Kes"/>
    <s v="Dr. Wa Ode Salma, SST., M.Kes"/>
    <d v="2020-04-13T17:04:00"/>
    <d v="2020-04-13T17:05:00"/>
    <n v="81342176979"/>
    <s v="null"/>
    <x v="1819"/>
    <s v="PANGAN HAYATI LAUT (Aplikasi Kualitas gizi Biota laut terhadap Imunitas tubuh dan produktifitas), Buku Ajar berbasis Ilmiah"/>
    <d v="2020-08-27T00:00:00"/>
    <n v="999999999"/>
    <n v="17900000"/>
    <n v="100"/>
    <s v=":Jl. Jendral A.H. Nasution, Perumahan Graha Pesona Rafelina, Blok K,no.12. RT/RW :018/001Kelurahan Lalolara, Kecamatan Kambu Kota Kendari ,Sulawesi Tenggara (Kode pos"/>
    <m/>
    <m/>
  </r>
  <r>
    <n v="354"/>
    <n v="1092"/>
    <s v="order"/>
    <s v="Aruming-CS 7"/>
    <s v="Agung Achmad Widjaya"/>
    <s v="Agung Achmad Widjaya dan Zahid Noor Wahid"/>
    <d v="2020-04-13T16:47:00"/>
    <d v="2020-04-13T16:55:00"/>
    <n v="8111529615"/>
    <s v="null"/>
    <x v="227"/>
    <s v="SKETSA UMPAMA"/>
    <d v="2020-07-16T00:00:00"/>
    <n v="999999999"/>
    <n v="2480000"/>
    <n v="50"/>
    <s v="Tengulan RT 000/ RW 000, Dukuh Cembing, Trimulyo, Jetis, Bantul, DIY"/>
    <s v="Nurturing"/>
    <d v="2020-07-30T00:00:00"/>
  </r>
  <r>
    <n v="534"/>
    <n v="1089"/>
    <s v="order"/>
    <s v="Gupita-CS 11"/>
    <s v="Adi Mursalin, S.E., M.M., CPHCM., CHRMP."/>
    <s v="Adi Mursalin, S.E.,M.M"/>
    <d v="2020-04-13T16:48:00"/>
    <d v="2020-04-13T16:48:00"/>
    <n v="8115771966"/>
    <s v="null"/>
    <x v="282"/>
    <s v="E- Marketing"/>
    <d v="2020-06-22T00:00:00"/>
    <n v="999999999"/>
    <n v="5190000"/>
    <n v="10"/>
    <s v="Jalan Karna Sosial, Jalan Wonyoso 1, Gg. 3 No. 8A RT 03 Rw 11 Kel. Akcaya, Kec. Pontianak Selatan, Kota Pontianak, Provinsi Kalimantan Barat 78121"/>
    <s v="Nurturing"/>
    <d v="2020-06-30T00:00:00"/>
  </r>
  <r>
    <n v="324"/>
    <n v="1183"/>
    <s v="order"/>
    <s v="Aruming-CS 7"/>
    <s v="Budi PHS"/>
    <s v="Budi Prasetyanto Hari Sakti"/>
    <d v="2020-04-13T16:45:00"/>
    <d v="2020-04-13T16:46:00"/>
    <n v="82376441545"/>
    <s v="null"/>
    <x v="2647"/>
    <s v="Memperbanyak Tanaman dengan Stek"/>
    <d v="2020-07-06T00:00:00"/>
    <n v="999999999"/>
    <n v="2866500"/>
    <n v="35"/>
    <s v="Jl. Sumatera Lr. Bersama 15 Kebun Handil, Jelutung, Kota Jambi, Jambi 36137"/>
    <s v="null"/>
    <d v="2020-07-20T00:00:00"/>
  </r>
  <r>
    <s v="null"/>
    <n v="916"/>
    <s v="cetak ulang"/>
    <s v="Jefry-CS 3"/>
    <s v="Zahreni Hamzah"/>
    <s v="Dr. drg. Zahreni Hamzah, MS."/>
    <d v="2020-04-13T16:24:00"/>
    <d v="2020-04-13T16:24:00"/>
    <n v="8123482426"/>
    <s v="null"/>
    <x v="946"/>
    <s v="BUKU AJAR FUNGSI SISTEM STOMATOGNATI (PENGUNYAHAN, PENELANAN DAN BICARA) (REORDER)"/>
    <d v="2020-04-20T00:00:00"/>
    <s v="978-623-02-0769-3"/>
    <n v="14705000"/>
    <n v="100"/>
    <s v="(Penerima : A.n Zahreni Hamzah : 812-3482-426) Perum Gunung Batu Permai G-18, , 004 / 005, Sumbersari, Sumbersari, Jember, Jawa Timur 68121"/>
    <s v="Nurturing2"/>
    <d v="2020-04-30T00:00:00"/>
  </r>
  <r>
    <n v="454"/>
    <n v="1010"/>
    <s v="order"/>
    <s v="Jefry-CS 3"/>
    <s v="Hamda Sulfinadia,"/>
    <s v="Dr. Hamda Sulfinadia, M.Ag."/>
    <d v="2020-04-13T15:41:00"/>
    <d v="2020-04-13T15:41:00"/>
    <n v="81363453018"/>
    <s v="null"/>
    <x v="640"/>
    <s v="MENINGKATKAN KESADARAN HUKUM MASYARAKAT (Studi atas Pelanggaran Peraturan Perundang-undangan tentang Perkawinan)"/>
    <d v="2020-05-28T00:00:00"/>
    <n v="999999999"/>
    <n v="6350000"/>
    <n v="50"/>
    <s v="Komplek Griya Dwitama Blok F No. 4 RT/RW :RT.004 RW.004, Korong Gadang, Kuranji, Kota Padang Sumatera Barat 25156"/>
    <s v="Jefry"/>
    <d v="2020-06-13T00:00:00"/>
  </r>
  <r>
    <n v="494"/>
    <n v="1556"/>
    <s v="order"/>
    <s v="Jefry-CS 3"/>
    <s v="Kusman Malik, MA"/>
    <s v="Kusman Malik, MA"/>
    <d v="2020-04-13T10:47:00"/>
    <d v="2020-04-13T10:48:00"/>
    <n v="81326837095"/>
    <s v="null"/>
    <x v="1968"/>
    <s v="Politik Kerjasama Perdagangan Bilateral Indonesia"/>
    <d v="2020-10-20T00:00:00"/>
    <s v="978-623-02-1747-0"/>
    <n v="4944000"/>
    <n v="60"/>
    <s v="Jln. Ake Lahi RT/RW :009 /004 Kelurahan Tanah Tinggi Barat,Kota Ternate Selatan,Kota Ternate,Maluku Utara,97723"/>
    <s v="Nurturing"/>
    <d v="2020-10-23T00:00:00"/>
  </r>
  <r>
    <n v="394"/>
    <n v="976"/>
    <s v="order"/>
    <s v="Icha Fatma-CS 5"/>
    <s v="Ketut Suarayasa"/>
    <s v="Dr. dr. Ketut Suarayasa, M.Kes"/>
    <d v="2020-04-13T10:05:00"/>
    <d v="2020-04-13T10:09:00"/>
    <n v="811459550"/>
    <s v="null"/>
    <x v="2058"/>
    <s v="Strategi Menurunkan Angka Kematian Ibu (AKI) di Indonesia"/>
    <d v="2020-05-14T00:00:00"/>
    <n v="999999999"/>
    <n v="3660000"/>
    <n v="60"/>
    <s v="Jalan Bouraq Blok A No. 15, RT/RW : 008/005, Kelurahan : Lasoani, Kecamatan : Mantikulore, Kota : Palu, Provinsi : Sulawesi Tengah, Kode Pos : 94116"/>
    <s v="Nurturing2"/>
    <d v="2020-06-04T00:00:00"/>
  </r>
  <r>
    <n v="574"/>
    <n v="1100"/>
    <s v="order"/>
    <s v="Titi Mahfita-CS 6"/>
    <s v="Rombe Miting"/>
    <s v="Rombe Miting"/>
    <d v="2020-04-09T17:26:00"/>
    <d v="2020-04-09T17:27:00"/>
    <n v="81283954738"/>
    <s v="null"/>
    <x v="2648"/>
    <s v="Kumpulan Catatan Pelatihan dan Kerja Pengukuran Data Petrophysics Volume 2"/>
    <d v="2020-06-23T00:00:00"/>
    <s v="978-623-02-1187-4 (n"/>
    <n v="2870000"/>
    <n v="10"/>
    <s v="Jl. KH Dewantara No. 76, RT/RW :003/005, Desa Sawah, Kecamatan :Ciputat, Tangerang Selatan, Banten"/>
    <s v="Nurturing"/>
    <d v="2020-07-14T00:00:00"/>
  </r>
  <r>
    <n v="564"/>
    <n v="1099"/>
    <s v="order"/>
    <s v="Titi Mahfita-CS 6"/>
    <s v="Rombe Miting"/>
    <s v="Rombe Miting"/>
    <d v="2020-04-09T17:23:00"/>
    <d v="2020-04-09T17:24:00"/>
    <n v="81283954738"/>
    <s v="null"/>
    <x v="2648"/>
    <s v="Kumpulan Catatan Pelatihan dan Kerja Pengukuran Data Petrophysics Volume 1"/>
    <d v="2020-06-23T00:00:00"/>
    <s v="978-623-02-1187-4 (n"/>
    <n v="3240000"/>
    <n v="10"/>
    <s v="Jl. KH Dewantara No. 76, RT/RW :003/005, Desa Sawah, Kecamatan :Ciputat, Tangerang Selatan, Banten"/>
    <s v="Nurturing"/>
    <d v="2020-07-14T00:00:00"/>
  </r>
  <r>
    <n v="424"/>
    <n v="2298"/>
    <s v="order"/>
    <s v="Titi Mahfita-CS 6"/>
    <s v="Fahmil Usman"/>
    <s v="Fahmil Usman, S.Gz"/>
    <d v="2020-04-09T11:34:00"/>
    <d v="2020-04-09T11:34:00"/>
    <n v="85397251423"/>
    <s v="null"/>
    <x v="2649"/>
    <s v="Komitmen Pemerintah dalam Penanggulangan Stunting"/>
    <d v="2021-04-08T00:00:00"/>
    <s v="978-623-02-2701-1"/>
    <n v="1730000"/>
    <n v="10"/>
    <s v="Kontrakan Mbah Weknyo, Jl. Lingkar Selatan Dusun Jadan RT 01, Tamantirto Kasihan Bantul, Kab. Bantul, Kasihan, D.I Yogyakarta, Code Pos: 55183."/>
    <s v="Titi Mahfita"/>
    <d v="2021-04-22T00:00:00"/>
  </r>
  <r>
    <n v="404"/>
    <n v="1032"/>
    <s v="order"/>
    <s v="Jefry-CS 3"/>
    <s v="Trianah Sofiani"/>
    <s v="Dr. Trianah Sofiani, SH.MH."/>
    <d v="2020-04-09T10:33:00"/>
    <d v="2020-04-09T10:34:00"/>
    <n v="82133297198"/>
    <s v="null"/>
    <x v="2650"/>
    <s v="Perlindungan Hukum Pekerja Rumah Tangga Berbasis Hak Konstitusional"/>
    <d v="2020-06-04T00:00:00"/>
    <s v="978-623-02-1076-1"/>
    <n v="6080000"/>
    <n v="50"/>
    <s v="Triana Sofiani ( bu nana ) Jln. KH Mansur gg 8 No. 5. Rt 05/Rw.05 kelurahan Bendankergon, pekalongan barat kota pekalongan."/>
    <s v="null"/>
    <d v="2020-06-20T00:00:00"/>
  </r>
  <r>
    <n v="284"/>
    <n v="935"/>
    <s v="order"/>
    <s v="Jefry-CS 3"/>
    <s v="Ahmad Sabri_(Rekan_komunikasi pak Jhoni)"/>
    <s v="Dr.H. Ahmad Sabri, M.Pd._(Rekan_komunikasi pak Jhoni)"/>
    <d v="2020-04-09T09:53:00"/>
    <d v="2020-04-09T09:53:00"/>
    <n v="81267357122"/>
    <s v="null"/>
    <x v="2651"/>
    <s v="Pendidikan Islam Menyonsong Era Industri 4.0"/>
    <d v="2020-04-27T00:00:00"/>
    <n v="999999999"/>
    <n v="4040000"/>
    <n v="50"/>
    <s v="Penerima : Sabri 081267357122 : Jl. Kampung Baru No.29 RT.04 RW.03 Kel.Lubuk Lintah Kec.Kuranji kota Padang"/>
    <s v="null"/>
    <d v="2020-05-01T00:00:00"/>
  </r>
  <r>
    <n v="95"/>
    <n v="1293"/>
    <s v="order"/>
    <s v="Attaufiqiyah-CS 9"/>
    <s v="Rr. Retno Widyani"/>
    <s v="Dr. Andriasan Sudarso,S.Mn.,MM,CMA"/>
    <d v="2020-04-08T16:06:00"/>
    <d v="2020-04-08T16:06:00"/>
    <n v="81324918200"/>
    <s v="null"/>
    <x v="36"/>
    <s v="METODOLOGI PENELITIAN KUANTITATIF PRAKTIS (Petunjuk untuk pemecahan masalah bisnis, penyusunan Skripsi, Tesis, dan Disertasi)"/>
    <d v="2020-09-18T00:00:00"/>
    <n v="999999999"/>
    <n v="4950000"/>
    <n v="45"/>
    <s v="Jalan saladara No 18 02/10, Karyamulya, Kesambi, Cirebon, Jawa Barat 45135"/>
    <s v="Nurturing2"/>
    <d v="2020-09-02T00:00:00"/>
  </r>
  <r>
    <n v="364"/>
    <n v="969"/>
    <s v="order"/>
    <s v="Burhan-CS 8"/>
    <s v="Ir.A.Sidik Omar MM"/>
    <s v="Ir.A.Sidik Omar MM"/>
    <d v="2020-04-08T14:46:00"/>
    <d v="2020-04-08T14:47:00"/>
    <n v="85954328227"/>
    <s v="null"/>
    <x v="2652"/>
    <s v="PRODUKSI KERTAS &amp; PAPAN KOMPOSIT TANPA KAYU HUTAN"/>
    <d v="2020-05-11T00:00:00"/>
    <s v="978-623-02-0973-4"/>
    <n v="2960000"/>
    <n v="50"/>
    <s v="Jln.Permata,blok Lno4,Cimanggis Indah, Depok 16475 , RT 003/ RW 011 Sukamaju ,Cilodong, Depok , Jawa Barat, 16475"/>
    <s v="null"/>
    <d v="2020-05-11T00:00:00"/>
  </r>
  <r>
    <n v="344"/>
    <n v="1084"/>
    <s v="order"/>
    <s v="Prasida-CS 2"/>
    <s v="Purwadi"/>
    <s v="Purwadi, S.Sn., M.Pd"/>
    <d v="2020-04-07T17:13:00"/>
    <d v="2020-04-07T17:14:00"/>
    <n v="81239186772"/>
    <s v="null"/>
    <x v="2653"/>
    <s v="WAYANG DI SEPANJANG ZAMAN (Sejarah dan Perkembangan Wayang)"/>
    <d v="2020-06-18T00:00:00"/>
    <n v="999999999"/>
    <n v="2241000"/>
    <n v="10"/>
    <s v="Pokoh, 04/20, Wedomartani, Ngemplak, Sleman, DI Yogyakarta, 55584"/>
    <s v="null"/>
    <d v="2020-06-27T00:00:00"/>
  </r>
  <r>
    <n v="374"/>
    <n v="1058"/>
    <s v="order"/>
    <s v="Titi Mahfita-CS 6"/>
    <s v="Imam Santoso"/>
    <s v="Imam Santoso"/>
    <d v="2020-04-07T16:10:00"/>
    <d v="2020-04-07T16:11:00"/>
    <n v="8151622851"/>
    <s v="null"/>
    <x v="2119"/>
    <s v="Jejak-jejak Brilian"/>
    <d v="2020-06-12T00:00:00"/>
    <s v="978-623-02-1115-7"/>
    <n v="1836000"/>
    <n v="20"/>
    <s v="Perumahan Griya Asri 2 blok C15/33 Rt 04 Rw 32 desa sumberjaya kec.tambun selatan kab.bekasi, jawa barat"/>
    <s v="Nurturing"/>
    <d v="2020-07-03T00:00:00"/>
  </r>
  <r>
    <s v="null"/>
    <n v="870"/>
    <s v="cetak ulang"/>
    <s v="Titi Mahfita-CS 6"/>
    <s v="Roberto Duma Buladja"/>
    <s v="Roberto Duma Buladja"/>
    <d v="2020-04-07T08:41:00"/>
    <d v="2020-04-07T08:41:00"/>
    <n v="82329733740"/>
    <s v="null"/>
    <x v="753"/>
    <s v="DUNIA ANAK SULUNG: Kisah Hidup Jelimaus Buladja (REORDER)"/>
    <d v="2020-04-07T00:00:00"/>
    <s v="978-623-02-0630-6"/>
    <n v="1675000"/>
    <n v="25"/>
    <s v="Jl. Margosari 2, No.7, Salatiga â€“ Jawa Tengah (Kost Biva â€“Pemilik Kost Bapak Surip).Kelurahan :Salatiga, Kecamatan :Sidorejo, Kabupaten/Kota :Salatiga, Provinsi :Jawa Tengah, Kode Pos :50711"/>
    <s v="Nurturing"/>
    <d v="2020-04-27T00:00:00"/>
  </r>
  <r>
    <s v="null"/>
    <n v="869"/>
    <s v="cetak ulang"/>
    <s v="Titi Mahfita-CS 6"/>
    <s v="Roberto Duma Buladja"/>
    <s v="Roberto Duma Buladja"/>
    <d v="2020-04-07T08:38:00"/>
    <d v="2020-04-07T08:38:00"/>
    <n v="82329733740"/>
    <s v="null"/>
    <x v="753"/>
    <s v="Duniaku (REORDER)"/>
    <d v="2020-04-07T00:00:00"/>
    <s v="978-623-209-915-9"/>
    <n v="1625000"/>
    <n v="25"/>
    <s v="Jl. Margosari 2, No.7, Salatiga â€“ Jawa Tengah (Kost Biva â€“Pemilik Kost Bapak Surip).Kelurahan :Salatiga, Kecamatan :Sidorejo, Kabupaten/Kota :Salatiga, Provinsi :Jawa Tengah, Kode Pos :50711"/>
    <s v="null"/>
    <d v="2020-04-27T00:00:00"/>
  </r>
  <r>
    <n v="334"/>
    <n v="1031"/>
    <s v="order"/>
    <s v="Prasida-CS 2"/>
    <s v="Sunarno"/>
    <s v="1. Ir. Sunarno, M.P. 2. Urip Santoso, S.Pt., M.Si."/>
    <d v="2020-04-06T15:09:00"/>
    <d v="2020-04-06T16:02:00"/>
    <n v="85221649790"/>
    <s v="null"/>
    <x v="2654"/>
    <s v="Meningkatkan Efisiensi Budidaya Ayam Broiler dengan Kandang Closed House"/>
    <d v="2020-05-25T00:00:00"/>
    <s v="978-623-02-1030-3"/>
    <n v="2232000"/>
    <n v="10"/>
    <s v="Jl. Nakula, Blok S No. 1, Perumahan Pepabri Bumi Pratama, Gunteng, 03/07, Bojong, Karang Tengah, Cianjur, Jawa Barat, 434281"/>
    <s v="null"/>
    <d v="2020-06-20T00:00:00"/>
  </r>
  <r>
    <n v="294"/>
    <n v="1216"/>
    <s v="order"/>
    <s v="Galuh-CS 4"/>
    <s v="Wisnuwati"/>
    <s v="1. Ir. Bambang Winarno, M.Si. 2. Dra.Wisnuwati, M.Pd."/>
    <d v="2020-04-06T15:09:00"/>
    <d v="2020-04-06T15:46:00"/>
    <n v="8179145904"/>
    <s v="null"/>
    <x v="1709"/>
    <s v="Pembuatan Makanan dan Minuman Herbal yang Menyehatkan"/>
    <d v="2020-06-26T00:00:00"/>
    <n v="999999999"/>
    <n v="4120000"/>
    <n v="50"/>
    <s v="Arwinda Asri Blok D6, RT.007/ RW 006, Suka Taris, Karang Tengah, Cianjur, Jawa Barat, 43281"/>
    <s v="Nurturing"/>
    <d v="2020-07-11T00:00:00"/>
  </r>
  <r>
    <n v="184"/>
    <n v="943"/>
    <s v="order"/>
    <s v="Gupita-CS 11"/>
    <s v="Dr. Fransina Latumahina, S.Hut, MP"/>
    <s v="Dr. Fransina Latumahina, S.Hut, MP, John. F. Sahusilawane, &amp; Prof. Dr. Ir Gun . Mardiatmoko, MP"/>
    <d v="2020-04-06T14:24:00"/>
    <d v="2020-04-06T14:26:00"/>
    <n v="81215525751"/>
    <s v="null"/>
    <x v="2609"/>
    <s v="Penyebaran Burung Pada Pulau â€“ pulau Kecil di Maluku"/>
    <d v="2020-04-28T00:00:00"/>
    <s v="978-623-02-0920-8"/>
    <n v="2556000"/>
    <n v="10"/>
    <s v="Perumahan Citra Land Blok Florida F3 / 006 kel. Lateri, Kec. Baguala , Kota Ambon , Maluku 97231"/>
    <s v="null"/>
    <d v="2020-05-04T00:00:00"/>
  </r>
  <r>
    <n v="427"/>
    <n v="1817"/>
    <s v="order"/>
    <s v="Vivin-CS 10"/>
    <s v="Dr. Ir. Luluk Sulistiyo Budi, MP"/>
    <s v="Dr. Ir. Luluk Sulistiyo Budi, MP"/>
    <d v="2020-04-06T14:06:00"/>
    <d v="2020-04-06T14:09:00"/>
    <n v="81335340615"/>
    <s v="null"/>
    <x v="871"/>
    <s v="Pengantar Ilmu Pertanian"/>
    <d v="2020-12-10T00:00:00"/>
    <s v="978-623-02-2027-2"/>
    <n v="2403000"/>
    <n v="30"/>
    <s v="Jl. Banjarwaru Gg1/masjid, Taman Madiun, RT/RW 02/01, Kelurahan Banjarejo, Kecamatan Taman, Kabupaten/Kota Kota Madiun, Provinsi Jawa Timur, Kode Pos 63137"/>
    <s v="null"/>
    <d v="2020-12-24T00:00:00"/>
  </r>
  <r>
    <n v="433"/>
    <n v="1494"/>
    <s v="order"/>
    <s v="Vivin-CS 10"/>
    <s v="Sandra Lestari, S. Ag"/>
    <s v="Sandra Lestari"/>
    <d v="2020-04-06T14:01:00"/>
    <d v="2020-04-06T14:08:00"/>
    <n v="83811060377"/>
    <s v="null"/>
    <x v="2655"/>
    <s v="Living Quran Dalam Pagelaran Tari Jaran Lumping"/>
    <d v="2020-10-01T00:00:00"/>
    <s v="978-623-02-1679-4"/>
    <n v="1737000"/>
    <n v="10"/>
    <s v="Jl. Kamal Raya no 169, RT/RW 04/02, Kelurahan, Tegal Alur , Kecamatan. Kalideres, Kabupaten/kota Jakarta Barat, DKI Jakarta, 11820"/>
    <s v="null"/>
    <d v="2020-10-15T00:00:00"/>
  </r>
  <r>
    <n v="843"/>
    <n v="1399"/>
    <s v="order"/>
    <s v="Vivin-CS 10"/>
    <s v="Dr. Wendi Zarman, M.Si"/>
    <s v="Dr. Wendi Zarman, M.Si"/>
    <d v="2020-04-06T14:05:00"/>
    <d v="2020-04-06T14:07:00"/>
    <n v="8157131405"/>
    <s v="null"/>
    <x v="2656"/>
    <s v="PENDIDIKAN IPA BERLANDASKAN NILAI KEIMANAN: KONSEP DAN MODEL PENERAPANNYA"/>
    <d v="2020-06-26T00:00:00"/>
    <n v="999999999"/>
    <n v="17999940"/>
    <n v="300"/>
    <s v="Jl. Gegerkalong Tonggoh III no. 12, RT/RW:04/08, Gegerkalong , Sukasari, Bandung, Jawa Barat, 40153"/>
    <s v="Nurturing2"/>
    <d v="2020-07-13T00:00:00"/>
  </r>
  <r>
    <n v="863"/>
    <n v="1069"/>
    <s v="order"/>
    <s v="Vivin-CS 10"/>
    <s v="Ir. Suyadi, MS., Ph.D."/>
    <s v="Ir. Suyadi, MS., Ph.D."/>
    <d v="2020-04-06T14:04:00"/>
    <d v="2020-04-06T14:07:00"/>
    <n v="81347831771"/>
    <s v="null"/>
    <x v="2657"/>
    <s v="Jelai (Coix lacryma-jobi L.) Bahan Pangan Pokok Alternatif dan Fungsional"/>
    <d v="2020-06-11T00:00:00"/>
    <s v="978-623-02-1114-0"/>
    <n v="6440000"/>
    <n v="50"/>
    <s v="Jl. Dayak Batu No. 16, RT. 16, Sempaja Selatan, Samarinda Utara, Samarinda, Kalimantan Timur, 75119"/>
    <s v="null"/>
    <d v="2020-06-20T00:00:00"/>
  </r>
  <r>
    <s v="null"/>
    <n v="867"/>
    <s v="order"/>
    <s v="Attaufiqiyah-CS 9"/>
    <s v="Rr. Retno Widyani"/>
    <s v="Capt.Effendy Abdullah, SH.,MH.,M.Mar."/>
    <d v="2020-04-06T11:15:00"/>
    <d v="2020-04-06T11:17:00"/>
    <n v="81324918200"/>
    <s v="null"/>
    <x v="36"/>
    <s v="Strategi Mengatasi Problematika Batas Perairan Negara Kepulauan RI"/>
    <d v="2020-04-03T00:00:00"/>
    <n v="999999999"/>
    <n v="1386000"/>
    <n v="10"/>
    <s v="Jalan saladara No 18 02/10, Karyamulya, Kesambi, Cirebon, Jawa Barat 45135"/>
    <s v="Nurturing2"/>
    <d v="2020-04-13T00:00:00"/>
  </r>
  <r>
    <s v="null"/>
    <n v="866"/>
    <s v="order"/>
    <s v="Attaufiqiyah-CS 9"/>
    <s v="Rr. Retno Widyani"/>
    <s v="Capt.Effendy Abdullah, SH.,MH.,M.Mar."/>
    <d v="2020-04-06T11:14:00"/>
    <d v="2020-04-06T11:17:00"/>
    <n v="81324918200"/>
    <s v="null"/>
    <x v="36"/>
    <s v="Masa Depan Kepastian Hukum Via Informasi Sistem kelembagaan Hukum"/>
    <d v="2020-04-03T00:00:00"/>
    <n v="999999999"/>
    <n v="1110000"/>
    <n v="10"/>
    <s v="Jalan saladara No 18 02/10, Karyamulya, Kesambi, Cirebon, Jawa Barat 45135"/>
    <s v="Nurturing2"/>
    <d v="2020-04-13T00:00:00"/>
  </r>
  <r>
    <s v="null"/>
    <n v="865"/>
    <s v="order"/>
    <s v="Attaufiqiyah-CS 9"/>
    <s v="Rr. Retno Widyani"/>
    <s v="Capt.Effendy Abdullah, SH.,MH.,M.Mar."/>
    <d v="2020-04-06T11:13:00"/>
    <d v="2020-04-06T11:17:00"/>
    <n v="81324918200"/>
    <s v="null"/>
    <x v="36"/>
    <s v="Brief History Pemanduan Kapal di Indonesia"/>
    <d v="2020-04-03T00:00:00"/>
    <n v="999999999"/>
    <n v="1527000"/>
    <n v="10"/>
    <s v="Jalan saladara No 18 02/10, Karyamulya, Kesambi, Cirebon, Jawa Barat 45135"/>
    <s v="Nurturing2"/>
    <d v="2020-04-13T00:00:00"/>
  </r>
  <r>
    <n v="314"/>
    <n v="1051"/>
    <s v="order"/>
    <s v="Aruming-CS 7"/>
    <s v="HASTUTI, S.E., M.M"/>
    <s v="HASTUTI, S.E., M.M"/>
    <d v="2020-04-06T10:55:00"/>
    <d v="2020-04-06T11:05:00"/>
    <n v="85241874584"/>
    <s v="null"/>
    <x v="2658"/>
    <s v="FINANCIAL MANAGEMENT (Manajemen Keuangan)"/>
    <d v="2020-06-11T00:00:00"/>
    <s v="978-623-02-1113-3"/>
    <n v="2340000"/>
    <n v="10"/>
    <s v="Kampus Universitas Muhammadiyah Buton Jl. Betoambari No.36, Lanto, Batupoara, Kota Bau-Bau, Sulawesi Tenggara 93717"/>
    <s v="Nurturing"/>
    <d v="2020-06-25T00:00:00"/>
  </r>
  <r>
    <n v="9999"/>
    <n v="2500"/>
    <s v="order"/>
    <s v="Prasida-CS 2"/>
    <s v="Agustin Sukses Dakhi, S.Sos., M.Pd."/>
    <s v="Agustin Sukses Dakhi, S.Sos., M.Pd."/>
    <d v="2020-04-04T13:33:00"/>
    <d v="2020-04-04T13:34:00"/>
    <n v="81362420411"/>
    <s v="null"/>
    <x v="936"/>
    <s v="PERKAWINAN BEDA AGAMA, Suatu Tinjauan Sosiologi Edisi Terbaru"/>
    <d v="2021-07-27T00:00:00"/>
    <s v="978-623-02-3187-2"/>
    <n v="1227600"/>
    <n v="11"/>
    <s v="Jl. Saonigeho Km. 1 Telukdalam Nias Selatan"/>
    <s v="Nurturing"/>
    <d v="2021-07-31T00:00:00"/>
  </r>
  <r>
    <n v="134"/>
    <n v="1391"/>
    <s v="order"/>
    <s v="Prasida-CS 2"/>
    <s v="Agustin Sukses Dakhi, S.Sos., M.Pd."/>
    <s v="Agustin Sukses Dakhi, S.Sos., M.Pd."/>
    <d v="2020-04-04T13:31:00"/>
    <d v="2020-04-04T13:32:00"/>
    <n v="81362420411"/>
    <s v="null"/>
    <x v="936"/>
    <s v="Kiat SUKSES Meningkatkan DISIPLIN Siswa"/>
    <d v="2020-09-19T00:00:00"/>
    <n v="999999999"/>
    <n v="4000000"/>
    <n v="50"/>
    <s v="Jl. Saonigeho Km. 1 Telukdalam Nias Selatan"/>
    <s v="Nurturing"/>
    <d v="2020-09-19T00:00:00"/>
  </r>
  <r>
    <n v="264"/>
    <n v="2325"/>
    <s v="order"/>
    <s v="Aruming-CS 7"/>
    <s v="Dr. Endang Fatmawati"/>
    <s v="Dr. Endang Fatmawati, M.Si., M.A."/>
    <d v="2020-04-04T11:45:00"/>
    <d v="2020-04-04T11:46:00"/>
    <n v="8122852422"/>
    <s v="null"/>
    <x v="311"/>
    <s v="Layanan Perpustakaan Sekolah: Panduan Bagi Pemula"/>
    <d v="2021-04-20T00:00:00"/>
    <s v="978-623-02-2729-5"/>
    <n v="5400000"/>
    <n v="50"/>
    <s v="Ibu Een Arifin Jl. Nakula Raya No.34, Rt.03/Rw.09, Perumnas Mapagan, Lerep, Ungaran 50511"/>
    <s v="Nurturing"/>
    <d v="2021-04-23T00:00:00"/>
  </r>
  <r>
    <n v="164"/>
    <n v="1294"/>
    <s v="order"/>
    <s v="Burhan-CS 8"/>
    <s v="Sugerman M.Pd"/>
    <s v="Sugerman M.Pd"/>
    <d v="2020-04-03T09:31:00"/>
    <d v="2020-04-03T09:32:00"/>
    <n v="82341982229"/>
    <s v="null"/>
    <x v="2659"/>
    <s v="Kajian Bahasa: Telaah ke Arah Linguistik Deskriptif"/>
    <d v="2020-08-19T00:00:00"/>
    <n v="999999999"/>
    <n v="4027500"/>
    <n v="25"/>
    <s v="Dusun rangga mblolo rt.005/rw.000 Karamabura, Dompu, NTB"/>
    <s v="null"/>
    <d v="2020-08-19T00:00:00"/>
  </r>
  <r>
    <n v="174"/>
    <n v="1181"/>
    <s v="order"/>
    <s v="Aruming-CS 7"/>
    <s v="Reni Asmara Ariga, SKp.,MARS"/>
    <s v="Reni Asmara Ariga, SKp.,MARS"/>
    <d v="2020-04-02T16:28:00"/>
    <d v="2020-04-02T16:29:00"/>
    <n v="85276536798"/>
    <s v="null"/>
    <x v="756"/>
    <s v="BUKU AJAR : IMPLEMENTASI MANAJEMEN PELAYANAN KESEHATAN DALAM KEPERAWATAN"/>
    <d v="2020-07-09T00:00:00"/>
    <n v="999999999"/>
    <n v="3840000"/>
    <n v="50"/>
    <s v="Jln. Bunga ester Gg. Baja No. 2A Medan Selayang, Padang Bulan Selayang - II, Medan Selayang, Medan, Sumatera Utara 20131"/>
    <s v="Nurturing"/>
    <d v="2020-07-23T00:00:00"/>
  </r>
  <r>
    <n v="194"/>
    <n v="924"/>
    <s v="order"/>
    <s v="Attaufiqiyah-CS 9"/>
    <s v="Supriyono"/>
    <s v="Drs.FX.Supriyono,M.Ds"/>
    <d v="2020-04-02T16:05:00"/>
    <d v="2020-04-02T16:06:00"/>
    <n v="81904167600"/>
    <s v="null"/>
    <x v="2660"/>
    <s v="FINISHING KRIYA KAYU TEKTIK SEMPROT"/>
    <d v="2020-04-21T00:00:00"/>
    <n v="999999999"/>
    <n v="1656000"/>
    <n v="10"/>
    <s v="Senowo RT 19, Argorejo, Sedayu, Bantul, Daerah Istimewa Yogyakarta 55752"/>
    <s v="Nurturing"/>
    <d v="2020-05-04T00:00:00"/>
  </r>
  <r>
    <n v="999"/>
    <n v="1170"/>
    <s v="cetak ulang"/>
    <s v="Icha Fatma-CS 5"/>
    <s v="Bayu Jatmiko"/>
    <s v="Bayu Jatmiko"/>
    <d v="2020-04-01T15:54:00"/>
    <d v="2020-04-02T11:52:00"/>
    <n v="8567913042"/>
    <s v="null"/>
    <x v="2661"/>
    <s v="Mortido Ketakutan, Keserakahan dan Keawasan Sebuah Evolusi Peradaban"/>
    <d v="2020-07-08T00:00:00"/>
    <n v="999999999"/>
    <n v="4320000"/>
    <n v="50"/>
    <s v="Jl. Wanamulya XII No.2A, RT 004 RW 004, Kelurahan Karang Mulya, Kecamatan Karang Tengah, Kota Tangerang, Provinsi Banten, Kode Pos 15157"/>
    <s v="Nurturing2"/>
    <d v="2020-07-29T00:00:00"/>
  </r>
  <r>
    <n v="104"/>
    <n v="1011"/>
    <s v="order"/>
    <s v="Jefry-CS 3"/>
    <s v="Dadang Fajar Getarrawan, M.Pd."/>
    <s v="Dadang Fajar Getarrawan, M.Pd."/>
    <d v="2020-04-02T08:13:00"/>
    <d v="2020-04-02T08:14:00"/>
    <n v="81392234401"/>
    <s v="null"/>
    <x v="2662"/>
    <s v="Pengetahuan Dasar Peta"/>
    <d v="2020-05-28T00:00:00"/>
    <n v="999999999"/>
    <n v="2214000"/>
    <n v="10"/>
    <s v="Desa Lenggerong RT.01/RW.01, Kec. Bantarbolang, Kab. Pemalang, Jawa Tengah. RT/RW :01/01, Lenggerong, Bantarbolang, Pemalang, Jawa Tengah 52352"/>
    <s v="null"/>
    <d v="2020-06-13T00:00:00"/>
  </r>
  <r>
    <n v="94"/>
    <n v="1271"/>
    <s v="order"/>
    <s v="Jefry-CS 3"/>
    <s v="Ajun Tri Setyoko, S.Si."/>
    <s v="Ajun Tri Setyoko, S.Si."/>
    <d v="2020-04-02T08:11:00"/>
    <d v="2020-04-02T08:11:00"/>
    <n v="81336002231"/>
    <s v="null"/>
    <x v="2663"/>
    <s v="Refleksi Reformasi Kebijakan Bahan Bakar Fosil Nasional"/>
    <d v="2020-08-13T00:00:00"/>
    <n v="999999999"/>
    <n v="3800000"/>
    <n v="50"/>
    <s v="Penerima : Ajun 0813 3600 2231 : Badan Standardisasi NasionalKomplek Puspiptek Gedung 430 Lt. 2 Setu, Tangerang Selatan"/>
    <s v="Nurturing2"/>
    <d v="2020-08-29T00:00:00"/>
  </r>
  <r>
    <n v="214"/>
    <n v="1156"/>
    <s v="order"/>
    <s v="Jefry-CS 3"/>
    <s v="Jovita Pujiani Safitri_(Rekanan M. Adiguna)"/>
    <s v="Jovita Pujiani Safitri_(Rekanan M. Adiguna)"/>
    <d v="2020-04-02T08:07:00"/>
    <d v="2020-04-02T08:09:00"/>
    <n v="83871295981"/>
    <s v="null"/>
    <x v="1472"/>
    <s v="KONSTRUKSI HUKUM DAN ASAS-ASAS UMUM PEMERINTAHAN YANG BAIK DALAM REVITALISASI PENYELENGGARAAN PEMASYARAKATAN (Implementasi dan Implikasinya dalam Pemberian Pembebasan Bersyarat Bagi Narapidana)"/>
    <d v="2020-07-06T00:00:00"/>
    <n v="999999999"/>
    <n v="1620000"/>
    <n v="10"/>
    <s v="(Penerima a.n Jovita : 0813 2073 7423) JL. Percetakan Negara VB No. 7 Rawasari, Cempaka Putih, Jakarta Pusat DKI Jakarta 10570"/>
    <s v="null"/>
    <d v="2020-07-17T00:00:00"/>
  </r>
  <r>
    <n v="144"/>
    <n v="1018"/>
    <s v="order"/>
    <s v="Attaufiqiyah-CS 9"/>
    <s v="Arsyis Musyahadah"/>
    <s v="Arsyis Musyahadah, M.Pd."/>
    <d v="2020-04-01T17:29:00"/>
    <d v="2020-04-01T17:30:00"/>
    <n v="89648942171"/>
    <s v="null"/>
    <x v="2664"/>
    <s v="Kompetensi Pendidik dalam Al-Qurâ€™an"/>
    <d v="2020-06-02T00:00:00"/>
    <n v="999999999"/>
    <n v="2655000"/>
    <n v="25"/>
    <s v="Jl. H. Jemiâ€™in No. 25A RT. 001/ RW. 005, Kalimulya, Cilodong, Depok, Jawa Barat 16471"/>
    <s v="null"/>
    <d v="2020-06-15T00:00:00"/>
  </r>
  <r>
    <n v="84"/>
    <n v="1223"/>
    <s v="order"/>
    <s v="Attaufiqiyah-CS 9"/>
    <s v="Musa Ismail, S.Pd., M.Pd."/>
    <s v="Musa Ismail"/>
    <d v="2020-04-01T13:14:00"/>
    <d v="2020-04-01T13:15:00"/>
    <n v="81365781427"/>
    <s v="null"/>
    <x v="1292"/>
    <s v="Tangisan Batang Pudu (Edisi Revisi 2020)"/>
    <d v="2020-07-23T00:00:00"/>
    <n v="999999999"/>
    <n v="5852000"/>
    <n v="110"/>
    <s v="Jalan Nusantara, Gang Keluarga, RT/RW 01/04, Kelurahan Rimbasekampung, Kec. Bengkalis, Kab. Bengkalis, Riau 28712"/>
    <s v="null"/>
    <d v="2020-07-30T00:00:00"/>
  </r>
  <r>
    <n v="224"/>
    <n v="946"/>
    <s v="order"/>
    <s v="Titi Mahfita-CS 6"/>
    <s v="HARI SULAKSONO, SE.MM."/>
    <s v="HARI SULAKSONO, SE.MM."/>
    <d v="2020-04-01T11:46:00"/>
    <d v="2020-04-01T11:47:00"/>
    <n v="81246016719"/>
    <s v="null"/>
    <x v="2665"/>
    <s v="SISTEM INFORMASI MANAJEMEN"/>
    <d v="2020-04-30T00:00:00"/>
    <s v="978-623-02-0956-7"/>
    <n v="2214000"/>
    <n v="10"/>
    <s v="Jl. Harjono No. 16 Grudo Ngawi RT/RW :03/02, Kelurahan :Grudo, Ngawi, Jawa Timur"/>
    <s v="Nurturing"/>
    <d v="2020-05-14T00:00:00"/>
  </r>
  <r>
    <n v="124"/>
    <n v="2752"/>
    <s v="order"/>
    <s v="Velia Damayanti-CS 1"/>
    <s v="Suprihatiningsih"/>
    <s v="Suprihatiningsih"/>
    <d v="2020-03-31T22:00:00"/>
    <d v="2020-03-31T22:01:00"/>
    <n v="8128000887"/>
    <s v="null"/>
    <x v="2666"/>
    <s v="Prakarya dan Kewirausahaan Tata Busana di Madrasah Aliyah - Merencanakan pembuatan busana dan Menjahit Busana"/>
    <d v="2021-08-23T00:00:00"/>
    <s v="978-623-02-3333-3"/>
    <n v="5120000"/>
    <n v="50"/>
    <s v="Jl. Kemuning VI/E6 No. 4, Taman Kedaung-Pamulang Tangerang-Selatan 15415"/>
    <s v="Nurturing"/>
    <d v="1970-01-01T00:00:00"/>
  </r>
  <r>
    <n v="34"/>
    <n v="1304"/>
    <s v="order"/>
    <s v="Velia Damayanti-CS 1"/>
    <s v="Suprihatiningsih"/>
    <s v="Suprihatiningsih"/>
    <d v="2020-03-31T21:57:00"/>
    <d v="2020-03-31T21:59:00"/>
    <n v="8128000887"/>
    <s v="null"/>
    <x v="2666"/>
    <s v="Prakarya dan Kewirausahaan Tata Busana di Madrasah Aliyah Jilid 1"/>
    <d v="2020-08-22T00:00:00"/>
    <s v="978-623-02-1378-6"/>
    <n v="7203000"/>
    <n v="105"/>
    <s v="Jl Kemuning VI/ E6 No 4, Perumahan Taman Kedaung Pamulang 15415"/>
    <s v="Nurturing"/>
    <d v="2020-08-14T00:00:00"/>
  </r>
  <r>
    <n v="64"/>
    <n v="1202"/>
    <s v="order"/>
    <s v="Attaufiqiyah-CS 9"/>
    <s v="Farida Iriani"/>
    <s v="Farida Iriani"/>
    <d v="2020-03-31T16:14:00"/>
    <d v="2020-03-31T16:15:00"/>
    <n v="8157077261"/>
    <s v="null"/>
    <x v="2667"/>
    <s v="FISIOLOGI PASCAPANEN Untuk Tanaman Hortikultura"/>
    <d v="2020-06-26T00:00:00"/>
    <n v="999999999"/>
    <n v="1750000"/>
    <n v="50"/>
    <s v="Jl. Rajamantri Kaler no. 10 Rt 09 / Rw 04, Turangga, Lengkong, Bandung, Jawa Barat 40264"/>
    <s v="null"/>
    <d v="2020-07-06T00:00:00"/>
  </r>
  <r>
    <n v="234"/>
    <n v="959"/>
    <s v="order"/>
    <s v="Aruming-CS 7"/>
    <s v="Resyal"/>
    <s v="Resyal Wiji Anggoro"/>
    <d v="2020-03-31T15:53:00"/>
    <d v="2020-03-31T15:54:00"/>
    <n v="81328128711"/>
    <s v="null"/>
    <x v="2668"/>
    <s v="Kisah Cinta Dalam Puisi"/>
    <d v="2020-05-06T00:00:00"/>
    <s v="978-623-02-0959-8"/>
    <n v="1980000"/>
    <n v="55"/>
    <s v="Tegalsari Perbalan RT 03/ RW 03, Wonotingal, Candisari, Semarang, Jawa Tengah 50251"/>
    <s v="null"/>
    <d v="2020-05-21T00:00:00"/>
  </r>
  <r>
    <n v="24"/>
    <n v="1041"/>
    <s v="order"/>
    <s v="Velia Damayanti-CS 1"/>
    <s v="R Ahmad Ramadhan Candra Setiawan"/>
    <s v="R Ahmad Ramadhan Candra Setiawan"/>
    <d v="2020-03-31T07:33:00"/>
    <d v="2020-03-31T07:33:00"/>
    <n v="879000000000"/>
    <s v="null"/>
    <x v="424"/>
    <s v="Rama's Story : Virgo, DARK HORIZON"/>
    <d v="2020-06-08T00:00:00"/>
    <s v="978-623-02-1091-4"/>
    <n v="4800000"/>
    <n v="50"/>
    <s v="Kaisar Mansion Blok D 18, Jl. RHM Noeradji, Sumur Pacing, Karawaci, Tangerang, Banten, 15114"/>
    <s v="Nurturing"/>
    <d v="1970-01-01T00:00:00"/>
  </r>
  <r>
    <n v="44"/>
    <n v="974"/>
    <s v="order"/>
    <s v="Attaufiqiyah-CS 9"/>
    <s v="Sukri Sikki"/>
    <s v="Sukri Sikki, ST"/>
    <d v="2020-03-30T17:26:00"/>
    <d v="2020-03-30T17:26:00"/>
    <n v="8125336901"/>
    <s v="null"/>
    <x v="2493"/>
    <s v="Melawan Takdir"/>
    <d v="2020-05-13T00:00:00"/>
    <s v="978-623-02-0984-0"/>
    <n v="4240000"/>
    <n v="50"/>
    <s v="Perum. Bhumi Prestasi Kencana (BPK) Blok G3 No.7 RT 33, Harapan Baru, Loa Janan Ilir, Samarinda, Kalimantan Timur 75131"/>
    <s v="Nurturing"/>
    <d v="2020-05-25T00:00:00"/>
  </r>
  <r>
    <n v="14"/>
    <n v="1039"/>
    <s v="order"/>
    <s v="Titi Mahfita-CS 6"/>
    <s v="Zia Kemala, S.S.M.Pd"/>
    <s v="Zia Kemala, S.S.M.Pd"/>
    <d v="2020-03-30T16:34:00"/>
    <d v="2020-03-30T16:34:00"/>
    <n v="81394011479"/>
    <s v="null"/>
    <x v="2669"/>
    <s v="Buku Panduan Interpretasi Bilingual Kampung Tajur"/>
    <d v="2020-06-08T00:00:00"/>
    <s v="978-623-02-1098-3"/>
    <n v="4185500"/>
    <n v="15"/>
    <s v="Jl nagrog kavling paledang 1 no 9 rt 2 rw 6 ds pasanggrahan ujungberung Bandung 40617"/>
    <s v="Titi Mahfita"/>
    <d v="2020-06-29T00:00:00"/>
  </r>
  <r>
    <n v="853"/>
    <n v="1093"/>
    <s v="order"/>
    <s v="Aruming-CS 7"/>
    <s v="Agung Pranyoto"/>
    <s v="Agung pranyoto"/>
    <d v="2020-03-30T14:06:00"/>
    <d v="2020-03-30T14:07:00"/>
    <n v="81354567616"/>
    <s v="null"/>
    <x v="2670"/>
    <s v="Musim Kasmaran"/>
    <d v="2020-06-16T00:00:00"/>
    <s v="978-623-02-1139-3"/>
    <n v="2362500"/>
    <n v="25"/>
    <s v="Desa Rajawali 02 Rajawali Banda Neira Maluku Tengah Maluku 97593"/>
    <s v="Nurturing2"/>
    <d v="2020-06-30T00:00:00"/>
  </r>
  <r>
    <n v="723"/>
    <n v="1065"/>
    <s v="order"/>
    <s v="Jefry-CS 3"/>
    <s v="Handoko Rusiana Iskandar_Netprom Abdul Azis"/>
    <s v="Handoko Rusiana Iskandar_Netprom Abdul Azis"/>
    <d v="2020-03-30T10:13:00"/>
    <d v="2020-03-30T10:13:00"/>
    <n v="811125551"/>
    <s v="null"/>
    <x v="44"/>
    <s v="Praktis Belajar Pembangkit Listrik Tenaga Surya"/>
    <d v="2020-06-15T00:00:00"/>
    <s v="978-623-02-1129-4"/>
    <n v="7250000"/>
    <n v="50"/>
    <s v="Penerima a.n Abd Azis (62 897-3320-760) Jl. Terusan Jenderal Sudirman Cimahi. Gedung Rektorat Lantai 2 Lppm Unjani, Kota Cimahi, Jawa Barat, 40531"/>
    <s v="Jefry"/>
    <d v="2020-06-30T00:00:00"/>
  </r>
  <r>
    <s v="null"/>
    <n v="850"/>
    <s v="order"/>
    <s v="Galuh-CS 4"/>
    <s v="Gustra"/>
    <s v="gustra"/>
    <d v="2020-03-27T11:34:00"/>
    <d v="2020-03-27T11:34:00"/>
    <n v="8170415521"/>
    <s v="jogjas"/>
    <x v="2671"/>
    <s v="coba buku 2"/>
    <d v="2020-03-27T00:00:00"/>
    <n v="999999999"/>
    <n v="10100000"/>
    <n v="100"/>
    <s v="jalan rajawali"/>
    <s v="null"/>
    <d v="2020-03-31T00:00:00"/>
  </r>
  <r>
    <s v="null"/>
    <n v="849"/>
    <s v="order"/>
    <s v="Galuh-CS 4"/>
    <s v="Gustra"/>
    <s v="gustra"/>
    <d v="2020-03-27T11:30:00"/>
    <d v="2020-03-27T11:31:00"/>
    <n v="8170415521"/>
    <s v="jogjas"/>
    <x v="2671"/>
    <s v="buku 1"/>
    <d v="2020-03-26T00:00:00"/>
    <n v="999999999"/>
    <n v="10000000"/>
    <n v="100"/>
    <s v="jalan rajawali"/>
    <s v="null"/>
    <d v="2020-03-31T00:00:00"/>
  </r>
  <r>
    <n v="274"/>
    <n v="1140"/>
    <s v="order"/>
    <s v="Gupita-CS 11"/>
    <s v="Wira Atma Hajri, S.H., M.H."/>
    <s v="Wira Atma Hajri, S.H., M.H."/>
    <d v="2020-03-27T11:21:00"/>
    <d v="2020-03-27T11:21:00"/>
    <n v="81277994439"/>
    <s v="null"/>
    <x v="1574"/>
    <s v="Tafsir Pancasila Hubungan Agama dan Negara"/>
    <d v="2020-07-02T00:00:00"/>
    <s v="978-623-02-1222-2"/>
    <n v="2460000"/>
    <n v="30"/>
    <s v="Fakultas Hukum Universitas Riau ( UIR ) RT 01 RW 05 no. 113 Perhentian Marpoyan, Kel. Simpang Tiga, Kec. Bukit Raya, Pekanbaru. RIAU Kodepos 28284"/>
    <s v="null"/>
    <d v="2020-07-10T00:00:00"/>
  </r>
  <r>
    <n v="893"/>
    <n v="880"/>
    <s v="order"/>
    <s v="Gupita-CS 11"/>
    <s v="Nanang Samsu,S.ST"/>
    <s v="Nanang Samsu, S.ST"/>
    <d v="2020-03-27T11:15:00"/>
    <d v="2020-03-27T11:16:00"/>
    <n v="85224258909"/>
    <s v="null"/>
    <x v="2672"/>
    <s v="Penyediaan Protein Hewan Melalui Pemanfaatan Pekarangan Rumah Untuk Budidaya Ikan Lele"/>
    <d v="2020-04-08T00:00:00"/>
    <s v="978-623-02-0842-3"/>
    <n v="2800000"/>
    <n v="100"/>
    <s v="Dinas Pangan, Pertanian, Kelautan dan Perikanan Kota Cirebon, Jl. Raya Kalijaga , Pegambiran Kota Cirebon (0231) 203600"/>
    <s v="Nurturing2"/>
    <d v="2020-04-20T00:00:00"/>
  </r>
  <r>
    <n v="903"/>
    <n v="879"/>
    <s v="order"/>
    <s v="Gupita-CS 11"/>
    <s v="Nanang Samsu,S.ST"/>
    <s v="Nanang Samsu,S.ST"/>
    <d v="2020-03-27T11:13:00"/>
    <d v="2020-03-27T11:14:00"/>
    <n v="85224258909"/>
    <s v="null"/>
    <x v="2672"/>
    <s v="PENINGKATAN PRODUKSI IKAN NILA MELALUI PEMANFAATAN PEKARANGAN RUMAH NON PRODUKSIF DAN PENENTUAN JENIS MEDIA BUDIDAYA IKAN YANG SESUAI."/>
    <d v="2020-04-08T00:00:00"/>
    <s v="978-623-02-0843-0"/>
    <n v="3200000"/>
    <n v="100"/>
    <s v="Dinas Pangan, Pertanian, Kelautan dan Perikanan Kota Cirebon, Jl. Raya Kalijaga , Pegambiran Kota Cirebon (0231) 203600"/>
    <s v="Nurturing2"/>
    <d v="2020-04-20T00:00:00"/>
  </r>
  <r>
    <s v="null"/>
    <n v="848"/>
    <s v="order"/>
    <s v="Gupita-CS 11"/>
    <s v="Aris Triyono, S.E., M.M."/>
    <s v="Kurnia Dewi"/>
    <d v="2020-03-27T11:05:00"/>
    <d v="2020-03-27T11:06:00"/>
    <n v="85265704970"/>
    <s v="null"/>
    <x v="2673"/>
    <s v="Manajemen Kewirausahaan"/>
    <d v="2020-03-19T00:00:00"/>
    <s v="978-623-02-0801-0"/>
    <n v="3500000"/>
    <n v="50"/>
    <s v="Jl. R. Soeprapto No. 14 RT / RW 011/004 kel. Sekip Hilir Kec. Rengat Kab. Indragiri Hulu , Riau 29318"/>
    <s v="null"/>
    <d v="2020-03-30T00:00:00"/>
  </r>
  <r>
    <n v="813"/>
    <n v="942"/>
    <s v="order"/>
    <s v="Icha Fatma-CS 5"/>
    <s v="Arif Faisol"/>
    <s v="Arif Faisol"/>
    <d v="2020-03-27T10:54:00"/>
    <d v="2020-03-27T10:58:00"/>
    <n v="81344897662"/>
    <s v="null"/>
    <x v="2674"/>
    <s v="Modul : Pengolahan Data Iklim Menggunakan Perangkat Lunak Open Source"/>
    <d v="2020-04-28T00:00:00"/>
    <s v="978-623-02-0921-5"/>
    <n v="2952000"/>
    <n v="20"/>
    <s v="Perumahan Bumi Mangli Permai â€“ Blok DF 14, RT 003 RW 013, Kelurahan Mangli, Kecamatan Kaliwates, Kabupaten Jember, Provinsi Jawa Timur, Kode Pos 68136"/>
    <s v="null"/>
    <d v="2020-05-19T00:00:00"/>
  </r>
  <r>
    <n v="244"/>
    <n v="933"/>
    <s v="order"/>
    <s v="Aruming-CS 7"/>
    <s v="Drs. Adi Suprayitno, M.Pd"/>
    <s v="SITI ALIMAH. S.Pd. MM"/>
    <d v="2020-03-26T14:02:00"/>
    <d v="2020-03-26T14:03:00"/>
    <n v="81232600161"/>
    <s v="null"/>
    <x v="1105"/>
    <s v="Jejak Kumpulan PTK"/>
    <d v="2020-04-28T00:00:00"/>
    <s v="978-623-02-0916-1"/>
    <n v="3150000"/>
    <n v="25"/>
    <s v="SMA N 6 Madiun Jl. Suhud Nosingo No. 1 RT 54/ RW 12, Mojorejo, Taman, Madiun Kota, Jawa Timur 63139"/>
    <s v="null"/>
    <d v="2020-05-12T00:00:00"/>
  </r>
  <r>
    <n v="913"/>
    <n v="903"/>
    <s v="order"/>
    <s v="Aruming-CS 7"/>
    <s v="Drs. Adi Suprayitno, M.Pd"/>
    <s v="PRAWITO. S.Pd. M.Si"/>
    <d v="2020-03-26T14:01:00"/>
    <d v="2020-03-26T14:02:00"/>
    <n v="81232600161"/>
    <s v="null"/>
    <x v="1105"/>
    <s v="Manajerial Supervisi Sekolah"/>
    <d v="2020-04-17T00:00:00"/>
    <s v="978-623-02-0880-5"/>
    <n v="2565000"/>
    <n v="25"/>
    <s v="SMA N 6 Madiun Jl. Suhud Nosingo No. 1 RT 54/ RW 12, Mojorejo, Taman, Madiun Kota, Jawa Timur 63139"/>
    <s v="null"/>
    <d v="2020-05-01T00:00:00"/>
  </r>
  <r>
    <n v="773"/>
    <n v="1008"/>
    <s v="order"/>
    <s v="Velia Damayanti-CS 1"/>
    <s v="Markus Deli Girik Allo"/>
    <s v="Markus Deli Girik Allo"/>
    <d v="2020-03-26T10:30:00"/>
    <d v="2020-03-26T10:31:00"/>
    <n v="82299119190"/>
    <s v="null"/>
    <x v="2675"/>
    <s v="The Course-book of Cross-Cultural Understanding"/>
    <d v="2020-05-27T00:00:00"/>
    <s v="978-623-209-858-9"/>
    <n v="1620000"/>
    <n v="10"/>
    <s v="Kampus 1 UKI Toraja, Jln. Jenderal Sudirman No.9, Makale, Tana Toraja, Sulawesi Selatan, 91811"/>
    <s v="null"/>
    <d v="2020-06-06T00:00:00"/>
  </r>
  <r>
    <n v="763"/>
    <n v="975"/>
    <s v="order"/>
    <s v="Velia Damayanti-CS 1"/>
    <s v="Subhan Adi"/>
    <s v="Subhan Adi Santoso"/>
    <d v="2020-03-26T10:06:00"/>
    <d v="2020-03-26T10:07:00"/>
    <n v="87859074873"/>
    <s v="null"/>
    <x v="2676"/>
    <s v="Buku Ajar Media pembelajaran Pendidikan Agama Islam Era Industri 4.0"/>
    <d v="2020-05-13T00:00:00"/>
    <s v="978-623-02-0983-3"/>
    <n v="2061000"/>
    <n v="10"/>
    <s v="Jl. Belibis 2 No 2 Blok iB GKA, RT 4/rw 9 , Suci, Manyar, Gresik, Jawa Timur (Subhan Adi Santoso : 087859074873)"/>
    <s v="Nurturing2"/>
    <d v="2020-05-30T00:00:00"/>
  </r>
  <r>
    <n v="733"/>
    <n v="972"/>
    <s v="order"/>
    <s v="Jefry-CS 3"/>
    <s v="AY Hegar"/>
    <s v="AY Hegar"/>
    <d v="2020-03-24T16:38:00"/>
    <d v="2020-03-24T16:39:00"/>
    <n v="82115277009"/>
    <s v="null"/>
    <x v="2677"/>
    <s v="PEMUDAKU"/>
    <d v="2020-05-12T00:00:00"/>
    <s v="978-623-02-0981-9"/>
    <n v="3000000"/>
    <n v="50"/>
    <s v="Kp. Cisewu, RT/RW :002/001, Kelurahan :Cisewu, Kecamatan :Cisewu, Kabupaten/Kota :Garut, Provinsi :Jawa Barat, Kode Pos :44166"/>
    <s v="null"/>
    <d v="2020-05-31T00:00:00"/>
  </r>
  <r>
    <n v="154"/>
    <n v="1046"/>
    <s v="order"/>
    <s v="Jefry-CS 3"/>
    <s v="Yulius Widi Nugroho"/>
    <s v="Yulius Widi Nugroho"/>
    <d v="2020-03-24T16:35:00"/>
    <d v="2020-03-24T16:36:00"/>
    <n v="87856875366"/>
    <s v="null"/>
    <x v="2678"/>
    <s v="â€œKhasanah Fotografi &amp; Desain Grafisâ€"/>
    <d v="2020-06-08T00:00:00"/>
    <s v="978-623-02-1108-9"/>
    <n v="5508000"/>
    <n v="30"/>
    <s v="Tenggilis Mejoyo Selatan VI-12 Surabaya, RT/RW :05/02, Tenggilis Mejoyo, Tenggilis Mejoyo, Kota Surabaya, Jawa Timur 60292"/>
    <s v="Nurturing2"/>
    <d v="2020-06-30T00:00:00"/>
  </r>
  <r>
    <n v="154"/>
    <n v="1046"/>
    <s v="order"/>
    <s v="Jefry-CS 3"/>
    <s v="Yulius Widi Nugroho"/>
    <s v="Yulius Widi Nugroho"/>
    <d v="2020-03-24T16:35:00"/>
    <d v="2020-03-24T16:36:00"/>
    <n v="87856875366"/>
    <s v="null"/>
    <x v="2678"/>
    <s v="â€œKhasanah Fotografi &amp; Desain Grafisâ€"/>
    <d v="2020-06-08T00:00:00"/>
    <s v="978-623-02-1108-9"/>
    <n v="5508000"/>
    <n v="30"/>
    <s v="Tenggilis Mejoyo Selatan VI-12 Surabaya, RT/RW :05/02, Tenggilis Mejoyo, Tenggilis Mejoyo, Kota Surabaya, Jawa Timur 60292"/>
    <s v="Nurturing2"/>
    <d v="2020-06-30T00:00:00"/>
  </r>
  <r>
    <n v="713"/>
    <n v="926"/>
    <s v="order"/>
    <s v="Velia Damayanti-CS 1"/>
    <s v="Drs. H. Agus Thoha, M.Si ( rekan subhan adi santoso)"/>
    <s v="Agus Thoha"/>
    <d v="2020-03-24T12:00:00"/>
    <d v="2020-03-24T12:03:00"/>
    <n v="87859074873"/>
    <s v="null"/>
    <x v="2676"/>
    <s v="BUku Ajar Pengantar Bisnis"/>
    <d v="2020-04-22T00:00:00"/>
    <s v="978-623-02-0900-0"/>
    <n v="1800000"/>
    <n v="10"/>
    <s v="Jl. Belibis 2 No 2 Blok iB GKA, RT 4/rw 9 , Suci, Manyar, Gresik, Jawa Timur (Subhan Adi Santoso : 087859074873)"/>
    <s v="null"/>
    <d v="1970-01-01T00:00:00"/>
  </r>
  <r>
    <s v="null"/>
    <n v="842"/>
    <s v="reorder"/>
    <s v="Vivin-CS 10"/>
    <s v="Dr. Lukman Hakim, SH., MH."/>
    <s v="Dr. Lukman Hakim, SH., MH."/>
    <d v="2020-03-24T09:39:00"/>
    <d v="2020-03-24T09:39:00"/>
    <n v="81280090091"/>
    <s v="null"/>
    <x v="2034"/>
    <s v="ASAS-ASAS HUKUM PIDANA, Buku Ajar Bagi Mahasiswa (REORDER)"/>
    <d v="2020-03-24T00:00:00"/>
    <s v="978-623-02-0555-2"/>
    <n v="4100000"/>
    <n v="50"/>
    <s v="An. Rina Dewi Ardini (Fakultas Hukum) Universitas Bhayangkara Jakarta Raya Gedung Grha Summarecon, Fakultas Hukum lantai 4 Jl. Raya Perjuangan Bekasi Utara, Marga Mulya, Kota Bekasi 17127"/>
    <s v="Nurturing"/>
    <d v="2020-04-06T00:00:00"/>
  </r>
  <r>
    <n v="9999"/>
    <n v="856"/>
    <s v="cetak ulang"/>
    <s v="Vivin-CS 10"/>
    <s v="Mukhlis Akhadi"/>
    <s v="Mukhlis Akhadi"/>
    <d v="2020-03-24T09:25:00"/>
    <d v="2020-03-24T09:25:00"/>
    <n v="81411147855"/>
    <s v="null"/>
    <x v="3"/>
    <s v="BERKAWAN DENGAN RADIASI Sejarah Perjalanan PTKMR Melindungi Negeri dari Bahaya Radiasi (REORDER)"/>
    <d v="2020-04-30T00:00:00"/>
    <s v="978-623-02-0615-3"/>
    <n v="12500000"/>
    <n v="50"/>
    <s v="Perumahan Batan Indah Blok I No. 37, RT/RW:015/04, Kademangan, Kota Tangerang Selatan, Setu, Banten, 15314"/>
    <s v="Nurturing"/>
    <d v="2020-04-15T00:00:00"/>
  </r>
  <r>
    <s v="null"/>
    <n v="839"/>
    <s v="cetak ulang"/>
    <s v="Aruming-CS 7"/>
    <s v="Fuad Arief Raharjo"/>
    <s v="Fuad Arief Raharjo"/>
    <d v="2020-03-23T14:27:00"/>
    <d v="2020-03-23T14:27:00"/>
    <n v="87729851929"/>
    <s v="null"/>
    <x v="2512"/>
    <s v="MAHIR SOLIDWORKS SIMULATION CAE (REORDER)"/>
    <d v="2020-03-20T00:00:00"/>
    <s v="978-623-02-0673-3"/>
    <n v="8100000"/>
    <n v="50"/>
    <s v="Cikarang Central City Blok F17-18, Jalan Raya Cikarang Cibarusah No. 151, Cikarang Selatan, Bekasi, Jawa Barat 17530"/>
    <s v="Nurturing"/>
    <d v="2020-04-03T00:00:00"/>
  </r>
  <r>
    <n v="703"/>
    <n v="1470"/>
    <s v="order"/>
    <s v="Titi Mahfita-CS 6"/>
    <s v="Lorensius, S.Pd"/>
    <s v="Lorensius, S.Pd"/>
    <d v="2020-03-23T13:37:00"/>
    <d v="2020-03-23T13:38:00"/>
    <n v="85334444630"/>
    <s v="null"/>
    <x v="2679"/>
    <s v="Antologi Puisi &amp; Sajak â€œMenepi di Jalan Sunyiâ€"/>
    <d v="2020-09-25T00:00:00"/>
    <s v="978-623-02-1638-1"/>
    <n v="3080000"/>
    <n v="50"/>
    <s v="Jl. WR. Soepratman, No.2, Samarinda RT/RW :007, Kelurahan:Bugis, Samarinda Kota, Samarinda, Kalimantan Timur, 75121"/>
    <s v="null"/>
    <d v="2020-10-16T00:00:00"/>
  </r>
  <r>
    <n v="743"/>
    <n v="981"/>
    <s v="order"/>
    <s v="Titi Mahfita-CS 6"/>
    <s v="Dr. Bokiraiya Latuamury,S.Hut., M.Sc."/>
    <s v="Dr. Bokiraiya Latuamury,S.Hut., M.Sc."/>
    <d v="2020-03-23T10:06:00"/>
    <d v="2020-03-23T10:08:00"/>
    <n v="812000000000"/>
    <s v="null"/>
    <x v="2680"/>
    <s v="Pemodelan Perubahan Penggunaan Lahan dan Karakteristik Resesi Aliran Dasar Sungai"/>
    <d v="2020-05-15T00:00:00"/>
    <s v="978-623-02-0991-8"/>
    <n v="6240000"/>
    <n v="50"/>
    <s v="Fakultas Pertanian Universitas Pattimura Jl. Ir. M. Putuhena, Kampus Poka, Kelurahan :Rumah Tiga, Kecamatan :Teluk Ambon, Kota :Ambon, Provinsi :Maluku, 97233"/>
    <s v="Nurturing2"/>
    <d v="2020-06-05T00:00:00"/>
  </r>
  <r>
    <s v="null"/>
    <n v="834"/>
    <s v="order"/>
    <s v="Gupita-CS 11"/>
    <s v="Dr. Hj. Wiwin Winarni MM.Pd"/>
    <s v="Dr. Hj. Wiwin Winarni MM.Pd"/>
    <d v="2020-03-21T13:45:00"/>
    <d v="2020-03-21T13:47:00"/>
    <n v="81546938832"/>
    <s v="null"/>
    <x v="2681"/>
    <s v="SERI PEMBAHARUAN PENDIDIKAN MEMBANGUN KELAS AKTIF DAN INSPIRATIF"/>
    <d v="2020-03-06T00:00:00"/>
    <s v="978-623-02-0767-9"/>
    <n v="2470000"/>
    <n v="10"/>
    <s v="Cigunung cijambe tengah RT 11/05 Sukaresmi Cisaat Sukabumi Jawa barat"/>
    <s v="Nurturing2"/>
    <d v="2020-03-30T00:00:00"/>
  </r>
  <r>
    <s v="null"/>
    <n v="832"/>
    <s v="cetak ulang"/>
    <s v="Jefry-CS 3"/>
    <s v="Abdul Azis_Netprom"/>
    <s v="Abdul Azis_Netprom"/>
    <d v="2020-03-21T11:36:00"/>
    <d v="2020-03-21T11:36:00"/>
    <n v="81320752075"/>
    <s v="null"/>
    <x v="303"/>
    <s v="Farmakologi Kedokteran Gigi Praktis (REORDER)"/>
    <d v="2020-03-12T00:00:00"/>
    <s v="978-623-209-862-6"/>
    <n v="2612500"/>
    <n v="50"/>
    <s v="Penerima a.n Netprom Abdul Aziz : 897-3320-760_FK Unjani, Jl Terusan Jenderal Sudirman Cimahi, Jawa Barat 40531"/>
    <s v="Jefry"/>
    <d v="2020-03-23T00:00:00"/>
  </r>
  <r>
    <n v="833"/>
    <n v="954"/>
    <s v="order"/>
    <s v="Burhan-CS 8"/>
    <s v="SYARIFUROHMAT PRATAMA SANTOSO, S.IP."/>
    <s v="SYARIFUROHMAT PRATAMA SANTOSO, S.IP."/>
    <d v="2020-03-21T11:34:00"/>
    <d v="2020-03-21T11:36:00"/>
    <n v="82247748831"/>
    <s v="null"/>
    <x v="1998"/>
    <s v="Pengantar Dasar Kajian Terorisme Abad 21: Menjaga Stabilisasi Keamanan Negara"/>
    <d v="2020-05-06T00:00:00"/>
    <s v="978-623-02-0951-2"/>
    <n v="7760000"/>
    <n v="50"/>
    <s v="Mess Perwira TNI AL Jatirangga, Jl. Mes AI/Rambutan.Mess Transit kamar 106. a/n Richfister Tobing, RT.002/RW.008 , Jatirangga, Kec.Jatisampurna, Bekasi, Jawa Barat, 17434"/>
    <s v="Nurturing2"/>
    <d v="2020-05-06T00:00:00"/>
  </r>
  <r>
    <n v="643"/>
    <n v="892"/>
    <s v="order"/>
    <s v="Aruming-CS 7"/>
    <s v="Imam Rohani"/>
    <s v="Imam Rohani, S.HI., M.Pd.I"/>
    <d v="2020-03-20T14:28:00"/>
    <d v="2020-03-20T14:29:00"/>
    <n v="81273663742"/>
    <s v="null"/>
    <x v="2682"/>
    <s v="Antologi Pantun"/>
    <d v="2020-05-24T00:00:00"/>
    <s v="978-623-02-0905-5"/>
    <n v="1890000"/>
    <n v="30"/>
    <s v="Jl. Tanjung, Dukuh Duwet 03/01 Bancar Bungkal Ponorogo Jawa Timur 63462"/>
    <s v="null"/>
    <d v="2020-05-08T00:00:00"/>
  </r>
  <r>
    <n v="653"/>
    <n v="987"/>
    <s v="order"/>
    <s v="Gupita-CS 11"/>
    <s v="Wahyu Nuraisya"/>
    <s v="Wahyu Nuraisya, SSiT., M.Keb"/>
    <d v="2020-03-20T14:17:00"/>
    <d v="2020-03-20T14:18:00"/>
    <n v="81332849265"/>
    <s v="null"/>
    <x v="1248"/>
    <s v="Komunikasi &amp; Konseling (Feminisme) dalam Pelayanan Kebidanan"/>
    <d v="2020-05-14T00:00:00"/>
    <n v="999999999"/>
    <n v="4440000"/>
    <n v="50"/>
    <s v="Jalan mas 2 No.39 002/005, Pelem, Pare, Purwokerto, Jawa Tengah 64211"/>
    <s v="Nurturing"/>
    <d v="2020-05-25T00:00:00"/>
  </r>
  <r>
    <n v="673"/>
    <n v="983"/>
    <s v="order"/>
    <s v="Icha Fatma-CS 5"/>
    <s v="Evelyn Natasya"/>
    <s v="Evelyn Natasya"/>
    <d v="2020-03-20T12:13:00"/>
    <d v="2020-03-20T12:17:00"/>
    <n v="89505777768"/>
    <s v="null"/>
    <x v="2683"/>
    <s v="HectorLeonâ€™s Origins The Deep Sea Predator"/>
    <d v="2020-05-15T00:00:00"/>
    <n v="999999999"/>
    <n v="2511000"/>
    <n v="10"/>
    <s v="Taman Surya 5, Park Residence, Blok i No. 39, Kelurahan Pegadungan, Kecamatan Kali Deres, Kota Jakarta Barat, Provinsi DKI Jakarta, Kode Pos 11830"/>
    <s v="null"/>
    <d v="2020-06-05T00:00:00"/>
  </r>
  <r>
    <n v="793"/>
    <n v="941"/>
    <s v="order"/>
    <s v="Attaufiqiyah-CS 9"/>
    <s v="Jongkers Tampubolon"/>
    <s v="Jongkers Tampubolon"/>
    <d v="2020-03-20T11:35:00"/>
    <d v="2020-03-20T11:36:00"/>
    <n v="811615544"/>
    <s v="null"/>
    <x v="2684"/>
    <s v="Perdagangan dan Bisnis Internasional: teori dan analisis empiris"/>
    <d v="2020-04-28T00:00:00"/>
    <n v="999999999"/>
    <n v="3548000"/>
    <n v="10"/>
    <s v="(Universitas HKBP Nommensen) Jalan Sutomo No. 4A, Perintis, Medan Timur, Medan, Sumatera Utara 20234"/>
    <s v="Nurturing2"/>
    <d v="2020-05-11T00:00:00"/>
  </r>
  <r>
    <n v="593"/>
    <n v="890"/>
    <s v="order"/>
    <s v="Aruming-CS 7"/>
    <s v="Supriadi"/>
    <s v="Pasiska, MA dan Takdir Alisyahbana, M.Pd.I"/>
    <d v="2020-03-19T16:39:00"/>
    <d v="2020-03-19T16:40:00"/>
    <n v="85267105131"/>
    <s v="null"/>
    <x v="2685"/>
    <s v="MANUSIA DALAM PANDANGAN PSIKOLOGI"/>
    <d v="2020-05-29T00:00:00"/>
    <s v="978-623-02-0923-9"/>
    <n v="3320000"/>
    <n v="50"/>
    <s v="Jalan Sultan Mahmud Badaruddin II KM. 7, Moneng Sepati, Lubuklinggau Selatan II, Moneng Sepati, Lubuk Linggau Sel. II, Kota Lubuklinggau, Sumatera Selatan 31625"/>
    <s v="null"/>
    <d v="2020-05-15T00:00:00"/>
  </r>
  <r>
    <s v="null"/>
    <n v="831"/>
    <s v="order"/>
    <s v="Gupita-CS 11"/>
    <s v="Aris Triyono, S.E., M.M."/>
    <s v="Kurnia Dewi"/>
    <d v="2020-03-19T16:12:00"/>
    <d v="2020-03-19T16:16:00"/>
    <n v="85265704970"/>
    <s v="null"/>
    <x v="2673"/>
    <s v="Manajemen Kewirausahaan"/>
    <d v="2020-03-19T00:00:00"/>
    <s v="978-623-02-0801-0"/>
    <n v="3500000"/>
    <n v="50"/>
    <s v="Jl. R. Soeprapto No. 14 RT / RW 011/004 kel. Sekip Hilir Kec. Rengat Kab. Indragiri Hulu , Riau 29318"/>
    <s v="null"/>
    <d v="2020-03-27T00:00:00"/>
  </r>
  <r>
    <n v="573"/>
    <n v="971"/>
    <s v="order"/>
    <s v="Attaufiqiyah-CS 9"/>
    <s v="Darju Prasetya, S.Pd. M.Si"/>
    <s v="Darju Prasetya"/>
    <d v="2020-03-19T11:27:00"/>
    <d v="2020-03-19T11:28:00"/>
    <n v="81330765460"/>
    <s v="null"/>
    <x v="646"/>
    <s v="Secercah Cahaya di Tengah Kegelapan"/>
    <d v="2020-05-12T00:00:00"/>
    <s v="978-623-02-0976-5"/>
    <n v="2640000"/>
    <n v="50"/>
    <s v="Desa genaharjo No. 533 02/07, Genaharjo, Semanding, Tuban, Jawa Timur 62381"/>
    <s v="Nurturing2"/>
    <d v="2020-05-25T00:00:00"/>
  </r>
  <r>
    <n v="873"/>
    <n v="962"/>
    <s v="order"/>
    <s v="Aruming-CS 7"/>
    <s v="Vina"/>
    <s v="Delvina Bidari"/>
    <d v="2020-03-19T11:14:00"/>
    <d v="2020-03-19T11:15:00"/>
    <n v="87851133927"/>
    <s v="null"/>
    <x v="2686"/>
    <s v="English Grammar &amp; Vocabulary For Primary Level 2A"/>
    <d v="2020-06-02T00:00:00"/>
    <n v="999999999"/>
    <n v="2920000"/>
    <n v="50"/>
    <s v="Asrama Ex. Yon Zikon 15 No.07 RT.03 RW.10 Lenteng Agung, Jagakarsa Jakarta Selatan - DKI Jakarta - 12610"/>
    <s v="null"/>
    <d v="2020-06-16T00:00:00"/>
  </r>
  <r>
    <n v="823"/>
    <n v="1231"/>
    <s v="order"/>
    <s v="Titi Mahfita-CS 6"/>
    <s v="Livia Setyawati"/>
    <s v="Livia Setyawati"/>
    <d v="2020-03-19T09:46:00"/>
    <d v="2020-03-19T09:47:00"/>
    <n v="85227782767"/>
    <s v="null"/>
    <x v="2687"/>
    <s v="Maafkan Aku"/>
    <d v="2020-07-27T00:00:00"/>
    <n v="999999999"/>
    <n v="1260000"/>
    <n v="10"/>
    <s v="Pondok Pesantren Al Ishlah,Dusun Sanggrahan, RT/RW :02/01, Desa Tingkir Lor, Kecamatan Tingkir, Kota Salatiga Jawa Tengah 50741"/>
    <s v="null"/>
    <d v="2020-08-17T00:00:00"/>
  </r>
  <r>
    <n v="623"/>
    <n v="980"/>
    <s v="order"/>
    <s v="Prasida-CS 2"/>
    <s v="Solikhatul Istijabah"/>
    <s v="1. SOLIKHATUL ISTIJABAH 2. Dr. dr.LINA CHORIDAH,Sp.Rad(K) 3. GATOT MURTI WIBOWO, S.Pd., MSc."/>
    <d v="2020-03-18T14:26:00"/>
    <d v="2020-03-18T14:29:00"/>
    <n v="81328453811"/>
    <s v="null"/>
    <x v="2688"/>
    <s v="Modul Imaging Diagnostik Aplikasi Plugins Bio-Formats Median Filter &amp; Sharpen Pada Citra Endodontik Cone Beam Computed Tomography"/>
    <d v="2020-05-11T00:00:00"/>
    <n v="999999999"/>
    <n v="4230000"/>
    <n v="25"/>
    <s v="Nglondong, 01/01, Nglondong, Parakan, Temanggung, Jawa Tengah, 56254"/>
    <s v="null"/>
    <d v="2020-06-01T00:00:00"/>
  </r>
  <r>
    <n v="583"/>
    <n v="940"/>
    <s v="order"/>
    <s v="Attaufiqiyah-CS 9"/>
    <s v="Haryadi Purnomo Raharjo"/>
    <s v="Haryadi Purnomo Raharjo, ST, M.Si"/>
    <d v="2020-03-18T11:03:00"/>
    <d v="2020-03-18T11:04:00"/>
    <n v="8172842316"/>
    <s v="null"/>
    <x v="2689"/>
    <s v="MENYIAPKAN PEKERJAAN FINISHING FURNITUR"/>
    <d v="2020-04-28T00:00:00"/>
    <n v="999999999"/>
    <n v="1827000"/>
    <n v="10"/>
    <s v="Jombor Indah Rt 04 Rw 03, Jombor, Bendosari, Sukoharjo, Jawa Tengah 57521"/>
    <s v="Nurturing2"/>
    <d v="2020-05-04T00:00:00"/>
  </r>
  <r>
    <s v="null"/>
    <n v="825"/>
    <s v="cetak ulang"/>
    <s v="Jefry-CS 3"/>
    <s v="Hb. Slamet Yulistiono,"/>
    <s v="Hb. Slamet Yulistiono, Dipl.-Ing., M.T."/>
    <d v="2020-03-17T17:09:00"/>
    <d v="2020-03-17T17:11:00"/>
    <n v="81210243464"/>
    <s v="null"/>
    <x v="880"/>
    <s v="Komputasi Proses Teknik Kimia Menggunakan Matlab"/>
    <d v="2020-03-10T00:00:00"/>
    <s v="978-602-280-535-9"/>
    <n v="2600000"/>
    <n v="50"/>
    <s v="Hb. Slamet Yulistiono d/a Politeknik Negeri Ujung Pandang Jurusan Teknik Kimia Jl. Perintis Kemerdekaan Km. 10 Makassar-90245"/>
    <s v="Jefry"/>
    <d v="2020-03-23T00:00:00"/>
  </r>
  <r>
    <n v="553"/>
    <n v="938"/>
    <s v="order"/>
    <s v="Attaufiqiyah-CS 9"/>
    <s v="Rik Suhadi"/>
    <s v="Drs. Rik Suhadi, S.ThI"/>
    <d v="2020-03-17T17:09:00"/>
    <d v="2020-03-17T17:10:00"/>
    <n v="8123289072"/>
    <s v="null"/>
    <x v="2690"/>
    <s v="Bunga Rampai Taushiyah"/>
    <d v="2020-04-27T00:00:00"/>
    <n v="999999999"/>
    <n v="7469000"/>
    <n v="110"/>
    <s v="Pondok Babussalam Socah 01/05, Socah, Socah, Bangkalan, Jawa Timur 69161"/>
    <s v="Nurturing2"/>
    <d v="2020-05-04T00:00:00"/>
  </r>
  <r>
    <n v="513"/>
    <n v="1014"/>
    <s v="order"/>
    <s v="Titi Mahfita-CS 6"/>
    <s v="Sri Iswahjuni / Sari Mavi"/>
    <s v="Sri Iswahjuni / Sari Mavi"/>
    <d v="2020-03-17T16:44:00"/>
    <d v="2020-03-17T16:44:00"/>
    <n v="81808645864"/>
    <s v="null"/>
    <x v="2691"/>
    <s v="LIFE IS NOTHING BUT"/>
    <d v="2020-05-29T00:00:00"/>
    <s v="978-623-02-1052-5"/>
    <n v="4052000"/>
    <n v="10"/>
    <s v="Perumahan Surya Asri 2, Blok E5 No.1, RT/RW :37/12, Kelurahan :Jumputrejo, Kecamatan :Sukodono, Kabupaten/Kota :Sidoarjo, Jawa Timur, 61258"/>
    <s v="null"/>
    <d v="2020-06-19T00:00:00"/>
  </r>
  <r>
    <n v="543"/>
    <n v="928"/>
    <s v="order"/>
    <s v="Titi Mahfita-CS 6"/>
    <s v="Hengki irawan setia budi, SE, M.Th, CLC"/>
    <s v="Hengki Irawan Setia Budi_PSL"/>
    <d v="2020-03-17T13:30:00"/>
    <d v="2020-03-17T13:30:00"/>
    <n v="81337034516"/>
    <s v="null"/>
    <x v="2353"/>
    <s v="BYCICLE LEADERSHIP"/>
    <d v="2020-04-18T00:00:00"/>
    <s v="978-623-02-0884-3"/>
    <n v="3680000"/>
    <n v="50"/>
    <s v="Jl muding mekar, perum taman muding mekar A 1, Kel.kerobokan, Kec. Kuta utara, Kab. badung, Bali, 80361"/>
    <s v="Nurturing"/>
    <d v="2020-05-09T00:00:00"/>
  </r>
  <r>
    <n v="493"/>
    <n v="1022"/>
    <s v="order"/>
    <s v="Titi Mahfita-CS 6"/>
    <s v="Wahyu Wirawan, M.A."/>
    <s v="Wahyu Wirawan, M.A."/>
    <d v="2020-03-17T11:50:00"/>
    <d v="2020-03-17T11:51:00"/>
    <n v="85290472955"/>
    <s v="null"/>
    <x v="2692"/>
    <s v="SUKARNO MENGGUGAT"/>
    <d v="2020-06-03T00:00:00"/>
    <s v="978-623-02-1067-9"/>
    <n v="1710000"/>
    <n v="10"/>
    <s v="Karanganyar MG III / 1132 RT/RW :67/19, Kelurahan:Brontokusuman, Kecamatan :Mergangsan Yogyakarta"/>
    <s v="Titi Mahfita"/>
    <d v="2020-06-24T00:00:00"/>
  </r>
  <r>
    <n v="533"/>
    <n v="947"/>
    <s v="order"/>
    <s v="Icha Fatma-CS 5"/>
    <s v="Bagenda Ali"/>
    <s v="Ust. Drs. H. Bagenda Ali, M.M"/>
    <d v="2020-03-17T11:14:00"/>
    <d v="2020-03-17T11:15:00"/>
    <n v="8124681489"/>
    <s v="null"/>
    <x v="1952"/>
    <s v="Jika Sedekah Menjadi Lifestyle (Gaya Hidup)"/>
    <d v="2020-05-04T00:00:00"/>
    <n v="999999999"/>
    <n v="5280000"/>
    <n v="50"/>
    <s v="Jalan Letda Reta No. 82, Kelurahan Dangin Puri Klod, Kecamatan Denpasar Timur, Kota Denpasar, Provinsi Bali, Kode Pos 80232"/>
    <s v="null"/>
    <d v="2020-05-25T00:00:00"/>
  </r>
  <r>
    <n v="483"/>
    <n v="1217"/>
    <s v="order"/>
    <s v="Prasida-CS 2"/>
    <s v="Frisca Intan Luzia"/>
    <s v="Frisca Intan Luzia"/>
    <d v="2020-03-16T16:46:00"/>
    <d v="2020-03-16T16:57:00"/>
    <n v="66656288720"/>
    <s v="null"/>
    <x v="2693"/>
    <s v="Unusual Poem, Based on true story"/>
    <d v="2020-06-26T00:00:00"/>
    <n v="999999999"/>
    <n v="4640000"/>
    <n v="100"/>
    <s v="Jl. BDN 2 No. 21 A, 02/11, Cilandak Barat, Cilandak, Jakarta, DKI Jakarta, 12430"/>
    <s v="null"/>
    <d v="2020-07-11T00:00:00"/>
  </r>
  <r>
    <n v="503"/>
    <n v="937"/>
    <s v="order"/>
    <s v="Attaufiqiyah-CS 9"/>
    <s v="Eliada Herwiyanti"/>
    <s v="Dr. Eliada Herwiyanti, MSi, Ak."/>
    <d v="2020-03-16T16:22:00"/>
    <d v="2020-03-16T16:25:00"/>
    <n v="8164256776"/>
    <s v="null"/>
    <x v="1829"/>
    <s v="Riset UMKM: Pendekatan Multiperspektif"/>
    <d v="2020-04-27T00:00:00"/>
    <n v="999999999"/>
    <n v="4000000"/>
    <n v="50"/>
    <s v="Jl. Kauman Lama 48 Purwokerto 01/04, Purwokerto Lor, Purwokerto Timur, Purwokerto, Jawa Tengah 53114"/>
    <s v="Nurturing"/>
    <d v="2020-05-04T00:00:00"/>
  </r>
  <r>
    <n v="253"/>
    <n v="1088"/>
    <s v="order"/>
    <s v="Gupita-CS 11"/>
    <s v="Dr. Ir. Gun Mardiatmoko, MP"/>
    <s v="Dr. Ir. Gun Mardiatmoko, MP"/>
    <d v="2020-03-16T15:53:00"/>
    <d v="2020-03-16T15:54:00"/>
    <n v="82281356257"/>
    <s v="null"/>
    <x v="70"/>
    <s v="Pengantar Biomassa Hutan"/>
    <d v="2020-06-22T00:00:00"/>
    <s v="978-623-02-1158-4"/>
    <n v="2820000"/>
    <n v="10"/>
    <s v="Citraland florida F2/ 21 Lateri, Ambon"/>
    <s v="Nurturing"/>
    <d v="2020-06-30T00:00:00"/>
  </r>
  <r>
    <n v="263"/>
    <n v="919"/>
    <s v="order"/>
    <s v="Gupita-CS 11"/>
    <s v="Mochammad Yulianto"/>
    <s v="Mochammad Yulianto"/>
    <d v="2020-03-16T15:50:00"/>
    <d v="2020-03-16T15:51:00"/>
    <n v="89609869336"/>
    <s v="null"/>
    <x v="2694"/>
    <s v="ROMANSA SIMBAH"/>
    <d v="2020-04-21T00:00:00"/>
    <s v="978-623-02-0896-6"/>
    <n v="5390000"/>
    <n v="110"/>
    <s v="Trembul Rt 07 RW 09 Bintoro, Demak, Jateng 85511"/>
    <s v="Nurturing2"/>
    <d v="2020-04-30T00:00:00"/>
  </r>
  <r>
    <n v="883"/>
    <n v="1021"/>
    <s v="order"/>
    <s v="Burhan-CS 8"/>
    <s v="Prof. Tavio, Ph.D."/>
    <s v="Prof. Tavio, Ph.D."/>
    <d v="2020-03-16T14:33:00"/>
    <d v="2020-03-16T14:33:00"/>
    <n v="816537135"/>
    <s v="null"/>
    <x v="1345"/>
    <s v="Buku Bantu Desain Struktur Beton Bertulang sesuai ACI 318M-14"/>
    <d v="2020-06-03T00:00:00"/>
    <n v="999999999"/>
    <n v="6500000"/>
    <n v="100"/>
    <s v="Jl. Kencanasari Timur X/J-42 , RT/RW :005/007, Kelurahan :Gunungsari, Kecamatan :Dukuh Pakis, Surabaya, Jawa Timur, 60224"/>
    <s v="Nurturing"/>
    <d v="2020-06-24T00:00:00"/>
  </r>
  <r>
    <n v="453"/>
    <n v="945"/>
    <s v="order"/>
    <s v="Prasida-CS 2"/>
    <s v="M. Baitullah Al Amin"/>
    <s v="M. Baitullah Al Amin"/>
    <d v="2020-03-13T17:41:00"/>
    <d v="2020-03-13T17:53:00"/>
    <n v="81368768186"/>
    <s v="null"/>
    <x v="377"/>
    <s v="Pemodelan Sistem Drainase Perkotaan Menggunakan SWMM"/>
    <d v="2020-04-29T00:00:00"/>
    <n v="999999999"/>
    <n v="5960000"/>
    <n v="50"/>
    <s v="Jurusan Teknik Sipil, Jl. Srijaya Negara Kampus UNSRI, Bukit Besar Ilir Barat I, Palembang, Sumatera Selatan, 30139"/>
    <s v="null"/>
    <d v="2020-05-23T00:00:00"/>
  </r>
  <r>
    <s v="null"/>
    <n v="811"/>
    <s v="cetak ulang"/>
    <s v="Icha Fatma-CS 5"/>
    <s v="Yuni Elsa Hadisaputri., MBS., Ph.D., Apt"/>
    <s v="Yuni Elsa Hadisaputri, Iyan Sopyan, Rini Hendriani"/>
    <d v="2020-03-13T17:38:00"/>
    <d v="2020-03-13T17:38:00"/>
    <n v="81252996498"/>
    <s v="null"/>
    <x v="2370"/>
    <s v="Kunir Putih (Curcuma Zedoaria) Untuk Pencegahan Dan Pengobatan Kanker (REORDER)"/>
    <d v="2020-03-06T00:00:00"/>
    <s v="978-623-02-0481-4"/>
    <n v="2350000"/>
    <n v="50"/>
    <s v="Departemen Biologi Farmasi, Fakultas Farmasi, Universitas Padjadjaran, Jl. Raya Bandung-Sumedang Km.21, Sumedang/Jatinangor, Jawa Barat, 45363"/>
    <s v="Nurturing"/>
    <d v="2020-03-20T00:00:00"/>
  </r>
  <r>
    <s v="null"/>
    <n v="810"/>
    <s v="cetak ulang"/>
    <s v="Jefry-CS 3"/>
    <s v="Arundati Shinta (Netprom Elisa)"/>
    <s v="Arundati Shinta (Netprom Elisa)"/>
    <d v="2020-03-13T16:52:00"/>
    <d v="2020-03-13T16:52:00"/>
    <n v="85643823443"/>
    <s v="null"/>
    <x v="183"/>
    <s v="MEMULIAKAN SAMPAH: KONSEP DAN APLIKASINYA DI DUNIA PENDIDIKAN DAN DI MASYARAKAT (REORDER) (REORDER)"/>
    <d v="2020-03-13T00:00:00"/>
    <s v="978-623-02-0435-7"/>
    <n v="2700000"/>
    <n v="50"/>
    <s v="Nglanjaran No. 110, RT/RW : 009/017, Sardonoharjo, Ngaglik, Sleman Yogyakarta"/>
    <s v="null"/>
    <d v="2020-03-31T00:00:00"/>
  </r>
  <r>
    <n v="443"/>
    <n v="884"/>
    <s v="order"/>
    <s v="Jefry-CS 3"/>
    <s v="Nurul Laili, S.Kep.Ns.,M.Kep."/>
    <s v="Nurul Laili, S.Kep.Ns.,M.Kep."/>
    <d v="2020-03-13T16:46:00"/>
    <d v="2020-03-13T16:48:00"/>
    <n v="8125296979"/>
    <s v="null"/>
    <x v="2695"/>
    <s v="Terapi Alternatif Komplementer Herbal pada Pasien Hipertensi dalam Perspektif Keperawatan"/>
    <d v="2020-04-15T00:00:00"/>
    <s v="978-623-02-0868-3"/>
    <n v="1611000"/>
    <n v="10"/>
    <s v="STIKES KARYA HUSADA Jalan Soekarno Hatta No 7 Pare Kediri Jawa Timur"/>
    <s v="Jefry"/>
    <d v="2020-04-30T00:00:00"/>
  </r>
  <r>
    <n v="403"/>
    <n v="1119"/>
    <s v="order"/>
    <s v="Jefry-CS 3"/>
    <s v="Ratnaningsih Hidayati"/>
    <s v="Ratnaningsih Hidayati"/>
    <d v="2020-03-13T16:42:00"/>
    <d v="2020-03-13T16:43:00"/>
    <n v="87882422459"/>
    <s v="null"/>
    <x v="2696"/>
    <s v="Habituasi dan Teknik Penulisan Laporan Aktualisasi Untuk CPNS Kementerian Perdagangan"/>
    <d v="2020-06-25T00:00:00"/>
    <s v="978-623-02-1192-8"/>
    <n v="1737000"/>
    <n v="10"/>
    <s v="Penerima (Ratna)Pusdiklat Perdagangan Jl. Abdul Wahab No. 38 :Kedaung :Sawangan :Depok :Jawa Barat :16516"/>
    <s v="null"/>
    <d v="2020-07-10T00:00:00"/>
  </r>
  <r>
    <n v="423"/>
    <n v="967"/>
    <s v="order"/>
    <s v="Jefry-CS 3"/>
    <s v="Dra. Sri Narti,"/>
    <s v="Dra. Sri Narti, M.Pd."/>
    <d v="2020-03-13T16:36:00"/>
    <d v="2020-03-13T16:36:00"/>
    <n v="85878950223"/>
    <s v="null"/>
    <x v="2697"/>
    <s v="BIBLIO THERAPY DUA"/>
    <d v="2020-05-11T00:00:00"/>
    <s v="978-623-02-0966-6"/>
    <n v="4280000"/>
    <n v="50"/>
    <s v="Alamat Kirim Buku :Jl. Salak 1 No 26 Kramat Magelang, RT/RW :01/02 Kel :Kramat Selatan, Kec :Magelang Utara, Kabupaten/Kota :Magelang, Provinsi :Jawa Tengah Kode Pos :56115"/>
    <s v="null"/>
    <d v="2020-05-23T00:00:00"/>
  </r>
  <r>
    <n v="353"/>
    <n v="973"/>
    <s v="order"/>
    <s v="Jefry-CS 3"/>
    <s v="Muhammad Anggung M. P.,"/>
    <s v="Muhammad Anggung M. P., M.Pd.I."/>
    <d v="2020-03-13T16:33:00"/>
    <d v="2020-03-13T16:34:00"/>
    <n v="82137162679"/>
    <s v="null"/>
    <x v="2698"/>
    <s v="MEMBANGUN PESANTREN EFEKTIF Model Teori Integratif Kepemimpinan-Komunikasi-Konflik"/>
    <d v="2020-05-11T00:00:00"/>
    <n v="999999999"/>
    <n v="4704000"/>
    <n v="50"/>
    <s v="Kepada Rusli/ Anggung Hp. 081376511818/ 082137162679, Jl. Kapten Muslim, Setia Luhur, Gg. Harmoni No. 133 Kota Medan, Medan Helvetia 20126 Sumatera Utara, Indonesia (Pengiriman via Trucking)"/>
    <s v="null"/>
    <d v="2020-05-31T00:00:00"/>
  </r>
  <r>
    <n v="473"/>
    <n v="950"/>
    <s v="order"/>
    <s v="Burhan-CS 8"/>
    <s v="Dr. Amrih Prasetyo, S.Pt., M.Sc."/>
    <s v="Dr. Amrih Prasetyo, S.Pt., M.Sc."/>
    <d v="2020-03-13T16:18:00"/>
    <d v="2020-03-13T16:19:00"/>
    <n v="81392403223"/>
    <s v="null"/>
    <x v="2699"/>
    <s v="Industri Ayam Lokal"/>
    <d v="2020-05-04T00:00:00"/>
    <s v="978-623-02-0938-3"/>
    <n v="4320000"/>
    <n v="50"/>
    <s v="PRINGAPUS RT 6 / RW 3 PRINGAPUS, PRINGAPUS, SEMARANG, JAWA TENGAH 50553"/>
    <s v="null"/>
    <d v="2020-05-16T00:00:00"/>
  </r>
  <r>
    <s v="null"/>
    <n v="833"/>
    <s v="cetak ulang"/>
    <s v="Velia Damayanti-CS 1"/>
    <s v="Heppi Iromo"/>
    <s v="Heppi Iromo"/>
    <d v="2020-03-13T13:48:00"/>
    <d v="2020-03-13T13:52:00"/>
    <n v="8521336636"/>
    <s v="null"/>
    <x v="2700"/>
    <s v="Pengembangan Budidaya Kepiting Bakau di Kaltara (RE ORDER)"/>
    <d v="2020-03-18T00:00:00"/>
    <s v="978-623-02-0152-3"/>
    <n v="4300000"/>
    <n v="50"/>
    <s v="Gd. Science Techno Park Univ. Borneo Tarakan ,Pantai Amal, Tarakan Timur, Tarakan, Kalimantan Utara, 77123,"/>
    <s v="Nurturing2"/>
    <d v="2020-03-18T00:00:00"/>
  </r>
  <r>
    <n v="413"/>
    <n v="899"/>
    <s v="order"/>
    <s v="Prasida-CS 2"/>
    <s v="Ricardo Freedom Nanuru"/>
    <s v="Ricardo Freedom Nanuru"/>
    <d v="2020-03-13T09:43:00"/>
    <d v="2020-03-13T09:44:00"/>
    <n v="81244333570"/>
    <s v="null"/>
    <x v="2701"/>
    <s v="GEREJA SOSIAL: Menurut Konsep Rasionalitas Komunikatif JÃ¼rgen Habermas"/>
    <d v="2020-04-15T00:00:00"/>
    <s v="978-623-02-0869-0"/>
    <n v="5904000"/>
    <n v="60"/>
    <s v="Universitas Kristen Indonesia Maluku, Jl. Ot Pattimaipauw, Talake â€“ Ambon, Wainitu, Nusaniwe, Ambon, Maluku, 97115."/>
    <s v="null"/>
    <d v="2020-05-16T00:00:00"/>
  </r>
  <r>
    <n v="393"/>
    <n v="1049"/>
    <s v="order"/>
    <s v="Aruming-CS 7"/>
    <s v="Henky Hendrawan"/>
    <s v="Henky Hendrawan"/>
    <d v="2020-03-11T15:58:00"/>
    <d v="2020-03-11T15:59:00"/>
    <n v="81514192779"/>
    <s v="null"/>
    <x v="2702"/>
    <s v="Keuangan untuk Usaha Mikro dan Kecil"/>
    <d v="2020-05-29T00:00:00"/>
    <s v="978-623-02-1056-3"/>
    <n v="3186000"/>
    <n v="30"/>
    <s v="Jl Menteng Gang Pala no 28 RT02/RW02 Menteng Bogor Barat Kota Bogor Jawa Barat 16111"/>
    <s v="null"/>
    <d v="2020-06-11T00:00:00"/>
  </r>
  <r>
    <n v="333"/>
    <n v="953"/>
    <s v="order"/>
    <s v="Jefry-CS 3"/>
    <s v="Dien Noviany Rahmatika"/>
    <s v="Dr. Dien Noviany Rahmatika., SE, MM, Ak, CA."/>
    <d v="2020-03-11T14:07:00"/>
    <d v="2020-03-11T14:28:00"/>
    <n v="82134483448"/>
    <s v="null"/>
    <x v="2703"/>
    <s v="Fraud Auditing Kajian teoritis dan empiris"/>
    <d v="2020-05-04T00:00:00"/>
    <n v="999999999"/>
    <n v="4240000"/>
    <n v="50"/>
    <s v="Toko Media Jalan Jenderal Sudirman 69 Brebes, RT/RW :001/21 Brebes, Brebes, Kota Brebes Jawa Tengah 52212"/>
    <s v="null"/>
    <d v="2020-04-30T00:00:00"/>
  </r>
  <r>
    <n v="383"/>
    <n v="876"/>
    <s v="order"/>
    <s v="Attaufiqiyah-CS 9"/>
    <s v="Robertus Widiatmoko"/>
    <s v="ROBERTUS WIDIATMOKO, S.S."/>
    <d v="2020-03-11T14:16:00"/>
    <d v="2020-03-11T14:17:00"/>
    <n v="85656271399"/>
    <s v="null"/>
    <x v="2704"/>
    <s v="â€œBecause Of Youâ€"/>
    <d v="2020-04-09T00:00:00"/>
    <n v="999999999"/>
    <n v="3480000"/>
    <n v="50"/>
    <s v="Dasana Indah SH 10 No.7 06/014, Bojong Nangka, Kelapa Dua, Tangerang, Banten 15821"/>
    <s v="Nurturing2"/>
    <d v="2020-04-20T00:00:00"/>
  </r>
  <r>
    <n v="323"/>
    <n v="917"/>
    <s v="order"/>
    <s v="Mitraplus-CS Mitraplus"/>
    <s v="Aris Triyono"/>
    <s v="Desi Amidasti,SIP. dan Aris Triyono,SE.MM"/>
    <d v="2020-03-11T12:23:00"/>
    <d v="2020-03-11T12:36:00"/>
    <n v="85265704970"/>
    <s v="null"/>
    <x v="1745"/>
    <s v="Manajemen Perpustakan Sekolah"/>
    <d v="2020-04-21T00:00:00"/>
    <s v="978-623-02-0892-8"/>
    <n v="2448000"/>
    <n v="20"/>
    <s v="Jalan R. Soeprapto No. 14 RT/RW :011/004 Kelurahan :Sekip Hilir Kecamatan :Rengat Kabupaten :Indragiri Hulu Provinsi :Riau Kode Pos :29318"/>
    <s v="null"/>
    <d v="2020-05-12T00:00:00"/>
  </r>
  <r>
    <n v="343"/>
    <n v="931"/>
    <s v="order"/>
    <s v="Velia Damayanti-CS 1"/>
    <s v="Drs. H. Agus Thoha, M.Si ( rekan subhan adi santoso)"/>
    <s v="Drs. H. Agus Thoha, M.Si ( rekan subhan adi santoso)"/>
    <d v="2020-03-10T16:30:00"/>
    <d v="2020-03-10T16:31:00"/>
    <n v="87859074873"/>
    <s v="null"/>
    <x v="2676"/>
    <s v="Buku Ajar Filsafat Ilmu"/>
    <d v="2020-04-22T00:00:00"/>
    <n v="999999999"/>
    <n v="1836000"/>
    <n v="10"/>
    <s v="Jl. Belibis 2 No 2 Blok iB GKA, RT 4/rw 9 , Suci, Manyar, Gresik, Jawa Timur (Subhan Adi Santoso : 087859074873)"/>
    <s v="null"/>
    <d v="2020-04-22T00:00:00"/>
  </r>
  <r>
    <n v="243"/>
    <n v="1027"/>
    <s v="order"/>
    <s v="Prasida-CS 2"/>
    <s v="Dr Shilphy Afiattresna Octavia"/>
    <s v="S. A. Octavia"/>
    <d v="2020-03-10T16:27:00"/>
    <d v="2020-03-10T16:27:00"/>
    <n v="81321042414"/>
    <s v="null"/>
    <x v="1431"/>
    <s v="MELATI (CATATAN KATAK TULI)"/>
    <d v="2020-05-20T00:00:00"/>
    <n v="999999999"/>
    <n v="3200000"/>
    <n v="50"/>
    <s v="Dr. Shilphy Afiattresna Octavia, M.Pd., Jalan Sindang Utara no 24 Kertahayu, 04/12, Sindangrasa, Ciamis, Ciamis, Jawa Barat, 46215"/>
    <s v="Nurturing"/>
    <d v="2020-06-20T00:00:00"/>
  </r>
  <r>
    <s v="null"/>
    <n v="807"/>
    <s v="cetak ulang"/>
    <s v="Prasida-CS 2"/>
    <s v="Dr Shilphy Afiattresna Octavia"/>
    <s v="Dr. Shilphy Afiattresna Octavia, M.Pd."/>
    <d v="2020-03-10T16:27:00"/>
    <d v="2020-03-10T16:27:00"/>
    <n v="81321042414"/>
    <s v="null"/>
    <x v="1431"/>
    <s v="Manajemen Sekolah/Madrasah Adiwiyata (REORDER)"/>
    <d v="2020-03-13T00:00:00"/>
    <s v="978-623-02-0541-5"/>
    <n v="1750000"/>
    <n v="25"/>
    <s v="Dr. Shilphy Afiattresna Octavia, M.Pd., Jalan Sindang Utara no 24 Kertahayu, 04/12, Sindangrasa, Ciamis, Ciamis, Jawa Barat, 46215"/>
    <s v="Nurturing"/>
    <d v="2020-03-30T00:00:00"/>
  </r>
  <r>
    <n v="273"/>
    <n v="901"/>
    <s v="order"/>
    <s v="Aruming-CS 7"/>
    <s v="Drs. Adi Suprayitno, M.Pd"/>
    <s v="MUHIBBUDDIN, S.Ag. M.Pd.I"/>
    <d v="2020-03-10T10:34:00"/>
    <d v="2020-03-10T10:35:00"/>
    <n v="81232600161"/>
    <s v="null"/>
    <x v="1105"/>
    <s v="Pengembangan Desain Supervisi Pendidikan"/>
    <d v="2020-04-17T00:00:00"/>
    <s v="978-623-02-0879-9"/>
    <n v="2970000"/>
    <n v="25"/>
    <s v="SMA N 6 Madiun Jl. Suhud Nosingo No. 1 RT 54/ RW 12, Mojorejo, Taman, Madiun Kota, Jawa Timur 63139"/>
    <s v="null"/>
    <d v="2020-05-01T00:00:00"/>
  </r>
  <r>
    <n v="223"/>
    <n v="960"/>
    <s v="order"/>
    <s v="Aruming-CS 7"/>
    <s v="Ir. Sutoyo M Eng Sc"/>
    <s v="Ir. Sutoyo M Eng Sc"/>
    <d v="2020-03-10T10:33:00"/>
    <d v="2020-03-10T10:33:00"/>
    <n v="81234642510"/>
    <s v="null"/>
    <x v="2705"/>
    <s v="Perancangan Campuran Beraspal"/>
    <d v="2020-05-11T00:00:00"/>
    <s v="978-623-02-0971-0"/>
    <n v="10400000"/>
    <n v="100"/>
    <s v="Jl. Gayung Kebonsari 167, Gayunga, Surabaya, Jawa Timur 60235"/>
    <s v="Nurturing"/>
    <d v="2020-05-27T00:00:00"/>
  </r>
  <r>
    <n v="43"/>
    <n v="978"/>
    <s v="order"/>
    <s v="Titi Mahfita-CS 6"/>
    <s v="Dr. Imas Aisyah, SP., M.Si"/>
    <s v="Dr. Imas Aisyah, SP., M.Si"/>
    <d v="2020-03-10T10:30:00"/>
    <d v="2020-03-10T10:31:00"/>
    <n v="87709033055"/>
    <s v="null"/>
    <x v="955"/>
    <s v="Kultur Jaringan Pisang Kepok Tanjung (Tidak Berjantung) yang Tahan (Escape) Terhadap Penyakit Darah (Ralstonia syzygii subsp. celebesensis)"/>
    <d v="2020-05-15T00:00:00"/>
    <s v="978-623-02-0992-5"/>
    <n v="4240000"/>
    <n v="50"/>
    <s v="Kantor Pusat Pengembangan Pemberdayaan Pendidik dan Tenaga Kependidikan Pertanian (P4TK Pertanian Cianjur) Jalan Raya Jangari KM 14, Desa Sukajadi, Kecamatan Karangtengah, Kabupaten Cianjur 43281"/>
    <s v="Titi Mahfita"/>
    <d v="2020-06-05T00:00:00"/>
  </r>
  <r>
    <s v="null"/>
    <n v="798"/>
    <s v="cetak ulang"/>
    <s v="Jefry-CS 3"/>
    <s v="Arundati Shinta (Netprom Elisa)"/>
    <s v="Arundati Shinta (Netprom Elisa)"/>
    <d v="2020-03-10T08:53:00"/>
    <d v="2020-03-10T08:53:00"/>
    <n v="85643823443"/>
    <s v="null"/>
    <x v="183"/>
    <s v="MEMULIAKAN SAMPAH: KONSEP DAN APLIKASINYA DI DUNIA PENDIDIKAN DAN DI MASYARAKAT (REORDER)"/>
    <d v="2020-03-10T00:00:00"/>
    <s v="978-623-02-0435-7"/>
    <n v="2700000"/>
    <n v="50"/>
    <s v="Nglanjaran No. 110, RT/RW : 009/017, Sardonoharjo, Ngaglik, Sleman Yogyakarta"/>
    <s v="null"/>
    <d v="2020-03-27T00:00:00"/>
  </r>
  <r>
    <n v="999"/>
    <n v="838"/>
    <s v="cetak ulang"/>
    <s v="Velia Damayanti-CS 1"/>
    <s v="ROSFIANA"/>
    <s v="Rosfiana"/>
    <d v="2020-03-09T16:41:00"/>
    <d v="2020-03-09T16:41:00"/>
    <n v="81380684571"/>
    <s v="null"/>
    <x v="2024"/>
    <s v="MAKASIH ALLAH (REORDER)"/>
    <d v="2020-04-01T00:00:00"/>
    <s v="978-623-02-0421-0"/>
    <n v="14200000"/>
    <n v="200"/>
    <s v="Kompleks PDK 2 no 1. Poncol Indah. Cirendeu, RT 05 RW 06, Cirendeu, Ciputat Timur, Tangsel, Banten, 15445"/>
    <s v="Nurturing2"/>
    <d v="2020-03-31T00:00:00"/>
  </r>
  <r>
    <n v="283"/>
    <n v="888"/>
    <s v="order"/>
    <s v="Attaufiqiyah-CS 9"/>
    <s v="Azamris"/>
    <s v="Azamris"/>
    <d v="2020-03-06T11:41:00"/>
    <d v="2020-03-06T11:42:00"/>
    <n v="811660452"/>
    <s v="null"/>
    <x v="2706"/>
    <s v="Kelainan Tiroid"/>
    <d v="2020-04-15T00:00:00"/>
    <s v="978-623-02-0867-6"/>
    <n v="3800000"/>
    <n v="50"/>
    <s v="Komp. Cendana Andalas Jl. KP Terandam No.5 005/002, Andalas, Padang Timur, Padang, Sumatera Barat 25121"/>
    <s v="null"/>
    <d v="2020-04-27T00:00:00"/>
  </r>
  <r>
    <n v="233"/>
    <n v="952"/>
    <s v="order"/>
    <s v="Attaufiqiyah-CS 9"/>
    <s v="Oci Senjaya"/>
    <s v="Oci Senjaya"/>
    <d v="2020-03-06T11:29:00"/>
    <d v="2020-03-06T11:29:00"/>
    <n v="81390387814"/>
    <s v="null"/>
    <x v="2707"/>
    <s v="PENOLOGI DAN PEMASYARAKATAN Cetakan Kedua"/>
    <d v="2020-05-04T00:00:00"/>
    <n v="999999999"/>
    <n v="8855000"/>
    <n v="110"/>
    <s v="Perum Permata Sari Indah Blok H3 No. 12 006/022 Palumbonsari, Karawang Timur, Karawang, Jawa Barat 41314"/>
    <s v="Nurturing2"/>
    <d v="2020-05-18T00:00:00"/>
  </r>
  <r>
    <n v="203"/>
    <n v="1075"/>
    <s v="order"/>
    <s v="Burhan-CS 8"/>
    <s v="Giyarto"/>
    <s v="Giyarto"/>
    <d v="2020-03-05T09:24:00"/>
    <d v="2020-03-05T09:25:00"/>
    <n v="81225960239"/>
    <s v="null"/>
    <x v="2708"/>
    <s v="BUKU SAKTI FISIKA SMA/MA KELAS XII"/>
    <d v="2020-06-16T00:00:00"/>
    <n v="999999999"/>
    <n v="6400000"/>
    <n v="50"/>
    <s v="Perumahan Graha Sedayu sejahtera Blok GG No 2. Gunung Polo Argorejo Sedayu Bantul."/>
    <s v="null"/>
    <d v="2020-06-16T00:00:00"/>
  </r>
  <r>
    <n v="563"/>
    <n v="991"/>
    <s v="order"/>
    <s v="Gupita-CS 11"/>
    <s v="Asrida Arif"/>
    <s v="Asrida Arif"/>
    <d v="2020-03-04T16:32:00"/>
    <d v="2020-03-04T16:33:00"/>
    <n v="88215079317"/>
    <s v="null"/>
    <x v="2709"/>
    <s v="Prosiding Seminar Nasional Matematika ke - 11 Universitas Gadjah Mada"/>
    <d v="2020-09-24T00:00:00"/>
    <n v="999999999"/>
    <n v="3300000"/>
    <n v="10"/>
    <s v="Pogung Rejo RT 14 RW 51 Kel. Sinduadi , Kec. Mlati, Kab. Sleman, Yogyakarta 55284"/>
    <s v="null"/>
    <d v="2020-05-31T00:00:00"/>
  </r>
  <r>
    <n v="313"/>
    <n v="1453"/>
    <s v="order"/>
    <s v="Gupita-CS 11"/>
    <s v="SUYANTI, S.Pd"/>
    <s v="SUYANTI, S.Pd"/>
    <d v="2020-03-04T16:28:00"/>
    <d v="2020-03-04T16:30:00"/>
    <n v="81388330937"/>
    <s v="null"/>
    <x v="2710"/>
    <s v="Sekolah Beda Harga"/>
    <d v="2020-09-23T00:00:00"/>
    <s v="978-623-02-1621-3"/>
    <n v="1520000"/>
    <n v="10"/>
    <s v="Jl. Walanda Maramis No. 4 RT 01 RW 06 Kel. Sidoharjo, Kec. Pacitan, Kab.Pacitan, Jawa Timur 63514"/>
    <s v="null"/>
    <d v="2020-10-07T00:00:00"/>
  </r>
  <r>
    <n v="143"/>
    <n v="1076"/>
    <s v="order"/>
    <s v="Gupita-CS 11"/>
    <s v="Dr. Ir. Subiyanto, ST, MT"/>
    <s v="Dr. Ir. Subiyanto, ST, MT"/>
    <d v="2020-03-04T16:23:00"/>
    <d v="2020-03-04T16:25:00"/>
    <n v="85727574192"/>
    <s v="null"/>
    <x v="2711"/>
    <s v="Simulasi Model Hibrida Sistem Listrik Tenaga Surya dan Bayu Terhubung Grid Menggunakan PSIM Berbasis Kontrol Cerdas"/>
    <d v="2020-06-16T00:00:00"/>
    <s v="978-623-02-1137-9"/>
    <n v="2250000"/>
    <n v="10"/>
    <s v="Jl. Bukit Leyangan Indah VI no.6 RT 06 RW 09 Perumnas Leyangan Damai, Desa Leyangan, Kec. Ungaran Timur. Kab. Semarang 50515"/>
    <s v="null"/>
    <d v="2020-06-22T00:00:00"/>
  </r>
  <r>
    <n v="23"/>
    <n v="900"/>
    <s v="order"/>
    <s v="Prasida-CS 2"/>
    <s v="Loth Botahala"/>
    <s v="Loth Botahala, S.T., M.Si."/>
    <d v="2020-03-04T15:57:00"/>
    <d v="2020-03-04T16:06:00"/>
    <n v="85339380572"/>
    <s v="null"/>
    <x v="1163"/>
    <s v="Kimia Semen"/>
    <d v="2020-04-16T00:00:00"/>
    <s v="978-623-02-0870-6"/>
    <n v="2650000"/>
    <n v="10"/>
    <s v="Universitas Tribuana Kalabahi, Welai Timur, Teluk Mutiara, Alor, Nusa Tenggara Timur, 85813"/>
    <s v="Nurturing"/>
    <d v="2020-05-16T00:00:00"/>
  </r>
  <r>
    <n v="293"/>
    <n v="1550"/>
    <s v="order"/>
    <s v="Prasida-CS 2"/>
    <s v="NANDAGO FATUMAH Mayanja Namusisi (PhD Economics)"/>
    <s v="Dr. Fatumah M.N. Nandago (PhD Economics)"/>
    <d v="2020-03-04T15:59:00"/>
    <d v="2020-03-04T16:06:00"/>
    <n v="257000000000"/>
    <s v="null"/>
    <x v="2712"/>
    <s v="Analysis of Stock Price Response to Listing on Jakarta Stock Exchange: An Efficient Capital Market Test REVISED 2020"/>
    <d v="2020-11-19T00:00:00"/>
    <s v="978-623-02-1740-1"/>
    <n v="8080000"/>
    <n v="100"/>
    <s v="Nansana West I-Kyaddondo Lane, P.O.Box 3438, Kampala-Uganda"/>
    <s v="Nurturing"/>
    <d v="2020-10-31T00:00:00"/>
  </r>
  <r>
    <n v="133"/>
    <n v="3307"/>
    <s v="order"/>
    <s v="Prasida-CS 2"/>
    <s v="Hj. Aam Aminah"/>
    <s v="Hj. Aam Aminah, SE., M.MPd"/>
    <d v="2020-03-04T16:00:00"/>
    <d v="2020-03-04T16:06:00"/>
    <n v="85871243339"/>
    <s v="null"/>
    <x v="2713"/>
    <s v="Akuntansi Perusahaan Dagang"/>
    <d v="2021-12-24T00:00:00"/>
    <s v="978-623-02-3927-4"/>
    <n v="2133000"/>
    <n v="10"/>
    <s v="Hj. Aam Aminah, SE., M.MPd, 085871243339, Kp. Cikiray Kidul, 002/010, Desa Sukamanah, Cisaat, Sukabumi, Jawa Barat , 43152"/>
    <s v="Nurturing"/>
    <d v="2021-12-31T00:00:00"/>
  </r>
  <r>
    <n v="183"/>
    <n v="1030"/>
    <s v="order"/>
    <s v="Prasida-CS 2"/>
    <s v="Stepanus Kari Hartaya"/>
    <s v="Stepanus Kari Hartaya"/>
    <d v="2020-03-04T16:00:00"/>
    <d v="2020-03-04T16:06:00"/>
    <n v="8121599899"/>
    <s v="null"/>
    <x v="1737"/>
    <s v="ORGANOLOGI ALAT MUSIK DIATONIS"/>
    <d v="2020-05-25T00:00:00"/>
    <s v="978-623-02-1041-9"/>
    <n v="3386000"/>
    <n v="10"/>
    <s v="Jl. S. Parman 1B, Dk. Bantul Warung, 001/000, Bantul, Bantul, Bantul, DIY"/>
    <s v="null"/>
    <d v="2020-06-20T00:00:00"/>
  </r>
  <r>
    <n v="193"/>
    <n v="3520"/>
    <s v="order"/>
    <s v="Prasida-CS 2"/>
    <s v="Ir. HADI BUSONO, S.E., M.M."/>
    <s v="PRADHANA PROBO SETYARDJO, S.E., S.H., M.H. dan Ir. HADI BUSONO, S.E., M.M."/>
    <d v="2020-03-04T16:05:00"/>
    <d v="2020-03-04T16:06:00"/>
    <n v="8159109670"/>
    <s v="null"/>
    <x v="1414"/>
    <s v="EFEKTIVITAS PENERIMAAN PAJAK DAN PERMASALAHAN SENGKETA PAJAK"/>
    <d v="2022-02-07T00:00:00"/>
    <s v="978-623-02-4173-4 (P"/>
    <n v="1100000"/>
    <n v="1"/>
    <s v="PT. Kreasi Galang Abadi, Jl. KH. Abdullah Syafei 25 C , Tebet, Jakarta Selatan 12840, Hp/Telp :+62 21 83703593 (Sdri. WIDI)/ Bp. Hadi Busono : 08159109670 (WA), 08568375696 (TELP)"/>
    <s v="Nurturing2"/>
    <d v="2022-02-14T00:00:00"/>
  </r>
  <r>
    <s v="null"/>
    <n v="795"/>
    <s v="cetak ulang"/>
    <s v="Attaufiqiyah-CS 9"/>
    <s v="Nasmi Herlina Sari"/>
    <s v="Nasmi Herlina Sari"/>
    <d v="2020-03-04T12:23:00"/>
    <d v="2020-03-04T12:25:00"/>
    <n v="81353647451"/>
    <s v="null"/>
    <x v="2714"/>
    <s v="Material Teknik"/>
    <d v="2020-03-06T00:00:00"/>
    <s v="978-602-453-671-8"/>
    <n v="13800000"/>
    <n v="200"/>
    <s v="Jl. Majapahit No.62, Gomong, Kec. Selaparang, Kota Mataram, Nusa Tenggara Bar. 83115"/>
    <s v="Nurturing2"/>
    <d v="2020-03-15T00:00:00"/>
  </r>
  <r>
    <n v="303"/>
    <n v="989"/>
    <s v="order"/>
    <s v="Burhan-CS 8"/>
    <s v="Dr. Dinny Devi Triana, S.Sn, M.Pd"/>
    <s v="Dr. Dinny Devi Triana, S.Sn, M.Pd"/>
    <d v="2020-03-04T11:30:00"/>
    <d v="2020-03-04T11:31:00"/>
    <n v="8161670533"/>
    <s v="null"/>
    <x v="2715"/>
    <s v="ALAT UKUR KECERDASAN KINESTETIK DALAM TARI"/>
    <d v="2020-05-18T00:00:00"/>
    <s v="978-623-02-1004-4"/>
    <n v="2587500"/>
    <n v="25"/>
    <s v="Perumahan Bumi Mutiara Blok JD XI no. 5 Bojong Kulur Gunung Putri Bogor 16969Perumahan Bumi Mutiara Blok JD XI no. 5 Bojong Kulur Gunung Putri Bogor 16969"/>
    <s v="null"/>
    <d v="2020-05-18T00:00:00"/>
  </r>
  <r>
    <s v="null"/>
    <n v="787"/>
    <s v="order"/>
    <s v="Jefry-CS 3"/>
    <s v="Ni Made Citariani"/>
    <s v="Ni Made Citariani,S.Pd.AUD.,M.Pd"/>
    <d v="2020-03-04T11:27:00"/>
    <d v="2020-03-04T11:28:00"/>
    <n v="85936121735"/>
    <s v="null"/>
    <x v="2716"/>
    <s v="MENJADI ORANG TUA HEBAT DI ERA DIGITAL"/>
    <d v="2020-03-04T00:00:00"/>
    <s v="978-623-02-0758-7"/>
    <n v="1559997"/>
    <n v="10"/>
    <s v="BTN Wahyu Bona Asri, Bona, Blahbatuh, Gianyar, Bali 80501"/>
    <s v="Jefry"/>
    <d v="2020-03-31T00:00:00"/>
  </r>
  <r>
    <s v="null"/>
    <n v="788"/>
    <s v="reorder"/>
    <s v="Titi Mahfita-CS 6"/>
    <s v="Sunjoyo, S.E., M.Si."/>
    <s v="Sunjoyo, S.E., M.Si."/>
    <d v="2020-03-04T11:25:00"/>
    <d v="2020-03-04T11:25:00"/>
    <n v="85351957887"/>
    <s v="null"/>
    <x v="2717"/>
    <s v="Exceptional Leader-managers: Striving for Excellence (REORDER)"/>
    <d v="2020-03-04T00:00:00"/>
    <s v="978-623-209-320-1"/>
    <n v="4600000"/>
    <n v="100"/>
    <s v="PT TMC Jln. Mekar Raya Kav. 9\nKel. Mekar Mulya\, Kec. Panyileukan Kota Bandung Jawa Barat 40292 Indonesia (0 22 7800450)"/>
    <s v="null"/>
    <d v="2020-03-18T00:00:00"/>
  </r>
  <r>
    <n v="213"/>
    <n v="994"/>
    <s v="order"/>
    <s v="Burhan-CS 8"/>
    <s v="Adhan Efendi, S.Pd., M.Pd."/>
    <s v="Adhan Efendi, S.Pd., M.Pd."/>
    <d v="2020-03-04T10:33:00"/>
    <d v="2020-03-04T10:36:00"/>
    <n v="82138641293"/>
    <s v="null"/>
    <x v="1112"/>
    <s v="Pemeliharaan Sistem Pneumatik dan Hidrolik"/>
    <d v="2020-05-19T00:00:00"/>
    <s v="978-623-02-1020-4"/>
    <n v="6520000"/>
    <n v="50"/>
    <s v="Politeknik Subang .Jl. Brigjen Katamso No. 37 (Belakang RSUD, Dangdeur, Kec. Subang, Kabupaten Subang, Jawa Barat 41211"/>
    <s v="Nurturing"/>
    <d v="2020-05-19T00:00:00"/>
  </r>
  <r>
    <n v="153"/>
    <n v="1105"/>
    <s v="order"/>
    <s v="Burhan-CS 8"/>
    <s v="Muâ€™man Yitno Sutrisna, M.M (REKAN HASYIM LARISPA)"/>
    <s v="Muâ€™man Yitno Sutrisna, M.M (REKAN HASYIM LARISPA)"/>
    <d v="2020-03-04T10:19:00"/>
    <d v="2020-03-04T10:19:00"/>
    <n v="85362759257"/>
    <s v="null"/>
    <x v="545"/>
    <s v="Buku Ajar Sistem Navigasi Elektronik"/>
    <d v="2020-06-23T00:00:00"/>
    <n v="999999999"/>
    <n v="2660000"/>
    <n v="10"/>
    <s v="JL Sei Mencirin Komplek Lalang Green land I Block C No.18 Paga geli sunggal, Medan 203522"/>
    <s v="null"/>
    <d v="2020-06-23T00:00:00"/>
  </r>
  <r>
    <s v="null"/>
    <n v="782"/>
    <s v="cetak ulang"/>
    <s v="Aruming-CS 7"/>
    <s v="Dhama Gustiar Baskoro SS., M.Pd"/>
    <s v="Dhama Gustiar Baskoro SS., M.Pd."/>
    <d v="2020-03-03T16:31:00"/>
    <d v="2020-03-03T16:31:00"/>
    <n v="81802077770"/>
    <s v="null"/>
    <x v="2718"/>
    <s v="Smart Writing: Cerdas Membuat Karya Ilmiah dengan 5 Langkah Menulis (REORDER)"/>
    <d v="2020-03-04T00:00:00"/>
    <s v="978-623-02-0668-9"/>
    <n v="5350000"/>
    <n v="50"/>
    <s v="Kluster Taman Osaka No.63, Lippo Karawaci 001/020, Binong, Curug, Tangerang, Banten 15810"/>
    <s v="Nurturing2"/>
    <d v="2020-03-07T00:00:00"/>
  </r>
  <r>
    <n v="123"/>
    <n v="932"/>
    <s v="order"/>
    <s v="Vivin-CS 10"/>
    <s v="Nikolaus Rendi P. Hadi, M.Hum."/>
    <s v="Nikolaus Rendi P. Hadi, M.Hum., Yanuarria K. Perwira, S.Pd., M.Hum., Sintaria Kusumaningrum, S.Hum."/>
    <d v="2020-03-02T15:50:00"/>
    <d v="2020-03-02T15:50:00"/>
    <n v="85647304344"/>
    <s v="null"/>
    <x v="2719"/>
    <s v="Serba-Serbi Bahasa Indonesia di Era 4.0 (Berdasarkan Pendekatan Linguistik)"/>
    <d v="2020-04-24T00:00:00"/>
    <s v="978-623-02-0907-9"/>
    <n v="1815000"/>
    <n v="10"/>
    <s v="SMP Kristen YSKI (a.n. Sintaria Kusumaningrum, S.Hum.), Karangtempel, Semarang Timur, Kota Semarang, Jawa Tengah, 50232"/>
    <s v="null"/>
    <d v="2020-04-01T00:00:00"/>
  </r>
  <r>
    <n v="113"/>
    <n v="966"/>
    <s v="order"/>
    <s v="Galuh-CS 4"/>
    <s v="Wuri Ratna Hidayani, S.KM., M.Sc"/>
    <s v="Wuri Ratna Hidayani, S.KM., M.Sc"/>
    <d v="2020-03-02T13:51:00"/>
    <d v="2020-03-02T13:51:00"/>
    <n v="85293980418"/>
    <s v="null"/>
    <x v="781"/>
    <s v="EPIDEMIOLOGI"/>
    <d v="2020-05-11T00:00:00"/>
    <s v="978-623-02-0965-9"/>
    <n v="1931500"/>
    <n v="10"/>
    <s v="Wuri Ratna Hidayani/Agus Hamdan d.a Toko Ayung (Bapak Dayun seberang Indomaret Kersamanah) Kp Cimolo RT 02 RW 02 Desa Kersamanah Kec Kersamanah Kab Garut Kodepos 44189"/>
    <s v="null"/>
    <d v="2020-05-11T00:00:00"/>
  </r>
  <r>
    <n v="63"/>
    <n v="847"/>
    <s v="order"/>
    <s v="Burhan-CS 8"/>
    <s v="Hadis Turmudi SH MH"/>
    <s v="Hadis Turmudi SH MH"/>
    <d v="2020-03-02T10:11:00"/>
    <d v="2020-03-02T10:12:00"/>
    <n v="85280150527"/>
    <s v="null"/>
    <x v="2720"/>
    <s v="Teknologi Informasi di Pedesaan"/>
    <d v="2020-04-13T00:00:00"/>
    <s v="978-623-02-0854-6"/>
    <n v="1917000"/>
    <n v="10"/>
    <s v="STMIK AMIKOM Surakarta, Jl Veteran, Notosuman, Singopuran, Kartasura, Sukoharjo Jawa Tengah 57163"/>
    <s v="Nurturing2"/>
    <d v="2020-04-30T00:00:00"/>
  </r>
  <r>
    <n v="33"/>
    <n v="1769"/>
    <s v="order"/>
    <s v="Galuh-CS 4"/>
    <s v="Nur Rohim Yunus"/>
    <s v="DR. SYARIFAH GUSTIAWATI MUKRI, M.EI."/>
    <d v="2020-03-02T09:38:00"/>
    <d v="2020-03-02T09:39:00"/>
    <n v="81289705595"/>
    <s v="null"/>
    <x v="52"/>
    <s v="Menelusuri Jejak Nusantara"/>
    <d v="2020-12-01T00:00:00"/>
    <s v="978-623-02-1983-2"/>
    <n v="1780002"/>
    <n v="10"/>
    <s v="Jl. H. Mawi Kp. Jati Parung, RT/RW :01/05, Kelurahan :Parung, Kecamatan :Parung, Kabupaten/Kota:Bogor, Jawa Barat, 16330"/>
    <s v="Nurturing2"/>
    <d v="2020-12-15T00:00:00"/>
  </r>
  <r>
    <s v="null"/>
    <n v="776"/>
    <s v="cetak ulang"/>
    <s v="Velia Damayanti-CS 1"/>
    <s v="Dr. Jaka Nugraha"/>
    <s v="Dr. Jaka Nugraha"/>
    <d v="2020-02-28T14:52:00"/>
    <d v="2020-02-28T14:55:00"/>
    <n v="87738981118"/>
    <s v="null"/>
    <x v="2721"/>
    <s v="pengantar analisis data kategori (RE ORDER)"/>
    <d v="2020-03-05T00:00:00"/>
    <s v="978-602-280-095-8"/>
    <n v="2640000"/>
    <n v="20"/>
    <s v="FMIPA-UII (Gedung Zanzawi Soeyoeti), Kampus Terpadu UII, jln Kaliurang Km 14.5"/>
    <s v="Nurturing2"/>
    <d v="2020-03-12T00:00:00"/>
  </r>
  <r>
    <s v="null"/>
    <n v="771"/>
    <s v="cetak ulang"/>
    <s v="Attaufiqiyah-CS 9"/>
    <s v="Rr. Retno Widyani"/>
    <s v="Asep Mahpudz, dkk"/>
    <d v="2020-02-28T08:52:00"/>
    <d v="2020-02-28T08:52:00"/>
    <n v="81324918200"/>
    <s v="null"/>
    <x v="36"/>
    <s v="Book Chapter Bunga Rampai Kearifan Lokal Bumi Indonesia (REORDER)"/>
    <d v="2020-02-28T00:00:00"/>
    <s v="978-623-02-0662-7"/>
    <n v="3037500"/>
    <n v="45"/>
    <s v="Jalan saladara No 18 02/10, Karyamulya, Kesambi, Cirebon, Jawa Barat 45135"/>
    <s v="Nurturing2"/>
    <d v="2020-03-09T00:00:00"/>
  </r>
  <r>
    <s v="null"/>
    <n v="769"/>
    <s v="cetak ulang"/>
    <s v="Velia Damayanti-CS 1"/>
    <s v="Eko Gunawan M.pd"/>
    <s v="Eko Gunawan M.pd"/>
    <d v="2020-02-26T15:59:00"/>
    <d v="2020-02-26T16:04:00"/>
    <n v="85293347216"/>
    <s v="null"/>
    <x v="246"/>
    <s v="Cepat Terampil Membaca Aksara Jawa/Maca Aksara Jawa (REORDER)"/>
    <d v="2020-03-05T00:00:00"/>
    <s v="978-602-453-723-4"/>
    <n v="1150000"/>
    <n v="50"/>
    <s v="SMA Negeri 1 Wonosobo, Jalan Jogonegoro Km. 2 Jaraksari, Wonosobo, Jawa Tengah 56314"/>
    <s v="Nurturing2"/>
    <d v="2020-03-12T00:00:00"/>
  </r>
  <r>
    <s v="null"/>
    <n v="768"/>
    <s v="order"/>
    <s v="Velia Damayanti-CS 1"/>
    <s v="Eko Gunawan M.pd"/>
    <s v="Eko Gunawan M.pd"/>
    <d v="2020-02-26T15:40:00"/>
    <d v="2020-02-26T15:42:00"/>
    <n v="85293347216"/>
    <s v="null"/>
    <x v="246"/>
    <s v="Kamus saku Indonesia jawa"/>
    <d v="2020-03-05T00:00:00"/>
    <s v="978-623-02-0736-5"/>
    <n v="2850000"/>
    <n v="50"/>
    <s v="SMA Negeri 1 Wonosobo, Jalan Jogonegoro Km. 2 Jaraksari, Wonosobo, Jawa Tengah 56314"/>
    <s v="Nurturing2"/>
    <d v="2020-03-12T00:00:00"/>
  </r>
  <r>
    <n v="83"/>
    <n v="855"/>
    <s v="order"/>
    <s v="Aruming-CS 7"/>
    <s v="Drs. Yayuk Nuryanto, M.Pd"/>
    <s v="Drs. Yayuk Nuryanto, M.Pd"/>
    <d v="2020-02-26T09:11:00"/>
    <d v="2020-02-26T09:12:00"/>
    <n v="8123426025"/>
    <s v="null"/>
    <x v="2722"/>
    <s v="MENAPAK PENGEMBANGAN DIRI SISWA DI SEKOLAH"/>
    <d v="2020-04-02T00:00:00"/>
    <s v="978-623-02-0824-9"/>
    <n v="2875000"/>
    <n v="25"/>
    <s v="SMA N 6 Madiun Jl. Suhud Nosingo No. 1 RT 54/ RW 12, Mojorejo, Taman, Madiun Kota, Jawa Timur 63139"/>
    <s v="null"/>
    <d v="2020-04-16T00:00:00"/>
  </r>
  <r>
    <n v="999"/>
    <n v="1015"/>
    <s v="order"/>
    <s v="Titi Mahfita-CS 6"/>
    <s v="M Muhammad Bajri"/>
    <s v="Amalliah Kadir M.Pd"/>
    <d v="2020-02-26T09:03:00"/>
    <d v="2020-02-26T09:05:00"/>
    <n v="81912539666"/>
    <s v="null"/>
    <x v="2723"/>
    <s v="Peranan Keteladanan Orangtua dalam Mendidik Anak ( Kecerdasan Spiritual, Kecerdasan Intelektual dan Kecerdasan Emosional)"/>
    <d v="2020-06-02T00:00:00"/>
    <s v="978-623-02-1061-7"/>
    <n v="6625000"/>
    <n v="25"/>
    <s v="Kp. Ks. Tubun RT. 05/09, Cibuluh - Bogor Utara, RT/RW :05/09, Kelurahan: Cibuluh, Kecamatan :Bogor Utara, Kabupaten/Kota :Bogor, Jawa Barat, 16158"/>
    <s v="null"/>
    <d v="2020-06-23T00:00:00"/>
  </r>
  <r>
    <s v="null"/>
    <n v="765"/>
    <s v="order"/>
    <s v="Gupita-CS 11"/>
    <s v="I Putu Ade Andre Payadnya, S.Pd., M.Pd"/>
    <s v="I Putu Ade Andre Payadnya, S.Pd., M.Pd"/>
    <d v="2020-02-26T08:55:00"/>
    <d v="2020-02-26T08:57:00"/>
    <n v="82146540681"/>
    <s v="null"/>
    <x v="2724"/>
    <s v="IMPLEMENTASI STRATEGI PEMBELAJARAN â€œWHAT-IFâ€"/>
    <d v="2020-01-29T00:00:00"/>
    <s v="978-623-02-0576-7"/>
    <n v="1850000"/>
    <n v="10"/>
    <s v="Jl. Batuyang Gang Elang X No. 8 Desa Batubulan, Kec. Sukawati, Kab. Gianyar, Bali"/>
    <s v="Nurturing2"/>
    <d v="2020-02-12T00:00:00"/>
  </r>
  <r>
    <n v="332"/>
    <n v="1135"/>
    <s v="order"/>
    <s v="Gupita-CS 11"/>
    <s v="Drs. Pitwanto"/>
    <s v="Drs. Pitwanto"/>
    <d v="2020-02-26T08:36:00"/>
    <d v="2020-02-26T08:38:00"/>
    <n v="81226565839"/>
    <s v="null"/>
    <x v="2725"/>
    <s v="â€œIngin Jadi Penulisâ€ Belajar dari Penulis Best Seller"/>
    <d v="2020-07-01T00:00:00"/>
    <s v="978-623-02-1213-0"/>
    <n v="4000000"/>
    <n v="100"/>
    <s v="Tempel RT 02 RW 07 Kel. Banyuanyar, Kec. Banjarsari, Kota Solo, Jateng 57137"/>
    <s v="null"/>
    <d v="2020-07-08T00:00:00"/>
  </r>
  <r>
    <n v="582"/>
    <n v="920"/>
    <s v="order"/>
    <s v="Safah-CS15"/>
    <s v="RINA KURNIAWATI. S.Pd."/>
    <s v="RINA KURNIAWATI. S.Pd."/>
    <d v="2020-02-26T08:28:00"/>
    <d v="2020-02-26T08:29:00"/>
    <n v="82281356257"/>
    <s v="null"/>
    <x v="2133"/>
    <s v="Sajadah Dosa"/>
    <d v="2020-04-20T00:00:00"/>
    <s v="978-623-02-0897-3"/>
    <n v="1400000"/>
    <n v="10"/>
    <s v="Jl. Sersan Dapin RT 08 Lorong anyar Kel. Eka Jaya Kec. Paal merah , Kota Jambi 36139"/>
    <s v="Nurturing2"/>
    <d v="2020-04-30T00:00:00"/>
  </r>
  <r>
    <n v="73"/>
    <n v="854"/>
    <s v="order"/>
    <s v="Aruming-CS 7"/>
    <s v="NOVEGA PRATAMA ADIPUTRA"/>
    <s v="NOVEGA PRATAMA ADIPUTRA"/>
    <d v="2020-02-25T16:32:00"/>
    <d v="2020-02-25T16:33:00"/>
    <n v="82233393948"/>
    <s v="null"/>
    <x v="2726"/>
    <s v="DASAR DASAR TEKNIK INFORMATIKA"/>
    <d v="2020-03-31T00:00:00"/>
    <s v="978-623-02-0819-5"/>
    <n v="2625000"/>
    <n v="25"/>
    <s v="SMA N 6 Madiun Jl. Suhud Nosingo No. 1 RT 54/ RW 12, Mojorejo, Taman, Madiun Kota, Jawa Timur 63139"/>
    <s v="Nurturing2"/>
    <d v="2020-04-14T00:00:00"/>
  </r>
  <r>
    <n v="13"/>
    <n v="872"/>
    <s v="order"/>
    <s v="Aruming-CS 7"/>
    <s v="Irsyadi Zain, SE, ME"/>
    <s v="Irsyadi Zain, SE, ME dan Y. Rahmat Akbar, SE, M.Si"/>
    <d v="2020-02-25T16:29:00"/>
    <d v="2020-02-25T16:30:00"/>
    <n v="8127553435"/>
    <s v="null"/>
    <x v="2727"/>
    <s v="BANK DAN LEMBAGA KEUANGAN LAINNYA"/>
    <d v="2020-04-07T00:00:00"/>
    <s v="978-623-02-0838-6"/>
    <n v="6195000"/>
    <n v="105"/>
    <s v="JL. MERAK I NO.4 001 / 007, TANGKERANG LABUAI, BUKIT RAYA, PEKANBARU, RIAU 28286"/>
    <s v="null"/>
    <d v="2020-04-21T00:00:00"/>
  </r>
  <r>
    <n v="644"/>
    <n v="1326"/>
    <s v="order"/>
    <s v="Aruming-CS 7"/>
    <s v="Fatonah Winiarum, S.S."/>
    <s v="Fatonah Winiarum, S.S."/>
    <d v="2020-02-25T16:26:00"/>
    <d v="2020-02-25T16:26:00"/>
    <n v="81818620100"/>
    <s v="null"/>
    <x v="1462"/>
    <s v="Di Depan Teras"/>
    <d v="2020-10-05T00:00:00"/>
    <s v="978-623-02-1695-4"/>
    <n v="2158200"/>
    <n v="22"/>
    <s v="Blendangan rt01/06 Tegaltirto Berbah Sleman (Satrio +62 896-7436-2428)"/>
    <s v="Nurturing"/>
    <d v="2020-10-16T00:00:00"/>
  </r>
  <r>
    <s v="null"/>
    <n v="763"/>
    <s v="cetak ulang"/>
    <s v="Vivin-CS 10"/>
    <s v="Imam Nuryanto, SE., MM."/>
    <s v="Imam Nuryanto &amp; Ida Farida"/>
    <d v="2020-02-25T16:08:00"/>
    <d v="2020-02-25T16:08:00"/>
    <n v="8170573004"/>
    <s v="null"/>
    <x v="2728"/>
    <s v="Praktikum Manajemen Operasional (REORDER) (REORDER)"/>
    <d v="2020-02-24T00:00:00"/>
    <s v="978-602-280-573-1"/>
    <n v="15600000"/>
    <n v="200"/>
    <s v="Jalan Nakula 1 No. 5-11, Gedung C, Ruang Dosen Fakultas Ekonomi dan Bisnis, Lantai 2, Udinus, Semarang, Jawa Tengah, 50131"/>
    <s v="Nurturing2"/>
    <d v="2020-03-05T00:00:00"/>
  </r>
  <r>
    <s v="null"/>
    <n v="762"/>
    <s v="cetak ulang"/>
    <s v="Vivin-CS 10"/>
    <s v="Imam Nuryanto, SE., MM."/>
    <s v="Imam Nuryanto &amp; Ida Farida"/>
    <d v="2020-02-25T16:06:00"/>
    <d v="2020-02-25T16:08:00"/>
    <n v="8170573004"/>
    <s v="null"/>
    <x v="2728"/>
    <s v="Praktikum Manajemen Operasional (REORDER)"/>
    <d v="2020-02-12T00:00:00"/>
    <s v="978-602-280-562-5"/>
    <n v="15600000"/>
    <n v="200"/>
    <s v="Jalan Nakula 1 No. 5-11, Gedung C, Ruang Dosen Fakultas Ekonomi dan Bisnis, Lantai 2, Udinus, Semarang, Jawa Tengah, 50131"/>
    <s v="Nurturing2"/>
    <d v="2020-02-22T00:00:00"/>
  </r>
  <r>
    <n v="422"/>
    <n v="1003"/>
    <s v="order"/>
    <s v="Vivin-CS 10"/>
    <s v="Dr. Lukman Hakim, SH., MH."/>
    <s v="Dr. Lukman Hakim,SH., MH., Dr. Ika Dewi Sartika Saimima, SH., MH., MM., , Anggreany Haryani Putri, SH., MH.,"/>
    <d v="2020-02-25T15:33:00"/>
    <d v="2020-02-25T15:34:00"/>
    <n v="81280090091"/>
    <s v="null"/>
    <x v="2034"/>
    <s v="PENERAPAN KONSEP â€œPLEA BARGAININGâ€ DALAM RANCANGAN KITAB UNDANG-UNDANG HUKUM ACARA PIDANA (RKUHAP) DAN MANFAATNYA BAGI SISTEM PERADILAN PIDANA DI INDONESIA"/>
    <d v="2020-04-23T00:00:00"/>
    <s v="978-623-02-0904-8"/>
    <n v="2100000"/>
    <n v="25"/>
    <s v="Komplek Deplu Caraka Bhuwana Selatan VII Blok EF/16, RT/RW:004/06, Jurang Mangu Timur, Pondok Aren, Tangerang Selatan, Banten, 15222"/>
    <s v="Nurturing"/>
    <d v="2020-04-01T00:00:00"/>
  </r>
  <r>
    <s v="null"/>
    <n v="759"/>
    <s v="cetak ulang"/>
    <s v="Jefry-CS 3"/>
    <s v="Mujahid Taha"/>
    <s v="Mujahid Taha"/>
    <d v="2020-02-25T14:08:00"/>
    <d v="2020-02-25T14:08:00"/>
    <n v="81242356519"/>
    <s v="null"/>
    <x v="2729"/>
    <s v="Kamus Bahasa Taba-Indonesia, Dialek Waigitang-Waikyon (REORDER)"/>
    <d v="2020-02-19T00:00:00"/>
    <s v="978-623-209-203-7"/>
    <n v="3900000"/>
    <n v="50"/>
    <s v="Kantor Bahasa Maluku Utara (Kompleks Balai Pelestarian Cagar Budaya), Jalan Raya Pertamina, Jambula, Pulau Ternate, Kota Ternate, Maluku Utara 97751"/>
    <s v="Nurturing2"/>
    <d v="2020-02-20T00:00:00"/>
  </r>
  <r>
    <n v="103"/>
    <n v="963"/>
    <s v="order"/>
    <s v="Aruming-CS 7"/>
    <s v="Jeperson Hutahaean, M. Kom"/>
    <s v="Dr. Muh. Saleh Malawat, SE. M.MA"/>
    <d v="2020-02-25T13:58:00"/>
    <d v="2020-02-25T13:59:00"/>
    <n v="81266157563"/>
    <s v="null"/>
    <x v="2100"/>
    <s v="Ekonomi Konvensional"/>
    <d v="2020-05-04T00:00:00"/>
    <s v="978-623-02-0946-8"/>
    <n v="2070000"/>
    <n v="25"/>
    <s v="Jl. Prof HM Yamin No. 173 Kisaram Simp. Kedei Ledang 21222 STMIK Royal Kec. Kisaran Tim., Kabupaten Asahan, Sumatera Utara 21222 (depan dinas kehutanan)"/>
    <s v="null"/>
    <d v="2020-05-19T00:00:00"/>
  </r>
  <r>
    <n v="632"/>
    <n v="949"/>
    <s v="order"/>
    <s v="Vivin-CS 10"/>
    <s v="Yopi Andry Lesnussa, S.Si., M.Si."/>
    <s v="Yopi Andry Lesnussa, S.Si., M.Si., Francis Yunito Rumlawang, S.Si., M.Si., Berny Pebo Tomasouw, S.Si., M.Si., Venn Yan Ishak Ilwaru, S.Si., M.Si."/>
    <d v="2020-02-24T14:45:00"/>
    <d v="2020-02-24T14:46:00"/>
    <n v="85243358669"/>
    <s v="null"/>
    <x v="2730"/>
    <s v="BUKU PANDUAN, Software Aplikasi, PREDIKSI INDEKS PEMBANGUNAN MANUSIA (IPM), Dengan Jaringan Syaraf Tiruan Backpropagation"/>
    <d v="2020-05-04T00:00:00"/>
    <s v="978-623-02-0943-7"/>
    <n v="2090000"/>
    <n v="10"/>
    <s v="Jurusan Matematika FMIPA Kampus Universitas Pattimura (Unpatti)Jln. Ir. M. Putuhena, Poka, Teluk Ambon, Ambon, Maluku, 97233"/>
    <s v="null"/>
    <d v="2020-04-27T00:00:00"/>
  </r>
  <r>
    <n v="622"/>
    <n v="1000"/>
    <s v="order"/>
    <s v="Jefry-CS 3"/>
    <s v="Suharmi_Netprom_M. Yahya"/>
    <s v="Suharmi_Netprom_M.Yahya"/>
    <d v="2020-02-24T13:33:00"/>
    <d v="2020-02-24T13:33:00"/>
    <n v="8125532000"/>
    <s v="null"/>
    <x v="2443"/>
    <s v="BUKU PENGAYAAN MATEMATIKA MATH CHALLANGE Buku Bacaan Kelas IX SMP"/>
    <d v="2020-05-22T00:00:00"/>
    <n v="999999999"/>
    <n v="1650000"/>
    <n v="10"/>
    <s v="Penerima : Yahya 08125532000 Alamat Kirim Buku : SMK Negeri 1 Samarinda Jl. Pahlawan No.04, Dadi Mulya, Samarinda Ulu, Kota Samarinda, Kalimantan Timur 75242"/>
    <s v="null"/>
    <d v="2020-06-06T00:00:00"/>
  </r>
  <r>
    <n v="612"/>
    <n v="1266"/>
    <s v="order"/>
    <s v="Jefry-CS 3"/>
    <s v="Fahrauk Faramayuda_Netprom_Abdul Azis"/>
    <s v="Fahrauk Faramayuda_Netprom_Abdul Azis"/>
    <d v="2020-02-24T13:30:00"/>
    <d v="2020-02-24T13:31:00"/>
    <n v="8973320760"/>
    <s v="null"/>
    <x v="303"/>
    <s v="Tinjauan Ilmiah Tanaman Kumis Kucing (Kandungan Kimia, Pemakaian Tradisional, Aktivitas Farmakologi Dan Teknologi Peningkatan Kadar Senyawa Aktif)"/>
    <d v="2020-08-11T00:00:00"/>
    <n v="999999999"/>
    <n v="2800000"/>
    <n v="50"/>
    <s v="(A.n Abdul Azis 0897 3320 760 ) Universitas Jenderal Achmad Yani.jl terusan jenderal sudirman. Po box 148 cimahi jawa barat"/>
    <s v="null"/>
    <d v="2020-08-29T00:00:00"/>
  </r>
  <r>
    <n v="552"/>
    <n v="859"/>
    <s v="order"/>
    <s v="Galuh-CS 4"/>
    <s v="Dr. MA. Muazar Habibi, S.Psi.,M.Psych.,M.Pd"/>
    <s v="Dr. MA. Muazar Habibi, S.Psi.,M.Psych.,M.Pd"/>
    <d v="2020-02-21T11:11:00"/>
    <d v="2020-02-21T11:18:00"/>
    <n v="818361219"/>
    <s v="null"/>
    <x v="1419"/>
    <s v="Berhentilah Menjadi Gelas (Buku Bacaan Populer)_KUM"/>
    <d v="2020-04-03T00:00:00"/>
    <s v="978-623-02-0826-3"/>
    <n v="2850000"/>
    <n v="10"/>
    <s v="Lenterahati Islamic Boarding School Jl. Ireng Jaya Jatisela Gunungsari Lombok Barat NTB telp 0818361219 atau 08214445674"/>
    <s v="Nurturing"/>
    <d v="2020-04-17T00:00:00"/>
  </r>
  <r>
    <n v="542"/>
    <n v="860"/>
    <s v="order"/>
    <s v="Galuh-CS 4"/>
    <s v="Dr. MA. Muazar Habibi, S.Psi.,M.Psych.,M.Pd"/>
    <s v="Dr. MA. Muazar Habibi, S.Psi.,M.Psych.,M.Pd"/>
    <d v="2020-02-21T11:11:00"/>
    <d v="2020-02-21T11:13:00"/>
    <n v="818361219"/>
    <s v="null"/>
    <x v="1419"/>
    <s v="Konsep Pendidikan Anak Usia Dini Menurut Psikologi Islam (Buku Panduan)_KUM"/>
    <d v="2020-04-03T00:00:00"/>
    <s v="978-623-02-0827-0"/>
    <n v="2400000"/>
    <n v="10"/>
    <s v="Lenterahati Islamic Boarding School Jl. Ireng Jaya Jatisela Gunungsari Lombok Barat NTB telp 0818361219 atau 08214445674"/>
    <s v="Nurturing"/>
    <d v="2020-04-17T00:00:00"/>
  </r>
  <r>
    <n v="522"/>
    <n v="861"/>
    <s v="order"/>
    <s v="Jefry-CS 3"/>
    <s v="Arista Atmadjati"/>
    <s v="Arista Atmadjati, S.E., M.M."/>
    <d v="2020-02-21T10:57:00"/>
    <d v="2020-02-21T10:58:00"/>
    <n v="818302004"/>
    <s v="null"/>
    <x v="1853"/>
    <s v="Sistem Organisasi Maskapai Dan Strategi Marketing"/>
    <d v="2020-04-06T00:00:00"/>
    <s v="978-623-02-0830-0"/>
    <n v="1900000"/>
    <n v="10"/>
    <s v="Jl.Puncak cikunir 7 ,kmp dua RT/RW :02/15, Jaka sampurna, Jaka sampurna, Bekasi Barat, Jawa Barat 17145"/>
    <s v="Nurturing"/>
    <d v="2020-04-30T00:00:00"/>
  </r>
  <r>
    <n v="492"/>
    <n v="845"/>
    <s v="order"/>
    <s v="Prasida-CS 2"/>
    <s v="Dra. Muslihat, M.Pd."/>
    <s v="Dra. Muslihat, M.Pd."/>
    <d v="2020-02-20T13:50:00"/>
    <d v="2020-02-20T13:51:00"/>
    <n v="82115565253"/>
    <s v="null"/>
    <x v="1140"/>
    <s v="KEPEMIMPINAN KEPALA SEKOLAH DALAM KINERJA GURU"/>
    <d v="2020-03-24T00:00:00"/>
    <s v="978-623-02-0812-6"/>
    <n v="1830000"/>
    <n v="10"/>
    <s v="Perum Lembah Medina Blok C-28, Linggasari, Ciamis, Ciamis, Jawa Barat"/>
    <s v="Nurturing"/>
    <d v="2020-04-18T00:00:00"/>
  </r>
  <r>
    <n v="502"/>
    <n v="2270"/>
    <s v="order"/>
    <s v="Prasida-CS 2"/>
    <s v="Juneris Aritonang, S.ST., M.Keb."/>
    <s v="1. Juneris Aritonang, S.ST., M.Keb. 2. Yunida Turisna Octavia Simanjuntak, S.KM., M.KM."/>
    <d v="2020-02-20T13:50:00"/>
    <d v="2020-02-20T13:51:00"/>
    <n v="81260162488"/>
    <s v="null"/>
    <x v="2731"/>
    <s v="BUKU AJAR ASUHAN KEBIDANAN PADA MASA NIFAS DISERTAI KISI-KISI SOAL UJIAN KOMPETENSI"/>
    <d v="2021-04-15T00:00:00"/>
    <s v="978-623-02-2691-5"/>
    <n v="2110000"/>
    <n v="10"/>
    <s v="Universitas Sari Mutiara Indonesia, Jl. Kapten Muslim, No. 79, Medan, Dwikora, Medan Helvetia, Medan, Sumatera Utara, 20123"/>
    <s v="null"/>
    <d v="2021-04-02T00:00:00"/>
  </r>
  <r>
    <n v="173"/>
    <n v="914"/>
    <s v="order"/>
    <s v="Aruming-CS 7"/>
    <s v="SUDARMANTO"/>
    <s v="SUDARMANTO, S.Pd., M.Pd"/>
    <d v="2020-02-20T11:34:00"/>
    <d v="2020-02-20T11:35:00"/>
    <n v="85204091221"/>
    <s v="null"/>
    <x v="2732"/>
    <s v="TEATRIKAL KEPAHLAWANAN DAN WAWASAN KEBANGSAAN: Best Practice Pendidikan Karakter"/>
    <d v="2020-04-16T00:00:00"/>
    <s v="978-623-02-0871-3"/>
    <n v="2150000"/>
    <n v="25"/>
    <s v="SMPN 7 PROBOLINGGO Kanigaran, Probolinggo, Jawa Timur 67213"/>
    <s v="Nurturing"/>
    <d v="2020-04-30T00:00:00"/>
  </r>
  <r>
    <n v="373"/>
    <n v="968"/>
    <s v="order"/>
    <s v="Jefry-CS 3"/>
    <s v="Muhammad Qobidl â€˜Ainul Arif"/>
    <s v="Muhammad Qobidl â€˜Ainul Arif, S.I.P., M.A."/>
    <d v="2020-02-19T16:32:00"/>
    <d v="2020-02-19T16:32:00"/>
    <n v="813905777"/>
    <s v="null"/>
    <x v="2733"/>
    <s v="Diskursus Soal Islam, Politik, dan Hubungan Internasional"/>
    <d v="2020-05-11T00:00:00"/>
    <s v="978-623-02-0963-5"/>
    <n v="6120000"/>
    <n v="30"/>
    <s v=":Jalan Timbulrejo Nomor 11, RT / RW : 07 / 01, Kel. Gendongan, Kec. :Tingkir Kabupaten/Kota :Salatiga, Provinsi :Jawa Tengah 50743"/>
    <s v="Nurturing"/>
    <d v="2020-05-23T00:00:00"/>
  </r>
  <r>
    <n v="462"/>
    <n v="835"/>
    <s v="order"/>
    <s v="Aruming-CS 7"/>
    <s v="Bustami, S.H., M.A"/>
    <s v="Bustami, S.H., M.A. , Rini Fitriani, S.H., M.H., Siti Sahara, S.H., M.H"/>
    <d v="2020-02-19T14:33:00"/>
    <d v="2020-02-19T14:34:00"/>
    <n v="81375145699"/>
    <s v="null"/>
    <x v="536"/>
    <s v="Memikirkan Kembali Problematika Perkawinan Poligami Secara Sirri"/>
    <d v="2020-03-17T00:00:00"/>
    <s v="978-623-02-0794-5"/>
    <n v="3150000"/>
    <n v="50"/>
    <s v="Fakultas Hukum Universitas Samudra, Meurandeh, Langsa Lama, Langsa, Aceh 24416"/>
    <s v="null"/>
    <d v="2020-03-31T00:00:00"/>
  </r>
  <r>
    <n v="452"/>
    <n v="934"/>
    <s v="order"/>
    <s v="Jefry-CS 3"/>
    <s v="MUHARTO"/>
    <s v="Dr. MUHARTO, S.Pd.I., M.Si."/>
    <d v="2020-02-19T14:23:00"/>
    <d v="2020-02-19T14:24:00"/>
    <n v="81342223132"/>
    <s v="null"/>
    <x v="2734"/>
    <s v="PARIWISATA BERKELANJUTAN: Kombinasi Strategi dan Paradigma Pembangunan Berkelanjutan"/>
    <d v="2020-04-27T00:00:00"/>
    <s v="978-623-02-0911-6"/>
    <n v="5800000"/>
    <n v="50"/>
    <s v="Kampus Politeknik Sains dan Teknologi Wiratama Maluku Utara Jln. Jati Trans, Kel. Jati, Kota Ternate Selatan."/>
    <s v="Jefry"/>
    <d v="2020-04-30T00:00:00"/>
  </r>
  <r>
    <n v="482"/>
    <n v="886"/>
    <s v="order"/>
    <s v="Gupita-CS 11"/>
    <s v="Dr. Syamsidah, M.Pd"/>
    <s v="Dr. Syamsidah, M.Pd"/>
    <d v="2020-02-19T13:54:00"/>
    <d v="2020-02-19T14:11:00"/>
    <n v="81241812574"/>
    <s v="null"/>
    <x v="816"/>
    <s v="Panduan Model Inquiry Learning"/>
    <d v="2020-04-15T00:00:00"/>
    <s v="978-623-02-0865-2"/>
    <n v="2250000"/>
    <n v="30"/>
    <s v="Jalan Andi Tonro Kompleks Gowa Sarana Indah D 14 No. 5, Sungguminasa-Gowa RT 02 RW 09 Kel. Tombolo Kec. Somba Opu Kab. Gowa Sulsel"/>
    <s v="Nurturing"/>
    <d v="2020-04-27T00:00:00"/>
  </r>
  <r>
    <n v="442"/>
    <n v="1038"/>
    <s v="order"/>
    <s v="Vivin-CS 10"/>
    <s v="Ns. Mahathir., M.Kep., SP.Kep.Kom"/>
    <s v="Ns. Mahathir., M.Kep., SP.Kep.Kom"/>
    <d v="2020-02-19T11:56:00"/>
    <d v="2020-02-19T11:57:00"/>
    <n v="81364474488"/>
    <s v="null"/>
    <x v="2735"/>
    <s v="BUKU SAKU SUKSES PRAKTIK PROFESI KEPERAWATAN KOMUNITAS"/>
    <d v="2020-06-08T00:00:00"/>
    <s v="978-623-02-1085-3"/>
    <n v="2300000"/>
    <n v="10"/>
    <s v="Jl Kampus Limau Manis Fakultas Keperawatan Unand, Limau Manih, Pauh, Padang, Sumatra Barat, 25163"/>
    <s v="null"/>
    <d v="2020-03-31T00:00:00"/>
  </r>
  <r>
    <n v="432"/>
    <n v="911"/>
    <s v="order"/>
    <s v="Titi Mahfita-CS 6"/>
    <s v="Wening Ratri Winanti, S.Pd"/>
    <s v="Wening Ratri Winanti, S.Pd"/>
    <d v="2020-02-19T11:49:00"/>
    <d v="2020-02-19T11:49:00"/>
    <n v="81349674173"/>
    <s v="null"/>
    <x v="2736"/>
    <s v="Sahabat-sahabat Terbaik"/>
    <d v="2020-04-17T00:00:00"/>
    <s v="978-623-02-0881-2"/>
    <n v="2475000"/>
    <n v="25"/>
    <s v="Perumahan Sumber Indah Banyuwangi Blok C4 No. 25, RT/RW:068, Kelurahan:Batuampar, Kecamatan :Balikpapan Utara, Kabupaten/Kota :Balikpapan, Kalimantan Timur, 76136"/>
    <s v="Nurturing2"/>
    <d v="2020-05-14T00:00:00"/>
  </r>
  <r>
    <s v="null"/>
    <n v="739"/>
    <s v="cetak ulang"/>
    <s v="Jefry-CS 3"/>
    <s v="Mujahid Taha"/>
    <s v="Mujahid Taha"/>
    <d v="2020-02-19T11:47:00"/>
    <d v="2020-02-19T11:48:00"/>
    <n v="81242356519"/>
    <s v="null"/>
    <x v="2729"/>
    <s v="Kamus Bahasa Taba-Indonesia, Dialek Waigitang-Waikyon"/>
    <d v="2020-02-19T00:00:00"/>
    <s v="978-623-209-203-7"/>
    <n v="3900000"/>
    <n v="50"/>
    <s v="Kantor Bahasa Maluku Utara (Kompleks Balai Pelestarian Cagar Budaya), Jalan Raya Pertamina, Jambula, Pulau Ternate, Kota Ternate, Maluku Utara 97751"/>
    <s v="Nurturing2"/>
    <d v="2020-02-29T00:00:00"/>
  </r>
  <r>
    <n v="412"/>
    <n v="1080"/>
    <s v="order"/>
    <s v="Attaufiqiyah-CS 9"/>
    <s v="Putra Wanda"/>
    <s v="Putra Wanda"/>
    <d v="2020-02-18T16:33:00"/>
    <d v="2020-02-18T16:34:00"/>
    <n v="81226465721"/>
    <s v="null"/>
    <x v="2737"/>
    <s v="Menguasai Jaringan Komputer pada Cisco dan Mikrotik"/>
    <d v="2020-07-08T00:00:00"/>
    <n v="999999999"/>
    <n v="4650000"/>
    <n v="50"/>
    <s v="Prodi S1-Informatika, Universitas Respati Yogyakarta Jl. Solo KM. 6,5, Depok, Sleman, Yogyakarta 55281"/>
    <s v="null"/>
    <d v="2020-07-06T00:00:00"/>
  </r>
  <r>
    <n v="372"/>
    <n v="902"/>
    <s v="order"/>
    <s v="Prasida-CS 2"/>
    <s v="Lina Mufidah"/>
    <s v="1. Lina Mufidah, M.Pd. 2. Titik Sulistyani, S.Pd., M.Pd. 3. Eka Rachmawati, M.Pd."/>
    <d v="2020-02-14T17:41:00"/>
    <d v="2020-02-18T14:04:00"/>
    <n v="85643305770"/>
    <s v="null"/>
    <x v="2314"/>
    <s v="Buku Ajar Seputar Food and Beverages Service"/>
    <d v="2020-04-13T00:00:00"/>
    <s v="978-623-02-0853-9"/>
    <n v="3650000"/>
    <n v="50"/>
    <s v="Karang Tengah, 01/010, Nogotirto, Gamping, Sleman, DIY (Depan Kampus UNISA, Toko Snappy Photocopy, Sebrang Ringroad Barat)"/>
    <s v="Nurturing2"/>
    <d v="2020-05-16T00:00:00"/>
  </r>
  <r>
    <s v="null"/>
    <n v="735"/>
    <s v="order"/>
    <s v="Jefry-CS 3"/>
    <s v="Sri Mangesti Rahayu_Taufik Margi Widodo, S.E. (komunikasi dengan beliau)"/>
    <s v="Dr. Sri Mangesti Rahayu,. MSi _Taufik Margi Widodo, S.E. (komunikasi dengan beliau)"/>
    <d v="2020-02-18T11:47:00"/>
    <d v="2020-02-18T11:48:00"/>
    <n v="81226747894"/>
    <s v="null"/>
    <x v="709"/>
    <s v="Akuntansi Dasar Sesuai Dengan SAK EMKM."/>
    <d v="2020-02-17T00:00:00"/>
    <s v="978-623-02-0676-4"/>
    <n v="4250000"/>
    <n v="50"/>
    <s v="Penerimaq buku a.n Wita Ramadhanti (0811362029) ( Jl. Gunung Merapi Komplek Baru Kavling 2, Bancarkembar, RT/RW :02/05, Bancarkembar, Purwokerto Utara, Purwokerto, Jawa Tengah, 53121"/>
    <s v="Nurturing"/>
    <d v="2020-02-29T00:00:00"/>
  </r>
  <r>
    <n v="402"/>
    <n v="878"/>
    <s v="order"/>
    <s v="Titi Mahfita-CS 6"/>
    <s v="Sattar, S.E., M.Si."/>
    <s v="Sattar, S.E., M.Si."/>
    <d v="2020-02-18T08:07:00"/>
    <d v="2020-02-18T08:08:00"/>
    <n v="81347524558"/>
    <s v="null"/>
    <x v="109"/>
    <s v="Manajemen Arsip Statis"/>
    <d v="2020-04-09T00:00:00"/>
    <s v="978-623-02-0850-8"/>
    <n v="2160000"/>
    <n v="10"/>
    <s v="Jl. K.H. Damanhuri RT. 65 No. 53 Gang Non Blok Samarinda 75117,Perum Borneo Mukti I, Kalimantan Timur."/>
    <s v="Nurturing"/>
    <d v="2020-04-30T00:00:00"/>
  </r>
  <r>
    <n v="532"/>
    <n v="3482"/>
    <s v="order"/>
    <s v="Velia Damayanti-CS 1"/>
    <s v="Anik Rahmawati Wahyuningsih, ST., MT."/>
    <s v="Anik Rahmawati Wahyuningsih, ST., MT."/>
    <d v="2020-02-17T16:07:00"/>
    <d v="2020-02-17T16:09:00"/>
    <n v="81393224090"/>
    <s v="null"/>
    <x v="2738"/>
    <s v="LANGKAH RUNTUT MENGHITUNG RENCANA ANGGARAN BIAYA BANGUNAN, Contoh Kasus Rumah Tipe 36"/>
    <d v="2022-01-31T00:00:00"/>
    <s v="978-623-02-0798-3"/>
    <n v="1040000"/>
    <n v="10"/>
    <s v="Anik Rahmawati (081393224090) Perumahan Cipta Griya Bersinar Blok E No 23 RT 02 RW 09 Kalikotes, Klaten Jawa Tengah"/>
    <s v="Nurturing2"/>
    <d v="1970-01-01T00:00:00"/>
  </r>
  <r>
    <n v="602"/>
    <n v="891"/>
    <s v="order"/>
    <s v="Aruming-CS 7"/>
    <s v="Lilik Suprapti"/>
    <s v="Lilik Suprapti, S.ST, Anis Heruwati, A.Md, Agnes Dwi Budi Sukesi, A.Md, Heri Setiyono, A.Md, Titik Indahwati, A.Md, Winarni Handayani, S.ST"/>
    <d v="2020-02-17T15:52:00"/>
    <d v="2020-02-17T15:56:00"/>
    <n v="81357546362"/>
    <s v="null"/>
    <x v="2739"/>
    <s v="PEDOMAN PEMBUATAN MEDIA DAN REAGENSIA RACIK"/>
    <d v="2020-04-13T00:00:00"/>
    <s v="978-623-02-0856-0"/>
    <n v="4700000"/>
    <n v="50"/>
    <s v="Jl. Blimbing I/25 Perum Pondok Candra Indah RT 01/ RW 04, Wadung Asri, Waru, Sidoarjo, Jawa Timur 60256"/>
    <s v="Nurturing"/>
    <d v="2020-04-27T00:00:00"/>
  </r>
  <r>
    <n v="342"/>
    <n v="894"/>
    <s v="order"/>
    <s v="Aruming-CS 7"/>
    <s v="Dr. Miguna Astuti S.Si.,M.M"/>
    <s v="Dr. Miguna Astuti S.Si.,M.M.,MOS.,CPM, Agni Rizkita Amanda S.E.,M.M"/>
    <d v="2020-02-14T17:17:00"/>
    <d v="2020-02-17T15:52:00"/>
    <n v="81212129426"/>
    <s v="null"/>
    <x v="2740"/>
    <s v="Buku Langkah-Langkah Praktis Proses Penelitian (Skripsi Dan Thesis)"/>
    <d v="2020-04-08T00:00:00"/>
    <s v="978-623-02-0844-7"/>
    <n v="2850000"/>
    <n v="50"/>
    <s v="Jl. Gongseng Raya 005/011, Cijantung, Pasar Rebo, Jakarta Timur, DKI Jakarta 13770"/>
    <s v="Nurturing"/>
    <d v="2020-04-22T00:00:00"/>
  </r>
  <r>
    <s v="null"/>
    <n v="726"/>
    <s v="cetak ulang"/>
    <s v="Attaufiqiyah-CS 9"/>
    <s v="Rr. Retno Widyani"/>
    <s v="Mieke Mandagi, dkk"/>
    <d v="2020-02-13T16:07:00"/>
    <d v="2020-02-13T16:07:00"/>
    <n v="81324918200"/>
    <s v="null"/>
    <x v="36"/>
    <s v="Book Chapter Inovasi Pembelajaran di Pendidikan Tinggi (REORDER)"/>
    <d v="2020-02-13T00:00:00"/>
    <s v="978-623-02-0531-6"/>
    <n v="1822000"/>
    <n v="20"/>
    <s v="Jalan saladara No 18 02/10, Karyamulya, Kesambi, Cirebon, Jawa Barat 45135"/>
    <s v="Nurturing2"/>
    <d v="2020-02-22T00:00:00"/>
  </r>
  <r>
    <n v="592"/>
    <n v="925"/>
    <s v="order"/>
    <s v="Aruming-CS 7"/>
    <s v="Rolan Siregar, S.T., M.T."/>
    <s v="Rolan Siregar, S.T., M.T. dan Herry Susanto, S.T., M.Si."/>
    <d v="2020-02-13T14:52:00"/>
    <d v="2020-02-13T15:51:00"/>
    <n v="8121994990"/>
    <s v="null"/>
    <x v="2741"/>
    <s v="Panduan Lengkap Gambar Teknik dengan Autodesk Inventor Professional: Teknik Mesin, Teknik Otomotif, Teknik Industri"/>
    <d v="2020-04-22T00:00:00"/>
    <s v="978-623-02-0898-0"/>
    <n v="2890000"/>
    <n v="10"/>
    <s v="Jl. Taman Malaka Selatan No.1, RT.8/RW.6, Pd. Klp., Kec. Duren Sawit, Kota Jakarta Timur, Daerah Khusus Ibukota Jakarta 13450"/>
    <s v="null"/>
    <d v="2020-05-06T00:00:00"/>
  </r>
  <r>
    <n v="272"/>
    <n v="957"/>
    <s v="order"/>
    <s v="Titi Mahfita-CS 6"/>
    <s v="Dr. H. Muhamad Saleh, S. Sos., MP."/>
    <s v="Dr. H. Muhamad Saleh, S. Sos., MP."/>
    <d v="2020-02-13T11:25:00"/>
    <d v="2020-02-13T11:26:00"/>
    <n v="81347121227"/>
    <s v="null"/>
    <x v="929"/>
    <s v="Buku Pedoman Pemilihan Jau Iru Dan Lemlai Suri Duta Wisata Provinsi Kalimantan Utara Tahun 2020"/>
    <d v="2020-05-06T00:00:00"/>
    <s v="978-623-02-0960-4"/>
    <n v="5175000"/>
    <n v="25"/>
    <s v="Dinas Pariwisata Gedung Gadis Lt 3, Jln. Rambutan Tanjung Selor Bulungan Kaltara, Kelurahan:Tanjung Selor Ulu, Kecamatan :Tanjung Selor, Kabupaten/Kota :Bulunga, Provinsi :Kalimantan Utara"/>
    <s v="Titi Mahfita"/>
    <d v="2020-05-27T00:00:00"/>
  </r>
  <r>
    <n v="312"/>
    <n v="846"/>
    <s v="order"/>
    <s v="Burhan-CS 8"/>
    <s v="Achmad Ali Mashartanto, S. Kom., M. Si (rekan HASYIM LARISPA)"/>
    <s v="Achmad Ali Mashartanto, S. Kom., M. Si (rekan HASYIM LARISPA)"/>
    <d v="2020-02-12T17:14:00"/>
    <d v="2020-02-12T17:15:00"/>
    <n v="85362759257"/>
    <s v="null"/>
    <x v="545"/>
    <s v="BUKU TEKNOLOGI INFORMATIKA"/>
    <d v="2020-04-01T00:00:00"/>
    <n v="999999999"/>
    <n v="1790000"/>
    <n v="10"/>
    <s v="Jln. Sei Mencirim, Komplek Lalang Green Land I Blok C-18, Paya Geli Sunggal, Medan, Kode Pos 203522 (DIAMBIL KE KANTOR DEEPUBLSIH)"/>
    <s v="null"/>
    <d v="2020-04-04T00:00:00"/>
  </r>
  <r>
    <n v="9999"/>
    <n v="851"/>
    <s v="reorder"/>
    <s v="Titi Mahfita-CS 6"/>
    <s v="Gunawan, SE"/>
    <s v="Gunawan, SE"/>
    <d v="2020-02-12T15:56:00"/>
    <d v="2020-02-12T15:56:00"/>
    <n v="8126330278"/>
    <s v="null"/>
    <x v="2742"/>
    <s v="Bagaimana Mengubah Suami / Istri Anda Menjadi Lebih Romantis (REORDER)"/>
    <d v="2020-03-30T00:00:00"/>
    <s v="978-623-02-0816-4 (P"/>
    <n v="1100000"/>
    <n v="1"/>
    <s v="Jln Sidomulyo No. A21, Kelurahan :Pulo Brayan Darat 2, Kecamatan :Medan Timur, Kota :Medan, Provinsi :Sumatera Utara, Kode Pos :20237"/>
    <s v="null"/>
    <d v="2020-04-15T00:00:00"/>
  </r>
  <r>
    <n v="232"/>
    <n v="829"/>
    <s v="order"/>
    <s v="Burhan-CS 8"/>
    <s v="Dedy Kurniadi, M. M (rekan HASIM LARISPA)"/>
    <s v="Dedy Kurniadi, M. M (rekan HASIM LARISPA)"/>
    <d v="2020-02-12T11:37:00"/>
    <d v="2020-02-12T11:38:00"/>
    <n v="85362759257"/>
    <s v="null"/>
    <x v="545"/>
    <s v="BUKU AJAR OLAH GERAK DAN PENGENDALIAN KAPAL"/>
    <d v="2020-03-20T00:00:00"/>
    <n v="999999999"/>
    <n v="2070000"/>
    <n v="10"/>
    <s v="Jln. Sei Mencirim, Komplek Lalang Green Land I Blok C-18, Paya Geli Sunggal, Medan, Kode Pos 203522"/>
    <s v="null"/>
    <d v="2020-03-30T00:00:00"/>
  </r>
  <r>
    <s v="null"/>
    <n v="719"/>
    <s v="cetak ulang"/>
    <s v="Attaufiqiyah-CS 9"/>
    <s v="Santri E. P. Djahimo"/>
    <s v="Santri E. P. Djahimo"/>
    <d v="2020-02-12T11:24:00"/>
    <d v="2020-02-12T11:24:00"/>
    <n v="8123777199"/>
    <s v="null"/>
    <x v="293"/>
    <s v="English Vocabulary Word Games and Pictures for Elementary Level - Book 2"/>
    <d v="2020-02-11T00:00:00"/>
    <s v="978-602-401-415-5"/>
    <n v="19550000"/>
    <n v="170"/>
    <s v="Jl. Bung Tomo Blok I No. 6, RT/RW: 021/009, Kelapa Lima, Kupang, NTT, 85228"/>
    <s v="Nurturing2"/>
    <d v="2020-02-22T00:00:00"/>
  </r>
  <r>
    <n v="242"/>
    <n v="1106"/>
    <s v="order"/>
    <s v="Burhan-CS 8"/>
    <s v="Fauziah Roselia, S.S., M.Hum (Rekan Hasyim LARISPA)"/>
    <s v="Fauziah Roselia, S.S., M.Hum (Rekan Hasyim LARISPA)"/>
    <d v="2020-02-12T11:10:00"/>
    <d v="2020-02-12T11:11:00"/>
    <n v="85362759257"/>
    <s v="null"/>
    <x v="545"/>
    <s v="BUKU MARITIME ENGLISH"/>
    <d v="2020-06-23T00:00:00"/>
    <n v="999999999"/>
    <n v="1850000"/>
    <n v="10"/>
    <s v="JL Sei Mencirin Komplek Lalang Green land I Block C No.18 Paga geli sunggal, Medan 203522"/>
    <s v="null"/>
    <d v="2020-06-23T00:00:00"/>
  </r>
  <r>
    <n v="252"/>
    <n v="1107"/>
    <s v="order"/>
    <s v="Burhan-CS 8"/>
    <s v="Dody Efrianto, S.Si, M.Sc (rekan HASYIM LARISPA)"/>
    <s v="Dody Efrianto, S.Si, M.Sc (rekan HASYIM LARISPA)"/>
    <d v="2020-02-12T10:42:00"/>
    <d v="2020-02-12T10:44:00"/>
    <n v="85362759257"/>
    <s v="null"/>
    <x v="545"/>
    <s v="Buku Matematika Terapan"/>
    <d v="2020-06-23T00:00:00"/>
    <n v="999999999"/>
    <n v="1860000"/>
    <n v="10"/>
    <s v="JL Sei Mencirin Komplek Lalang Green land I Block C No.18 Paga geli sunggal, Medan 203522"/>
    <s v="null"/>
    <d v="2020-06-23T00:00:00"/>
  </r>
  <r>
    <n v="262"/>
    <n v="1108"/>
    <s v="order"/>
    <s v="Burhan-CS 8"/>
    <s v="Dody Efrianto, S.Si, M.Sc (rekan HASYIM LARISPA)"/>
    <s v="Dody Efrianto, S.Si, M.Sc (rekan HASYIM LARISPA)"/>
    <d v="2020-02-12T10:16:00"/>
    <d v="2020-02-12T10:17:00"/>
    <n v="85362759257"/>
    <s v="null"/>
    <x v="545"/>
    <s v="Buku Fisika Terapan"/>
    <d v="2020-06-23T00:00:00"/>
    <n v="999999999"/>
    <n v="1890000"/>
    <n v="10"/>
    <s v="JL Sei Mencirin Komplek Lalang Green land I Block C No.18 Paga geli sunggal, Medan 203522"/>
    <s v="null"/>
    <d v="2020-06-23T00:00:00"/>
  </r>
  <r>
    <n v="292"/>
    <n v="1086"/>
    <s v="order"/>
    <s v="Burhan-CS 8"/>
    <s v="Juliandri Hasnur, SST.Mar.,M.M (rekan HASYIM LARISPA)"/>
    <s v="Juliandri Hasnur, SST.Mar.,M.M (rekan HASYIM LARISPA)"/>
    <d v="2020-02-12T10:00:00"/>
    <d v="2020-02-12T10:01:00"/>
    <n v="85362759257"/>
    <s v="null"/>
    <x v="545"/>
    <s v="Buku Dasar-Dasar Manajemen"/>
    <d v="2020-06-23T00:00:00"/>
    <n v="999999999"/>
    <n v="1980000"/>
    <n v="10"/>
    <s v="JL Sei Mencirin Komplek Lalang Green land I Block C No.18 Paga geli sunggal, Medan 203522"/>
    <s v="null"/>
    <d v="2020-06-23T00:00:00"/>
  </r>
  <r>
    <n v="222"/>
    <n v="875"/>
    <s v="order"/>
    <s v="Titi Mahfita-CS 6"/>
    <s v="Maria Nur Luthfiah"/>
    <s v="Maria Nur Luthfiah"/>
    <d v="2020-02-12T09:19:00"/>
    <d v="2020-02-12T09:19:00"/>
    <n v="81939805036"/>
    <s v="null"/>
    <x v="2263"/>
    <s v="Belajar Bahasa Jepang Mudah dan Tuntas (Seri Hiragana)"/>
    <d v="2020-04-09T00:00:00"/>
    <s v="978-623-02-0848-5"/>
    <n v="5400000"/>
    <n v="100"/>
    <s v="Palazzo Park G-5218, RT/RW:22/01, Kelurahan :Rangkah Kidul, Kecamatan :Sidoarjo, Kabupaten/Kota :Sidoarjo, Provinsi :Jawa Timur, Kode Pos :61232"/>
    <s v="Nurturing2"/>
    <d v="2020-04-30T00:00:00"/>
  </r>
  <r>
    <n v="282"/>
    <n v="883"/>
    <s v="order"/>
    <s v="Gupita-CS 11"/>
    <s v="Yanti Rosinda Tinenti, M.Pd"/>
    <s v="Yanti Rosinda Tinenti, M.Pd"/>
    <d v="2020-02-11T16:29:00"/>
    <d v="2020-02-11T16:34:00"/>
    <n v="85230486120"/>
    <s v="null"/>
    <x v="2743"/>
    <s v="Model dan Pendekatan pembelajaran ( Dilengkapi dengan Contoh Perangkat Pembelajaran dan Instrumen Penilaian Untuk Diterapkan dalam Proses Pembelajaran di Kelas )"/>
    <d v="2020-04-14T00:00:00"/>
    <s v="978-623-02-0858-4"/>
    <n v="2550000"/>
    <n v="25"/>
    <s v="LP3M Kampus Unwira (Merdeka) Jalan Jendral Achmad Yani no 50-51 kelurahan merdeka Kota Kupang, NTT 85223"/>
    <s v="null"/>
    <d v="2020-04-22T00:00:00"/>
  </r>
  <r>
    <n v="93"/>
    <n v="874"/>
    <s v="order"/>
    <s v="Attaufiqiyah-CS 9"/>
    <s v="Rr. Retno Widyani"/>
    <s v="Rusmilyansari"/>
    <d v="2020-02-11T13:56:00"/>
    <d v="2020-02-11T13:56:00"/>
    <n v="81324918200"/>
    <s v="null"/>
    <x v="36"/>
    <s v="Konservasi Lingkungan Lahan Basah Untuk Pengkayaan Sumberdaya Ikan"/>
    <d v="2020-04-08T00:00:00"/>
    <n v="999999999"/>
    <n v="2264000"/>
    <n v="40"/>
    <s v="Jalan saladara No 18 02/10, Karyamulya, Kesambi, Cirebon, Jawa Barat 45135"/>
    <s v="Nurturing2"/>
    <d v="2020-04-20T00:00:00"/>
  </r>
  <r>
    <n v="212"/>
    <n v="951"/>
    <s v="order"/>
    <s v="Burhan-CS 8"/>
    <s v="Zainnur Wijayanto, S.Pd. , M.Pd."/>
    <s v="Zainnur Wijayanto, S.Pd. , M.Pd."/>
    <d v="2020-02-11T11:58:00"/>
    <d v="2020-02-11T12:01:00"/>
    <n v="81215774424"/>
    <s v="null"/>
    <x v="2744"/>
    <s v="MATEMATIKA FISIKA (Barisan dan Deret)"/>
    <d v="2020-05-04T00:00:00"/>
    <s v="978-623-02-0950-5"/>
    <n v="3300000"/>
    <n v="50"/>
    <s v="Biro Sistem Informasi (BSIM) Univ. Sarjanawiyata Tamansiswa, Gedung Pusat, Jl batikan, Tuntungan UH 3/1043, Umbulharjo, Yogyakarta- 55167"/>
    <s v="null"/>
    <d v="2020-05-15T00:00:00"/>
  </r>
  <r>
    <n v="322"/>
    <n v="806"/>
    <s v="order"/>
    <s v="Attaufiqiyah-CS 9"/>
    <s v="Rr. Retno Widyani"/>
    <s v="Dr. Ir. Enih Rosamah, M.Sc"/>
    <d v="2020-02-11T11:55:00"/>
    <d v="2020-02-11T11:55:00"/>
    <n v="81324918200"/>
    <s v="null"/>
    <x v="36"/>
    <s v="Metode Praktis Analisis Kimia Tumbuhan Berkayu"/>
    <d v="2020-03-10T00:00:00"/>
    <n v="999999999"/>
    <n v="1644000"/>
    <n v="40"/>
    <s v="Jalan saladara No 18 02/10, Karyamulya, Kesambi, Cirebon, Jawa Barat 45135"/>
    <s v="Nurturing2"/>
    <d v="2020-03-23T00:00:00"/>
  </r>
  <r>
    <n v="202"/>
    <n v="1763"/>
    <s v="order"/>
    <s v="Titi Mahfita-CS 6"/>
    <s v="Syifa Khairunnisa Yuhirman"/>
    <s v="Syifa Khairunnisa Yuhirman"/>
    <d v="2020-02-11T11:43:00"/>
    <d v="2020-02-11T11:44:00"/>
    <n v="81374316768"/>
    <s v="null"/>
    <x v="2178"/>
    <s v="Ketika Dinding Sekolah Mendengar"/>
    <d v="2020-12-01T00:00:00"/>
    <s v="978-623-02-1979-5"/>
    <n v="3650000"/>
    <n v="50"/>
    <s v="Jln. Bandes Parak Jigarang No. 28A (Gg. Surau Baranjuang II), RT/RW :01/05, Kelurahan :Anduring, Kecamatan :Kuranji, Kabupaten/Kota :Padang, Provinsi :Sumatera Barat. 25155"/>
    <s v="Nurturing2"/>
    <d v="2020-12-15T00:00:00"/>
  </r>
  <r>
    <n v="192"/>
    <n v="777"/>
    <s v="order"/>
    <s v="Titi Mahfita-CS 6"/>
    <s v="Dr Rahman Amin, SH, MH"/>
    <s v="Dr. Rahman Amin, S.H., M.H."/>
    <d v="2020-02-11T11:13:00"/>
    <d v="2020-02-11T11:14:00"/>
    <n v="85395795888"/>
    <s v="null"/>
    <x v="1057"/>
    <s v="HUKUM PEMBUKTIAN DALAM PERKARA PIDANA DAN PERDATA"/>
    <d v="2020-03-02T00:00:00"/>
    <s v="978-623-02-0751-8"/>
    <n v="6300000"/>
    <n v="100"/>
    <s v="Jln. Bangka I No. 5, RT/RW. 001/009, Kel. Pela Mampang, Kec. Mampang Prapatan, Kab/Kota. Jakarta Selatan, Prov. DKI Jakarta, 12720"/>
    <s v="null"/>
    <d v="2020-03-17T00:00:00"/>
  </r>
  <r>
    <n v="182"/>
    <n v="982"/>
    <s v="order"/>
    <s v="Titi Mahfita-CS 6"/>
    <s v="Dr. Bokiraiya Latuamury,S.Hut., M.Sc."/>
    <s v="Dr. Bokiraiya Latuamury,S.Hut., M.Sc."/>
    <d v="2020-02-11T10:45:00"/>
    <d v="2020-02-11T10:46:00"/>
    <n v="812000000000"/>
    <s v="null"/>
    <x v="2680"/>
    <s v="Buku Ajar Manajemen DAS Pulau-Pulau Kecil"/>
    <d v="2020-05-15T00:00:00"/>
    <s v="978-623-02-0994-9"/>
    <n v="7750000"/>
    <n v="50"/>
    <s v="Fakultas Pertanian Universitas Pattimura Jl. Ir. M. Putuhena, Kampus Poka, Kelurahan :Rumah Tiga, Kecamatan :Teluk Ambon, Kota :Ambon, Provinsi :Maluku, 97233"/>
    <s v="Nurturing2"/>
    <d v="2020-06-05T00:00:00"/>
  </r>
  <r>
    <n v="172"/>
    <n v="923"/>
    <s v="order"/>
    <s v="Attaufiqiyah-CS 9"/>
    <s v="Made Ferry Kurniawan"/>
    <s v="Made Ferry Kurniawan, S.Pd"/>
    <d v="2020-02-07T16:57:00"/>
    <d v="2020-02-07T16:57:00"/>
    <n v="81236815350"/>
    <s v="null"/>
    <x v="2105"/>
    <s v="Sosiologi, Gender dan Semiotika"/>
    <d v="2020-04-16T00:00:00"/>
    <n v="999999999"/>
    <n v="3775000"/>
    <n v="25"/>
    <s v="Jalan Sahadewa, Nomor 2A Singaraja, Kecamatan Buleleng, Kabupaten Buleleng, Bali"/>
    <s v="Nurturing2"/>
    <d v="2020-04-27T00:00:00"/>
  </r>
  <r>
    <n v="671"/>
    <n v="844"/>
    <s v="order"/>
    <s v="Vivin-CS 10"/>
    <s v="Framesti Frisma Sriarumtias, S.Farm., M.Si."/>
    <s v="Framesti Frisma Sriarumtias, S.Farm., M.Si."/>
    <d v="2020-02-07T16:41:00"/>
    <d v="2020-02-07T16:42:00"/>
    <n v="85723839937"/>
    <s v="null"/>
    <x v="2591"/>
    <s v="Sistem Penghantaran Obat"/>
    <d v="2020-03-24T00:00:00"/>
    <s v="978-623-02-0806-5"/>
    <n v="1950750"/>
    <n v="15"/>
    <s v="Perumahan bukit galihpakuwon blok C4 no 02, 003/010. Desa Galihpakuwon Kec. Bl. Limbangan, Kabupaten Garut, 44186"/>
    <s v="null"/>
    <d v="2020-04-06T00:00:00"/>
  </r>
  <r>
    <n v="162"/>
    <n v="1128"/>
    <s v="order"/>
    <s v="Jefry-CS 3"/>
    <s v="Wiwit"/>
    <s v="Wiwit"/>
    <d v="2020-02-07T16:26:00"/>
    <d v="2020-02-07T16:26:00"/>
    <n v="81217503132"/>
    <s v="null"/>
    <x v="2745"/>
    <s v="Muhasabah"/>
    <d v="2020-06-29T00:00:00"/>
    <s v="978-623-02-1211-6"/>
    <n v="3200000"/>
    <n v="50"/>
    <s v="Perum Bukit Bambe blok AK /09, RT/RW :021 / 006, Bambe, DriyorejO, Kab. Gresik, Jawa Timur 61177"/>
    <s v="null"/>
    <d v="2020-07-10T00:00:00"/>
  </r>
  <r>
    <n v="152"/>
    <n v="1109"/>
    <s v="order"/>
    <s v="Burhan-CS 8"/>
    <s v="Markus Asta Patma Nugraha, S.S.T, M.T(TL) (rekan HASIM LARISPA)"/>
    <s v="Markus Asta Patma Nugraha, S.S.T, M.T(TL) (rekan HASIM LARISPA)"/>
    <d v="2020-02-07T15:58:00"/>
    <d v="2020-02-07T15:59:00"/>
    <n v="85362759257"/>
    <s v="null"/>
    <x v="545"/>
    <s v="Buku Perlindungan Lingkungan Pelabuhan"/>
    <d v="2020-06-23T00:00:00"/>
    <n v="999999999"/>
    <n v="1600000"/>
    <n v="10"/>
    <s v="JL Sei Mencirin Komplek Lalang Green land I Block C No.18 Paga geli sunggal, Medan 203522"/>
    <s v="null"/>
    <d v="2020-06-23T00:00:00"/>
  </r>
  <r>
    <n v="142"/>
    <n v="1110"/>
    <s v="order"/>
    <s v="Burhan-CS 8"/>
    <s v="Cherly Mardelfi, S. Pd., M.Pd(SN) ( rekan HASIM LARISPA)"/>
    <s v="Cherly Mardelfi, S. Pd., M.Pd(SN)"/>
    <d v="2020-02-07T15:05:00"/>
    <d v="2020-02-07T15:06:00"/>
    <n v="85362759257"/>
    <s v="null"/>
    <x v="545"/>
    <s v="BUKU MATEMATIKA"/>
    <d v="2020-06-23T00:00:00"/>
    <n v="999999999"/>
    <n v="1870000"/>
    <n v="10"/>
    <s v="JL Sei Mencirin Komplek Lalang Green land I Block C No.18 Paga geli sunggal, Medan 203522"/>
    <s v="null"/>
    <d v="2020-06-23T00:00:00"/>
  </r>
  <r>
    <s v="null"/>
    <n v="704"/>
    <s v="order"/>
    <s v="Prasida-CS 2"/>
    <s v="Zulkarnain, S.P., M.E.P.(dihandle Pak Jeffry 082372329030 Institusi)"/>
    <s v="1. Zulkarnain 2. M.S. Joko Umar Said 3. Ishak Yuarsah"/>
    <d v="2020-02-07T11:08:00"/>
    <d v="2020-02-07T11:09:00"/>
    <n v="82182146996"/>
    <s v="null"/>
    <x v="1896"/>
    <s v="DINAMIKA USAHATANI BERKELANJUTAN"/>
    <d v="2020-02-07T00:00:00"/>
    <s v="978-623-02-0633-7"/>
    <n v="3020000"/>
    <n v="20"/>
    <s v="Kampus STIPER Dharma Wacana Metro, Mulyajati 16 C, Metro Barat, Kota Metro, Lampung, 34123"/>
    <s v="Nurturing2"/>
    <d v="2020-02-22T00:00:00"/>
  </r>
  <r>
    <n v="62"/>
    <n v="1192"/>
    <s v="order"/>
    <s v="Titi Mahfita-CS 6"/>
    <s v="Dr.Reytman Aruan., SH. M.Hum."/>
    <s v="Dr.Reytman Aruan., SH. M.Hum."/>
    <d v="2020-02-07T10:41:00"/>
    <d v="2020-02-07T10:42:00"/>
    <n v="81310066137"/>
    <s v="null"/>
    <x v="2746"/>
    <s v="Hukum Acara Peselisihan Hubungan Industrial. Teori, Praktek dan Permasalahannya."/>
    <d v="2020-07-14T00:00:00"/>
    <n v="999999999"/>
    <n v="52750000"/>
    <n v="500"/>
    <s v="Jl. Mandor Demong. No. 109., RT.02/05. Kota Bekasi.RT/RW :02/05, Kelurahan :Mustikasari, Kecamatan :Mustika Jaya, Kabupaten/Kota :Bekasi, Jawa Barat"/>
    <s v="Nurturing2"/>
    <d v="2020-08-11T00:00:00"/>
  </r>
  <r>
    <n v="132"/>
    <n v="1333"/>
    <s v="order"/>
    <s v="Jefry-CS 3"/>
    <s v="Ajun Tri Setyoko"/>
    <s v="Ajun Tri Setyoko, S.Si."/>
    <d v="2020-02-06T16:52:00"/>
    <d v="2020-02-06T16:53:00"/>
    <n v="81336002231"/>
    <s v="null"/>
    <x v="2663"/>
    <s v="Standardisasi dan Penilaian Kesesuaian di Indonesia dan Negara Lain"/>
    <d v="2020-08-24T00:00:00"/>
    <n v="999999999"/>
    <n v="4150000"/>
    <n v="50"/>
    <s v="Badan Standardisasi Nasional, Komplek Puspiptek Gedung 430 Lt. 2, Setu, Tangerang Selatan"/>
    <s v="null"/>
    <d v="2020-09-14T00:00:00"/>
  </r>
  <r>
    <n v="92"/>
    <n v="1111"/>
    <s v="order"/>
    <s v="Burhan-CS 8"/>
    <s v="Ageng Premadi, S.S.T, M.M.Tr(TL) (rekan HASIM LARISPA)"/>
    <s v="Ageng Premadi, S.S.T, M.M.Tr(TL) (rekan HASIM LARISPA)"/>
    <d v="2020-02-06T14:24:00"/>
    <d v="2020-02-06T14:24:00"/>
    <n v="85362759257"/>
    <s v="null"/>
    <x v="545"/>
    <s v="BUKU BUDAYA KESELAMATAN DAN KESEHATAN KERJA"/>
    <d v="2020-06-23T00:00:00"/>
    <n v="999999999"/>
    <n v="1150000"/>
    <n v="10"/>
    <s v="JL Sei Mencirin Komplek Lalang Green land I Block C No.18 Paga geli sunggal, Medan 203522"/>
    <s v="null"/>
    <d v="2020-06-23T00:00:00"/>
  </r>
  <r>
    <n v="72"/>
    <n v="841"/>
    <s v="order"/>
    <s v="Burhan-CS 8"/>
    <s v="Jose Beno, S.S.T, M.Si(TL) (rekan HASIM LARISPA)"/>
    <s v="Jose Beno, S.S.T, M.Si(TL) (rekan HASIM LARISPA)"/>
    <d v="2020-02-06T14:17:00"/>
    <d v="2020-02-06T14:17:00"/>
    <n v="85362759257"/>
    <s v="null"/>
    <x v="545"/>
    <s v="Buku Budaya Keselamatan, Keamanan dan Pelayanan Publik"/>
    <d v="2020-04-01T00:00:00"/>
    <n v="999999999"/>
    <n v="1540000"/>
    <n v="10"/>
    <s v="Jln. Sei Mencirim, Komplek Lalang Green Land I Blok C-18, Paya Geli Sunggal, Medan, Kode Pos 203522"/>
    <s v="null"/>
    <d v="2020-04-04T00:00:00"/>
  </r>
  <r>
    <n v="102"/>
    <n v="805"/>
    <s v="order"/>
    <s v="Gupita-CS 11"/>
    <s v="Muhajir Abd. Rahman"/>
    <s v="Dr. Muhajir Abd. Rahman, S.Ag.,M.Pd.I"/>
    <d v="2020-02-06T14:16:00"/>
    <d v="2020-02-06T14:16:00"/>
    <n v="82197965849"/>
    <s v="null"/>
    <x v="34"/>
    <s v="Kompetensi Pedagogik dan Profesional Guru PAI di Perguruan Muhammadiyah Wara Ambon Perspektif UU RI Nomor 14 Tahun 2005 tentang"/>
    <d v="2020-03-11T00:00:00"/>
    <n v="999999999"/>
    <n v="2030000"/>
    <n v="10"/>
    <s v="Jl. Imam al-Gazali Arbes Samping Ponpes al-Anshar Batu Merah RT.04 RW.17, Batu Merah, Sirimau, Ambon, Maluku 97128"/>
    <s v="null"/>
    <d v="2020-03-23T00:00:00"/>
  </r>
  <r>
    <n v="82"/>
    <n v="781"/>
    <s v="order"/>
    <s v="Attaufiqiyah-CS 9"/>
    <s v="Lutfi Abdul Gani"/>
    <s v="Lutfi Abdul Gani"/>
    <d v="2020-02-06T14:13:00"/>
    <d v="2020-02-06T14:15:00"/>
    <n v="81311335907"/>
    <s v="null"/>
    <x v="490"/>
    <s v="Ki Luluhur Rekam Jejak Sejarah Raden Aria Wangsakara"/>
    <d v="2020-03-03T00:00:00"/>
    <s v="978-623-02-0753-2"/>
    <n v="4650000"/>
    <n v="50"/>
    <s v="Jl. Raden Aria Wangsakara Kp. Lengkong Ulama 001/001, Lengkong Kulon, Pagedangan, Tangerang, Banten 15331"/>
    <s v="Nurturing2"/>
    <d v="2020-03-15T00:00:00"/>
  </r>
  <r>
    <n v="42"/>
    <n v="828"/>
    <s v="order"/>
    <s v="Burhan-CS 8"/>
    <s v="Hari Sunanto, M.Si(TN) (rekan Hasim LARISPA)"/>
    <s v="Hari Sunanto, M.Si(TN)"/>
    <d v="2020-02-06T10:37:00"/>
    <d v="2020-02-06T10:38:00"/>
    <n v="85362759257"/>
    <s v="null"/>
    <x v="545"/>
    <s v="Buku ajar Pendidikan Pancasila Untuk Taruna Pelayaran"/>
    <d v="2020-03-20T00:00:00"/>
    <n v="999999999"/>
    <n v="2090000"/>
    <n v="10"/>
    <s v="Jln. Sei Mencirim, Komplek Lalang Green Land I Blok C-18, Paya Geli Sunggal, Medan, Kode Pos 203522"/>
    <s v="null"/>
    <d v="2020-03-30T00:00:00"/>
  </r>
  <r>
    <n v="731"/>
    <n v="801"/>
    <s v="order"/>
    <s v="Prasida-CS 2"/>
    <s v="Dra. Muslihat, M.Pd."/>
    <s v="Dra. Muslihat, M.Pd."/>
    <d v="2020-02-05T17:22:00"/>
    <d v="2020-02-05T17:23:00"/>
    <n v="82115565253"/>
    <s v="null"/>
    <x v="1140"/>
    <s v="Manajemen Program Akselerasi Belajar (Teori dan Aplikasi)"/>
    <d v="2020-03-10T00:00:00"/>
    <s v="978-623-02-0773-0"/>
    <n v="1908000"/>
    <n v="10"/>
    <s v="Perum Lembah Medina Blok C-28, Linggasari, Ciamis, Ciamis, Jawa Barat"/>
    <s v="Nurturing"/>
    <d v="2020-03-23T00:00:00"/>
  </r>
  <r>
    <s v="null"/>
    <n v="699"/>
    <s v="cetak ulang"/>
    <s v="Prasida-CS 2"/>
    <s v="Roziana Ainul Hidayati, S.E., M.Si"/>
    <s v="Roziana Ainul Hidayati, S.E., M.Si"/>
    <d v="2020-02-05T17:12:00"/>
    <d v="2020-02-05T17:12:00"/>
    <n v="81230235444"/>
    <s v="null"/>
    <x v="1371"/>
    <s v="Buku Ajar Perencanaan Dan Pengembangan Sumber Daya Manusia (REORDER)"/>
    <d v="2020-02-03T00:00:00"/>
    <s v="978-623-02-0464-7"/>
    <n v="4620000"/>
    <n v="60"/>
    <s v="Dr. Mu'minatus S, Biro Kewirausahaan Komersialisasi, Universitas Muhammadiyah Gresik, Jl. Sumatera No.101, Gresik Kota Baru (GKB), Kabupaten Gresik, Jawa Timur 61121"/>
    <s v="Intan"/>
    <d v="2020-02-22T00:00:00"/>
  </r>
  <r>
    <n v="32"/>
    <n v="751"/>
    <s v="order"/>
    <s v="Jefry-CS 3"/>
    <s v="I Nengah Kencana Putra,"/>
    <s v="Dr. Ir. I Nengah Kencana Putra, M.S."/>
    <d v="2020-02-05T16:28:00"/>
    <d v="2020-02-05T16:28:00"/>
    <n v="8123880743"/>
    <s v="null"/>
    <x v="2747"/>
    <s v="SUBSTANSINUTRASETIKAL Sumber dan Manfaat Kesehatan"/>
    <d v="2020-02-21T00:00:00"/>
    <s v="978-623-02-0704-4"/>
    <n v="4400000"/>
    <n v="50"/>
    <s v="Jl. Cenigansari IV A, Gang Mawar 11, Sesetan, Denpasar, Bali"/>
    <s v="null"/>
    <d v="2020-03-07T00:00:00"/>
  </r>
  <r>
    <n v="22"/>
    <n v="826"/>
    <s v="order"/>
    <s v="Burhan-CS 8"/>
    <s v="Budi Riyanto,S.E., M.M(TN) (rekan Hasim LARISPA)"/>
    <s v="Budi Riyanto,S.E., M.M(TN) (rekan Hasim LARISPA)"/>
    <d v="2020-02-05T14:41:00"/>
    <d v="2020-02-05T14:43:00"/>
    <n v="85362759257"/>
    <s v="null"/>
    <x v="545"/>
    <s v="ELEKTRONIKA"/>
    <d v="2020-03-18T00:00:00"/>
    <n v="999999999"/>
    <n v="1760000"/>
    <n v="10"/>
    <s v="Jln. Sei Mencirim, Komplek Lalang Green Land I Blok C-18, Paya Geli Sunggal, Medan, Kode Pos 203522"/>
    <s v="null"/>
    <d v="2020-03-28T00:00:00"/>
  </r>
  <r>
    <n v="52"/>
    <n v="1249"/>
    <s v="order"/>
    <s v="Gupita-CS 11"/>
    <s v="INDRESWARI SUROSO, S.T, M.T"/>
    <s v="INDRESWARI SUROSO, S.T, M.T"/>
    <d v="2020-02-05T11:55:00"/>
    <d v="2020-02-05T11:56:00"/>
    <n v="85729024759"/>
    <s v="null"/>
    <x v="2748"/>
    <s v="PERAN BRAKE SYSTEM DALAM PESAWAT TERBANG"/>
    <d v="2020-08-04T00:00:00"/>
    <n v="999999999"/>
    <n v="1870000"/>
    <n v="10"/>
    <s v="STTKD YOGYAKARTA JL. PARANGTRITIS KM 4.5 YOGYAKARTA kel. Bangunharjo Kec. Sewon Kab. Bantul, DIY Kodepos 55187"/>
    <s v="Nurturing2"/>
    <d v="2020-08-13T00:00:00"/>
  </r>
  <r>
    <n v="12"/>
    <n v="1256"/>
    <s v="order"/>
    <s v="Gupita-CS 11"/>
    <s v="Risnita Vicky Listyarini, M.Sc"/>
    <s v="Risnita Vicky Listyarini, M.Sc"/>
    <d v="2020-02-04T16:44:00"/>
    <d v="2020-02-05T11:52:00"/>
    <n v="85643707047"/>
    <s v="null"/>
    <x v="2749"/>
    <s v="Pengantar Kimia Organik"/>
    <d v="2020-08-06T00:00:00"/>
    <n v="999999999"/>
    <n v="2360000"/>
    <n v="10"/>
    <s v="Program Studi Pendidikan Kimia, JPMIPA, Kampus III Universitas Sanata Dharma , Paingan, Maguwoharjo, Depok, Sleman."/>
    <s v="null"/>
    <d v="2020-08-20T00:00:00"/>
  </r>
  <r>
    <n v="781"/>
    <n v="824"/>
    <s v="order"/>
    <s v="Jefry-CS 3"/>
    <s v="Muhammad Syukri Pulungan"/>
    <s v="Muhammad Syukri Pulungan, M.Psi."/>
    <d v="2020-02-04T11:58:00"/>
    <d v="2020-02-04T11:59:00"/>
    <n v="8116643012"/>
    <s v="null"/>
    <x v="2750"/>
    <s v="Kekerasan Pada Anak (Kajian Teoritis dan Empiris)"/>
    <d v="2020-03-11T00:00:00"/>
    <s v="978-623-02-0775-4"/>
    <n v="4200000"/>
    <n v="50"/>
    <s v="Kampus IAIN Padangsidimpuan, Jl. T. Rizal Nurdin Km. 4,5 Sihitang Padangsidimpuan Tenggara Padangsidimpuan Sumatera Utara 22733"/>
    <s v="Jefry"/>
    <d v="2020-03-31T00:00:00"/>
  </r>
  <r>
    <n v="771"/>
    <n v="881"/>
    <s v="order"/>
    <s v="Burhan-CS 8"/>
    <s v="Agung Karuniawan PhD"/>
    <s v="Agung Karuniawan PhD"/>
    <d v="2020-02-04T10:46:00"/>
    <d v="2020-02-04T10:49:00"/>
    <n v="81214694288"/>
    <s v="null"/>
    <x v="353"/>
    <s v="Pemuliaan dan Budidaya Ubi Jalar Madu"/>
    <d v="2020-04-13T00:00:00"/>
    <s v="978-623-02-0855-3"/>
    <n v="3600000"/>
    <n v="50"/>
    <s v="Jl. Kaktus Raya No. 188 Rancanilem, Rancekek, Rancekek, Kab. Bandung, Jawa Barat, 40394"/>
    <s v="Nurturing2"/>
    <d v="2020-04-30T00:00:00"/>
  </r>
  <r>
    <n v="761"/>
    <n v="775"/>
    <s v="order"/>
    <s v="Velia Damayanti-CS 1"/>
    <s v="Dr. Jaka Nugraha"/>
    <s v="Dr. Jaka Nugraha"/>
    <d v="2020-02-03T14:28:00"/>
    <d v="2020-02-03T14:29:00"/>
    <n v="87738981118"/>
    <s v="null"/>
    <x v="2721"/>
    <s v="Pengantar Peluang dan Distribusi"/>
    <d v="2020-03-05T00:00:00"/>
    <s v="978-623-02-0744-0"/>
    <n v="8470000"/>
    <n v="110"/>
    <s v="FMIPA-UII (Gedung Zanzawi Soeyoeti), Kampus Terpadu UII, jln Kaliurang Km 14.5"/>
    <s v="Nurturing2"/>
    <d v="2020-03-12T00:00:00"/>
  </r>
  <r>
    <n v="751"/>
    <n v="753"/>
    <s v="order"/>
    <s v="Titi Mahfita-CS 6"/>
    <s v="Dr. Anton Silas Sinery, S.Hut, MP"/>
    <s v="Dr. Anton Silas Sinery, S.Hut, MP"/>
    <d v="2020-02-03T14:19:00"/>
    <d v="2020-02-03T14:20:00"/>
    <n v="85244308802"/>
    <s v="null"/>
    <x v="2593"/>
    <s v="Indeks Kualitas Lingkungan Hidup Provinsi Papua Barat 2019"/>
    <d v="2020-02-24T00:00:00"/>
    <s v="978-623-02-0708-2"/>
    <n v="10640000"/>
    <n v="50"/>
    <s v="Jl. Flamboyan Amban, RT. RW : IV/IV, Kel. Amban, Kec. Manokwari Barat, Kab/Kota"/>
    <m/>
    <m/>
  </r>
  <r>
    <n v="741"/>
    <n v="1006"/>
    <s v="order"/>
    <s v="Vivin-CS 10"/>
    <s v="Dewi Ratih Rapisa, M. Pd"/>
    <s v="Dewi Ratih Rapisa, M. Pd"/>
    <d v="2020-02-03T12:27:00"/>
    <d v="2020-02-03T12:27:00"/>
    <n v="81802068986"/>
    <s v="null"/>
    <x v="2157"/>
    <s v="Menemukenali Anak dengan Hambatan Pendengaran"/>
    <d v="2020-05-27T00:00:00"/>
    <s v="978-623-02-1045-7"/>
    <n v="2349000"/>
    <n v="10"/>
    <s v="Jln. Cempaka VIII no. 30 RT/RW 9/3 kelurahan mawar kecamatan Banjarmasin tengah 70112"/>
    <s v="Nurturing"/>
    <d v="2020-06-06T00:00:00"/>
  </r>
  <r>
    <n v="352"/>
    <n v="1115"/>
    <s v="order"/>
    <s v="Velia Damayanti-CS 1"/>
    <s v="Prof. Dr. Bambang Sugeng, M.A., M.M."/>
    <s v="Prof. Dr. Bambang Sugeng, M.A., M.M."/>
    <d v="2020-02-03T12:00:00"/>
    <d v="2020-02-03T12:01:00"/>
    <n v="81805018428"/>
    <s v="null"/>
    <x v="1555"/>
    <s v="Fundamental Metodologi Penelitian Kuantitatif (Eksplanatif)"/>
    <d v="2020-06-23T00:00:00"/>
    <n v="999999999"/>
    <n v="7775000"/>
    <n v="25"/>
    <s v="Jl. Candi Blok 6B/ 100H RT 3, RW 6 Karangbesuki â€“ sukun - Malang Jawa Timur"/>
    <s v="Nurturing2"/>
    <d v="2020-06-23T00:00:00"/>
  </r>
  <r>
    <n v="721"/>
    <n v="927"/>
    <s v="order"/>
    <s v="Velia Damayanti-CS 1"/>
    <s v="Dr. Muh. Idris, M.Ag (Rekan Evra)"/>
    <s v="Dr. Muh. Idris, M.Ag (rekan evra)"/>
    <d v="2020-02-03T10:37:00"/>
    <d v="2020-02-03T10:38:00"/>
    <n v="81383727332"/>
    <s v="null"/>
    <x v="2751"/>
    <s v="Orientasi Pendidikan Islam"/>
    <d v="2020-04-02T00:00:00"/>
    <n v="999999999"/>
    <n v="8500000"/>
    <n v="100"/>
    <s v="JL camar 5 lingkungan 8 ( kos bapak idris) rt 8, Malendeng, Paal Dua, Manado, Sulawesi Utara"/>
    <s v="null"/>
    <d v="2020-04-08T00:00:00"/>
  </r>
  <r>
    <s v="null"/>
    <n v="688"/>
    <s v="cetak ulang"/>
    <s v="Safah-CS15"/>
    <s v="Ir. Ummu Salamah Rustiani, M.Si"/>
    <s v="Ir. Ummu Salamah Rustiani, M.Si"/>
    <d v="2020-01-22T11:28:00"/>
    <d v="2020-01-31T16:18:00"/>
    <n v="81316220195"/>
    <s v="null"/>
    <x v="1029"/>
    <s v="Modul : Identifikasi Cendawan Penyebab Penyakit Tanaman ( Re Order )"/>
    <d v="2020-01-31T00:00:00"/>
    <n v="999999999"/>
    <n v="6300000"/>
    <n v="100"/>
    <s v="Ibu Salbiah , Balai Uji Terap Teknik dan Metode Karantina Pertanian, Jl. Raya Kampung Utam- Setu , Desa Mekarwangi, Kec. Cikarang Barat, Kabupaten Bekasi, Kode pos 17520. telp 021. 82611619"/>
    <s v="Nurturing2"/>
    <d v="2020-02-24T00:00:00"/>
  </r>
  <r>
    <n v="661"/>
    <n v="889"/>
    <s v="order"/>
    <s v="Burhan-CS 8"/>
    <s v="Ir. Siti Umiyatun Choiriah, MT"/>
    <s v="Ir. Siti Umiyatun Choiriah, MT"/>
    <d v="2020-01-31T14:21:00"/>
    <d v="2020-01-31T14:22:00"/>
    <n v="85643636379"/>
    <s v="null"/>
    <x v="2752"/>
    <s v="Aplikasi Nannoplankton untuk Interpretasi Paleotemperatur di Zona Kendeng"/>
    <d v="2020-04-15T00:00:00"/>
    <s v="978-623-02-0866-9"/>
    <n v="1940000"/>
    <n v="10"/>
    <s v="Jln.Gedongkuning No.30 rt.7 rw.2 rejowinangun, kota gede, yogya, DIY, 55171"/>
    <s v="Nurturing2"/>
    <d v="2020-04-30T00:00:00"/>
  </r>
  <r>
    <n v="611"/>
    <n v="958"/>
    <s v="order"/>
    <s v="Gupita-CS 11"/>
    <s v="Dr Tina Dewi Judistiani, Dr., SpOG"/>
    <s v="Dr Raden Tina Dewi Judistiani , dr., SPOG"/>
    <d v="2020-01-31T11:37:00"/>
    <d v="2020-01-31T11:40:00"/>
    <n v="811249731"/>
    <s v="null"/>
    <x v="2753"/>
    <s v="Menyusun Kurikulum Pendidikan Tenaga Kesehatan"/>
    <d v="2020-05-06T00:00:00"/>
    <s v="978-623-02-0961-1"/>
    <n v="4900000"/>
    <n v="100"/>
    <s v="Jl. Waruga Jaya no. 166 A RT/RW 03/14 Ciwaruga ,Parompong, Bandung Barat , Jawa Barat 40559"/>
    <s v="null"/>
    <d v="2020-05-14T00:00:00"/>
  </r>
  <r>
    <n v="651"/>
    <n v="740"/>
    <s v="order"/>
    <s v="Titi Mahfita-CS 6"/>
    <s v="Dr. Sri Warjiyati, SH, MH."/>
    <s v="Dr. Sri Warjiyati, SH, MH."/>
    <d v="2020-01-31T11:17:00"/>
    <d v="2020-01-31T11:17:00"/>
    <n v="81216244450"/>
    <s v="null"/>
    <x v="2472"/>
    <s v="Ilmu Hukum Adat"/>
    <d v="2020-02-19T00:00:00"/>
    <s v="978-623-02-0682-5"/>
    <n v="6560000"/>
    <n v="100"/>
    <s v="Kopertais IV Surabaya Jl. A. Yani 117 Surabaya, Kelurahan :Jemur Wonosari, Kecamatan :Wonocolo, Kabupaten/Kota :Surabaya, Jawa Timur 60237"/>
    <s v="Nurturing"/>
    <d v="2020-03-11T00:00:00"/>
  </r>
  <r>
    <n v="631"/>
    <n v="1002"/>
    <s v="order"/>
    <s v="Vivin-CS 10"/>
    <s v="Ramaditya Rahardian"/>
    <s v="Ramaditya Rahardian"/>
    <d v="2020-01-31T09:35:00"/>
    <d v="2020-01-31T09:35:00"/>
    <n v="85295672873"/>
    <s v="null"/>
    <x v="1825"/>
    <s v="Memahami Advokasi Kebijakan: Konsep, Teori dan Praktik dalam Mewujudkan Kebijakan yang Berpihak Pada Publik"/>
    <d v="2020-05-22T00:00:00"/>
    <s v="978-623-02-0899-7"/>
    <n v="2234250"/>
    <n v="15"/>
    <s v="Perumahan Gading Tutuka 1 Blok M1 No 3 , RT.08 / RW.13, Cingcin, Soreang, Kabupaten Bandung, Jawa Barat, 40921"/>
    <s v="Nurturing2"/>
    <d v="2020-04-16T00:00:00"/>
  </r>
  <r>
    <n v="641"/>
    <n v="757"/>
    <s v="order"/>
    <s v="Galuh-CS 4"/>
    <s v="Ir. H. Makruf Maryadi Siregar Msi"/>
    <s v="Ir. H. Makruf Maryadi Siregar Msi"/>
    <d v="2020-01-31T09:27:00"/>
    <d v="2020-01-31T09:32:00"/>
    <n v="8127524982"/>
    <s v="null"/>
    <x v="1439"/>
    <s v="Kabar Kabur, Tanah Bergoyang, Gambut dan Bencana, Pengantar : Dr. Owin Jamasy Djamaludin, M.Hum, MM, Ph.D, Universitas Indonesia"/>
    <d v="2020-02-25T00:00:00"/>
    <s v="978-623-02-0717-4"/>
    <n v="7400000"/>
    <n v="100"/>
    <s v="Taman Duta Mas Blok G-2 No. 6 , RT03 RW03, Desa Tanah Merah, Siak Hulu, Kampar, Riau."/>
    <s v="Nurturing"/>
    <d v="2020-03-25T00:00:00"/>
  </r>
  <r>
    <n v="701"/>
    <n v="820"/>
    <s v="order"/>
    <s v="Burhan-CS 8"/>
    <s v="Suhardi, M. Si(SN) (rekan HASIM)"/>
    <s v="Suhardi, M. Si(SN)"/>
    <d v="2020-01-30T15:04:00"/>
    <d v="2020-01-30T15:07:00"/>
    <n v="85362759257"/>
    <s v="null"/>
    <x v="545"/>
    <s v="BUKU AJAR ILMU PELAYARAN DATAR"/>
    <d v="2020-03-16T00:00:00"/>
    <n v="999999999"/>
    <n v="2360000"/>
    <n v="10"/>
    <s v="Jln. Sei Mencirim, Komplek Lalang Green Land I Blok C-18, Paya Geli Sunggal, Medan, Kode Pos 203522"/>
    <s v="null"/>
    <d v="2020-03-30T00:00:00"/>
  </r>
  <r>
    <n v="541"/>
    <n v="749"/>
    <s v="order"/>
    <s v="Titi Mahfita-CS 6"/>
    <s v="HALIM DARMAKO, S.Pd."/>
    <s v="Halim Darmako, S.Pd."/>
    <d v="2020-01-27T10:57:00"/>
    <d v="2020-01-29T16:00:00"/>
    <n v="81256866626"/>
    <s v="null"/>
    <x v="2754"/>
    <s v="Gambar Teknik Dengan LibreCAD"/>
    <d v="2020-02-21T00:00:00"/>
    <s v="978-623-02-0706-8"/>
    <n v="1557000"/>
    <n v="10"/>
    <s v="Jl. Negara Gambah Dalam Perum Griya Citra Jasmin No. 40, RT. 4 / RW. 2, Kel. Gambah Dalam, Kec. Kandangan, Kab. Hulu Sungai Selatan / Kandangan, Prov. Kalimantan Selatan, 71215"/>
    <s v="null"/>
    <d v="2020-03-13T00:00:00"/>
  </r>
  <r>
    <n v="391"/>
    <n v="706"/>
    <s v="order"/>
    <s v="Titi Mahfita-CS 6"/>
    <s v="Roberto Duma Buladja"/>
    <s v="Roberto Duma Buladja"/>
    <d v="2020-01-22T13:30:00"/>
    <d v="2020-01-29T16:00:00"/>
    <n v="82329733740"/>
    <s v="null"/>
    <x v="753"/>
    <s v="DUNIA ANAK SULUNG: Kisah Hidup Jelimaus Buladja"/>
    <d v="2020-02-07T00:00:00"/>
    <s v="978-623-02-0630-6"/>
    <n v="3560000"/>
    <n v="50"/>
    <s v="Jl. Margosari 2, No.7, Salatiga â€“ Jawa Tengah (Kost Biva â€“Pemilik Kost Bapak Surip).Kelurahan :Salatiga, Kecamatan :Sidorejo, Kabupaten/Kota :Salatiga, Provinsi :Jawa Tengah, Kode Pos :50711"/>
    <s v="Nurturing"/>
    <d v="2020-02-28T00:00:00"/>
  </r>
  <r>
    <n v="681"/>
    <n v="873"/>
    <s v="order"/>
    <s v="Aruming-CS 7"/>
    <s v="Ken Sabardiman"/>
    <s v="Ken Sabardiman, Dedi, Achmad Sidik (Rekan Syaipul)"/>
    <d v="2020-01-28T17:00:00"/>
    <d v="2020-01-28T17:02:00"/>
    <n v="81385099950"/>
    <s v="null"/>
    <x v="2755"/>
    <s v="Akuntansi Keuangan Intermediate"/>
    <d v="2020-03-20T00:00:00"/>
    <s v="978-623-02-0800-3"/>
    <n v="2385000"/>
    <n v="10"/>
    <s v="Jl. Aria Santika No. 43A Margasari Karawaci Kota Tangerang Banten 15141"/>
    <s v="null"/>
    <d v="2020-04-01T00:00:00"/>
  </r>
  <r>
    <s v="null"/>
    <n v="674"/>
    <s v="cetak ulang"/>
    <s v="Attaufiqiyah-CS 9"/>
    <s v="Rr. Retno Widyani"/>
    <s v="M. Noor Sembiring"/>
    <d v="2020-01-28T08:47:00"/>
    <d v="2020-01-28T08:47:00"/>
    <n v="81324918200"/>
    <s v="null"/>
    <x v="36"/>
    <s v="Strategi Pemasaran Jasa: Teori dan Aplikasi di Indonesia"/>
    <d v="2020-01-16T00:00:00"/>
    <s v="978-602-401-309-7"/>
    <n v="6000000"/>
    <n v="100"/>
    <s v="Jl. TB Simatupang No.152, RT.10/RW.4, Tj. Bar., Kec. Jagakarsa, Kota Jakarta Selatan, Daerah Khusus Ibukota Jakarta 12530"/>
    <s v="Nurturing2"/>
    <d v="2020-01-24T00:00:00"/>
  </r>
  <r>
    <n v="571"/>
    <n v="871"/>
    <s v="order"/>
    <s v="Aruming-CS 7"/>
    <s v="Adlan Fauzi Lubis, M.Pd.I"/>
    <s v="Prof. Dr. Armai Arief, MA dan Adlan Fauzi Lubis, M.Pd.I"/>
    <d v="2020-01-27T17:36:00"/>
    <d v="2020-01-27T17:37:00"/>
    <n v="85362137552"/>
    <s v="null"/>
    <x v="2756"/>
    <s v="Inovasi Pendidikan Islam : Teori, Konsep dan Implementasinya"/>
    <d v="2020-04-07T00:00:00"/>
    <s v="978-623-02-0837-9"/>
    <n v="2250000"/>
    <n v="10"/>
    <s v="REKTORAT LPPAIK UNIVERSITAS MUHAMMADIYAH JAKARTA JL. KH AHMAD DAHLAN CIRENDEU CIPUTAT TANGERANG SELATAN BANTEN 15419"/>
    <s v="null"/>
    <d v="2020-04-21T00:00:00"/>
  </r>
  <r>
    <n v="591"/>
    <n v="770"/>
    <s v="order"/>
    <s v="Vivin-CS 10"/>
    <s v="Dr. Eni Setyowati, S.Pd., MM."/>
    <s v="Dr. Eni Setyowati, S.Pd., MM., Musrikah, M.Pd."/>
    <d v="2020-01-27T17:21:00"/>
    <d v="2020-01-27T17:21:00"/>
    <n v="81335767441"/>
    <s v="null"/>
    <x v="2757"/>
    <s v="DIVERSIFIKASI PRODUK BERBAHAN DASAR MURBEI (Upaya Pemberdayaan Santri Maâ€™had Al-Jamiâ€™ah IAIN Tulungagung)"/>
    <d v="2020-02-27T00:00:00"/>
    <s v="978-623-02-0735-8"/>
    <n v="2700000"/>
    <n v="50"/>
    <s v="Toko Volta, Jl. Semeru 93, Sidorejo, Kauman, Tulungagung, Jawa Timur, 66261"/>
    <s v="null"/>
    <d v="2020-03-22T00:00:00"/>
  </r>
  <r>
    <n v="601"/>
    <n v="692"/>
    <s v="order"/>
    <s v="Vivin-CS 10"/>
    <s v="Mukhlis Akhadi"/>
    <s v="Mukhlis Akhadi"/>
    <d v="2020-01-27T16:38:00"/>
    <d v="2020-01-27T16:38:00"/>
    <n v="81411147855"/>
    <s v="null"/>
    <x v="3"/>
    <s v="Sinar-X Menjawab Masalah Kesehatan"/>
    <d v="2020-02-13T00:00:00"/>
    <s v="978-623-02-0666-5"/>
    <n v="3840000"/>
    <n v="20"/>
    <s v="Perumahan Batan Indah Blok I No. 37, RT/RW:015/04, Kademangan, Kota Tangerang Selatan, Setu, Banten, 15314"/>
    <s v="Nurturing"/>
    <d v="2020-03-01T00:00:00"/>
  </r>
  <r>
    <n v="461"/>
    <n v="780"/>
    <s v="order"/>
    <s v="Attaufiqiyah-CS 9"/>
    <s v="Sujana Donandi S, S.H., M.H."/>
    <s v="Sujana Donandi S, S.H., M.H."/>
    <d v="2020-01-27T15:20:00"/>
    <d v="2020-01-27T15:20:00"/>
    <n v="82118878086"/>
    <s v="null"/>
    <x v="1991"/>
    <s v="Hukum Bisnis Indonesia (Business Law of Indonesia)"/>
    <d v="2020-03-03T00:00:00"/>
    <s v="978-623-02-0752-5"/>
    <n v="19950000"/>
    <n v="300"/>
    <s v="(Kampus President University) Jababeka Education Park, Jl. Ki Hajar Dewantara 4/7, Mekarmukti, Cikarang Utara, Bekasi, Jawa Barat 17550"/>
    <s v="Nurturing"/>
    <d v="2020-03-15T00:00:00"/>
  </r>
  <r>
    <n v="531"/>
    <n v="1034"/>
    <s v="order"/>
    <s v="Gupita-CS 11"/>
    <s v="Aris Triyono, S.E., M.M."/>
    <s v="Ziko Fransinatra, S.S, M.M"/>
    <d v="2020-01-27T08:56:00"/>
    <d v="2020-01-27T08:57:00"/>
    <n v="85265704970"/>
    <s v="null"/>
    <x v="2673"/>
    <s v="ENGLISH FAST â€“ ZERO TO HERO"/>
    <d v="2020-06-04T00:00:00"/>
    <s v="978-623-02-1077-8"/>
    <n v="1870000"/>
    <n v="10"/>
    <s v="Sekolah Tinggi Ilmu Ekonomi Indragiri Rengat Jl. R. Soeprapto no 14 Rengat, Indragiri Hulu, Riau"/>
    <s v="null"/>
    <d v="2020-06-18T00:00:00"/>
  </r>
  <r>
    <n v="451"/>
    <n v="690"/>
    <s v="order"/>
    <s v="Vivin-CS 10"/>
    <s v="Mukhlis Akhadi"/>
    <s v="Mukhlis Akhadi"/>
    <d v="2020-01-27T08:53:00"/>
    <d v="2020-01-27T08:54:00"/>
    <n v="81411147855"/>
    <s v="null"/>
    <x v="3"/>
    <s v="BERKAWAN DENGAN RADIASI Sejarah Perjalanan PTKMR Melindungi Negeri dari Bahaya Radiasi"/>
    <d v="2020-02-03T00:00:00"/>
    <s v="978-623-02-0615-3"/>
    <n v="13600000"/>
    <n v="50"/>
    <s v="Perumahan Batan Indah Blok I No. 37, RT/RW:015/04, Kademangan, Kota Tangerang Selatan, Setu, Banten, 15314"/>
    <s v="Nurturing"/>
    <d v="2020-02-29T00:00:00"/>
  </r>
  <r>
    <n v="481"/>
    <n v="789"/>
    <s v="order"/>
    <s v="Jefry-CS 3"/>
    <s v="Timbo Mangaranap Sirait"/>
    <s v="Dr. Timbo Mangaranap Sirait,S.H.,M.H.,CTA."/>
    <d v="2020-01-23T16:39:00"/>
    <d v="2020-01-23T16:40:00"/>
    <n v="85322001957"/>
    <s v="null"/>
    <x v="1750"/>
    <s v="Pertanggungjawaban Pidana Korporasi Dari Masa Ke Masa"/>
    <d v="2020-03-05T00:00:00"/>
    <s v="978-623-02-0764-8"/>
    <n v="13230000"/>
    <n v="300"/>
    <s v="Times Law Firm Green Palace Kalibata City Tower Tulip 5/AB, Jl. Kalibata Raya No. 1 ,Rawajati, Pancoran, Jakarta Selatan DKI Jakarta 12750"/>
    <s v="Jefry"/>
    <d v="2020-03-31T00:00:00"/>
  </r>
  <r>
    <n v="471"/>
    <n v="742"/>
    <s v="order"/>
    <s v="Aruming-CS 7"/>
    <s v="Anwar Sadat, S.Sos, M.I.P"/>
    <s v="Anwar Sadat, S.Sos, M.I.P"/>
    <d v="2020-01-23T14:33:00"/>
    <d v="2020-01-23T14:34:00"/>
    <n v="85241628575"/>
    <s v="null"/>
    <x v="1452"/>
    <s v="GOVERMENTAL ACCOUNTING (Akuntansi Pemerintahan)"/>
    <d v="2020-02-24T00:00:00"/>
    <s v="978-623-02-0707-5"/>
    <n v="2241000"/>
    <n v="10"/>
    <s v="Kampus Universitas Muhammadiyah Buton Jl. Betoambari No.36, Lanto, Batupoara, Kota Bau-Bau, Sulawesi Tenggara 93717"/>
    <s v="Nurturing2"/>
    <d v="2020-03-09T00:00:00"/>
  </r>
  <r>
    <n v="512"/>
    <n v="1005"/>
    <s v="order"/>
    <s v="Gupita-CS 11"/>
    <s v="Zainal"/>
    <s v="Zainal, S.E,. M.M."/>
    <d v="2020-01-23T10:43:00"/>
    <d v="2020-01-23T10:45:00"/>
    <n v="81361757756"/>
    <s v="null"/>
    <x v="2758"/>
    <s v="Masjid Silaturrahim Dan Sepenggal Kisahnya"/>
    <d v="2020-05-11T00:00:00"/>
    <s v="978-623-02-0967-3"/>
    <n v="5005000"/>
    <n v="50"/>
    <s v="Jl.Nibung Raya No.93 Kel. Petisan Tengah Kec. Medan Petisah, Kota Medan , Prov. Sumatera Utara, Kode Pos 20112"/>
    <s v="null"/>
    <d v="2020-05-29T00:00:00"/>
  </r>
  <r>
    <n v="421"/>
    <n v="1044"/>
    <s v="order"/>
    <s v="Jefry-CS 3"/>
    <s v="Legino. Jr"/>
    <s v="Legino. Jr"/>
    <d v="2020-01-22T14:56:00"/>
    <d v="2020-01-22T14:56:00"/>
    <n v="87887186668"/>
    <s v="null"/>
    <x v="704"/>
    <s v="Kumpulan Puisi Cinta Dan Perjuangan"/>
    <d v="2020-05-28T00:00:00"/>
    <n v="999999999"/>
    <n v="1494000"/>
    <n v="10"/>
    <s v="Jl. Utan Panjang III/23 RT/RW :0011/06, Utan Panjang, Kemayoran, Jakarta Pusat, DKI Jakarta 10650"/>
    <s v="null"/>
    <d v="2020-06-13T00:00:00"/>
  </r>
  <r>
    <n v="431"/>
    <n v="790"/>
    <s v="order"/>
    <s v="Jefry-CS 3"/>
    <s v="Legino. Jr"/>
    <s v="Legino. Jr"/>
    <d v="2020-01-22T14:53:00"/>
    <d v="2020-01-22T14:54:00"/>
    <n v="87887186668"/>
    <s v="null"/>
    <x v="704"/>
    <s v="Aku Tak Mau Jadi Parasit Kehidupan"/>
    <d v="2020-03-05T00:00:00"/>
    <s v="978-623-02-0762-4"/>
    <n v="1647000"/>
    <n v="30"/>
    <s v="Jl. Utan Panjang III/23 RT/RW 0011/06 Utan Panjang, Kemayoran, Jakarta Pusat, DKI Jakarta 10650"/>
    <s v="Jefry"/>
    <d v="2020-03-31T00:00:00"/>
  </r>
  <r>
    <s v="null"/>
    <n v="662"/>
    <s v="cetak ulang"/>
    <s v="Aruming-CS 7"/>
    <s v="Saihu"/>
    <s v="Made Saihu"/>
    <d v="2020-01-21T16:41:00"/>
    <d v="2020-01-21T16:43:00"/>
    <n v="82340555111"/>
    <s v="null"/>
    <x v="1982"/>
    <s v="Merawat Pluralisme Merawat Indonesia (Potret Pendidikan Pluralisme Agama di Jembrana-Bali) (ReOrder)"/>
    <d v="2020-01-16T00:00:00"/>
    <s v="978-623-02-0462-3"/>
    <n v="4800000"/>
    <n v="30"/>
    <s v="Jl. Damai No. 12, RT 007/ RW 002 (depan laundry harum) Dekat kampus Bhakti Pembangunan, Petukangan Selatan, Pesanggrahan, Jakarta Selatan 12270"/>
    <s v="null"/>
    <d v="2020-01-24T00:00:00"/>
  </r>
  <r>
    <n v="411"/>
    <n v="1064"/>
    <s v="order"/>
    <s v="Jefry-CS 3"/>
    <s v="Rosnawati"/>
    <s v="Dra. Rosnawati, M. Hum."/>
    <d v="2020-01-21T16:06:00"/>
    <d v="2020-01-21T16:07:00"/>
    <n v="85242201237"/>
    <s v="null"/>
    <x v="2759"/>
    <s v="PEMBELAJARAN SASTRA INDONESIA SEBAGAI WADAH PENDIDIKAN BUDAYA DAN KARAKTER BANGSA"/>
    <d v="2020-06-15T00:00:00"/>
    <s v="978-623-02-1128-7"/>
    <n v="2052000"/>
    <n v="10"/>
    <s v="Jalan Pemuda Komp. BTN Griya Satelit Blok E no 8 Balan dete-Kolaka, Sulawesi Tenggara"/>
    <s v="Jefry"/>
    <d v="2020-06-30T00:00:00"/>
  </r>
  <r>
    <n v="441"/>
    <n v="812"/>
    <s v="order"/>
    <s v="Gupita-CS 11"/>
    <s v="Nurasiah S.Pd"/>
    <s v="Nurasiah S.Pd"/>
    <d v="2020-01-21T15:43:00"/>
    <d v="2020-01-21T15:43:00"/>
    <n v="85210277199"/>
    <s v="null"/>
    <x v="2760"/>
    <s v="Jika Masih Ada Rindu"/>
    <d v="2020-03-11T00:00:00"/>
    <s v="978-623-02-0747-1"/>
    <n v="4000000"/>
    <n v="50"/>
    <s v="Rantau Panjang RT / RW 005 / 003 Kec. Tabir Kab. Merangin Provinsi. Jambi 37353"/>
    <s v="null"/>
    <d v="2020-03-17T00:00:00"/>
  </r>
  <r>
    <n v="371"/>
    <n v="882"/>
    <s v="order"/>
    <s v="Gupita-CS 11"/>
    <s v="Jonathan aland komala"/>
    <s v="Jonathan aland komala, S.H"/>
    <d v="2020-01-20T16:18:00"/>
    <d v="2020-01-20T16:19:00"/>
    <n v="89638845675"/>
    <s v="null"/>
    <x v="2761"/>
    <s v="Legalitas Perkawinan Beda Agama"/>
    <d v="2020-04-08T00:00:00"/>
    <s v="978-623-02-0845-4"/>
    <n v="1450000"/>
    <n v="10"/>
    <s v="Jl. Jati Mataram No 227 Kutu Dukuh, Sinduadi, Mlati, Sleman , Yogyakarta 55284"/>
    <s v="null"/>
    <d v="2020-04-20T00:00:00"/>
  </r>
  <r>
    <n v="361"/>
    <n v="814"/>
    <s v="order"/>
    <s v="Gupita-CS 11"/>
    <s v="DR. H. Arief Rachman Badrudin, M.MI"/>
    <s v="DR. H. Arief Rachman Badrudin, M.M"/>
    <d v="2020-01-20T16:14:00"/>
    <d v="2020-01-20T16:15:00"/>
    <n v="82211844569"/>
    <s v="null"/>
    <x v="1122"/>
    <s v="Butiran Hikmah Dalam Samudra Kehidupan"/>
    <d v="2020-03-28T00:00:00"/>
    <s v="978-623-02-0746-4"/>
    <n v="3000000"/>
    <n v="50"/>
    <s v="SMK Wiradikarya. Jl.H.Miing No.67 , RT 04 / RW 01, Karihkil, Ciseeng, Bogor"/>
    <s v="null"/>
    <d v="2020-03-23T00:00:00"/>
  </r>
  <r>
    <n v="401"/>
    <n v="840"/>
    <s v="order"/>
    <s v="Jefry-CS 3"/>
    <s v="Arridina Susan Silitonga_Rekan Surya"/>
    <s v="Arridina Susan Silitonga_Rekan Surya"/>
    <d v="2020-01-20T15:57:00"/>
    <d v="2020-01-20T15:58:00"/>
    <n v="81361313004"/>
    <s v="null"/>
    <x v="2762"/>
    <s v="Buku Ajar Energi Baru Dan Terbarukan"/>
    <d v="2020-03-24T00:00:00"/>
    <s v="978-623-02-0805-8"/>
    <n v="6840000"/>
    <n v="50"/>
    <s v="Penerima a.n Surya Dharma hp 62 813-6131-3004 / Arridina : Jurusan Teknik Mesin Politeknik Negeri Medan, Jl. Almamater No.1, Kampus USU, Medan, 20155"/>
    <s v="null"/>
    <d v="2020-03-31T00:00:00"/>
  </r>
  <r>
    <n v="331"/>
    <n v="830"/>
    <s v="order"/>
    <s v="Gupita-CS 11"/>
    <s v="Aris Triyono,SE.MM"/>
    <s v="Aris Triyono,SE.MM"/>
    <d v="2020-01-17T13:40:00"/>
    <d v="2020-01-17T13:46:00"/>
    <n v="85265704970"/>
    <s v="null"/>
    <x v="2673"/>
    <s v="Pengantar Ekonomi Pembangunan"/>
    <d v="2020-03-17T00:00:00"/>
    <s v="978-623-02-0796-9"/>
    <n v="1860000"/>
    <n v="10"/>
    <s v="Jl. R. Soeprapto No. 14 RT / RW 011/004 kel. Sekip Hilir Kec. Rengat Kab. Indragiri Hulu , Riau 29318"/>
    <s v="null"/>
    <d v="2020-03-19T00:00:00"/>
  </r>
  <r>
    <s v="null"/>
    <n v="650"/>
    <s v="cetak ulang"/>
    <s v="Vivin-CS 10"/>
    <s v="Lilis Rohaeti, M.Pd"/>
    <s v="Lilis Rohaeti, M.Pd"/>
    <d v="2020-01-17T10:30:00"/>
    <d v="2020-01-17T10:39:00"/>
    <n v="81220294148"/>
    <s v="null"/>
    <x v="853"/>
    <s v="Keluarga yang dirindukan Ramadhan Sepanjang Masa (Reorder)"/>
    <d v="2020-01-17T00:00:00"/>
    <s v="978-602-475-579-9"/>
    <n v="3636400"/>
    <n v="100"/>
    <s v="Komp. Binakarya 2 Blok A1 No.16 Rt:02 RW:18, Cimekar, Cileunyi, Bandung, Jawa Barat, 40623"/>
    <s v="Vivin"/>
    <d v="2020-01-30T00:00:00"/>
  </r>
  <r>
    <n v="321"/>
    <n v="784"/>
    <s v="order"/>
    <s v="Jefry-CS 3"/>
    <s v="MUSYAHIDA"/>
    <s v="MUSYAHIDA"/>
    <d v="2020-01-14T14:55:00"/>
    <d v="2020-01-14T14:55:00"/>
    <n v="82143262626"/>
    <s v="null"/>
    <x v="2763"/>
    <s v="Asuhan Kebidanan Nifas Dan Menyusui"/>
    <d v="2020-03-04T00:00:00"/>
    <s v="978-623-02-0760-0"/>
    <n v="2205000"/>
    <n v="15"/>
    <s v="BTN Kelapa Gading No.6, RT/RW 003/001, BUMI HARAPAN, BACUKIKI BARAT, KAB. PAREPARE, SULAWESI SELATAN, 90111"/>
    <s v="null"/>
    <d v="2020-03-31T00:00:00"/>
  </r>
  <r>
    <n v="521"/>
    <n v="809"/>
    <s v="order"/>
    <s v="Attaufiqiyah-CS 9"/>
    <s v="Hamonangan Damanik"/>
    <s v="Sarida Surya Manurung, S. Kep Ns., M. Kes"/>
    <d v="2020-01-13T11:42:00"/>
    <d v="2020-01-13T11:44:00"/>
    <n v="82165034518"/>
    <s v="null"/>
    <x v="2764"/>
    <s v="Buku Ajar Keperawatan Gerontik"/>
    <d v="2020-03-12T00:00:00"/>
    <s v="978-623-02-0790-7"/>
    <n v="2058000"/>
    <n v="21"/>
    <s v="STIKes Imelda Jl.Bilal No 52, Pulo Brayan Darat, Medan Timur, Medan, Sumatera Utara"/>
    <s v="Nurturing"/>
    <d v="2020-03-23T00:00:00"/>
  </r>
  <r>
    <n v="511"/>
    <n v="808"/>
    <s v="order"/>
    <s v="Attaufiqiyah-CS 9"/>
    <s v="Hamonangan Damanik"/>
    <s v="Dr. dr. Imelda Liana Ritonga, SKp., MPd., MN"/>
    <d v="2020-01-13T11:41:00"/>
    <d v="2020-01-13T11:42:00"/>
    <n v="82165034518"/>
    <s v="null"/>
    <x v="2764"/>
    <s v="Buku Ajar Konsep Dasar Keperawatan"/>
    <d v="2020-03-13T00:00:00"/>
    <s v="978-623-02-0791-4"/>
    <n v="2268000"/>
    <n v="21"/>
    <s v="STIKes Imelda Jl.Bilal No 52, Pulo Brayan Darat, Medan Timur, Medan, Sumatera Utara."/>
    <s v="Nurturing"/>
    <d v="2020-03-23T00:00:00"/>
  </r>
  <r>
    <n v="251"/>
    <n v="1026"/>
    <s v="order"/>
    <s v="Prasida-CS 2"/>
    <s v="Dr Shilphy Afiattresna Octavia"/>
    <s v="Dr Shilphy Afiattresna Octavia, M.Pd."/>
    <d v="2020-01-13T11:09:00"/>
    <d v="2020-01-13T11:13:00"/>
    <n v="81321042414"/>
    <s v="null"/>
    <x v="1431"/>
    <s v="MODEL-MODEL PEMBELAJARAN"/>
    <d v="2020-05-22T00:00:00"/>
    <s v="978-623-02-1060-0"/>
    <n v="3100000"/>
    <n v="50"/>
    <s v="Dr. Shilphy Afiattresna Octavia, M.Pd., Jalan Sindang Utara no 24 Kertahayu, 04/12, Sindangrasa, Ciamis, Ciamis, Jawa Barat, 46215"/>
    <s v="Nurturing"/>
    <d v="2020-06-27T00:00:00"/>
  </r>
  <r>
    <n v="8212"/>
    <n v="709"/>
    <s v="order"/>
    <s v="Attaufiqiyah-CS 9"/>
    <s v="Sulistiyasni"/>
    <s v="Sulistiyasni, S Kom., MCs"/>
    <d v="2020-01-10T09:19:00"/>
    <d v="2020-01-10T09:21:00"/>
    <n v="81542844201"/>
    <s v="null"/>
    <x v="2765"/>
    <s v="Pemrograman Bahasa Asembly (konsep dasar dan implementasi)"/>
    <d v="2020-02-11T00:00:00"/>
    <s v="978-623-02-0648-1"/>
    <n v="3200000"/>
    <n v="10"/>
    <s v="STMIK Widya Utama Jln Sunan Kalijaga RT01/RW02, Berkoh, Purwokerto Selatan, Banyumas, Jawa Tengah 53146"/>
    <s v="null"/>
    <d v="2020-02-20T00:00:00"/>
  </r>
  <r>
    <n v="101"/>
    <n v="853"/>
    <s v="order"/>
    <s v="Attaufiqiyah-CS 9"/>
    <s v="Ade Adhari"/>
    <s v="ADE ADHARI"/>
    <d v="2020-01-09T08:14:00"/>
    <d v="2020-01-09T08:18:00"/>
    <n v="87888205553"/>
    <s v="null"/>
    <x v="2766"/>
    <s v="Pembaharuan Sistem Hukum Pelaksanaan Pidana"/>
    <d v="2020-03-30T00:00:00"/>
    <n v="999999999"/>
    <n v="11900000"/>
    <n v="100"/>
    <s v="Kost Bapak Rasno Jl genuk krajan RT 04 RW 03 no.649 Tegalsari Candisari Semarang 50251"/>
    <s v="Nurturing2"/>
    <d v="2020-04-22T00:00:00"/>
  </r>
  <r>
    <n v="211"/>
    <n v="1725"/>
    <s v="order"/>
    <s v="Jefry-CS 3"/>
    <s v="Lestari Hetalesi Saputri, S.T., M.Eng"/>
    <s v="Lestari Hetalesi Saputri, S.T., M.Eng."/>
    <d v="2020-01-08T17:18:00"/>
    <d v="2020-01-08T17:19:00"/>
    <n v="81555902494"/>
    <s v="null"/>
    <x v="2767"/>
    <s v="TEKNOLOGI HILIR SAWIT (LIMBAH SAWIT UNTUK BIOPLASTIK)"/>
    <d v="2020-11-23T00:00:00"/>
    <s v="978-623-02-1944-3"/>
    <n v="2862500"/>
    <n v="25"/>
    <s v="Perumahan Griya Kirana No 18 , RT/RW: 03/23 ,Kelurahan Bangunjiwo,Kecamatan Kasihan,Bantul,DI Yogyakarta,55184"/>
    <s v="Jefry"/>
    <d v="2020-12-14T00:00:00"/>
  </r>
  <r>
    <n v="191"/>
    <n v="836"/>
    <s v="order"/>
    <s v="Burhan-CS 8"/>
    <s v="Yunita Widyaningsih"/>
    <s v="Yunita Widyaningsih"/>
    <d v="2020-01-08T14:47:00"/>
    <d v="2020-01-08T14:48:00"/>
    <n v="85709290394"/>
    <s v="null"/>
    <x v="2768"/>
    <s v="Cold Breath"/>
    <d v="2020-04-01T00:00:00"/>
    <s v="978-623-02-0797-6"/>
    <n v="4575000"/>
    <n v="25"/>
    <s v="SMK N 2 Klaten, Senden, Ngawen, Klaten , Jawa Tengah 57466"/>
    <s v="null"/>
    <d v="2020-04-04T00:00:00"/>
  </r>
  <r>
    <n v="181"/>
    <n v="2743"/>
    <s v="order"/>
    <s v="Vivin-CS 10"/>
    <s v="Asri Widiatsih"/>
    <s v="Dr. Asri Widiatsih, M.Pd"/>
    <d v="2020-01-08T14:31:00"/>
    <d v="2020-01-08T14:32:00"/>
    <n v="81358377888"/>
    <s v="null"/>
    <x v="2769"/>
    <s v="REFORMASI PENDIDIKAN BERBASIS BUDAYA LOKAL, Edisi Tebaru"/>
    <d v="2021-08-18T00:00:00"/>
    <s v="978-623-02-3282-4"/>
    <n v="2350000"/>
    <n v="10"/>
    <s v="Perumahan Tegal Besar Permai Blok O No.7 Jember, RT/RW 3/9, Kelurahan Tegal Besar, Kecamatan Kaliwates, Kabupaten/Kota Jember, Provinsi Jawa Timur, Kode Pos 68132"/>
    <s v="Nurturing"/>
    <d v="2021-08-24T00:00:00"/>
  </r>
  <r>
    <n v="161"/>
    <n v="858"/>
    <s v="order"/>
    <s v="Burhan-CS 8"/>
    <s v="SUJAâ€™I FADIL, S.Pd.I"/>
    <s v="SUJAâ€™I FADIL, S.Pd.I"/>
    <d v="2020-01-07T16:52:00"/>
    <d v="2020-01-07T16:54:00"/>
    <n v="81310386319"/>
    <s v="null"/>
    <x v="2770"/>
    <s v="AYAT AYAT AL QURâ€™AN SEPUTAR DAKWAH"/>
    <d v="2020-04-09T00:00:00"/>
    <s v="978-623-02-0825-6"/>
    <n v="1952500"/>
    <n v="25"/>
    <s v="Jl. Kemang sari 4C No. 215 RT.001/RW.09 Jatibening baru Pondok gede Bekasi Jawa Barat 17412"/>
    <s v="null"/>
    <d v="2020-04-17T00:00:00"/>
  </r>
  <r>
    <n v="21"/>
    <n v="745"/>
    <s v="order"/>
    <s v="Prasida-CS 2"/>
    <s v="Ika Desi Budiarti, S.Pd., M.Pd."/>
    <s v="Ika Desi Budiarti, S.Pd., M.Pd."/>
    <d v="2020-01-06T14:22:00"/>
    <d v="2020-01-06T14:27:00"/>
    <n v="85237413641"/>
    <s v="null"/>
    <x v="2771"/>
    <s v="Panduan Class Dojo Ceniga Bali (Menilik Etnomatematika dengan Teknologi)"/>
    <d v="2020-02-20T00:00:00"/>
    <s v="978-623-02-0696-2"/>
    <n v="2445000"/>
    <n v="15"/>
    <s v="Jalan Taman Beji, No. 1/ Jalan Sibanggede 1 (Sebelah Timur SDN 2 Sibanggede), Br. Badung, Sibanggede, Abiansemal, Badung, Bali, 80352"/>
    <s v="null"/>
    <d v="2020-02-29T00:00:00"/>
  </r>
  <r>
    <n v="51"/>
    <n v="772"/>
    <s v="order"/>
    <s v="Gupita-CS 11"/>
    <s v="Wira Atma Hajri, S.H., M.H."/>
    <s v="Wira Atma Hajri, S.H., M.H."/>
    <d v="2020-01-06T14:20:00"/>
    <d v="2020-01-06T14:21:00"/>
    <n v="81277994439"/>
    <s v="null"/>
    <x v="1574"/>
    <s v="Negara Hukum dan Demokrasi Indonesia"/>
    <d v="2020-02-11T00:00:00"/>
    <s v="978-623-02-0632-0"/>
    <n v="2700000"/>
    <n v="25"/>
    <s v="Fakultas Hukum Universitas Islam Riau (UIR), Jl. Kaharuddin Nasution, No. 113, Perhentian Marpoyan, Pekanbaru RT / RW 01 / 005 Kelurahan Simpang Tiga Kecamatan Bukit Raya Kabupaten Pekanbaru 28284"/>
    <s v="null"/>
    <d v="2020-02-18T00:00:00"/>
  </r>
  <r>
    <n v="11"/>
    <n v="877"/>
    <s v="order"/>
    <s v="Vivin-CS 10"/>
    <s v="Insana Maria"/>
    <s v="Insana Maria"/>
    <d v="2020-01-06T11:39:00"/>
    <d v="2020-01-06T11:40:00"/>
    <n v="82250327382"/>
    <s v="null"/>
    <x v="907"/>
    <s v="English In Nursing"/>
    <d v="2020-04-09T00:00:00"/>
    <s v="978-623-02-0849-2"/>
    <n v="9600000"/>
    <n v="200"/>
    <s v="Jalan Samadi (STIKES INTAN MARTAPURA), RT/RW:01/01, Jawa, Martapura Kota, Banjar, Kalimantan Selatan, 70611"/>
    <s v="Vivin"/>
    <d v="2020-02-28T00:00:00"/>
  </r>
  <r>
    <n v="41"/>
    <n v="713"/>
    <s v="order"/>
    <s v="Vivin-CS 10"/>
    <s v="Dian Erwanto"/>
    <s v="Dian Erwanto"/>
    <d v="2020-01-06T11:28:00"/>
    <d v="2020-01-06T11:29:00"/>
    <n v="85840076825"/>
    <s v="null"/>
    <x v="2030"/>
    <s v="TIGA PERMATA AGAMA, Kajian Ushul dan Furu Surat al-Fatihah"/>
    <d v="2020-02-11T00:00:00"/>
    <s v="978-623-02-0687-0"/>
    <n v="5800000"/>
    <n v="50"/>
    <s v="Dusun Jamang, Desa Taji, RT/RW:02/02, Maduran, Lamongan, Jawa Timur, 62261"/>
    <s v="Nurturing2"/>
    <d v="2020-03-01T00:00:00"/>
  </r>
  <r>
    <n v="141"/>
    <n v="948"/>
    <s v="order"/>
    <s v="Galuh-CS 4"/>
    <s v="Kurniasari Pratiwi. S.Psi. M.A"/>
    <s v="Kurniasari Pratiwi. S.Psi. M.A dan DINIK RUSINANI, S.Psi"/>
    <d v="2020-01-06T10:03:00"/>
    <d v="2020-01-06T10:08:00"/>
    <n v="81328233456"/>
    <s v="null"/>
    <x v="1366"/>
    <s v="Psikologi Kebidanan"/>
    <d v="2020-04-30T00:00:00"/>
    <s v="978-623-02-0947-5"/>
    <n v="2910000"/>
    <n v="30"/>
    <s v="STIKes AKBIDYO , Panggungharjo, Sewon, Bantul. kodepos 555188"/>
    <s v="Nurturing2"/>
    <d v="2020-05-07T00:00:00"/>
  </r>
  <r>
    <n v="691"/>
    <n v="1016"/>
    <s v="order"/>
    <s v="Burhan-CS 8"/>
    <s v="Phany Wijaya"/>
    <s v="Phany Wijaya"/>
    <d v="2020-01-06T09:45:00"/>
    <d v="2020-01-06T09:48:00"/>
    <n v="8113999514"/>
    <s v="null"/>
    <x v="2772"/>
    <s v="Pemula Next Profesional Teknik Cepat Detail Kontruksi Sketchup To Autocad"/>
    <d v="2020-06-02T00:00:00"/>
    <s v="978-623-02-1070-9"/>
    <n v="2110000"/>
    <n v="10"/>
    <s v="PT.TAKENAKA INDONESIA Jalan Raya Pajajaran no.7 cikarang, Bekasi 17850"/>
    <s v="null"/>
    <d v="2020-06-02T00:00:00"/>
  </r>
  <r>
    <n v="6512"/>
    <n v="912"/>
    <s v="order"/>
    <s v="Prasida-CS 2"/>
    <s v="Dewi Cahyani Pangestuti, S.E.,M.M."/>
    <s v="Dewi Cahyani Pangestuti, S.E.,M.M."/>
    <d v="2020-01-03T17:26:00"/>
    <d v="2020-01-03T17:28:00"/>
    <n v="85881727792"/>
    <s v="null"/>
    <x v="1149"/>
    <s v="BUKU AJAR Manajemen Keuangan Internasional"/>
    <d v="2020-04-13T00:00:00"/>
    <s v="978-623-02-0882-9"/>
    <n v="6700000"/>
    <n v="50"/>
    <s v="Jl. Istiqomah N0. 43, 02/02, Limo, Limo, Depok, Jawa Barat, 16515"/>
    <s v="Nurturing2"/>
    <d v="2020-04-18T00:00:00"/>
  </r>
  <r>
    <n v="81"/>
    <n v="813"/>
    <s v="order"/>
    <s v="Gupita-CS 11"/>
    <s v="Aris Triyono, S.E., M.M."/>
    <s v="Ivalaina Astarina.SE.MM dan Aris Triyono.SE.M.M"/>
    <d v="2020-01-03T16:01:00"/>
    <d v="2020-01-03T17:23:00"/>
    <n v="85265704970"/>
    <s v="null"/>
    <x v="2673"/>
    <s v="Merajut Asa"/>
    <d v="2020-02-14T00:00:00"/>
    <n v="999999999"/>
    <n v="10900000"/>
    <n v="50"/>
    <s v="Jl. R. Soeprapto No. 14 RT/RW 011/004, Kelurahan Sekip Hilir, Kecamatan Rengat, Kabupaten/Kota Indragiri Hulu, Provinsi Riau Kode Pos 29318"/>
    <s v="null"/>
    <d v="2020-03-12T00:00:00"/>
  </r>
  <r>
    <n v="171"/>
    <n v="797"/>
    <s v="order"/>
    <s v="Jefry-CS 3"/>
    <s v="Basyirah Ainun (Rekan Mairijani)"/>
    <s v="Basyirah Ainun (Rekan Mairijani)"/>
    <d v="2020-01-03T16:51:00"/>
    <d v="2020-01-03T16:53:00"/>
    <n v="8115111905"/>
    <s v="null"/>
    <x v="2773"/>
    <s v="Zakat Perusahaan di Indonesia : Penerapan dan Potensinya"/>
    <d v="2020-03-10T00:00:00"/>
    <s v="978-623-02-0770-9"/>
    <n v="3499980"/>
    <n v="55"/>
    <s v="Penerima a.n Bpk H. Mairijani Jl. Brig Jend. Hasan Basri, Komplek kampus ULM Politeknik Negeri Banjarmasin Pangeran, Kec. Banjarmasin Utara, Kota Banjarmasin, Kalimantan Selatan 70124"/>
    <s v="null"/>
    <d v="2020-03-31T00:00:00"/>
  </r>
  <r>
    <n v="61"/>
    <n v="817"/>
    <s v="order"/>
    <s v="Gupita-CS 11"/>
    <s v="Nurkhalis, S.Pd"/>
    <s v="Nurkhalis, S.Pd"/>
    <d v="2020-01-02T09:56:00"/>
    <d v="2020-01-02T13:27:00"/>
    <n v="85315666543"/>
    <s v="null"/>
    <x v="2774"/>
    <s v="Sholat Merupakan Sumber Kesuksesan"/>
    <d v="2020-03-10T00:00:00"/>
    <s v="978-623-02-0777-8"/>
    <n v="1630000"/>
    <n v="10"/>
    <s v="Toko Keluarga Rakhmat Jalan Sultan Hasanudin no. 10 01/00 Berbas Pantai, Bontang Selatan, Bontang 75323"/>
    <s v="null"/>
    <d v="2020-03-19T00:00:00"/>
  </r>
  <r>
    <n v="131"/>
    <n v="893"/>
    <s v="order"/>
    <s v="Aruming-CS 7"/>
    <s v="FAUZI RAHMAT K, SP"/>
    <s v="FAUZI RAHMAT K, SP"/>
    <d v="2019-12-31T14:50:00"/>
    <d v="2019-12-31T14:51:00"/>
    <n v="85221880091"/>
    <s v="null"/>
    <x v="2775"/>
    <s v="Gulma Ajaib Penakluk Aneka Penyakit"/>
    <d v="2020-05-24T00:00:00"/>
    <s v="978-623-02-0908-6"/>
    <n v="6160000"/>
    <n v="100"/>
    <s v="Desa Naluk RT 002 RW 003 Kecamatan Cimalaka Kabupaten Sumedang Jawa Barat 45353"/>
    <s v="null"/>
    <d v="2020-05-08T00:00:00"/>
  </r>
  <r>
    <n v="31"/>
    <n v="743"/>
    <s v="order"/>
    <s v="Aruming-CS 7"/>
    <s v="JOHNIE SWANDA, S.Kom., M.Kom"/>
    <s v="JOHNIE ROGERS SWANDA PASARIBU , S.Kom., M.Kom"/>
    <d v="2019-12-31T14:25:00"/>
    <d v="2019-12-31T14:28:00"/>
    <n v="81264284781"/>
    <s v="null"/>
    <x v="1878"/>
    <s v="Teknik Pengolahan Audio &amp; Video : Kompetensi Keahlian Multimedia Program Keahlian Teknik Komputer dan Informatika"/>
    <d v="2020-02-21T00:00:00"/>
    <s v="978-623-02-0713-6"/>
    <n v="1920000"/>
    <n v="10"/>
    <s v="Perum Tanjung Selamat Lestari, Jl. Dahlia No.17, Kel. Tanjung Selamat, Kec.Sunggal, Kab.Deli Serdang, Sumatera Utara 20351"/>
    <s v="Nurturing"/>
    <d v="2020-03-06T00:00:00"/>
  </r>
  <r>
    <n v="10512"/>
    <n v="766"/>
    <s v="order"/>
    <s v="Gupita-CS 11"/>
    <s v="Faruk Alfiyan"/>
    <s v="Faruk Alfiyan, S.Kom, M.Kom"/>
    <d v="2019-12-30T15:49:00"/>
    <d v="2019-12-30T15:58:00"/>
    <n v="85236931231"/>
    <s v="null"/>
    <x v="2776"/>
    <s v="Peningkatan Kualitas Citra Hasil Enhancement"/>
    <d v="2020-01-31T00:00:00"/>
    <s v="978-623-02-0597-2"/>
    <n v="1850000"/>
    <n v="10"/>
    <s v="Jl. Andalas 05 RT 02 RW 01 Kel. Singotrunan Kec. Banyuwangi Kabupaten Banyuwangi, Jawa Timur 68414"/>
    <s v="null"/>
    <d v="2020-02-15T00:00:00"/>
  </r>
  <r>
    <n v="491"/>
    <n v="760"/>
    <s v="order"/>
    <s v="Jefry-CS 3"/>
    <s v="Heru Hari Bachtiar"/>
    <s v="Heru Hari Bachtiar, S.Kep.,Ners.,SH."/>
    <d v="2019-12-30T15:07:00"/>
    <d v="2019-12-30T15:14:00"/>
    <n v="85295608867"/>
    <s v="null"/>
    <x v="2777"/>
    <s v="Imajinasi Terbimbing Untuk Cegah Hipertensi"/>
    <d v="2020-02-17T00:00:00"/>
    <s v="978-623-02-0681-8"/>
    <n v="2070000"/>
    <n v="30"/>
    <s v="Lingkungan Cibasale No.6, RT/RW 002/012, Majalengka Kulon, Majalengka, Kab Majalengka Jawa Barat 45418"/>
    <s v="null"/>
    <d v="2020-02-29T00:00:00"/>
  </r>
  <r>
    <n v="10112"/>
    <n v="773"/>
    <s v="order"/>
    <s v="Burhan-CS 8"/>
    <s v="Oki Wijaya"/>
    <s v="Oki Wijaya"/>
    <d v="2019-12-27T16:43:00"/>
    <d v="2019-12-27T16:44:00"/>
    <n v="819884800"/>
    <s v="null"/>
    <x v="2778"/>
    <s v="Pembangunan dan Pertanian di Tanah Sultan"/>
    <d v="2020-03-05T00:00:00"/>
    <s v="978-623-02-0745-7"/>
    <n v="5400000"/>
    <n v="50"/>
    <s v="Griya Hinggil C5 Bangunjiwo, Kasihan, Bantul 55184"/>
    <s v="Nurturing2"/>
    <d v="2020-03-12T00:00:00"/>
  </r>
  <r>
    <n v="8112"/>
    <n v="672"/>
    <s v="order"/>
    <s v="Burhan-CS 8"/>
    <s v="Rizki Setiadi, S.Pd, M.T."/>
    <s v="Rizki Setiadi, S.Pd, M.T."/>
    <d v="2019-12-27T10:56:00"/>
    <d v="2019-12-27T16:18:00"/>
    <n v="85641587399"/>
    <s v="null"/>
    <x v="2779"/>
    <s v="Mesin Hybrid"/>
    <d v="2020-02-04T00:00:00"/>
    <s v="978-623-02-0545-3"/>
    <n v="2675000"/>
    <n v="25"/>
    <s v="Sudimoro, Gg Kluweh, Jl Masjid Raya, RT 02/RW 08 , Karangmalang, Gebog, Kudus, Jawa Tengah, 59333"/>
    <s v="null"/>
    <d v="2020-02-10T00:00:00"/>
  </r>
  <r>
    <n v="7012"/>
    <n v="643"/>
    <s v="order"/>
    <s v="Velia Damayanti-CS 1"/>
    <s v="Jutti Levita"/>
    <s v="Jutti Levita"/>
    <d v="2019-12-27T10:48:00"/>
    <d v="2019-12-27T11:01:00"/>
    <n v="8156043663"/>
    <s v="null"/>
    <x v="2780"/>
    <s v="MENANAM DAN MEMANFAATKAN JAHE MERAH SEBAGAI PANGAN FUNGSIONAL"/>
    <d v="2020-01-23T00:00:00"/>
    <s v="978-623-02-0517-0"/>
    <n v="2850000"/>
    <n v="25"/>
    <s v="Puri Cipageran Indah I Blok G-75, rt003/rw027 , Cipageran,Cimahi Utara,Cimahi, Jawa Barat, 40511"/>
    <s v="null"/>
    <d v="2020-01-27T00:00:00"/>
  </r>
  <r>
    <n v="501"/>
    <n v="733"/>
    <s v="order"/>
    <s v="Jefry-CS 3"/>
    <s v="MAKHASIN_Netprom Evi Sulistyaningsih"/>
    <s v="MAKHASIN,S.Pd._Netprom Evi Sulistyaningsih"/>
    <d v="2019-12-27T10:41:00"/>
    <d v="2019-12-27T10:53:00"/>
    <n v="85228888756"/>
    <s v="null"/>
    <x v="125"/>
    <s v="Mentari Senja yang Terbelah"/>
    <d v="2020-02-18T00:00:00"/>
    <s v="978-623-02-0679-5"/>
    <n v="1725000"/>
    <n v="15"/>
    <s v="Penerima Evi Sulistyaningsih hp (0852-2888-8756) SMAN 4 Berau Jl. Bukit Berbunga KM 01 RT/RW 03, Sambaliung, Sambaliung, Berau, Kalimantan Timur 77371"/>
    <s v="null"/>
    <d v="2020-02-29T00:00:00"/>
  </r>
  <r>
    <n v="10212"/>
    <n v="1801"/>
    <s v="order"/>
    <s v="Vivin-CS 10"/>
    <s v="Susi Agustini FA"/>
    <s v="Susi Agustini F.A."/>
    <d v="2019-12-26T10:19:00"/>
    <d v="2019-12-26T10:20:00"/>
    <n v="85884485296"/>
    <s v="null"/>
    <x v="2781"/>
    <s v="AKSARA LEMBAYUNG SENJA"/>
    <d v="2020-12-07T00:00:00"/>
    <s v="978-623-02-2015-9"/>
    <n v="4250000"/>
    <n v="100"/>
    <s v="Perumahan Panorama Putera Mandiri, B9, Rt 06/Rw 09, Jl. Abdul Azis, Kp. Bulak Timur, RT/RW 06/09, Kelurahan Cipayung, Kecamatan Cipayung, Kabupaten/Kota DEPOK, Provinsi Jawa Barat, Kode Pos 16437"/>
    <s v="null"/>
    <d v="2020-12-21T00:00:00"/>
  </r>
  <r>
    <n v="10012"/>
    <n v="696"/>
    <s v="order"/>
    <s v="Vivin-CS 10"/>
    <s v="Dyah Nurwidyaningrum"/>
    <s v="Dr. Dyah Nurwidyaningrum, S.T., M.M., M.Ars, Cintya Triayu A., Kirana D. Puni"/>
    <d v="2019-12-23T17:23:00"/>
    <d v="2019-12-23T17:24:00"/>
    <n v="8128426071"/>
    <s v="null"/>
    <x v="2457"/>
    <s v="Pencahayaan pada Perpustakaan Nasional Indonesia"/>
    <d v="2020-02-04T00:00:00"/>
    <s v="978-623-02-0610-8"/>
    <n v="3060000"/>
    <n v="10"/>
    <s v="Jl. Sempu Raya no.7a,RT/RW:06/04, Beji, Beji, Depok, Jawa Barat, 16421"/>
    <s v="null"/>
    <d v="2020-02-29T00:00:00"/>
  </r>
  <r>
    <n v="9912"/>
    <n v="723"/>
    <s v="order"/>
    <s v="Vivin-CS 10"/>
    <s v="Agung Budi Santoso,"/>
    <s v="AGUNG BUDI SANTOSO, ISMATUL HIDAYAH"/>
    <d v="2019-12-23T15:07:00"/>
    <d v="2019-12-23T15:08:00"/>
    <n v="8113220354"/>
    <s v="null"/>
    <x v="2782"/>
    <s v="Menakar Daya Saing Pertanian Menghadapi Era Revolusi Industri4.0 Perspektif Pembangunan Pertanian Provinsi Maluku"/>
    <d v="2020-02-03T00:00:00"/>
    <s v="978-623-02-0616-0"/>
    <n v="2140000"/>
    <n v="10"/>
    <s v="Ibu Ika BPTP Maluku (0812-4348-7765) Kasie Kerjasama (KSPP BPTP Maluku) Jl Chr Soplanit, Rumah Tiga, Ambon, Maluku"/>
    <s v="null"/>
    <d v="2020-03-01T00:00:00"/>
  </r>
  <r>
    <n v="9812"/>
    <n v="764"/>
    <s v="order"/>
    <s v="Vivin-CS 10"/>
    <s v="Achmad Rudzali"/>
    <s v="Achmad Rudzali S.Si., M.Si."/>
    <d v="2019-12-23T09:54:00"/>
    <d v="2019-12-23T09:59:00"/>
    <n v="81350604469"/>
    <s v="null"/>
    <x v="75"/>
    <s v="STATISTIKA DASAR Jurusan Akuntansi Politeknik Negeri Samarinda."/>
    <d v="2020-02-07T00:00:00"/>
    <s v="978-623-02-0636-8"/>
    <n v="6900000"/>
    <n v="100"/>
    <s v="JL.Jakarta Blok. P NO.06, RT:038, Loa Bakung, Sungai Kunjang, Samarinda, Kalimantan Timur"/>
    <s v="Nurturing2"/>
    <d v="2020-02-19T00:00:00"/>
  </r>
  <r>
    <n v="9612"/>
    <n v="896"/>
    <s v="order"/>
    <s v="Aruming-CS 7"/>
    <s v="Ir.adnan,M.Si"/>
    <s v="Ir. Adnan, M.Si"/>
    <d v="2019-12-20T16:27:00"/>
    <d v="2019-12-20T16:31:00"/>
    <n v="81368543385"/>
    <s v="null"/>
    <x v="2783"/>
    <s v="TEKNOLOGI TEPAT GUNA(TKT) TIGA JENIS KENTANG DATARAN TINGGI KABUPATEN REJANG LEBONG"/>
    <d v="2020-05-20T00:00:00"/>
    <s v="978-623-02-1028-0"/>
    <n v="1800000"/>
    <n v="10"/>
    <s v="Jl Tirta kencana 01/01 Banyumas, Curup Tengah, Rejang Lebong, Bengkulu, 39125"/>
    <s v="null"/>
    <d v="2020-06-03T00:00:00"/>
  </r>
  <r>
    <n v="9512"/>
    <n v="698"/>
    <s v="order"/>
    <s v="Titi Mahfita-CS 6"/>
    <s v="Sopyan Sauri, M.Pd"/>
    <s v="Sopyan Sauri, M.Pd"/>
    <d v="2019-12-20T16:03:00"/>
    <d v="2019-12-20T16:03:00"/>
    <n v="87881302871"/>
    <s v="null"/>
    <x v="2784"/>
    <s v="Cerita Rakyat Pandeglang"/>
    <d v="2020-02-06T00:00:00"/>
    <s v="978-623-02-0644-3"/>
    <n v="4050000"/>
    <n v="50"/>
    <s v="Kp Cibogo, RT/RW :001/007, Kelurahan :Banyumas, Kecamatan :Bojong,Kabupaten/Kota :Pandeglang, Provinsi :Banten, Kode Pos :42274"/>
    <s v="null"/>
    <d v="2020-02-27T00:00:00"/>
  </r>
  <r>
    <n v="9312"/>
    <n v="1775"/>
    <s v="order"/>
    <s v="Titi Mahfita-CS 6"/>
    <s v="Dr. Rustam Ependi, M.Pd.I"/>
    <s v="Dr. Rustam Ependi, M.Pd.I"/>
    <d v="2019-12-20T14:50:00"/>
    <d v="2019-12-20T14:51:00"/>
    <n v="81262254424"/>
    <s v="null"/>
    <x v="2785"/>
    <s v="NILAI - NILAI PENDIDIKAN ISLAM"/>
    <d v="2020-12-10T00:00:00"/>
    <s v="978-623-02-2032-6"/>
    <n v="2340000"/>
    <n v="10"/>
    <s v="Jalan Karya Jaya Gang Karya Muda No. 37 Medan, Kelurahan :Pangkalan Masyhur, Kecamatan :Medan Johor, Kabupaten/Kota :Medan, Sumatera Utara 20143"/>
    <s v="Nurturing2"/>
    <d v="2020-12-24T00:00:00"/>
  </r>
  <r>
    <n v="9012"/>
    <n v="1055"/>
    <s v="order"/>
    <s v="Aruming-CS 7"/>
    <s v="ACHMAD ZANI PITOYO, M.Kes, MMRS"/>
    <s v="Tita Hariyanti , Fahmy Rezkiah , Achmad Zani Pitoyo"/>
    <d v="2019-12-20T09:42:00"/>
    <d v="2019-12-20T09:46:00"/>
    <n v="85791695763"/>
    <s v="null"/>
    <x v="2786"/>
    <s v="Mengenal Stroke dengan Cepat"/>
    <d v="2020-05-27T00:00:00"/>
    <s v="978-623-02-1040-2"/>
    <n v="3300000"/>
    <n v="50"/>
    <s v="Jurusan Kesehatan Terapan â€“ Politeknik Kesehatan Kemenkes Malang, Oro-Oro Dowo, Klojen, Malang, Jawa Timur 65112"/>
    <s v="Nurturing2"/>
    <d v="2020-06-10T00:00:00"/>
  </r>
  <r>
    <n v="8912"/>
    <n v="1103"/>
    <s v="order"/>
    <s v="Vivin-CS 10"/>
    <s v="Sirilius Seran"/>
    <s v="Prof. Dr.Sirilius Seran,SE,MS."/>
    <d v="2019-12-20T09:07:00"/>
    <d v="2019-12-20T09:08:00"/>
    <n v="81316438528"/>
    <s v="null"/>
    <x v="2787"/>
    <s v="Metodologi Penelitian Ekonomi dan Sosial"/>
    <d v="2020-10-28T00:00:00"/>
    <s v="978-623-02-1023-5"/>
    <n v="7000000"/>
    <n v="50"/>
    <s v="Fakultas Ekonomi &amp; Bisnis Universitas Timor(UNIMOR) Jln.Raya Eltari Km.09, Sasi, Kota Kefamenanu, Timor Tengah Utara, NTT"/>
    <s v="Nurturing"/>
    <d v="2020-06-04T00:00:00"/>
  </r>
  <r>
    <n v="8712"/>
    <n v="736"/>
    <s v="order"/>
    <s v="Vivin-CS 10"/>
    <s v="Dr. Sudirman, T,"/>
    <s v="Dr. Sudirman, T,"/>
    <d v="2019-12-19T17:44:00"/>
    <d v="2019-12-19T17:45:00"/>
    <n v="81342646234"/>
    <s v="null"/>
    <x v="2631"/>
    <s v="Analisis dan Disain Penyearah DC dengan Simulasi PSPICE"/>
    <d v="2020-02-18T00:00:00"/>
    <s v="978-623-02-0684-9"/>
    <n v="5800000"/>
    <n v="50"/>
    <s v="Jl. Keuangan II. No. 52, RT/RW:023 / 006,Kayu Putih,Oebobo, Kota Kupang, Nusa Tenggara Timur, 85111"/>
    <s v="null"/>
    <d v="2020-02-29T00:00:00"/>
  </r>
  <r>
    <n v="8812"/>
    <n v="1072"/>
    <s v="order"/>
    <s v="Vivin-CS 10"/>
    <s v="Dheka Dwi Agustiningsih"/>
    <s v="Dheka Dwi Agustiningsih"/>
    <d v="2019-12-19T17:30:00"/>
    <d v="2019-12-19T17:31:00"/>
    <n v="8996812447"/>
    <s v="null"/>
    <x v="1938"/>
    <s v="Seren Taun, Merawat Tradisi di Cigugur Kuningan"/>
    <d v="2020-06-12T00:00:00"/>
    <s v="978-623-02-1117-1"/>
    <n v="2560000"/>
    <n v="10"/>
    <s v="Jalan A.Yani Gang Mesjid II No.135, RT/RW :006/004, Babakan Surabaya, Kiaracondong, Bandung, Jawa Barat, 40281"/>
    <s v="Nurturing"/>
    <d v="2020-06-27T00:00:00"/>
  </r>
  <r>
    <n v="9212"/>
    <n v="794"/>
    <s v="order"/>
    <s v="Jefry-CS 3"/>
    <s v="Evie Kareviati"/>
    <s v="Evie Kareviati"/>
    <d v="2019-12-19T17:19:00"/>
    <d v="2019-12-19T17:20:00"/>
    <n v="81223626285"/>
    <s v="null"/>
    <x v="152"/>
    <s v="Writing for General Communication"/>
    <d v="2020-02-28T00:00:00"/>
    <s v="978-623-02-0766-2"/>
    <n v="6000000"/>
    <n v="150"/>
    <s v="(Penerima : A.n Evie : 812-2362-6285) Jl. Buanasari VI No. 4, RT/RW:008/004, Kujangsari, Bandung Kidul, Bandung, Jawa Barat, 40287"/>
    <s v="null"/>
    <d v="2020-03-31T00:00:00"/>
  </r>
  <r>
    <n v="9112"/>
    <n v="862"/>
    <s v="order"/>
    <s v="Jefry-CS 3"/>
    <s v="PEPEN PENDI"/>
    <s v="PEPEN PENDI"/>
    <d v="2019-12-19T17:17:00"/>
    <d v="2019-12-19T17:18:00"/>
    <n v="81270853566"/>
    <s v="null"/>
    <x v="2788"/>
    <s v="Sukses Menjadi Pramugari"/>
    <d v="2020-04-06T00:00:00"/>
    <s v="978-623-02-0831-7"/>
    <n v="13100000"/>
    <n v="100"/>
    <s v="Galaxi Aviation Training Jalan Ruko Sentra Komersial 5 No 18 Bekasi Selatan"/>
    <s v="Nurturing2"/>
    <d v="2020-04-30T00:00:00"/>
  </r>
  <r>
    <n v="8612"/>
    <n v="868"/>
    <s v="order"/>
    <s v="Prasida-CS 2"/>
    <s v="Suroto Hadi Saputra, M.P."/>
    <s v="Suroto Hadi Saputra, M.P."/>
    <d v="2019-12-19T17:08:00"/>
    <d v="2019-12-19T17:09:00"/>
    <n v="82351863555"/>
    <s v="null"/>
    <x v="2789"/>
    <s v="MIKROEMULSI EKSTRAK BAWANG TIWAI Sebagai Pembawa Zat Pangan, Antioksidan dan Antimikroba Pangan"/>
    <d v="2020-03-27T00:00:00"/>
    <n v="999999999"/>
    <n v="5400000"/>
    <n v="60"/>
    <s v="Balai Riset dan Standardisasi Industri Samarinda, (Baristand Industri Samarinda), Jl. MT. Haryono, Jl. Banggeris No.1, Tlk. Lerong Ulu, Kec Sungai Kunjang, Kota Samarinda, Kalimantan Timur, 75124"/>
    <s v="null"/>
    <d v="2020-04-18T00:00:00"/>
  </r>
  <r>
    <n v="551"/>
    <n v="906"/>
    <s v="order"/>
    <s v="Vivin-CS 10"/>
    <s v="Ahmad Nafiâ€™., M.Pd"/>
    <s v="Ahmad Nafiâ€™., M.Pd"/>
    <d v="2019-12-19T16:57:00"/>
    <d v="2019-12-19T17:00:00"/>
    <n v="85725858161"/>
    <s v="null"/>
    <x v="2790"/>
    <s v="KEMATANGAN KARIER PESERTA DIDIK ZAMAN NOW"/>
    <d v="2020-03-26T00:00:00"/>
    <s v="978-623-02-0807-2"/>
    <n v="2250000"/>
    <n v="10"/>
    <s v="Klumpit, 02/01 Bekam Salatiga. Sidorejo Kidul Kec. Tingkir, Kota Salatiga Jawa Tengah, 50714"/>
    <s v="null"/>
    <d v="2020-03-31T00:00:00"/>
  </r>
  <r>
    <n v="8512"/>
    <n v="710"/>
    <s v="order"/>
    <s v="Attaufiqiyah-CS 9"/>
    <s v="Rr. Retno Widyani"/>
    <s v="Dr. Rita Ismawati, M.Kes"/>
    <d v="2019-12-19T14:44:00"/>
    <d v="2019-12-19T14:47:00"/>
    <n v="81324918200"/>
    <s v="null"/>
    <x v="36"/>
    <s v="Menu Untuk Anak Autis"/>
    <d v="2020-02-11T00:00:00"/>
    <n v="999999999"/>
    <n v="1864000"/>
    <n v="20"/>
    <s v="Perum Graha Sunan Ampel Blok A No 12, Wiyung, Surabaya, Jawa Timur."/>
    <s v="Nurturing2"/>
    <d v="2020-02-21T00:00:00"/>
  </r>
  <r>
    <n v="8412"/>
    <n v="752"/>
    <s v="order"/>
    <s v="Aruming-CS 7"/>
    <s v="Niek Chaeron"/>
    <s v="Niek Chaeron"/>
    <d v="2019-12-19T14:20:00"/>
    <d v="2019-12-19T14:23:00"/>
    <n v="82125613945"/>
    <s v="null"/>
    <x v="2791"/>
    <s v="Syair Rindu ( si pengetuk hati )"/>
    <d v="2020-02-21T00:00:00"/>
    <s v="978-623-02-0700-6"/>
    <n v="2250000"/>
    <n v="50"/>
    <s v="Renda kayu furniture Jl Raya Klewer Gawok, Gambekan Trangsan, Gatak, Sukoharjo, Jawa Tengah 57557"/>
    <s v="null"/>
    <d v="2020-03-06T00:00:00"/>
  </r>
  <r>
    <n v="281"/>
    <n v="995"/>
    <s v="order"/>
    <s v="Prasida-CS 2"/>
    <s v="Dian Mayasari"/>
    <s v="Dian Mayasari, S. Pd.,M. Pd"/>
    <d v="2019-12-18T14:01:00"/>
    <d v="2019-12-18T14:02:00"/>
    <n v="82197800349"/>
    <s v="null"/>
    <x v="2792"/>
    <s v="Program Perencanaan Pembelajaran Matematika"/>
    <d v="2020-05-20T00:00:00"/>
    <s v="978-623-02-1022-8"/>
    <n v="2350000"/>
    <n v="10"/>
    <s v="Jalan Husein Palela Merauke, Muli, Muli, Merauke, Papua, 966111"/>
    <s v="null"/>
    <d v="2020-06-27T00:00:00"/>
  </r>
  <r>
    <n v="8012"/>
    <n v="729"/>
    <s v="order"/>
    <s v="Aruming-CS 7"/>
    <s v="Fuad Arief Raharjo"/>
    <s v="Fuad Arief Raharjo"/>
    <d v="2019-12-18T10:30:00"/>
    <d v="2019-12-18T10:56:00"/>
    <n v="87729851929"/>
    <s v="null"/>
    <x v="2512"/>
    <s v="MAHIR SOLIDWORKS SIMULATION CAE"/>
    <d v="2020-02-14T00:00:00"/>
    <s v="978-623-02-0673-3"/>
    <n v="3430000"/>
    <n v="10"/>
    <s v="Cikarang Central City Blok F17-18, Jalan Raya Cikarang Cibarusah No. 151, Cikarang Selatan, Bekasi, Jawa Barat 17530"/>
    <s v="Nurturing"/>
    <d v="2020-02-28T00:00:00"/>
  </r>
  <r>
    <n v="7812"/>
    <n v="786"/>
    <s v="order"/>
    <s v="Jefry-CS 3"/>
    <s v="Karianton"/>
    <s v="Karianton"/>
    <d v="2019-12-18T10:09:00"/>
    <d v="2019-12-18T10:10:00"/>
    <n v="81350414342"/>
    <s v="null"/>
    <x v="1458"/>
    <s v="SCREENING YOUR TAX CASE &amp; MEASURE YOUR POSITION PERSIAPAN SEBELUM MEMBAWA KASUS PAJAK KE PENGADILAN PAJAK"/>
    <d v="2020-03-31T00:00:00"/>
    <s v="978-623-02-0759-4"/>
    <n v="5900000"/>
    <n v="50"/>
    <s v="Jl. Permana Blok E - 1/5 RT/RW:005/006 Citeureup, Cimahi Utara â€“ Jawa BaratÂ  (A.n Karianton : 081350414342)"/>
    <s v="Jefry"/>
    <d v="2020-03-31T00:00:00"/>
  </r>
  <r>
    <n v="7712"/>
    <n v="654"/>
    <s v="order"/>
    <s v="Titi Mahfita-CS 6"/>
    <s v="Hengki irawan setia budi, SE, M.Th, CLC"/>
    <s v="Hengki irawan setia budi, SE, M.Th, CLC"/>
    <d v="2019-12-17T17:08:00"/>
    <d v="2019-12-17T17:08:00"/>
    <n v="81337034516"/>
    <s v="null"/>
    <x v="2353"/>
    <s v="START FROM WITHIN, BEGIN AT THE TOP VOLUME 2 -CHARACTER BMENGARAHKAN PENGIKUT BERDASARKAN KEHENDAK TUHANUILDING PENGARUH SAJA TIDAK CUKUP"/>
    <d v="2020-01-20T00:00:00"/>
    <s v="978-623-02-0533-0"/>
    <n v="2450000"/>
    <n v="25"/>
    <s v="Jl muding mekar, perum taman muding mekar A 1, Kel.kerobokan, Kec. Kuta utara, Kab. badung, Bali, 80361"/>
    <s v="Nurturing"/>
    <d v="2020-02-10T00:00:00"/>
  </r>
  <r>
    <n v="10412"/>
    <n v="793"/>
    <s v="order"/>
    <s v="Titi Mahfita-CS 6"/>
    <s v="Yuli Martina"/>
    <s v="Yuli Martina"/>
    <d v="2019-12-17T16:56:00"/>
    <d v="2019-12-17T16:57:00"/>
    <n v="83873909030"/>
    <s v="null"/>
    <x v="2793"/>
    <s v="Kenali Otakmu dengan Golongan Darah"/>
    <d v="2020-03-06T00:00:00"/>
    <s v="978-623-02-0765-5"/>
    <n v="8500000"/>
    <n v="500"/>
    <s v="Kp.Menceng Jl Perintis Raya Gg Veteran I No 4,RT/RW :03/05 Kelurahan :Tegal Alur, Kecamatan :Kalideres , Kabupaten/Kota :Jakarta Barat, Provinsi :DKI Jakarta Kode Pos :11820"/>
    <s v="Nurturing2"/>
    <d v="2020-03-20T00:00:00"/>
  </r>
  <r>
    <n v="6712"/>
    <n v="727"/>
    <s v="order"/>
    <s v="Aruming-CS 7"/>
    <s v="Dr. Miguna Astuti S.Si.,M.M"/>
    <s v="Dr. Miguna Astuti S.Si.,M.M , Agni Rizkita Amanda S.E.,M.M"/>
    <d v="2019-12-17T16:07:00"/>
    <d v="2019-12-17T16:08:00"/>
    <n v="81212129426"/>
    <s v="null"/>
    <x v="2740"/>
    <s v="Pengantar Manajemen Pemasaran"/>
    <d v="2020-02-13T00:00:00"/>
    <s v="978-623-02-0663-4"/>
    <n v="3132000"/>
    <n v="36"/>
    <s v="Jl. Gongseng Raya 005/011, Cijantung, Pasar Rebo, Jakarta Timur, DKI Jakarta 13770"/>
    <s v="Nurturing"/>
    <d v="2020-02-27T00:00:00"/>
  </r>
  <r>
    <n v="6612"/>
    <n v="837"/>
    <s v="order"/>
    <s v="Aruming-CS 7"/>
    <s v="Muhammad Yunus Anis, S.S.,M.A."/>
    <s v="Muhammad Yunus Anis, S.S, .M.A. , Arifuddin, Lc., M.A. , Dr. Eva Farhah, M.A., Ph.D."/>
    <d v="2019-12-17T16:04:00"/>
    <d v="2019-12-17T16:06:00"/>
    <n v="85233367701"/>
    <s v="null"/>
    <x v="888"/>
    <s v="Panduan Menulis Kreatif Bahasa Arab"/>
    <d v="2020-03-23T00:00:00"/>
    <s v="978-623-02-0799-0"/>
    <n v="1800000"/>
    <n v="10"/>
    <s v="Prodi Sastra Arab, Fakultas Ilmu Budaya, Universitas Sebelas Maret (UNS) Surakarta Jebres, Kentingan, Surakarta, Jawa Tengah 57126"/>
    <s v="Nurturing2"/>
    <d v="2020-04-06T00:00:00"/>
  </r>
  <r>
    <n v="7612"/>
    <n v="703"/>
    <s v="order"/>
    <s v="Prasida-CS 2"/>
    <s v="Sherlinda Octa Yuniarsa"/>
    <s v="Sherlinda Octa"/>
    <d v="2019-12-17T16:00:00"/>
    <d v="2019-12-17T16:01:00"/>
    <n v="82233996617"/>
    <s v="null"/>
    <x v="2794"/>
    <s v="EMPOWERMENT Barat &amp; Timur Indonesia"/>
    <d v="2020-02-05T00:00:00"/>
    <s v="978-623-02-0617-7"/>
    <n v="2700000"/>
    <n v="50"/>
    <s v="Permata Hijau C/50, 003/007, Tlogomas, Lowokwaru, Malang, Jawa Timur, 65144"/>
    <s v="null"/>
    <d v="2020-02-22T00:00:00"/>
  </r>
  <r>
    <n v="6812"/>
    <n v="823"/>
    <s v="order"/>
    <s v="Attaufiqiyah-CS 9"/>
    <s v="Andoyo Supriyantono"/>
    <s v="Andoyo Supriyantono"/>
    <d v="2019-12-17T15:56:00"/>
    <d v="2019-12-17T15:57:00"/>
    <n v="85232842026"/>
    <s v="null"/>
    <x v="2795"/>
    <s v="Pembibitan Ternak Manajemen Program Pemuliaan pada Sapi Bali"/>
    <d v="2020-03-17T00:00:00"/>
    <s v="978-623-02-0792-1"/>
    <n v="1920000"/>
    <n v="10"/>
    <s v="Perumahan dosen amban pantai no.60 010/001, Amban, Manokwari Barat, Manokwari, Papua Barat 98314"/>
    <s v="null"/>
    <d v="2020-03-30T00:00:00"/>
  </r>
  <r>
    <n v="6912"/>
    <n v="1054"/>
    <s v="order"/>
    <s v="Aruming-CS 7"/>
    <s v="Ardi Widhia Sabekti, S.Pd., M.Pd."/>
    <s v="Ardi Widhia Sabekti, S.Pd., M.Pd. , Fitriah Khoirunnisa, S.Pd., M.Ed. ,Prof. Dr. Liliasari, M.Pd. , Dr. Ahmad Mudzakir, M.Si."/>
    <d v="2019-12-17T14:20:00"/>
    <d v="2019-12-17T14:21:00"/>
    <n v="85258858954"/>
    <s v="null"/>
    <x v="2796"/>
    <s v="Monograf Integrasi Argumentasi dalam Pembelajaran Kimia"/>
    <d v="2020-06-13T00:00:00"/>
    <s v="978-623-02-0979-6"/>
    <n v="2550000"/>
    <n v="30"/>
    <s v="Perumahan Griya Puspandari Asri Blok D1 No 2 001/012, Batu IX, Tanjungpinang Timur, Tanjungpinang, Kepulauan Riau 29125"/>
    <s v="null"/>
    <d v="2020-05-27T00:00:00"/>
  </r>
  <r>
    <n v="7412"/>
    <n v="732"/>
    <s v="order"/>
    <s v="Jefry-CS 3"/>
    <s v="Julhija Rasai"/>
    <s v="Julhija Rasai"/>
    <d v="2019-12-17T13:24:00"/>
    <d v="2019-12-17T13:25:00"/>
    <n v="82191873423"/>
    <s v="null"/>
    <x v="2797"/>
    <s v="Pengantar Ilmu Batuan dan Pemetaan"/>
    <d v="2020-02-17T00:00:00"/>
    <s v="978-623-02-0675-7"/>
    <n v="3120000"/>
    <n v="15"/>
    <s v="Jl. KH. Ahmad Dahlan. No.100. Kel. Sasa . Kec. Ternate Selatan Kampus, Universitas Muhammadiyah Maluku Utara (UMMU). Gedung Rektorat, Lt. 1 Ruang LPK3A."/>
    <s v="Nurturing2"/>
    <d v="2020-02-29T00:00:00"/>
  </r>
  <r>
    <n v="7512"/>
    <n v="731"/>
    <s v="order"/>
    <s v="Jefry-CS 3"/>
    <s v="Julhija Rasai"/>
    <s v="Julhija Rasai"/>
    <d v="2019-12-17T11:47:00"/>
    <d v="2019-12-17T13:23:00"/>
    <n v="82191873423"/>
    <s v="null"/>
    <x v="2797"/>
    <s v="BENCANA KOTA TERNATE The Present Is The Key To The Past"/>
    <d v="2020-02-17T00:00:00"/>
    <s v="978-623-02-0677-1"/>
    <n v="5160000"/>
    <n v="15"/>
    <s v="Jl. KH. Ahmad Dahlan. No.100. Kel. Sasa . Kec. Ternate Selatan Kampus, Universitas Muhammadiyah Maluku Utara (UMMU). Gedung Rektorat, Lt. 1 Ruang LPK3A."/>
    <s v="Nurturing2"/>
    <d v="2020-02-29T00:00:00"/>
  </r>
  <r>
    <n v="6312"/>
    <n v="671"/>
    <s v="order"/>
    <s v="Aruming-CS 7"/>
    <s v="M. IMAN HIDAYAT"/>
    <s v="M. IMAN HIDAYAT dan YUSNIDAH"/>
    <d v="2019-12-17T11:15:00"/>
    <d v="2019-12-17T11:17:00"/>
    <n v="82282816341"/>
    <s v="null"/>
    <x v="2060"/>
    <s v="REVOLUSI PENDIDIKAN TINGGI DI ERA INDUSTRI"/>
    <d v="2020-01-24T00:00:00"/>
    <s v="978-623-02-0544-6"/>
    <n v="2190000"/>
    <n v="10"/>
    <s v="Jl. Amal Luhur No. 58 (Toko Azka, Tepat di depan Sekolah Hasanuddin), Dwikora, Medan Helvetia, Medan Sumatera Utara"/>
    <s v="Nurturing"/>
    <d v="2020-02-07T00:00:00"/>
  </r>
  <r>
    <n v="6412"/>
    <n v="898"/>
    <s v="order"/>
    <s v="Aruming-CS 7"/>
    <s v="Dr. Ir. I Ketut Budaraga, M.Si"/>
    <s v="Dr.Ir. Ni Luh Kartini, M.S. dan Dr.Ir. I Ketut Budaraga, M.Si"/>
    <d v="2019-12-17T11:01:00"/>
    <d v="2019-12-17T11:10:00"/>
    <n v="81283837468"/>
    <s v="null"/>
    <x v="1332"/>
    <s v="Pertanian Organik Penyelamat Kehidupan"/>
    <d v="2020-04-15T00:00:00"/>
    <s v="978-623-02-0793-8"/>
    <n v="2950000"/>
    <n v="50"/>
    <s v="Komplek Puskud Minang Blok E/1 02 /05, Koto panjang ikur koto, Koto Tangah, Padang, Sumatera barat 25173"/>
    <s v="Nurturing2"/>
    <d v="2020-04-29T00:00:00"/>
  </r>
  <r>
    <n v="6212"/>
    <n v="744"/>
    <s v="order"/>
    <s v="Titi Mahfita-CS 6"/>
    <s v="Mohammad Rifaâ€™i, M.Si"/>
    <s v="Mohammad Rifaâ€™i, M.Si"/>
    <d v="2019-12-16T16:33:00"/>
    <d v="2019-12-16T16:34:00"/>
    <n v="85785944478"/>
    <s v="null"/>
    <x v="2798"/>
    <s v="Kalkulus Diferensial (Limit, Turunan, dan Aplikasinya)"/>
    <d v="2020-02-11T00:00:00"/>
    <s v="978-623-02-0649-8"/>
    <n v="4250000"/>
    <n v="50"/>
    <s v="Jl. H. Noloyudho RT 02 RW 01, Desa Sumberejo, Kec. Manyar, Kab. Gresik, Prov. Jawa Timur, 61151"/>
    <s v="null"/>
    <d v="2020-02-27T00:00:00"/>
  </r>
  <r>
    <n v="5912"/>
    <n v="895"/>
    <s v="order"/>
    <s v="Aruming-CS 7"/>
    <s v="Dr. Rini Puspitaningrum, M.Biomed"/>
    <s v="Dr. Rini Puspitaningrum, M.Biomed"/>
    <d v="2019-12-16T15:11:00"/>
    <d v="2019-12-16T15:12:00"/>
    <n v="85218209522"/>
    <s v="null"/>
    <x v="2396"/>
    <s v="Polymerase Chain Reaction (PCR) dan Aplikasinya"/>
    <d v="2020-04-08T00:00:00"/>
    <s v="978-623-02-0840-9"/>
    <n v="3168000"/>
    <n v="36"/>
    <s v="Patria Jaya Blok B1/26, Jatirahayu, Pondok Gede, Bekasi, Jawa Barat 17414"/>
    <s v="Nurturing2"/>
    <d v="2020-04-22T00:00:00"/>
  </r>
  <r>
    <n v="311"/>
    <n v="799"/>
    <s v="order"/>
    <s v="Aruming-CS 7"/>
    <s v="Capt. Hadi Supriyono, M.M, M.Mar."/>
    <s v="Capt. Hadi Supriyono, M.M, M.Mar."/>
    <d v="2019-12-16T15:04:00"/>
    <d v="2019-12-16T15:05:00"/>
    <n v="81315353556"/>
    <s v="null"/>
    <x v="953"/>
    <s v="BUKU AJAR DIKLAT GMDSS RADIO OPERATOR Tingkat G.O.C (STCW 1978 Amandemen 2010, STCW Code Section A-IV/2)"/>
    <d v="2020-03-09T00:00:00"/>
    <s v="978-623-02-0771-6"/>
    <n v="18600000"/>
    <n v="300"/>
    <s v="Politeknik Ilmu Pelayaran (PIP) Semarang Jl. Singosari Raya No.2A. Wonodri, Semareang Selatan, Semarang, Jawa Tengah 50242"/>
    <s v="Nurturing"/>
    <d v="2020-03-23T00:00:00"/>
  </r>
  <r>
    <n v="6012"/>
    <n v="730"/>
    <s v="order"/>
    <s v="Vivin-CS 10"/>
    <s v="Ce Gunawan"/>
    <s v="Ce Gunawan"/>
    <d v="2019-12-16T14:34:00"/>
    <d v="2019-12-16T14:35:00"/>
    <n v="8164624418"/>
    <s v="null"/>
    <x v="2799"/>
    <s v="MAHIR MENGUASAI SPSS Panduan Praktis Mengolah Data Penelitian NEW EDITION BUKU UNTUK ORANG YANG (MERASA) TIDAK BISA DAN TIDAK SUKA STATISTIKA"/>
    <d v="2020-02-17T00:00:00"/>
    <s v="978-623-02-0689-4"/>
    <n v="4000000"/>
    <n v="50"/>
    <s v="Jalan Gudang No. 9, Kebon Jati, Cikole, Sukabumi, Jawa Barat, 42111"/>
    <s v="null"/>
    <d v="2020-02-29T00:00:00"/>
  </r>
  <r>
    <n v="6112"/>
    <n v="691"/>
    <s v="order"/>
    <s v="Titi Mahfita-CS 6"/>
    <s v="Muhammad Fadhil Kusuma Wardana"/>
    <s v="Muhammad Fadhil Kusuma Wardana"/>
    <d v="2019-12-16T14:09:00"/>
    <d v="2019-12-16T14:09:00"/>
    <n v="8995915969"/>
    <s v="null"/>
    <x v="2800"/>
    <s v="Antologi Karya Perpajakan"/>
    <d v="2020-02-03T00:00:00"/>
    <s v="978-623-02-0607-8"/>
    <n v="4000000"/>
    <n v="32"/>
    <s v="Jalan Kalimongso No. 119, RT/RW. 04/01, Kel.Jurang Mangu Timur, Kec. Pondok Aren, Kab/Kota. Tangerang Selatan , Prov. Banten, 15222"/>
    <s v="Nurturing2"/>
    <d v="2020-02-03T00:00:00"/>
  </r>
  <r>
    <n v="4012"/>
    <n v="657"/>
    <s v="order"/>
    <s v="Attaufiqiyah-CS 9"/>
    <s v="Rr. Retno Widyani"/>
    <s v="Sentot Imam Wahjono, dkk"/>
    <d v="2019-12-16T13:51:00"/>
    <d v="2019-12-16T13:53:00"/>
    <n v="81324918200"/>
    <s v="null"/>
    <x v="36"/>
    <s v="Book Chapter Rumah Kita Dosen Indonesia (Inovasi Pembelajaran)"/>
    <d v="2020-01-20T00:00:00"/>
    <s v="978-623-02-0536-1"/>
    <n v="2100000"/>
    <n v="35"/>
    <s v="Jalan saladara No 18 02/10, Karyamulya, Kesambi, Cirebon, Jawa Barat 45135"/>
    <s v="Nurturing2"/>
    <d v="2020-02-03T00:00:00"/>
  </r>
  <r>
    <n v="4112"/>
    <n v="711"/>
    <s v="order"/>
    <s v="Attaufiqiyah-CS 9"/>
    <s v="Rr. Retno Widyani"/>
    <s v="Asep Mahpudz, dkk"/>
    <d v="2019-12-16T13:48:00"/>
    <d v="2019-12-16T13:51:00"/>
    <n v="81324918200"/>
    <s v="null"/>
    <x v="36"/>
    <s v="Book Chapter Bunga Rampai Kearifan Lokal Bumi Indonesia"/>
    <d v="2020-02-11T00:00:00"/>
    <s v="978-623-02-0662-7"/>
    <n v="1875000"/>
    <n v="25"/>
    <s v="Jalan saladara No 18 02/10, Karyamulya, Kesambi, Cirebon, Jawa Barat 45135"/>
    <s v="Nurturing2"/>
    <d v="2020-02-21T00:00:00"/>
  </r>
  <r>
    <n v="4212"/>
    <n v="658"/>
    <s v="order"/>
    <s v="Attaufiqiyah-CS 9"/>
    <s v="Rr. Retno Widyani"/>
    <s v="Mieke Mandagi, dkk"/>
    <d v="2019-12-16T13:42:00"/>
    <d v="2019-12-16T13:48:00"/>
    <n v="81324918200"/>
    <s v="null"/>
    <x v="36"/>
    <s v="Book Chapter Inovasi Pembelajaran di Pendidikan Tinggi"/>
    <d v="2020-01-20T00:00:00"/>
    <s v="978-623-02-0531-6"/>
    <n v="1822000"/>
    <n v="20"/>
    <s v="Jalan saladara No 18 02/10, Karyamulya, Kesambi, Cirebon, Jawa Barat 45135"/>
    <s v="Nurturing2"/>
    <d v="2020-02-03T00:00:00"/>
  </r>
  <r>
    <n v="5712"/>
    <n v="1376"/>
    <s v="order"/>
    <s v="Jefry-CS 3"/>
    <s v="Dwi Widiyaningsih"/>
    <s v="Dwi Widiyaningsih, S.Km., M.Kes."/>
    <d v="2019-12-16T11:03:00"/>
    <d v="2019-12-16T11:05:00"/>
    <n v="82225977412"/>
    <s v="null"/>
    <x v="2801"/>
    <s v="PROMOSI DAN ADVOKASI KESEHATAN"/>
    <d v="2020-09-04T00:00:00"/>
    <n v="999999999"/>
    <n v="4800000"/>
    <n v="150"/>
    <s v="STIKES SURYA GLOBAL Jln. Ringroad Selatan RT/RW : 004 / 005 Kel. Blado, Potorono, Banguntapan, Bantul, Yogyakarta"/>
    <s v="Jefry"/>
    <d v="2020-09-18T00:00:00"/>
  </r>
  <r>
    <n v="5812"/>
    <n v="716"/>
    <s v="order"/>
    <s v="Jefry-CS 3"/>
    <s v="Pararto Wicaksono"/>
    <s v="Pararto Wicaksono, SP, M.Si."/>
    <d v="2019-12-16T10:52:00"/>
    <d v="2019-12-16T10:54:00"/>
    <n v="81334065756"/>
    <s v="null"/>
    <x v="1828"/>
    <s v="SELF ASSESSMENT PENYULUH PERTANIAN Berdasarkan Studi Kasus Self Assessment Kinerja Penyuluh Pertanian Pada Jenjang Ahli di Malang Raya, Jawa Timur"/>
    <d v="2020-02-11T00:00:00"/>
    <s v="978-623-02-0652-8"/>
    <n v="1830000"/>
    <n v="10"/>
    <s v="Jl. Simpang Karate No. 13, RT/RW : 004 / 011, Ngaglik, Batu, Batu, Jawa Timur, 65311"/>
    <s v="null"/>
    <d v="2020-02-29T00:00:00"/>
  </r>
  <r>
    <n v="3912"/>
    <n v="712"/>
    <s v="order"/>
    <s v="Attaufiqiyah-CS 9"/>
    <s v="Rr. Retno Widyani"/>
    <s v="Etik Puji Handayani"/>
    <d v="2019-12-16T10:28:00"/>
    <d v="2019-12-16T10:29:00"/>
    <n v="81324918200"/>
    <s v="null"/>
    <x v="36"/>
    <s v="Akar Wangi (Vetiver zizanioides Stapf) tanaman konservasi."/>
    <d v="2020-02-04T00:00:00"/>
    <s v="978-623-02-0628-3"/>
    <n v="1552500"/>
    <n v="25"/>
    <s v="Jl. Ikan Mas No 54 017/007, Yosodadi, Metro Timur, Kota Metro, Lampung."/>
    <s v="Nurturing2"/>
    <d v="2020-02-20T00:00:00"/>
  </r>
  <r>
    <n v="4812"/>
    <n v="667"/>
    <s v="order"/>
    <s v="Attaufiqiyah-CS 9"/>
    <s v="Garda Arif Wicaksono"/>
    <s v="Garda Arif Wicaksono, M.Pd"/>
    <d v="2019-12-16T10:15:00"/>
    <d v="2019-12-16T10:16:00"/>
    <n v="895000000000"/>
    <s v="null"/>
    <x v="2802"/>
    <s v="English Course Textbook ( Textbook for EFL students in the first Semester)"/>
    <d v="2020-01-22T00:00:00"/>
    <s v="978-623-02-0558-3"/>
    <n v="3200000"/>
    <n v="50"/>
    <s v="Jln.RS.Wisma Rini Gang.EDMODO STIMIK No.87 001/001, Kel.Pringsewu, Kec.Pringsewu, Kab.Pringsewu Lampung 35373"/>
    <s v="null"/>
    <d v="2020-01-31T00:00:00"/>
  </r>
  <r>
    <n v="8312"/>
    <n v="754"/>
    <s v="order"/>
    <s v="Attaufiqiyah-CS 9"/>
    <s v="Feriyanto"/>
    <s v="Feriyanto, M.Pd."/>
    <d v="2019-12-16T10:12:00"/>
    <d v="2019-12-16T10:13:00"/>
    <n v="89654442364"/>
    <s v="null"/>
    <x v="2803"/>
    <s v="BUKU AJAR MATEMATIKA BERBASIS LITERASI DAN SOAL HIGHER ORDER THINKING SKILLS (HOTS) UNTUK MELATIH KEMAMPUAN BERPIKIR KRITIS SISWA SMA"/>
    <d v="2020-02-24T00:00:00"/>
    <s v="978-623-02-0724-2"/>
    <n v="2497500"/>
    <n v="15"/>
    <s v="Dusun Tambak Sari 01/04, Tambakagung, Puri, Mojokerto, Jawa Timur 61363"/>
    <s v="null"/>
    <d v="2020-04-06T00:00:00"/>
  </r>
  <r>
    <n v="3312"/>
    <n v="755"/>
    <s v="order"/>
    <s v="Attaufiqiyah-CS 9"/>
    <s v="ANWAR SHIDIQ SANTOSO"/>
    <s v="ANWAR SHIDIQ SANTOSO"/>
    <d v="2019-12-16T10:09:00"/>
    <d v="2019-12-16T10:11:00"/>
    <n v="895000000000"/>
    <s v="null"/>
    <x v="2804"/>
    <s v="PANDUAN PENGISIAN OPAK JABAR"/>
    <d v="2020-02-24T00:00:00"/>
    <s v="978-623-02-0718-1"/>
    <n v="2050000"/>
    <n v="10"/>
    <s v="BTN CIHEULEUT B2/24 RT 38 RW 13, PASIRKAREUMBI, SUBANG, SUBANG, JAWA BARAT"/>
    <s v="null"/>
    <d v="2020-03-09T00:00:00"/>
  </r>
  <r>
    <n v="3212"/>
    <n v="724"/>
    <s v="order"/>
    <s v="Attaufiqiyah-CS 9"/>
    <s v="Bina Melvia Girsang"/>
    <s v="Bina Melvia Girsang., S.Kep., Ns., M.Kep"/>
    <d v="2019-12-16T10:05:00"/>
    <d v="2019-12-16T10:06:00"/>
    <n v="81389244100"/>
    <s v="null"/>
    <x v="2805"/>
    <s v="Asuhan Keperawatan: Perawatan Metode Kangguru (PMK)"/>
    <d v="2020-02-13T00:00:00"/>
    <s v="978-623-02-0667-2"/>
    <n v="1570000"/>
    <n v="10"/>
    <s v="Jl. Pasar III Gg. Nuri No 6 000/000, Tegal Rejo, Medan Perjuangan, Medan, Sumatera Utara 20237"/>
    <s v="null"/>
    <d v="2020-02-22T00:00:00"/>
  </r>
  <r>
    <n v="3112"/>
    <n v="756"/>
    <s v="order"/>
    <s v="Galuh-CS 4"/>
    <s v="DEDE PRABOWO WIGUNA"/>
    <s v="Fauziah Lubis"/>
    <d v="2019-12-16T09:54:00"/>
    <d v="2019-12-16T09:56:00"/>
    <n v="81362176340"/>
    <s v="null"/>
    <x v="2300"/>
    <s v="Advokat vs Pencucian Uang"/>
    <d v="2020-03-24T00:00:00"/>
    <s v="978-623-02-0716-7"/>
    <n v="2320000"/>
    <n v="10"/>
    <s v="Jl Menteng VII Perum Menteng Indah Blok - E No.1, Medan Tenggara, Medan Denai, Medan, Sumatera Utara 20228"/>
    <s v="null"/>
    <d v="2020-03-09T00:00:00"/>
  </r>
  <r>
    <n v="5412"/>
    <n v="680"/>
    <s v="order"/>
    <s v="Jefry-CS 3"/>
    <s v="Achmad Rizal"/>
    <s v="Dr. Achmad Rizal, S.Pi., M.Si."/>
    <d v="2019-12-13T11:20:00"/>
    <d v="2019-12-13T11:21:00"/>
    <n v="81228487944"/>
    <s v="null"/>
    <x v="2167"/>
    <s v="Buku Ajar Manajemen Pemasaran Di Era Masyarakat Industri 4.0"/>
    <d v="2020-01-28T00:00:00"/>
    <s v="978-623-02-0557-6"/>
    <n v="2650000"/>
    <n v="10"/>
    <s v="Gedung Fakultas Perikanan dan Ilmu Kelautan Univ. Padjadjaran. Jl. Bandung-Sumedang KM 21 Jatinangor, RT/RW : 05/07, Cikeruh, Jatinangor Sumedang Jawa Barat"/>
    <s v="null"/>
    <d v="2020-02-29T00:00:00"/>
  </r>
  <r>
    <n v="5312"/>
    <n v="697"/>
    <s v="order"/>
    <s v="Velia Damayanti-CS 1"/>
    <s v="Endang Saefuloh"/>
    <s v="Endang Saefuloh"/>
    <d v="2019-12-13T10:00:00"/>
    <d v="2019-12-13T10:01:00"/>
    <n v="83842046480"/>
    <s v="null"/>
    <x v="2806"/>
    <s v="Menggenggam Waktu Meraih Prestasi"/>
    <d v="2020-02-11T00:00:00"/>
    <s v="978-623-02-0611-5"/>
    <n v="1650000"/>
    <n v="10"/>
    <s v="Kp. Cibeurih (depan SDN Cibeurih), Rt.04 Rw.02, Desa Padasuka, Sukarame, Tasikmalaya, Jawa barat, 46461"/>
    <s v="null"/>
    <d v="2020-02-20T00:00:00"/>
  </r>
  <r>
    <n v="4712"/>
    <n v="785"/>
    <s v="order"/>
    <s v="Jefry-CS 3"/>
    <s v="Arya Tangkas"/>
    <s v="Arya Tangkas, S.PT., M.I.Kom."/>
    <d v="2019-12-12T17:51:00"/>
    <d v="2019-12-12T17:51:00"/>
    <n v="82311256098"/>
    <s v="null"/>
    <x v="2807"/>
    <s v="Lighting Studio Televisi, Outdoor, Dan Pementasan"/>
    <d v="2020-03-31T00:00:00"/>
    <s v="978-623-02-0757-0"/>
    <n v="7750000"/>
    <n v="50"/>
    <s v="Jl candiwinangun RT/RW: 03/12 Sardonoharjo, Ngaglik,Sleman, Yogyakarta 55581"/>
    <s v="Nurturing"/>
    <d v="2020-03-31T00:00:00"/>
  </r>
  <r>
    <n v="4512"/>
    <n v="746"/>
    <s v="order"/>
    <s v="Jefry-CS 3"/>
    <s v="Afrita Heksa"/>
    <s v="Afrita Heksa, S.Pd."/>
    <d v="2019-12-12T17:46:00"/>
    <d v="2019-12-12T17:47:00"/>
    <n v="82243386386"/>
    <s v="null"/>
    <x v="122"/>
    <s v="INQUIRY DALAM PEMBELAJARAN SISTEM GERAK DAN PENCERNAAN MANUSIA"/>
    <d v="2020-02-21T00:00:00"/>
    <s v="978-623-02-0697-9"/>
    <n v="2800000"/>
    <n v="100"/>
    <s v="Griya Pasir Luhur Blok D No 7 RT/RW : 4/3,Pasir Kulon, Karanglewas, Banyumas, Jawa Tengah 53161"/>
    <s v="Nurturing2"/>
    <d v="2020-02-21T00:00:00"/>
  </r>
  <r>
    <n v="4612"/>
    <n v="660"/>
    <s v="order"/>
    <s v="Jefry-CS 3"/>
    <s v="Indasah"/>
    <s v="DR.Indasah,Ir.M.Kes."/>
    <d v="2019-12-12T17:37:00"/>
    <d v="2019-12-12T17:38:00"/>
    <n v="85334494394"/>
    <s v="null"/>
    <x v="2594"/>
    <s v="ANALISIS MENGENAI DAMPAK LINGKUNGAN (AMDAL)"/>
    <d v="2020-01-21T00:00:00"/>
    <s v="978-623-02-0532-3"/>
    <n v="2500000"/>
    <n v="10"/>
    <s v="Stikes Suryua Mitra Husada Jl. Manila 37 Sumberece Kota Kediri, RT/RW 27/10, Tosaren, Pesantren, Kota Kediri,Jawa Timur, 64133"/>
    <s v="Nurturing2"/>
    <d v="2020-02-29T00:00:00"/>
  </r>
  <r>
    <n v="5212"/>
    <n v="694"/>
    <s v="order"/>
    <s v="Titi Mahfita-CS 6"/>
    <s v="Mushoffa, M.Pd."/>
    <s v="Mushoffa, M.Pd."/>
    <d v="2019-12-12T17:02:00"/>
    <d v="2019-12-12T17:03:00"/>
    <n v="85292952512"/>
    <s v="null"/>
    <x v="2808"/>
    <s v="Mekar Semalam"/>
    <d v="2020-02-04T00:00:00"/>
    <s v="978-623-02-0609-2"/>
    <n v="2050000"/>
    <n v="50"/>
    <s v="SMP Negeri 1 Leksono, RT/RW. 07 / 01, Kel. Leksono, Kec. Leksono, Kab/Kota. Wonosobo, Jawa Tengah 56362"/>
    <s v="null"/>
    <d v="2020-02-25T00:00:00"/>
  </r>
  <r>
    <n v="5112"/>
    <n v="778"/>
    <s v="order"/>
    <s v="Vivin-CS 10"/>
    <s v="Iin Rachmawati, S.S., M.Hum."/>
    <s v="Iin Rachmawati, S.S., M.Hum."/>
    <d v="2019-12-12T15:45:00"/>
    <d v="2019-12-12T15:46:00"/>
    <n v="88805770876"/>
    <s v="null"/>
    <x v="1958"/>
    <s v="Teori Penerjemahan Teks Tulis dan Praktek Penerjemahan"/>
    <d v="2020-03-03T00:00:00"/>
    <s v="978-623-02-0756-3"/>
    <n v="2208000"/>
    <n v="32"/>
    <s v="Jl. Cendrawasih Bunderan No. 68 Perumahan Rewwin, RT 07/RW 06, Kepuh Kiriman, Waru, Sidoarjo, Jawa Timur, 61256"/>
    <s v="Nurturing"/>
    <d v="2020-03-03T00:00:00"/>
  </r>
  <r>
    <n v="4312"/>
    <n v="653"/>
    <s v="order"/>
    <s v="Titi Mahfita-CS 6"/>
    <s v="Hengki irawan setia budi, SE, M.Th, CLC"/>
    <s v="Hengki irawan setia budi, SE, M.Th, CLC"/>
    <d v="2019-12-11T16:51:00"/>
    <d v="2019-12-11T16:51:00"/>
    <n v="81337034516"/>
    <s v="null"/>
    <x v="2353"/>
    <s v="Start from within begin at the top VOL 1 â€“ build foundation"/>
    <d v="2020-01-20T00:00:00"/>
    <s v="978-623-02-0534-7"/>
    <n v="2425000"/>
    <n v="25"/>
    <s v="Jl muding mekar, perum taman muding mekar A 1, Kel.kerobokan, Kec. Kuta utara, Kab. badung, Bali, 80361"/>
    <s v="Nurturing"/>
    <d v="2020-02-10T00:00:00"/>
  </r>
  <r>
    <n v="10612"/>
    <n v="701"/>
    <s v="order"/>
    <s v="Vivin-CS 10"/>
    <s v="Budy Santoso, S.Kom"/>
    <s v="udy Santoso, S.Kom., M.Eng, Azminuddin I. S. Azis, S.Kom., M.Kom, Zohrahayaty, S.Kom., M.Kom"/>
    <d v="2019-12-11T11:15:00"/>
    <d v="2019-12-11T11:16:00"/>
    <n v="82167490495"/>
    <s v="null"/>
    <x v="2809"/>
    <s v="Machine Learning &amp; Reasoning Fuzzy Logic"/>
    <d v="2020-02-07T00:00:00"/>
    <s v="978-623-02-0631-3"/>
    <n v="2390000"/>
    <n v="10"/>
    <s v="Universitas Ichsan Gorontalo, Fakultas Ilmu Komputer, Jl. Achmad Nadjamuddin 17, Dulalomo, Kota Tengah, Kota Gorontalo, Gorontalo, 96128"/>
    <s v="Vivin"/>
    <d v="2020-02-29T00:00:00"/>
  </r>
  <r>
    <n v="3012"/>
    <n v="913"/>
    <s v="order"/>
    <s v="Titi Mahfita-CS 6"/>
    <s v="Dr. Ir. La Nalefo, MS"/>
    <s v="Dr. Ir. La Nalefo, MS"/>
    <d v="2019-12-11T09:43:00"/>
    <d v="2019-12-11T09:44:00"/>
    <n v="8124216670"/>
    <s v="null"/>
    <x v="2810"/>
    <s v="Dinamika Pengelolaan Sumberdaya Pesisir Berbasis Masyarakat"/>
    <d v="2020-04-18T00:00:00"/>
    <s v="978-623-02-0883-6"/>
    <n v="4850000"/>
    <n v="50"/>
    <s v="Rt 16 / RW 07 Kelurahan :Lepolepo, Kecamatan :Baruga, Kota Kendari, Sulawesi Tenggara, 93125"/>
    <s v="Nurturing"/>
    <d v="2020-05-09T00:00:00"/>
  </r>
  <r>
    <n v="2512"/>
    <n v="641"/>
    <s v="order"/>
    <s v="Titi Mahfita-CS 6"/>
    <s v="ANDRA WIJAHYA"/>
    <s v="ANDRA WIJAHYA"/>
    <d v="2019-12-10T16:54:00"/>
    <d v="2019-12-10T16:54:00"/>
    <n v="82372043370"/>
    <s v="null"/>
    <x v="2811"/>
    <s v="LOJI (Harta Magis India)"/>
    <d v="2020-01-15T00:00:00"/>
    <s v="978-623-02-0520-0"/>
    <n v="1930000"/>
    <n v="10"/>
    <s v="Jl. Pinang Mas 5 No. 112, RT.RW 03/01, Kel. Bentiring Permai, Kec. Muara Bangkahulu, Kota Bengkulu, Prov. Bengkulu, 38121"/>
    <s v="null"/>
    <d v="2020-01-29T00:00:00"/>
  </r>
  <r>
    <n v="2612"/>
    <n v="714"/>
    <s v="order"/>
    <s v="Gupita-CS 11"/>
    <s v="Mochamad Yulianto"/>
    <s v="Mochamad Yulianto"/>
    <d v="2019-12-10T16:19:00"/>
    <d v="2019-12-10T16:22:00"/>
    <n v="89609869336"/>
    <s v="null"/>
    <x v="2694"/>
    <s v="PERAMBAH MIMPI"/>
    <d v="2020-02-17T00:00:00"/>
    <s v="978-623-02-0581-1"/>
    <n v="4545000"/>
    <n v="101"/>
    <s v="Trembul RT 07 RW 09 Bintoro, Demak, Demak, 85511 Jawa Tengah"/>
    <s v="null"/>
    <d v="2020-02-17T00:00:00"/>
  </r>
  <r>
    <n v="2812"/>
    <n v="700"/>
    <s v="order"/>
    <s v="Titi Mahfita-CS 6"/>
    <s v="Dr. Fahrudin Eko Hardiyanto, M.Pd."/>
    <s v="Dr. Fahrudin Eko Hardiyanto, M.Pd."/>
    <d v="2019-12-10T16:03:00"/>
    <d v="2019-12-10T16:03:00"/>
    <n v="85642574545"/>
    <s v="null"/>
    <x v="2812"/>
    <s v="Bunga Rampai artikel Humaniora KATA PENCERAH JIWA"/>
    <d v="2020-02-06T00:00:00"/>
    <s v="978-623-02-0635-1"/>
    <n v="1630000"/>
    <n v="10"/>
    <s v="Kampus Universitas Pekalongan (Unikal), Jl. Sriwijaya No.3, Kel. Bendan, Kec. Pekalongan Barat, Kota Pekalongan, Jawa Tengah, 51111"/>
    <s v="null"/>
    <d v="2020-02-27T00:00:00"/>
  </r>
  <r>
    <n v="2712"/>
    <n v="689"/>
    <s v="order"/>
    <s v="Vivin-CS 10"/>
    <s v="Netty J Marlin Gella"/>
    <s v="Netty J Marlin Gella, M.Si dan Yusak I. Bien, M.Pd"/>
    <d v="2019-12-10T14:57:00"/>
    <d v="2019-12-10T14:57:00"/>
    <n v="85239282509"/>
    <s v="null"/>
    <x v="2813"/>
    <s v="Aljabar Linear Dasar Berbasis IT (SCILAB, GeoGebra dan Microsoft Mathematics)"/>
    <d v="2020-02-03T00:00:00"/>
    <s v="978-623-02-0606-1"/>
    <n v="4000000"/>
    <n v="50"/>
    <s v="Kampus STKIP Soe, Jalan Badak No.5a, Lokasi 2 SMK Negeri 1 Soe, Karang Siri, Kota Soe, Timor Tengah Selatan/Soe, Nusa Tenggara Timur, 85511"/>
    <s v="null"/>
    <d v="2020-01-31T00:00:00"/>
  </r>
  <r>
    <s v="null"/>
    <n v="791"/>
    <s v="order"/>
    <s v="Jefry-CS 3"/>
    <s v="Zahreni Hamzah"/>
    <s v="Dr. drg. Zahreni Hamzah, MS."/>
    <d v="2019-12-10T14:53:00"/>
    <d v="2019-12-10T14:54:00"/>
    <n v="8123482426"/>
    <s v="null"/>
    <x v="946"/>
    <s v="BUKU AJAR FUNGSI SISTEM STOMATOGNATI (PENGUNYAHAN, PENELANAN DAN BICARA)"/>
    <d v="2020-03-05T00:00:00"/>
    <s v="978-623-02-0769-3"/>
    <n v="8650000"/>
    <n v="50"/>
    <s v="Perum Gunung Batu Permai G-18, Jember, 68121, 004 / 005, Sumbersari, Sumbersari, Jember, Jawa Timur 68121"/>
    <s v="Nurturing2"/>
    <d v="2020-03-31T00:00:00"/>
  </r>
  <r>
    <s v="null"/>
    <n v="647"/>
    <s v="order"/>
    <s v="Jefry-CS 3"/>
    <s v="Ir. B. Tresno Sembodo, M.SI."/>
    <s v="Ir. B. Tresno Sembodo, M.SI."/>
    <d v="2019-12-10T14:24:00"/>
    <d v="2019-12-10T14:25:00"/>
    <n v="85641552153"/>
    <s v="null"/>
    <x v="2549"/>
    <s v="ADARMA Jurnal Pengabdian Masyarakat Universitas Janabadra (Volume 6/XII/2019)"/>
    <d v="2020-01-17T00:00:00"/>
    <n v="999999999"/>
    <n v="3450000"/>
    <n v="50"/>
    <s v="(PENERIMA A.n Tresno Sumbodo : 62 856-4155-2153) Universitas Janabadra Jl. Tentara Rakyat Mataram No.58, Bumijo, Jetis, Kota Yogyakarta Daerah Istimewa Yogyakarta 55231"/>
    <s v="Nurturing2"/>
    <d v="2019-12-31T00:00:00"/>
  </r>
  <r>
    <n v="2912"/>
    <n v="634"/>
    <s v="order"/>
    <s v="Vivin-CS 10"/>
    <s v="Efori Buulolo,S.Kom, M.Kom"/>
    <s v="Efori Buulolo, S.Kom, M.Kom"/>
    <d v="2019-12-10T14:15:00"/>
    <d v="2019-12-10T14:17:00"/>
    <n v="81397959704"/>
    <s v="null"/>
    <x v="2814"/>
    <s v="Data Mining Untuk Perguruan Tinggi"/>
    <d v="2020-01-10T00:00:00"/>
    <s v="978-623-02-0508-8"/>
    <n v="4650000"/>
    <n v="75"/>
    <s v="STMIK BUDI DARMA Jl. Sisingamangaraja No.338, Siti Rejo I, Medan Kota, Medan, Sumatera Utara, 20219"/>
    <s v="null"/>
    <d v="2020-01-24T00:00:00"/>
  </r>
  <r>
    <n v="3712"/>
    <n v="992"/>
    <s v="order"/>
    <s v="Velia Damayanti-CS 1"/>
    <s v="Sri Desfita"/>
    <s v="Sri Desfita"/>
    <d v="2019-12-09T16:50:00"/>
    <d v="2019-12-09T16:54:00"/>
    <n v="81365321583"/>
    <s v="null"/>
    <x v="2815"/>
    <s v="Potensi Susu Fermentasi Kedelai dan Madu Untuk Meningkatkan Kesehatan Tulang Wanita Menopause"/>
    <d v="2020-04-23T00:00:00"/>
    <s v="978-623-02-0903-1"/>
    <n v="2620000"/>
    <n v="20"/>
    <s v="STIKES Hang Tuah, Jl. Mustafa Sari No.5, Tangkerang Selatan, Bukit Raya, Pekanbaru, Riau 28288"/>
    <s v="null"/>
    <d v="2020-05-02T00:00:00"/>
  </r>
  <r>
    <n v="2212"/>
    <n v="964"/>
    <s v="order"/>
    <s v="Aruming-CS 7"/>
    <s v="Lazarus Ramandey, S.Sos, MT"/>
    <s v="Lazarus Ramandey, S.Sos, MT"/>
    <d v="2019-12-09T08:38:00"/>
    <d v="2019-12-09T09:17:00"/>
    <n v="85244325000"/>
    <s v="null"/>
    <x v="2816"/>
    <s v="Perpajakan, Suatu Pengantar"/>
    <d v="2020-05-14T00:00:00"/>
    <s v="978-623-02-0986-4"/>
    <n v="1880000"/>
    <n v="10"/>
    <s v="Jl. Pertambangan Perum Taman Puri Kencana Blok A/14 RT 001/ RW 008 Vim, Abepura, Kotaraja Dalam Jayapura Papua 99225"/>
    <s v="null"/>
    <d v="2020-06-02T00:00:00"/>
  </r>
  <r>
    <n v="2112"/>
    <n v="907"/>
    <s v="order"/>
    <s v="Vivin-CS 10"/>
    <s v="Melkior Muda Making, S.Pd"/>
    <s v="Melkior Muda Making, S.Pd"/>
    <d v="2019-12-07T10:46:00"/>
    <d v="2019-12-07T10:47:00"/>
    <n v="81237616984"/>
    <s v="null"/>
    <x v="2817"/>
    <s v="Catatan Harian Sang Pemimpin"/>
    <d v="2020-03-02T00:00:00"/>
    <s v="978-623-02-0748-8"/>
    <n v="3172730"/>
    <n v="10"/>
    <s v="SMP Negeri 1 Nubatukan RT04/RW12 Kelurahan Lewoleba Tengah Kec. Nubatukan Kab. Lembata NTT"/>
    <s v="Nurturing2"/>
    <d v="2020-03-18T00:00:00"/>
  </r>
  <r>
    <n v="2012"/>
    <n v="1062"/>
    <s v="order"/>
    <s v="Prasida-CS 2"/>
    <s v="Ugik Sugiyanto"/>
    <s v="Sugiyanto"/>
    <d v="2019-12-06T16:47:00"/>
    <d v="2019-12-06T16:48:00"/>
    <n v="8562555327"/>
    <s v="null"/>
    <x v="2818"/>
    <s v="Skema Inovatif MODEL PENGEMBANGAN KAMPUNG TEMATIK"/>
    <d v="2020-06-10T00:00:00"/>
    <n v="999999999"/>
    <n v="2900000"/>
    <n v="10"/>
    <s v="Sekolah Tinggi Ilmu Administrasi AAN, Blunyahrejo, Karangwaru, Kec. Tegalrejo, Kota Yogyakarta, Daerah Istimewa Yogyakarta 55241"/>
    <s v="null"/>
    <d v="2020-06-27T00:00:00"/>
  </r>
  <r>
    <n v="1612"/>
    <n v="796"/>
    <s v="order"/>
    <s v="Velia Damayanti-CS 1"/>
    <s v="I Gusti Bagus Rai Utama"/>
    <s v="I Gusti Bagus Rai Utama"/>
    <d v="2019-12-06T12:33:00"/>
    <d v="2019-12-06T12:36:00"/>
    <n v="81337868577"/>
    <s v="null"/>
    <x v="37"/>
    <s v="MEMBANGUN PARIWISATA DARI DESA : DESA WISATA WARISAN BUDAYA DUNIA JATILUWIH, TABANAN, BALI"/>
    <d v="2020-03-05T00:00:00"/>
    <s v="978-623-02-0772-3"/>
    <n v="5350000"/>
    <n v="50"/>
    <s v="Universitas Dhyana Pura. Alamat: Br. Tegaljaya, Dalung, Kuta Utara, Badung, Bali."/>
    <s v="Velia Damayanti"/>
    <d v="2020-03-21T00:00:00"/>
  </r>
  <r>
    <n v="1612"/>
    <n v="592"/>
    <s v="order"/>
    <s v="Aruming-CS 7"/>
    <s v="Periyadi, S.E., MM"/>
    <s v="Hairul, SE.MM"/>
    <d v="2019-12-05T15:23:00"/>
    <d v="2019-12-05T15:26:00"/>
    <n v="82251863710"/>
    <s v="null"/>
    <x v="2506"/>
    <s v="Manajemen Risiko"/>
    <d v="2020-01-22T00:00:00"/>
    <s v="978-623-02-0552-1"/>
    <n v="1680000"/>
    <n v="10"/>
    <s v="Jl. Adhyaksa No. 2 Kayu Tangi Banjarmasin 009/003, Landasan Ulin Barat, Liang Anggang, Banjarbaru, Kalimantan Selatan 70123"/>
    <s v="null"/>
    <d v="2020-02-05T00:00:00"/>
  </r>
  <r>
    <n v="3612"/>
    <n v="705"/>
    <s v="order"/>
    <s v="Prasida-CS 2"/>
    <s v="Joko Mariyono"/>
    <s v="Joko Mariyono"/>
    <d v="2019-12-04T13:39:00"/>
    <d v="2019-12-04T13:40:00"/>
    <n v="81328175833"/>
    <s v="null"/>
    <x v="2819"/>
    <s v="POLICY AND PRODUCTIVITY ANALYSES OF INDONESIAN RICE AGRICULTURE"/>
    <d v="2020-02-04T00:00:00"/>
    <s v="978-623-02-0612-2"/>
    <n v="5250000"/>
    <n v="50"/>
    <s v="Program Studi Magister Manajemen, Jl. Halmahera km-1, Mintaragen, Tegal Timur, Tegal, Jawa Tengah, 52121"/>
    <s v="Nurturing2"/>
    <d v="2020-02-22T00:00:00"/>
  </r>
  <r>
    <n v="1112"/>
    <n v="800"/>
    <s v="order"/>
    <s v="Prasida-CS 2"/>
    <s v="Dr. Anak Agung Purwa Antara, M.Pd"/>
    <s v="Dr. Anak Agung Purwa Antara, M.Pd"/>
    <d v="2019-12-03T14:59:00"/>
    <d v="2019-12-04T13:40:00"/>
    <n v="85927460222"/>
    <s v="null"/>
    <x v="2820"/>
    <s v="Penyetaraan Vertikal dengan Pendekatan Klasik dan Item Response Theory (Teori dan Aplikasi)"/>
    <d v="2020-03-02T00:00:00"/>
    <s v="978-623-02-0755-6"/>
    <n v="5300000"/>
    <n v="50"/>
    <s v="IKIP Saraswati Tabanan, Jln Pahlawan no. 2 Tabanan, Dangin Peken, Tabanan, Tabanan, Bali, 82113"/>
    <s v="null"/>
    <d v="2020-03-23T00:00:00"/>
  </r>
  <r>
    <n v="1912"/>
    <n v="802"/>
    <s v="order"/>
    <s v="Velia Damayanti-CS 1"/>
    <s v="Dina Gasong"/>
    <s v="Dina Gasong"/>
    <d v="2019-12-04T11:44:00"/>
    <d v="2019-12-04T11:45:00"/>
    <n v="81314275703"/>
    <s v="null"/>
    <x v="7"/>
    <s v="Budaya Toraja Tallulolona, Bahan Ajar Muatan Lokal Budaya Toraja untuk Sekolah Dasar di Toraja"/>
    <d v="2020-03-11T00:00:00"/>
    <s v="978-623-02-0763-1"/>
    <n v="6600000"/>
    <n v="25"/>
    <s v="Kantor Pusat UKI Toraj Jl. Nusantara no 12 Makale Tana Toraja, Bombongan, Makale, Tana Toraja, Sulawesi Selatan, 91831"/>
    <s v="Velia Damayanti"/>
    <d v="2020-03-24T00:00:00"/>
  </r>
  <r>
    <n v="3512"/>
    <n v="676"/>
    <s v="order"/>
    <s v="Prasida-CS 2"/>
    <s v="Prof. Andi Iqbal Burhanuddin, M. Fish. Sc, Ph.D"/>
    <s v="Prof. Andi Iqbal Burhanuddin, M. Fish. Sc, Ph.D"/>
    <d v="2019-12-03T14:10:00"/>
    <d v="2019-12-03T14:16:00"/>
    <n v="811441491"/>
    <s v="null"/>
    <x v="214"/>
    <s v="Reef Fishes Of Wallacea"/>
    <d v="2020-01-28T00:00:00"/>
    <s v="978-623-02-0571-2"/>
    <n v="5300000"/>
    <n v="10"/>
    <s v="Jl. Sunu FX-5 Komp. Unhas Baraya, Makassar, Sulawesi Selatan, 90213"/>
    <s v="null"/>
    <d v="2020-02-01T00:00:00"/>
  </r>
  <r>
    <n v="1012"/>
    <n v="908"/>
    <s v="order"/>
    <s v="Vivin-CS 10"/>
    <s v="Alfurqan, M.Ag"/>
    <s v="Alfurqan, M.Ag"/>
    <d v="2019-12-03T13:58:00"/>
    <d v="2019-12-03T14:02:00"/>
    <n v="81267534449"/>
    <s v="null"/>
    <x v="2821"/>
    <s v="Revitalisasi Khazanah Surau Dalam Perspektif Pendidikan Islam Modern"/>
    <d v="2020-04-14T00:00:00"/>
    <s v="978-623-02-0859-1"/>
    <n v="2400000"/>
    <n v="10"/>
    <s v="Jl. Surabaya No. 22 Asratek, RT/RW:010 / 010, Ulak Karang Selatan, Padang Utara, Padang, Sumatera Barat, 25134"/>
    <s v="null"/>
    <d v="2020-04-30T00:00:00"/>
  </r>
  <r>
    <n v="712"/>
    <n v="4675"/>
    <s v="order"/>
    <s v="Titi Mahfita-CS 6"/>
    <s v="SLAMET RIYADI. M.Pd"/>
    <s v="SLAMET RIYADI. M.Pd"/>
    <d v="2019-12-03T11:33:00"/>
    <d v="2019-12-03T13:49:00"/>
    <n v="85232741010"/>
    <s v="null"/>
    <x v="2822"/>
    <s v="Biasan Kodi Rencang Napak Tilas Ki Ronggo Bondowoso"/>
    <d v="2022-09-14T00:00:00"/>
    <s v="978-623-02-5253-2"/>
    <n v="5217000"/>
    <n v="100"/>
    <s v="Jl. KH Asy'ari Gg Nyamuk Nomor 11 Kampung Arab, Bondowoso, Jawa Timur 68217"/>
    <s v="null"/>
    <d v="1970-01-01T00:00:00"/>
  </r>
  <r>
    <n v="912"/>
    <n v="616"/>
    <s v="order"/>
    <s v="Aruming-CS 7"/>
    <s v="Dr. Nino Indrianto, M.Pd"/>
    <s v="Dr. Nino Indrianto, M.Pd"/>
    <d v="2019-12-03T12:01:00"/>
    <d v="2019-12-03T12:05:00"/>
    <n v="8990381781"/>
    <s v="null"/>
    <x v="2823"/>
    <s v="PENDIDIKAN AGAMA ISLAM INTERDISIPLINER Untuk Perguruan Tinggi"/>
    <d v="2020-01-30T00:00:00"/>
    <s v="978-623-02-0591-0"/>
    <n v="2100000"/>
    <n v="10"/>
    <s v="UPT. Pengembangan Bahasa (UPB) IAIN Jember Mangli, Kaliwates, Jember, Jawa Timur"/>
    <s v="null"/>
    <d v="2020-02-13T00:00:00"/>
  </r>
  <r>
    <n v="1512"/>
    <n v="693"/>
    <s v="order"/>
    <s v="Velia Damayanti-CS 1"/>
    <s v="Maria Aloisia Uron Leba"/>
    <s v="Maria Aloisia Uron Leba"/>
    <d v="2019-12-03T11:32:00"/>
    <d v="2019-12-03T11:36:00"/>
    <n v="85253826118"/>
    <s v="null"/>
    <x v="2824"/>
    <s v="Eksperimen Kimia Sederhana"/>
    <d v="2020-02-11T00:00:00"/>
    <s v="978-623-02-0604-7"/>
    <n v="3660000"/>
    <n v="30"/>
    <s v="Binilaka rt18/rw08, Desa Oeltua, Taebenu, Kupang, Nusa Tenggara Timur, 85360"/>
    <s v="Nurturing"/>
    <d v="2020-02-20T00:00:00"/>
  </r>
  <r>
    <n v="612"/>
    <n v="642"/>
    <s v="order"/>
    <s v="Galuh-CS 4"/>
    <s v="Wuri Ratna Hidayani, S.KM., M.Sc"/>
    <s v="Wuri Ratna Hidayani, S.KM., M.Sc, Teni Supriyani, S.Si., M.K.M"/>
    <d v="2019-12-03T11:20:00"/>
    <d v="2019-12-03T11:26:00"/>
    <n v="85293980418"/>
    <s v="null"/>
    <x v="781"/>
    <s v="MODUL PELATIHAN KADER POSBINDU PENYAKIT TIDAK MENULAR"/>
    <d v="2020-01-16T00:00:00"/>
    <s v="978-623-02-0521-7"/>
    <n v="1780000"/>
    <n v="10"/>
    <s v="Wuri Ratna Hidayani/Agus Hamdan d.a Toko Ayung (Bapak Dayun seberang Indomaret Kersamanah) Kp Cimolo RT 02 RW 02 Desa Kersamanah Kec Kersamanah Kab Garut Kodepos 44189"/>
    <s v="null"/>
    <d v="2020-01-31T00:00:00"/>
  </r>
  <r>
    <n v="512"/>
    <n v="936"/>
    <s v="order"/>
    <s v="Titi Mahfita-CS 6"/>
    <s v="Ahmad Syauqi, Lc"/>
    <s v="Ahmad Syauqi, Lc"/>
    <d v="2019-12-02T16:11:00"/>
    <d v="2019-12-02T16:12:00"/>
    <n v="81260752546"/>
    <s v="null"/>
    <x v="2825"/>
    <s v="Muhammad The Special One"/>
    <d v="2020-04-27T00:00:00"/>
    <s v="978-623-02-0914-7"/>
    <n v="5175000"/>
    <n v="75"/>
    <s v="Jalan Tuba 3 gang keluarga no 93 kelurahan tegal sari mandala 2, medan denai, sumatera utara, 20226."/>
    <s v="null"/>
    <d v="2020-05-11T00:00:00"/>
  </r>
  <r>
    <n v="312"/>
    <n v="670"/>
    <s v="order"/>
    <s v="Vivin-CS 10"/>
    <s v="Dr. Lukman Hakim, SH., MH."/>
    <s v="Dr. Lukman Hakim, SH., MH."/>
    <d v="2019-12-02T11:41:00"/>
    <d v="2019-12-02T11:43:00"/>
    <n v="81280090091"/>
    <s v="null"/>
    <x v="2034"/>
    <s v="PENERAPAN DAN IMPLEMENTASI â€œTUJUAN PEMIDANAANâ€ DALAM RANCANGAN KITAB UNDANG-UNDANG HUKUM PIDANA (RKUHP) DAN RANCANGAN KITAB UNDANG-UNDANG HUKUM ACARA PIDANA (RKUHAP)"/>
    <d v="2020-01-24T00:00:00"/>
    <s v="978-623-02-0549-1"/>
    <n v="2375000"/>
    <n v="25"/>
    <s v="Komplek Deplu Caraka Bhuwana Selatan VII Blok EF/16, RT/RW:004/06, Jurang Mangu Timur, Pondok Aren, Tangerang Selatan, Banten, 15222"/>
    <s v="Nurturing"/>
    <d v="2020-01-31T00:00:00"/>
  </r>
  <r>
    <n v="212"/>
    <n v="681"/>
    <s v="order"/>
    <s v="Vivin-CS 10"/>
    <s v="Dr. Lukman Hakim, SH., MH."/>
    <s v="Dr. Lukman Hakim, SH., MH."/>
    <d v="2019-12-02T08:25:00"/>
    <d v="2019-12-02T08:26:00"/>
    <n v="81280090091"/>
    <s v="null"/>
    <x v="2034"/>
    <s v="ASAS-ASAS HUKUM PIDANA, Buku Ajar Bagi Mahasiswa"/>
    <d v="2020-01-28T00:00:00"/>
    <s v="978-623-02-0555-2"/>
    <n v="4800000"/>
    <n v="50"/>
    <s v="Komplek Deplu Caraka Bhuwana Selatan VII Blok EF/16, RT/RW:004/06, Jurang Mangu Timur, Pondok Aren, Tangerang Selatan, Banten, 15222"/>
    <s v="Nurturing"/>
    <d v="2020-01-31T00:00:00"/>
  </r>
  <r>
    <n v="8511"/>
    <n v="682"/>
    <s v="order"/>
    <s v="Velia Damayanti-CS 1"/>
    <s v="Muhammad Hanafi"/>
    <s v="Muhammad Hanafi"/>
    <d v="2019-11-29T10:47:00"/>
    <d v="2019-11-29T10:49:00"/>
    <n v="81342464164"/>
    <s v="null"/>
    <x v="2826"/>
    <s v="Kesantunan Imperatif dalam Wacana Akademik (Kajian Sosiopragmatik)"/>
    <d v="2020-02-05T00:00:00"/>
    <s v="978-623-02-0580-4"/>
    <n v="7850000"/>
    <n v="50"/>
    <s v="Jl. Kutacane Utara no. 28 Komp. Bukit Baruga, kel.Baruga , kec.Antang, Makassar, Sulawesi Selatan, 90234"/>
    <s v="Nurturing2"/>
    <d v="2020-02-08T00:00:00"/>
  </r>
  <r>
    <n v="8311"/>
    <n v="965"/>
    <s v="order"/>
    <s v="Prasida-CS 2"/>
    <s v="Sadrack Luden Pagiling, S. Pd.,M. Pd"/>
    <s v="Sadrack Luden Pagiling, S. Pd.,M. Pd"/>
    <d v="2019-11-28T16:27:00"/>
    <d v="2019-11-28T16:31:00"/>
    <n v="81328792416"/>
    <s v="null"/>
    <x v="2827"/>
    <s v="Logika Elementer"/>
    <d v="2020-05-08T00:00:00"/>
    <s v="978-623-02-0964-2"/>
    <n v="3900000"/>
    <n v="50"/>
    <s v="Universitas Musamus, Jl Kamizaun, Mopah Lama, Rimba Jaya, Merauke, Merauke, Papua, 99611"/>
    <s v="null"/>
    <d v="2020-05-30T00:00:00"/>
  </r>
  <r>
    <n v="7711"/>
    <n v="717"/>
    <s v="order"/>
    <s v="Prasida-CS 2"/>
    <s v="Markus Palopo"/>
    <s v="Markus Palopo"/>
    <d v="2019-11-27T14:55:00"/>
    <d v="2019-11-27T18:24:00"/>
    <n v="85244282211"/>
    <s v="null"/>
    <x v="2828"/>
    <s v="Kalkulus Diferensial Pendekatan Blended Learning"/>
    <d v="2020-02-10T00:00:00"/>
    <s v="978-623-02-0647-4"/>
    <n v="4600000"/>
    <n v="50"/>
    <s v="FKIP Jurusan Pendidikan Matematika, Universitas Musamus, Jl. Kamizaun Mopah Lama, Rimba Jaya, Kec. Merauke, Kabupaten Merauke, Papua 99611"/>
    <s v="Nurturing2"/>
    <d v="2020-02-29T00:00:00"/>
  </r>
  <r>
    <n v="112"/>
    <n v="915"/>
    <s v="order"/>
    <s v="Aruming-CS 7"/>
    <s v="Kayetanus Ikinresi"/>
    <s v="Kay Ikinresi"/>
    <d v="2019-11-27T16:51:00"/>
    <d v="2019-11-27T16:52:00"/>
    <n v="82189868780"/>
    <s v="null"/>
    <x v="2829"/>
    <s v="Speak To Inpire: Kiat Sukses Berbicara Di Depan Umum Kapan pun dan Di mana pun"/>
    <d v="2020-04-17T00:00:00"/>
    <s v="978-623-02-0878-2"/>
    <n v="8900000"/>
    <n v="100"/>
    <s v="Lingkungan IV 012/004, Sagerat Weru Dua, Matuari, Bitung, Sulawesi Utara"/>
    <s v="Nurturing"/>
    <d v="2020-05-01T00:00:00"/>
  </r>
  <r>
    <n v="414"/>
    <n v="640"/>
    <s v="order"/>
    <s v="Prasida-CS 2"/>
    <s v="Dr Shilphy Afiattresna Octavia"/>
    <s v="Dr. Shilphy Afiattresna Octavia, M.Pd."/>
    <d v="2019-11-25T15:41:00"/>
    <d v="2019-11-25T15:49:00"/>
    <n v="81321042414"/>
    <s v="null"/>
    <x v="1431"/>
    <s v="Motivasi Belajar Dalam Perkembangan Remaja"/>
    <d v="2020-01-15T00:00:00"/>
    <s v="978-623-02-0502-6"/>
    <n v="3050000"/>
    <n v="50"/>
    <s v="Dr. Shilphy Afiattresna Octavia, M.Pd., Jalan Sindang Utara no 24 Kertahayu, 04/12, Sindangrasa, Ciamis, Ciamis, Jawa Barat, 46215"/>
    <s v="Nurturing"/>
    <d v="2020-01-25T00:00:00"/>
  </r>
  <r>
    <n v="414"/>
    <n v="679"/>
    <s v="order"/>
    <s v="Prasida-CS 2"/>
    <s v="Dr Shilphy Afiattresna Octavia"/>
    <s v="Dr. Shilphy Afiattresna Octavia, M.Pd."/>
    <d v="2019-11-25T15:40:00"/>
    <d v="2019-11-25T15:49:00"/>
    <n v="81321042414"/>
    <s v="null"/>
    <x v="1431"/>
    <s v="Manajemen Sekolah/Madrasah Adiwiyata"/>
    <d v="2020-01-16T00:00:00"/>
    <s v="978-623-02-0541-5"/>
    <n v="7300000"/>
    <n v="100"/>
    <s v="Dr. Shilphy Afiattresna Octavia, M.Pd., Jalan Sindang Utara no 24 Kertahayu, 04/12, Sindangrasa, Ciamis, Ciamis, Jawa Barat, 46215"/>
    <s v="Nurturing"/>
    <d v="2020-02-08T00:00:00"/>
  </r>
  <r>
    <n v="139"/>
    <n v="673"/>
    <s v="order"/>
    <s v="Attaufiqiyah-CS 9"/>
    <s v="Quodvultdeus Bagaskoro"/>
    <s v="QUODVULTDEUS BAGASKORO"/>
    <d v="2019-09-17T11:16:00"/>
    <d v="2019-11-25T11:10:00"/>
    <n v="8998100767"/>
    <s v="null"/>
    <x v="2830"/>
    <s v="NEXT 2020 â€“ National Examination Training Book 2020 â€“ Mathematics for Primary Level"/>
    <d v="2020-01-27T00:00:00"/>
    <s v="978-623-02-0572-9"/>
    <n v="9010000"/>
    <n v="170"/>
    <s v="SD Kinderfield, Jalan Raya Rawa Domba no 88, Duren Sawit, Jakarta Timur 13440"/>
    <s v="Nurturing2"/>
    <d v="2020-02-07T00:00:00"/>
  </r>
  <r>
    <n v="259"/>
    <n v="707"/>
    <s v="order"/>
    <s v="Attaufiqiyah-CS 9"/>
    <s v="Dewi Hajarwati, S.Pd"/>
    <s v="DEWI HAJARWATI, S.PD"/>
    <d v="2019-09-10T16:34:00"/>
    <d v="2019-11-25T11:10:00"/>
    <n v="81511834194"/>
    <s v="null"/>
    <x v="2831"/>
    <s v="Adikku yang Hilang"/>
    <d v="2020-02-06T00:00:00"/>
    <s v="978-623-02-0629-0"/>
    <n v="2300000"/>
    <n v="50"/>
    <s v="Perum Bumi sani Permai Blok K2A No.10 03/14, Setiamekar, Tambun Selatan, Bekasi, Jawa Barat 17510"/>
    <s v="null"/>
    <d v="2020-02-20T00:00:00"/>
  </r>
  <r>
    <n v="5410"/>
    <n v="665"/>
    <s v="order"/>
    <s v="Attaufiqiyah-CS 9"/>
    <s v="Fadly Mart Gultom, S.Pd.I., M.Pd."/>
    <s v="Fadly Mart Gultom, S.Pd.I., M.Pd."/>
    <d v="2019-10-22T16:51:00"/>
    <d v="2019-11-25T11:10:00"/>
    <n v="82297889938"/>
    <s v="null"/>
    <x v="2832"/>
    <s v="Pemantapan Mandiri Materi Matematika SD/MI Kelas IV, V, &amp; VI (Persiapan Sukses Menghadapi USBN)"/>
    <d v="2020-01-07T00:00:00"/>
    <s v="978-623-02-0496-8"/>
    <n v="3350000"/>
    <n v="25"/>
    <s v="Jl. Buntu Raya (Kontrakan H. Jupri: No.2) RT.003/RW.08, Cireundeu, Ciputat Timur, Tangerang Selatan, Banten 15419"/>
    <s v="null"/>
    <d v="2020-01-25T00:00:00"/>
  </r>
  <r>
    <n v="3011"/>
    <n v="669"/>
    <s v="order"/>
    <s v="Attaufiqiyah-CS 9"/>
    <s v="Astrid Novita Putri, S.Kom., M.Kom."/>
    <s v="Astrid Novita Putri, S.Kom., M.Kom."/>
    <d v="2019-11-11T16:08:00"/>
    <d v="2019-11-25T10:27:00"/>
    <n v="85727774775"/>
    <s v="null"/>
    <x v="2833"/>
    <s v="PENERAPAN TEKNOLOGI AUGMENTED REALITY DAN GPS TRACKING UNTUK DETEKSI JALAN RUSAK"/>
    <d v="2020-01-17T00:00:00"/>
    <s v="978-623-02-0526-2"/>
    <n v="5260000"/>
    <n v="20"/>
    <s v="Universitas Semarang, Fakultas Teknologi Informasi dan Komunikasi Gedung M Lantai 1 (Ruang Ibu Siti Asmiatun) Jl Soekarno Hatta Tlogosari Pedurungan Kota Semarang Jawa Tengah 59160"/>
    <s v="Nurturing"/>
    <d v="2020-01-30T00:00:00"/>
  </r>
  <r>
    <n v="2911"/>
    <n v="493"/>
    <s v="order"/>
    <s v="Gupita-CS 11"/>
    <s v="DR. NOOR HAMIDAH, ST., MUP."/>
    <s v="DR. NOOR HAMIDAH, ST., MUP."/>
    <d v="2019-11-11T16:29:00"/>
    <d v="2019-11-25T10:27:00"/>
    <n v="8125178074"/>
    <s v="null"/>
    <x v="2834"/>
    <s v="Arsitektur Kota, Perancangan Kota dan Ruang Terbuka Hijau"/>
    <d v="2019-12-04T00:00:00"/>
    <s v="978-623-02-0387-9"/>
    <n v="2480000"/>
    <n v="10"/>
    <s v="Jalan Pangeran Samudera III No. 22 Komplek Dâ€™Betang View Residence Palangka Raya, Kalimantan Tengah"/>
    <s v="Nurturing"/>
    <d v="2019-12-13T00:00:00"/>
  </r>
  <r>
    <n v="6811"/>
    <n v="663"/>
    <s v="order"/>
    <s v="Galuh-CS 4"/>
    <s v="Dr. Mahyudin Ritonga, S.Pd.I, MA"/>
    <s v="Dr. Mahyudin Ritonga, S.Pd.I, MA"/>
    <d v="2019-11-23T13:19:00"/>
    <d v="2019-11-23T13:20:00"/>
    <n v="81365540404"/>
    <s v="null"/>
    <x v="2835"/>
    <s v="Pengembangan Model Pembelajaran Bahasa Arab Berbasis Teknologi Informasi dan Komunikasi Dalam Dialektika Revolusi Industri 4.0"/>
    <d v="2020-01-22T00:00:00"/>
    <s v="978-623-02-0539-2"/>
    <n v="1770000"/>
    <n v="10"/>
    <s v="Kampus Universitas Muhammadiyah Sumatera Barat Jl. Pasir Kandang No. 4 Pasia Nan Tigo Koto Tangah Padang Sumatera Barat 25172"/>
    <s v="null"/>
    <d v="2020-02-12T00:00:00"/>
  </r>
  <r>
    <n v="6711"/>
    <n v="741"/>
    <s v="order"/>
    <s v="Aruming-CS 7"/>
    <s v="Lufthiani, S.Kep, Ns, M.Kes"/>
    <s v="LUFTHIANI, S.Kep, Ns, M.Kes, EVI KAROTA, S.Kp, MNS, NUNUNG FEBRIANY SITEPU, S.Kep, Ns, MNS"/>
    <d v="2019-11-22T14:44:00"/>
    <d v="2019-11-22T14:50:00"/>
    <n v="81264771161"/>
    <s v="null"/>
    <x v="2836"/>
    <s v="Panduan Konseling Kesehatan dalam Upaya Pencegahan Diabetes Melitus"/>
    <d v="2020-02-20T00:00:00"/>
    <s v="978-623-02-0680-1"/>
    <n v="1680000"/>
    <n v="10"/>
    <s v="Jl prof maas no 3 kampus Fakultas Keperawatan USU, Padang Bulan, Medan Baru, Medan, Sumatera Utara 20155"/>
    <s v="null"/>
    <d v="2020-03-05T00:00:00"/>
  </r>
  <r>
    <n v="6311"/>
    <n v="661"/>
    <s v="order"/>
    <s v="Jefry-CS 3"/>
    <s v="Slamet Riyanto"/>
    <s v="Slamet Riyanto"/>
    <d v="2019-11-21T17:34:00"/>
    <d v="2019-11-22T09:28:00"/>
    <n v="81330414174"/>
    <s v="null"/>
    <x v="1585"/>
    <s v="Metode Riset Penelitian Kuantitatif (Penelitian di Bidang Manajemen, Teknik, Pendidikan dan Eksperimen)"/>
    <d v="2020-01-21T00:00:00"/>
    <s v="978-623-02-0537-8"/>
    <n v="4125000"/>
    <n v="25"/>
    <s v="Jl. Auri No. 14, Kanigoro, Kartoharjo, Kota Madiun, Jawa Timur 63117"/>
    <s v="Jefry"/>
    <d v="2020-02-29T00:00:00"/>
  </r>
  <r>
    <n v="5311"/>
    <n v="816"/>
    <s v="order"/>
    <s v="Gupita-CS 11"/>
    <s v="Sagaria Arinal Haq"/>
    <s v="Sagaria Arinal Haq"/>
    <d v="2019-11-21T15:41:00"/>
    <d v="2019-11-21T15:44:00"/>
    <n v="85755298884"/>
    <s v="null"/>
    <x v="2837"/>
    <s v="Perjalanan Waktu Mencarimu"/>
    <d v="2020-01-13T00:00:00"/>
    <s v="978-623-02-0543-9"/>
    <n v="3080000"/>
    <n v="50"/>
    <s v="Jl. Apel No.14 Caru RT.019/RW.005 Kelurahan Pendem Kecamatan Junrejo Batu Jawa Timur 65324"/>
    <s v="null"/>
    <d v="2020-02-13T00:00:00"/>
  </r>
  <r>
    <n v="5811"/>
    <n v="909"/>
    <s v="order"/>
    <s v="Vivin-CS 10"/>
    <s v="Lieke Alfana Lukas"/>
    <s v="Lieke Alfana Lukas"/>
    <d v="2019-11-21T14:52:00"/>
    <d v="2019-11-21T14:53:00"/>
    <n v="81932503201"/>
    <s v="null"/>
    <x v="1880"/>
    <s v="Lembaran Baru Kehidupan"/>
    <d v="2020-04-06T00:00:00"/>
    <s v="978-623-02-0833-1"/>
    <n v="5500000"/>
    <n v="100"/>
    <s v="Jl. Aries Elok 2 Blok F10 No 9, Perumahan Taman Aries, RT/RW:008/006, Meruya Utara, Kembangan, Jakarta Barat, Jakarta, 11620"/>
    <s v="Nurturing"/>
    <d v="2020-04-06T00:00:00"/>
  </r>
  <r>
    <n v="2111"/>
    <n v="635"/>
    <s v="order"/>
    <s v="Jefry-CS 3"/>
    <s v="Nur Ainun Musvirah, Dkk._Netprom Evi Sulistyaningsih"/>
    <s v="Nur Ainun Musvirah, Dkk._Netprom Evi Sulistyaningsih"/>
    <d v="2019-11-07T10:14:00"/>
    <d v="2019-11-21T08:52:00"/>
    <n v="85228888756"/>
    <s v="null"/>
    <x v="125"/>
    <s v="Dominan"/>
    <d v="2020-01-14T00:00:00"/>
    <s v="978-623-02-0515-6"/>
    <n v="2400000"/>
    <n v="25"/>
    <s v="Penerima (Evi S. 62 852-2888-8756) SMAN 4 Berau Jl. Bukit Berbunga No.98 RT/RW :03, Sambaliung, Sambaliung, Berau, Kalimantan Timur 77371"/>
    <s v="null"/>
    <d v="2020-01-31T00:00:00"/>
  </r>
  <r>
    <n v="2811"/>
    <n v="651"/>
    <s v="order"/>
    <s v="Jefry-CS 3"/>
    <s v="Mayor Ervin Huang, Dkk._Netprom Evi Sulistyaningsih"/>
    <s v="Mayor Ervin Huang, Dkk._Netprom Evi Sulistyaningsih"/>
    <d v="2019-11-07T10:10:00"/>
    <d v="2019-11-21T08:52:00"/>
    <n v="85228888756"/>
    <s v="null"/>
    <x v="125"/>
    <s v="Flashback"/>
    <d v="2020-01-17T00:00:00"/>
    <s v="978-623-02-0528-6"/>
    <n v="2070000"/>
    <n v="30"/>
    <s v="Penerima (Evi S. 62 852-2888-8756) SMAN 4 Berau Jl. Bukit Berbunga No.98 RT/RW :03, Sambaliung, Sambaliung, Berau, Kalimantan Timur 77371"/>
    <s v="null"/>
    <d v="2020-01-31T00:00:00"/>
  </r>
  <r>
    <n v="1911"/>
    <n v="636"/>
    <s v="order"/>
    <s v="Jefry-CS 3"/>
    <s v="Evi Sulistyaningsih, M.Pd."/>
    <s v="Maria Jessica Gultom, Dkk._Netprom Evi Sulistyaningsih"/>
    <d v="2019-11-07T10:04:00"/>
    <d v="2019-11-21T08:52:00"/>
    <n v="85228888756"/>
    <s v="null"/>
    <x v="125"/>
    <s v="Hiraeth"/>
    <d v="2020-01-14T00:00:00"/>
    <s v="978-623-02-0500-2"/>
    <n v="2070000"/>
    <n v="23"/>
    <s v="Penerima (Evi S. 62 852-2888-8756) SMAN 4 Berau Jl. Bukit Berbunga No.98 RT/RW :03, Sambaliung, Sambaliung, Berau, Kalimantan Timur 77371"/>
    <s v="null"/>
    <d v="2020-01-31T00:00:00"/>
  </r>
  <r>
    <n v="8110"/>
    <n v="722"/>
    <s v="order"/>
    <s v="Jefry-CS 3"/>
    <s v="Ninik Karalo"/>
    <s v="Ninik Karalo (Rosmiatij Karalo)"/>
    <d v="2019-10-31T10:48:00"/>
    <d v="2019-11-21T08:52:00"/>
    <n v="82271122898"/>
    <s v="null"/>
    <x v="2838"/>
    <s v="Lelaki dan Buku Tua"/>
    <d v="2020-02-12T00:00:00"/>
    <s v="978-623-02-0664-1"/>
    <n v="6400000"/>
    <n v="50"/>
    <s v="SMP Negeri 2 Tahuna Jl. Baru :Tona 1, Tahuna Timur, Kab. Sangihe/ Tahuna, Sulawesi Utara 95815"/>
    <s v="null"/>
    <d v="2020-02-29T00:00:00"/>
  </r>
  <r>
    <n v="6211"/>
    <n v="1085"/>
    <s v="order"/>
    <s v="Prasida-CS 2"/>
    <s v="Muhammad Zaenuddin"/>
    <s v="Dr. H. Muhammad"/>
    <d v="2019-11-20T18:12:00"/>
    <d v="2019-11-20T18:13:00"/>
    <n v="81270100137"/>
    <s v="null"/>
    <x v="2839"/>
    <s v="Statistik Terapan untuk Ekonomi dan Bisnis (Teori dan Praktek Komputer dengan Menggunakan SPSS dan Excel) Ukuran"/>
    <d v="2020-06-15T00:00:00"/>
    <n v="999999999"/>
    <n v="4080000"/>
    <n v="10"/>
    <s v="Politeknik Negeri Batam, Jl. Ahmad Yani, Batam Center, Kecamatan Batam Kota, Batam, Kepulauan Riau, 29461"/>
    <s v="null"/>
    <d v="2020-06-27T00:00:00"/>
  </r>
  <r>
    <n v="510"/>
    <n v="659"/>
    <s v="order"/>
    <s v="Aruming-CS 7"/>
    <s v="Ir. Bambang Mulyantono"/>
    <s v="BAMBANG MULYANTONO (Bamton)"/>
    <d v="2019-10-03T13:31:00"/>
    <d v="2019-11-20T17:21:00"/>
    <n v="81348985569"/>
    <s v="null"/>
    <x v="1971"/>
    <s v="Novel Religi : KAU PERTEMUKAN AKU DENGAN TUHANKU"/>
    <d v="2020-01-20T00:00:00"/>
    <s v="978-623-02-0559-0"/>
    <n v="6600000"/>
    <n v="100"/>
    <s v="Di ambil di kantor"/>
    <s v="Nurturing"/>
    <d v="2020-02-03T00:00:00"/>
  </r>
  <r>
    <n v="2910"/>
    <n v="591"/>
    <s v="order"/>
    <s v="Aruming-CS 7"/>
    <s v="Periyadi, S.E., MM"/>
    <s v="Drs. Husnurrofiq, M.Si"/>
    <d v="2019-11-18T15:58:00"/>
    <d v="2019-11-20T17:20:00"/>
    <n v="82251863710"/>
    <s v="null"/>
    <x v="2506"/>
    <s v="Ekonomi Manajerial : Mengelola Bisnis dalam Industri"/>
    <d v="2020-01-22T00:00:00"/>
    <s v="978-623-02-0538-5"/>
    <n v="2840000"/>
    <n v="20"/>
    <s v="Jl. Adhyaksa No. 2 Kayu Tangi Banjarmasin 009/003, Landasan Ulin Barat, Liang Anggang, Banjarbaru, Kalimantan Selatan 70123"/>
    <s v="null"/>
    <d v="2020-02-05T00:00:00"/>
  </r>
  <r>
    <n v="3611"/>
    <n v="939"/>
    <s v="order"/>
    <s v="Aruming-CS 7"/>
    <s v="Reni Asmara Ariga, SKp.,MARS"/>
    <s v="Reni Asmara Ariga, SKp.,MARS"/>
    <d v="2019-11-16T09:22:00"/>
    <d v="2019-11-20T17:20:00"/>
    <n v="85276536798"/>
    <s v="null"/>
    <x v="756"/>
    <s v="Buku Ajar Soft Skills Keperawatan Di Era Milenial 4.0"/>
    <d v="2020-04-27T00:00:00"/>
    <s v="978-623-02-0915-4"/>
    <n v="2475000"/>
    <n v="25"/>
    <s v="Jl. Wijaya Kusuma V NO. 23 Pasar IV Padang Bulan Kota Medan, Medan Selayang Sumatera Utara 20131"/>
    <s v="Nurturing"/>
    <d v="2020-05-12T00:00:00"/>
  </r>
  <r>
    <n v="5111"/>
    <n v="792"/>
    <s v="order"/>
    <s v="Vivin-CS 10"/>
    <s v="Setiadi Ihsan, M.Si"/>
    <s v="Setiadi Ihsan"/>
    <d v="2019-11-18T15:57:00"/>
    <d v="2019-11-20T13:22:00"/>
    <n v="85781192107"/>
    <s v="null"/>
    <x v="2392"/>
    <s v="Al-Fatihah sebagai Model Sistem Kehidupan Muslim"/>
    <d v="2020-03-06T00:00:00"/>
    <s v="978-623-02-0768-6"/>
    <n v="18500000"/>
    <n v="250"/>
    <s v="Perum Griya Intan Asri A-22, Jl. Raya Hampor-Samarang, Sukagalih, Tarogong Kidul, Garut, Jawa Barat, 44151"/>
    <s v="Nurturing2"/>
    <d v="2020-03-21T00:00:00"/>
  </r>
  <r>
    <n v="5810"/>
    <n v="666"/>
    <s v="order"/>
    <s v="Icha Fatma-CS 5"/>
    <s v="Yuni Elsa Hadisaputri., MBS., Ph.D., Apt"/>
    <s v="Yuni Elsa Hadisaputri, Iyan Sopyan, Rini Hendriani"/>
    <d v="2019-10-23T13:33:00"/>
    <d v="2019-11-20T13:22:00"/>
    <n v="81252996498"/>
    <s v="null"/>
    <x v="2370"/>
    <s v="Kunir Putih (Curcuma Zedoaria) Untuk Pencegahan Dan Pengobatan Kanker"/>
    <d v="2020-01-02T00:00:00"/>
    <s v="978-623-02-0481-4"/>
    <n v="2130000"/>
    <n v="30"/>
    <s v="Departemen Biologi Farmasi, Fakultas Farmasi, Universitas Padjadjaran, Jl. Raya Bandung-Sumedang Km.21, Sumedang/Jatinangor, Jawa Barat, 45363"/>
    <s v="Nurturing"/>
    <d v="2020-01-31T00:00:00"/>
  </r>
  <r>
    <n v="1011"/>
    <n v="857"/>
    <s v="order"/>
    <s v="Vivin-CS 10"/>
    <s v="Tondi Hasibuan.BA (Hons).MA"/>
    <s v="Tondi Hasibuan.BA (Hons).MA, Dr. Jorry Sam, M.Hum, Ph.D, Psikolog"/>
    <d v="2019-11-05T12:01:00"/>
    <d v="2019-11-20T13:21:00"/>
    <n v="81808727988"/>
    <s v="null"/>
    <x v="2840"/>
    <s v="MENGULAS DOKUMEN KERAJAAN HURISTAK DARI MASA KE MASA"/>
    <d v="2020-04-01T00:00:00"/>
    <s v="978-623-02-0822-5"/>
    <n v="7700000"/>
    <n v="100"/>
    <s v="Jl. Rajamantri Tengah II NO.15, RT/RW:014/004, Turangga, Lengkong, Bandung, Jawa Barat, 40264"/>
    <s v="null"/>
    <d v="2019-12-31T00:00:00"/>
  </r>
  <r>
    <n v="3511"/>
    <n v="910"/>
    <s v="order"/>
    <s v="Vivin-CS 10"/>
    <s v="SRI PURWANTI, S.Pd., M.Pd."/>
    <s v="SRI PURWANTI, S.Pd., M.Pd."/>
    <d v="2019-11-14T16:54:00"/>
    <d v="2019-11-20T13:21:00"/>
    <n v="85799345666"/>
    <s v="null"/>
    <x v="2356"/>
    <s v="Antologi Puisi Percik Api di Sore hari"/>
    <d v="2020-02-26T00:00:00"/>
    <s v="978-623-02-0737-2"/>
    <n v="2200000"/>
    <n v="50"/>
    <s v="SMP Negeri 1 Srandakan, Nengahan, Trimurti, Srandakan, Bantul, Yogyakarta, 55762"/>
    <s v="Nurturing2"/>
    <d v="2020-02-29T00:00:00"/>
  </r>
  <r>
    <n v="4011"/>
    <n v="750"/>
    <s v="order"/>
    <s v="Vivin-CS 10"/>
    <s v="Intan Pradita"/>
    <s v="Intan Pradita, Willy Prasetya, Kinanthi Trasadi, Dewi Siti Aisyah"/>
    <d v="2019-11-18T14:56:00"/>
    <d v="2019-11-20T13:21:00"/>
    <n v="81226357851"/>
    <s v="null"/>
    <x v="2841"/>
    <s v="Learning Simple Past Tense in Context"/>
    <d v="2020-02-21T00:00:00"/>
    <s v="978-623-02-0703-7"/>
    <n v="2900000"/>
    <n v="50"/>
    <s v="Universitas Islam Indonesia Yogyakarta, (Kampus PBI UII) Jl. Kaliurang No.Km. 14,5, Besi, Umbulmartani, Ngemplak, Sleman, Daerah Istimewa Yogyakarta, 55584"/>
    <s v="null"/>
    <d v="2020-02-29T00:00:00"/>
  </r>
  <r>
    <n v="810"/>
    <n v="463"/>
    <s v="reorder"/>
    <s v="Safah-CS15"/>
    <s v="Dede Prabowo_Sutrisno, S.Pd.I"/>
    <s v="Sutrisno, S.Pd.I"/>
    <d v="2019-10-09T11:38:00"/>
    <d v="2019-11-19T17:26:00"/>
    <n v="81362176340"/>
    <s v="null"/>
    <x v="912"/>
    <s v="Pedoman Akademik SMPIT Darul Fikri Kota Tanjungbalai (Edisi Revisi 2022)"/>
    <d v="2022-08-22T00:00:00"/>
    <s v="978-623-02-0337-4"/>
    <n v="7500000"/>
    <n v="100"/>
    <s v="Sarianto (0822 7718 4052)/ Perumahan Puri Indah Mutiara No. 4D Jl. Tower, Lk. IX Kelurahan Mutiara Kec. Kisaran Timur, Kab. Asahan Sumatera Utara Kode Pos: 21223"/>
    <s v="null"/>
    <d v="2022-08-31T00:00:00"/>
  </r>
  <r>
    <n v="71"/>
    <n v="687"/>
    <s v="order"/>
    <s v="Prasida-CS 2"/>
    <s v="Abi Pratiwa Siregar, S.P., M.Sc."/>
    <s v="Abi Pratiwa Siregar, S.P., M.Sc."/>
    <d v="2019-11-16T10:26:00"/>
    <d v="2019-11-19T17:25:00"/>
    <n v="82136014995"/>
    <s v="null"/>
    <x v="2842"/>
    <s v="Koperasi Unit Desa di Daerah Istimewa Yogyakarta (Suatu Tinjauan dan Analisis)"/>
    <d v="2020-01-30T00:00:00"/>
    <s v="978-623-02-0592-7"/>
    <n v="2325000"/>
    <n v="15"/>
    <s v="Jalan Srigunting III, No. 9a, RT 01/RW 10, Manahan, Banjarsari, Surakarta, Jawa Tengah"/>
    <s v="null"/>
    <d v="2020-02-15T00:00:00"/>
  </r>
  <r>
    <n v="5011"/>
    <n v="720"/>
    <s v="order"/>
    <s v="Attaufiqiyah-CS 9"/>
    <s v="Noor Hindryawati"/>
    <s v="Dr. Noor Hindryawati, M.Si"/>
    <d v="2019-11-19T16:28:00"/>
    <d v="2019-11-19T16:30:00"/>
    <n v="85246646998"/>
    <s v="null"/>
    <x v="2843"/>
    <s v="Fotokatalisis dalam Pengolahan limbah tekstil"/>
    <d v="2020-02-12T00:00:00"/>
    <s v="978-623-02-0653-5"/>
    <n v="3950000"/>
    <n v="50"/>
    <s v="Jl. Sungai Kalian No.104 RT 22, Pelabuhan, Samarinda Kota, Samarinda, Kalimantan Timur 75112"/>
    <s v="Nurturing"/>
    <d v="2020-02-23T00:00:00"/>
  </r>
  <r>
    <n v="305"/>
    <n v="1275"/>
    <s v="order"/>
    <s v="Prasida-CS 2"/>
    <s v="Tegor, S.E., M.M."/>
    <s v="Tegor, S.E., M.M."/>
    <d v="2019-11-19T15:40:00"/>
    <d v="2019-11-19T15:43:00"/>
    <n v="8121244878"/>
    <s v="null"/>
    <x v="118"/>
    <s v="Manajemen Sumber Daya Manusia"/>
    <d v="2020-07-30T00:00:00"/>
    <n v="999999999"/>
    <n v="2120000"/>
    <n v="10"/>
    <s v="Jl. Letjend Suprapto RT.01/01 Kelurahan Sungai Raya, Kec. Meral, Kab. Karimun - Prov. Kepulauan Riau 29664"/>
    <s v="Nurturing"/>
    <d v="2020-08-14T00:00:00"/>
  </r>
  <r>
    <n v="6710"/>
    <n v="984"/>
    <s v="order"/>
    <s v="Prasida-CS 2"/>
    <s v="LALAN TARLAN TAKHRUDIN"/>
    <s v="Lalan Tarlan Takhrudin"/>
    <d v="2019-10-28T16:22:00"/>
    <d v="2019-11-19T09:35:00"/>
    <n v="81321935499"/>
    <s v="null"/>
    <x v="2844"/>
    <s v="Pribadi-Pribadi Yang Berpengaruh"/>
    <d v="2020-05-11T00:00:00"/>
    <s v="978-623-02-1002-0"/>
    <n v="3080000"/>
    <n v="20"/>
    <s v="Jl. Pinus Barat No. 38 Pinus Regency, 002/008, Babakan Penghulu, Cinambo, Kota Bandung, Jawa Barat, 40293"/>
    <s v="null"/>
    <d v="2020-06-13T00:00:00"/>
  </r>
  <r>
    <n v="7110"/>
    <n v="852"/>
    <s v="order"/>
    <s v="Prasida-CS 2"/>
    <s v="Yufitri Mayasari, drg, M.Kes."/>
    <s v="Yufitri Mayasari, drg, M.Kes."/>
    <d v="2019-10-30T13:17:00"/>
    <d v="2019-11-19T09:33:00"/>
    <n v="81317506909"/>
    <s v="null"/>
    <x v="1130"/>
    <s v="AKU INGIN MENJADI DOKTER GIGI"/>
    <d v="2020-03-27T00:00:00"/>
    <s v="978-623-02-0818-8"/>
    <n v="8580000"/>
    <n v="100"/>
    <s v="Jalan Beo no 8A Pesanggrahan, 005/007, Pesanggrahan, Pesanggrahan, Jakarta Selatan, DKI Jakarta 12320"/>
    <s v="Nurturing"/>
    <d v="2020-04-18T00:00:00"/>
  </r>
  <r>
    <n v="111"/>
    <n v="639"/>
    <s v="order"/>
    <s v="Prasida-CS 2"/>
    <s v="Ir. Ronny Dwi Agusulistyo, M.T."/>
    <s v="1. Ir. Ronny Dwi Agusulistyo, M.T. 2. Martanto, S.T., M.T. 3. R. Benedictus Dwiseno Wihadi, S.T., M.T. 4. Ir. Tjendro, M.Kom."/>
    <d v="2019-11-15T15:29:00"/>
    <d v="2019-11-19T09:33:00"/>
    <n v="8122790243"/>
    <s v="null"/>
    <x v="2845"/>
    <s v="Merakit Sendiri Generator Radial Tiga Fasa Skala Rumah Tangga Daerah Terpencil"/>
    <d v="2019-12-16T00:00:00"/>
    <s v="978-623-02-0499-9"/>
    <n v="4600000"/>
    <n v="50"/>
    <s v="Pal Gading, 2/17, Sinduharjo, Ngaglik, Sleman, Daerah Istimewa Yogyakarta, 55581"/>
    <s v="Nurturing"/>
    <d v="2020-01-25T00:00:00"/>
  </r>
  <r>
    <n v="3811"/>
    <n v="678"/>
    <s v="order"/>
    <s v="Prasida-CS 2"/>
    <s v="Amrizal"/>
    <s v="Amrizal, Ahmad Akmal, Sumadi, Purwo Prihatin"/>
    <d v="2019-11-16T11:07:00"/>
    <d v="2019-11-19T09:33:00"/>
    <n v="81266082542"/>
    <s v="null"/>
    <x v="2846"/>
    <s v="Metode Pengembangan Desain Produk Kriya Berbasis Budaya Lokal : Desain Kriya, Kriya Tradisional &amp; Aset Budaya Lokal"/>
    <d v="2020-01-09T00:00:00"/>
    <s v="978-623-02-0513-2"/>
    <n v="6000000"/>
    <n v="50"/>
    <s v="Jalan Pemuda No. 16, Padang Reno, 01/00, Koto Panjang, Padang Panjang Timur, Padang Panjang, Sumatera Barat, 27122"/>
    <s v="null"/>
    <d v="2020-02-01T00:00:00"/>
  </r>
  <r>
    <n v="677"/>
    <n v="664"/>
    <s v="order"/>
    <s v="Prasida-CS 2"/>
    <s v="Tati Handayani, S.E., M.M."/>
    <s v="Tati Handayani, S.E., M.M."/>
    <d v="2019-11-19T09:13:00"/>
    <d v="2019-11-19T09:17:00"/>
    <n v="81286439773"/>
    <s v="null"/>
    <x v="1227"/>
    <s v="Buku Monograf Positioning Bank Syariah di Jakarta"/>
    <d v="2020-01-22T00:00:00"/>
    <s v="978-623-02-0540-8"/>
    <n v="1650000"/>
    <n v="10"/>
    <s v="Perumahan Ciputat Baru, Jl. Anggur no 11, Blok B, RT 08/RW 08, Sawah, Ciputat, Tangerang Selatan, Banten, 15413"/>
    <s v="null"/>
    <d v="2020-01-29T00:00:00"/>
  </r>
  <r>
    <n v="4711"/>
    <n v="715"/>
    <s v="order"/>
    <s v="Titi Mahfita-CS 6"/>
    <s v="Kurnia Cahya Lestari, S.Kom, M.Ak"/>
    <s v="Kurnia Cahya Lestari, S.Kom, M.Ak"/>
    <d v="2019-11-19T09:13:00"/>
    <d v="2019-11-19T09:14:00"/>
    <n v="85233333034"/>
    <s v="null"/>
    <x v="2847"/>
    <s v="SISTEM INFORMASI AKUNTANSI (beserta contoh penerapan aplikasi SIA sederhana dalam UMKM)"/>
    <d v="2020-02-12T00:00:00"/>
    <s v="978-623-02-0650-4"/>
    <n v="1580000"/>
    <n v="10"/>
    <s v="Afifuddin/Arofah, Jalan Santri (Laundri Sumber Rejeki,belakang Roket Chicken) RT/RW :17/06, Kelurahan :Bungah, Kecamatan :Bungah, Kabupaten/Kota :Gresik, Provinsi :Jawa Timur 61152"/>
    <s v="null"/>
    <d v="2020-02-12T00:00:00"/>
  </r>
  <r>
    <n v="711"/>
    <n v="918"/>
    <s v="order"/>
    <s v="Titi Mahfita-CS 6"/>
    <s v="ERMAIDA, S.Pd.SD, M.Pd"/>
    <s v="ERMAIDA, S.Pd.SD, M.Pd"/>
    <d v="2019-11-04T15:55:00"/>
    <d v="2019-11-19T09:02:00"/>
    <n v="85262968921"/>
    <s v="null"/>
    <x v="764"/>
    <s v="KOMITMEN GURU DITINJAU DARI MOTIVASI BERPRESTASI DAN PEGAWASAN KEPALA SEKOLAH PADA SD NEGERI 04 NANGGALO TARUSAN KABUPATEN PESISIR SELATAN"/>
    <d v="2020-04-21T00:00:00"/>
    <s v="978-623-02-0895-9"/>
    <n v="1770000"/>
    <n v="15"/>
    <s v="UPT. SDN 17 Simaung Cumateh, KEL., Koto Luar KEC. KOTO XI TARUSAN, KAB/KOTA. PESISIR SELATAN, SUMATRA BARAT, 25654, 085262968921"/>
    <s v="Nurturing2"/>
    <d v="2020-05-12T00:00:00"/>
  </r>
  <r>
    <n v="91"/>
    <n v="864"/>
    <s v="order"/>
    <s v="Titi Mahfita-CS 6"/>
    <s v="Dr. Rira Nuradhawati, S.IP., M.Si."/>
    <s v="Dr. Rira Nuradhawati, S.IP., M.Si."/>
    <d v="2019-10-25T15:37:00"/>
    <d v="2019-11-19T09:02:00"/>
    <n v="8122161279"/>
    <s v="null"/>
    <x v="2848"/>
    <s v="METODE PENELITIAN SOSIAL"/>
    <d v="2020-04-06T00:00:00"/>
    <s v="978-623-02-0829-4"/>
    <n v="2210000"/>
    <n v="10"/>
    <s v="MAGISTER ILMU PEMERINTAHAN, DEKANAT FISIP UNIVERSITAS JENDERAL, ACHMAD YANI,JL. TERUSAN JEND. SUDIRMAN, Kelurahan :CIBEBER, Kecamatan :CIMAHI SELATAN, Kabupaten/Kota :CIMAHI, Provinsi :JAWA BARAT"/>
    <s v="Titi Mahfita"/>
    <d v="2020-04-27T00:00:00"/>
  </r>
  <r>
    <n v="121"/>
    <n v="863"/>
    <s v="order"/>
    <s v="Titi Mahfita-CS 6"/>
    <s v="Dr. Rira Nuradhawati, S.IP., M.Si."/>
    <s v="Dr. Rira Nuradhawati, S.IP., M.Si."/>
    <d v="2019-10-25T15:34:00"/>
    <d v="2019-11-19T09:02:00"/>
    <n v="8122161279"/>
    <s v="null"/>
    <x v="2848"/>
    <s v="TEORI DAN FILSAFAT ILMU PEMERINTAHAN"/>
    <d v="2020-04-06T00:00:00"/>
    <s v="978-623-02-0832-4"/>
    <n v="2070000"/>
    <n v="10"/>
    <s v="MAGISTER ILMU PEMERINTAHAN, DEKANAT FISIP UNIVERSITAS JENDERAL, ACHMAD YANI,JL. TERUSAN JEND. SUDIRMAN, Kelurahan :CIBEBER, Kecamatan :CIMAHI SELATAN, Kabupaten/Kota :CIMAHI, Provinsi :JAWA BARAT"/>
    <s v="Titi Mahfita"/>
    <d v="2020-04-27T00:00:00"/>
  </r>
  <r>
    <n v="6210"/>
    <n v="803"/>
    <s v="order"/>
    <s v="Titi Mahfita-CS 6"/>
    <s v="Dr. Hasbullah Diman, Lc. MA"/>
    <s v="Dr. Hasbullah Diman, Lc. MA"/>
    <d v="2019-10-25T10:54:00"/>
    <d v="2019-11-19T09:02:00"/>
    <n v="81386388664"/>
    <s v="null"/>
    <x v="2849"/>
    <s v="Rahasia Taqdim dan Taâ€™khir Dalam Al-Qurâ€™an"/>
    <d v="2020-03-11T00:00:00"/>
    <s v="978-623-02-0778-5"/>
    <n v="7200000"/>
    <n v="100"/>
    <s v="Jl. P. Komaruddin II, Simpang Tiga Rt 03/05 No.1,Penggilingan Cakung- Jakarta-Timur Kode Post 13940"/>
    <s v="Titi Mahfita"/>
    <d v="2020-04-01T00:00:00"/>
  </r>
  <r>
    <n v="6110"/>
    <n v="804"/>
    <s v="order"/>
    <s v="Velia Damayanti-CS 1"/>
    <s v="Yunita Wawondatu"/>
    <s v="Yunita Wawondatu"/>
    <d v="2019-10-25T10:46:00"/>
    <d v="2019-11-18T14:13:00"/>
    <n v="87862490793"/>
    <s v="null"/>
    <x v="2570"/>
    <s v="Otagai"/>
    <d v="2020-03-05T00:00:00"/>
    <s v="978-623-02-0776-1"/>
    <n v="3100000"/>
    <n v="50"/>
    <s v="Jl. Sidakarya Gg Garuda No.12 ,Denpasar Selatan, Denpasar, Bali, 80223"/>
    <s v="Nurturing"/>
    <d v="2020-04-01T00:00:00"/>
  </r>
  <r>
    <n v="2611"/>
    <n v="637"/>
    <s v="order"/>
    <s v="Velia Damayanti-CS 1"/>
    <s v="riyanto sigit"/>
    <s v="Riyanto Sigit"/>
    <d v="2019-11-07T14:29:00"/>
    <d v="2019-11-18T14:12:00"/>
    <n v="81235943632"/>
    <s v="null"/>
    <x v="1663"/>
    <s v="Pengolahan Citra Medis"/>
    <d v="2020-01-14T00:00:00"/>
    <s v="978-623-02-0501-9"/>
    <n v="3500000"/>
    <n v="50"/>
    <s v="Sukolilo Dian Regency 1, Jalan Sukolilo Damai 2 No 6, RT 8 / RW 2, Keputih, Sukolilo, Surabaya, Jawa Timur, 60111"/>
    <s v="Nurturing"/>
    <d v="2020-01-21T00:00:00"/>
  </r>
  <r>
    <n v="311"/>
    <n v="2108"/>
    <s v="order"/>
    <s v="Velia Damayanti-CS 1"/>
    <s v="Lalu Muhammad Saleh"/>
    <s v="Lalu Muhammad Saleh"/>
    <d v="2019-11-01T11:01:00"/>
    <d v="2019-11-18T14:12:00"/>
    <n v="82292963589"/>
    <s v="null"/>
    <x v="434"/>
    <s v="Buku Ajar Penyakit Akibat Kerja Sektor Maritim"/>
    <d v="2021-02-10T00:00:00"/>
    <s v="978-623-02-2411-9"/>
    <n v="4080000"/>
    <n v="50"/>
    <s v="Departemen K3 FKM UNHAS, Tamalanrea Indah, Tamalanrea, Makassar, Sulawesi Selatan 90245"/>
    <s v="Nurturing"/>
    <d v="1970-01-01T00:00:00"/>
  </r>
  <r>
    <n v="1811"/>
    <n v="738"/>
    <s v="order"/>
    <s v="Velia Damayanti-CS 1"/>
    <s v="Julio Warmansyah"/>
    <s v="Julio Warmansyah"/>
    <d v="2019-10-31T13:24:00"/>
    <d v="2019-11-18T14:10:00"/>
    <n v="87784828610"/>
    <s v="null"/>
    <x v="2368"/>
    <s v="METODE PENELITIAN DAN PENGOLAHAN DATA UNTUK PENGAMBILAN KEPUTUSAN PADA PERUSAHAAN"/>
    <d v="2020-02-20T00:00:00"/>
    <s v="978-623-02-0686-3"/>
    <n v="4500000"/>
    <n v="50"/>
    <s v="Stikom Binaniaga jalan mayor oking no 27, RT 04 RW 06, Gunung Putri, Gunung Putri, Bogor, Jawa Barat, 16124"/>
    <s v="Nurturing"/>
    <d v="2020-02-29T00:00:00"/>
  </r>
  <r>
    <n v="4010"/>
    <n v="683"/>
    <s v="order"/>
    <s v="Prasida-CS 2"/>
    <s v="Hj. Aselina Endang Trihastuti S. I.Kom., MBA"/>
    <s v="Hj. Aselina Endang Trihastuti S. I.Kom., MBA"/>
    <d v="2019-10-17T10:50:00"/>
    <d v="2019-11-13T09:02:00"/>
    <n v="81296114354"/>
    <s v="null"/>
    <x v="43"/>
    <s v="Etika Bisnis Islam"/>
    <d v="2020-01-29T00:00:00"/>
    <s v="978-623-02-0578-1"/>
    <n v="5100000"/>
    <n v="60"/>
    <s v="Jl. Elang Malindo A1/12, Komp. TNI AU Curug Indah, 001/08, Cipinang Melayu, Makasar, Jatiwaringin, Jakarta Timur 13620"/>
    <s v="Nurturing"/>
    <d v="2020-02-15T00:00:00"/>
  </r>
  <r>
    <n v="4410"/>
    <n v="956"/>
    <s v="order"/>
    <s v="Titi Mahfita-CS 6"/>
    <s v="Prof. Riyanto, Ph.D."/>
    <s v="Prof. Riyanto, Ph.D."/>
    <d v="2019-10-17T16:26:00"/>
    <d v="2019-11-06T09:54:00"/>
    <n v="87839295822"/>
    <s v="null"/>
    <x v="1905"/>
    <s v="Minyak Atsiri Empon-Empon: Kandungan Senyawa Kimia Dan Manfaatnya"/>
    <d v="2020-05-06T00:00:00"/>
    <s v="978-623-02-0958-1"/>
    <n v="3200000"/>
    <n v="25"/>
    <s v="Perum UII Blok 1 No 8, Prumpung, Rejodani, Sleman Yogyakarta."/>
    <s v="Nurturing2"/>
    <d v="2020-05-27T00:00:00"/>
  </r>
  <r>
    <n v="4210"/>
    <n v="655"/>
    <s v="order"/>
    <s v="Prasida-CS 2"/>
    <s v="Dr. Diah Uswatun Nurhayati, M.Sn"/>
    <s v="Dr. Diah Uswatun Nurhayati, M.Sn"/>
    <d v="2019-10-17T15:12:00"/>
    <d v="2019-11-05T09:02:00"/>
    <n v="8121596011"/>
    <s v="null"/>
    <x v="2850"/>
    <s v="KI HAJAR DEWANTARA: Multikultural Dalam Pendidikan Musik"/>
    <d v="2020-01-20T00:00:00"/>
    <s v="978-623-02-0530-9"/>
    <n v="5050000"/>
    <n v="50"/>
    <s v="Kompleks STIA AAN 10, Blunyahrejo, 10/04, Karangwaru, Tegalrejo, Yogyakarta, DIY, 55241"/>
    <s v="null"/>
    <d v="2020-01-25T00:00:00"/>
  </r>
  <r>
    <n v="4310"/>
    <n v="827"/>
    <s v="order"/>
    <s v="Titi Mahfita-CS 6"/>
    <s v="Prof. Riyanto, Ph.D."/>
    <s v="Prof. Riyanto, Ph.D."/>
    <d v="2019-10-17T15:20:00"/>
    <d v="2019-10-31T14:28:00"/>
    <n v="87839295822"/>
    <s v="null"/>
    <x v="1905"/>
    <s v="Analisis Kuantitatif Volumetri dan Aplikasinya"/>
    <d v="2020-03-18T00:00:00"/>
    <s v="978-623-02-0803-4"/>
    <n v="3500000"/>
    <n v="25"/>
    <s v="Kantor Dekan FMIPA UIIJl. Kaliurang KM 14,5, Ngaglik, Sleman, DIY, 55584"/>
    <s v="Nurturing2"/>
    <d v="2020-04-15T00:00:00"/>
  </r>
  <r>
    <n v="3410"/>
    <n v="652"/>
    <s v="order"/>
    <s v="Titi Mahfita-CS 6"/>
    <s v="Mikael Hang Suryanto, SE, MM"/>
    <s v="Mikael Hang Suryanto, SE, MM"/>
    <d v="2019-10-16T08:19:00"/>
    <d v="2019-10-31T14:25:00"/>
    <n v="81317212788"/>
    <s v="null"/>
    <x v="2851"/>
    <s v="Manajemen Enterpreneurships"/>
    <d v="2020-01-17T00:00:00"/>
    <s v="978-623-02-0527-9"/>
    <n v="1700000"/>
    <n v="10"/>
    <s v="Jl. Peta Selatan, Perum Kalideres Permai C8/19, RT/RW. 02/04, Kel. Kalideres, Kec. Kalideres, Kab/Kota. Jakarta Barat, DKI Jakarta, 11840"/>
    <s v="null"/>
    <d v="2020-01-31T00:00:00"/>
  </r>
  <r>
    <n v="110"/>
    <n v="1866"/>
    <s v="order"/>
    <s v="Vivin-CS 10"/>
    <s v="Muhammad Riyadz Aqsha"/>
    <s v="Muhammad Riyadz Aqsha"/>
    <d v="2019-10-01T14:44:00"/>
    <d v="2019-10-29T09:49:00"/>
    <n v="82178519723"/>
    <s v="null"/>
    <x v="2852"/>
    <s v="The King Tes Karakteristik Pribadi"/>
    <d v="2020-12-18T00:00:00"/>
    <s v="978-623-02-2087-6"/>
    <n v="1980000"/>
    <n v="10"/>
    <s v="Perumahan Jihad Indah Persada Dua, Blok C, No. 24, RT. 2, RW. 3, Simpang Kalumpang, kecamatan koto tangah, padang, sumatera barat."/>
    <s v="null"/>
    <d v="2021-01-04T00:00:00"/>
  </r>
  <r>
    <n v="453"/>
    <n v="1001"/>
    <s v="order"/>
    <s v="Jefry-CS 3"/>
    <s v="Salmani"/>
    <s v="Salmani, ST, MS, MT."/>
    <d v="2019-10-24T09:16:00"/>
    <d v="2019-10-24T09:17:00"/>
    <n v="8152802337"/>
    <s v="null"/>
    <x v="1522"/>
    <s v="TEKNIS PELAKSANA PEKERJAAN INSTALASI PLAMBING PADA BANGUNAN GEDUNG"/>
    <d v="2020-05-15T00:00:00"/>
    <s v="978-623-02-1161-4"/>
    <n v="3213000"/>
    <n v="10"/>
    <s v="Penerima : Salmani 815-2802-337, Jl. Sultan Adam Komp. H. Iyus No 17 Jalur Utama, RT/RW : 23 / 002, Sungai Jingah, Banjarmasin Utara, Banjarmasin, Kalimantan Selatan 70121"/>
    <s v="Jefry"/>
    <d v="2020-05-31T00:00:00"/>
  </r>
  <r>
    <n v="210"/>
    <n v="631"/>
    <s v="order"/>
    <s v="Aruming-CS 7"/>
    <s v="Ramiyanto, S.H.I., M.H."/>
    <s v="Ramiyanto, S.H.I., M.H. dan Haris Fakhri, S.H., M.Hum., M.Si."/>
    <d v="2019-10-01T17:11:00"/>
    <d v="2019-10-21T13:36:00"/>
    <n v="81233778948"/>
    <s v="null"/>
    <x v="2853"/>
    <s v="Ilmu Negara"/>
    <d v="2020-01-22T00:00:00"/>
    <s v="978-623-02-0553-8"/>
    <n v="6300000"/>
    <n v="100"/>
    <s v="Jln. Tanjung Barangan, Komp. Barangan Permai I Blok D Nomor 47, Bukit Baru, Ilir Barat I, Palembang, Sumatera Selatan 30131"/>
    <s v="null"/>
    <d v="2020-02-05T00:00:00"/>
  </r>
  <r>
    <n v="321"/>
    <n v="644"/>
    <s v="order"/>
    <s v="Jefry-CS 3"/>
    <s v="INK RABITHAH (zaitunningsih)"/>
    <s v="INK RABITHAH (zaitunningsih)"/>
    <d v="2019-10-21T11:27:00"/>
    <d v="2019-10-21T11:31:00"/>
    <n v="83847447808"/>
    <s v="null"/>
    <x v="2854"/>
    <s v="Gaya Tolak"/>
    <d v="2020-01-16T00:00:00"/>
    <s v="978-623-02-0516-3"/>
    <n v="3120000"/>
    <n v="30"/>
    <s v="Jln. Ky. Hasin Mas No.12 RT 01/ RW 01 Curahgrinting Kanigaran Kota Probolinggo Jawa Timur 67212"/>
    <s v="Nurturing"/>
    <d v="2020-01-31T00:00:00"/>
  </r>
  <r>
    <s v="null"/>
    <n v="355"/>
    <s v="order"/>
    <s v="Attaufiqiyah-CS 9"/>
    <s v="Rachmat Hidayat,SKM.,M.Kes"/>
    <s v="RACHMAT HIDAYAT,SKM.,M.KES"/>
    <d v="2019-09-17T10:26:00"/>
    <d v="2019-10-21T09:27:00"/>
    <n v="89681683002"/>
    <s v="null"/>
    <x v="2855"/>
    <s v="Menumbuhkan Jiwa Kewirausahaan"/>
    <d v="2019-10-18T00:00:00"/>
    <s v="978-623-02-0220-9"/>
    <n v="5900000"/>
    <n v="100"/>
    <s v="JL.Griya Nusa Blok Q No.9, Way Halim Permai, Way Halim, Bandar Lampung, Lampung 35153"/>
    <s v="null"/>
    <d v="2019-10-30T00:00:00"/>
  </r>
  <r>
    <n v="509"/>
    <n v="783"/>
    <s v="order"/>
    <s v="Aruming-CS 7"/>
    <s v="Yahnu Wiguno Sanyoto, S.I.P., M.I.P."/>
    <s v="Yahnu Wiguno Sanyoto, S.I.P., M.I.P."/>
    <d v="2019-09-17T15:50:00"/>
    <d v="2019-10-17T09:00:00"/>
    <n v="81272277755"/>
    <s v="null"/>
    <x v="1257"/>
    <s v="Penguatan Kapasitas Masyarakat dan Tata Kelola Pemerintahan Desa"/>
    <d v="2020-03-04T00:00:00"/>
    <s v="978-623-02-0761-7"/>
    <n v="4820000"/>
    <n v="10"/>
    <s v="Jl. Purnawirawan I Gg. Karundeng V/83 011 / 000 Langkapura Bandar Lampung Lampung 35154"/>
    <s v="Nurturing"/>
    <d v="2020-03-09T00:00:00"/>
  </r>
  <r>
    <n v="459"/>
    <n v="1035"/>
    <s v="order"/>
    <s v="Prasida-CS 2"/>
    <s v="Drs. Akmal, M.Pd."/>
    <s v="Drs. Akmal, M.Pd."/>
    <d v="2019-09-18T16:47:00"/>
    <d v="2019-10-17T08:53:00"/>
    <n v="81312358502"/>
    <s v="null"/>
    <x v="2568"/>
    <s v="Literasi Tanpa Batas"/>
    <d v="2019-12-26T00:00:00"/>
    <n v="999999999"/>
    <n v="4025000"/>
    <n v="35"/>
    <s v="Jl. Lanumang No. 4 Pangsid-Sidenreng Rappang Sulsel (Sebelah Barat Rujab Bupati Sidrap)"/>
    <s v="Nurturing2"/>
    <d v="2020-01-04T00:00:00"/>
  </r>
  <r>
    <n v="309"/>
    <n v="718"/>
    <s v="order"/>
    <s v="Prasida-CS 2"/>
    <s v="Ns. Amila, M. Kep, Sp.Kep.MB"/>
    <s v="Ns. Amila, M.Kep, Sp.Kep.MB"/>
    <d v="2019-09-12T10:16:00"/>
    <d v="2019-10-15T08:54:00"/>
    <n v="81370355616"/>
    <s v="null"/>
    <x v="2856"/>
    <s v="Home Care Pada Pasien Paska Stroke"/>
    <d v="2020-02-10T00:00:00"/>
    <s v="978-623-02-0646-7"/>
    <n v="1970000"/>
    <n v="10"/>
    <s v="Universitas Sari Mutiara Indonesia, Jalan Kapten Muslim No. 79 Medan, Dwikora, Medan Helvetia, Kota Medan, Sumatera Utara, 20123"/>
    <s v="null"/>
    <d v="2020-02-29T00:00:00"/>
  </r>
  <r>
    <n v="9999"/>
    <n v="904"/>
    <s v="order"/>
    <s v="Prasida-CS 2"/>
    <s v="Agung Purwa Widiyan"/>
    <s v="Agung Purwa Widiyan"/>
    <d v="2019-10-15T08:45:00"/>
    <d v="2019-10-15T08:53:00"/>
    <n v="66951758972"/>
    <s v="null"/>
    <x v="2857"/>
    <s v="If I Were You: Refleksi dari Negeri Gajah Putih"/>
    <d v="2020-04-13T00:00:00"/>
    <s v="978-623-02-0857-7"/>
    <n v="3600000"/>
    <n v="50"/>
    <s v="Dusun Lengkong, 01/06, Desa Pukasari, Cipaku, Ciamis, Jawa Barat, 46252"/>
    <s v="null"/>
    <d v="2020-05-16T00:00:00"/>
  </r>
  <r>
    <n v="349"/>
    <n v="684"/>
    <s v="order"/>
    <s v="Prasida-CS 2"/>
    <s v="Jamiat Akadol (Suriadi)"/>
    <s v="Dr. Drs. H. Jamiat Akadol, M.Si, MH"/>
    <d v="2019-09-13T11:08:00"/>
    <d v="2019-10-11T09:24:00"/>
    <n v="81352107548"/>
    <s v="null"/>
    <x v="1403"/>
    <s v="BUDAYA HUKUM BIROKRASI PELAYANAN PUBLIK DI INDONESIA"/>
    <d v="2019-12-27T00:00:00"/>
    <s v="978-623-02-0556-9"/>
    <n v="12900000"/>
    <n v="100"/>
    <s v="Lembaga Penelitian dan Pengabdian Masyarakat (LP2M) IAIS Sambas, Jalan Raya Sejangkung No. 126 Kawasan Pendidikan Tinggi sebayan-Sambas, Kalimantan Barat, 79462"/>
    <s v="null"/>
    <d v="2020-02-15T00:00:00"/>
  </r>
  <r>
    <n v="299"/>
    <n v="3806"/>
    <s v="order"/>
    <s v="Prasida-CS 2"/>
    <s v="Dr. Warni Tune Sumar, S.Pd., M.Pd"/>
    <s v="Dr. Warni Tune Sumar, S.Pd., M.Pd"/>
    <d v="2019-09-11T17:28:00"/>
    <d v="2019-10-10T10:51:00"/>
    <n v="85341351433"/>
    <s v="null"/>
    <x v="2858"/>
    <s v="Kebijakan Pemerintah Daerah Dalam Pembiayaan Pendidikan"/>
    <d v="2022-03-24T00:00:00"/>
    <s v="978-623-02-4493-3"/>
    <n v="5900000"/>
    <n v="50"/>
    <s v="Dr. Warni Tune Sumar, S.Pd., M.Pd, 085341351433, Universitas Negeri Gorontalo, Jl. Jendral Sudirman No. 6, Wumialo, Kota Tengah, Gorontalo, Gorontalo, 96128"/>
    <s v="Nurturing2"/>
    <d v="2022-03-28T00:00:00"/>
  </r>
  <r>
    <n v="289"/>
    <n v="648"/>
    <s v="order"/>
    <s v="Titi Mahfita-CS 6"/>
    <s v="Suprapto Wahyunianto, S.Pd., M.Si"/>
    <s v="Suprapto Wahyunianto, S.Pd., M.Si"/>
    <d v="2019-09-11T13:08:00"/>
    <d v="2019-10-10T09:14:00"/>
    <n v="8125080701"/>
    <s v="null"/>
    <x v="1110"/>
    <s v="Menuju Sekolah BerKarakter berbasis Budaya"/>
    <d v="2020-01-17T00:00:00"/>
    <s v="978-623-02-0525-5"/>
    <n v="2220000"/>
    <n v="10"/>
    <s v="Jl. G. Obos 17 Kav. 39 Trimitra Modern Residence, RT/RW 13/06, Kel. Menteng, Kec. Jekan Raya, Palangka Raya, Kalimantan Tengah, 73114"/>
    <s v="Nurturing2"/>
    <d v="2020-01-31T00:00:00"/>
  </r>
  <r>
    <n v="199"/>
    <n v="2566"/>
    <s v="order"/>
    <s v="Prasida-CS 2"/>
    <s v="Dr. Besse Marhawati, M.Pd."/>
    <s v="Dr. Besse Marhawati, M.Pd."/>
    <d v="2019-09-09T10:20:00"/>
    <d v="2019-10-08T09:36:00"/>
    <n v="81342582221"/>
    <s v="null"/>
    <x v="2859"/>
    <s v="Kepemimpinan Pendidikan"/>
    <d v="2021-06-28T00:00:00"/>
    <s v="978-623-02-3065-3"/>
    <n v="5350000"/>
    <n v="50"/>
    <s v="Jl. Rambutan Perum Dungingi Mansai Permai Blok F/3, 004/002, Huangobotu, Dungingi, Gorontalo, Gorontalo, 96128, 004/002, Huangobotu, Dungingi, Gorontalo, Gorontalo, 96128"/>
    <s v="Nurturing2"/>
    <d v="2021-07-08T00:00:00"/>
  </r>
  <r>
    <n v="9999"/>
    <n v="685"/>
    <s v="order"/>
    <s v="Prasida-CS 2"/>
    <s v="Nia Agustiningsih"/>
    <s v="Nia Agustiningsih"/>
    <d v="2019-08-30T15:47:00"/>
    <d v="2019-10-01T10:12:00"/>
    <n v="85234741870"/>
    <s v="null"/>
    <x v="1189"/>
    <s v="Cognitive Therapy Dan Logo Therapy Dalam Menurunkan Depresi Pada Pasien Hemodialisis"/>
    <d v="2020-01-29T00:00:00"/>
    <s v="978-623-02-0574-3"/>
    <n v="1520000"/>
    <n v="10"/>
    <s v="Sekolah Tinggi Ilmu Kesehatan Kepanjen, Jl. Trunojoyo 16 Kepanjen, Malang, 65163"/>
    <s v="Nurturing2"/>
    <d v="2020-02-15T00:00:00"/>
  </r>
  <r>
    <n v="9999"/>
    <n v="649"/>
    <s v="order"/>
    <s v="Galuh-CS 4"/>
    <s v="Nur Rohim Yunus"/>
    <s v="Nur Rohim Yunus_DR. SYARIFAH GUSTIAWATI MUKRI, M.EI."/>
    <d v="2019-08-22T09:27:00"/>
    <d v="2019-09-30T14:44:00"/>
    <n v="81289705595"/>
    <s v="null"/>
    <x v="52"/>
    <s v="STRATEGI MONETER BERBASIS EKONOMI SYARIAH (Upaya Islami Mengatasi Inflasi)"/>
    <d v="2020-01-17T00:00:00"/>
    <s v="978-623-02-0529-3"/>
    <n v="5120000"/>
    <n v="50"/>
    <s v="Kp. Jati Parung, RT/RW :01/05, Kelurahan :Parung, Kecamatan :Parung, Kabupaten/Kota :Bogor, Provinsi :Jawa Barat, 16330"/>
    <s v="Nurturing2"/>
    <d v="2020-01-31T00:00:00"/>
  </r>
  <r>
    <s v="null"/>
    <n v="243"/>
    <s v="order"/>
    <s v="Titi Mahfita-CS 6"/>
    <s v="Sunjoyo, S.E., M.Si."/>
    <s v="Sunjoyo, S.E., M.Si."/>
    <d v="2019-09-26T10:56:00"/>
    <d v="2019-09-26T10:57:00"/>
    <n v="85351957887"/>
    <s v="null"/>
    <x v="2717"/>
    <s v="Exceptional Leader-managers: Striving for Excellence"/>
    <d v="2020-03-04T00:00:00"/>
    <s v="978-623-209-320-1"/>
    <n v="4600000"/>
    <n v="100"/>
    <s v="PT TMC Jln. Mekar Raya Kav. 9\nKel. Mekar Mulya\, Kec. Panyileukan Kota Bandung Jawa Barat 40292 Indonesia (0 22 7800450)"/>
    <s v="null"/>
    <d v="2020-02-18T00:00:00"/>
  </r>
  <r>
    <n v="9999"/>
    <n v="1951"/>
    <s v="order"/>
    <s v="Velia Damayanti-CS 1"/>
    <s v="islahudin"/>
    <s v="islahudin"/>
    <d v="2019-08-29T13:21:00"/>
    <d v="2019-09-26T09:24:00"/>
    <n v="81803702915"/>
    <s v="null"/>
    <x v="1400"/>
    <s v="Bahan Ajar Alat-alat Ukur Listrik"/>
    <d v="2021-01-07T00:00:00"/>
    <s v="978-623-02-2172-9"/>
    <n v="1849500"/>
    <n v="10"/>
    <s v="Pendidikan Fisika, Univ. Muhammadiyah Mataram, FKIP, Lantai 1 Jln. K.H. Ahmad Dahlan, no. 1, Pagesangan, Kota Mataram, NTB."/>
    <s v="Nurturing"/>
    <d v="1970-01-01T00:00:00"/>
  </r>
  <r>
    <n v="9999"/>
    <n v="955"/>
    <s v="order"/>
    <s v="Vivin-CS 10"/>
    <s v="Andreas Pandiangan"/>
    <s v="Andreas Pandiangan"/>
    <d v="2019-08-28T16:08:00"/>
    <d v="2019-09-25T13:45:00"/>
    <n v="817458503"/>
    <s v="null"/>
    <x v="2860"/>
    <s v="Manajemen Informasi Publik: Konsep Dan Praktek Di Indonesia"/>
    <d v="2020-05-06T00:00:00"/>
    <s v="978-623-02-0957-4"/>
    <n v="5800000"/>
    <n v="50"/>
    <s v="Jln. Jatingaleh III/138 Semarang, RT/RW 04/04, Jatingaleh, Candisari, Kota Semarang, Jawa Tengah"/>
    <s v="null"/>
    <d v="2020-05-13T00:00:00"/>
  </r>
  <r>
    <n v="9999"/>
    <n v="564"/>
    <s v="order"/>
    <s v="Aruming-CS 7"/>
    <s v="Ibnu Rustamaji"/>
    <s v="Ibnu Rustamaji. S.S."/>
    <d v="2019-08-20T17:13:00"/>
    <d v="2019-09-17T17:36:00"/>
    <s v="0853-2514-7892"/>
    <s v="null"/>
    <x v="2861"/>
    <s v="Pengaruh Perkembangan Bangunan Indis terhadap Sosial dan Budaya Masyarakat Kabupaten Boyolali tahun 1910-1915."/>
    <d v="2020-02-03T00:00:00"/>
    <s v="978-623-02-0614-6"/>
    <n v="9520000"/>
    <n v="100"/>
    <s v="Jln. Buncis RT 02 RW 10 Poncobudoyo, Pulisen, Boyolali Jawa Tengah 57316."/>
    <s v="Nurturing"/>
    <d v="2020-02-17T00:00:00"/>
  </r>
  <r>
    <n v="9999"/>
    <n v="1382"/>
    <s v="order"/>
    <s v="Titi Mahfita-CS 6"/>
    <s v="CIK RISNAYATI KELAS 6"/>
    <s v="CIK RISNAYATI KELAS 6"/>
    <d v="2019-08-23T16:33:00"/>
    <d v="2019-09-11T09:09:00"/>
    <n v="85279550550"/>
    <s v="null"/>
    <x v="2862"/>
    <s v="MATEMATIKA SD KELAS 6"/>
    <d v="2020-09-08T00:00:00"/>
    <n v="999999999"/>
    <n v="2520000"/>
    <n v="10"/>
    <s v="pasar seblat pelita raya rt/rw :001, kelurahan :tanjung raya, kecamatan :sukau, kabupaten/kota :lampung barat, lampung 34879"/>
    <s v="Nurturing2"/>
    <d v="2020-09-29T00:00:00"/>
  </r>
  <r>
    <n v="9999"/>
    <n v="1381"/>
    <s v="order"/>
    <s v="Titi Mahfita-CS 6"/>
    <s v="CIK RISNAYATI KELAS 5"/>
    <s v="DETAIL CIK RISNAYATI KELAS 5"/>
    <d v="2019-08-23T16:22:00"/>
    <d v="2019-09-11T09:09:00"/>
    <n v="85279550550"/>
    <s v="null"/>
    <x v="2862"/>
    <s v="MATEMATIKA SD KELAS 5"/>
    <d v="2020-09-08T00:00:00"/>
    <n v="999999999"/>
    <n v="2502000"/>
    <n v="10"/>
    <s v="pasar seblat pelita raya rt/rw :001, kelurahan :tanjung raya, kecamatan :sukau, kabupaten/kota :lampung barat, lampung 34879"/>
    <s v="Nurturing2"/>
    <d v="2020-09-29T00:00:00"/>
  </r>
  <r>
    <n v="9999"/>
    <n v="1380"/>
    <s v="order"/>
    <s v="Titi Mahfita-CS 6"/>
    <s v="CIK RISNAYATI"/>
    <s v="CIK RISNAYATI KELAS 4"/>
    <d v="2019-08-23T16:21:00"/>
    <d v="2019-09-11T09:09:00"/>
    <n v="85279550550"/>
    <s v="null"/>
    <x v="2862"/>
    <s v="MATEMATIKA SD KELAS 4"/>
    <d v="2020-09-08T00:00:00"/>
    <n v="999999999"/>
    <n v="2952000"/>
    <n v="10"/>
    <s v="pasar seblat pelita raya rt/rw :001, kelurahan :tanjung raya, kecamatan :sukau, kabupaten/kota :lampung barat, lampung 34879"/>
    <s v="Nurturing2"/>
    <d v="2020-09-29T00:00:00"/>
  </r>
  <r>
    <n v="508"/>
    <n v="1746"/>
    <s v="order"/>
    <s v="Prasida-CS 2"/>
    <s v="Drs. H. Gusti Muttaqin Imansyah, M.Si."/>
    <s v="Drs. H. Gusti Muttaqin Imansyah, M.Si."/>
    <d v="2019-08-13T17:41:00"/>
    <d v="2019-09-05T09:39:00"/>
    <n v="81316576644"/>
    <s v="null"/>
    <x v="2863"/>
    <s v="Mengenal Kerajaan Kotawaringin dan Kabupaten Kotawaringin Barat"/>
    <d v="2020-11-26T00:00:00"/>
    <s v="978-623-02-1954-2"/>
    <n v="2412000"/>
    <n v="10"/>
    <s v="Jl. LKMD, 013, Madurejo, Arut Selatan, Kotawaringin Barat, Kalimantan Tengah, 74112"/>
    <s v="null"/>
    <d v="2020-12-03T00:00:00"/>
  </r>
  <r>
    <s v="null"/>
    <n v="425"/>
    <s v="order"/>
    <s v="Aruming-CS 7"/>
    <s v="Fatonah Winiarum"/>
    <s v="Retno Widodo"/>
    <d v="2019-08-07T14:09:00"/>
    <d v="2019-08-23T13:55:00"/>
    <n v="81818620100"/>
    <s v="null"/>
    <x v="1462"/>
    <s v="Evaluasi dan Perencanaan Pembangunan Wilayah dengan Pendekatan Kapabilitas"/>
    <d v="2020-02-25T00:00:00"/>
    <s v="978-623-02-0714-3"/>
    <n v="7200000"/>
    <n v="100"/>
    <s v="Departmen Arsitektur dan Perencanaan,Fakultas Teknik, UGM, jl, grafika Utara no 2, Yogyakarta -580095"/>
    <s v="Nurturing"/>
    <d v="2020-03-10T00:00:00"/>
  </r>
  <r>
    <n v="9999"/>
    <n v="2965"/>
    <s v="order"/>
    <s v="Velia Damayanti-CS 1"/>
    <s v="STIT At-Taqwa Ciparay Ivan Fanani"/>
    <s v="Redmon Windu Gumati"/>
    <d v="2019-08-08T14:29:00"/>
    <d v="2019-08-22T08:51:00"/>
    <n v="82144206839"/>
    <s v="null"/>
    <x v="976"/>
    <s v="Pengantar Filsafat Umum"/>
    <d v="2021-10-14T00:00:00"/>
    <s v="978-623-02-3557-3"/>
    <n v="1520000"/>
    <n v="10"/>
    <s v="Ivan Fanani 081287899871 Kompleks Panorama Jatinangor blok B 23 rt 02 rw 12 desa cinanjung kec. Tanjungsari sumedang"/>
    <s v="Nurturing2"/>
    <d v="1970-01-01T00:00:00"/>
  </r>
  <r>
    <n v="9999"/>
    <n v="708"/>
    <s v="order"/>
    <s v="Titi Mahfita-CS 6"/>
    <s v="Gunawan, SE"/>
    <s v="Gunawan, SE"/>
    <d v="2019-07-29T08:23:00"/>
    <d v="2019-08-15T13:15:00"/>
    <n v="8126330278"/>
    <s v="null"/>
    <x v="2742"/>
    <s v="Bagaimana Mengubah Suami / Istri Anda Menjadi Lebih Romantis"/>
    <d v="2019-07-29T00:00:00"/>
    <s v="978-623-02-0217-9"/>
    <n v="1100000"/>
    <n v="1"/>
    <s v="Jln Sidomulyo No. A21, Kelurahan :Pulo Brayan Darat 2, Kecamatan :Medan Timur, Kota :Medan, Provinsi :Sumatera Utara, Kode Pos :20237"/>
    <s v="null"/>
    <d v="2019-09-26T00:00:00"/>
  </r>
  <r>
    <s v="null"/>
    <n v="121"/>
    <s v="cetak ulang"/>
    <s v="Jefry-CS 3"/>
    <s v="Abdul Azis_Netprom"/>
    <s v="Abdul Azis_Netprom"/>
    <d v="2019-08-14T16:45:00"/>
    <d v="2019-08-14T16:47:00"/>
    <n v="81320752075"/>
    <s v="null"/>
    <x v="303"/>
    <s v="Farmakologi Kedokteran Gigi Praktis"/>
    <d v="2020-08-14T00:00:00"/>
    <s v="978-623-209-862-6"/>
    <n v="2294250"/>
    <n v="50"/>
    <s v="Jln.Terusan Jenderal Sudirman, Po. Box 148, Cimahi. Universitas Jenderal Achmad Yani. (Gedung Rektorat Unit kerja LPPM UNJANI)"/>
    <s v="Jefry"/>
    <d v="2019-08-31T00:00:00"/>
  </r>
  <r>
    <s v="null"/>
    <n v="274"/>
    <s v="order"/>
    <s v="Titi Mahfita-CS 6"/>
    <s v="Sattar, S.E., M.Si."/>
    <s v="Sattar, S.E., M.Si."/>
    <d v="2019-08-01T10:28:00"/>
    <d v="2019-08-14T13:18:00"/>
    <n v="81347524558"/>
    <s v="null"/>
    <x v="109"/>
    <s v="Manajemen Arsip Dinamis"/>
    <d v="2020-10-23T00:00:00"/>
    <s v="978-623-02-0129-5"/>
    <n v="2104002"/>
    <n v="10"/>
    <s v="Jl. K.H. Damanhuri RT. 65 No. 53 Gang Non Blok Samarinda 75117,Perum Borneo Mukti I, Kalimantan Timur."/>
    <s v="Nurturing"/>
    <d v="2019-10-08T00:00:00"/>
  </r>
  <r>
    <n v="697"/>
    <n v="2919"/>
    <s v="order"/>
    <s v="Velia Damayanti-CS 1"/>
    <s v="Indra Wijaya"/>
    <s v="Muntasir Dt. Sati Nan Tuo"/>
    <d v="2019-07-26T13:29:00"/>
    <d v="2019-08-08T09:12:00"/>
    <n v="81218488910"/>
    <s v="null"/>
    <x v="2864"/>
    <s v="Carano Adat Alam Minangkabau"/>
    <d v="2021-10-05T00:00:00"/>
    <s v="978-623-02-3516-0"/>
    <n v="13000000"/>
    <n v="250"/>
    <s v="Indra Wijaya (081218488910) Jalan K No 30 D, RT 11 RW 03 Cipinang Muara, Cipinang Muara, Jatinegara, Jakarta Timur"/>
    <s v="Nurturing2"/>
    <d v="1970-01-01T00:00:00"/>
  </r>
  <r>
    <s v="null"/>
    <n v="53"/>
    <s v="order"/>
    <s v="Jefry-CS 3"/>
    <s v="Abd Azis_Netrpom"/>
    <s v="Abdul Azis"/>
    <d v="2019-07-17T13:40:00"/>
    <d v="2019-07-17T13:43:00"/>
    <n v="8973320760"/>
    <s v="null"/>
    <x v="303"/>
    <s v="Farmakologi Kedokteran Gigi Praktis"/>
    <d v="2019-07-17T00:00:00"/>
    <s v="978-623-209-862-6"/>
    <n v="2505000"/>
    <n v="50"/>
    <s v="FK Unjani, Jl Terusan Jenderal Sudirman Cimahi, Kota Cimahi, Jawa Barat 4053."/>
    <s v="Jefry"/>
    <d v="2019-08-31T00:00:00"/>
  </r>
  <r>
    <s v="null"/>
    <n v="54"/>
    <s v="order"/>
    <s v="Jefry-CS 3"/>
    <s v="Adi F. Mahmud"/>
    <s v="Adi F. Mahmud"/>
    <d v="2019-07-15T17:06:00"/>
    <d v="2019-07-15T17:08:00"/>
    <n v="81340286854"/>
    <s v="null"/>
    <x v="2865"/>
    <s v="Teori Belajar dan Model Pembelajaran Inovatif: Perspektif Teori dan Praktis"/>
    <d v="2020-01-28T00:00:00"/>
    <s v="978-623-02-0579-8"/>
    <n v="1760000"/>
    <n v="10"/>
    <s v="Kantor Global Science Institute (GSI) Ternate Jln. Yos Sudarso Samping Gereja Advent Tanah Tinggi Kota Ternate Maluku Utara"/>
    <s v="null"/>
    <d v="2020-02-29T00:00:00"/>
  </r>
  <r>
    <n v="9999"/>
    <n v="990"/>
    <s v="order"/>
    <s v="Vivin-CS 10"/>
    <s v="Drs. Isma Tantawi, M.A."/>
    <s v="Drs. Isma Tantawi, M.A."/>
    <d v="2019-05-27T14:29:00"/>
    <d v="2019-07-10T10:56:00"/>
    <n v="8126543562"/>
    <s v="null"/>
    <x v="2149"/>
    <s v="Saman: Tari Tangan Seribu dari Dataran Tinggi Gayo"/>
    <d v="2020-05-12T00:00:00"/>
    <s v="978-623-02-0980-2"/>
    <n v="2902500"/>
    <n v="25"/>
    <s v="Jl. Flamboyan Raya/Mawar, Gang Kesuma Nomor 7 , RT/RW:I/I, Tanjung Selamat, Medan Tuntungan, Kotamadia Medan, Sumatera Utara, 20134"/>
    <s v="Nurturing2"/>
    <d v="2020-05-12T00:00:00"/>
  </r>
  <r>
    <n v="655"/>
    <n v="677"/>
    <s v="order"/>
    <s v="Prasida-CS 2"/>
    <s v="Mesrida Simarmata, SST, M. Biomed"/>
    <s v="MESRIDA SIMARMATA, SST, M. BIOMED"/>
    <d v="2019-06-27T09:04:00"/>
    <d v="2019-06-27T09:04:00"/>
    <n v="85276008527"/>
    <s v="null"/>
    <x v="2866"/>
    <s v="Buku Kehamilan"/>
    <d v="2020-01-27T00:00:00"/>
    <s v="978-623-02-0547-7"/>
    <n v="2960000"/>
    <n v="50"/>
    <s v="Jalan Menteng VII No 94, Menteng, Medan Denai, Medan, Sumatra Utara, 20228"/>
    <s v="null"/>
    <d v="2020-02-01T00:00:00"/>
  </r>
  <r>
    <s v="null"/>
    <n v="49"/>
    <s v="order"/>
    <s v="Jefry-CS 3"/>
    <s v="Timbo Mangaranap Sirait"/>
    <s v="Timbo Mangaranap Sirait"/>
    <d v="2019-06-17T14:21:00"/>
    <d v="2019-06-17T14:22:00"/>
    <n v="85322001957"/>
    <s v="null"/>
    <x v="1750"/>
    <s v="HUKUM PIDANA PAJAK INDONESIA (Materiil dan Formil)"/>
    <d v="2019-07-12T00:00:00"/>
    <s v="978-623-209-841-1"/>
    <n v="9984000"/>
    <n v="260"/>
    <s v="Times Law Firm Green Palace Kalibata City Tower Tulip 5/AB, Jl. Kalibata Raya No. 1 Rawajati Pancoran Jakarta Selatan DKI Jakarta 12750"/>
    <s v="Nurturing"/>
    <d v="2019-07-31T00:00:00"/>
  </r>
  <r>
    <n v="211"/>
    <n v="993"/>
    <s v="order"/>
    <s v="Prasida-CS 2"/>
    <s v="Syamsul Arifin (Been Suyat)"/>
    <s v="Been Suyat"/>
    <d v="2019-05-29T08:42:00"/>
    <d v="2019-05-29T08:46:00"/>
    <n v="81937559054"/>
    <s v="null"/>
    <x v="2867"/>
    <s v="STRATEGI JITU BERKOMUNIKASI DENGAN ANAK"/>
    <d v="2020-05-08T00:00:00"/>
    <s v="978-623-02-0962-8"/>
    <n v="3576000"/>
    <n v="12"/>
    <s v="Alamat pengiriman Muhammad Jiddan Masjid Al Ihsan, Jl. Jamsostek No.76 Komplek Astek, BSD Serpong, Tangerang Selatan Banten"/>
    <s v="Nurturing"/>
    <d v="2020-06-06T00:00:00"/>
  </r>
  <r>
    <s v="null"/>
    <n v="1881"/>
    <s v="order"/>
    <s v="Jefry-CS 3"/>
    <s v="Sutajaya"/>
    <s v="Sutajaya, A.Md"/>
    <d v="2019-05-22T13:01:00"/>
    <d v="2019-05-22T13:01:00"/>
    <s v="081211947678/WA +6010-9753575"/>
    <s v="null"/>
    <x v="2868"/>
    <s v="Sustainable Management System For Palm Oil Mill"/>
    <d v="2020-12-21T00:00:00"/>
    <s v="978-623-02-2115-6"/>
    <n v="2440000"/>
    <n v="10"/>
    <s v="Jl. A. Yani Kav 49 Cempaka Putih Jakarta Pusat - Apartement Pino Warna Kuning PI/21/ML 10570"/>
    <s v="null"/>
    <d v="2021-01-04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2873" firstHeaderRow="0" firstDataRow="1" firstDataCol="1"/>
  <pivotFields count="19">
    <pivotField showAll="0"/>
    <pivotField showAll="0"/>
    <pivotField showAll="0"/>
    <pivotField showAll="0"/>
    <pivotField showAll="0"/>
    <pivotField showAll="0"/>
    <pivotField numFmtId="22" showAll="0"/>
    <pivotField numFmtId="22" showAll="0"/>
    <pivotField showAll="0"/>
    <pivotField showAll="0"/>
    <pivotField axis="axisRow" dataField="1" showAll="0">
      <items count="2870">
        <item x="978"/>
        <item x="30"/>
        <item x="1486"/>
        <item x="35"/>
        <item x="1924"/>
        <item x="418"/>
        <item x="564"/>
        <item x="2646"/>
        <item x="514"/>
        <item x="478"/>
        <item x="1407"/>
        <item x="206"/>
        <item x="1184"/>
        <item x="1426"/>
        <item x="2043"/>
        <item x="303"/>
        <item x="1897"/>
        <item x="1654"/>
        <item x="917"/>
        <item x="1759"/>
        <item x="1944"/>
        <item x="2476"/>
        <item x="1799"/>
        <item x="2637"/>
        <item x="39"/>
        <item x="2125"/>
        <item x="795"/>
        <item x="1513"/>
        <item x="1660"/>
        <item x="1501"/>
        <item x="2842"/>
        <item x="860"/>
        <item x="2185"/>
        <item x="2849"/>
        <item x="954"/>
        <item x="386"/>
        <item x="402"/>
        <item x="2621"/>
        <item x="1816"/>
        <item x="75"/>
        <item x="1170"/>
        <item x="2560"/>
        <item x="2065"/>
        <item x="737"/>
        <item x="2766"/>
        <item x="2724"/>
        <item x="872"/>
        <item x="1720"/>
        <item x="1588"/>
        <item x="2197"/>
        <item x="1112"/>
        <item x="780"/>
        <item x="33"/>
        <item x="2380"/>
        <item x="1935"/>
        <item x="2086"/>
        <item x="1105"/>
        <item x="1219"/>
        <item x="2685"/>
        <item x="1251"/>
        <item x="2489"/>
        <item x="2069"/>
        <item x="282"/>
        <item x="1626"/>
        <item x="2720"/>
        <item x="789"/>
        <item x="2384"/>
        <item x="1086"/>
        <item x="2567"/>
        <item x="2756"/>
        <item x="621"/>
        <item x="1449"/>
        <item x="211"/>
        <item x="2283"/>
        <item x="2783"/>
        <item x="1867"/>
        <item x="2148"/>
        <item x="378"/>
        <item x="1221"/>
        <item x="2068"/>
        <item x="1753"/>
        <item x="1899"/>
        <item x="43"/>
        <item x="1482"/>
        <item x="1278"/>
        <item x="410"/>
        <item x="2826"/>
        <item x="145"/>
        <item x="2495"/>
        <item x="2376"/>
        <item x="1608"/>
        <item x="835"/>
        <item x="122"/>
        <item x="1581"/>
        <item x="1795"/>
        <item x="587"/>
        <item x="1413"/>
        <item x="435"/>
        <item x="743"/>
        <item x="353"/>
        <item x="1966"/>
        <item x="1237"/>
        <item x="227"/>
        <item x="2254"/>
        <item x="2670"/>
        <item x="339"/>
        <item x="2857"/>
        <item x="407"/>
        <item x="1989"/>
        <item x="2449"/>
        <item x="440"/>
        <item x="1930"/>
        <item x="2076"/>
        <item x="2327"/>
        <item x="2048"/>
        <item x="874"/>
        <item x="1610"/>
        <item x="1733"/>
        <item x="358"/>
        <item x="1333"/>
        <item x="315"/>
        <item x="629"/>
        <item x="92"/>
        <item x="163"/>
        <item x="1941"/>
        <item x="2106"/>
        <item x="2473"/>
        <item x="1364"/>
        <item x="1269"/>
        <item x="1864"/>
        <item x="1377"/>
        <item x="2651"/>
        <item x="1985"/>
        <item x="142"/>
        <item x="812"/>
        <item x="2093"/>
        <item x="2586"/>
        <item x="1233"/>
        <item x="205"/>
        <item x="2601"/>
        <item x="1334"/>
        <item x="1805"/>
        <item x="2437"/>
        <item x="1512"/>
        <item x="765"/>
        <item x="32"/>
        <item x="1700"/>
        <item x="2663"/>
        <item x="78"/>
        <item x="609"/>
        <item x="152"/>
        <item x="2568"/>
        <item x="1109"/>
        <item x="928"/>
        <item x="1901"/>
        <item x="2505"/>
        <item x="1696"/>
        <item x="308"/>
        <item x="1114"/>
        <item x="695"/>
        <item x="597"/>
        <item x="989"/>
        <item x="13"/>
        <item x="1054"/>
        <item x="1493"/>
        <item x="124"/>
        <item x="867"/>
        <item x="2821"/>
        <item x="728"/>
        <item x="444"/>
        <item x="2409"/>
        <item x="1523"/>
        <item x="2246"/>
        <item x="1547"/>
        <item x="1997"/>
        <item x="1786"/>
        <item x="2344"/>
        <item x="1920"/>
        <item x="1427"/>
        <item x="2493"/>
        <item x="1527"/>
        <item x="2204"/>
        <item x="2611"/>
        <item x="19"/>
        <item x="1225"/>
        <item x="472"/>
        <item x="143"/>
        <item x="2713"/>
        <item x="1383"/>
        <item x="2099"/>
        <item x="177"/>
        <item x="2331"/>
        <item x="330"/>
        <item x="2606"/>
        <item x="1746"/>
        <item x="1263"/>
        <item x="2846"/>
        <item x="2699"/>
        <item x="2236"/>
        <item x="2024"/>
        <item x="2001"/>
        <item x="2159"/>
        <item x="1838"/>
        <item x="1670"/>
        <item x="1710"/>
        <item x="387"/>
        <item x="1097"/>
        <item x="2247"/>
        <item x="2310"/>
        <item x="268"/>
        <item x="2625"/>
        <item x="2462"/>
        <item x="2230"/>
        <item x="1236"/>
        <item x="310"/>
        <item x="1845"/>
        <item x="1768"/>
        <item x="2795"/>
        <item x="2811"/>
        <item x="777"/>
        <item x="1485"/>
        <item x="754"/>
        <item x="2047"/>
        <item x="1673"/>
        <item x="2554"/>
        <item x="2633"/>
        <item x="2153"/>
        <item x="1352"/>
        <item x="1682"/>
        <item x="305"/>
        <item x="2138"/>
        <item x="2144"/>
        <item x="2581"/>
        <item x="97"/>
        <item x="480"/>
        <item x="2503"/>
        <item x="2328"/>
        <item x="2698"/>
        <item x="1135"/>
        <item x="1802"/>
        <item x="2109"/>
        <item x="2738"/>
        <item x="217"/>
        <item x="1454"/>
        <item x="770"/>
        <item x="348"/>
        <item x="1189"/>
        <item x="924"/>
        <item x="1437"/>
        <item x="1593"/>
        <item x="638"/>
        <item x="950"/>
        <item x="769"/>
        <item x="1495"/>
        <item x="800"/>
        <item x="1511"/>
        <item x="882"/>
        <item x="2346"/>
        <item x="80"/>
        <item x="1232"/>
        <item x="2617"/>
        <item x="350"/>
        <item x="1712"/>
        <item x="898"/>
        <item x="1975"/>
        <item x="1662"/>
        <item x="956"/>
        <item x="2593"/>
        <item x="585"/>
        <item x="1967"/>
        <item x="1458"/>
        <item x="2622"/>
        <item x="17"/>
        <item x="1452"/>
        <item x="2804"/>
        <item x="1948"/>
        <item x="2644"/>
        <item x="1222"/>
        <item x="2201"/>
        <item x="1940"/>
        <item x="889"/>
        <item x="2782"/>
        <item x="1575"/>
        <item x="1161"/>
        <item x="1293"/>
        <item x="1925"/>
        <item x="193"/>
        <item x="615"/>
        <item x="2548"/>
        <item x="642"/>
        <item x="1336"/>
        <item x="289"/>
        <item x="1122"/>
        <item x="359"/>
        <item x="376"/>
        <item x="2512"/>
        <item x="1747"/>
        <item x="2"/>
        <item x="2131"/>
        <item x="1113"/>
        <item x="2510"/>
        <item x="2674"/>
        <item x="2284"/>
        <item x="2709"/>
        <item x="1338"/>
        <item x="705"/>
        <item x="896"/>
        <item x="87"/>
        <item x="1481"/>
        <item x="1035"/>
        <item x="1681"/>
        <item x="1614"/>
        <item x="1301"/>
        <item x="286"/>
        <item x="1250"/>
        <item x="2673"/>
        <item x="1853"/>
        <item x="88"/>
        <item x="1745"/>
        <item x="900"/>
        <item x="219"/>
        <item x="2167"/>
        <item x="720"/>
        <item x="1908"/>
        <item x="234"/>
        <item x="461"/>
        <item x="1784"/>
        <item x="940"/>
        <item x="1460"/>
        <item x="2664"/>
        <item x="2394"/>
        <item x="2168"/>
        <item x="2533"/>
        <item x="684"/>
        <item x="2807"/>
        <item x="2590"/>
        <item x="299"/>
        <item x="25"/>
        <item x="1661"/>
        <item x="1260"/>
        <item x="2008"/>
        <item x="517"/>
        <item x="2132"/>
        <item x="744"/>
        <item x="1849"/>
        <item x="1976"/>
        <item x="925"/>
        <item x="818"/>
        <item x="2769"/>
        <item x="906"/>
        <item x="836"/>
        <item x="430"/>
        <item x="663"/>
        <item x="2426"/>
        <item x="2833"/>
        <item x="539"/>
        <item x="1363"/>
        <item x="2419"/>
        <item x="2070"/>
        <item x="264"/>
        <item x="2442"/>
        <item x="1492"/>
        <item x="1056"/>
        <item x="106"/>
        <item x="511"/>
        <item x="2026"/>
        <item x="2339"/>
        <item x="481"/>
        <item x="1190"/>
        <item x="1889"/>
        <item x="519"/>
        <item x="2482"/>
        <item x="499"/>
        <item x="2379"/>
        <item x="1810"/>
        <item x="703"/>
        <item x="304"/>
        <item x="1778"/>
        <item x="2435"/>
        <item x="2677"/>
        <item x="1365"/>
        <item x="1773"/>
        <item x="236"/>
        <item x="1544"/>
        <item x="1328"/>
        <item x="1062"/>
        <item x="2269"/>
        <item x="1275"/>
        <item x="5"/>
        <item x="502"/>
        <item x="484"/>
        <item x="2809"/>
        <item x="2280"/>
        <item x="422"/>
        <item x="736"/>
        <item x="2574"/>
        <item x="895"/>
        <item x="1146"/>
        <item x="1027"/>
        <item x="1542"/>
        <item x="437"/>
        <item x="498"/>
        <item x="296"/>
        <item x="2645"/>
        <item x="848"/>
        <item x="607"/>
        <item x="2450"/>
        <item x="323"/>
        <item x="1857"/>
        <item x="929"/>
        <item x="1104"/>
        <item x="420"/>
        <item x="1538"/>
        <item x="1952"/>
        <item x="2172"/>
        <item x="101"/>
        <item x="1702"/>
        <item x="2483"/>
        <item x="1471"/>
        <item x="2211"/>
        <item x="1340"/>
        <item x="377"/>
        <item x="1514"/>
        <item x="1048"/>
        <item x="1555"/>
        <item x="269"/>
        <item x="649"/>
        <item x="1634"/>
        <item x="626"/>
        <item x="1957"/>
        <item x="1971"/>
        <item x="2025"/>
        <item x="563"/>
        <item x="2764"/>
        <item x="2349"/>
        <item x="796"/>
        <item x="1815"/>
        <item x="2612"/>
        <item x="2170"/>
        <item x="2361"/>
        <item x="2661"/>
        <item x="1803"/>
        <item x="27"/>
        <item x="1539"/>
        <item x="605"/>
        <item x="2299"/>
        <item x="589"/>
        <item x="2579"/>
        <item x="1653"/>
        <item x="306"/>
        <item x="2786"/>
        <item x="1266"/>
        <item x="357"/>
        <item x="905"/>
        <item x="2861"/>
        <item x="1826"/>
        <item x="1706"/>
        <item x="2229"/>
        <item x="2859"/>
        <item x="2257"/>
        <item x="1382"/>
        <item x="1534"/>
        <item x="2518"/>
        <item x="630"/>
        <item x="1392"/>
        <item x="2805"/>
        <item x="250"/>
        <item x="2867"/>
        <item x="2210"/>
        <item x="1428"/>
        <item x="399"/>
        <item x="687"/>
        <item x="1141"/>
        <item x="2475"/>
        <item x="1163"/>
        <item x="886"/>
        <item x="1675"/>
        <item x="224"/>
        <item x="1245"/>
        <item x="1386"/>
        <item x="20"/>
        <item x="1080"/>
        <item x="1332"/>
        <item x="1632"/>
        <item x="2348"/>
        <item x="1329"/>
        <item x="403"/>
        <item x="2097"/>
        <item x="881"/>
        <item x="2647"/>
        <item x="0"/>
        <item x="722"/>
        <item x="125"/>
        <item x="1600"/>
        <item x="838"/>
        <item x="1244"/>
        <item x="1295"/>
        <item x="2814"/>
        <item x="1874"/>
        <item x="1755"/>
        <item x="1191"/>
        <item x="2686"/>
        <item x="1118"/>
        <item x="424"/>
        <item x="2440"/>
        <item x="1310"/>
        <item x="1990"/>
        <item x="652"/>
        <item x="1876"/>
        <item x="1067"/>
        <item x="1731"/>
        <item x="962"/>
        <item x="2799"/>
        <item x="2544"/>
        <item x="1550"/>
        <item x="1102"/>
        <item x="1124"/>
        <item x="2434"/>
        <item x="458"/>
        <item x="933"/>
        <item x="388"/>
        <item x="1719"/>
        <item x="2266"/>
        <item x="2085"/>
        <item x="816"/>
        <item x="763"/>
        <item x="137"/>
        <item x="1474"/>
        <item x="2555"/>
        <item x="2317"/>
        <item x="1440"/>
        <item x="1355"/>
        <item x="1469"/>
        <item x="647"/>
        <item x="1943"/>
        <item x="466"/>
        <item x="297"/>
        <item x="831"/>
        <item x="2164"/>
        <item x="1994"/>
        <item x="180"/>
        <item x="117"/>
        <item x="1217"/>
        <item x="927"/>
        <item x="1840"/>
        <item x="465"/>
        <item x="204"/>
        <item x="1152"/>
        <item x="583"/>
        <item x="169"/>
        <item x="1084"/>
        <item x="2463"/>
        <item x="833"/>
        <item x="1630"/>
        <item x="1809"/>
        <item x="221"/>
        <item x="477"/>
        <item x="535"/>
        <item x="257"/>
        <item x="1121"/>
        <item x="2551"/>
        <item x="2276"/>
        <item x="1167"/>
        <item x="2490"/>
        <item x="1312"/>
        <item x="2004"/>
        <item x="676"/>
        <item x="826"/>
        <item x="716"/>
        <item x="1863"/>
        <item x="1848"/>
        <item x="775"/>
        <item x="66"/>
        <item x="635"/>
        <item x="561"/>
        <item x="93"/>
        <item x="2238"/>
        <item x="1318"/>
        <item x="1938"/>
        <item x="666"/>
        <item x="1144"/>
        <item x="2300"/>
        <item x="942"/>
        <item x="1932"/>
        <item x="2304"/>
        <item x="36"/>
        <item x="11"/>
        <item x="427"/>
        <item x="1036"/>
        <item x="1595"/>
        <item x="1685"/>
        <item x="2103"/>
        <item x="1645"/>
        <item x="2297"/>
        <item x="1861"/>
        <item x="949"/>
        <item x="2020"/>
        <item x="1276"/>
        <item x="1686"/>
        <item x="1220"/>
        <item x="1724"/>
        <item x="1752"/>
        <item x="394"/>
        <item x="1913"/>
        <item x="1618"/>
        <item x="1553"/>
        <item x="2013"/>
        <item x="1398"/>
        <item x="529"/>
        <item x="51"/>
        <item x="1603"/>
        <item x="1591"/>
        <item x="416"/>
        <item x="1149"/>
        <item x="2831"/>
        <item x="190"/>
        <item x="700"/>
        <item x="852"/>
        <item x="850"/>
        <item x="2413"/>
        <item x="1790"/>
        <item x="2372"/>
        <item x="771"/>
        <item x="400"/>
        <item x="617"/>
        <item x="1526"/>
        <item x="803"/>
        <item x="2718"/>
        <item x="698"/>
        <item x="2589"/>
        <item x="500"/>
        <item x="2081"/>
        <item x="1271"/>
        <item x="2377"/>
        <item x="2850"/>
        <item x="426"/>
        <item x="2135"/>
        <item x="1783"/>
        <item x="1000"/>
        <item x="1939"/>
        <item x="2597"/>
        <item x="2030"/>
        <item x="1468"/>
        <item x="1711"/>
        <item x="862"/>
        <item x="470"/>
        <item x="2336"/>
        <item x="2364"/>
        <item x="759"/>
        <item x="84"/>
        <item x="1791"/>
        <item x="2077"/>
        <item x="463"/>
        <item x="2539"/>
        <item x="1376"/>
        <item x="263"/>
        <item x="2703"/>
        <item x="336"/>
        <item x="2635"/>
        <item x="2524"/>
        <item x="1669"/>
        <item x="233"/>
        <item x="603"/>
        <item x="657"/>
        <item x="7"/>
        <item x="824"/>
        <item x="168"/>
        <item x="572"/>
        <item x="2715"/>
        <item x="1705"/>
        <item x="1406"/>
        <item x="2054"/>
        <item x="2011"/>
        <item x="602"/>
        <item x="1451"/>
        <item x="2610"/>
        <item x="1824"/>
        <item x="189"/>
        <item x="65"/>
        <item x="2262"/>
        <item x="1563"/>
        <item x="249"/>
        <item x="712"/>
        <item x="2021"/>
        <item x="1988"/>
        <item x="2470"/>
        <item x="373"/>
        <item x="2045"/>
        <item x="1156"/>
        <item x="354"/>
        <item x="370"/>
        <item x="2145"/>
        <item x="1882"/>
        <item x="856"/>
        <item x="2157"/>
        <item x="2706"/>
        <item x="1423"/>
        <item x="1599"/>
        <item x="723"/>
        <item x="1017"/>
        <item x="2233"/>
        <item x="1586"/>
        <item x="1703"/>
        <item x="302"/>
        <item x="1690"/>
        <item x="855"/>
        <item x="1734"/>
        <item x="290"/>
        <item x="1088"/>
        <item x="1566"/>
        <item x="1835"/>
        <item x="133"/>
        <item x="878"/>
        <item x="2136"/>
        <item x="1399"/>
        <item x="2340"/>
        <item x="2457"/>
        <item x="2226"/>
        <item x="571"/>
        <item x="1552"/>
        <item x="1956"/>
        <item x="884"/>
        <item x="2329"/>
        <item x="1279"/>
        <item x="1307"/>
        <item x="126"/>
        <item x="729"/>
        <item x="42"/>
        <item x="344"/>
        <item x="419"/>
        <item x="2511"/>
        <item x="1900"/>
        <item x="154"/>
        <item x="2530"/>
        <item x="496"/>
        <item x="761"/>
        <item x="2118"/>
        <item x="311"/>
        <item x="568"/>
        <item x="1576"/>
        <item x="2726"/>
        <item x="1707"/>
        <item x="201"/>
        <item x="804"/>
        <item x="1058"/>
        <item x="1339"/>
        <item x="331"/>
        <item x="2399"/>
        <item x="2584"/>
        <item x="2050"/>
        <item x="246"/>
        <item x="2154"/>
        <item x="1638"/>
        <item x="1447"/>
        <item x="879"/>
        <item x="2350"/>
        <item x="1005"/>
        <item x="1174"/>
        <item x="2288"/>
        <item x="2371"/>
        <item x="1020"/>
        <item x="846"/>
        <item x="2006"/>
        <item x="1273"/>
        <item x="183"/>
        <item x="525"/>
        <item x="1866"/>
        <item x="1684"/>
        <item x="1902"/>
        <item x="238"/>
        <item x="1891"/>
        <item x="1206"/>
        <item x="1829"/>
        <item x="1516"/>
        <item x="2248"/>
        <item x="1359"/>
        <item x="1953"/>
        <item x="468"/>
        <item x="1911"/>
        <item x="973"/>
        <item x="116"/>
        <item x="2245"/>
        <item x="1573"/>
        <item x="2096"/>
        <item x="1699"/>
        <item x="108"/>
        <item x="1934"/>
        <item x="372"/>
        <item x="2454"/>
        <item x="1408"/>
        <item x="2381"/>
        <item x="2258"/>
        <item x="2623"/>
        <item x="1378"/>
        <item x="1742"/>
        <item x="2516"/>
        <item x="1847"/>
        <item x="167"/>
        <item x="2166"/>
        <item x="614"/>
        <item x="1694"/>
        <item x="2757"/>
        <item x="613"/>
        <item x="600"/>
        <item x="2038"/>
        <item x="2127"/>
        <item x="132"/>
        <item x="747"/>
        <item x="2147"/>
        <item x="870"/>
        <item x="868"/>
        <item x="474"/>
        <item x="1125"/>
        <item x="1246"/>
        <item x="2305"/>
        <item x="2067"/>
        <item x="1072"/>
        <item x="1081"/>
        <item x="1721"/>
        <item x="1676"/>
        <item x="573"/>
        <item x="786"/>
        <item x="2281"/>
        <item x="318"/>
        <item x="660"/>
        <item x="412"/>
        <item x="1158"/>
        <item x="2014"/>
        <item x="1443"/>
        <item x="2104"/>
        <item x="1726"/>
        <item x="421"/>
        <item x="450"/>
        <item x="2196"/>
        <item x="914"/>
        <item x="2322"/>
        <item x="2532"/>
        <item x="1769"/>
        <item x="2313"/>
        <item x="2683"/>
        <item x="61"/>
        <item x="1823"/>
        <item x="714"/>
        <item x="2303"/>
        <item x="1444"/>
        <item x="2113"/>
        <item x="2102"/>
        <item x="1297"/>
        <item x="915"/>
        <item x="2832"/>
        <item x="1687"/>
        <item x="1289"/>
        <item x="2649"/>
        <item x="982"/>
        <item x="2812"/>
        <item x="854"/>
        <item x="1529"/>
        <item x="1929"/>
        <item x="707"/>
        <item x="1475"/>
        <item x="294"/>
        <item x="1647"/>
        <item x="1254"/>
        <item x="278"/>
        <item x="2016"/>
        <item x="760"/>
        <item x="1230"/>
        <item x="1545"/>
        <item x="2667"/>
        <item x="2192"/>
        <item x="1637"/>
        <item x="2776"/>
        <item x="261"/>
        <item x="2712"/>
        <item x="1738"/>
        <item x="2032"/>
        <item x="2572"/>
        <item x="91"/>
        <item x="1462"/>
        <item x="540"/>
        <item x="2531"/>
        <item x="2775"/>
        <item x="2367"/>
        <item x="2515"/>
        <item x="805"/>
        <item x="2130"/>
        <item x="209"/>
        <item x="1851"/>
        <item x="1"/>
        <item x="773"/>
        <item x="2277"/>
        <item x="2202"/>
        <item x="654"/>
        <item x="688"/>
        <item x="1909"/>
        <item x="2414"/>
        <item x="2546"/>
        <item x="1536"/>
        <item x="2525"/>
        <item x="699"/>
        <item x="2306"/>
        <item x="29"/>
        <item x="518"/>
        <item x="2458"/>
        <item x="2553"/>
        <item x="2105"/>
        <item x="2321"/>
        <item x="2772"/>
        <item x="709"/>
        <item x="1172"/>
        <item x="1049"/>
        <item x="509"/>
        <item x="94"/>
        <item x="637"/>
        <item x="69"/>
        <item x="1761"/>
        <item x="1652"/>
        <item x="1540"/>
        <item x="397"/>
        <item x="2425"/>
        <item x="1041"/>
        <item x="2547"/>
        <item x="1199"/>
        <item x="822"/>
        <item x="1218"/>
        <item x="1561"/>
        <item x="1704"/>
        <item x="2557"/>
        <item x="2800"/>
        <item x="864"/>
        <item x="2591"/>
        <item x="531"/>
        <item x="2609"/>
        <item x="2252"/>
        <item x="1788"/>
        <item x="639"/>
        <item x="1762"/>
        <item x="392"/>
        <item x="2071"/>
        <item x="2587"/>
        <item x="1183"/>
        <item x="919"/>
        <item x="1680"/>
        <item x="1291"/>
        <item x="979"/>
        <item x="774"/>
        <item x="2391"/>
        <item x="1779"/>
        <item x="2360"/>
        <item x="2802"/>
        <item x="1986"/>
        <item x="2041"/>
        <item x="1525"/>
        <item x="203"/>
        <item x="912"/>
        <item x="554"/>
        <item x="1858"/>
        <item x="242"/>
        <item x="1181"/>
        <item x="2662"/>
        <item x="1996"/>
        <item x="1535"/>
        <item x="1464"/>
        <item x="1722"/>
        <item x="274"/>
        <item x="731"/>
        <item x="1357"/>
        <item x="1875"/>
        <item x="991"/>
        <item x="537"/>
        <item x="1678"/>
        <item x="2278"/>
        <item x="70"/>
        <item x="998"/>
        <item x="1969"/>
        <item x="1741"/>
        <item x="2863"/>
        <item x="1811"/>
        <item x="2671"/>
        <item x="280"/>
        <item x="166"/>
        <item x="559"/>
        <item x="601"/>
        <item x="953"/>
        <item x="2274"/>
        <item x="355"/>
        <item x="1754"/>
        <item x="550"/>
        <item x="186"/>
        <item x="1822"/>
        <item x="337"/>
        <item x="16"/>
        <item x="1272"/>
        <item x="1381"/>
        <item x="558"/>
        <item x="1393"/>
        <item x="2754"/>
        <item x="840"/>
        <item x="1154"/>
        <item x="980"/>
        <item x="1484"/>
        <item x="640"/>
        <item x="2129"/>
        <item x="794"/>
        <item x="2022"/>
        <item x="401"/>
        <item x="182"/>
        <item x="2408"/>
        <item x="44"/>
        <item x="1235"/>
        <item x="2134"/>
        <item x="2643"/>
        <item x="1076"/>
        <item x="1101"/>
        <item x="2216"/>
        <item x="1150"/>
        <item x="593"/>
        <item x="338"/>
        <item x="2018"/>
        <item x="188"/>
        <item x="210"/>
        <item x="2736"/>
        <item x="1697"/>
        <item x="2186"/>
        <item x="1402"/>
        <item x="406"/>
        <item x="710"/>
        <item x="2205"/>
        <item x="366"/>
        <item x="2459"/>
        <item x="380"/>
        <item x="1915"/>
        <item x="1210"/>
        <item x="2689"/>
        <item x="2619"/>
        <item x="368"/>
        <item x="2616"/>
        <item x="121"/>
        <item x="1674"/>
        <item x="2232"/>
        <item x="1666"/>
        <item x="624"/>
        <item x="194"/>
        <item x="2242"/>
        <item x="1644"/>
        <item x="2066"/>
        <item x="580"/>
        <item x="512"/>
        <item x="523"/>
        <item x="788"/>
        <item x="1620"/>
        <item x="2702"/>
        <item x="1360"/>
        <item x="2286"/>
        <item x="1296"/>
        <item x="1228"/>
        <item x="2353"/>
        <item x="1052"/>
        <item x="2271"/>
        <item x="2559"/>
        <item x="2273"/>
        <item x="903"/>
        <item x="226"/>
        <item x="1241"/>
        <item x="1155"/>
        <item x="2343"/>
        <item x="1850"/>
        <item x="908"/>
        <item x="1108"/>
        <item x="2285"/>
        <item x="365"/>
        <item x="2209"/>
        <item x="2056"/>
        <item x="1168"/>
        <item x="2777"/>
        <item x="1043"/>
        <item x="1692"/>
        <item x="1438"/>
        <item x="2397"/>
        <item x="899"/>
        <item x="1961"/>
        <item x="178"/>
        <item x="2049"/>
        <item x="2052"/>
        <item x="2179"/>
        <item x="1234"/>
        <item x="1629"/>
        <item x="1007"/>
        <item x="2250"/>
        <item x="1202"/>
        <item x="2424"/>
        <item x="1185"/>
        <item x="2843"/>
        <item x="1977"/>
        <item x="325"/>
        <item x="961"/>
        <item x="1119"/>
        <item x="1106"/>
        <item x="2538"/>
        <item x="2665"/>
        <item x="254"/>
        <item x="1424"/>
        <item x="992"/>
        <item x="579"/>
        <item x="2142"/>
        <item x="1011"/>
        <item x="156"/>
        <item x="1335"/>
        <item x="1631"/>
        <item x="1579"/>
        <item x="1873"/>
        <item x="271"/>
        <item x="918"/>
        <item x="1430"/>
        <item x="360"/>
        <item x="28"/>
        <item x="171"/>
        <item x="431"/>
        <item x="2107"/>
        <item x="1395"/>
        <item x="969"/>
        <item x="270"/>
        <item x="1499"/>
        <item x="1881"/>
        <item x="462"/>
        <item x="2751"/>
        <item x="1249"/>
        <item x="37"/>
        <item x="1212"/>
        <item x="1009"/>
        <item x="1657"/>
        <item x="2478"/>
        <item x="1584"/>
        <item x="2594"/>
        <item x="1564"/>
        <item x="1958"/>
        <item x="634"/>
        <item x="1176"/>
        <item x="534"/>
        <item x="1521"/>
        <item x="417"/>
        <item x="2771"/>
        <item x="1884"/>
        <item x="449"/>
        <item x="1736"/>
        <item x="938"/>
        <item x="1936"/>
        <item x="1732"/>
        <item x="1530"/>
        <item x="645"/>
        <item x="439"/>
        <item x="1615"/>
        <item x="218"/>
        <item x="1764"/>
        <item x="105"/>
        <item x="2728"/>
        <item x="2279"/>
        <item x="2682"/>
        <item x="1622"/>
        <item x="314"/>
        <item x="2060"/>
        <item x="2453"/>
        <item x="1916"/>
        <item x="147"/>
        <item x="2365"/>
        <item x="1839"/>
        <item x="2535"/>
        <item x="968"/>
        <item x="955"/>
        <item x="1860"/>
        <item x="1528"/>
        <item x="2864"/>
        <item x="669"/>
        <item x="76"/>
        <item x="2191"/>
        <item x="109"/>
        <item x="742"/>
        <item x="272"/>
        <item x="1187"/>
        <item x="1730"/>
        <item x="2481"/>
        <item x="861"/>
        <item x="1992"/>
        <item x="2588"/>
        <item x="2415"/>
        <item x="2436"/>
        <item x="1701"/>
        <item x="2387"/>
        <item x="2748"/>
        <item x="934"/>
        <item x="606"/>
        <item x="545"/>
        <item x="595"/>
        <item x="1842"/>
        <item x="2841"/>
        <item x="382"/>
        <item x="487"/>
        <item x="1906"/>
        <item x="395"/>
        <item x="1749"/>
        <item x="987"/>
        <item x="2193"/>
        <item x="214"/>
        <item x="473"/>
        <item x="275"/>
        <item x="191"/>
        <item x="2347"/>
        <item x="1404"/>
        <item x="2354"/>
        <item x="320"/>
        <item x="459"/>
        <item x="845"/>
        <item x="144"/>
        <item x="1358"/>
        <item x="2464"/>
        <item x="1171"/>
        <item x="2342"/>
        <item x="1907"/>
        <item x="701"/>
        <item x="1836"/>
        <item x="1813"/>
        <item x="2480"/>
        <item x="823"/>
        <item x="685"/>
        <item x="86"/>
        <item x="1942"/>
        <item x="2333"/>
        <item x="1869"/>
        <item x="1612"/>
        <item x="2119"/>
        <item x="2455"/>
        <item x="1830"/>
        <item x="1394"/>
        <item x="1194"/>
        <item x="1400"/>
        <item x="1465"/>
        <item x="2149"/>
        <item x="1373"/>
        <item x="2390"/>
        <item x="1013"/>
        <item x="1177"/>
        <item x="307"/>
        <item x="952"/>
        <item x="2422"/>
        <item x="15"/>
        <item x="1281"/>
        <item x="2000"/>
        <item x="1117"/>
        <item x="893"/>
        <item x="151"/>
        <item x="2401"/>
        <item x="976"/>
        <item x="1431"/>
        <item x="1559"/>
        <item x="2502"/>
        <item x="551"/>
        <item x="995"/>
        <item x="68"/>
        <item x="990"/>
        <item x="1308"/>
        <item x="1470"/>
        <item x="49"/>
        <item x="2569"/>
        <item x="2727"/>
        <item x="1689"/>
        <item x="475"/>
        <item x="2761"/>
        <item x="2335"/>
        <item x="2729"/>
        <item x="2598"/>
        <item x="469"/>
        <item x="843"/>
        <item x="2793"/>
        <item x="1477"/>
        <item x="53"/>
        <item x="932"/>
        <item x="1852"/>
        <item x="292"/>
        <item x="1960"/>
        <item x="916"/>
        <item x="678"/>
        <item x="1698"/>
        <item x="1980"/>
        <item x="598"/>
        <item x="2100"/>
        <item x="1107"/>
        <item x="1145"/>
        <item x="2675"/>
        <item x="1797"/>
        <item x="1028"/>
        <item x="9"/>
        <item x="2087"/>
        <item x="1441"/>
        <item x="2036"/>
        <item x="2721"/>
        <item x="2423"/>
        <item x="2628"/>
        <item x="820"/>
        <item x="2005"/>
        <item x="492"/>
        <item x="1570"/>
        <item x="340"/>
        <item x="1973"/>
        <item x="1247"/>
        <item x="1317"/>
        <item x="2471"/>
        <item x="2438"/>
        <item x="2806"/>
        <item x="1878"/>
        <item x="1259"/>
        <item x="447"/>
        <item x="2684"/>
        <item x="1123"/>
        <item x="1606"/>
        <item x="2797"/>
        <item x="405"/>
        <item x="2090"/>
        <item x="1015"/>
        <item x="2368"/>
        <item x="1708"/>
        <item x="1446"/>
        <item x="1794"/>
        <item x="1445"/>
        <item x="2731"/>
        <item x="1656"/>
        <item x="1128"/>
        <item x="958"/>
        <item x="2592"/>
        <item x="1370"/>
        <item x="260"/>
        <item x="2536"/>
        <item x="2780"/>
        <item x="1517"/>
        <item x="107"/>
        <item x="2829"/>
        <item x="937"/>
        <item x="99"/>
        <item x="1075"/>
        <item x="1892"/>
        <item x="719"/>
        <item x="335"/>
        <item x="1229"/>
        <item x="1025"/>
        <item x="1893"/>
        <item x="1558"/>
        <item x="130"/>
        <item x="96"/>
        <item x="1827"/>
        <item x="287"/>
        <item x="1412"/>
        <item x="810"/>
        <item x="2679"/>
        <item x="2200"/>
        <item x="111"/>
        <item x="1565"/>
        <item x="2206"/>
        <item x="1131"/>
        <item x="2669"/>
        <item x="2755"/>
        <item x="1772"/>
        <item x="1665"/>
        <item x="1578"/>
        <item x="1633"/>
        <item x="2389"/>
        <item x="1132"/>
        <item x="1551"/>
        <item x="619"/>
        <item x="787"/>
        <item x="2774"/>
        <item x="970"/>
        <item x="1362"/>
        <item x="1151"/>
        <item x="555"/>
        <item x="1668"/>
        <item x="1715"/>
        <item x="2181"/>
        <item x="2582"/>
        <item x="273"/>
        <item x="252"/>
        <item x="1415"/>
        <item x="436"/>
        <item x="328"/>
        <item x="2325"/>
        <item x="1053"/>
        <item x="556"/>
        <item x="1518"/>
        <item x="1414"/>
        <item x="1433"/>
        <item x="1949"/>
        <item x="2237"/>
        <item x="1100"/>
        <item x="2817"/>
        <item x="793"/>
        <item x="2847"/>
        <item x="1045"/>
        <item x="1532"/>
        <item x="1366"/>
        <item x="77"/>
        <item x="1065"/>
        <item x="1968"/>
        <item x="784"/>
        <item x="839"/>
        <item x="633"/>
        <item x="515"/>
        <item x="1846"/>
        <item x="322"/>
        <item x="1077"/>
        <item x="1641"/>
        <item x="34"/>
        <item x="2844"/>
        <item x="2810"/>
        <item x="110"/>
        <item x="2403"/>
        <item x="2452"/>
        <item x="2528"/>
        <item x="374"/>
        <item x="1262"/>
        <item x="1625"/>
        <item x="1214"/>
        <item x="375"/>
        <item x="1277"/>
        <item x="1265"/>
        <item x="2089"/>
        <item x="1658"/>
        <item x="2400"/>
        <item x="704"/>
        <item x="2575"/>
        <item x="2158"/>
        <item x="648"/>
        <item x="371"/>
        <item x="2222"/>
        <item x="1341"/>
        <item x="317"/>
        <item x="902"/>
        <item x="259"/>
        <item x="967"/>
        <item x="2298"/>
        <item x="672"/>
        <item x="1880"/>
        <item x="1327"/>
        <item x="2739"/>
        <item x="1524"/>
        <item x="1095"/>
        <item x="18"/>
        <item x="2314"/>
        <item x="2318"/>
        <item x="483"/>
        <item x="1962"/>
        <item x="2523"/>
        <item x="2362"/>
        <item x="764"/>
        <item x="2083"/>
        <item x="618"/>
        <item x="123"/>
        <item x="849"/>
        <item x="158"/>
        <item x="2015"/>
        <item x="2687"/>
        <item x="1582"/>
        <item x="755"/>
        <item x="2295"/>
        <item x="1239"/>
        <item x="1728"/>
        <item x="2494"/>
        <item x="1974"/>
        <item x="2072"/>
        <item x="1286"/>
        <item x="1461"/>
        <item x="1197"/>
        <item x="1910"/>
        <item x="616"/>
        <item x="1887"/>
        <item x="2034"/>
        <item x="871"/>
        <item x="757"/>
        <item x="1267"/>
        <item x="490"/>
        <item x="1904"/>
        <item x="2836"/>
        <item x="2693"/>
        <item x="565"/>
        <item x="1933"/>
        <item x="1208"/>
        <item x="1617"/>
        <item x="2733"/>
        <item x="799"/>
        <item x="2031"/>
        <item x="2639"/>
        <item x="1982"/>
        <item x="650"/>
        <item x="1090"/>
        <item x="2378"/>
        <item x="1504"/>
        <item x="2406"/>
        <item x="1716"/>
        <item x="2735"/>
        <item x="345"/>
        <item x="549"/>
        <item x="2865"/>
        <item x="567"/>
        <item x="1019"/>
        <item x="2835"/>
        <item x="2773"/>
        <item x="60"/>
        <item x="544"/>
        <item x="1205"/>
        <item x="2445"/>
        <item x="2140"/>
        <item x="1416"/>
        <item x="2513"/>
        <item x="479"/>
        <item x="2497"/>
        <item x="930"/>
        <item x="2345"/>
        <item x="279"/>
        <item x="1636"/>
        <item x="778"/>
        <item x="689"/>
        <item x="1188"/>
        <item x="425"/>
        <item x="2571"/>
        <item x="907"/>
        <item x="2824"/>
        <item x="2051"/>
        <item x="2263"/>
        <item x="1945"/>
        <item x="2057"/>
        <item x="748"/>
        <item x="1442"/>
        <item x="1727"/>
        <item x="2828"/>
        <item x="2039"/>
        <item x="1798"/>
        <item x="675"/>
        <item x="2477"/>
        <item x="2545"/>
        <item x="1855"/>
        <item x="1831"/>
        <item x="2326"/>
        <item x="959"/>
        <item x="1315"/>
        <item x="1502"/>
        <item x="1349"/>
        <item x="2369"/>
        <item x="570"/>
        <item x="2599"/>
        <item x="586"/>
        <item x="2596"/>
        <item x="726"/>
        <item x="2484"/>
        <item x="1503"/>
        <item x="1143"/>
        <item x="827"/>
        <item x="2171"/>
        <item x="588"/>
        <item x="2402"/>
        <item x="385"/>
        <item x="2260"/>
        <item x="2404"/>
        <item x="103"/>
        <item x="632"/>
        <item x="2338"/>
        <item x="2447"/>
        <item x="448"/>
        <item x="2121"/>
        <item x="2694"/>
        <item x="198"/>
        <item x="2270"/>
        <item x="2412"/>
        <item x="758"/>
        <item x="2375"/>
        <item x="1624"/>
        <item x="768"/>
        <item x="1024"/>
        <item x="2146"/>
        <item x="1808"/>
        <item x="1321"/>
        <item x="2082"/>
        <item x="2416"/>
        <item x="2294"/>
        <item x="291"/>
        <item x="809"/>
        <item x="2866"/>
        <item x="1814"/>
        <item x="1050"/>
        <item x="782"/>
        <item x="2366"/>
        <item x="1639"/>
        <item x="2708"/>
        <item x="2393"/>
        <item x="2019"/>
        <item x="735"/>
        <item x="2626"/>
        <item x="977"/>
        <item x="2740"/>
        <item x="2856"/>
        <item x="2214"/>
        <item x="1294"/>
        <item x="2315"/>
        <item x="1671"/>
        <item x="1018"/>
        <item x="489"/>
        <item x="1224"/>
        <item x="1580"/>
        <item x="501"/>
        <item x="228"/>
        <item x="1021"/>
        <item x="2059"/>
        <item x="651"/>
        <item x="1837"/>
        <item x="2486"/>
        <item x="2565"/>
        <item x="2648"/>
        <item x="1776"/>
        <item x="590"/>
        <item x="1585"/>
        <item x="1374"/>
        <item x="120"/>
        <item x="966"/>
        <item x="2577"/>
        <item x="1330"/>
        <item x="2723"/>
        <item x="1085"/>
        <item x="693"/>
        <item x="2522"/>
        <item x="610"/>
        <item x="806"/>
        <item x="964"/>
        <item x="104"/>
        <item x="2388"/>
        <item x="1178"/>
        <item x="2080"/>
        <item x="620"/>
        <item x="369"/>
        <item x="2636"/>
        <item x="692"/>
        <item x="2819"/>
        <item x="528"/>
        <item x="129"/>
        <item x="1280"/>
        <item x="434"/>
        <item x="343"/>
        <item x="1343"/>
        <item x="1621"/>
        <item x="1807"/>
        <item x="2312"/>
        <item x="1016"/>
        <item x="1567"/>
        <item x="1419"/>
        <item x="1083"/>
        <item x="972"/>
        <item x="153"/>
        <item x="1302"/>
        <item x="229"/>
        <item x="1397"/>
        <item x="300"/>
        <item x="1793"/>
        <item x="702"/>
        <item x="495"/>
        <item x="2332"/>
        <item x="2803"/>
        <item x="1472"/>
        <item x="1388"/>
        <item x="245"/>
        <item x="1596"/>
        <item x="842"/>
        <item x="319"/>
        <item x="1008"/>
        <item x="90"/>
        <item x="611"/>
        <item x="772"/>
        <item x="2734"/>
        <item x="2053"/>
        <item x="134"/>
        <item x="2604"/>
        <item x="2439"/>
        <item x="530"/>
        <item x="146"/>
        <item x="1322"/>
        <item x="1457"/>
        <item x="3"/>
        <item x="2046"/>
        <item x="604"/>
        <item x="577"/>
        <item x="494"/>
        <item x="2576"/>
        <item x="631"/>
        <item x="2355"/>
        <item x="661"/>
        <item x="2117"/>
        <item x="2507"/>
        <item x="26"/>
        <item x="1667"/>
        <item x="1695"/>
        <item x="1679"/>
        <item x="641"/>
        <item x="1204"/>
        <item x="196"/>
        <item x="1405"/>
        <item x="2079"/>
        <item x="1292"/>
        <item x="1796"/>
        <item x="2244"/>
        <item x="2808"/>
        <item x="750"/>
        <item x="1140"/>
        <item x="2640"/>
        <item x="2374"/>
        <item x="2583"/>
        <item x="2763"/>
        <item x="115"/>
        <item x="346"/>
        <item x="2128"/>
        <item x="1350"/>
        <item x="2187"/>
        <item x="2540"/>
        <item x="734"/>
        <item x="1306"/>
        <item x="811"/>
        <item x="1091"/>
        <item x="994"/>
        <item x="2289"/>
        <item x="2602"/>
        <item x="208"/>
        <item x="851"/>
        <item x="443"/>
        <item x="1607"/>
        <item x="8"/>
        <item x="2790"/>
        <item x="71"/>
        <item x="536"/>
        <item x="2672"/>
        <item x="2696"/>
        <item x="733"/>
        <item x="997"/>
        <item x="2654"/>
        <item x="1648"/>
        <item x="2417"/>
        <item x="1044"/>
        <item x="1209"/>
        <item x="1285"/>
        <item x="1432"/>
        <item x="438"/>
        <item x="2714"/>
        <item x="527"/>
        <item x="2264"/>
        <item x="85"/>
        <item x="2363"/>
        <item x="2092"/>
        <item x="1760"/>
        <item x="2747"/>
        <item x="746"/>
        <item x="2520"/>
        <item x="1765"/>
        <item x="560"/>
        <item x="2813"/>
        <item x="1494"/>
        <item x="2605"/>
        <item x="1034"/>
        <item x="2834"/>
        <item x="1785"/>
        <item x="1729"/>
        <item x="243"/>
        <item x="2189"/>
        <item x="1919"/>
        <item x="1646"/>
        <item x="921"/>
        <item x="1006"/>
        <item x="2719"/>
        <item x="2514"/>
        <item x="2509"/>
        <item x="2716"/>
        <item x="1010"/>
        <item x="334"/>
        <item x="2791"/>
        <item x="2838"/>
        <item x="2666"/>
        <item x="2823"/>
        <item x="445"/>
        <item x="797"/>
        <item x="858"/>
        <item x="1061"/>
        <item x="592"/>
        <item x="2253"/>
        <item x="815"/>
        <item x="890"/>
        <item x="2405"/>
        <item x="277"/>
        <item x="644"/>
        <item x="1549"/>
        <item x="1226"/>
        <item x="476"/>
        <item x="1351"/>
        <item x="1841"/>
        <item x="2152"/>
        <item x="1533"/>
        <item x="1775"/>
        <item x="1410"/>
        <item x="1594"/>
        <item x="127"/>
        <item x="1871"/>
        <item x="1955"/>
        <item x="996"/>
        <item x="596"/>
        <item x="2421"/>
        <item x="1147"/>
        <item x="506"/>
        <item x="1116"/>
        <item x="332"/>
        <item x="1459"/>
        <item x="724"/>
        <item x="2468"/>
        <item x="396"/>
        <item x="1031"/>
        <item x="232"/>
        <item x="2033"/>
        <item x="1628"/>
        <item x="2499"/>
        <item x="901"/>
        <item x="2492"/>
        <item x="349"/>
        <item x="859"/>
        <item x="623"/>
        <item x="1856"/>
        <item x="2595"/>
        <item x="363"/>
        <item x="1207"/>
        <item x="164"/>
        <item x="2760"/>
        <item x="1963"/>
        <item x="1098"/>
        <item x="195"/>
        <item x="2203"/>
        <item x="58"/>
        <item x="55"/>
        <item x="2282"/>
        <item x="1917"/>
        <item x="441"/>
        <item x="2324"/>
        <item x="1417"/>
        <item x="255"/>
        <item x="1192"/>
        <item x="1789"/>
        <item x="1642"/>
        <item x="1069"/>
        <item x="923"/>
        <item x="52"/>
        <item x="1718"/>
        <item x="433"/>
        <item x="10"/>
        <item x="1490"/>
        <item x="262"/>
        <item x="2456"/>
        <item x="2508"/>
        <item x="471"/>
        <item x="47"/>
        <item x="2695"/>
        <item x="81"/>
        <item x="2334"/>
        <item x="1099"/>
        <item x="2527"/>
        <item x="284"/>
        <item x="1766"/>
        <item x="1039"/>
        <item x="1256"/>
        <item x="2707"/>
        <item x="984"/>
        <item x="2272"/>
        <item x="309"/>
        <item x="415"/>
        <item x="1323"/>
        <item x="2778"/>
        <item x="2680"/>
        <item x="944"/>
        <item x="887"/>
        <item x="1898"/>
        <item x="697"/>
        <item x="1162"/>
        <item x="389"/>
        <item x="569"/>
        <item x="2035"/>
        <item x="23"/>
        <item x="1640"/>
        <item x="622"/>
        <item x="1252"/>
        <item x="2827"/>
        <item x="2395"/>
        <item x="1040"/>
        <item x="1240"/>
        <item x="680"/>
        <item x="1089"/>
        <item x="1074"/>
        <item x="347"/>
        <item x="2860"/>
        <item x="324"/>
        <item x="2017"/>
        <item x="411"/>
        <item x="2359"/>
        <item x="1828"/>
        <item x="1215"/>
        <item x="2116"/>
        <item x="1770"/>
        <item x="1979"/>
        <item x="2641"/>
        <item x="2630"/>
        <item x="664"/>
        <item x="792"/>
        <item x="1071"/>
        <item x="1918"/>
        <item x="2552"/>
        <item x="947"/>
        <item x="1324"/>
        <item x="2506"/>
        <item x="181"/>
        <item x="727"/>
        <item x="791"/>
        <item x="24"/>
        <item x="253"/>
        <item x="213"/>
        <item x="2725"/>
        <item x="2112"/>
        <item x="1092"/>
        <item x="197"/>
        <item x="2198"/>
        <item x="2690"/>
        <item x="790"/>
        <item x="2788"/>
        <item x="1467"/>
        <item x="718"/>
        <item x="653"/>
        <item x="594"/>
        <item x="1012"/>
        <item x="646"/>
        <item x="2427"/>
        <item x="2184"/>
        <item x="1510"/>
        <item x="1998"/>
        <item x="999"/>
        <item x="513"/>
        <item x="174"/>
        <item x="1059"/>
        <item x="1560"/>
        <item x="1877"/>
        <item x="2357"/>
        <item x="971"/>
        <item x="482"/>
        <item x="2169"/>
        <item x="1713"/>
        <item x="2443"/>
        <item x="643"/>
        <item x="562"/>
        <item x="31"/>
        <item x="2585"/>
        <item x="1195"/>
        <item x="2064"/>
        <item x="2820"/>
        <item x="2653"/>
        <item x="578"/>
        <item x="1014"/>
        <item x="1500"/>
        <item x="2573"/>
        <item x="1042"/>
        <item x="170"/>
        <item x="866"/>
        <item x="98"/>
        <item x="2098"/>
        <item x="876"/>
        <item x="451"/>
        <item x="526"/>
        <item x="1030"/>
        <item x="939"/>
        <item x="2173"/>
        <item x="192"/>
        <item x="2180"/>
        <item x="54"/>
        <item x="2114"/>
        <item x="783"/>
        <item x="2830"/>
        <item x="235"/>
        <item x="56"/>
        <item x="857"/>
        <item x="2485"/>
        <item x="2122"/>
        <item x="1723"/>
        <item x="1331"/>
        <item x="1602"/>
        <item x="1353"/>
        <item x="2855"/>
        <item x="507"/>
        <item x="2563"/>
        <item x="974"/>
        <item x="1568"/>
        <item x="696"/>
        <item x="1213"/>
        <item x="1756"/>
        <item x="547"/>
        <item x="1890"/>
        <item x="1057"/>
        <item x="522"/>
        <item x="1134"/>
        <item x="766"/>
        <item x="276"/>
        <item x="1984"/>
        <item x="1804"/>
        <item x="524"/>
        <item x="455"/>
        <item x="1193"/>
        <item x="2063"/>
        <item x="1611"/>
        <item x="636"/>
        <item x="1993"/>
        <item x="1436"/>
        <item x="1825"/>
        <item x="1590"/>
        <item x="2816"/>
        <item x="2373"/>
        <item x="2853"/>
        <item x="390"/>
        <item x="2293"/>
        <item x="2521"/>
        <item x="1854"/>
        <item x="2638"/>
        <item x="432"/>
        <item x="409"/>
        <item x="584"/>
        <item x="798"/>
        <item x="1649"/>
        <item x="1003"/>
        <item x="913"/>
        <item x="2195"/>
        <item x="504"/>
        <item x="682"/>
        <item x="67"/>
        <item x="1087"/>
        <item x="1389"/>
        <item x="1274"/>
        <item x="247"/>
        <item x="2307"/>
        <item x="756"/>
        <item x="2341"/>
        <item x="1380"/>
        <item x="869"/>
        <item x="2156"/>
        <item x="2044"/>
        <item x="413"/>
        <item x="2668"/>
        <item x="1096"/>
        <item x="1023"/>
        <item x="428"/>
        <item x="200"/>
        <item x="2208"/>
        <item x="1411"/>
        <item x="266"/>
        <item x="1115"/>
        <item x="721"/>
        <item x="2746"/>
        <item x="1488"/>
        <item x="1672"/>
        <item x="2115"/>
        <item x="1717"/>
        <item x="2268"/>
        <item x="2578"/>
        <item x="1421"/>
        <item x="1082"/>
        <item x="62"/>
        <item x="1129"/>
        <item x="627"/>
        <item x="1758"/>
        <item x="909"/>
        <item x="1126"/>
        <item x="2259"/>
        <item x="926"/>
        <item x="1771"/>
        <item x="2701"/>
        <item x="841"/>
        <item x="1298"/>
        <item x="1691"/>
        <item x="179"/>
        <item x="82"/>
        <item x="2028"/>
        <item x="1659"/>
        <item x="897"/>
        <item x="655"/>
        <item x="2213"/>
        <item x="1346"/>
        <item x="988"/>
        <item x="341"/>
        <item x="1253"/>
        <item x="665"/>
        <item x="2398"/>
        <item x="408"/>
        <item x="2165"/>
        <item x="713"/>
        <item x="2323"/>
        <item x="138"/>
        <item x="2133"/>
        <item x="885"/>
        <item x="485"/>
        <item x="2358"/>
        <item x="452"/>
        <item x="1290"/>
        <item x="2095"/>
        <item x="2040"/>
        <item x="553"/>
        <item x="510"/>
        <item x="2396"/>
        <item x="321"/>
        <item x="1342"/>
        <item x="1483"/>
        <item x="2537"/>
        <item x="745"/>
        <item x="801"/>
        <item x="1258"/>
        <item x="2073"/>
        <item x="2848"/>
        <item x="503"/>
        <item x="1051"/>
        <item x="1505"/>
        <item x="834"/>
        <item x="2620"/>
        <item x="1688"/>
        <item x="2240"/>
        <item x="1300"/>
        <item x="2862"/>
        <item x="159"/>
        <item x="2124"/>
        <item x="2474"/>
        <item x="2562"/>
        <item x="2074"/>
        <item x="1420"/>
        <item x="2822"/>
        <item x="2852"/>
        <item x="1663"/>
        <item x="1905"/>
        <item x="202"/>
        <item x="891"/>
        <item x="986"/>
        <item x="1133"/>
        <item x="1879"/>
        <item x="2529"/>
        <item x="2088"/>
        <item x="1537"/>
        <item x="1231"/>
        <item x="2580"/>
        <item x="694"/>
        <item x="599"/>
        <item x="1282"/>
        <item x="533"/>
        <item x="1725"/>
        <item x="223"/>
        <item x="2012"/>
        <item x="1683"/>
        <item x="753"/>
        <item x="1557"/>
        <item x="114"/>
        <item x="1367"/>
        <item x="1166"/>
        <item x="1569"/>
        <item x="738"/>
        <item x="454"/>
        <item x="2627"/>
        <item x="2741"/>
        <item x="102"/>
        <item x="352"/>
        <item x="837"/>
        <item x="46"/>
        <item x="379"/>
        <item x="2845"/>
        <item x="185"/>
        <item x="1284"/>
        <item x="316"/>
        <item x="1022"/>
        <item x="1487"/>
        <item x="157"/>
        <item x="212"/>
        <item x="2632"/>
        <item x="2759"/>
        <item x="1337"/>
        <item x="2496"/>
        <item x="2061"/>
        <item x="493"/>
        <item x="1371"/>
        <item x="951"/>
        <item x="1619"/>
        <item x="2220"/>
        <item x="1981"/>
        <item x="2155"/>
        <item x="2526"/>
        <item x="2469"/>
        <item x="1347"/>
        <item x="2249"/>
        <item x="2275"/>
        <item x="2618"/>
        <item x="2451"/>
        <item x="1148"/>
        <item x="767"/>
        <item x="2385"/>
        <item x="2123"/>
        <item x="1153"/>
        <item x="2785"/>
        <item x="1435"/>
        <item x="2002"/>
        <item x="161"/>
        <item x="2175"/>
        <item x="57"/>
        <item x="1572"/>
        <item x="2550"/>
        <item x="2027"/>
        <item x="1211"/>
        <item x="175"/>
        <item x="2796"/>
        <item x="2460"/>
        <item x="1356"/>
        <item x="131"/>
        <item x="582"/>
        <item x="1757"/>
        <item x="176"/>
        <item x="2330"/>
        <item x="1203"/>
        <item x="2141"/>
        <item x="248"/>
        <item x="2837"/>
        <item x="45"/>
        <item x="581"/>
        <item x="1186"/>
        <item x="543"/>
        <item x="2498"/>
        <item x="2382"/>
        <item x="1601"/>
        <item x="1480"/>
        <item x="1522"/>
        <item x="1198"/>
        <item x="2029"/>
        <item x="1304"/>
        <item x="215"/>
        <item x="1903"/>
        <item x="2655"/>
        <item x="63"/>
        <item x="2566"/>
        <item x="1196"/>
        <item x="1093"/>
        <item x="2177"/>
        <item x="456"/>
        <item x="1047"/>
        <item x="2418"/>
        <item x="658"/>
        <item x="2691"/>
        <item x="220"/>
        <item x="1391"/>
        <item x="825"/>
        <item x="776"/>
        <item x="674"/>
        <item x="2411"/>
        <item x="910"/>
        <item x="2163"/>
        <item x="244"/>
        <item x="1787"/>
        <item x="2446"/>
        <item x="41"/>
        <item x="1242"/>
        <item x="1623"/>
        <item x="1354"/>
        <item x="656"/>
        <item x="1777"/>
        <item x="2615"/>
        <item x="2199"/>
        <item x="281"/>
        <item x="1664"/>
        <item x="73"/>
        <item x="1032"/>
        <item x="1182"/>
        <item x="1592"/>
        <item x="1613"/>
        <item x="2219"/>
        <item x="1479"/>
        <item x="983"/>
        <item x="240"/>
        <item x="1739"/>
        <item x="1094"/>
        <item x="2392"/>
        <item x="1519"/>
        <item x="1931"/>
        <item x="83"/>
        <item x="2558"/>
        <item x="1870"/>
        <item x="1268"/>
        <item x="1111"/>
        <item x="2251"/>
        <item x="1964"/>
        <item x="2010"/>
        <item x="2794"/>
        <item x="1812"/>
        <item x="1509"/>
        <item x="2009"/>
        <item x="2700"/>
        <item x="21"/>
        <item x="2652"/>
        <item x="1429"/>
        <item x="1844"/>
        <item x="298"/>
        <item x="1288"/>
        <item x="265"/>
        <item x="1577"/>
        <item x="2792"/>
        <item x="963"/>
        <item x="38"/>
        <item x="1314"/>
        <item x="1387"/>
        <item x="1489"/>
        <item x="295"/>
        <item x="1954"/>
        <item x="1439"/>
        <item x="2787"/>
        <item x="1068"/>
        <item x="2624"/>
        <item x="832"/>
        <item x="1677"/>
        <item x="398"/>
        <item x="2003"/>
        <item x="1180"/>
        <item x="1478"/>
        <item x="1038"/>
        <item x="1927"/>
        <item x="1868"/>
        <item x="1928"/>
        <item x="2430"/>
        <item x="904"/>
        <item x="877"/>
        <item x="2431"/>
        <item x="1037"/>
        <item x="814"/>
        <item x="1737"/>
        <item x="1223"/>
        <item x="1497"/>
        <item x="880"/>
        <item x="1983"/>
        <item x="1422"/>
        <item x="863"/>
        <item x="1287"/>
        <item x="1556"/>
        <item x="1801"/>
        <item x="819"/>
        <item x="2650"/>
        <item x="1531"/>
        <item x="2614"/>
        <item x="591"/>
        <item x="2239"/>
        <item x="1832"/>
        <item x="2688"/>
        <item x="1800"/>
        <item x="79"/>
        <item x="393"/>
        <item x="1937"/>
        <item x="2217"/>
        <item x="128"/>
        <item x="2291"/>
        <item x="662"/>
        <item x="1425"/>
        <item x="2784"/>
        <item x="1409"/>
        <item x="1063"/>
        <item x="464"/>
        <item x="1261"/>
        <item x="1895"/>
        <item x="199"/>
        <item x="150"/>
        <item x="2697"/>
        <item x="2207"/>
        <item x="516"/>
        <item x="2815"/>
        <item x="1587"/>
        <item x="911"/>
        <item x="1508"/>
        <item x="1453"/>
        <item x="2356"/>
        <item x="1627"/>
        <item x="251"/>
        <item x="1774"/>
        <item x="520"/>
        <item x="2137"/>
        <item x="1650"/>
        <item x="1782"/>
        <item x="941"/>
        <item x="1299"/>
        <item x="1735"/>
        <item x="14"/>
        <item x="1693"/>
        <item x="155"/>
        <item x="847"/>
        <item x="1896"/>
        <item x="576"/>
        <item x="2058"/>
        <item x="2078"/>
        <item x="2676"/>
        <item x="2160"/>
        <item x="2711"/>
        <item x="2255"/>
        <item x="2287"/>
        <item x="2223"/>
        <item x="725"/>
        <item x="2732"/>
        <item x="1923"/>
        <item x="1456"/>
        <item x="1498"/>
        <item x="2631"/>
        <item x="2337"/>
        <item x="2659"/>
        <item x="467"/>
        <item x="548"/>
        <item x="457"/>
        <item x="2407"/>
        <item x="1309"/>
        <item x="1609"/>
        <item x="922"/>
        <item x="943"/>
        <item x="112"/>
        <item x="1888"/>
        <item x="1326"/>
        <item x="460"/>
        <item x="1921"/>
        <item x="2227"/>
        <item x="267"/>
        <item x="1991"/>
        <item x="497"/>
        <item x="1463"/>
        <item x="936"/>
        <item x="362"/>
        <item x="1002"/>
        <item x="1173"/>
        <item x="2176"/>
        <item x="2765"/>
        <item x="945"/>
        <item x="2542"/>
        <item x="2261"/>
        <item x="446"/>
        <item x="1751"/>
        <item x="207"/>
        <item x="817"/>
        <item x="1781"/>
        <item x="1283"/>
        <item x="948"/>
        <item x="285"/>
        <item x="2717"/>
        <item x="293"/>
        <item x="40"/>
        <item x="1740"/>
        <item x="1110"/>
        <item x="1127"/>
        <item x="383"/>
        <item x="2084"/>
        <item x="2541"/>
        <item x="691"/>
        <item x="2660"/>
        <item x="1604"/>
        <item x="1078"/>
        <item x="2608"/>
        <item x="2194"/>
        <item x="1597"/>
        <item x="1403"/>
        <item x="2234"/>
        <item x="2789"/>
        <item x="1120"/>
        <item x="2762"/>
        <item x="140"/>
        <item x="740"/>
        <item x="1390"/>
        <item x="875"/>
        <item x="2851"/>
        <item x="828"/>
        <item x="681"/>
        <item x="1448"/>
        <item x="113"/>
        <item x="2781"/>
        <item x="1554"/>
        <item x="2111"/>
        <item x="965"/>
        <item x="2868"/>
        <item x="1159"/>
        <item x="807"/>
        <item x="785"/>
        <item x="1995"/>
        <item x="327"/>
        <item x="2657"/>
        <item x="2710"/>
        <item x="149"/>
        <item x="160"/>
        <item x="256"/>
        <item x="883"/>
        <item x="2037"/>
        <item x="2386"/>
        <item x="730"/>
        <item x="442"/>
        <item x="985"/>
        <item x="1434"/>
        <item x="2383"/>
        <item x="2174"/>
        <item x="1201"/>
        <item x="1179"/>
        <item x="1655"/>
        <item x="1175"/>
        <item x="1833"/>
        <item x="491"/>
        <item x="625"/>
        <item x="326"/>
        <item x="521"/>
        <item x="1455"/>
        <item x="187"/>
        <item x="404"/>
        <item x="1316"/>
        <item x="1384"/>
        <item x="361"/>
        <item x="2126"/>
        <item x="830"/>
        <item x="148"/>
        <item x="1616"/>
        <item x="2750"/>
        <item x="532"/>
        <item x="2448"/>
        <item x="1843"/>
        <item x="1818"/>
        <item x="1767"/>
        <item x="1744"/>
        <item x="1466"/>
        <item x="542"/>
        <item x="2308"/>
        <item x="505"/>
        <item x="1313"/>
        <item x="1792"/>
        <item x="1946"/>
        <item x="1139"/>
        <item x="1651"/>
        <item x="59"/>
        <item x="1243"/>
        <item x="1546"/>
        <item x="2428"/>
        <item x="1227"/>
        <item x="2256"/>
        <item x="2296"/>
        <item x="1345"/>
        <item x="2501"/>
        <item x="351"/>
        <item x="1571"/>
        <item x="1264"/>
        <item x="1978"/>
        <item x="2461"/>
        <item x="64"/>
        <item x="1859"/>
        <item x="1806"/>
        <item x="1496"/>
        <item x="931"/>
        <item x="1255"/>
        <item x="1750"/>
        <item x="2108"/>
        <item x="975"/>
        <item x="1160"/>
        <item x="715"/>
        <item x="628"/>
        <item x="1862"/>
        <item x="2742"/>
        <item x="671"/>
        <item x="894"/>
        <item x="118"/>
        <item x="414"/>
        <item x="2607"/>
        <item x="2753"/>
        <item x="960"/>
        <item x="342"/>
        <item x="2767"/>
        <item x="2519"/>
        <item x="1344"/>
        <item x="706"/>
        <item x="993"/>
        <item x="2143"/>
        <item x="384"/>
        <item x="957"/>
        <item x="808"/>
        <item x="2221"/>
        <item x="1070"/>
        <item x="2120"/>
        <item x="1872"/>
        <item x="2504"/>
        <item x="2007"/>
        <item x="225"/>
        <item x="1361"/>
        <item x="2840"/>
        <item x="2433"/>
        <item x="2705"/>
        <item x="2779"/>
        <item x="1103"/>
        <item x="2549"/>
        <item x="1064"/>
        <item x="667"/>
        <item x="2564"/>
        <item x="488"/>
        <item x="258"/>
        <item x="216"/>
        <item x="288"/>
        <item x="1238"/>
        <item x="2420"/>
        <item x="1137"/>
        <item x="1520"/>
        <item x="717"/>
        <item x="1066"/>
        <item x="1780"/>
        <item x="184"/>
        <item x="1865"/>
        <item x="1303"/>
        <item x="1305"/>
        <item x="2658"/>
        <item x="2055"/>
        <item x="2190"/>
        <item x="829"/>
        <item x="1548"/>
        <item x="1142"/>
        <item x="2642"/>
        <item x="2818"/>
        <item x="2770"/>
        <item x="1401"/>
        <item x="2151"/>
        <item x="1886"/>
        <item x="1164"/>
        <item x="241"/>
        <item x="844"/>
        <item x="2265"/>
        <item x="574"/>
        <item x="1643"/>
        <item x="2752"/>
        <item x="48"/>
        <item x="853"/>
        <item x="1029"/>
        <item x="2319"/>
        <item x="1950"/>
        <item x="2432"/>
        <item x="1987"/>
        <item x="762"/>
        <item x="2534"/>
        <item x="312"/>
        <item x="575"/>
        <item x="2212"/>
        <item x="2243"/>
        <item x="2600"/>
        <item x="2556"/>
        <item x="1001"/>
        <item x="22"/>
        <item x="1375"/>
        <item x="1743"/>
        <item x="802"/>
        <item x="1894"/>
        <item x="1972"/>
        <item x="301"/>
        <item x="2798"/>
        <item x="749"/>
        <item x="2749"/>
        <item x="541"/>
        <item x="1473"/>
        <item x="2218"/>
        <item x="741"/>
        <item x="752"/>
        <item x="1714"/>
        <item x="139"/>
        <item x="453"/>
        <item x="1834"/>
        <item x="333"/>
        <item x="865"/>
        <item x="552"/>
        <item x="1216"/>
        <item x="1999"/>
        <item x="1598"/>
        <item x="2091"/>
        <item x="1574"/>
        <item x="1248"/>
        <item x="1914"/>
        <item x="1004"/>
        <item x="2316"/>
        <item x="230"/>
        <item x="2150"/>
        <item x="2183"/>
        <item x="2075"/>
        <item x="1491"/>
        <item x="2351"/>
        <item x="239"/>
        <item x="2692"/>
        <item x="2613"/>
        <item x="1543"/>
        <item x="1819"/>
        <item x="2487"/>
        <item x="2472"/>
        <item x="566"/>
        <item x="2858"/>
        <item x="100"/>
        <item x="821"/>
        <item x="231"/>
        <item x="2634"/>
        <item x="711"/>
        <item x="1926"/>
        <item x="1515"/>
        <item x="367"/>
        <item x="2465"/>
        <item x="2429"/>
        <item x="659"/>
        <item x="1060"/>
        <item x="283"/>
        <item x="237"/>
        <item x="1507"/>
        <item x="608"/>
        <item x="2656"/>
        <item x="72"/>
        <item x="1157"/>
        <item x="1821"/>
        <item x="1311"/>
        <item x="2500"/>
        <item x="2224"/>
        <item x="673"/>
        <item x="1368"/>
        <item x="2704"/>
        <item x="2042"/>
        <item x="2801"/>
        <item x="1506"/>
        <item x="2215"/>
        <item x="670"/>
        <item x="381"/>
        <item x="779"/>
        <item x="165"/>
        <item x="2235"/>
        <item x="2603"/>
        <item x="1396"/>
        <item x="2062"/>
        <item x="1748"/>
        <item x="2681"/>
        <item x="141"/>
        <item x="683"/>
        <item x="1476"/>
        <item x="119"/>
        <item x="2352"/>
        <item x="1709"/>
        <item x="1562"/>
        <item x="2182"/>
        <item x="1379"/>
        <item x="1079"/>
        <item x="74"/>
        <item x="690"/>
        <item x="2745"/>
        <item x="546"/>
        <item x="1270"/>
        <item x="2737"/>
        <item x="2228"/>
        <item x="162"/>
        <item x="781"/>
        <item x="391"/>
        <item x="2570"/>
        <item x="1033"/>
        <item x="2467"/>
        <item x="222"/>
        <item x="2110"/>
        <item x="1257"/>
        <item x="1348"/>
        <item x="1589"/>
        <item x="2301"/>
        <item x="173"/>
        <item x="677"/>
        <item x="2441"/>
        <item x="1951"/>
        <item x="2743"/>
        <item x="2561"/>
        <item x="892"/>
        <item x="2491"/>
        <item x="2466"/>
        <item x="2825"/>
        <item x="1817"/>
        <item x="1912"/>
        <item x="2722"/>
        <item x="95"/>
        <item x="1965"/>
        <item x="423"/>
        <item x="2139"/>
        <item x="1372"/>
        <item x="486"/>
        <item x="6"/>
        <item x="508"/>
        <item x="1820"/>
        <item x="429"/>
        <item x="1885"/>
        <item x="1883"/>
        <item x="2241"/>
        <item x="2094"/>
        <item x="1073"/>
        <item x="1970"/>
        <item x="1138"/>
        <item x="2290"/>
        <item x="2730"/>
        <item x="1369"/>
        <item x="538"/>
        <item x="708"/>
        <item x="2309"/>
        <item x="1418"/>
        <item x="2225"/>
        <item x="2231"/>
        <item x="2543"/>
        <item x="2023"/>
        <item x="136"/>
        <item x="2267"/>
        <item x="2479"/>
        <item x="1959"/>
        <item x="1130"/>
        <item x="2178"/>
        <item x="313"/>
        <item x="668"/>
        <item x="135"/>
        <item x="873"/>
        <item x="1947"/>
        <item x="2320"/>
        <item x="1763"/>
        <item x="2161"/>
        <item x="2678"/>
        <item x="1922"/>
        <item x="2370"/>
        <item x="935"/>
        <item x="1026"/>
        <item x="1169"/>
        <item x="50"/>
        <item x="1200"/>
        <item x="813"/>
        <item x="2768"/>
        <item x="888"/>
        <item x="1165"/>
        <item x="2311"/>
        <item x="4"/>
        <item x="2302"/>
        <item x="1541"/>
        <item x="2444"/>
        <item x="1325"/>
        <item x="2162"/>
        <item x="2101"/>
        <item x="2410"/>
        <item x="1136"/>
        <item x="2839"/>
        <item x="1320"/>
        <item x="89"/>
        <item x="172"/>
        <item x="946"/>
        <item x="1605"/>
        <item x="364"/>
        <item x="2744"/>
        <item x="2854"/>
        <item x="356"/>
        <item x="920"/>
        <item x="732"/>
        <item x="1055"/>
        <item x="751"/>
        <item x="1635"/>
        <item x="612"/>
        <item x="2488"/>
        <item x="2758"/>
        <item x="2292"/>
        <item x="2629"/>
        <item x="1450"/>
        <item x="1319"/>
        <item x="12"/>
        <item x="739"/>
        <item x="981"/>
        <item x="1583"/>
        <item x="2517"/>
        <item x="2188"/>
        <item x="679"/>
        <item x="1385"/>
        <item x="1046"/>
        <item x="686"/>
        <item x="557"/>
        <item x="329"/>
        <item t="default"/>
      </items>
    </pivotField>
    <pivotField showAll="0"/>
    <pivotField dataField="1" numFmtId="14" showAll="0"/>
    <pivotField showAll="0"/>
    <pivotField dataField="1" showAll="0"/>
    <pivotField showAll="0"/>
    <pivotField showAll="0"/>
    <pivotField showAll="0"/>
    <pivotField showAll="0"/>
  </pivotFields>
  <rowFields count="1">
    <field x="10"/>
  </rowFields>
  <rowItems count="28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t="grand">
      <x/>
    </i>
  </rowItems>
  <colFields count="1">
    <field x="-2"/>
  </colFields>
  <colItems count="3">
    <i>
      <x/>
    </i>
    <i i="1">
      <x v="1"/>
    </i>
    <i i="2">
      <x v="2"/>
    </i>
  </colItems>
  <dataFields count="3">
    <dataField name="Max of Tanggal Deal" fld="12" subtotal="max" baseField="10" baseItem="0" numFmtId="14"/>
    <dataField name="Count of Email" fld="10" subtotal="count" baseField="10" baseItem="0"/>
    <dataField name="Sum of  Sales Order "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871" firstHeaderRow="0" firstDataRow="1" firstDataCol="1"/>
  <pivotFields count="19">
    <pivotField showAll="0"/>
    <pivotField showAll="0"/>
    <pivotField showAll="0"/>
    <pivotField showAll="0"/>
    <pivotField showAll="0"/>
    <pivotField showAll="0"/>
    <pivotField numFmtId="22" showAll="0"/>
    <pivotField numFmtId="22" showAll="0"/>
    <pivotField showAll="0"/>
    <pivotField showAll="0"/>
    <pivotField axis="axisRow" dataField="1" showAll="0">
      <items count="2870">
        <item x="978"/>
        <item x="30"/>
        <item x="1486"/>
        <item x="35"/>
        <item x="1924"/>
        <item x="418"/>
        <item x="564"/>
        <item x="2646"/>
        <item x="514"/>
        <item x="478"/>
        <item x="1407"/>
        <item x="206"/>
        <item x="1184"/>
        <item x="1426"/>
        <item x="2043"/>
        <item x="303"/>
        <item x="1897"/>
        <item x="1654"/>
        <item x="917"/>
        <item x="1759"/>
        <item x="1944"/>
        <item x="2476"/>
        <item x="1799"/>
        <item x="2637"/>
        <item x="39"/>
        <item x="2125"/>
        <item x="795"/>
        <item x="1513"/>
        <item x="1660"/>
        <item x="1501"/>
        <item x="2842"/>
        <item x="860"/>
        <item x="2185"/>
        <item x="2849"/>
        <item x="954"/>
        <item x="386"/>
        <item x="402"/>
        <item x="2621"/>
        <item x="1816"/>
        <item x="75"/>
        <item x="1170"/>
        <item x="2560"/>
        <item x="2065"/>
        <item x="737"/>
        <item x="2766"/>
        <item x="2724"/>
        <item x="872"/>
        <item x="1720"/>
        <item x="1588"/>
        <item x="2197"/>
        <item x="1112"/>
        <item x="780"/>
        <item x="33"/>
        <item x="2380"/>
        <item x="1935"/>
        <item x="2086"/>
        <item x="1105"/>
        <item x="1219"/>
        <item x="2685"/>
        <item x="1251"/>
        <item x="2489"/>
        <item x="2069"/>
        <item x="282"/>
        <item x="1626"/>
        <item x="2720"/>
        <item x="789"/>
        <item x="2384"/>
        <item x="1086"/>
        <item x="2567"/>
        <item x="2756"/>
        <item x="621"/>
        <item x="1449"/>
        <item x="211"/>
        <item x="2283"/>
        <item x="2783"/>
        <item x="1867"/>
        <item x="2148"/>
        <item x="378"/>
        <item x="1221"/>
        <item x="2068"/>
        <item x="1753"/>
        <item x="1899"/>
        <item x="43"/>
        <item x="1482"/>
        <item x="1278"/>
        <item x="410"/>
        <item x="2826"/>
        <item x="145"/>
        <item x="2495"/>
        <item x="2376"/>
        <item x="1608"/>
        <item x="835"/>
        <item x="122"/>
        <item x="1581"/>
        <item x="1795"/>
        <item x="587"/>
        <item x="1413"/>
        <item x="435"/>
        <item x="743"/>
        <item x="353"/>
        <item x="1966"/>
        <item x="1237"/>
        <item x="227"/>
        <item x="2254"/>
        <item x="2670"/>
        <item x="339"/>
        <item x="2857"/>
        <item x="407"/>
        <item x="1989"/>
        <item x="2449"/>
        <item x="440"/>
        <item x="1930"/>
        <item x="2076"/>
        <item x="2327"/>
        <item x="2048"/>
        <item x="874"/>
        <item x="1610"/>
        <item x="1733"/>
        <item x="358"/>
        <item x="1333"/>
        <item x="315"/>
        <item x="629"/>
        <item x="92"/>
        <item x="163"/>
        <item x="1941"/>
        <item x="2106"/>
        <item x="2473"/>
        <item x="1364"/>
        <item x="1269"/>
        <item x="1864"/>
        <item x="1377"/>
        <item x="2651"/>
        <item x="1985"/>
        <item x="142"/>
        <item x="812"/>
        <item x="2093"/>
        <item x="2586"/>
        <item x="1233"/>
        <item x="205"/>
        <item x="2601"/>
        <item x="1334"/>
        <item x="1805"/>
        <item x="2437"/>
        <item x="1512"/>
        <item x="765"/>
        <item x="32"/>
        <item x="1700"/>
        <item x="2663"/>
        <item x="78"/>
        <item x="609"/>
        <item x="152"/>
        <item x="2568"/>
        <item x="1109"/>
        <item x="928"/>
        <item x="1901"/>
        <item x="2505"/>
        <item x="1696"/>
        <item x="308"/>
        <item x="1114"/>
        <item x="695"/>
        <item x="597"/>
        <item x="989"/>
        <item x="13"/>
        <item x="1054"/>
        <item x="1493"/>
        <item x="124"/>
        <item x="867"/>
        <item x="2821"/>
        <item x="728"/>
        <item x="444"/>
        <item x="2409"/>
        <item x="1523"/>
        <item x="2246"/>
        <item x="1547"/>
        <item x="1997"/>
        <item x="1786"/>
        <item x="2344"/>
        <item x="1920"/>
        <item x="1427"/>
        <item x="2493"/>
        <item x="1527"/>
        <item x="2204"/>
        <item x="2611"/>
        <item x="19"/>
        <item x="1225"/>
        <item x="472"/>
        <item x="143"/>
        <item x="2713"/>
        <item x="1383"/>
        <item x="2099"/>
        <item x="177"/>
        <item x="2331"/>
        <item x="330"/>
        <item x="2606"/>
        <item x="1746"/>
        <item x="1263"/>
        <item x="2846"/>
        <item x="2699"/>
        <item x="2236"/>
        <item x="2024"/>
        <item x="2001"/>
        <item x="2159"/>
        <item x="1838"/>
        <item x="1670"/>
        <item x="1710"/>
        <item x="387"/>
        <item x="1097"/>
        <item x="2247"/>
        <item x="2310"/>
        <item x="268"/>
        <item x="2625"/>
        <item x="2462"/>
        <item x="2230"/>
        <item x="1236"/>
        <item x="310"/>
        <item x="1845"/>
        <item x="1768"/>
        <item x="2795"/>
        <item x="2811"/>
        <item x="777"/>
        <item x="1485"/>
        <item x="754"/>
        <item x="2047"/>
        <item x="1673"/>
        <item x="2554"/>
        <item x="2633"/>
        <item x="2153"/>
        <item x="1352"/>
        <item x="1682"/>
        <item x="305"/>
        <item x="2138"/>
        <item x="2144"/>
        <item x="2581"/>
        <item x="97"/>
        <item x="480"/>
        <item x="2503"/>
        <item x="2328"/>
        <item x="2698"/>
        <item x="1135"/>
        <item x="1802"/>
        <item x="2109"/>
        <item x="2738"/>
        <item x="217"/>
        <item x="1454"/>
        <item x="770"/>
        <item x="348"/>
        <item x="1189"/>
        <item x="924"/>
        <item x="1437"/>
        <item x="1593"/>
        <item x="638"/>
        <item x="950"/>
        <item x="769"/>
        <item x="1495"/>
        <item x="800"/>
        <item x="1511"/>
        <item x="882"/>
        <item x="2346"/>
        <item x="80"/>
        <item x="1232"/>
        <item x="2617"/>
        <item x="350"/>
        <item x="1712"/>
        <item x="898"/>
        <item x="1975"/>
        <item x="1662"/>
        <item x="956"/>
        <item x="2593"/>
        <item x="585"/>
        <item x="1967"/>
        <item x="1458"/>
        <item x="2622"/>
        <item x="17"/>
        <item x="1452"/>
        <item x="2804"/>
        <item x="1948"/>
        <item x="2644"/>
        <item x="1222"/>
        <item x="2201"/>
        <item x="1940"/>
        <item x="889"/>
        <item x="2782"/>
        <item x="1575"/>
        <item x="1161"/>
        <item x="1293"/>
        <item x="1925"/>
        <item x="193"/>
        <item x="615"/>
        <item x="2548"/>
        <item x="642"/>
        <item x="1336"/>
        <item x="289"/>
        <item x="1122"/>
        <item x="359"/>
        <item x="376"/>
        <item x="2512"/>
        <item x="1747"/>
        <item x="2"/>
        <item x="2131"/>
        <item x="1113"/>
        <item x="2510"/>
        <item x="2674"/>
        <item x="2284"/>
        <item x="2709"/>
        <item x="1338"/>
        <item x="705"/>
        <item x="896"/>
        <item x="87"/>
        <item x="1481"/>
        <item x="1035"/>
        <item x="1681"/>
        <item x="1614"/>
        <item x="1301"/>
        <item x="286"/>
        <item x="1250"/>
        <item x="2673"/>
        <item x="1853"/>
        <item x="88"/>
        <item x="1745"/>
        <item x="900"/>
        <item x="219"/>
        <item x="2167"/>
        <item x="720"/>
        <item x="1908"/>
        <item x="234"/>
        <item x="461"/>
        <item x="1784"/>
        <item x="940"/>
        <item x="1460"/>
        <item x="2664"/>
        <item x="2394"/>
        <item x="2168"/>
        <item x="2533"/>
        <item x="684"/>
        <item x="2807"/>
        <item x="2590"/>
        <item x="299"/>
        <item x="25"/>
        <item x="1661"/>
        <item x="1260"/>
        <item x="2008"/>
        <item x="517"/>
        <item x="2132"/>
        <item x="744"/>
        <item x="1849"/>
        <item x="1976"/>
        <item x="925"/>
        <item x="818"/>
        <item x="2769"/>
        <item x="906"/>
        <item x="836"/>
        <item x="430"/>
        <item x="663"/>
        <item x="2426"/>
        <item x="2833"/>
        <item x="539"/>
        <item x="1363"/>
        <item x="2419"/>
        <item x="2070"/>
        <item x="264"/>
        <item x="2442"/>
        <item x="1492"/>
        <item x="1056"/>
        <item x="106"/>
        <item x="511"/>
        <item x="2026"/>
        <item x="2339"/>
        <item x="481"/>
        <item x="1190"/>
        <item x="1889"/>
        <item x="519"/>
        <item x="2482"/>
        <item x="499"/>
        <item x="2379"/>
        <item x="1810"/>
        <item x="703"/>
        <item x="304"/>
        <item x="1778"/>
        <item x="2435"/>
        <item x="2677"/>
        <item x="1365"/>
        <item x="1773"/>
        <item x="236"/>
        <item x="1544"/>
        <item x="1328"/>
        <item x="1062"/>
        <item x="2269"/>
        <item x="1275"/>
        <item x="5"/>
        <item x="502"/>
        <item x="484"/>
        <item x="2809"/>
        <item x="2280"/>
        <item x="422"/>
        <item x="736"/>
        <item x="2574"/>
        <item x="895"/>
        <item x="1146"/>
        <item x="1027"/>
        <item x="1542"/>
        <item x="437"/>
        <item x="498"/>
        <item x="296"/>
        <item x="2645"/>
        <item x="848"/>
        <item x="607"/>
        <item x="2450"/>
        <item x="323"/>
        <item x="1857"/>
        <item x="929"/>
        <item x="1104"/>
        <item x="420"/>
        <item x="1538"/>
        <item x="1952"/>
        <item x="2172"/>
        <item x="101"/>
        <item x="1702"/>
        <item x="2483"/>
        <item x="1471"/>
        <item x="2211"/>
        <item x="1340"/>
        <item x="377"/>
        <item x="1514"/>
        <item x="1048"/>
        <item x="1555"/>
        <item x="269"/>
        <item x="649"/>
        <item x="1634"/>
        <item x="626"/>
        <item x="1957"/>
        <item x="1971"/>
        <item x="2025"/>
        <item x="563"/>
        <item x="2764"/>
        <item x="2349"/>
        <item x="796"/>
        <item x="1815"/>
        <item x="2612"/>
        <item x="2170"/>
        <item x="2361"/>
        <item x="2661"/>
        <item x="1803"/>
        <item x="27"/>
        <item x="1539"/>
        <item x="605"/>
        <item x="2299"/>
        <item x="589"/>
        <item x="2579"/>
        <item x="1653"/>
        <item x="306"/>
        <item x="2786"/>
        <item x="1266"/>
        <item x="357"/>
        <item x="905"/>
        <item x="2861"/>
        <item x="1826"/>
        <item x="1706"/>
        <item x="2229"/>
        <item x="2859"/>
        <item x="2257"/>
        <item x="1382"/>
        <item x="1534"/>
        <item x="2518"/>
        <item x="630"/>
        <item x="1392"/>
        <item x="2805"/>
        <item x="250"/>
        <item x="2867"/>
        <item x="2210"/>
        <item x="1428"/>
        <item x="399"/>
        <item x="687"/>
        <item x="1141"/>
        <item x="2475"/>
        <item x="1163"/>
        <item x="886"/>
        <item x="1675"/>
        <item x="224"/>
        <item x="1245"/>
        <item x="1386"/>
        <item x="20"/>
        <item x="1080"/>
        <item x="1332"/>
        <item x="1632"/>
        <item x="2348"/>
        <item x="1329"/>
        <item x="403"/>
        <item x="2097"/>
        <item x="881"/>
        <item x="2647"/>
        <item x="0"/>
        <item x="722"/>
        <item x="125"/>
        <item x="1600"/>
        <item x="838"/>
        <item x="1244"/>
        <item x="1295"/>
        <item x="2814"/>
        <item x="1874"/>
        <item x="1755"/>
        <item x="1191"/>
        <item x="2686"/>
        <item x="1118"/>
        <item x="424"/>
        <item x="2440"/>
        <item x="1310"/>
        <item x="1990"/>
        <item x="652"/>
        <item x="1876"/>
        <item x="1067"/>
        <item x="1731"/>
        <item x="962"/>
        <item x="2799"/>
        <item x="2544"/>
        <item x="1550"/>
        <item x="1102"/>
        <item x="1124"/>
        <item x="2434"/>
        <item x="458"/>
        <item x="933"/>
        <item x="388"/>
        <item x="1719"/>
        <item x="2266"/>
        <item x="2085"/>
        <item x="816"/>
        <item x="763"/>
        <item x="137"/>
        <item x="1474"/>
        <item x="2555"/>
        <item x="2317"/>
        <item x="1440"/>
        <item x="1355"/>
        <item x="1469"/>
        <item x="647"/>
        <item x="1943"/>
        <item x="466"/>
        <item x="297"/>
        <item x="831"/>
        <item x="2164"/>
        <item x="1994"/>
        <item x="180"/>
        <item x="117"/>
        <item x="1217"/>
        <item x="927"/>
        <item x="1840"/>
        <item x="465"/>
        <item x="204"/>
        <item x="1152"/>
        <item x="583"/>
        <item x="169"/>
        <item x="1084"/>
        <item x="2463"/>
        <item x="833"/>
        <item x="1630"/>
        <item x="1809"/>
        <item x="221"/>
        <item x="477"/>
        <item x="535"/>
        <item x="257"/>
        <item x="1121"/>
        <item x="2551"/>
        <item x="2276"/>
        <item x="1167"/>
        <item x="2490"/>
        <item x="1312"/>
        <item x="2004"/>
        <item x="676"/>
        <item x="826"/>
        <item x="716"/>
        <item x="1863"/>
        <item x="1848"/>
        <item x="775"/>
        <item x="66"/>
        <item x="635"/>
        <item x="561"/>
        <item x="93"/>
        <item x="2238"/>
        <item x="1318"/>
        <item x="1938"/>
        <item x="666"/>
        <item x="1144"/>
        <item x="2300"/>
        <item x="942"/>
        <item x="1932"/>
        <item x="2304"/>
        <item x="36"/>
        <item x="11"/>
        <item x="427"/>
        <item x="1036"/>
        <item x="1595"/>
        <item x="1685"/>
        <item x="2103"/>
        <item x="1645"/>
        <item x="2297"/>
        <item x="1861"/>
        <item x="949"/>
        <item x="2020"/>
        <item x="1276"/>
        <item x="1686"/>
        <item x="1220"/>
        <item x="1724"/>
        <item x="1752"/>
        <item x="394"/>
        <item x="1913"/>
        <item x="1618"/>
        <item x="1553"/>
        <item x="2013"/>
        <item x="1398"/>
        <item x="529"/>
        <item x="51"/>
        <item x="1603"/>
        <item x="1591"/>
        <item x="416"/>
        <item x="1149"/>
        <item x="2831"/>
        <item x="190"/>
        <item x="700"/>
        <item x="852"/>
        <item x="850"/>
        <item x="2413"/>
        <item x="1790"/>
        <item x="2372"/>
        <item x="771"/>
        <item x="400"/>
        <item x="617"/>
        <item x="1526"/>
        <item x="803"/>
        <item x="2718"/>
        <item x="698"/>
        <item x="2589"/>
        <item x="500"/>
        <item x="2081"/>
        <item x="1271"/>
        <item x="2377"/>
        <item x="2850"/>
        <item x="426"/>
        <item x="2135"/>
        <item x="1783"/>
        <item x="1000"/>
        <item x="1939"/>
        <item x="2597"/>
        <item x="2030"/>
        <item x="1468"/>
        <item x="1711"/>
        <item x="862"/>
        <item x="470"/>
        <item x="2336"/>
        <item x="2364"/>
        <item x="759"/>
        <item x="84"/>
        <item x="1791"/>
        <item x="2077"/>
        <item x="463"/>
        <item x="2539"/>
        <item x="1376"/>
        <item x="263"/>
        <item x="2703"/>
        <item x="336"/>
        <item x="2635"/>
        <item x="2524"/>
        <item x="1669"/>
        <item x="233"/>
        <item x="603"/>
        <item x="657"/>
        <item x="7"/>
        <item x="824"/>
        <item x="168"/>
        <item x="572"/>
        <item x="2715"/>
        <item x="1705"/>
        <item x="1406"/>
        <item x="2054"/>
        <item x="2011"/>
        <item x="602"/>
        <item x="1451"/>
        <item x="2610"/>
        <item x="1824"/>
        <item x="189"/>
        <item x="65"/>
        <item x="2262"/>
        <item x="1563"/>
        <item x="249"/>
        <item x="712"/>
        <item x="2021"/>
        <item x="1988"/>
        <item x="2470"/>
        <item x="373"/>
        <item x="2045"/>
        <item x="1156"/>
        <item x="354"/>
        <item x="370"/>
        <item x="2145"/>
        <item x="1882"/>
        <item x="856"/>
        <item x="2157"/>
        <item x="2706"/>
        <item x="1423"/>
        <item x="1599"/>
        <item x="723"/>
        <item x="1017"/>
        <item x="2233"/>
        <item x="1586"/>
        <item x="1703"/>
        <item x="302"/>
        <item x="1690"/>
        <item x="855"/>
        <item x="1734"/>
        <item x="290"/>
        <item x="1088"/>
        <item x="1566"/>
        <item x="1835"/>
        <item x="133"/>
        <item x="878"/>
        <item x="2136"/>
        <item x="1399"/>
        <item x="2340"/>
        <item x="2457"/>
        <item x="2226"/>
        <item x="571"/>
        <item x="1552"/>
        <item x="1956"/>
        <item x="884"/>
        <item x="2329"/>
        <item x="1279"/>
        <item x="1307"/>
        <item x="126"/>
        <item x="729"/>
        <item x="42"/>
        <item x="344"/>
        <item x="419"/>
        <item x="2511"/>
        <item x="1900"/>
        <item x="154"/>
        <item x="2530"/>
        <item x="496"/>
        <item x="761"/>
        <item x="2118"/>
        <item x="311"/>
        <item x="568"/>
        <item x="1576"/>
        <item x="2726"/>
        <item x="1707"/>
        <item x="201"/>
        <item x="804"/>
        <item x="1058"/>
        <item x="1339"/>
        <item x="331"/>
        <item x="2399"/>
        <item x="2584"/>
        <item x="2050"/>
        <item x="246"/>
        <item x="2154"/>
        <item x="1638"/>
        <item x="1447"/>
        <item x="879"/>
        <item x="2350"/>
        <item x="1005"/>
        <item x="1174"/>
        <item x="2288"/>
        <item x="2371"/>
        <item x="1020"/>
        <item x="846"/>
        <item x="2006"/>
        <item x="1273"/>
        <item x="183"/>
        <item x="525"/>
        <item x="1866"/>
        <item x="1684"/>
        <item x="1902"/>
        <item x="238"/>
        <item x="1891"/>
        <item x="1206"/>
        <item x="1829"/>
        <item x="1516"/>
        <item x="2248"/>
        <item x="1359"/>
        <item x="1953"/>
        <item x="468"/>
        <item x="1911"/>
        <item x="973"/>
        <item x="116"/>
        <item x="2245"/>
        <item x="1573"/>
        <item x="2096"/>
        <item x="1699"/>
        <item x="108"/>
        <item x="1934"/>
        <item x="372"/>
        <item x="2454"/>
        <item x="1408"/>
        <item x="2381"/>
        <item x="2258"/>
        <item x="2623"/>
        <item x="1378"/>
        <item x="1742"/>
        <item x="2516"/>
        <item x="1847"/>
        <item x="167"/>
        <item x="2166"/>
        <item x="614"/>
        <item x="1694"/>
        <item x="2757"/>
        <item x="613"/>
        <item x="600"/>
        <item x="2038"/>
        <item x="2127"/>
        <item x="132"/>
        <item x="747"/>
        <item x="2147"/>
        <item x="870"/>
        <item x="868"/>
        <item x="474"/>
        <item x="1125"/>
        <item x="1246"/>
        <item x="2305"/>
        <item x="2067"/>
        <item x="1072"/>
        <item x="1081"/>
        <item x="1721"/>
        <item x="1676"/>
        <item x="573"/>
        <item x="786"/>
        <item x="2281"/>
        <item x="318"/>
        <item x="660"/>
        <item x="412"/>
        <item x="1158"/>
        <item x="2014"/>
        <item x="1443"/>
        <item x="2104"/>
        <item x="1726"/>
        <item x="421"/>
        <item x="450"/>
        <item x="2196"/>
        <item x="914"/>
        <item x="2322"/>
        <item x="2532"/>
        <item x="1769"/>
        <item x="2313"/>
        <item x="2683"/>
        <item x="61"/>
        <item x="1823"/>
        <item x="714"/>
        <item x="2303"/>
        <item x="1444"/>
        <item x="2113"/>
        <item x="2102"/>
        <item x="1297"/>
        <item x="915"/>
        <item x="2832"/>
        <item x="1687"/>
        <item x="1289"/>
        <item x="2649"/>
        <item x="982"/>
        <item x="2812"/>
        <item x="854"/>
        <item x="1529"/>
        <item x="1929"/>
        <item x="707"/>
        <item x="1475"/>
        <item x="294"/>
        <item x="1647"/>
        <item x="1254"/>
        <item x="278"/>
        <item x="2016"/>
        <item x="760"/>
        <item x="1230"/>
        <item x="1545"/>
        <item x="2667"/>
        <item x="2192"/>
        <item x="1637"/>
        <item x="2776"/>
        <item x="261"/>
        <item x="2712"/>
        <item x="1738"/>
        <item x="2032"/>
        <item x="2572"/>
        <item x="91"/>
        <item x="1462"/>
        <item x="540"/>
        <item x="2531"/>
        <item x="2775"/>
        <item x="2367"/>
        <item x="2515"/>
        <item x="805"/>
        <item x="2130"/>
        <item x="209"/>
        <item x="1851"/>
        <item x="1"/>
        <item x="773"/>
        <item x="2277"/>
        <item x="2202"/>
        <item x="654"/>
        <item x="688"/>
        <item x="1909"/>
        <item x="2414"/>
        <item x="2546"/>
        <item x="1536"/>
        <item x="2525"/>
        <item x="699"/>
        <item x="2306"/>
        <item x="29"/>
        <item x="518"/>
        <item x="2458"/>
        <item x="2553"/>
        <item x="2105"/>
        <item x="2321"/>
        <item x="2772"/>
        <item x="709"/>
        <item x="1172"/>
        <item x="1049"/>
        <item x="509"/>
        <item x="94"/>
        <item x="637"/>
        <item x="69"/>
        <item x="1761"/>
        <item x="1652"/>
        <item x="1540"/>
        <item x="397"/>
        <item x="2425"/>
        <item x="1041"/>
        <item x="2547"/>
        <item x="1199"/>
        <item x="822"/>
        <item x="1218"/>
        <item x="1561"/>
        <item x="1704"/>
        <item x="2557"/>
        <item x="2800"/>
        <item x="864"/>
        <item x="2591"/>
        <item x="531"/>
        <item x="2609"/>
        <item x="2252"/>
        <item x="1788"/>
        <item x="639"/>
        <item x="1762"/>
        <item x="392"/>
        <item x="2071"/>
        <item x="2587"/>
        <item x="1183"/>
        <item x="919"/>
        <item x="1680"/>
        <item x="1291"/>
        <item x="979"/>
        <item x="774"/>
        <item x="2391"/>
        <item x="1779"/>
        <item x="2360"/>
        <item x="2802"/>
        <item x="1986"/>
        <item x="2041"/>
        <item x="1525"/>
        <item x="203"/>
        <item x="912"/>
        <item x="554"/>
        <item x="1858"/>
        <item x="242"/>
        <item x="1181"/>
        <item x="2662"/>
        <item x="1996"/>
        <item x="1535"/>
        <item x="1464"/>
        <item x="1722"/>
        <item x="274"/>
        <item x="731"/>
        <item x="1357"/>
        <item x="1875"/>
        <item x="991"/>
        <item x="537"/>
        <item x="1678"/>
        <item x="2278"/>
        <item x="70"/>
        <item x="998"/>
        <item x="1969"/>
        <item x="1741"/>
        <item x="2863"/>
        <item x="1811"/>
        <item x="2671"/>
        <item x="280"/>
        <item x="166"/>
        <item x="559"/>
        <item x="601"/>
        <item x="953"/>
        <item x="2274"/>
        <item x="355"/>
        <item x="1754"/>
        <item x="550"/>
        <item x="186"/>
        <item x="1822"/>
        <item x="337"/>
        <item x="16"/>
        <item x="1272"/>
        <item x="1381"/>
        <item x="558"/>
        <item x="1393"/>
        <item x="2754"/>
        <item x="840"/>
        <item x="1154"/>
        <item x="980"/>
        <item x="1484"/>
        <item x="640"/>
        <item x="2129"/>
        <item x="794"/>
        <item x="2022"/>
        <item x="401"/>
        <item x="182"/>
        <item x="2408"/>
        <item x="44"/>
        <item x="1235"/>
        <item x="2134"/>
        <item x="2643"/>
        <item x="1076"/>
        <item x="1101"/>
        <item x="2216"/>
        <item x="1150"/>
        <item x="593"/>
        <item x="338"/>
        <item x="2018"/>
        <item x="188"/>
        <item x="210"/>
        <item x="2736"/>
        <item x="1697"/>
        <item x="2186"/>
        <item x="1402"/>
        <item x="406"/>
        <item x="710"/>
        <item x="2205"/>
        <item x="366"/>
        <item x="2459"/>
        <item x="380"/>
        <item x="1915"/>
        <item x="1210"/>
        <item x="2689"/>
        <item x="2619"/>
        <item x="368"/>
        <item x="2616"/>
        <item x="121"/>
        <item x="1674"/>
        <item x="2232"/>
        <item x="1666"/>
        <item x="624"/>
        <item x="194"/>
        <item x="2242"/>
        <item x="1644"/>
        <item x="2066"/>
        <item x="580"/>
        <item x="512"/>
        <item x="523"/>
        <item x="788"/>
        <item x="1620"/>
        <item x="2702"/>
        <item x="1360"/>
        <item x="2286"/>
        <item x="1296"/>
        <item x="1228"/>
        <item x="2353"/>
        <item x="1052"/>
        <item x="2271"/>
        <item x="2559"/>
        <item x="2273"/>
        <item x="903"/>
        <item x="226"/>
        <item x="1241"/>
        <item x="1155"/>
        <item x="2343"/>
        <item x="1850"/>
        <item x="908"/>
        <item x="1108"/>
        <item x="2285"/>
        <item x="365"/>
        <item x="2209"/>
        <item x="2056"/>
        <item x="1168"/>
        <item x="2777"/>
        <item x="1043"/>
        <item x="1692"/>
        <item x="1438"/>
        <item x="2397"/>
        <item x="899"/>
        <item x="1961"/>
        <item x="178"/>
        <item x="2049"/>
        <item x="2052"/>
        <item x="2179"/>
        <item x="1234"/>
        <item x="1629"/>
        <item x="1007"/>
        <item x="2250"/>
        <item x="1202"/>
        <item x="2424"/>
        <item x="1185"/>
        <item x="2843"/>
        <item x="1977"/>
        <item x="325"/>
        <item x="961"/>
        <item x="1119"/>
        <item x="1106"/>
        <item x="2538"/>
        <item x="2665"/>
        <item x="254"/>
        <item x="1424"/>
        <item x="992"/>
        <item x="579"/>
        <item x="2142"/>
        <item x="1011"/>
        <item x="156"/>
        <item x="1335"/>
        <item x="1631"/>
        <item x="1579"/>
        <item x="1873"/>
        <item x="271"/>
        <item x="918"/>
        <item x="1430"/>
        <item x="360"/>
        <item x="28"/>
        <item x="171"/>
        <item x="431"/>
        <item x="2107"/>
        <item x="1395"/>
        <item x="969"/>
        <item x="270"/>
        <item x="1499"/>
        <item x="1881"/>
        <item x="462"/>
        <item x="2751"/>
        <item x="1249"/>
        <item x="37"/>
        <item x="1212"/>
        <item x="1009"/>
        <item x="1657"/>
        <item x="2478"/>
        <item x="1584"/>
        <item x="2594"/>
        <item x="1564"/>
        <item x="1958"/>
        <item x="634"/>
        <item x="1176"/>
        <item x="534"/>
        <item x="1521"/>
        <item x="417"/>
        <item x="2771"/>
        <item x="1884"/>
        <item x="449"/>
        <item x="1736"/>
        <item x="938"/>
        <item x="1936"/>
        <item x="1732"/>
        <item x="1530"/>
        <item x="645"/>
        <item x="439"/>
        <item x="1615"/>
        <item x="218"/>
        <item x="1764"/>
        <item x="105"/>
        <item x="2728"/>
        <item x="2279"/>
        <item x="2682"/>
        <item x="1622"/>
        <item x="314"/>
        <item x="2060"/>
        <item x="2453"/>
        <item x="1916"/>
        <item x="147"/>
        <item x="2365"/>
        <item x="1839"/>
        <item x="2535"/>
        <item x="968"/>
        <item x="955"/>
        <item x="1860"/>
        <item x="1528"/>
        <item x="2864"/>
        <item x="669"/>
        <item x="76"/>
        <item x="2191"/>
        <item x="109"/>
        <item x="742"/>
        <item x="272"/>
        <item x="1187"/>
        <item x="1730"/>
        <item x="2481"/>
        <item x="861"/>
        <item x="1992"/>
        <item x="2588"/>
        <item x="2415"/>
        <item x="2436"/>
        <item x="1701"/>
        <item x="2387"/>
        <item x="2748"/>
        <item x="934"/>
        <item x="606"/>
        <item x="545"/>
        <item x="595"/>
        <item x="1842"/>
        <item x="2841"/>
        <item x="382"/>
        <item x="487"/>
        <item x="1906"/>
        <item x="395"/>
        <item x="1749"/>
        <item x="987"/>
        <item x="2193"/>
        <item x="214"/>
        <item x="473"/>
        <item x="275"/>
        <item x="191"/>
        <item x="2347"/>
        <item x="1404"/>
        <item x="2354"/>
        <item x="320"/>
        <item x="459"/>
        <item x="845"/>
        <item x="144"/>
        <item x="1358"/>
        <item x="2464"/>
        <item x="1171"/>
        <item x="2342"/>
        <item x="1907"/>
        <item x="701"/>
        <item x="1836"/>
        <item x="1813"/>
        <item x="2480"/>
        <item x="823"/>
        <item x="685"/>
        <item x="86"/>
        <item x="1942"/>
        <item x="2333"/>
        <item x="1869"/>
        <item x="1612"/>
        <item x="2119"/>
        <item x="2455"/>
        <item x="1830"/>
        <item x="1394"/>
        <item x="1194"/>
        <item x="1400"/>
        <item x="1465"/>
        <item x="2149"/>
        <item x="1373"/>
        <item x="2390"/>
        <item x="1013"/>
        <item x="1177"/>
        <item x="307"/>
        <item x="952"/>
        <item x="2422"/>
        <item x="15"/>
        <item x="1281"/>
        <item x="2000"/>
        <item x="1117"/>
        <item x="893"/>
        <item x="151"/>
        <item x="2401"/>
        <item x="976"/>
        <item x="1431"/>
        <item x="1559"/>
        <item x="2502"/>
        <item x="551"/>
        <item x="995"/>
        <item x="68"/>
        <item x="990"/>
        <item x="1308"/>
        <item x="1470"/>
        <item x="49"/>
        <item x="2569"/>
        <item x="2727"/>
        <item x="1689"/>
        <item x="475"/>
        <item x="2761"/>
        <item x="2335"/>
        <item x="2729"/>
        <item x="2598"/>
        <item x="469"/>
        <item x="843"/>
        <item x="2793"/>
        <item x="1477"/>
        <item x="53"/>
        <item x="932"/>
        <item x="1852"/>
        <item x="292"/>
        <item x="1960"/>
        <item x="916"/>
        <item x="678"/>
        <item x="1698"/>
        <item x="1980"/>
        <item x="598"/>
        <item x="2100"/>
        <item x="1107"/>
        <item x="1145"/>
        <item x="2675"/>
        <item x="1797"/>
        <item x="1028"/>
        <item x="9"/>
        <item x="2087"/>
        <item x="1441"/>
        <item x="2036"/>
        <item x="2721"/>
        <item x="2423"/>
        <item x="2628"/>
        <item x="820"/>
        <item x="2005"/>
        <item x="492"/>
        <item x="1570"/>
        <item x="340"/>
        <item x="1973"/>
        <item x="1247"/>
        <item x="1317"/>
        <item x="2471"/>
        <item x="2438"/>
        <item x="2806"/>
        <item x="1878"/>
        <item x="1259"/>
        <item x="447"/>
        <item x="2684"/>
        <item x="1123"/>
        <item x="1606"/>
        <item x="2797"/>
        <item x="405"/>
        <item x="2090"/>
        <item x="1015"/>
        <item x="2368"/>
        <item x="1708"/>
        <item x="1446"/>
        <item x="1794"/>
        <item x="1445"/>
        <item x="2731"/>
        <item x="1656"/>
        <item x="1128"/>
        <item x="958"/>
        <item x="2592"/>
        <item x="1370"/>
        <item x="260"/>
        <item x="2536"/>
        <item x="2780"/>
        <item x="1517"/>
        <item x="107"/>
        <item x="2829"/>
        <item x="937"/>
        <item x="99"/>
        <item x="1075"/>
        <item x="1892"/>
        <item x="719"/>
        <item x="335"/>
        <item x="1229"/>
        <item x="1025"/>
        <item x="1893"/>
        <item x="1558"/>
        <item x="130"/>
        <item x="96"/>
        <item x="1827"/>
        <item x="287"/>
        <item x="1412"/>
        <item x="810"/>
        <item x="2679"/>
        <item x="2200"/>
        <item x="111"/>
        <item x="1565"/>
        <item x="2206"/>
        <item x="1131"/>
        <item x="2669"/>
        <item x="2755"/>
        <item x="1772"/>
        <item x="1665"/>
        <item x="1578"/>
        <item x="1633"/>
        <item x="2389"/>
        <item x="1132"/>
        <item x="1551"/>
        <item x="619"/>
        <item x="787"/>
        <item x="2774"/>
        <item x="970"/>
        <item x="1362"/>
        <item x="1151"/>
        <item x="555"/>
        <item x="1668"/>
        <item x="1715"/>
        <item x="2181"/>
        <item x="2582"/>
        <item x="273"/>
        <item x="252"/>
        <item x="1415"/>
        <item x="436"/>
        <item x="328"/>
        <item x="2325"/>
        <item x="1053"/>
        <item x="556"/>
        <item x="1518"/>
        <item x="1414"/>
        <item x="1433"/>
        <item x="1949"/>
        <item x="2237"/>
        <item x="1100"/>
        <item x="2817"/>
        <item x="793"/>
        <item x="2847"/>
        <item x="1045"/>
        <item x="1532"/>
        <item x="1366"/>
        <item x="77"/>
        <item x="1065"/>
        <item x="1968"/>
        <item x="784"/>
        <item x="839"/>
        <item x="633"/>
        <item x="515"/>
        <item x="1846"/>
        <item x="322"/>
        <item x="1077"/>
        <item x="1641"/>
        <item x="34"/>
        <item x="2844"/>
        <item x="2810"/>
        <item x="110"/>
        <item x="2403"/>
        <item x="2452"/>
        <item x="2528"/>
        <item x="374"/>
        <item x="1262"/>
        <item x="1625"/>
        <item x="1214"/>
        <item x="375"/>
        <item x="1277"/>
        <item x="1265"/>
        <item x="2089"/>
        <item x="1658"/>
        <item x="2400"/>
        <item x="704"/>
        <item x="2575"/>
        <item x="2158"/>
        <item x="648"/>
        <item x="371"/>
        <item x="2222"/>
        <item x="1341"/>
        <item x="317"/>
        <item x="902"/>
        <item x="259"/>
        <item x="967"/>
        <item x="2298"/>
        <item x="672"/>
        <item x="1880"/>
        <item x="1327"/>
        <item x="2739"/>
        <item x="1524"/>
        <item x="1095"/>
        <item x="18"/>
        <item x="2314"/>
        <item x="2318"/>
        <item x="483"/>
        <item x="1962"/>
        <item x="2523"/>
        <item x="2362"/>
        <item x="764"/>
        <item x="2083"/>
        <item x="618"/>
        <item x="123"/>
        <item x="849"/>
        <item x="158"/>
        <item x="2015"/>
        <item x="2687"/>
        <item x="1582"/>
        <item x="755"/>
        <item x="2295"/>
        <item x="1239"/>
        <item x="1728"/>
        <item x="2494"/>
        <item x="1974"/>
        <item x="2072"/>
        <item x="1286"/>
        <item x="1461"/>
        <item x="1197"/>
        <item x="1910"/>
        <item x="616"/>
        <item x="1887"/>
        <item x="2034"/>
        <item x="871"/>
        <item x="757"/>
        <item x="1267"/>
        <item x="490"/>
        <item x="1904"/>
        <item x="2836"/>
        <item x="2693"/>
        <item x="565"/>
        <item x="1933"/>
        <item x="1208"/>
        <item x="1617"/>
        <item x="2733"/>
        <item x="799"/>
        <item x="2031"/>
        <item x="2639"/>
        <item x="1982"/>
        <item x="650"/>
        <item x="1090"/>
        <item x="2378"/>
        <item x="1504"/>
        <item x="2406"/>
        <item x="1716"/>
        <item x="2735"/>
        <item x="345"/>
        <item x="549"/>
        <item x="2865"/>
        <item x="567"/>
        <item x="1019"/>
        <item x="2835"/>
        <item x="2773"/>
        <item x="60"/>
        <item x="544"/>
        <item x="1205"/>
        <item x="2445"/>
        <item x="2140"/>
        <item x="1416"/>
        <item x="2513"/>
        <item x="479"/>
        <item x="2497"/>
        <item x="930"/>
        <item x="2345"/>
        <item x="279"/>
        <item x="1636"/>
        <item x="778"/>
        <item x="689"/>
        <item x="1188"/>
        <item x="425"/>
        <item x="2571"/>
        <item x="907"/>
        <item x="2824"/>
        <item x="2051"/>
        <item x="2263"/>
        <item x="1945"/>
        <item x="2057"/>
        <item x="748"/>
        <item x="1442"/>
        <item x="1727"/>
        <item x="2828"/>
        <item x="2039"/>
        <item x="1798"/>
        <item x="675"/>
        <item x="2477"/>
        <item x="2545"/>
        <item x="1855"/>
        <item x="1831"/>
        <item x="2326"/>
        <item x="959"/>
        <item x="1315"/>
        <item x="1502"/>
        <item x="1349"/>
        <item x="2369"/>
        <item x="570"/>
        <item x="2599"/>
        <item x="586"/>
        <item x="2596"/>
        <item x="726"/>
        <item x="2484"/>
        <item x="1503"/>
        <item x="1143"/>
        <item x="827"/>
        <item x="2171"/>
        <item x="588"/>
        <item x="2402"/>
        <item x="385"/>
        <item x="2260"/>
        <item x="2404"/>
        <item x="103"/>
        <item x="632"/>
        <item x="2338"/>
        <item x="2447"/>
        <item x="448"/>
        <item x="2121"/>
        <item x="2694"/>
        <item x="198"/>
        <item x="2270"/>
        <item x="2412"/>
        <item x="758"/>
        <item x="2375"/>
        <item x="1624"/>
        <item x="768"/>
        <item x="1024"/>
        <item x="2146"/>
        <item x="1808"/>
        <item x="1321"/>
        <item x="2082"/>
        <item x="2416"/>
        <item x="2294"/>
        <item x="291"/>
        <item x="809"/>
        <item x="2866"/>
        <item x="1814"/>
        <item x="1050"/>
        <item x="782"/>
        <item x="2366"/>
        <item x="1639"/>
        <item x="2708"/>
        <item x="2393"/>
        <item x="2019"/>
        <item x="735"/>
        <item x="2626"/>
        <item x="977"/>
        <item x="2740"/>
        <item x="2856"/>
        <item x="2214"/>
        <item x="1294"/>
        <item x="2315"/>
        <item x="1671"/>
        <item x="1018"/>
        <item x="489"/>
        <item x="1224"/>
        <item x="1580"/>
        <item x="501"/>
        <item x="228"/>
        <item x="1021"/>
        <item x="2059"/>
        <item x="651"/>
        <item x="1837"/>
        <item x="2486"/>
        <item x="2565"/>
        <item x="2648"/>
        <item x="1776"/>
        <item x="590"/>
        <item x="1585"/>
        <item x="1374"/>
        <item x="120"/>
        <item x="966"/>
        <item x="2577"/>
        <item x="1330"/>
        <item x="2723"/>
        <item x="1085"/>
        <item x="693"/>
        <item x="2522"/>
        <item x="610"/>
        <item x="806"/>
        <item x="964"/>
        <item x="104"/>
        <item x="2388"/>
        <item x="1178"/>
        <item x="2080"/>
        <item x="620"/>
        <item x="369"/>
        <item x="2636"/>
        <item x="692"/>
        <item x="2819"/>
        <item x="528"/>
        <item x="129"/>
        <item x="1280"/>
        <item x="434"/>
        <item x="343"/>
        <item x="1343"/>
        <item x="1621"/>
        <item x="1807"/>
        <item x="2312"/>
        <item x="1016"/>
        <item x="1567"/>
        <item x="1419"/>
        <item x="1083"/>
        <item x="972"/>
        <item x="153"/>
        <item x="1302"/>
        <item x="229"/>
        <item x="1397"/>
        <item x="300"/>
        <item x="1793"/>
        <item x="702"/>
        <item x="495"/>
        <item x="2332"/>
        <item x="2803"/>
        <item x="1472"/>
        <item x="1388"/>
        <item x="245"/>
        <item x="1596"/>
        <item x="842"/>
        <item x="319"/>
        <item x="1008"/>
        <item x="90"/>
        <item x="611"/>
        <item x="772"/>
        <item x="2734"/>
        <item x="2053"/>
        <item x="134"/>
        <item x="2604"/>
        <item x="2439"/>
        <item x="530"/>
        <item x="146"/>
        <item x="1322"/>
        <item x="1457"/>
        <item x="3"/>
        <item x="2046"/>
        <item x="604"/>
        <item x="577"/>
        <item x="494"/>
        <item x="2576"/>
        <item x="631"/>
        <item x="2355"/>
        <item x="661"/>
        <item x="2117"/>
        <item x="2507"/>
        <item x="26"/>
        <item x="1667"/>
        <item x="1695"/>
        <item x="1679"/>
        <item x="641"/>
        <item x="1204"/>
        <item x="196"/>
        <item x="1405"/>
        <item x="2079"/>
        <item x="1292"/>
        <item x="1796"/>
        <item x="2244"/>
        <item x="2808"/>
        <item x="750"/>
        <item x="1140"/>
        <item x="2640"/>
        <item x="2374"/>
        <item x="2583"/>
        <item x="2763"/>
        <item x="115"/>
        <item x="346"/>
        <item x="2128"/>
        <item x="1350"/>
        <item x="2187"/>
        <item x="2540"/>
        <item x="734"/>
        <item x="1306"/>
        <item x="811"/>
        <item x="1091"/>
        <item x="994"/>
        <item x="2289"/>
        <item x="2602"/>
        <item x="208"/>
        <item x="851"/>
        <item x="443"/>
        <item x="1607"/>
        <item x="8"/>
        <item x="2790"/>
        <item x="71"/>
        <item x="536"/>
        <item x="2672"/>
        <item x="2696"/>
        <item x="733"/>
        <item x="997"/>
        <item x="2654"/>
        <item x="1648"/>
        <item x="2417"/>
        <item x="1044"/>
        <item x="1209"/>
        <item x="1285"/>
        <item x="1432"/>
        <item x="438"/>
        <item x="2714"/>
        <item x="527"/>
        <item x="2264"/>
        <item x="85"/>
        <item x="2363"/>
        <item x="2092"/>
        <item x="1760"/>
        <item x="2747"/>
        <item x="746"/>
        <item x="2520"/>
        <item x="1765"/>
        <item x="560"/>
        <item x="2813"/>
        <item x="1494"/>
        <item x="2605"/>
        <item x="1034"/>
        <item x="2834"/>
        <item x="1785"/>
        <item x="1729"/>
        <item x="243"/>
        <item x="2189"/>
        <item x="1919"/>
        <item x="1646"/>
        <item x="921"/>
        <item x="1006"/>
        <item x="2719"/>
        <item x="2514"/>
        <item x="2509"/>
        <item x="2716"/>
        <item x="1010"/>
        <item x="334"/>
        <item x="2791"/>
        <item x="2838"/>
        <item x="2666"/>
        <item x="2823"/>
        <item x="445"/>
        <item x="797"/>
        <item x="858"/>
        <item x="1061"/>
        <item x="592"/>
        <item x="2253"/>
        <item x="815"/>
        <item x="890"/>
        <item x="2405"/>
        <item x="277"/>
        <item x="644"/>
        <item x="1549"/>
        <item x="1226"/>
        <item x="476"/>
        <item x="1351"/>
        <item x="1841"/>
        <item x="2152"/>
        <item x="1533"/>
        <item x="1775"/>
        <item x="1410"/>
        <item x="1594"/>
        <item x="127"/>
        <item x="1871"/>
        <item x="1955"/>
        <item x="996"/>
        <item x="596"/>
        <item x="2421"/>
        <item x="1147"/>
        <item x="506"/>
        <item x="1116"/>
        <item x="332"/>
        <item x="1459"/>
        <item x="724"/>
        <item x="2468"/>
        <item x="396"/>
        <item x="1031"/>
        <item x="232"/>
        <item x="2033"/>
        <item x="1628"/>
        <item x="2499"/>
        <item x="901"/>
        <item x="2492"/>
        <item x="349"/>
        <item x="859"/>
        <item x="623"/>
        <item x="1856"/>
        <item x="2595"/>
        <item x="363"/>
        <item x="1207"/>
        <item x="164"/>
        <item x="2760"/>
        <item x="1963"/>
        <item x="1098"/>
        <item x="195"/>
        <item x="2203"/>
        <item x="58"/>
        <item x="55"/>
        <item x="2282"/>
        <item x="1917"/>
        <item x="441"/>
        <item x="2324"/>
        <item x="1417"/>
        <item x="255"/>
        <item x="1192"/>
        <item x="1789"/>
        <item x="1642"/>
        <item x="1069"/>
        <item x="923"/>
        <item x="52"/>
        <item x="1718"/>
        <item x="433"/>
        <item x="10"/>
        <item x="1490"/>
        <item x="262"/>
        <item x="2456"/>
        <item x="2508"/>
        <item x="471"/>
        <item x="47"/>
        <item x="2695"/>
        <item x="81"/>
        <item x="2334"/>
        <item x="1099"/>
        <item x="2527"/>
        <item x="284"/>
        <item x="1766"/>
        <item x="1039"/>
        <item x="1256"/>
        <item x="2707"/>
        <item x="984"/>
        <item x="2272"/>
        <item x="309"/>
        <item x="415"/>
        <item x="1323"/>
        <item x="2778"/>
        <item x="2680"/>
        <item x="944"/>
        <item x="887"/>
        <item x="1898"/>
        <item x="697"/>
        <item x="1162"/>
        <item x="389"/>
        <item x="569"/>
        <item x="2035"/>
        <item x="23"/>
        <item x="1640"/>
        <item x="622"/>
        <item x="1252"/>
        <item x="2827"/>
        <item x="2395"/>
        <item x="1040"/>
        <item x="1240"/>
        <item x="680"/>
        <item x="1089"/>
        <item x="1074"/>
        <item x="347"/>
        <item x="2860"/>
        <item x="324"/>
        <item x="2017"/>
        <item x="411"/>
        <item x="2359"/>
        <item x="1828"/>
        <item x="1215"/>
        <item x="2116"/>
        <item x="1770"/>
        <item x="1979"/>
        <item x="2641"/>
        <item x="2630"/>
        <item x="664"/>
        <item x="792"/>
        <item x="1071"/>
        <item x="1918"/>
        <item x="2552"/>
        <item x="947"/>
        <item x="1324"/>
        <item x="2506"/>
        <item x="181"/>
        <item x="727"/>
        <item x="791"/>
        <item x="24"/>
        <item x="253"/>
        <item x="213"/>
        <item x="2725"/>
        <item x="2112"/>
        <item x="1092"/>
        <item x="197"/>
        <item x="2198"/>
        <item x="2690"/>
        <item x="790"/>
        <item x="2788"/>
        <item x="1467"/>
        <item x="718"/>
        <item x="653"/>
        <item x="594"/>
        <item x="1012"/>
        <item x="646"/>
        <item x="2427"/>
        <item x="2184"/>
        <item x="1510"/>
        <item x="1998"/>
        <item x="999"/>
        <item x="513"/>
        <item x="174"/>
        <item x="1059"/>
        <item x="1560"/>
        <item x="1877"/>
        <item x="2357"/>
        <item x="971"/>
        <item x="482"/>
        <item x="2169"/>
        <item x="1713"/>
        <item x="2443"/>
        <item x="643"/>
        <item x="562"/>
        <item x="31"/>
        <item x="2585"/>
        <item x="1195"/>
        <item x="2064"/>
        <item x="2820"/>
        <item x="2653"/>
        <item x="578"/>
        <item x="1014"/>
        <item x="1500"/>
        <item x="2573"/>
        <item x="1042"/>
        <item x="170"/>
        <item x="866"/>
        <item x="98"/>
        <item x="2098"/>
        <item x="876"/>
        <item x="451"/>
        <item x="526"/>
        <item x="1030"/>
        <item x="939"/>
        <item x="2173"/>
        <item x="192"/>
        <item x="2180"/>
        <item x="54"/>
        <item x="2114"/>
        <item x="783"/>
        <item x="2830"/>
        <item x="235"/>
        <item x="56"/>
        <item x="857"/>
        <item x="2485"/>
        <item x="2122"/>
        <item x="1723"/>
        <item x="1331"/>
        <item x="1602"/>
        <item x="1353"/>
        <item x="2855"/>
        <item x="507"/>
        <item x="2563"/>
        <item x="974"/>
        <item x="1568"/>
        <item x="696"/>
        <item x="1213"/>
        <item x="1756"/>
        <item x="547"/>
        <item x="1890"/>
        <item x="1057"/>
        <item x="522"/>
        <item x="1134"/>
        <item x="766"/>
        <item x="276"/>
        <item x="1984"/>
        <item x="1804"/>
        <item x="524"/>
        <item x="455"/>
        <item x="1193"/>
        <item x="2063"/>
        <item x="1611"/>
        <item x="636"/>
        <item x="1993"/>
        <item x="1436"/>
        <item x="1825"/>
        <item x="1590"/>
        <item x="2816"/>
        <item x="2373"/>
        <item x="2853"/>
        <item x="390"/>
        <item x="2293"/>
        <item x="2521"/>
        <item x="1854"/>
        <item x="2638"/>
        <item x="432"/>
        <item x="409"/>
        <item x="584"/>
        <item x="798"/>
        <item x="1649"/>
        <item x="1003"/>
        <item x="913"/>
        <item x="2195"/>
        <item x="504"/>
        <item x="682"/>
        <item x="67"/>
        <item x="1087"/>
        <item x="1389"/>
        <item x="1274"/>
        <item x="247"/>
        <item x="2307"/>
        <item x="756"/>
        <item x="2341"/>
        <item x="1380"/>
        <item x="869"/>
        <item x="2156"/>
        <item x="2044"/>
        <item x="413"/>
        <item x="2668"/>
        <item x="1096"/>
        <item x="1023"/>
        <item x="428"/>
        <item x="200"/>
        <item x="2208"/>
        <item x="1411"/>
        <item x="266"/>
        <item x="1115"/>
        <item x="721"/>
        <item x="2746"/>
        <item x="1488"/>
        <item x="1672"/>
        <item x="2115"/>
        <item x="1717"/>
        <item x="2268"/>
        <item x="2578"/>
        <item x="1421"/>
        <item x="1082"/>
        <item x="62"/>
        <item x="1129"/>
        <item x="627"/>
        <item x="1758"/>
        <item x="909"/>
        <item x="1126"/>
        <item x="2259"/>
        <item x="926"/>
        <item x="1771"/>
        <item x="2701"/>
        <item x="841"/>
        <item x="1298"/>
        <item x="1691"/>
        <item x="179"/>
        <item x="82"/>
        <item x="2028"/>
        <item x="1659"/>
        <item x="897"/>
        <item x="655"/>
        <item x="2213"/>
        <item x="1346"/>
        <item x="988"/>
        <item x="341"/>
        <item x="1253"/>
        <item x="665"/>
        <item x="2398"/>
        <item x="408"/>
        <item x="2165"/>
        <item x="713"/>
        <item x="2323"/>
        <item x="138"/>
        <item x="2133"/>
        <item x="885"/>
        <item x="485"/>
        <item x="2358"/>
        <item x="452"/>
        <item x="1290"/>
        <item x="2095"/>
        <item x="2040"/>
        <item x="553"/>
        <item x="510"/>
        <item x="2396"/>
        <item x="321"/>
        <item x="1342"/>
        <item x="1483"/>
        <item x="2537"/>
        <item x="745"/>
        <item x="801"/>
        <item x="1258"/>
        <item x="2073"/>
        <item x="2848"/>
        <item x="503"/>
        <item x="1051"/>
        <item x="1505"/>
        <item x="834"/>
        <item x="2620"/>
        <item x="1688"/>
        <item x="2240"/>
        <item x="1300"/>
        <item x="2862"/>
        <item x="159"/>
        <item x="2124"/>
        <item x="2474"/>
        <item x="2562"/>
        <item x="2074"/>
        <item x="1420"/>
        <item x="2822"/>
        <item x="2852"/>
        <item x="1663"/>
        <item x="1905"/>
        <item x="202"/>
        <item x="891"/>
        <item x="986"/>
        <item x="1133"/>
        <item x="1879"/>
        <item x="2529"/>
        <item x="2088"/>
        <item x="1537"/>
        <item x="1231"/>
        <item x="2580"/>
        <item x="694"/>
        <item x="599"/>
        <item x="1282"/>
        <item x="533"/>
        <item x="1725"/>
        <item x="223"/>
        <item x="2012"/>
        <item x="1683"/>
        <item x="753"/>
        <item x="1557"/>
        <item x="114"/>
        <item x="1367"/>
        <item x="1166"/>
        <item x="1569"/>
        <item x="738"/>
        <item x="454"/>
        <item x="2627"/>
        <item x="2741"/>
        <item x="102"/>
        <item x="352"/>
        <item x="837"/>
        <item x="46"/>
        <item x="379"/>
        <item x="2845"/>
        <item x="185"/>
        <item x="1284"/>
        <item x="316"/>
        <item x="1022"/>
        <item x="1487"/>
        <item x="157"/>
        <item x="212"/>
        <item x="2632"/>
        <item x="2759"/>
        <item x="1337"/>
        <item x="2496"/>
        <item x="2061"/>
        <item x="493"/>
        <item x="1371"/>
        <item x="951"/>
        <item x="1619"/>
        <item x="2220"/>
        <item x="1981"/>
        <item x="2155"/>
        <item x="2526"/>
        <item x="2469"/>
        <item x="1347"/>
        <item x="2249"/>
        <item x="2275"/>
        <item x="2618"/>
        <item x="2451"/>
        <item x="1148"/>
        <item x="767"/>
        <item x="2385"/>
        <item x="2123"/>
        <item x="1153"/>
        <item x="2785"/>
        <item x="1435"/>
        <item x="2002"/>
        <item x="161"/>
        <item x="2175"/>
        <item x="57"/>
        <item x="1572"/>
        <item x="2550"/>
        <item x="2027"/>
        <item x="1211"/>
        <item x="175"/>
        <item x="2796"/>
        <item x="2460"/>
        <item x="1356"/>
        <item x="131"/>
        <item x="582"/>
        <item x="1757"/>
        <item x="176"/>
        <item x="2330"/>
        <item x="1203"/>
        <item x="2141"/>
        <item x="248"/>
        <item x="2837"/>
        <item x="45"/>
        <item x="581"/>
        <item x="1186"/>
        <item x="543"/>
        <item x="2498"/>
        <item x="2382"/>
        <item x="1601"/>
        <item x="1480"/>
        <item x="1522"/>
        <item x="1198"/>
        <item x="2029"/>
        <item x="1304"/>
        <item x="215"/>
        <item x="1903"/>
        <item x="2655"/>
        <item x="63"/>
        <item x="2566"/>
        <item x="1196"/>
        <item x="1093"/>
        <item x="2177"/>
        <item x="456"/>
        <item x="1047"/>
        <item x="2418"/>
        <item x="658"/>
        <item x="2691"/>
        <item x="220"/>
        <item x="1391"/>
        <item x="825"/>
        <item x="776"/>
        <item x="674"/>
        <item x="2411"/>
        <item x="910"/>
        <item x="2163"/>
        <item x="244"/>
        <item x="1787"/>
        <item x="2446"/>
        <item x="41"/>
        <item x="1242"/>
        <item x="1623"/>
        <item x="1354"/>
        <item x="656"/>
        <item x="1777"/>
        <item x="2615"/>
        <item x="2199"/>
        <item x="281"/>
        <item x="1664"/>
        <item x="73"/>
        <item x="1032"/>
        <item x="1182"/>
        <item x="1592"/>
        <item x="1613"/>
        <item x="2219"/>
        <item x="1479"/>
        <item x="983"/>
        <item x="240"/>
        <item x="1739"/>
        <item x="1094"/>
        <item x="2392"/>
        <item x="1519"/>
        <item x="1931"/>
        <item x="83"/>
        <item x="2558"/>
        <item x="1870"/>
        <item x="1268"/>
        <item x="1111"/>
        <item x="2251"/>
        <item x="1964"/>
        <item x="2010"/>
        <item x="2794"/>
        <item x="1812"/>
        <item x="1509"/>
        <item x="2009"/>
        <item x="2700"/>
        <item x="21"/>
        <item x="2652"/>
        <item x="1429"/>
        <item x="1844"/>
        <item x="298"/>
        <item x="1288"/>
        <item x="265"/>
        <item x="1577"/>
        <item x="2792"/>
        <item x="963"/>
        <item x="38"/>
        <item x="1314"/>
        <item x="1387"/>
        <item x="1489"/>
        <item x="295"/>
        <item x="1954"/>
        <item x="1439"/>
        <item x="2787"/>
        <item x="1068"/>
        <item x="2624"/>
        <item x="832"/>
        <item x="1677"/>
        <item x="398"/>
        <item x="2003"/>
        <item x="1180"/>
        <item x="1478"/>
        <item x="1038"/>
        <item x="1927"/>
        <item x="1868"/>
        <item x="1928"/>
        <item x="2430"/>
        <item x="904"/>
        <item x="877"/>
        <item x="2431"/>
        <item x="1037"/>
        <item x="814"/>
        <item x="1737"/>
        <item x="1223"/>
        <item x="1497"/>
        <item x="880"/>
        <item x="1983"/>
        <item x="1422"/>
        <item x="863"/>
        <item x="1287"/>
        <item x="1556"/>
        <item x="1801"/>
        <item x="819"/>
        <item x="2650"/>
        <item x="1531"/>
        <item x="2614"/>
        <item x="591"/>
        <item x="2239"/>
        <item x="1832"/>
        <item x="2688"/>
        <item x="1800"/>
        <item x="79"/>
        <item x="393"/>
        <item x="1937"/>
        <item x="2217"/>
        <item x="128"/>
        <item x="2291"/>
        <item x="662"/>
        <item x="1425"/>
        <item x="2784"/>
        <item x="1409"/>
        <item x="1063"/>
        <item x="464"/>
        <item x="1261"/>
        <item x="1895"/>
        <item x="199"/>
        <item x="150"/>
        <item x="2697"/>
        <item x="2207"/>
        <item x="516"/>
        <item x="2815"/>
        <item x="1587"/>
        <item x="911"/>
        <item x="1508"/>
        <item x="1453"/>
        <item x="2356"/>
        <item x="1627"/>
        <item x="251"/>
        <item x="1774"/>
        <item x="520"/>
        <item x="2137"/>
        <item x="1650"/>
        <item x="1782"/>
        <item x="941"/>
        <item x="1299"/>
        <item x="1735"/>
        <item x="14"/>
        <item x="1693"/>
        <item x="155"/>
        <item x="847"/>
        <item x="1896"/>
        <item x="576"/>
        <item x="2058"/>
        <item x="2078"/>
        <item x="2676"/>
        <item x="2160"/>
        <item x="2711"/>
        <item x="2255"/>
        <item x="2287"/>
        <item x="2223"/>
        <item x="725"/>
        <item x="2732"/>
        <item x="1923"/>
        <item x="1456"/>
        <item x="1498"/>
        <item x="2631"/>
        <item x="2337"/>
        <item x="2659"/>
        <item x="467"/>
        <item x="548"/>
        <item x="457"/>
        <item x="2407"/>
        <item x="1309"/>
        <item x="1609"/>
        <item x="922"/>
        <item x="943"/>
        <item x="112"/>
        <item x="1888"/>
        <item x="1326"/>
        <item x="460"/>
        <item x="1921"/>
        <item x="2227"/>
        <item x="267"/>
        <item x="1991"/>
        <item x="497"/>
        <item x="1463"/>
        <item x="936"/>
        <item x="362"/>
        <item x="1002"/>
        <item x="1173"/>
        <item x="2176"/>
        <item x="2765"/>
        <item x="945"/>
        <item x="2542"/>
        <item x="2261"/>
        <item x="446"/>
        <item x="1751"/>
        <item x="207"/>
        <item x="817"/>
        <item x="1781"/>
        <item x="1283"/>
        <item x="948"/>
        <item x="285"/>
        <item x="2717"/>
        <item x="293"/>
        <item x="40"/>
        <item x="1740"/>
        <item x="1110"/>
        <item x="1127"/>
        <item x="383"/>
        <item x="2084"/>
        <item x="2541"/>
        <item x="691"/>
        <item x="2660"/>
        <item x="1604"/>
        <item x="1078"/>
        <item x="2608"/>
        <item x="2194"/>
        <item x="1597"/>
        <item x="1403"/>
        <item x="2234"/>
        <item x="2789"/>
        <item x="1120"/>
        <item x="2762"/>
        <item x="140"/>
        <item x="740"/>
        <item x="1390"/>
        <item x="875"/>
        <item x="2851"/>
        <item x="828"/>
        <item x="681"/>
        <item x="1448"/>
        <item x="113"/>
        <item x="2781"/>
        <item x="1554"/>
        <item x="2111"/>
        <item x="965"/>
        <item x="2868"/>
        <item x="1159"/>
        <item x="807"/>
        <item x="785"/>
        <item x="1995"/>
        <item x="327"/>
        <item x="2657"/>
        <item x="2710"/>
        <item x="149"/>
        <item x="160"/>
        <item x="256"/>
        <item x="883"/>
        <item x="2037"/>
        <item x="2386"/>
        <item x="730"/>
        <item x="442"/>
        <item x="985"/>
        <item x="1434"/>
        <item x="2383"/>
        <item x="2174"/>
        <item x="1201"/>
        <item x="1179"/>
        <item x="1655"/>
        <item x="1175"/>
        <item x="1833"/>
        <item x="491"/>
        <item x="625"/>
        <item x="326"/>
        <item x="521"/>
        <item x="1455"/>
        <item x="187"/>
        <item x="404"/>
        <item x="1316"/>
        <item x="1384"/>
        <item x="361"/>
        <item x="2126"/>
        <item x="830"/>
        <item x="148"/>
        <item x="1616"/>
        <item x="2750"/>
        <item x="532"/>
        <item x="2448"/>
        <item x="1843"/>
        <item x="1818"/>
        <item x="1767"/>
        <item x="1744"/>
        <item x="1466"/>
        <item x="542"/>
        <item x="2308"/>
        <item x="505"/>
        <item x="1313"/>
        <item x="1792"/>
        <item x="1946"/>
        <item x="1139"/>
        <item x="1651"/>
        <item x="59"/>
        <item x="1243"/>
        <item x="1546"/>
        <item x="2428"/>
        <item x="1227"/>
        <item x="2256"/>
        <item x="2296"/>
        <item x="1345"/>
        <item x="2501"/>
        <item x="351"/>
        <item x="1571"/>
        <item x="1264"/>
        <item x="1978"/>
        <item x="2461"/>
        <item x="64"/>
        <item x="1859"/>
        <item x="1806"/>
        <item x="1496"/>
        <item x="931"/>
        <item x="1255"/>
        <item x="1750"/>
        <item x="2108"/>
        <item x="975"/>
        <item x="1160"/>
        <item x="715"/>
        <item x="628"/>
        <item x="1862"/>
        <item x="2742"/>
        <item x="671"/>
        <item x="894"/>
        <item x="118"/>
        <item x="414"/>
        <item x="2607"/>
        <item x="2753"/>
        <item x="960"/>
        <item x="342"/>
        <item x="2767"/>
        <item x="2519"/>
        <item x="1344"/>
        <item x="706"/>
        <item x="993"/>
        <item x="2143"/>
        <item x="384"/>
        <item x="957"/>
        <item x="808"/>
        <item x="2221"/>
        <item x="1070"/>
        <item x="2120"/>
        <item x="1872"/>
        <item x="2504"/>
        <item x="2007"/>
        <item x="225"/>
        <item x="1361"/>
        <item x="2840"/>
        <item x="2433"/>
        <item x="2705"/>
        <item x="2779"/>
        <item x="1103"/>
        <item x="2549"/>
        <item x="1064"/>
        <item x="667"/>
        <item x="2564"/>
        <item x="488"/>
        <item x="258"/>
        <item x="216"/>
        <item x="288"/>
        <item x="1238"/>
        <item x="2420"/>
        <item x="1137"/>
        <item x="1520"/>
        <item x="717"/>
        <item x="1066"/>
        <item x="1780"/>
        <item x="184"/>
        <item x="1865"/>
        <item x="1303"/>
        <item x="1305"/>
        <item x="2658"/>
        <item x="2055"/>
        <item x="2190"/>
        <item x="829"/>
        <item x="1548"/>
        <item x="1142"/>
        <item x="2642"/>
        <item x="2818"/>
        <item x="2770"/>
        <item x="1401"/>
        <item x="2151"/>
        <item x="1886"/>
        <item x="1164"/>
        <item x="241"/>
        <item x="844"/>
        <item x="2265"/>
        <item x="574"/>
        <item x="1643"/>
        <item x="2752"/>
        <item x="48"/>
        <item x="853"/>
        <item x="1029"/>
        <item x="2319"/>
        <item x="1950"/>
        <item x="2432"/>
        <item x="1987"/>
        <item x="762"/>
        <item x="2534"/>
        <item x="312"/>
        <item x="575"/>
        <item x="2212"/>
        <item x="2243"/>
        <item x="2600"/>
        <item x="2556"/>
        <item x="1001"/>
        <item x="22"/>
        <item x="1375"/>
        <item x="1743"/>
        <item x="802"/>
        <item x="1894"/>
        <item x="1972"/>
        <item x="301"/>
        <item x="2798"/>
        <item x="749"/>
        <item x="2749"/>
        <item x="541"/>
        <item x="1473"/>
        <item x="2218"/>
        <item x="741"/>
        <item x="752"/>
        <item x="1714"/>
        <item x="139"/>
        <item x="453"/>
        <item x="1834"/>
        <item x="333"/>
        <item x="865"/>
        <item x="552"/>
        <item x="1216"/>
        <item x="1999"/>
        <item x="1598"/>
        <item x="2091"/>
        <item x="1574"/>
        <item x="1248"/>
        <item x="1914"/>
        <item x="1004"/>
        <item x="2316"/>
        <item x="230"/>
        <item x="2150"/>
        <item x="2183"/>
        <item x="2075"/>
        <item x="1491"/>
        <item x="2351"/>
        <item x="239"/>
        <item x="2692"/>
        <item x="2613"/>
        <item x="1543"/>
        <item x="1819"/>
        <item x="2487"/>
        <item x="2472"/>
        <item x="566"/>
        <item x="2858"/>
        <item x="100"/>
        <item x="821"/>
        <item x="231"/>
        <item x="2634"/>
        <item x="711"/>
        <item x="1926"/>
        <item x="1515"/>
        <item x="367"/>
        <item x="2465"/>
        <item x="2429"/>
        <item x="659"/>
        <item x="1060"/>
        <item x="283"/>
        <item x="237"/>
        <item x="1507"/>
        <item x="608"/>
        <item x="2656"/>
        <item x="72"/>
        <item x="1157"/>
        <item x="1821"/>
        <item x="1311"/>
        <item x="2500"/>
        <item x="2224"/>
        <item x="673"/>
        <item x="1368"/>
        <item x="2704"/>
        <item x="2042"/>
        <item x="2801"/>
        <item x="1506"/>
        <item x="2215"/>
        <item x="670"/>
        <item x="381"/>
        <item x="779"/>
        <item x="165"/>
        <item x="2235"/>
        <item x="2603"/>
        <item x="1396"/>
        <item x="2062"/>
        <item x="1748"/>
        <item x="2681"/>
        <item x="141"/>
        <item x="683"/>
        <item x="1476"/>
        <item x="119"/>
        <item x="2352"/>
        <item x="1709"/>
        <item x="1562"/>
        <item x="2182"/>
        <item x="1379"/>
        <item x="1079"/>
        <item x="74"/>
        <item x="690"/>
        <item x="2745"/>
        <item x="546"/>
        <item x="1270"/>
        <item x="2737"/>
        <item x="2228"/>
        <item x="162"/>
        <item x="781"/>
        <item x="391"/>
        <item x="2570"/>
        <item x="1033"/>
        <item x="2467"/>
        <item x="222"/>
        <item x="2110"/>
        <item x="1257"/>
        <item x="1348"/>
        <item x="1589"/>
        <item x="2301"/>
        <item x="173"/>
        <item x="677"/>
        <item x="2441"/>
        <item x="1951"/>
        <item x="2743"/>
        <item x="2561"/>
        <item x="892"/>
        <item x="2491"/>
        <item x="2466"/>
        <item x="2825"/>
        <item x="1817"/>
        <item x="1912"/>
        <item x="2722"/>
        <item x="95"/>
        <item x="1965"/>
        <item x="423"/>
        <item x="2139"/>
        <item x="1372"/>
        <item x="486"/>
        <item x="6"/>
        <item x="508"/>
        <item x="1820"/>
        <item x="429"/>
        <item x="1885"/>
        <item x="1883"/>
        <item x="2241"/>
        <item x="2094"/>
        <item x="1073"/>
        <item x="1970"/>
        <item x="1138"/>
        <item x="2290"/>
        <item x="2730"/>
        <item x="1369"/>
        <item x="538"/>
        <item x="708"/>
        <item x="2309"/>
        <item x="1418"/>
        <item x="2225"/>
        <item x="2231"/>
        <item x="2543"/>
        <item x="2023"/>
        <item x="136"/>
        <item x="2267"/>
        <item x="2479"/>
        <item x="1959"/>
        <item x="1130"/>
        <item x="2178"/>
        <item x="313"/>
        <item x="668"/>
        <item x="135"/>
        <item x="873"/>
        <item x="1947"/>
        <item x="2320"/>
        <item x="1763"/>
        <item x="2161"/>
        <item x="2678"/>
        <item x="1922"/>
        <item x="2370"/>
        <item x="935"/>
        <item x="1026"/>
        <item x="1169"/>
        <item x="50"/>
        <item x="1200"/>
        <item x="813"/>
        <item x="2768"/>
        <item x="888"/>
        <item x="1165"/>
        <item x="2311"/>
        <item x="4"/>
        <item x="2302"/>
        <item x="1541"/>
        <item x="2444"/>
        <item x="1325"/>
        <item x="2162"/>
        <item x="2101"/>
        <item x="2410"/>
        <item x="1136"/>
        <item x="2839"/>
        <item x="1320"/>
        <item x="89"/>
        <item x="172"/>
        <item x="946"/>
        <item x="1605"/>
        <item x="364"/>
        <item x="2744"/>
        <item x="2854"/>
        <item x="356"/>
        <item x="920"/>
        <item x="732"/>
        <item x="1055"/>
        <item x="751"/>
        <item x="1635"/>
        <item x="612"/>
        <item x="2488"/>
        <item x="2758"/>
        <item x="2292"/>
        <item x="2629"/>
        <item x="1450"/>
        <item x="1319"/>
        <item x="12"/>
        <item x="739"/>
        <item x="981"/>
        <item x="1583"/>
        <item x="2517"/>
        <item x="2188"/>
        <item x="679"/>
        <item x="1385"/>
        <item x="1046"/>
        <item x="686"/>
        <item x="557"/>
        <item x="329"/>
        <item t="default"/>
      </items>
    </pivotField>
    <pivotField showAll="0"/>
    <pivotField dataField="1" numFmtId="14" showAll="0"/>
    <pivotField showAll="0"/>
    <pivotField dataField="1" showAll="0"/>
    <pivotField showAll="0"/>
    <pivotField showAll="0"/>
    <pivotField showAll="0"/>
    <pivotField showAll="0"/>
  </pivotFields>
  <rowFields count="1">
    <field x="10"/>
  </rowFields>
  <rowItems count="28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t="grand">
      <x/>
    </i>
  </rowItems>
  <colFields count="1">
    <field x="-2"/>
  </colFields>
  <colItems count="3">
    <i>
      <x/>
    </i>
    <i i="1">
      <x v="1"/>
    </i>
    <i i="2">
      <x v="2"/>
    </i>
  </colItems>
  <dataFields count="3">
    <dataField name="Max of Tanggal Deal" fld="12" subtotal="max" baseField="10" baseItem="0" numFmtId="14"/>
    <dataField name="Count of Email" fld="10" subtotal="count" baseField="10" baseItem="0"/>
    <dataField name="Sum of  Sales Order "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873"/>
  <sheetViews>
    <sheetView topLeftCell="A2854" workbookViewId="0">
      <selection activeCell="A3" sqref="A3:D2873"/>
    </sheetView>
  </sheetViews>
  <sheetFormatPr defaultRowHeight="15" x14ac:dyDescent="0.25"/>
  <cols>
    <col min="1" max="1" width="48.85546875" bestFit="1" customWidth="1"/>
    <col min="2" max="2" width="19" bestFit="1" customWidth="1"/>
    <col min="3" max="3" width="14" bestFit="1" customWidth="1"/>
    <col min="4" max="4" width="18.85546875" bestFit="1" customWidth="1"/>
  </cols>
  <sheetData>
    <row r="3" spans="1:4" x14ac:dyDescent="0.25">
      <c r="A3" s="4" t="s">
        <v>21175</v>
      </c>
      <c r="B3" t="s">
        <v>21177</v>
      </c>
      <c r="C3" t="s">
        <v>21178</v>
      </c>
      <c r="D3" t="s">
        <v>21179</v>
      </c>
    </row>
    <row r="4" spans="1:4" x14ac:dyDescent="0.25">
      <c r="A4" s="5" t="s">
        <v>6034</v>
      </c>
      <c r="B4" s="2">
        <v>44838</v>
      </c>
      <c r="C4" s="6">
        <v>1</v>
      </c>
      <c r="D4" s="6">
        <v>8727264</v>
      </c>
    </row>
    <row r="5" spans="1:4" x14ac:dyDescent="0.25">
      <c r="A5" s="5" t="s">
        <v>191</v>
      </c>
      <c r="B5" s="2">
        <v>45049</v>
      </c>
      <c r="C5" s="6">
        <v>5</v>
      </c>
      <c r="D5" s="6">
        <v>8646000</v>
      </c>
    </row>
    <row r="6" spans="1:4" x14ac:dyDescent="0.25">
      <c r="A6" s="5" t="s">
        <v>9676</v>
      </c>
      <c r="B6" s="2">
        <v>45020</v>
      </c>
      <c r="C6" s="6">
        <v>1</v>
      </c>
      <c r="D6" s="6">
        <v>3000000</v>
      </c>
    </row>
    <row r="7" spans="1:4" x14ac:dyDescent="0.25">
      <c r="A7" s="5" t="s">
        <v>215</v>
      </c>
      <c r="B7" s="2">
        <v>45028</v>
      </c>
      <c r="C7" s="6">
        <v>1</v>
      </c>
      <c r="D7" s="6">
        <v>2925000</v>
      </c>
    </row>
    <row r="8" spans="1:4" x14ac:dyDescent="0.25">
      <c r="A8" s="5" t="s">
        <v>13452</v>
      </c>
      <c r="B8" s="2">
        <v>44411</v>
      </c>
      <c r="C8" s="6">
        <v>2</v>
      </c>
      <c r="D8" s="6">
        <v>2200000</v>
      </c>
    </row>
    <row r="9" spans="1:4" x14ac:dyDescent="0.25">
      <c r="A9" s="5" t="s">
        <v>2273</v>
      </c>
      <c r="B9" s="2">
        <v>44929</v>
      </c>
      <c r="C9" s="6">
        <v>1</v>
      </c>
      <c r="D9" s="6">
        <v>4625000</v>
      </c>
    </row>
    <row r="10" spans="1:4" x14ac:dyDescent="0.25">
      <c r="A10" s="5" t="s">
        <v>3173</v>
      </c>
      <c r="B10" s="2">
        <v>44904</v>
      </c>
      <c r="C10" s="6">
        <v>1</v>
      </c>
      <c r="D10" s="6">
        <v>3735000</v>
      </c>
    </row>
    <row r="11" spans="1:4" x14ac:dyDescent="0.25">
      <c r="A11" s="5" t="s">
        <v>19403</v>
      </c>
      <c r="B11" s="2">
        <v>43966</v>
      </c>
      <c r="C11" s="6">
        <v>1</v>
      </c>
      <c r="D11" s="6">
        <v>2440000</v>
      </c>
    </row>
    <row r="12" spans="1:4" x14ac:dyDescent="0.25">
      <c r="A12" s="5" t="s">
        <v>2868</v>
      </c>
      <c r="B12" s="2">
        <v>44949</v>
      </c>
      <c r="C12" s="6">
        <v>1</v>
      </c>
      <c r="D12" s="6">
        <v>24800000</v>
      </c>
    </row>
    <row r="13" spans="1:4" x14ac:dyDescent="0.25">
      <c r="A13" s="5" t="s">
        <v>2634</v>
      </c>
      <c r="B13" s="2">
        <v>45008</v>
      </c>
      <c r="C13" s="6">
        <v>1</v>
      </c>
      <c r="D13" s="6">
        <v>2800000</v>
      </c>
    </row>
    <row r="14" spans="1:4" x14ac:dyDescent="0.25">
      <c r="A14" s="5" t="s">
        <v>9029</v>
      </c>
      <c r="B14" s="2">
        <v>44647</v>
      </c>
      <c r="C14" s="6">
        <v>2</v>
      </c>
      <c r="D14" s="6">
        <v>18080000</v>
      </c>
    </row>
    <row r="15" spans="1:4" x14ac:dyDescent="0.25">
      <c r="A15" s="5" t="s">
        <v>1124</v>
      </c>
      <c r="B15" s="2">
        <v>45002</v>
      </c>
      <c r="C15" s="6">
        <v>1</v>
      </c>
      <c r="D15" s="6">
        <v>7140700</v>
      </c>
    </row>
    <row r="16" spans="1:4" x14ac:dyDescent="0.25">
      <c r="A16" s="5" t="s">
        <v>7433</v>
      </c>
      <c r="B16" s="2">
        <v>44762</v>
      </c>
      <c r="C16" s="6">
        <v>1</v>
      </c>
      <c r="D16" s="6">
        <v>2350000</v>
      </c>
    </row>
    <row r="17" spans="1:4" x14ac:dyDescent="0.25">
      <c r="A17" s="5" t="s">
        <v>9230</v>
      </c>
      <c r="B17" s="2">
        <v>44614</v>
      </c>
      <c r="C17" s="6">
        <v>1</v>
      </c>
      <c r="D17" s="6">
        <v>1100000</v>
      </c>
    </row>
    <row r="18" spans="1:4" x14ac:dyDescent="0.25">
      <c r="A18" s="5" t="s">
        <v>14507</v>
      </c>
      <c r="B18" s="2">
        <v>44399</v>
      </c>
      <c r="C18" s="6">
        <v>2</v>
      </c>
      <c r="D18" s="6">
        <v>18870000</v>
      </c>
    </row>
    <row r="19" spans="1:4" x14ac:dyDescent="0.25">
      <c r="A19" s="5" t="s">
        <v>1653</v>
      </c>
      <c r="B19" s="2">
        <v>45030</v>
      </c>
      <c r="C19" s="6">
        <v>19</v>
      </c>
      <c r="D19" s="6">
        <v>61354249</v>
      </c>
    </row>
    <row r="20" spans="1:4" x14ac:dyDescent="0.25">
      <c r="A20" s="5" t="s">
        <v>13217</v>
      </c>
      <c r="B20" s="2">
        <v>44438</v>
      </c>
      <c r="C20" s="6">
        <v>1</v>
      </c>
      <c r="D20" s="6">
        <v>4720000</v>
      </c>
    </row>
    <row r="21" spans="1:4" x14ac:dyDescent="0.25">
      <c r="A21" s="5" t="s">
        <v>11058</v>
      </c>
      <c r="B21" s="2">
        <v>44553</v>
      </c>
      <c r="C21" s="6">
        <v>1</v>
      </c>
      <c r="D21" s="6">
        <v>5200000</v>
      </c>
    </row>
    <row r="22" spans="1:4" x14ac:dyDescent="0.25">
      <c r="A22" s="5" t="s">
        <v>5484</v>
      </c>
      <c r="B22" s="2">
        <v>44872</v>
      </c>
      <c r="C22" s="6">
        <v>1</v>
      </c>
      <c r="D22" s="6">
        <v>3950000</v>
      </c>
    </row>
    <row r="23" spans="1:4" x14ac:dyDescent="0.25">
      <c r="A23" s="5" t="s">
        <v>12053</v>
      </c>
      <c r="B23" s="2">
        <v>44531</v>
      </c>
      <c r="C23" s="6">
        <v>1</v>
      </c>
      <c r="D23" s="6">
        <v>2425008</v>
      </c>
    </row>
    <row r="24" spans="1:4" x14ac:dyDescent="0.25">
      <c r="A24" s="5" t="s">
        <v>13659</v>
      </c>
      <c r="B24" s="2">
        <v>44372</v>
      </c>
      <c r="C24" s="6">
        <v>5</v>
      </c>
      <c r="D24" s="6">
        <v>13536500</v>
      </c>
    </row>
    <row r="25" spans="1:4" x14ac:dyDescent="0.25">
      <c r="A25" s="5" t="s">
        <v>18196</v>
      </c>
      <c r="B25" s="2">
        <v>44084</v>
      </c>
      <c r="C25" s="6">
        <v>1</v>
      </c>
      <c r="D25" s="6">
        <v>1422000</v>
      </c>
    </row>
    <row r="26" spans="1:4" x14ac:dyDescent="0.25">
      <c r="A26" s="5" t="s">
        <v>12470</v>
      </c>
      <c r="B26" s="2">
        <v>44463</v>
      </c>
      <c r="C26" s="6">
        <v>2</v>
      </c>
      <c r="D26" s="6">
        <v>8050000</v>
      </c>
    </row>
    <row r="27" spans="1:4" x14ac:dyDescent="0.25">
      <c r="A27" s="5" t="s">
        <v>19336</v>
      </c>
      <c r="B27" s="2">
        <v>43991</v>
      </c>
      <c r="C27" s="6">
        <v>1</v>
      </c>
      <c r="D27" s="6">
        <v>7600000</v>
      </c>
    </row>
    <row r="28" spans="1:4" x14ac:dyDescent="0.25">
      <c r="A28" s="5" t="s">
        <v>238</v>
      </c>
      <c r="B28" s="2">
        <v>45033</v>
      </c>
      <c r="C28" s="6">
        <v>6</v>
      </c>
      <c r="D28" s="6">
        <v>57830000</v>
      </c>
    </row>
    <row r="29" spans="1:4" x14ac:dyDescent="0.25">
      <c r="A29" s="5" t="s">
        <v>15196</v>
      </c>
      <c r="B29" s="2">
        <v>44263</v>
      </c>
      <c r="C29" s="6">
        <v>3</v>
      </c>
      <c r="D29" s="6">
        <v>10513500</v>
      </c>
    </row>
    <row r="30" spans="1:4" x14ac:dyDescent="0.25">
      <c r="A30" s="5" t="s">
        <v>4692</v>
      </c>
      <c r="B30" s="2">
        <v>44845</v>
      </c>
      <c r="C30" s="6">
        <v>1</v>
      </c>
      <c r="D30" s="6">
        <v>2705000</v>
      </c>
    </row>
    <row r="31" spans="1:4" x14ac:dyDescent="0.25">
      <c r="A31" s="5" t="s">
        <v>9857</v>
      </c>
      <c r="B31" s="2">
        <v>44645</v>
      </c>
      <c r="C31" s="6">
        <v>2</v>
      </c>
      <c r="D31" s="6">
        <v>5427000</v>
      </c>
    </row>
    <row r="32" spans="1:4" x14ac:dyDescent="0.25">
      <c r="A32" s="5" t="s">
        <v>11115</v>
      </c>
      <c r="B32" s="2">
        <v>44628</v>
      </c>
      <c r="C32" s="6">
        <v>1</v>
      </c>
      <c r="D32" s="6">
        <v>3075000</v>
      </c>
    </row>
    <row r="33" spans="1:4" x14ac:dyDescent="0.25">
      <c r="A33" s="5" t="s">
        <v>9769</v>
      </c>
      <c r="B33" s="2">
        <v>44629</v>
      </c>
      <c r="C33" s="6">
        <v>1</v>
      </c>
      <c r="D33" s="6">
        <v>1800000</v>
      </c>
    </row>
    <row r="34" spans="1:4" x14ac:dyDescent="0.25">
      <c r="A34" s="5" t="s">
        <v>20946</v>
      </c>
      <c r="B34" s="2">
        <v>43860</v>
      </c>
      <c r="C34" s="6">
        <v>1</v>
      </c>
      <c r="D34" s="6">
        <v>2325000</v>
      </c>
    </row>
    <row r="35" spans="1:4" x14ac:dyDescent="0.25">
      <c r="A35" s="5" t="s">
        <v>5097</v>
      </c>
      <c r="B35" s="2">
        <v>44813</v>
      </c>
      <c r="C35" s="6">
        <v>2</v>
      </c>
      <c r="D35" s="6">
        <v>8580000</v>
      </c>
    </row>
    <row r="36" spans="1:4" x14ac:dyDescent="0.25">
      <c r="A36" s="5" t="s">
        <v>15720</v>
      </c>
      <c r="B36" s="2">
        <v>44228</v>
      </c>
      <c r="C36" s="6">
        <v>1</v>
      </c>
      <c r="D36" s="6">
        <v>3320000</v>
      </c>
    </row>
    <row r="37" spans="1:4" x14ac:dyDescent="0.25">
      <c r="A37" s="5" t="s">
        <v>20997</v>
      </c>
      <c r="B37" s="2">
        <v>43901</v>
      </c>
      <c r="C37" s="6">
        <v>1</v>
      </c>
      <c r="D37" s="6">
        <v>7200000</v>
      </c>
    </row>
    <row r="38" spans="1:4" x14ac:dyDescent="0.25">
      <c r="A38" s="5" t="s">
        <v>5887</v>
      </c>
      <c r="B38" s="2">
        <v>44809</v>
      </c>
      <c r="C38" s="6">
        <v>1</v>
      </c>
      <c r="D38" s="6">
        <v>3360000</v>
      </c>
    </row>
    <row r="39" spans="1:4" x14ac:dyDescent="0.25">
      <c r="A39" s="5" t="s">
        <v>2118</v>
      </c>
      <c r="B39" s="2">
        <v>45050</v>
      </c>
      <c r="C39" s="6">
        <v>1</v>
      </c>
      <c r="D39" s="6">
        <v>5800000</v>
      </c>
    </row>
    <row r="40" spans="1:4" x14ac:dyDescent="0.25">
      <c r="A40" s="5" t="s">
        <v>2195</v>
      </c>
      <c r="B40" s="2">
        <v>44944</v>
      </c>
      <c r="C40" s="6">
        <v>1</v>
      </c>
      <c r="D40" s="6">
        <v>4100000</v>
      </c>
    </row>
    <row r="41" spans="1:4" x14ac:dyDescent="0.25">
      <c r="A41" s="5" t="s">
        <v>19232</v>
      </c>
      <c r="B41" s="2">
        <v>44014</v>
      </c>
      <c r="C41" s="6">
        <v>1</v>
      </c>
      <c r="D41" s="6">
        <v>2110000</v>
      </c>
    </row>
    <row r="42" spans="1:4" x14ac:dyDescent="0.25">
      <c r="A42" s="5" t="s">
        <v>12599</v>
      </c>
      <c r="B42" s="2">
        <v>44543</v>
      </c>
      <c r="C42" s="6">
        <v>1</v>
      </c>
      <c r="D42" s="6">
        <v>1584000</v>
      </c>
    </row>
    <row r="43" spans="1:4" x14ac:dyDescent="0.25">
      <c r="A43" s="5" t="s">
        <v>417</v>
      </c>
      <c r="B43" s="2">
        <v>44986</v>
      </c>
      <c r="C43" s="6">
        <v>4</v>
      </c>
      <c r="D43" s="6">
        <v>12582000</v>
      </c>
    </row>
    <row r="44" spans="1:4" x14ac:dyDescent="0.25">
      <c r="A44" s="5" t="s">
        <v>7346</v>
      </c>
      <c r="B44" s="2">
        <v>44782</v>
      </c>
      <c r="C44" s="6">
        <v>4</v>
      </c>
      <c r="D44" s="6">
        <v>12592000</v>
      </c>
    </row>
    <row r="45" spans="1:4" x14ac:dyDescent="0.25">
      <c r="A45" s="5" t="s">
        <v>18789</v>
      </c>
      <c r="B45" s="2">
        <v>44049</v>
      </c>
      <c r="C45" s="6">
        <v>1</v>
      </c>
      <c r="D45" s="6">
        <v>4600000</v>
      </c>
    </row>
    <row r="46" spans="1:4" x14ac:dyDescent="0.25">
      <c r="A46" s="5" t="s">
        <v>14689</v>
      </c>
      <c r="B46" s="2">
        <v>44375</v>
      </c>
      <c r="C46" s="6">
        <v>1</v>
      </c>
      <c r="D46" s="6">
        <v>2100000</v>
      </c>
    </row>
    <row r="47" spans="1:4" x14ac:dyDescent="0.25">
      <c r="A47" s="5" t="s">
        <v>4320</v>
      </c>
      <c r="B47" s="2">
        <v>44877</v>
      </c>
      <c r="C47" s="6">
        <v>1</v>
      </c>
      <c r="D47" s="6">
        <v>6960000</v>
      </c>
    </row>
    <row r="48" spans="1:4" x14ac:dyDescent="0.25">
      <c r="A48" s="5" t="s">
        <v>20379</v>
      </c>
      <c r="B48" s="2">
        <v>43920</v>
      </c>
      <c r="C48" s="6">
        <v>1</v>
      </c>
      <c r="D48" s="6">
        <v>11900000</v>
      </c>
    </row>
    <row r="49" spans="1:4" x14ac:dyDescent="0.25">
      <c r="A49" s="5" t="s">
        <v>19961</v>
      </c>
      <c r="B49" s="2">
        <v>43859</v>
      </c>
      <c r="C49" s="6">
        <v>1</v>
      </c>
      <c r="D49" s="6">
        <v>1850000</v>
      </c>
    </row>
    <row r="50" spans="1:4" x14ac:dyDescent="0.25">
      <c r="A50" s="5" t="s">
        <v>5169</v>
      </c>
      <c r="B50" s="2">
        <v>44865</v>
      </c>
      <c r="C50" s="6">
        <v>3</v>
      </c>
      <c r="D50" s="6">
        <v>24400000</v>
      </c>
    </row>
    <row r="51" spans="1:4" x14ac:dyDescent="0.25">
      <c r="A51" s="5" t="s">
        <v>11703</v>
      </c>
      <c r="B51" s="2">
        <v>45025</v>
      </c>
      <c r="C51" s="6">
        <v>1</v>
      </c>
      <c r="D51" s="6">
        <v>2675000</v>
      </c>
    </row>
    <row r="52" spans="1:4" x14ac:dyDescent="0.25">
      <c r="A52" s="5" t="s">
        <v>10465</v>
      </c>
      <c r="B52" s="2">
        <v>44736</v>
      </c>
      <c r="C52" s="6">
        <v>1</v>
      </c>
      <c r="D52" s="6">
        <v>3369600</v>
      </c>
    </row>
    <row r="53" spans="1:4" x14ac:dyDescent="0.25">
      <c r="A53" s="5" t="s">
        <v>15817</v>
      </c>
      <c r="B53" s="2">
        <v>44218</v>
      </c>
      <c r="C53" s="6">
        <v>1</v>
      </c>
      <c r="D53" s="6">
        <v>1899000</v>
      </c>
    </row>
    <row r="54" spans="1:4" x14ac:dyDescent="0.25">
      <c r="A54" s="5" t="s">
        <v>6941</v>
      </c>
      <c r="B54" s="2">
        <v>44819</v>
      </c>
      <c r="C54" s="6">
        <v>3</v>
      </c>
      <c r="D54" s="6">
        <v>14220000</v>
      </c>
    </row>
    <row r="55" spans="1:4" x14ac:dyDescent="0.25">
      <c r="A55" s="5" t="s">
        <v>4605</v>
      </c>
      <c r="B55" s="2">
        <v>44833</v>
      </c>
      <c r="C55" s="6">
        <v>1</v>
      </c>
      <c r="D55" s="6">
        <v>6040000</v>
      </c>
    </row>
    <row r="56" spans="1:4" x14ac:dyDescent="0.25">
      <c r="A56" s="5" t="s">
        <v>206</v>
      </c>
      <c r="B56" s="2">
        <v>45002</v>
      </c>
      <c r="C56" s="6">
        <v>2</v>
      </c>
      <c r="D56" s="6">
        <v>4076000</v>
      </c>
    </row>
    <row r="57" spans="1:4" x14ac:dyDescent="0.25">
      <c r="A57" s="5" t="s">
        <v>17316</v>
      </c>
      <c r="B57" s="2">
        <v>44144</v>
      </c>
      <c r="C57" s="6">
        <v>1</v>
      </c>
      <c r="D57" s="6">
        <v>1800000</v>
      </c>
    </row>
    <row r="58" spans="1:4" x14ac:dyDescent="0.25">
      <c r="A58" s="5" t="s">
        <v>13559</v>
      </c>
      <c r="B58" s="2">
        <v>44392</v>
      </c>
      <c r="C58" s="6">
        <v>1</v>
      </c>
      <c r="D58" s="6">
        <v>1100000</v>
      </c>
    </row>
    <row r="59" spans="1:4" x14ac:dyDescent="0.25">
      <c r="A59" s="5" t="s">
        <v>14850</v>
      </c>
      <c r="B59" s="2">
        <v>44365</v>
      </c>
      <c r="C59" s="6">
        <v>2</v>
      </c>
      <c r="D59" s="6">
        <v>8920000</v>
      </c>
    </row>
    <row r="60" spans="1:4" x14ac:dyDescent="0.25">
      <c r="A60" s="5" t="s">
        <v>6886</v>
      </c>
      <c r="B60" s="2">
        <v>44979</v>
      </c>
      <c r="C60" s="6">
        <v>15</v>
      </c>
      <c r="D60" s="6">
        <v>55730000</v>
      </c>
    </row>
    <row r="61" spans="1:4" x14ac:dyDescent="0.25">
      <c r="A61" s="5" t="s">
        <v>7674</v>
      </c>
      <c r="B61" s="2">
        <v>44869</v>
      </c>
      <c r="C61" s="6">
        <v>1</v>
      </c>
      <c r="D61" s="6">
        <v>5805000</v>
      </c>
    </row>
    <row r="62" spans="1:4" x14ac:dyDescent="0.25">
      <c r="A62" s="5" t="s">
        <v>19693</v>
      </c>
      <c r="B62" s="2">
        <v>43980</v>
      </c>
      <c r="C62" s="6">
        <v>1</v>
      </c>
      <c r="D62" s="6">
        <v>3320000</v>
      </c>
    </row>
    <row r="63" spans="1:4" x14ac:dyDescent="0.25">
      <c r="A63" s="5" t="s">
        <v>7896</v>
      </c>
      <c r="B63" s="2">
        <v>44917</v>
      </c>
      <c r="C63" s="6">
        <v>1</v>
      </c>
      <c r="D63" s="6">
        <v>2745000</v>
      </c>
    </row>
    <row r="64" spans="1:4" x14ac:dyDescent="0.25">
      <c r="A64" s="5" t="s">
        <v>18303</v>
      </c>
      <c r="B64" s="2">
        <v>44084</v>
      </c>
      <c r="C64" s="6">
        <v>1</v>
      </c>
      <c r="D64" s="6">
        <v>3500000</v>
      </c>
    </row>
    <row r="65" spans="1:4" x14ac:dyDescent="0.25">
      <c r="A65" s="5" t="s">
        <v>14708</v>
      </c>
      <c r="B65" s="2">
        <v>44480</v>
      </c>
      <c r="C65" s="6">
        <v>1</v>
      </c>
      <c r="D65" s="6">
        <v>5280000</v>
      </c>
    </row>
    <row r="66" spans="1:4" x14ac:dyDescent="0.25">
      <c r="A66" s="5" t="s">
        <v>1540</v>
      </c>
      <c r="B66" s="2">
        <v>44971</v>
      </c>
      <c r="C66" s="6">
        <v>7</v>
      </c>
      <c r="D66" s="6">
        <v>21217500</v>
      </c>
    </row>
    <row r="67" spans="1:4" x14ac:dyDescent="0.25">
      <c r="A67" s="5" t="s">
        <v>10829</v>
      </c>
      <c r="B67" s="2">
        <v>44565</v>
      </c>
      <c r="C67" s="6">
        <v>1</v>
      </c>
      <c r="D67" s="6">
        <v>1800000</v>
      </c>
    </row>
    <row r="68" spans="1:4" x14ac:dyDescent="0.25">
      <c r="A68" s="5" t="s">
        <v>19931</v>
      </c>
      <c r="B68" s="2">
        <v>43934</v>
      </c>
      <c r="C68" s="6">
        <v>1</v>
      </c>
      <c r="D68" s="6">
        <v>1917000</v>
      </c>
    </row>
    <row r="69" spans="1:4" x14ac:dyDescent="0.25">
      <c r="A69" s="5" t="s">
        <v>4658</v>
      </c>
      <c r="B69" s="2">
        <v>44873</v>
      </c>
      <c r="C69" s="6">
        <v>1</v>
      </c>
      <c r="D69" s="6">
        <v>6000000</v>
      </c>
    </row>
    <row r="70" spans="1:4" x14ac:dyDescent="0.25">
      <c r="A70" s="5" t="s">
        <v>17343</v>
      </c>
      <c r="B70" s="2">
        <v>44184</v>
      </c>
      <c r="C70" s="6">
        <v>1</v>
      </c>
      <c r="D70" s="6">
        <v>9500000</v>
      </c>
    </row>
    <row r="71" spans="1:4" x14ac:dyDescent="0.25">
      <c r="A71" s="5" t="s">
        <v>6733</v>
      </c>
      <c r="B71" s="2">
        <v>44783</v>
      </c>
      <c r="C71" s="6">
        <v>1</v>
      </c>
      <c r="D71" s="6">
        <v>1100000</v>
      </c>
    </row>
    <row r="72" spans="1:4" x14ac:dyDescent="0.25">
      <c r="A72" s="5" t="s">
        <v>18831</v>
      </c>
      <c r="B72" s="2">
        <v>44061</v>
      </c>
      <c r="C72" s="6">
        <v>1</v>
      </c>
      <c r="D72" s="6">
        <v>4620000</v>
      </c>
    </row>
    <row r="73" spans="1:4" x14ac:dyDescent="0.25">
      <c r="A73" s="5" t="s">
        <v>20285</v>
      </c>
      <c r="B73" s="2">
        <v>43928</v>
      </c>
      <c r="C73" s="6">
        <v>1</v>
      </c>
      <c r="D73" s="6">
        <v>2250000</v>
      </c>
    </row>
    <row r="74" spans="1:4" x14ac:dyDescent="0.25">
      <c r="A74" s="5" t="s">
        <v>3557</v>
      </c>
      <c r="B74" s="2">
        <v>44894</v>
      </c>
      <c r="C74" s="6">
        <v>1</v>
      </c>
      <c r="D74" s="6">
        <v>4475000</v>
      </c>
    </row>
    <row r="75" spans="1:4" x14ac:dyDescent="0.25">
      <c r="A75" s="5" t="s">
        <v>9383</v>
      </c>
      <c r="B75" s="2">
        <v>44643</v>
      </c>
      <c r="C75" s="6">
        <v>1</v>
      </c>
      <c r="D75" s="6">
        <v>5760000</v>
      </c>
    </row>
    <row r="76" spans="1:4" x14ac:dyDescent="0.25">
      <c r="A76" s="5" t="s">
        <v>1151</v>
      </c>
      <c r="B76" s="2">
        <v>44980</v>
      </c>
      <c r="C76" s="6">
        <v>2</v>
      </c>
      <c r="D76" s="6">
        <v>3546450</v>
      </c>
    </row>
    <row r="77" spans="1:4" x14ac:dyDescent="0.25">
      <c r="A77" s="5" t="s">
        <v>16518</v>
      </c>
      <c r="B77" s="2">
        <v>44183</v>
      </c>
      <c r="C77" s="6">
        <v>1</v>
      </c>
      <c r="D77" s="6">
        <v>3450000</v>
      </c>
    </row>
    <row r="78" spans="1:4" x14ac:dyDescent="0.25">
      <c r="A78" s="5" t="s">
        <v>20501</v>
      </c>
      <c r="B78" s="2">
        <v>43971</v>
      </c>
      <c r="C78" s="6">
        <v>1</v>
      </c>
      <c r="D78" s="6">
        <v>1800000</v>
      </c>
    </row>
    <row r="79" spans="1:4" x14ac:dyDescent="0.25">
      <c r="A79" s="5" t="s">
        <v>12978</v>
      </c>
      <c r="B79" s="2">
        <v>44476</v>
      </c>
      <c r="C79" s="6">
        <v>1</v>
      </c>
      <c r="D79" s="6">
        <v>2840000</v>
      </c>
    </row>
    <row r="80" spans="1:4" x14ac:dyDescent="0.25">
      <c r="A80" s="5" t="s">
        <v>15399</v>
      </c>
      <c r="B80" s="2">
        <v>44258</v>
      </c>
      <c r="C80" s="6">
        <v>1</v>
      </c>
      <c r="D80" s="6">
        <v>8800000</v>
      </c>
    </row>
    <row r="81" spans="1:4" x14ac:dyDescent="0.25">
      <c r="A81" s="5" t="s">
        <v>2069</v>
      </c>
      <c r="B81" s="2">
        <v>44949</v>
      </c>
      <c r="C81" s="6">
        <v>1</v>
      </c>
      <c r="D81" s="6">
        <v>3850000</v>
      </c>
    </row>
    <row r="82" spans="1:4" x14ac:dyDescent="0.25">
      <c r="A82" s="5" t="s">
        <v>7684</v>
      </c>
      <c r="B82" s="2">
        <v>44856</v>
      </c>
      <c r="C82" s="6">
        <v>4</v>
      </c>
      <c r="D82" s="6">
        <v>22691380</v>
      </c>
    </row>
    <row r="83" spans="1:4" x14ac:dyDescent="0.25">
      <c r="A83" s="5" t="s">
        <v>14703</v>
      </c>
      <c r="B83" s="2">
        <v>44307</v>
      </c>
      <c r="C83" s="6">
        <v>1</v>
      </c>
      <c r="D83" s="6">
        <v>5360000</v>
      </c>
    </row>
    <row r="84" spans="1:4" x14ac:dyDescent="0.25">
      <c r="A84" s="5" t="s">
        <v>11987</v>
      </c>
      <c r="B84" s="2">
        <v>44523</v>
      </c>
      <c r="C84" s="6">
        <v>1</v>
      </c>
      <c r="D84" s="6">
        <v>3088750</v>
      </c>
    </row>
    <row r="85" spans="1:4" x14ac:dyDescent="0.25">
      <c r="A85" s="5" t="s">
        <v>13239</v>
      </c>
      <c r="B85" s="2">
        <v>44467</v>
      </c>
      <c r="C85" s="6">
        <v>1</v>
      </c>
      <c r="D85" s="6">
        <v>11000080</v>
      </c>
    </row>
    <row r="86" spans="1:4" x14ac:dyDescent="0.25">
      <c r="A86" s="5" t="s">
        <v>256</v>
      </c>
      <c r="B86" s="2">
        <v>45000</v>
      </c>
      <c r="C86" s="6">
        <v>7</v>
      </c>
      <c r="D86" s="6">
        <v>21810000</v>
      </c>
    </row>
    <row r="87" spans="1:4" x14ac:dyDescent="0.25">
      <c r="A87" s="5" t="s">
        <v>9645</v>
      </c>
      <c r="B87" s="2">
        <v>44629</v>
      </c>
      <c r="C87" s="6">
        <v>1</v>
      </c>
      <c r="D87" s="6">
        <v>6450030</v>
      </c>
    </row>
    <row r="88" spans="1:4" x14ac:dyDescent="0.25">
      <c r="A88" s="5" t="s">
        <v>8080</v>
      </c>
      <c r="B88" s="2">
        <v>44746</v>
      </c>
      <c r="C88" s="6">
        <v>17</v>
      </c>
      <c r="D88" s="6">
        <v>63285020</v>
      </c>
    </row>
    <row r="89" spans="1:4" x14ac:dyDescent="0.25">
      <c r="A89" s="5" t="s">
        <v>2235</v>
      </c>
      <c r="B89" s="2">
        <v>44991</v>
      </c>
      <c r="C89" s="6">
        <v>3</v>
      </c>
      <c r="D89" s="6">
        <v>11380000</v>
      </c>
    </row>
    <row r="90" spans="1:4" x14ac:dyDescent="0.25">
      <c r="A90" s="5" t="s">
        <v>20827</v>
      </c>
      <c r="B90" s="2">
        <v>43866</v>
      </c>
      <c r="C90" s="6">
        <v>1</v>
      </c>
      <c r="D90" s="6">
        <v>7850000</v>
      </c>
    </row>
    <row r="91" spans="1:4" x14ac:dyDescent="0.25">
      <c r="A91" s="5" t="s">
        <v>790</v>
      </c>
      <c r="B91" s="2">
        <v>44988</v>
      </c>
      <c r="C91" s="6">
        <v>2</v>
      </c>
      <c r="D91" s="6">
        <v>8825000</v>
      </c>
    </row>
    <row r="92" spans="1:4" x14ac:dyDescent="0.25">
      <c r="A92" s="5" t="s">
        <v>18367</v>
      </c>
      <c r="B92" s="2">
        <v>44054</v>
      </c>
      <c r="C92" s="6">
        <v>1</v>
      </c>
      <c r="D92" s="6">
        <v>3650000</v>
      </c>
    </row>
    <row r="93" spans="1:4" x14ac:dyDescent="0.25">
      <c r="A93" s="5" t="s">
        <v>17285</v>
      </c>
      <c r="B93" s="2">
        <v>44155</v>
      </c>
      <c r="C93" s="6">
        <v>1</v>
      </c>
      <c r="D93" s="6">
        <v>5525000</v>
      </c>
    </row>
    <row r="94" spans="1:4" x14ac:dyDescent="0.25">
      <c r="A94" s="5" t="s">
        <v>10674</v>
      </c>
      <c r="B94" s="2">
        <v>44637</v>
      </c>
      <c r="C94" s="6">
        <v>2</v>
      </c>
      <c r="D94" s="6">
        <v>8019000</v>
      </c>
    </row>
    <row r="95" spans="1:4" x14ac:dyDescent="0.25">
      <c r="A95" s="5" t="s">
        <v>4937</v>
      </c>
      <c r="B95" s="2">
        <v>44854</v>
      </c>
      <c r="C95" s="6">
        <v>1</v>
      </c>
      <c r="D95" s="6">
        <v>2025000</v>
      </c>
    </row>
    <row r="96" spans="1:4" x14ac:dyDescent="0.25">
      <c r="A96" s="5" t="s">
        <v>664</v>
      </c>
      <c r="B96" s="2">
        <v>45022</v>
      </c>
      <c r="C96" s="6">
        <v>4</v>
      </c>
      <c r="D96" s="6">
        <v>9660000</v>
      </c>
    </row>
    <row r="97" spans="1:4" x14ac:dyDescent="0.25">
      <c r="A97" s="5" t="s">
        <v>10407</v>
      </c>
      <c r="B97" s="2">
        <v>44603</v>
      </c>
      <c r="C97" s="6">
        <v>1</v>
      </c>
      <c r="D97" s="6">
        <v>3480000</v>
      </c>
    </row>
    <row r="98" spans="1:4" x14ac:dyDescent="0.25">
      <c r="A98" s="5" t="s">
        <v>12432</v>
      </c>
      <c r="B98" s="2">
        <v>44510</v>
      </c>
      <c r="C98" s="6">
        <v>2</v>
      </c>
      <c r="D98" s="6">
        <v>9952500</v>
      </c>
    </row>
    <row r="99" spans="1:4" x14ac:dyDescent="0.25">
      <c r="A99" s="5" t="s">
        <v>3328</v>
      </c>
      <c r="B99" s="2">
        <v>44901</v>
      </c>
      <c r="C99" s="6">
        <v>5</v>
      </c>
      <c r="D99" s="6">
        <v>13389000</v>
      </c>
    </row>
    <row r="100" spans="1:4" x14ac:dyDescent="0.25">
      <c r="A100" s="5" t="s">
        <v>9069</v>
      </c>
      <c r="B100" s="2">
        <v>44664</v>
      </c>
      <c r="C100" s="6">
        <v>6</v>
      </c>
      <c r="D100" s="6">
        <v>19120000</v>
      </c>
    </row>
    <row r="101" spans="1:4" x14ac:dyDescent="0.25">
      <c r="A101" s="5" t="s">
        <v>2381</v>
      </c>
      <c r="B101" s="2">
        <v>44936</v>
      </c>
      <c r="C101" s="6">
        <v>1</v>
      </c>
      <c r="D101" s="6">
        <v>5560000</v>
      </c>
    </row>
    <row r="102" spans="1:4" x14ac:dyDescent="0.25">
      <c r="A102" s="5" t="s">
        <v>4354</v>
      </c>
      <c r="B102" s="2">
        <v>44838</v>
      </c>
      <c r="C102" s="6">
        <v>3</v>
      </c>
      <c r="D102" s="6">
        <v>24309000</v>
      </c>
    </row>
    <row r="103" spans="1:4" x14ac:dyDescent="0.25">
      <c r="A103" s="5" t="s">
        <v>1914</v>
      </c>
      <c r="B103" s="2">
        <v>45002</v>
      </c>
      <c r="C103" s="6">
        <v>6</v>
      </c>
      <c r="D103" s="6">
        <v>27420000</v>
      </c>
    </row>
    <row r="104" spans="1:4" x14ac:dyDescent="0.25">
      <c r="A104" s="5" t="s">
        <v>13841</v>
      </c>
      <c r="B104" s="2">
        <v>44364</v>
      </c>
      <c r="C104" s="6">
        <v>1</v>
      </c>
      <c r="D104" s="6">
        <v>3275000</v>
      </c>
    </row>
    <row r="105" spans="1:4" x14ac:dyDescent="0.25">
      <c r="A105" s="5" t="s">
        <v>7801</v>
      </c>
      <c r="B105" s="2">
        <v>44725</v>
      </c>
      <c r="C105" s="6">
        <v>1</v>
      </c>
      <c r="D105" s="6">
        <v>3920000</v>
      </c>
    </row>
    <row r="106" spans="1:4" x14ac:dyDescent="0.25">
      <c r="A106" s="5" t="s">
        <v>1249</v>
      </c>
      <c r="B106" s="2">
        <v>44946</v>
      </c>
      <c r="C106" s="6">
        <v>3</v>
      </c>
      <c r="D106" s="6">
        <v>7275000</v>
      </c>
    </row>
    <row r="107" spans="1:4" x14ac:dyDescent="0.25">
      <c r="A107" s="5" t="s">
        <v>16287</v>
      </c>
      <c r="B107" s="2">
        <v>44307</v>
      </c>
      <c r="C107" s="6">
        <v>1</v>
      </c>
      <c r="D107" s="6">
        <v>2652000</v>
      </c>
    </row>
    <row r="108" spans="1:4" x14ac:dyDescent="0.25">
      <c r="A108" s="5" t="s">
        <v>19588</v>
      </c>
      <c r="B108" s="2">
        <v>43998</v>
      </c>
      <c r="C108" s="6">
        <v>1</v>
      </c>
      <c r="D108" s="6">
        <v>2362500</v>
      </c>
    </row>
    <row r="109" spans="1:4" x14ac:dyDescent="0.25">
      <c r="A109" s="5" t="s">
        <v>1839</v>
      </c>
      <c r="B109" s="2">
        <v>44944</v>
      </c>
      <c r="C109" s="6">
        <v>1</v>
      </c>
      <c r="D109" s="6">
        <v>3082500</v>
      </c>
    </row>
    <row r="110" spans="1:4" x14ac:dyDescent="0.25">
      <c r="A110" s="5" t="s">
        <v>21066</v>
      </c>
      <c r="B110" s="2">
        <v>43934</v>
      </c>
      <c r="C110" s="6">
        <v>1</v>
      </c>
      <c r="D110" s="6">
        <v>3600000</v>
      </c>
    </row>
    <row r="111" spans="1:4" x14ac:dyDescent="0.25">
      <c r="A111" s="5" t="s">
        <v>2221</v>
      </c>
      <c r="B111" s="2">
        <v>44957</v>
      </c>
      <c r="C111" s="6">
        <v>1</v>
      </c>
      <c r="D111" s="6">
        <v>3650000</v>
      </c>
    </row>
    <row r="112" spans="1:4" x14ac:dyDescent="0.25">
      <c r="A112" s="5" t="s">
        <v>14042</v>
      </c>
      <c r="B112" s="2">
        <v>44859</v>
      </c>
      <c r="C112" s="6">
        <v>2</v>
      </c>
      <c r="D112" s="6">
        <v>11880000</v>
      </c>
    </row>
    <row r="113" spans="1:4" x14ac:dyDescent="0.25">
      <c r="A113" s="5" t="s">
        <v>17934</v>
      </c>
      <c r="B113" s="2">
        <v>44106</v>
      </c>
      <c r="C113" s="6">
        <v>2</v>
      </c>
      <c r="D113" s="6">
        <v>10295000</v>
      </c>
    </row>
    <row r="114" spans="1:4" x14ac:dyDescent="0.25">
      <c r="A114" s="5" t="s">
        <v>2415</v>
      </c>
      <c r="B114" s="2">
        <v>45012</v>
      </c>
      <c r="C114" s="6">
        <v>2</v>
      </c>
      <c r="D114" s="6">
        <v>7125030</v>
      </c>
    </row>
    <row r="115" spans="1:4" x14ac:dyDescent="0.25">
      <c r="A115" s="5" t="s">
        <v>13515</v>
      </c>
      <c r="B115" s="2">
        <v>44420</v>
      </c>
      <c r="C115" s="6">
        <v>3</v>
      </c>
      <c r="D115" s="6">
        <v>9643000</v>
      </c>
    </row>
    <row r="116" spans="1:4" x14ac:dyDescent="0.25">
      <c r="A116" s="5" t="s">
        <v>14776</v>
      </c>
      <c r="B116" s="2">
        <v>44281</v>
      </c>
      <c r="C116" s="6">
        <v>1</v>
      </c>
      <c r="D116" s="6">
        <v>3500000</v>
      </c>
    </row>
    <row r="117" spans="1:4" x14ac:dyDescent="0.25">
      <c r="A117" s="5" t="s">
        <v>16890</v>
      </c>
      <c r="B117" s="2">
        <v>44162</v>
      </c>
      <c r="C117" s="6">
        <v>1</v>
      </c>
      <c r="D117" s="6">
        <v>1953000</v>
      </c>
    </row>
    <row r="118" spans="1:4" x14ac:dyDescent="0.25">
      <c r="A118" s="5" t="s">
        <v>14543</v>
      </c>
      <c r="B118" s="2">
        <v>44340</v>
      </c>
      <c r="C118" s="6">
        <v>1</v>
      </c>
      <c r="D118" s="6">
        <v>3225000</v>
      </c>
    </row>
    <row r="119" spans="1:4" x14ac:dyDescent="0.25">
      <c r="A119" s="5" t="s">
        <v>5185</v>
      </c>
      <c r="B119" s="2">
        <v>44847</v>
      </c>
      <c r="C119" s="6">
        <v>1</v>
      </c>
      <c r="D119" s="6">
        <v>3022500</v>
      </c>
    </row>
    <row r="120" spans="1:4" x14ac:dyDescent="0.25">
      <c r="A120" s="5" t="s">
        <v>10690</v>
      </c>
      <c r="B120" s="2">
        <v>44574</v>
      </c>
      <c r="C120" s="6">
        <v>1</v>
      </c>
      <c r="D120" s="6">
        <v>1860000</v>
      </c>
    </row>
    <row r="121" spans="1:4" x14ac:dyDescent="0.25">
      <c r="A121" s="5" t="s">
        <v>11803</v>
      </c>
      <c r="B121" s="2">
        <v>44539</v>
      </c>
      <c r="C121" s="6">
        <v>2</v>
      </c>
      <c r="D121" s="6">
        <v>8570000</v>
      </c>
    </row>
    <row r="122" spans="1:4" x14ac:dyDescent="0.25">
      <c r="A122" s="5" t="s">
        <v>1943</v>
      </c>
      <c r="B122" s="2">
        <v>44978</v>
      </c>
      <c r="C122" s="6">
        <v>5</v>
      </c>
      <c r="D122" s="6">
        <v>44630000</v>
      </c>
    </row>
    <row r="123" spans="1:4" x14ac:dyDescent="0.25">
      <c r="A123" s="5" t="s">
        <v>8510</v>
      </c>
      <c r="B123" s="2">
        <v>44765</v>
      </c>
      <c r="C123" s="6">
        <v>1</v>
      </c>
      <c r="D123" s="6">
        <v>3520000</v>
      </c>
    </row>
    <row r="124" spans="1:4" x14ac:dyDescent="0.25">
      <c r="A124" s="5" t="s">
        <v>1712</v>
      </c>
      <c r="B124" s="2">
        <v>44944</v>
      </c>
      <c r="C124" s="6">
        <v>1</v>
      </c>
      <c r="D124" s="6">
        <v>1970000</v>
      </c>
    </row>
    <row r="125" spans="1:4" x14ac:dyDescent="0.25">
      <c r="A125" s="5" t="s">
        <v>3606</v>
      </c>
      <c r="B125" s="2">
        <v>44900</v>
      </c>
      <c r="C125" s="6">
        <v>1</v>
      </c>
      <c r="D125" s="6">
        <v>6050000</v>
      </c>
    </row>
    <row r="126" spans="1:4" x14ac:dyDescent="0.25">
      <c r="A126" s="5" t="s">
        <v>499</v>
      </c>
      <c r="B126" s="2">
        <v>45034</v>
      </c>
      <c r="C126" s="6">
        <v>6</v>
      </c>
      <c r="D126" s="6">
        <v>64528300</v>
      </c>
    </row>
    <row r="127" spans="1:4" x14ac:dyDescent="0.25">
      <c r="A127" s="5" t="s">
        <v>880</v>
      </c>
      <c r="B127" s="2">
        <v>45002</v>
      </c>
      <c r="C127" s="6">
        <v>1</v>
      </c>
      <c r="D127" s="6">
        <v>5300000</v>
      </c>
    </row>
    <row r="128" spans="1:4" x14ac:dyDescent="0.25">
      <c r="A128" s="5" t="s">
        <v>13644</v>
      </c>
      <c r="B128" s="2">
        <v>44399</v>
      </c>
      <c r="C128" s="6">
        <v>1</v>
      </c>
      <c r="D128" s="6">
        <v>2020000</v>
      </c>
    </row>
    <row r="129" spans="1:4" x14ac:dyDescent="0.25">
      <c r="A129" s="5" t="s">
        <v>15020</v>
      </c>
      <c r="B129" s="2">
        <v>44279</v>
      </c>
      <c r="C129" s="6">
        <v>1</v>
      </c>
      <c r="D129" s="6">
        <v>3825000</v>
      </c>
    </row>
    <row r="130" spans="1:4" x14ac:dyDescent="0.25">
      <c r="A130" s="5" t="s">
        <v>18165</v>
      </c>
      <c r="B130" s="2">
        <v>44095</v>
      </c>
      <c r="C130" s="6">
        <v>1</v>
      </c>
      <c r="D130" s="6">
        <v>2592000</v>
      </c>
    </row>
    <row r="131" spans="1:4" x14ac:dyDescent="0.25">
      <c r="A131" s="5" t="s">
        <v>8750</v>
      </c>
      <c r="B131" s="2">
        <v>44662</v>
      </c>
      <c r="C131" s="6">
        <v>2</v>
      </c>
      <c r="D131" s="6">
        <v>12131251</v>
      </c>
    </row>
    <row r="132" spans="1:4" x14ac:dyDescent="0.25">
      <c r="A132" s="5" t="s">
        <v>8001</v>
      </c>
      <c r="B132" s="2">
        <v>44932</v>
      </c>
      <c r="C132" s="6">
        <v>2</v>
      </c>
      <c r="D132" s="6">
        <v>4545000</v>
      </c>
    </row>
    <row r="133" spans="1:4" x14ac:dyDescent="0.25">
      <c r="A133" s="5" t="s">
        <v>12953</v>
      </c>
      <c r="B133" s="2">
        <v>44448</v>
      </c>
      <c r="C133" s="6">
        <v>1</v>
      </c>
      <c r="D133" s="6">
        <v>2205000</v>
      </c>
    </row>
    <row r="134" spans="1:4" x14ac:dyDescent="0.25">
      <c r="A134" s="5" t="s">
        <v>8831</v>
      </c>
      <c r="B134" s="2">
        <v>44764</v>
      </c>
      <c r="C134" s="6">
        <v>1</v>
      </c>
      <c r="D134" s="6">
        <v>6090000</v>
      </c>
    </row>
    <row r="135" spans="1:4" x14ac:dyDescent="0.25">
      <c r="A135" s="5" t="s">
        <v>19451</v>
      </c>
      <c r="B135" s="2">
        <v>43948</v>
      </c>
      <c r="C135" s="6">
        <v>1</v>
      </c>
      <c r="D135" s="6">
        <v>4040000</v>
      </c>
    </row>
    <row r="136" spans="1:4" x14ac:dyDescent="0.25">
      <c r="A136" s="5" t="s">
        <v>14016</v>
      </c>
      <c r="B136" s="2">
        <v>44378</v>
      </c>
      <c r="C136" s="6">
        <v>1</v>
      </c>
      <c r="D136" s="6">
        <v>2007000</v>
      </c>
    </row>
    <row r="137" spans="1:4" x14ac:dyDescent="0.25">
      <c r="A137" s="5" t="s">
        <v>777</v>
      </c>
      <c r="B137" s="2">
        <v>45015</v>
      </c>
      <c r="C137" s="6">
        <v>1</v>
      </c>
      <c r="D137" s="6">
        <v>2850000</v>
      </c>
    </row>
    <row r="138" spans="1:4" x14ac:dyDescent="0.25">
      <c r="A138" s="5" t="s">
        <v>4806</v>
      </c>
      <c r="B138" s="2">
        <v>45034</v>
      </c>
      <c r="C138" s="6">
        <v>2</v>
      </c>
      <c r="D138" s="6">
        <v>3814200</v>
      </c>
    </row>
    <row r="139" spans="1:4" x14ac:dyDescent="0.25">
      <c r="A139" s="5" t="s">
        <v>14911</v>
      </c>
      <c r="B139" s="2">
        <v>44272</v>
      </c>
      <c r="C139" s="6">
        <v>1</v>
      </c>
      <c r="D139" s="6">
        <v>11130000</v>
      </c>
    </row>
    <row r="140" spans="1:4" x14ac:dyDescent="0.25">
      <c r="A140" s="5" t="s">
        <v>18977</v>
      </c>
      <c r="B140" s="2">
        <v>44180</v>
      </c>
      <c r="C140" s="6">
        <v>1</v>
      </c>
      <c r="D140" s="6">
        <v>2133000</v>
      </c>
    </row>
    <row r="141" spans="1:4" x14ac:dyDescent="0.25">
      <c r="A141" s="5" t="s">
        <v>7780</v>
      </c>
      <c r="B141" s="2">
        <v>44797</v>
      </c>
      <c r="C141" s="6">
        <v>1</v>
      </c>
      <c r="D141" s="6">
        <v>3240000</v>
      </c>
    </row>
    <row r="142" spans="1:4" x14ac:dyDescent="0.25">
      <c r="A142" s="5" t="s">
        <v>1120</v>
      </c>
      <c r="B142" s="2">
        <v>45006</v>
      </c>
      <c r="C142" s="6">
        <v>1</v>
      </c>
      <c r="D142" s="6">
        <v>2260000</v>
      </c>
    </row>
    <row r="143" spans="1:4" x14ac:dyDescent="0.25">
      <c r="A143" s="5" t="s">
        <v>19089</v>
      </c>
      <c r="B143" s="2">
        <v>44047</v>
      </c>
      <c r="C143" s="6">
        <v>1</v>
      </c>
      <c r="D143" s="6">
        <v>2142000</v>
      </c>
    </row>
    <row r="144" spans="1:4" x14ac:dyDescent="0.25">
      <c r="A144" s="5" t="s">
        <v>8525</v>
      </c>
      <c r="B144" s="2">
        <v>44699</v>
      </c>
      <c r="C144" s="6">
        <v>1</v>
      </c>
      <c r="D144" s="6">
        <v>1909200</v>
      </c>
    </row>
    <row r="145" spans="1:4" x14ac:dyDescent="0.25">
      <c r="A145" s="5" t="s">
        <v>12512</v>
      </c>
      <c r="B145" s="2">
        <v>44511</v>
      </c>
      <c r="C145" s="6">
        <v>1</v>
      </c>
      <c r="D145" s="6">
        <v>6840000</v>
      </c>
    </row>
    <row r="146" spans="1:4" x14ac:dyDescent="0.25">
      <c r="A146" s="5" t="s">
        <v>17821</v>
      </c>
      <c r="B146" s="2">
        <v>44113</v>
      </c>
      <c r="C146" s="6">
        <v>1</v>
      </c>
      <c r="D146" s="6">
        <v>4520000</v>
      </c>
    </row>
    <row r="147" spans="1:4" x14ac:dyDescent="0.25">
      <c r="A147" s="5" t="s">
        <v>9840</v>
      </c>
      <c r="B147" s="2">
        <v>44636</v>
      </c>
      <c r="C147" s="6">
        <v>1</v>
      </c>
      <c r="D147" s="6">
        <v>3200000</v>
      </c>
    </row>
    <row r="148" spans="1:4" x14ac:dyDescent="0.25">
      <c r="A148" s="5" t="s">
        <v>4511</v>
      </c>
      <c r="B148" s="2">
        <v>44935</v>
      </c>
      <c r="C148" s="6">
        <v>3</v>
      </c>
      <c r="D148" s="6">
        <v>4735000</v>
      </c>
    </row>
    <row r="149" spans="1:4" x14ac:dyDescent="0.25">
      <c r="A149" s="5" t="s">
        <v>200</v>
      </c>
      <c r="B149" s="2">
        <v>45002</v>
      </c>
      <c r="C149" s="6">
        <v>18</v>
      </c>
      <c r="D149" s="6">
        <v>32798450</v>
      </c>
    </row>
    <row r="150" spans="1:4" x14ac:dyDescent="0.25">
      <c r="A150" s="5" t="s">
        <v>11492</v>
      </c>
      <c r="B150" s="2">
        <v>44537</v>
      </c>
      <c r="C150" s="6">
        <v>1</v>
      </c>
      <c r="D150" s="6">
        <v>2400000</v>
      </c>
    </row>
    <row r="151" spans="1:4" x14ac:dyDescent="0.25">
      <c r="A151" s="5" t="s">
        <v>19538</v>
      </c>
      <c r="B151" s="2">
        <v>44067</v>
      </c>
      <c r="C151" s="6">
        <v>2</v>
      </c>
      <c r="D151" s="6">
        <v>7950000</v>
      </c>
    </row>
    <row r="152" spans="1:4" x14ac:dyDescent="0.25">
      <c r="A152" s="5" t="s">
        <v>430</v>
      </c>
      <c r="B152" s="2">
        <v>45020</v>
      </c>
      <c r="C152" s="6">
        <v>1</v>
      </c>
      <c r="D152" s="6">
        <v>3400000</v>
      </c>
    </row>
    <row r="153" spans="1:4" x14ac:dyDescent="0.25">
      <c r="A153" s="5" t="s">
        <v>3469</v>
      </c>
      <c r="B153" s="2">
        <v>44894</v>
      </c>
      <c r="C153" s="6">
        <v>1</v>
      </c>
      <c r="D153" s="6">
        <v>6100000</v>
      </c>
    </row>
    <row r="154" spans="1:4" x14ac:dyDescent="0.25">
      <c r="A154" s="5" t="s">
        <v>823</v>
      </c>
      <c r="B154" s="2">
        <v>45012</v>
      </c>
      <c r="C154" s="6">
        <v>2</v>
      </c>
      <c r="D154" s="6">
        <v>11244750</v>
      </c>
    </row>
    <row r="155" spans="1:4" x14ac:dyDescent="0.25">
      <c r="A155" s="5" t="s">
        <v>18836</v>
      </c>
      <c r="B155" s="2">
        <v>44019</v>
      </c>
      <c r="C155" s="6">
        <v>2</v>
      </c>
      <c r="D155" s="6">
        <v>10465000</v>
      </c>
    </row>
    <row r="156" spans="1:4" x14ac:dyDescent="0.25">
      <c r="A156" s="5" t="s">
        <v>6924</v>
      </c>
      <c r="B156" s="2">
        <v>44767</v>
      </c>
      <c r="C156" s="6">
        <v>1</v>
      </c>
      <c r="D156" s="6">
        <v>3850000</v>
      </c>
    </row>
    <row r="157" spans="1:4" x14ac:dyDescent="0.25">
      <c r="A157" s="5" t="s">
        <v>5589</v>
      </c>
      <c r="B157" s="2">
        <v>44992</v>
      </c>
      <c r="C157" s="6">
        <v>1</v>
      </c>
      <c r="D157" s="6">
        <v>4360000</v>
      </c>
    </row>
    <row r="158" spans="1:4" x14ac:dyDescent="0.25">
      <c r="A158" s="5" t="s">
        <v>13257</v>
      </c>
      <c r="B158" s="2">
        <v>44567</v>
      </c>
      <c r="C158" s="6">
        <v>1</v>
      </c>
      <c r="D158" s="6">
        <v>1770000</v>
      </c>
    </row>
    <row r="159" spans="1:4" x14ac:dyDescent="0.25">
      <c r="A159" s="5" t="s">
        <v>18423</v>
      </c>
      <c r="B159" s="2">
        <v>44105</v>
      </c>
      <c r="C159" s="6">
        <v>1</v>
      </c>
      <c r="D159" s="6">
        <v>6350000</v>
      </c>
    </row>
    <row r="160" spans="1:4" x14ac:dyDescent="0.25">
      <c r="A160" s="5" t="s">
        <v>11458</v>
      </c>
      <c r="B160" s="2">
        <v>44530</v>
      </c>
      <c r="C160" s="6">
        <v>1</v>
      </c>
      <c r="D160" s="6">
        <v>1680000</v>
      </c>
    </row>
    <row r="161" spans="1:4" x14ac:dyDescent="0.25">
      <c r="A161" s="5" t="s">
        <v>1677</v>
      </c>
      <c r="B161" s="2">
        <v>44963</v>
      </c>
      <c r="C161" s="6">
        <v>1</v>
      </c>
      <c r="D161" s="6">
        <v>4620000</v>
      </c>
    </row>
    <row r="162" spans="1:4" x14ac:dyDescent="0.25">
      <c r="A162" s="5" t="s">
        <v>6952</v>
      </c>
      <c r="B162" s="2">
        <v>44806</v>
      </c>
      <c r="C162" s="6">
        <v>4</v>
      </c>
      <c r="D162" s="6">
        <v>22405000</v>
      </c>
    </row>
    <row r="163" spans="1:4" x14ac:dyDescent="0.25">
      <c r="A163" s="5" t="s">
        <v>4030</v>
      </c>
      <c r="B163" s="2">
        <v>44930</v>
      </c>
      <c r="C163" s="6">
        <v>3</v>
      </c>
      <c r="D163" s="6">
        <v>11680000</v>
      </c>
    </row>
    <row r="164" spans="1:4" x14ac:dyDescent="0.25">
      <c r="A164" s="5" t="s">
        <v>3392</v>
      </c>
      <c r="B164" s="2">
        <v>44902</v>
      </c>
      <c r="C164" s="6">
        <v>1</v>
      </c>
      <c r="D164" s="6">
        <v>3550000</v>
      </c>
    </row>
    <row r="165" spans="1:4" x14ac:dyDescent="0.25">
      <c r="A165" s="5" t="s">
        <v>6114</v>
      </c>
      <c r="B165" s="2">
        <v>44895</v>
      </c>
      <c r="C165" s="6">
        <v>1</v>
      </c>
      <c r="D165" s="6">
        <v>3361500</v>
      </c>
    </row>
    <row r="166" spans="1:4" x14ac:dyDescent="0.25">
      <c r="A166" s="5" t="s">
        <v>100</v>
      </c>
      <c r="B166" s="2">
        <v>45044</v>
      </c>
      <c r="C166" s="6">
        <v>1</v>
      </c>
      <c r="D166" s="6">
        <v>2300000</v>
      </c>
    </row>
    <row r="167" spans="1:4" x14ac:dyDescent="0.25">
      <c r="A167" s="5" t="s">
        <v>6511</v>
      </c>
      <c r="B167" s="2">
        <v>44805</v>
      </c>
      <c r="C167" s="6">
        <v>1</v>
      </c>
      <c r="D167" s="6">
        <v>4200000</v>
      </c>
    </row>
    <row r="168" spans="1:4" x14ac:dyDescent="0.25">
      <c r="A168" s="5" t="s">
        <v>9722</v>
      </c>
      <c r="B168" s="2">
        <v>44678</v>
      </c>
      <c r="C168" s="6">
        <v>1</v>
      </c>
      <c r="D168" s="6">
        <v>11600000</v>
      </c>
    </row>
    <row r="169" spans="1:4" x14ac:dyDescent="0.25">
      <c r="A169" s="5" t="s">
        <v>676</v>
      </c>
      <c r="B169" s="2">
        <v>45015</v>
      </c>
      <c r="C169" s="6">
        <v>1</v>
      </c>
      <c r="D169" s="6">
        <v>27600000</v>
      </c>
    </row>
    <row r="170" spans="1:4" x14ac:dyDescent="0.25">
      <c r="A170" s="5" t="s">
        <v>5134</v>
      </c>
      <c r="B170" s="2">
        <v>44945</v>
      </c>
      <c r="C170" s="6">
        <v>1</v>
      </c>
      <c r="D170" s="6">
        <v>8260000</v>
      </c>
    </row>
    <row r="171" spans="1:4" x14ac:dyDescent="0.25">
      <c r="A171" s="5" t="s">
        <v>20796</v>
      </c>
      <c r="B171" s="2">
        <v>43935</v>
      </c>
      <c r="C171" s="6">
        <v>1</v>
      </c>
      <c r="D171" s="6">
        <v>2400000</v>
      </c>
    </row>
    <row r="172" spans="1:4" x14ac:dyDescent="0.25">
      <c r="A172" s="5" t="s">
        <v>4267</v>
      </c>
      <c r="B172" s="2">
        <v>44868</v>
      </c>
      <c r="C172" s="6">
        <v>1</v>
      </c>
      <c r="D172" s="6">
        <v>2922075</v>
      </c>
    </row>
    <row r="173" spans="1:4" x14ac:dyDescent="0.25">
      <c r="A173" s="5" t="s">
        <v>2445</v>
      </c>
      <c r="B173" s="2">
        <v>44946</v>
      </c>
      <c r="C173" s="6">
        <v>1</v>
      </c>
      <c r="D173" s="6">
        <v>2550000</v>
      </c>
    </row>
    <row r="174" spans="1:4" x14ac:dyDescent="0.25">
      <c r="A174" s="5" t="s">
        <v>17571</v>
      </c>
      <c r="B174" s="2">
        <v>44089</v>
      </c>
      <c r="C174" s="6">
        <v>2</v>
      </c>
      <c r="D174" s="6">
        <v>24600000</v>
      </c>
    </row>
    <row r="175" spans="1:4" x14ac:dyDescent="0.25">
      <c r="A175" s="5" t="s">
        <v>9948</v>
      </c>
      <c r="B175" s="2">
        <v>44600</v>
      </c>
      <c r="C175" s="6">
        <v>1</v>
      </c>
      <c r="D175" s="6">
        <v>3036000</v>
      </c>
    </row>
    <row r="176" spans="1:4" x14ac:dyDescent="0.25">
      <c r="A176" s="5" t="s">
        <v>16219</v>
      </c>
      <c r="B176" s="2">
        <v>44180</v>
      </c>
      <c r="C176" s="6">
        <v>1</v>
      </c>
      <c r="D176" s="6">
        <v>2560000</v>
      </c>
    </row>
    <row r="177" spans="1:4" x14ac:dyDescent="0.25">
      <c r="A177" s="5" t="s">
        <v>10132</v>
      </c>
      <c r="B177" s="2">
        <v>44798</v>
      </c>
      <c r="C177" s="6">
        <v>2</v>
      </c>
      <c r="D177" s="6">
        <v>9086000</v>
      </c>
    </row>
    <row r="178" spans="1:4" x14ac:dyDescent="0.25">
      <c r="A178" s="5" t="s">
        <v>14114</v>
      </c>
      <c r="B178" s="2">
        <v>44354</v>
      </c>
      <c r="C178" s="6">
        <v>1</v>
      </c>
      <c r="D178" s="6">
        <v>2950000</v>
      </c>
    </row>
    <row r="179" spans="1:4" x14ac:dyDescent="0.25">
      <c r="A179" s="5" t="s">
        <v>12343</v>
      </c>
      <c r="B179" s="2">
        <v>44494</v>
      </c>
      <c r="C179" s="6">
        <v>1</v>
      </c>
      <c r="D179" s="6">
        <v>2858125</v>
      </c>
    </row>
    <row r="180" spans="1:4" x14ac:dyDescent="0.25">
      <c r="A180" s="5" t="s">
        <v>16990</v>
      </c>
      <c r="B180" s="2">
        <v>44140</v>
      </c>
      <c r="C180" s="6">
        <v>2</v>
      </c>
      <c r="D180" s="6">
        <v>5502000</v>
      </c>
    </row>
    <row r="181" spans="1:4" x14ac:dyDescent="0.25">
      <c r="A181" s="5" t="s">
        <v>13419</v>
      </c>
      <c r="B181" s="2">
        <v>44418</v>
      </c>
      <c r="C181" s="6">
        <v>1</v>
      </c>
      <c r="D181" s="6">
        <v>3210000</v>
      </c>
    </row>
    <row r="182" spans="1:4" x14ac:dyDescent="0.25">
      <c r="A182" s="5" t="s">
        <v>9234</v>
      </c>
      <c r="B182" s="2">
        <v>44649</v>
      </c>
      <c r="C182" s="6">
        <v>1</v>
      </c>
      <c r="D182" s="6">
        <v>2450250</v>
      </c>
    </row>
    <row r="183" spans="1:4" x14ac:dyDescent="0.25">
      <c r="A183" s="5" t="s">
        <v>18334</v>
      </c>
      <c r="B183" s="2">
        <v>44085</v>
      </c>
      <c r="C183" s="6">
        <v>3</v>
      </c>
      <c r="D183" s="6">
        <v>12560000</v>
      </c>
    </row>
    <row r="184" spans="1:4" x14ac:dyDescent="0.25">
      <c r="A184" s="5" t="s">
        <v>9981</v>
      </c>
      <c r="B184" s="2">
        <v>44599</v>
      </c>
      <c r="C184" s="6">
        <v>1</v>
      </c>
      <c r="D184" s="6">
        <v>4640000</v>
      </c>
    </row>
    <row r="185" spans="1:4" x14ac:dyDescent="0.25">
      <c r="A185" s="5" t="s">
        <v>15870</v>
      </c>
      <c r="B185" s="2">
        <v>44334</v>
      </c>
      <c r="C185" s="6">
        <v>1</v>
      </c>
      <c r="D185" s="6">
        <v>6720000</v>
      </c>
    </row>
    <row r="186" spans="1:4" x14ac:dyDescent="0.25">
      <c r="A186" s="5" t="s">
        <v>19151</v>
      </c>
      <c r="B186" s="2">
        <v>44071</v>
      </c>
      <c r="C186" s="6">
        <v>1</v>
      </c>
      <c r="D186" s="6">
        <v>6500000</v>
      </c>
    </row>
    <row r="187" spans="1:4" x14ac:dyDescent="0.25">
      <c r="A187" s="5" t="s">
        <v>133</v>
      </c>
      <c r="B187" s="2">
        <v>45015</v>
      </c>
      <c r="C187" s="6">
        <v>2</v>
      </c>
      <c r="D187" s="6">
        <v>8110000</v>
      </c>
    </row>
    <row r="188" spans="1:4" x14ac:dyDescent="0.25">
      <c r="A188" s="5" t="s">
        <v>7717</v>
      </c>
      <c r="B188" s="2">
        <v>44832</v>
      </c>
      <c r="C188" s="6">
        <v>1</v>
      </c>
      <c r="D188" s="6">
        <v>2640000</v>
      </c>
    </row>
    <row r="189" spans="1:4" x14ac:dyDescent="0.25">
      <c r="A189" s="5" t="s">
        <v>2601</v>
      </c>
      <c r="B189" s="2">
        <v>44936</v>
      </c>
      <c r="C189" s="6">
        <v>3</v>
      </c>
      <c r="D189" s="6">
        <v>32644160</v>
      </c>
    </row>
    <row r="190" spans="1:4" x14ac:dyDescent="0.25">
      <c r="A190" s="5" t="s">
        <v>782</v>
      </c>
      <c r="B190" s="2">
        <v>45049</v>
      </c>
      <c r="C190" s="6">
        <v>1</v>
      </c>
      <c r="D190" s="6">
        <v>2120000</v>
      </c>
    </row>
    <row r="191" spans="1:4" x14ac:dyDescent="0.25">
      <c r="A191" s="5" t="s">
        <v>19880</v>
      </c>
      <c r="B191" s="2">
        <v>44554</v>
      </c>
      <c r="C191" s="6">
        <v>1</v>
      </c>
      <c r="D191" s="6">
        <v>2133000</v>
      </c>
    </row>
    <row r="192" spans="1:4" x14ac:dyDescent="0.25">
      <c r="A192" s="5" t="s">
        <v>8885</v>
      </c>
      <c r="B192" s="2">
        <v>44636</v>
      </c>
      <c r="C192" s="6">
        <v>1</v>
      </c>
      <c r="D192" s="6">
        <v>1380000</v>
      </c>
    </row>
    <row r="193" spans="1:4" x14ac:dyDescent="0.25">
      <c r="A193" s="5" t="s">
        <v>14965</v>
      </c>
      <c r="B193" s="2">
        <v>44322</v>
      </c>
      <c r="C193" s="6">
        <v>1</v>
      </c>
      <c r="D193" s="6">
        <v>13280000</v>
      </c>
    </row>
    <row r="194" spans="1:4" x14ac:dyDescent="0.25">
      <c r="A194" s="5" t="s">
        <v>961</v>
      </c>
      <c r="B194" s="2">
        <v>44995</v>
      </c>
      <c r="C194" s="6">
        <v>1</v>
      </c>
      <c r="D194" s="6">
        <v>3757500</v>
      </c>
    </row>
    <row r="195" spans="1:4" x14ac:dyDescent="0.25">
      <c r="A195" s="5" t="s">
        <v>16910</v>
      </c>
      <c r="B195" s="2">
        <v>44201</v>
      </c>
      <c r="C195" s="6">
        <v>1</v>
      </c>
      <c r="D195" s="6">
        <v>3400000</v>
      </c>
    </row>
    <row r="196" spans="1:4" x14ac:dyDescent="0.25">
      <c r="A196" s="5" t="s">
        <v>1795</v>
      </c>
      <c r="B196" s="2">
        <v>44928</v>
      </c>
      <c r="C196" s="6">
        <v>2</v>
      </c>
      <c r="D196" s="6">
        <v>6747500</v>
      </c>
    </row>
    <row r="197" spans="1:4" x14ac:dyDescent="0.25">
      <c r="A197" s="5" t="s">
        <v>19116</v>
      </c>
      <c r="B197" s="2">
        <v>44076</v>
      </c>
      <c r="C197" s="6">
        <v>1</v>
      </c>
      <c r="D197" s="6">
        <v>2025000</v>
      </c>
    </row>
    <row r="198" spans="1:4" x14ac:dyDescent="0.25">
      <c r="A198" s="5" t="s">
        <v>11944</v>
      </c>
      <c r="B198" s="2">
        <v>44539</v>
      </c>
      <c r="C198" s="6">
        <v>1</v>
      </c>
      <c r="D198" s="6">
        <v>4977600</v>
      </c>
    </row>
    <row r="199" spans="1:4" x14ac:dyDescent="0.25">
      <c r="A199" s="5" t="s">
        <v>7968</v>
      </c>
      <c r="B199" s="2">
        <v>44819</v>
      </c>
      <c r="C199" s="6">
        <v>1</v>
      </c>
      <c r="D199" s="6">
        <v>4080000</v>
      </c>
    </row>
    <row r="200" spans="1:4" x14ac:dyDescent="0.25">
      <c r="A200" s="5" t="s">
        <v>20974</v>
      </c>
      <c r="B200" s="2">
        <v>43839</v>
      </c>
      <c r="C200" s="6">
        <v>1</v>
      </c>
      <c r="D200" s="6">
        <v>6000000</v>
      </c>
    </row>
    <row r="201" spans="1:4" x14ac:dyDescent="0.25">
      <c r="A201" s="5" t="s">
        <v>19792</v>
      </c>
      <c r="B201" s="2">
        <v>43955</v>
      </c>
      <c r="C201" s="6">
        <v>1</v>
      </c>
      <c r="D201" s="6">
        <v>4320000</v>
      </c>
    </row>
    <row r="202" spans="1:4" x14ac:dyDescent="0.25">
      <c r="A202" s="5" t="s">
        <v>16140</v>
      </c>
      <c r="B202" s="2">
        <v>44187</v>
      </c>
      <c r="C202" s="6">
        <v>1</v>
      </c>
      <c r="D202" s="6">
        <v>2180000</v>
      </c>
    </row>
    <row r="203" spans="1:4" x14ac:dyDescent="0.25">
      <c r="A203" s="5" t="s">
        <v>14349</v>
      </c>
      <c r="B203" s="2">
        <v>44321</v>
      </c>
      <c r="C203" s="6">
        <v>3</v>
      </c>
      <c r="D203" s="6">
        <v>32328115</v>
      </c>
    </row>
    <row r="204" spans="1:4" x14ac:dyDescent="0.25">
      <c r="A204" s="5" t="s">
        <v>14142</v>
      </c>
      <c r="B204" s="2">
        <v>44372</v>
      </c>
      <c r="C204" s="6">
        <v>3</v>
      </c>
      <c r="D204" s="6">
        <v>8000000</v>
      </c>
    </row>
    <row r="205" spans="1:4" x14ac:dyDescent="0.25">
      <c r="A205" s="5" t="s">
        <v>15486</v>
      </c>
      <c r="B205" s="2">
        <v>44264</v>
      </c>
      <c r="C205" s="6">
        <v>1</v>
      </c>
      <c r="D205" s="6">
        <v>2284200</v>
      </c>
    </row>
    <row r="206" spans="1:4" x14ac:dyDescent="0.25">
      <c r="A206" s="5" t="s">
        <v>12751</v>
      </c>
      <c r="B206" s="2">
        <v>44592</v>
      </c>
      <c r="C206" s="6">
        <v>1</v>
      </c>
      <c r="D206" s="6">
        <v>2452500</v>
      </c>
    </row>
    <row r="207" spans="1:4" x14ac:dyDescent="0.25">
      <c r="A207" s="5" t="s">
        <v>11196</v>
      </c>
      <c r="B207" s="2">
        <v>44574</v>
      </c>
      <c r="C207" s="6">
        <v>2</v>
      </c>
      <c r="D207" s="6">
        <v>5175000</v>
      </c>
    </row>
    <row r="208" spans="1:4" x14ac:dyDescent="0.25">
      <c r="A208" s="5" t="s">
        <v>11580</v>
      </c>
      <c r="B208" s="2">
        <v>44502</v>
      </c>
      <c r="C208" s="6">
        <v>2</v>
      </c>
      <c r="D208" s="6">
        <v>4970000</v>
      </c>
    </row>
    <row r="209" spans="1:4" x14ac:dyDescent="0.25">
      <c r="A209" s="5" t="s">
        <v>2122</v>
      </c>
      <c r="B209" s="2">
        <v>44988</v>
      </c>
      <c r="C209" s="6">
        <v>1</v>
      </c>
      <c r="D209" s="6">
        <v>5328000</v>
      </c>
    </row>
    <row r="210" spans="1:4" x14ac:dyDescent="0.25">
      <c r="A210" s="5" t="s">
        <v>6821</v>
      </c>
      <c r="B210" s="2">
        <v>45030</v>
      </c>
      <c r="C210" s="6">
        <v>1</v>
      </c>
      <c r="D210" s="6">
        <v>6550000</v>
      </c>
    </row>
    <row r="211" spans="1:4" x14ac:dyDescent="0.25">
      <c r="A211" s="5" t="s">
        <v>16224</v>
      </c>
      <c r="B211" s="2">
        <v>44214</v>
      </c>
      <c r="C211" s="6">
        <v>1</v>
      </c>
      <c r="D211" s="6">
        <v>3978000</v>
      </c>
    </row>
    <row r="212" spans="1:4" x14ac:dyDescent="0.25">
      <c r="A212" s="5" t="s">
        <v>16729</v>
      </c>
      <c r="B212" s="2">
        <v>44176</v>
      </c>
      <c r="C212" s="6">
        <v>1</v>
      </c>
      <c r="D212" s="6">
        <v>1832000</v>
      </c>
    </row>
    <row r="213" spans="1:4" x14ac:dyDescent="0.25">
      <c r="A213" s="5" t="s">
        <v>1463</v>
      </c>
      <c r="B213" s="2">
        <v>45013</v>
      </c>
      <c r="C213" s="6">
        <v>8</v>
      </c>
      <c r="D213" s="6">
        <v>33389008</v>
      </c>
    </row>
    <row r="214" spans="1:4" x14ac:dyDescent="0.25">
      <c r="A214" s="5" t="s">
        <v>19264</v>
      </c>
      <c r="B214" s="2">
        <v>44015</v>
      </c>
      <c r="C214" s="6">
        <v>1</v>
      </c>
      <c r="D214" s="6">
        <v>3050000</v>
      </c>
    </row>
    <row r="215" spans="1:4" x14ac:dyDescent="0.25">
      <c r="A215" s="5" t="s">
        <v>18072</v>
      </c>
      <c r="B215" s="2">
        <v>44119</v>
      </c>
      <c r="C215" s="6">
        <v>1</v>
      </c>
      <c r="D215" s="6">
        <v>5440000</v>
      </c>
    </row>
    <row r="216" spans="1:4" x14ac:dyDescent="0.25">
      <c r="A216" s="5" t="s">
        <v>16106</v>
      </c>
      <c r="B216" s="2">
        <v>44186</v>
      </c>
      <c r="C216" s="6">
        <v>1</v>
      </c>
      <c r="D216" s="6">
        <v>2720000</v>
      </c>
    </row>
    <row r="217" spans="1:4" x14ac:dyDescent="0.25">
      <c r="A217" s="5" t="s">
        <v>7795</v>
      </c>
      <c r="B217" s="2">
        <v>44756</v>
      </c>
      <c r="C217" s="6">
        <v>1</v>
      </c>
      <c r="D217" s="6">
        <v>2280000</v>
      </c>
    </row>
    <row r="218" spans="1:4" x14ac:dyDescent="0.25">
      <c r="A218" s="5" t="s">
        <v>1689</v>
      </c>
      <c r="B218" s="2">
        <v>45021</v>
      </c>
      <c r="C218" s="6">
        <v>7</v>
      </c>
      <c r="D218" s="6">
        <v>38652500</v>
      </c>
    </row>
    <row r="219" spans="1:4" x14ac:dyDescent="0.25">
      <c r="A219" s="5" t="s">
        <v>12823</v>
      </c>
      <c r="B219" s="2">
        <v>44481</v>
      </c>
      <c r="C219" s="6">
        <v>1</v>
      </c>
      <c r="D219" s="6">
        <v>15190560</v>
      </c>
    </row>
    <row r="220" spans="1:4" x14ac:dyDescent="0.25">
      <c r="A220" s="5" t="s">
        <v>12131</v>
      </c>
      <c r="B220" s="2">
        <v>44495</v>
      </c>
      <c r="C220" s="6">
        <v>1</v>
      </c>
      <c r="D220" s="6">
        <v>6706532</v>
      </c>
    </row>
    <row r="221" spans="1:4" x14ac:dyDescent="0.25">
      <c r="A221" s="5" t="s">
        <v>20589</v>
      </c>
      <c r="B221" s="2">
        <v>43907</v>
      </c>
      <c r="C221" s="6">
        <v>1</v>
      </c>
      <c r="D221" s="6">
        <v>1920000</v>
      </c>
    </row>
    <row r="222" spans="1:4" x14ac:dyDescent="0.25">
      <c r="A222" s="5" t="s">
        <v>20724</v>
      </c>
      <c r="B222" s="2">
        <v>43845</v>
      </c>
      <c r="C222" s="6">
        <v>1</v>
      </c>
      <c r="D222" s="6">
        <v>1930000</v>
      </c>
    </row>
    <row r="223" spans="1:4" x14ac:dyDescent="0.25">
      <c r="A223" s="5" t="s">
        <v>4589</v>
      </c>
      <c r="B223" s="2">
        <v>44901</v>
      </c>
      <c r="C223" s="6">
        <v>3</v>
      </c>
      <c r="D223" s="6">
        <v>7868400</v>
      </c>
    </row>
    <row r="224" spans="1:4" x14ac:dyDescent="0.25">
      <c r="A224" s="5" t="s">
        <v>9670</v>
      </c>
      <c r="B224" s="2">
        <v>44614</v>
      </c>
      <c r="C224" s="6">
        <v>1</v>
      </c>
      <c r="D224" s="6">
        <v>6640000</v>
      </c>
    </row>
    <row r="225" spans="1:4" x14ac:dyDescent="0.25">
      <c r="A225" s="5" t="s">
        <v>4417</v>
      </c>
      <c r="B225" s="2">
        <v>44936</v>
      </c>
      <c r="C225" s="6">
        <v>15</v>
      </c>
      <c r="D225" s="6">
        <v>89406500</v>
      </c>
    </row>
    <row r="226" spans="1:4" x14ac:dyDescent="0.25">
      <c r="A226" s="5" t="s">
        <v>14537</v>
      </c>
      <c r="B226" s="2">
        <v>44340</v>
      </c>
      <c r="C226" s="6">
        <v>1</v>
      </c>
      <c r="D226" s="6">
        <v>5250000</v>
      </c>
    </row>
    <row r="227" spans="1:4" x14ac:dyDescent="0.25">
      <c r="A227" s="5" t="s">
        <v>11219</v>
      </c>
      <c r="B227" s="2">
        <v>44519</v>
      </c>
      <c r="C227" s="6">
        <v>2</v>
      </c>
      <c r="D227" s="6">
        <v>5384000</v>
      </c>
    </row>
    <row r="228" spans="1:4" x14ac:dyDescent="0.25">
      <c r="A228" s="5" t="s">
        <v>18758</v>
      </c>
      <c r="B228" s="2">
        <v>44035</v>
      </c>
      <c r="C228" s="6">
        <v>1</v>
      </c>
      <c r="D228" s="6">
        <v>6000000</v>
      </c>
    </row>
    <row r="229" spans="1:4" x14ac:dyDescent="0.25">
      <c r="A229" s="5" t="s">
        <v>19309</v>
      </c>
      <c r="B229" s="2">
        <v>44009</v>
      </c>
      <c r="C229" s="6">
        <v>1</v>
      </c>
      <c r="D229" s="6">
        <v>2150000</v>
      </c>
    </row>
    <row r="230" spans="1:4" x14ac:dyDescent="0.25">
      <c r="A230" s="5" t="s">
        <v>15445</v>
      </c>
      <c r="B230" s="2">
        <v>44312</v>
      </c>
      <c r="C230" s="6">
        <v>1</v>
      </c>
      <c r="D230" s="6">
        <v>10080000</v>
      </c>
    </row>
    <row r="231" spans="1:4" x14ac:dyDescent="0.25">
      <c r="A231" s="5" t="s">
        <v>8661</v>
      </c>
      <c r="B231" s="2">
        <v>44675</v>
      </c>
      <c r="C231" s="6">
        <v>1</v>
      </c>
      <c r="D231" s="6">
        <v>7650000</v>
      </c>
    </row>
    <row r="232" spans="1:4" x14ac:dyDescent="0.25">
      <c r="A232" s="5" t="s">
        <v>11314</v>
      </c>
      <c r="B232" s="2">
        <v>44592</v>
      </c>
      <c r="C232" s="6">
        <v>2</v>
      </c>
      <c r="D232" s="6">
        <v>8120000</v>
      </c>
    </row>
    <row r="233" spans="1:4" x14ac:dyDescent="0.25">
      <c r="A233" s="5" t="s">
        <v>1663</v>
      </c>
      <c r="B233" s="2">
        <v>44949</v>
      </c>
      <c r="C233" s="6">
        <v>1</v>
      </c>
      <c r="D233" s="6">
        <v>2227500</v>
      </c>
    </row>
    <row r="234" spans="1:4" x14ac:dyDescent="0.25">
      <c r="A234" s="5" t="s">
        <v>15298</v>
      </c>
      <c r="B234" s="2">
        <v>44256</v>
      </c>
      <c r="C234" s="6">
        <v>1</v>
      </c>
      <c r="D234" s="6">
        <v>3850000</v>
      </c>
    </row>
    <row r="235" spans="1:4" x14ac:dyDescent="0.25">
      <c r="A235" s="5" t="s">
        <v>15355</v>
      </c>
      <c r="B235" s="2">
        <v>44421</v>
      </c>
      <c r="C235" s="6">
        <v>1</v>
      </c>
      <c r="D235" s="6">
        <v>9100000</v>
      </c>
    </row>
    <row r="236" spans="1:4" x14ac:dyDescent="0.25">
      <c r="A236" s="5" t="s">
        <v>18926</v>
      </c>
      <c r="B236" s="2">
        <v>44020</v>
      </c>
      <c r="C236" s="6">
        <v>1</v>
      </c>
      <c r="D236" s="6">
        <v>8990000</v>
      </c>
    </row>
    <row r="237" spans="1:4" x14ac:dyDescent="0.25">
      <c r="A237" s="5" t="s">
        <v>527</v>
      </c>
      <c r="B237" s="2">
        <v>44988</v>
      </c>
      <c r="C237" s="6">
        <v>10</v>
      </c>
      <c r="D237" s="6">
        <v>32380800</v>
      </c>
    </row>
    <row r="238" spans="1:4" x14ac:dyDescent="0.25">
      <c r="A238" s="5" t="s">
        <v>2644</v>
      </c>
      <c r="B238" s="2">
        <v>44966</v>
      </c>
      <c r="C238" s="6">
        <v>1</v>
      </c>
      <c r="D238" s="6">
        <v>7400000</v>
      </c>
    </row>
    <row r="239" spans="1:4" x14ac:dyDescent="0.25">
      <c r="A239" s="5" t="s">
        <v>18414</v>
      </c>
      <c r="B239" s="2">
        <v>44127</v>
      </c>
      <c r="C239" s="6">
        <v>1</v>
      </c>
      <c r="D239" s="6">
        <v>5600000</v>
      </c>
    </row>
    <row r="240" spans="1:4" x14ac:dyDescent="0.25">
      <c r="A240" s="5" t="s">
        <v>16895</v>
      </c>
      <c r="B240" s="2">
        <v>44187</v>
      </c>
      <c r="C240" s="6">
        <v>1</v>
      </c>
      <c r="D240" s="6">
        <v>2592500</v>
      </c>
    </row>
    <row r="241" spans="1:4" x14ac:dyDescent="0.25">
      <c r="A241" s="5" t="s">
        <v>19788</v>
      </c>
      <c r="B241" s="2">
        <v>43962</v>
      </c>
      <c r="C241" s="6">
        <v>1</v>
      </c>
      <c r="D241" s="6">
        <v>4704000</v>
      </c>
    </row>
    <row r="242" spans="1:4" x14ac:dyDescent="0.25">
      <c r="A242" s="5" t="s">
        <v>7100</v>
      </c>
      <c r="B242" s="2">
        <v>44853</v>
      </c>
      <c r="C242" s="6">
        <v>2</v>
      </c>
      <c r="D242" s="6">
        <v>12107970</v>
      </c>
    </row>
    <row r="243" spans="1:4" x14ac:dyDescent="0.25">
      <c r="A243" s="5" t="s">
        <v>12488</v>
      </c>
      <c r="B243" s="2">
        <v>44449</v>
      </c>
      <c r="C243" s="6">
        <v>2</v>
      </c>
      <c r="D243" s="6">
        <v>7060000</v>
      </c>
    </row>
    <row r="244" spans="1:4" x14ac:dyDescent="0.25">
      <c r="A244" s="5" t="s">
        <v>15038</v>
      </c>
      <c r="B244" s="2">
        <v>44315</v>
      </c>
      <c r="C244" s="6">
        <v>1</v>
      </c>
      <c r="D244" s="6">
        <v>2880000</v>
      </c>
    </row>
    <row r="245" spans="1:4" x14ac:dyDescent="0.25">
      <c r="A245" s="5" t="s">
        <v>20089</v>
      </c>
      <c r="B245" s="2">
        <v>44592</v>
      </c>
      <c r="C245" s="6">
        <v>1</v>
      </c>
      <c r="D245" s="6">
        <v>1040000</v>
      </c>
    </row>
    <row r="246" spans="1:4" x14ac:dyDescent="0.25">
      <c r="A246" s="5" t="s">
        <v>1187</v>
      </c>
      <c r="B246" s="2">
        <v>44953</v>
      </c>
      <c r="C246" s="6">
        <v>2</v>
      </c>
      <c r="D246" s="6">
        <v>12369000</v>
      </c>
    </row>
    <row r="247" spans="1:4" x14ac:dyDescent="0.25">
      <c r="A247" s="5" t="s">
        <v>9421</v>
      </c>
      <c r="B247" s="2">
        <v>44602</v>
      </c>
      <c r="C247" s="6">
        <v>2</v>
      </c>
      <c r="D247" s="6">
        <v>3658400</v>
      </c>
    </row>
    <row r="248" spans="1:4" x14ac:dyDescent="0.25">
      <c r="A248" s="5" t="s">
        <v>4540</v>
      </c>
      <c r="B248" s="2">
        <v>44886</v>
      </c>
      <c r="C248" s="6">
        <v>1</v>
      </c>
      <c r="D248" s="6">
        <v>7717500</v>
      </c>
    </row>
    <row r="249" spans="1:4" x14ac:dyDescent="0.25">
      <c r="A249" s="5" t="s">
        <v>1889</v>
      </c>
      <c r="B249" s="2">
        <v>44967</v>
      </c>
      <c r="C249" s="6">
        <v>1</v>
      </c>
      <c r="D249" s="6">
        <v>3400000</v>
      </c>
    </row>
    <row r="250" spans="1:4" x14ac:dyDescent="0.25">
      <c r="A250" s="5" t="s">
        <v>7459</v>
      </c>
      <c r="B250" s="2">
        <v>44762</v>
      </c>
      <c r="C250" s="6">
        <v>2</v>
      </c>
      <c r="D250" s="6">
        <v>3050000</v>
      </c>
    </row>
    <row r="251" spans="1:4" x14ac:dyDescent="0.25">
      <c r="A251" s="5" t="s">
        <v>5529</v>
      </c>
      <c r="B251" s="2">
        <v>44828</v>
      </c>
      <c r="C251" s="6">
        <v>1</v>
      </c>
      <c r="D251" s="6">
        <v>3915000</v>
      </c>
    </row>
    <row r="252" spans="1:4" x14ac:dyDescent="0.25">
      <c r="A252" s="5" t="s">
        <v>9300</v>
      </c>
      <c r="B252" s="2">
        <v>44663</v>
      </c>
      <c r="C252" s="6">
        <v>1</v>
      </c>
      <c r="D252" s="6">
        <v>3039180</v>
      </c>
    </row>
    <row r="253" spans="1:4" x14ac:dyDescent="0.25">
      <c r="A253" s="5" t="s">
        <v>10522</v>
      </c>
      <c r="B253" s="2">
        <v>44610</v>
      </c>
      <c r="C253" s="6">
        <v>1</v>
      </c>
      <c r="D253" s="6">
        <v>2772000</v>
      </c>
    </row>
    <row r="254" spans="1:4" x14ac:dyDescent="0.25">
      <c r="A254" s="5" t="s">
        <v>3654</v>
      </c>
      <c r="B254" s="2">
        <v>44903</v>
      </c>
      <c r="C254" s="6">
        <v>1</v>
      </c>
      <c r="D254" s="6">
        <v>3750000</v>
      </c>
    </row>
    <row r="255" spans="1:4" x14ac:dyDescent="0.25">
      <c r="A255" s="5" t="s">
        <v>5862</v>
      </c>
      <c r="B255" s="2">
        <v>44819</v>
      </c>
      <c r="C255" s="6">
        <v>2</v>
      </c>
      <c r="D255" s="6">
        <v>6807500</v>
      </c>
    </row>
    <row r="256" spans="1:4" x14ac:dyDescent="0.25">
      <c r="A256" s="5" t="s">
        <v>4534</v>
      </c>
      <c r="B256" s="2">
        <v>44909</v>
      </c>
      <c r="C256" s="6">
        <v>3</v>
      </c>
      <c r="D256" s="6">
        <v>14988000</v>
      </c>
    </row>
    <row r="257" spans="1:4" x14ac:dyDescent="0.25">
      <c r="A257" s="5" t="s">
        <v>9740</v>
      </c>
      <c r="B257" s="2">
        <v>44644</v>
      </c>
      <c r="C257" s="6">
        <v>1</v>
      </c>
      <c r="D257" s="6">
        <v>6720000</v>
      </c>
    </row>
    <row r="258" spans="1:4" x14ac:dyDescent="0.25">
      <c r="A258" s="5" t="s">
        <v>4720</v>
      </c>
      <c r="B258" s="2">
        <v>44949</v>
      </c>
      <c r="C258" s="6">
        <v>1</v>
      </c>
      <c r="D258" s="6">
        <v>2175000</v>
      </c>
    </row>
    <row r="259" spans="1:4" x14ac:dyDescent="0.25">
      <c r="A259" s="5" t="s">
        <v>9834</v>
      </c>
      <c r="B259" s="2">
        <v>44616</v>
      </c>
      <c r="C259" s="6">
        <v>1</v>
      </c>
      <c r="D259" s="6">
        <v>1790000</v>
      </c>
    </row>
    <row r="260" spans="1:4" x14ac:dyDescent="0.25">
      <c r="A260" s="5" t="s">
        <v>5250</v>
      </c>
      <c r="B260" s="2">
        <v>44859</v>
      </c>
      <c r="C260" s="6">
        <v>1</v>
      </c>
      <c r="D260" s="6">
        <v>1756575</v>
      </c>
    </row>
    <row r="261" spans="1:4" x14ac:dyDescent="0.25">
      <c r="A261" s="5" t="s">
        <v>17015</v>
      </c>
      <c r="B261" s="2">
        <v>44154</v>
      </c>
      <c r="C261" s="6">
        <v>3</v>
      </c>
      <c r="D261" s="6">
        <v>5796000</v>
      </c>
    </row>
    <row r="262" spans="1:4" x14ac:dyDescent="0.25">
      <c r="A262" s="5" t="s">
        <v>440</v>
      </c>
      <c r="B262" s="2">
        <v>45008</v>
      </c>
      <c r="C262" s="6">
        <v>1</v>
      </c>
      <c r="D262" s="6">
        <v>6240000</v>
      </c>
    </row>
    <row r="263" spans="1:4" x14ac:dyDescent="0.25">
      <c r="A263" s="5" t="s">
        <v>7775</v>
      </c>
      <c r="B263" s="2">
        <v>44823</v>
      </c>
      <c r="C263" s="6">
        <v>1</v>
      </c>
      <c r="D263" s="6">
        <v>1790000</v>
      </c>
    </row>
    <row r="264" spans="1:4" x14ac:dyDescent="0.25">
      <c r="A264" s="5" t="s">
        <v>19183</v>
      </c>
      <c r="B264" s="2">
        <v>43986</v>
      </c>
      <c r="C264" s="6">
        <v>1</v>
      </c>
      <c r="D264" s="6">
        <v>1720000</v>
      </c>
    </row>
    <row r="265" spans="1:4" x14ac:dyDescent="0.25">
      <c r="A265" s="5" t="s">
        <v>1900</v>
      </c>
      <c r="B265" s="2">
        <v>44977</v>
      </c>
      <c r="C265" s="6">
        <v>3</v>
      </c>
      <c r="D265" s="6">
        <v>12492500</v>
      </c>
    </row>
    <row r="266" spans="1:4" x14ac:dyDescent="0.25">
      <c r="A266" s="5" t="s">
        <v>11608</v>
      </c>
      <c r="B266" s="2">
        <v>44644</v>
      </c>
      <c r="C266" s="6">
        <v>2</v>
      </c>
      <c r="D266" s="6">
        <v>4175000</v>
      </c>
    </row>
    <row r="267" spans="1:4" x14ac:dyDescent="0.25">
      <c r="A267" s="5" t="s">
        <v>5360</v>
      </c>
      <c r="B267" s="2">
        <v>44833</v>
      </c>
      <c r="C267" s="6">
        <v>1</v>
      </c>
      <c r="D267" s="6">
        <v>2386500</v>
      </c>
    </row>
    <row r="268" spans="1:4" x14ac:dyDescent="0.25">
      <c r="A268" s="5" t="s">
        <v>13932</v>
      </c>
      <c r="B268" s="2">
        <v>44372</v>
      </c>
      <c r="C268" s="6">
        <v>1</v>
      </c>
      <c r="D268" s="6">
        <v>6360000</v>
      </c>
    </row>
    <row r="269" spans="1:4" x14ac:dyDescent="0.25">
      <c r="A269" s="5" t="s">
        <v>11128</v>
      </c>
      <c r="B269" s="2">
        <v>44519</v>
      </c>
      <c r="C269" s="6">
        <v>3</v>
      </c>
      <c r="D269" s="6">
        <v>4620000</v>
      </c>
    </row>
    <row r="270" spans="1:4" x14ac:dyDescent="0.25">
      <c r="A270" s="5" t="s">
        <v>5898</v>
      </c>
      <c r="B270" s="2">
        <v>44789</v>
      </c>
      <c r="C270" s="6">
        <v>2</v>
      </c>
      <c r="D270" s="6">
        <v>2550000</v>
      </c>
    </row>
    <row r="271" spans="1:4" x14ac:dyDescent="0.25">
      <c r="A271" s="5" t="s">
        <v>19047</v>
      </c>
      <c r="B271" s="2">
        <v>44018</v>
      </c>
      <c r="C271" s="6">
        <v>2</v>
      </c>
      <c r="D271" s="6">
        <v>19145000</v>
      </c>
    </row>
    <row r="272" spans="1:4" x14ac:dyDescent="0.25">
      <c r="A272" s="5" t="s">
        <v>3308</v>
      </c>
      <c r="B272" s="2">
        <v>44931</v>
      </c>
      <c r="C272" s="6">
        <v>1</v>
      </c>
      <c r="D272" s="6">
        <v>5100000</v>
      </c>
    </row>
    <row r="273" spans="1:4" x14ac:dyDescent="0.25">
      <c r="A273" s="5" t="s">
        <v>13862</v>
      </c>
      <c r="B273" s="2">
        <v>44396</v>
      </c>
      <c r="C273" s="6">
        <v>1</v>
      </c>
      <c r="D273" s="6">
        <v>1100000</v>
      </c>
    </row>
    <row r="274" spans="1:4" x14ac:dyDescent="0.25">
      <c r="A274" s="5" t="s">
        <v>9448</v>
      </c>
      <c r="B274" s="2">
        <v>44601</v>
      </c>
      <c r="C274" s="6">
        <v>3</v>
      </c>
      <c r="D274" s="6">
        <v>24540000</v>
      </c>
    </row>
    <row r="275" spans="1:4" x14ac:dyDescent="0.25">
      <c r="A275" s="5" t="s">
        <v>19240</v>
      </c>
      <c r="B275" s="2">
        <v>44034</v>
      </c>
      <c r="C275" s="6">
        <v>1</v>
      </c>
      <c r="D275" s="6">
        <v>2160000</v>
      </c>
    </row>
    <row r="276" spans="1:4" x14ac:dyDescent="0.25">
      <c r="A276" s="5" t="s">
        <v>123</v>
      </c>
      <c r="B276" s="2">
        <v>45016</v>
      </c>
      <c r="C276" s="6">
        <v>19</v>
      </c>
      <c r="D276" s="6">
        <v>65880000</v>
      </c>
    </row>
    <row r="277" spans="1:4" x14ac:dyDescent="0.25">
      <c r="A277" s="5" t="s">
        <v>9409</v>
      </c>
      <c r="B277" s="2">
        <v>44603</v>
      </c>
      <c r="C277" s="6">
        <v>3</v>
      </c>
      <c r="D277" s="6">
        <v>5834000</v>
      </c>
    </row>
    <row r="278" spans="1:4" x14ac:dyDescent="0.25">
      <c r="A278" s="5" t="s">
        <v>20666</v>
      </c>
      <c r="B278" s="2">
        <v>43885</v>
      </c>
      <c r="C278" s="6">
        <v>1</v>
      </c>
      <c r="D278" s="6">
        <v>2050000</v>
      </c>
    </row>
    <row r="279" spans="1:4" x14ac:dyDescent="0.25">
      <c r="A279" s="5" t="s">
        <v>13686</v>
      </c>
      <c r="B279" s="2">
        <v>44390</v>
      </c>
      <c r="C279" s="6">
        <v>1</v>
      </c>
      <c r="D279" s="6">
        <v>4162500</v>
      </c>
    </row>
    <row r="280" spans="1:4" x14ac:dyDescent="0.25">
      <c r="A280" s="5" t="s">
        <v>19384</v>
      </c>
      <c r="B280" s="2">
        <v>44008</v>
      </c>
      <c r="C280" s="6">
        <v>1</v>
      </c>
      <c r="D280" s="6">
        <v>10000000</v>
      </c>
    </row>
    <row r="281" spans="1:4" x14ac:dyDescent="0.25">
      <c r="A281" s="5" t="s">
        <v>7689</v>
      </c>
      <c r="B281" s="2">
        <v>44750</v>
      </c>
      <c r="C281" s="6">
        <v>1</v>
      </c>
      <c r="D281" s="6">
        <v>3900000</v>
      </c>
    </row>
    <row r="282" spans="1:4" x14ac:dyDescent="0.25">
      <c r="A282" s="5" t="s">
        <v>15853</v>
      </c>
      <c r="B282" s="2">
        <v>44246</v>
      </c>
      <c r="C282" s="6">
        <v>1</v>
      </c>
      <c r="D282" s="6">
        <v>4350000</v>
      </c>
    </row>
    <row r="283" spans="1:4" x14ac:dyDescent="0.25">
      <c r="A283" s="5" t="s">
        <v>13621</v>
      </c>
      <c r="B283" s="2">
        <v>44378</v>
      </c>
      <c r="C283" s="6">
        <v>3</v>
      </c>
      <c r="D283" s="6">
        <v>9541500</v>
      </c>
    </row>
    <row r="284" spans="1:4" x14ac:dyDescent="0.25">
      <c r="A284" s="5" t="s">
        <v>5305</v>
      </c>
      <c r="B284" s="2">
        <v>44984</v>
      </c>
      <c r="C284" s="6">
        <v>1</v>
      </c>
      <c r="D284" s="6">
        <v>3510000</v>
      </c>
    </row>
    <row r="285" spans="1:4" x14ac:dyDescent="0.25">
      <c r="A285" s="5" t="s">
        <v>20491</v>
      </c>
      <c r="B285" s="2">
        <v>43864</v>
      </c>
      <c r="C285" s="6">
        <v>1</v>
      </c>
      <c r="D285" s="6">
        <v>2140000</v>
      </c>
    </row>
    <row r="286" spans="1:4" x14ac:dyDescent="0.25">
      <c r="A286" s="5" t="s">
        <v>10360</v>
      </c>
      <c r="B286" s="2">
        <v>44588</v>
      </c>
      <c r="C286" s="6">
        <v>5</v>
      </c>
      <c r="D286" s="6">
        <v>18317500</v>
      </c>
    </row>
    <row r="287" spans="1:4" x14ac:dyDescent="0.25">
      <c r="A287" s="5" t="s">
        <v>7268</v>
      </c>
      <c r="B287" s="2">
        <v>44754</v>
      </c>
      <c r="C287" s="6">
        <v>2</v>
      </c>
      <c r="D287" s="6">
        <v>20620000</v>
      </c>
    </row>
    <row r="288" spans="1:4" x14ac:dyDescent="0.25">
      <c r="A288" s="5" t="s">
        <v>8206</v>
      </c>
      <c r="B288" s="2">
        <v>44719</v>
      </c>
      <c r="C288" s="6">
        <v>1</v>
      </c>
      <c r="D288" s="6">
        <v>1026000</v>
      </c>
    </row>
    <row r="289" spans="1:4" x14ac:dyDescent="0.25">
      <c r="A289" s="5" t="s">
        <v>13460</v>
      </c>
      <c r="B289" s="2">
        <v>44428</v>
      </c>
      <c r="C289" s="6">
        <v>2</v>
      </c>
      <c r="D289" s="6">
        <v>13440000</v>
      </c>
    </row>
    <row r="290" spans="1:4" x14ac:dyDescent="0.25">
      <c r="A290" s="5" t="s">
        <v>1055</v>
      </c>
      <c r="B290" s="2">
        <v>45034</v>
      </c>
      <c r="C290" s="6">
        <v>1</v>
      </c>
      <c r="D290" s="6">
        <v>21870030</v>
      </c>
    </row>
    <row r="291" spans="1:4" x14ac:dyDescent="0.25">
      <c r="A291" s="5" t="s">
        <v>3524</v>
      </c>
      <c r="B291" s="2">
        <v>44925</v>
      </c>
      <c r="C291" s="6">
        <v>3</v>
      </c>
      <c r="D291" s="6">
        <v>16450000</v>
      </c>
    </row>
    <row r="292" spans="1:4" x14ac:dyDescent="0.25">
      <c r="A292" s="5" t="s">
        <v>18710</v>
      </c>
      <c r="B292" s="2">
        <v>44021</v>
      </c>
      <c r="C292" s="6">
        <v>1</v>
      </c>
      <c r="D292" s="6">
        <v>1840000</v>
      </c>
    </row>
    <row r="293" spans="1:4" x14ac:dyDescent="0.25">
      <c r="A293" s="5" t="s">
        <v>3681</v>
      </c>
      <c r="B293" s="2">
        <v>44873</v>
      </c>
      <c r="C293" s="6">
        <v>1</v>
      </c>
      <c r="D293" s="6">
        <v>4400000</v>
      </c>
    </row>
    <row r="294" spans="1:4" x14ac:dyDescent="0.25">
      <c r="A294" s="5" t="s">
        <v>8538</v>
      </c>
      <c r="B294" s="2">
        <v>44712</v>
      </c>
      <c r="C294" s="6">
        <v>1</v>
      </c>
      <c r="D294" s="6">
        <v>1764000</v>
      </c>
    </row>
    <row r="295" spans="1:4" x14ac:dyDescent="0.25">
      <c r="A295" s="5" t="s">
        <v>1582</v>
      </c>
      <c r="B295" s="2">
        <v>44973</v>
      </c>
      <c r="C295" s="6">
        <v>1</v>
      </c>
      <c r="D295" s="6">
        <v>2420000</v>
      </c>
    </row>
    <row r="296" spans="1:4" x14ac:dyDescent="0.25">
      <c r="A296" s="5" t="s">
        <v>7007</v>
      </c>
      <c r="B296" s="2">
        <v>44834</v>
      </c>
      <c r="C296" s="6">
        <v>4</v>
      </c>
      <c r="D296" s="6">
        <v>15916500</v>
      </c>
    </row>
    <row r="297" spans="1:4" x14ac:dyDescent="0.25">
      <c r="A297" s="5" t="s">
        <v>1954</v>
      </c>
      <c r="B297" s="2">
        <v>44964</v>
      </c>
      <c r="C297" s="6">
        <v>1</v>
      </c>
      <c r="D297" s="6">
        <v>6000000</v>
      </c>
    </row>
    <row r="298" spans="1:4" x14ac:dyDescent="0.25">
      <c r="A298" s="5" t="s">
        <v>2059</v>
      </c>
      <c r="B298" s="2">
        <v>44958</v>
      </c>
      <c r="C298" s="6">
        <v>1</v>
      </c>
      <c r="D298" s="6">
        <v>5320000</v>
      </c>
    </row>
    <row r="299" spans="1:4" x14ac:dyDescent="0.25">
      <c r="A299" s="5" t="s">
        <v>18475</v>
      </c>
      <c r="B299" s="2">
        <v>44101</v>
      </c>
      <c r="C299" s="6">
        <v>4</v>
      </c>
      <c r="D299" s="6">
        <v>33210000</v>
      </c>
    </row>
    <row r="300" spans="1:4" x14ac:dyDescent="0.25">
      <c r="A300" s="5" t="s">
        <v>11951</v>
      </c>
      <c r="B300" s="2">
        <v>44511</v>
      </c>
      <c r="C300" s="6">
        <v>1</v>
      </c>
      <c r="D300" s="6">
        <v>2200000</v>
      </c>
    </row>
    <row r="301" spans="1:4" x14ac:dyDescent="0.25">
      <c r="A301" s="5" t="s">
        <v>37</v>
      </c>
      <c r="B301" s="2">
        <v>45049</v>
      </c>
      <c r="C301" s="6">
        <v>4</v>
      </c>
      <c r="D301" s="6">
        <v>20903580</v>
      </c>
    </row>
    <row r="302" spans="1:4" x14ac:dyDescent="0.25">
      <c r="A302" s="5" t="s">
        <v>15244</v>
      </c>
      <c r="B302" s="2">
        <v>44279</v>
      </c>
      <c r="C302" s="6">
        <v>1</v>
      </c>
      <c r="D302" s="6">
        <v>2916000</v>
      </c>
    </row>
    <row r="303" spans="1:4" x14ac:dyDescent="0.25">
      <c r="A303" s="5" t="s">
        <v>6947</v>
      </c>
      <c r="B303" s="2">
        <v>44788</v>
      </c>
      <c r="C303" s="6">
        <v>1</v>
      </c>
      <c r="D303" s="6">
        <v>1530000</v>
      </c>
    </row>
    <row r="304" spans="1:4" x14ac:dyDescent="0.25">
      <c r="A304" s="5" t="s">
        <v>18467</v>
      </c>
      <c r="B304" s="2">
        <v>44046</v>
      </c>
      <c r="C304" s="6">
        <v>1</v>
      </c>
      <c r="D304" s="6">
        <v>2740000</v>
      </c>
    </row>
    <row r="305" spans="1:4" x14ac:dyDescent="0.25">
      <c r="A305" s="5" t="s">
        <v>19619</v>
      </c>
      <c r="B305" s="2">
        <v>43949</v>
      </c>
      <c r="C305" s="6">
        <v>1</v>
      </c>
      <c r="D305" s="6">
        <v>2952000</v>
      </c>
    </row>
    <row r="306" spans="1:4" x14ac:dyDescent="0.25">
      <c r="A306" s="5" t="s">
        <v>16523</v>
      </c>
      <c r="B306" s="2">
        <v>44180</v>
      </c>
      <c r="C306" s="6">
        <v>1</v>
      </c>
      <c r="D306" s="6">
        <v>3072000</v>
      </c>
    </row>
    <row r="307" spans="1:4" x14ac:dyDescent="0.25">
      <c r="A307" s="5" t="s">
        <v>19856</v>
      </c>
      <c r="B307" s="2">
        <v>44098</v>
      </c>
      <c r="C307" s="6">
        <v>1</v>
      </c>
      <c r="D307" s="6">
        <v>3300000</v>
      </c>
    </row>
    <row r="308" spans="1:4" x14ac:dyDescent="0.25">
      <c r="A308" s="5" t="s">
        <v>8554</v>
      </c>
      <c r="B308" s="2">
        <v>44735</v>
      </c>
      <c r="C308" s="6">
        <v>1</v>
      </c>
      <c r="D308" s="6">
        <v>2902500</v>
      </c>
    </row>
    <row r="309" spans="1:4" x14ac:dyDescent="0.25">
      <c r="A309" s="5" t="s">
        <v>4121</v>
      </c>
      <c r="B309" s="2">
        <v>44890</v>
      </c>
      <c r="C309" s="6">
        <v>1</v>
      </c>
      <c r="D309" s="6">
        <v>3825000</v>
      </c>
    </row>
    <row r="310" spans="1:4" x14ac:dyDescent="0.25">
      <c r="A310" s="5" t="s">
        <v>5351</v>
      </c>
      <c r="B310" s="2">
        <v>44825</v>
      </c>
      <c r="C310" s="6">
        <v>2</v>
      </c>
      <c r="D310" s="6">
        <v>4599998</v>
      </c>
    </row>
    <row r="311" spans="1:4" x14ac:dyDescent="0.25">
      <c r="A311" s="5" t="s">
        <v>472</v>
      </c>
      <c r="B311" s="2">
        <v>45016</v>
      </c>
      <c r="C311" s="6">
        <v>1</v>
      </c>
      <c r="D311" s="6">
        <v>2330000</v>
      </c>
    </row>
    <row r="312" spans="1:4" x14ac:dyDescent="0.25">
      <c r="A312" s="5" t="s">
        <v>9633</v>
      </c>
      <c r="B312" s="2">
        <v>44629</v>
      </c>
      <c r="C312" s="6">
        <v>1</v>
      </c>
      <c r="D312" s="6">
        <v>3105000</v>
      </c>
    </row>
    <row r="313" spans="1:4" x14ac:dyDescent="0.25">
      <c r="A313" s="5" t="s">
        <v>6392</v>
      </c>
      <c r="B313" s="2">
        <v>44859</v>
      </c>
      <c r="C313" s="6">
        <v>1</v>
      </c>
      <c r="D313" s="6">
        <v>3325000</v>
      </c>
    </row>
    <row r="314" spans="1:4" x14ac:dyDescent="0.25">
      <c r="A314" s="5" t="s">
        <v>11308</v>
      </c>
      <c r="B314" s="2">
        <v>44579</v>
      </c>
      <c r="C314" s="6">
        <v>1</v>
      </c>
      <c r="D314" s="6">
        <v>4225000</v>
      </c>
    </row>
    <row r="315" spans="1:4" x14ac:dyDescent="0.25">
      <c r="A315" s="5" t="s">
        <v>10719</v>
      </c>
      <c r="B315" s="2">
        <v>44615</v>
      </c>
      <c r="C315" s="6">
        <v>1</v>
      </c>
      <c r="D315" s="6">
        <v>9322200</v>
      </c>
    </row>
    <row r="316" spans="1:4" x14ac:dyDescent="0.25">
      <c r="A316" s="5" t="s">
        <v>8280</v>
      </c>
      <c r="B316" s="2">
        <v>44736</v>
      </c>
      <c r="C316" s="6">
        <v>1</v>
      </c>
      <c r="D316" s="6">
        <v>1755000</v>
      </c>
    </row>
    <row r="317" spans="1:4" x14ac:dyDescent="0.25">
      <c r="A317" s="5" t="s">
        <v>1559</v>
      </c>
      <c r="B317" s="2">
        <v>44963</v>
      </c>
      <c r="C317" s="6">
        <v>1</v>
      </c>
      <c r="D317" s="6">
        <v>5640000</v>
      </c>
    </row>
    <row r="318" spans="1:4" x14ac:dyDescent="0.25">
      <c r="A318" s="5" t="s">
        <v>7885</v>
      </c>
      <c r="B318" s="2">
        <v>44728</v>
      </c>
      <c r="C318" s="6">
        <v>3</v>
      </c>
      <c r="D318" s="6">
        <v>9530000</v>
      </c>
    </row>
    <row r="319" spans="1:4" x14ac:dyDescent="0.25">
      <c r="A319" s="5" t="s">
        <v>19615</v>
      </c>
      <c r="B319" s="2">
        <v>43986</v>
      </c>
      <c r="C319" s="6">
        <v>5</v>
      </c>
      <c r="D319" s="6">
        <v>21630000</v>
      </c>
    </row>
    <row r="320" spans="1:4" x14ac:dyDescent="0.25">
      <c r="A320" s="5" t="s">
        <v>12882</v>
      </c>
      <c r="B320" s="2">
        <v>44501</v>
      </c>
      <c r="C320" s="6">
        <v>3</v>
      </c>
      <c r="D320" s="6">
        <v>5446000</v>
      </c>
    </row>
    <row r="321" spans="1:4" x14ac:dyDescent="0.25">
      <c r="A321" s="5" t="s">
        <v>478</v>
      </c>
      <c r="B321" s="2">
        <v>45014</v>
      </c>
      <c r="C321" s="6">
        <v>1</v>
      </c>
      <c r="D321" s="6">
        <v>3449880</v>
      </c>
    </row>
    <row r="322" spans="1:4" x14ac:dyDescent="0.25">
      <c r="A322" s="5" t="s">
        <v>11915</v>
      </c>
      <c r="B322" s="2">
        <v>44553</v>
      </c>
      <c r="C322" s="6">
        <v>3</v>
      </c>
      <c r="D322" s="6">
        <v>24548000</v>
      </c>
    </row>
    <row r="323" spans="1:4" x14ac:dyDescent="0.25">
      <c r="A323" s="5" t="s">
        <v>5375</v>
      </c>
      <c r="B323" s="2">
        <v>44847</v>
      </c>
      <c r="C323" s="6">
        <v>1</v>
      </c>
      <c r="D323" s="6">
        <v>1860000</v>
      </c>
    </row>
    <row r="324" spans="1:4" x14ac:dyDescent="0.25">
      <c r="A324" s="5" t="s">
        <v>1198</v>
      </c>
      <c r="B324" s="2">
        <v>45005</v>
      </c>
      <c r="C324" s="6">
        <v>2</v>
      </c>
      <c r="D324" s="6">
        <v>7065000</v>
      </c>
    </row>
    <row r="325" spans="1:4" x14ac:dyDescent="0.25">
      <c r="A325" s="5" t="s">
        <v>15559</v>
      </c>
      <c r="B325" s="2">
        <v>44267</v>
      </c>
      <c r="C325" s="6">
        <v>2</v>
      </c>
      <c r="D325" s="6">
        <v>5437750</v>
      </c>
    </row>
    <row r="326" spans="1:4" x14ac:dyDescent="0.25">
      <c r="A326" s="5" t="s">
        <v>4221</v>
      </c>
      <c r="B326" s="2">
        <v>44851</v>
      </c>
      <c r="C326" s="6">
        <v>1</v>
      </c>
      <c r="D326" s="6">
        <v>6050000</v>
      </c>
    </row>
    <row r="327" spans="1:4" x14ac:dyDescent="0.25">
      <c r="A327" s="5" t="s">
        <v>13320</v>
      </c>
      <c r="B327" s="2">
        <v>44900</v>
      </c>
      <c r="C327" s="6">
        <v>1</v>
      </c>
      <c r="D327" s="6">
        <v>2500000</v>
      </c>
    </row>
    <row r="328" spans="1:4" x14ac:dyDescent="0.25">
      <c r="A328" s="5" t="s">
        <v>1282</v>
      </c>
      <c r="B328" s="2">
        <v>44977</v>
      </c>
      <c r="C328" s="6">
        <v>1</v>
      </c>
      <c r="D328" s="6">
        <v>13760000</v>
      </c>
    </row>
    <row r="329" spans="1:4" x14ac:dyDescent="0.25">
      <c r="A329" s="5" t="s">
        <v>2535</v>
      </c>
      <c r="B329" s="2">
        <v>44911</v>
      </c>
      <c r="C329" s="6">
        <v>1</v>
      </c>
      <c r="D329" s="6">
        <v>4600000</v>
      </c>
    </row>
    <row r="330" spans="1:4" x14ac:dyDescent="0.25">
      <c r="A330" s="5" t="s">
        <v>12334</v>
      </c>
      <c r="B330" s="2">
        <v>44462</v>
      </c>
      <c r="C330" s="6">
        <v>2</v>
      </c>
      <c r="D330" s="6">
        <v>9300000</v>
      </c>
    </row>
    <row r="331" spans="1:4" x14ac:dyDescent="0.25">
      <c r="A331" s="5" t="s">
        <v>5709</v>
      </c>
      <c r="B331" s="2">
        <v>44865</v>
      </c>
      <c r="C331" s="6">
        <v>1</v>
      </c>
      <c r="D331" s="6">
        <v>5242500</v>
      </c>
    </row>
    <row r="332" spans="1:4" x14ac:dyDescent="0.25">
      <c r="A332" s="5" t="s">
        <v>9463</v>
      </c>
      <c r="B332" s="2">
        <v>44635</v>
      </c>
      <c r="C332" s="6">
        <v>1</v>
      </c>
      <c r="D332" s="6">
        <v>1822000</v>
      </c>
    </row>
    <row r="333" spans="1:4" x14ac:dyDescent="0.25">
      <c r="A333" s="5" t="s">
        <v>19547</v>
      </c>
      <c r="B333" s="2">
        <v>43984</v>
      </c>
      <c r="C333" s="6">
        <v>1</v>
      </c>
      <c r="D333" s="6">
        <v>2655000</v>
      </c>
    </row>
    <row r="334" spans="1:4" x14ac:dyDescent="0.25">
      <c r="A334" s="5" t="s">
        <v>17427</v>
      </c>
      <c r="B334" s="2">
        <v>44249</v>
      </c>
      <c r="C334" s="6">
        <v>2</v>
      </c>
      <c r="D334" s="6">
        <v>9450000</v>
      </c>
    </row>
    <row r="335" spans="1:4" x14ac:dyDescent="0.25">
      <c r="A335" s="5" t="s">
        <v>15565</v>
      </c>
      <c r="B335" s="2">
        <v>44237</v>
      </c>
      <c r="C335" s="6">
        <v>1</v>
      </c>
      <c r="D335" s="6">
        <v>2119500</v>
      </c>
    </row>
    <row r="336" spans="1:4" x14ac:dyDescent="0.25">
      <c r="A336" s="5" t="s">
        <v>18600</v>
      </c>
      <c r="B336" s="2">
        <v>44165</v>
      </c>
      <c r="C336" s="6">
        <v>1</v>
      </c>
      <c r="D336" s="6">
        <v>6600000</v>
      </c>
    </row>
    <row r="337" spans="1:4" x14ac:dyDescent="0.25">
      <c r="A337" s="5" t="s">
        <v>3966</v>
      </c>
      <c r="B337" s="2">
        <v>44865</v>
      </c>
      <c r="C337" s="6">
        <v>1</v>
      </c>
      <c r="D337" s="6">
        <v>3125000</v>
      </c>
    </row>
    <row r="338" spans="1:4" x14ac:dyDescent="0.25">
      <c r="A338" s="5" t="s">
        <v>20690</v>
      </c>
      <c r="B338" s="2">
        <v>43921</v>
      </c>
      <c r="C338" s="6">
        <v>1</v>
      </c>
      <c r="D338" s="6">
        <v>7750000</v>
      </c>
    </row>
    <row r="339" spans="1:4" x14ac:dyDescent="0.25">
      <c r="A339" s="5" t="s">
        <v>19024</v>
      </c>
      <c r="B339" s="2">
        <v>43984</v>
      </c>
      <c r="C339" s="6">
        <v>1</v>
      </c>
      <c r="D339" s="6">
        <v>1550000</v>
      </c>
    </row>
    <row r="340" spans="1:4" x14ac:dyDescent="0.25">
      <c r="A340" s="5" t="s">
        <v>1634</v>
      </c>
      <c r="B340" s="2">
        <v>44988</v>
      </c>
      <c r="C340" s="6">
        <v>3</v>
      </c>
      <c r="D340" s="6">
        <v>7185000</v>
      </c>
    </row>
    <row r="341" spans="1:4" x14ac:dyDescent="0.25">
      <c r="A341" s="5" t="s">
        <v>168</v>
      </c>
      <c r="B341" s="2">
        <v>45050</v>
      </c>
      <c r="C341" s="6">
        <v>1</v>
      </c>
      <c r="D341" s="6">
        <v>2563650</v>
      </c>
    </row>
    <row r="342" spans="1:4" x14ac:dyDescent="0.25">
      <c r="A342" s="5" t="s">
        <v>11123</v>
      </c>
      <c r="B342" s="2">
        <v>44545</v>
      </c>
      <c r="C342" s="6">
        <v>1</v>
      </c>
      <c r="D342" s="6">
        <v>1100000</v>
      </c>
    </row>
    <row r="343" spans="1:4" x14ac:dyDescent="0.25">
      <c r="A343" s="5" t="s">
        <v>7952</v>
      </c>
      <c r="B343" s="2">
        <v>44725</v>
      </c>
      <c r="C343" s="6">
        <v>1</v>
      </c>
      <c r="D343" s="6">
        <v>2520000</v>
      </c>
    </row>
    <row r="344" spans="1:4" x14ac:dyDescent="0.25">
      <c r="A344" s="5" t="s">
        <v>14217</v>
      </c>
      <c r="B344" s="2">
        <v>44375</v>
      </c>
      <c r="C344" s="6">
        <v>1</v>
      </c>
      <c r="D344" s="6">
        <v>2950000</v>
      </c>
    </row>
    <row r="345" spans="1:4" x14ac:dyDescent="0.25">
      <c r="A345" s="5" t="s">
        <v>2881</v>
      </c>
      <c r="B345" s="2">
        <v>45000</v>
      </c>
      <c r="C345" s="6">
        <v>1</v>
      </c>
      <c r="D345" s="6">
        <v>1792500</v>
      </c>
    </row>
    <row r="346" spans="1:4" x14ac:dyDescent="0.25">
      <c r="A346" s="5" t="s">
        <v>15253</v>
      </c>
      <c r="B346" s="2">
        <v>44291</v>
      </c>
      <c r="C346" s="6">
        <v>1</v>
      </c>
      <c r="D346" s="6">
        <v>2225000</v>
      </c>
    </row>
    <row r="347" spans="1:4" x14ac:dyDescent="0.25">
      <c r="A347" s="5" t="s">
        <v>4358</v>
      </c>
      <c r="B347" s="2">
        <v>44887</v>
      </c>
      <c r="C347" s="6">
        <v>1</v>
      </c>
      <c r="D347" s="6">
        <v>3840000</v>
      </c>
    </row>
    <row r="348" spans="1:4" x14ac:dyDescent="0.25">
      <c r="A348" s="5" t="s">
        <v>12852</v>
      </c>
      <c r="B348" s="2">
        <v>44501</v>
      </c>
      <c r="C348" s="6">
        <v>1</v>
      </c>
      <c r="D348" s="6">
        <v>6480000</v>
      </c>
    </row>
    <row r="349" spans="1:4" x14ac:dyDescent="0.25">
      <c r="A349" s="5" t="s">
        <v>13938</v>
      </c>
      <c r="B349" s="2">
        <v>44379</v>
      </c>
      <c r="C349" s="6">
        <v>1</v>
      </c>
      <c r="D349" s="6">
        <v>1908000</v>
      </c>
    </row>
    <row r="350" spans="1:4" x14ac:dyDescent="0.25">
      <c r="A350" s="5" t="s">
        <v>5534</v>
      </c>
      <c r="B350" s="2">
        <v>44828</v>
      </c>
      <c r="C350" s="6">
        <v>1</v>
      </c>
      <c r="D350" s="6">
        <v>5832000</v>
      </c>
    </row>
    <row r="351" spans="1:4" x14ac:dyDescent="0.25">
      <c r="A351" s="5" t="s">
        <v>4837</v>
      </c>
      <c r="B351" s="2">
        <v>44978</v>
      </c>
      <c r="C351" s="6">
        <v>4</v>
      </c>
      <c r="D351" s="6">
        <v>22800000</v>
      </c>
    </row>
    <row r="352" spans="1:4" x14ac:dyDescent="0.25">
      <c r="A352" s="5" t="s">
        <v>20395</v>
      </c>
      <c r="B352" s="2">
        <v>44426</v>
      </c>
      <c r="C352" s="6">
        <v>1</v>
      </c>
      <c r="D352" s="6">
        <v>2350000</v>
      </c>
    </row>
    <row r="353" spans="1:4" x14ac:dyDescent="0.25">
      <c r="A353" s="5" t="s">
        <v>5409</v>
      </c>
      <c r="B353" s="2">
        <v>44838</v>
      </c>
      <c r="C353" s="6">
        <v>2</v>
      </c>
      <c r="D353" s="6">
        <v>5867000</v>
      </c>
    </row>
    <row r="354" spans="1:4" x14ac:dyDescent="0.25">
      <c r="A354" s="5" t="s">
        <v>4943</v>
      </c>
      <c r="B354" s="2">
        <v>44876</v>
      </c>
      <c r="C354" s="6">
        <v>1</v>
      </c>
      <c r="D354" s="6">
        <v>2180000</v>
      </c>
    </row>
    <row r="355" spans="1:4" x14ac:dyDescent="0.25">
      <c r="A355" s="5" t="s">
        <v>2348</v>
      </c>
      <c r="B355" s="2">
        <v>45014</v>
      </c>
      <c r="C355" s="6">
        <v>1</v>
      </c>
      <c r="D355" s="6">
        <v>17920000</v>
      </c>
    </row>
    <row r="356" spans="1:4" x14ac:dyDescent="0.25">
      <c r="A356" s="5" t="s">
        <v>3831</v>
      </c>
      <c r="B356" s="2">
        <v>44861</v>
      </c>
      <c r="C356" s="6">
        <v>1</v>
      </c>
      <c r="D356" s="6">
        <v>8450000</v>
      </c>
    </row>
    <row r="357" spans="1:4" x14ac:dyDescent="0.25">
      <c r="A357" s="5" t="s">
        <v>17723</v>
      </c>
      <c r="B357" s="2">
        <v>44211</v>
      </c>
      <c r="C357" s="6">
        <v>1</v>
      </c>
      <c r="D357" s="6">
        <v>10400000</v>
      </c>
    </row>
    <row r="358" spans="1:4" x14ac:dyDescent="0.25">
      <c r="A358" s="5" t="s">
        <v>20868</v>
      </c>
      <c r="B358" s="2">
        <v>43847</v>
      </c>
      <c r="C358" s="6">
        <v>1</v>
      </c>
      <c r="D358" s="6">
        <v>5260000</v>
      </c>
    </row>
    <row r="359" spans="1:4" x14ac:dyDescent="0.25">
      <c r="A359" s="5" t="s">
        <v>3029</v>
      </c>
      <c r="B359" s="2">
        <v>44902</v>
      </c>
      <c r="C359" s="6">
        <v>1</v>
      </c>
      <c r="D359" s="6">
        <v>2497500</v>
      </c>
    </row>
    <row r="360" spans="1:4" x14ac:dyDescent="0.25">
      <c r="A360" s="5" t="s">
        <v>8740</v>
      </c>
      <c r="B360" s="2">
        <v>44651</v>
      </c>
      <c r="C360" s="6">
        <v>3</v>
      </c>
      <c r="D360" s="6">
        <v>15735000</v>
      </c>
    </row>
    <row r="361" spans="1:4" x14ac:dyDescent="0.25">
      <c r="A361" s="5" t="s">
        <v>17648</v>
      </c>
      <c r="B361" s="2">
        <v>44083</v>
      </c>
      <c r="C361" s="6">
        <v>2</v>
      </c>
      <c r="D361" s="6">
        <v>8050000</v>
      </c>
    </row>
    <row r="362" spans="1:4" x14ac:dyDescent="0.25">
      <c r="A362" s="5" t="s">
        <v>14721</v>
      </c>
      <c r="B362" s="2">
        <v>44315</v>
      </c>
      <c r="C362" s="6">
        <v>1</v>
      </c>
      <c r="D362" s="6">
        <v>2180000</v>
      </c>
    </row>
    <row r="363" spans="1:4" x14ac:dyDescent="0.25">
      <c r="A363" s="5" t="s">
        <v>1443</v>
      </c>
      <c r="B363" s="2">
        <v>45030</v>
      </c>
      <c r="C363" s="6">
        <v>1</v>
      </c>
      <c r="D363" s="6">
        <v>1100000</v>
      </c>
    </row>
    <row r="364" spans="1:4" x14ac:dyDescent="0.25">
      <c r="A364" s="5" t="s">
        <v>17879</v>
      </c>
      <c r="B364" s="2">
        <v>44102</v>
      </c>
      <c r="C364" s="6">
        <v>1</v>
      </c>
      <c r="D364" s="6">
        <v>3273750</v>
      </c>
    </row>
    <row r="365" spans="1:4" x14ac:dyDescent="0.25">
      <c r="A365" s="5" t="s">
        <v>9714</v>
      </c>
      <c r="B365" s="2">
        <v>44652</v>
      </c>
      <c r="C365" s="6">
        <v>1</v>
      </c>
      <c r="D365" s="6">
        <v>4080000</v>
      </c>
    </row>
    <row r="366" spans="1:4" x14ac:dyDescent="0.25">
      <c r="A366" s="5" t="s">
        <v>6521</v>
      </c>
      <c r="B366" s="2">
        <v>44767</v>
      </c>
      <c r="C366" s="6">
        <v>1</v>
      </c>
      <c r="D366" s="6">
        <v>3650000</v>
      </c>
    </row>
    <row r="367" spans="1:4" x14ac:dyDescent="0.25">
      <c r="A367" s="5" t="s">
        <v>580</v>
      </c>
      <c r="B367" s="2">
        <v>44991</v>
      </c>
      <c r="C367" s="6">
        <v>1</v>
      </c>
      <c r="D367" s="6">
        <v>14200000</v>
      </c>
    </row>
    <row r="368" spans="1:4" x14ac:dyDescent="0.25">
      <c r="A368" s="5" t="s">
        <v>2829</v>
      </c>
      <c r="B368" s="2">
        <v>44942</v>
      </c>
      <c r="C368" s="6">
        <v>1</v>
      </c>
      <c r="D368" s="6">
        <v>11640000</v>
      </c>
    </row>
    <row r="369" spans="1:4" x14ac:dyDescent="0.25">
      <c r="A369" s="5" t="s">
        <v>14360</v>
      </c>
      <c r="B369" s="2">
        <v>44363</v>
      </c>
      <c r="C369" s="6">
        <v>1</v>
      </c>
      <c r="D369" s="6">
        <v>4235000</v>
      </c>
    </row>
    <row r="370" spans="1:4" x14ac:dyDescent="0.25">
      <c r="A370" s="5" t="s">
        <v>16957</v>
      </c>
      <c r="B370" s="2">
        <v>44153</v>
      </c>
      <c r="C370" s="6">
        <v>1</v>
      </c>
      <c r="D370" s="6">
        <v>2792000</v>
      </c>
    </row>
    <row r="371" spans="1:4" x14ac:dyDescent="0.25">
      <c r="A371" s="5" t="s">
        <v>2649</v>
      </c>
      <c r="B371" s="2">
        <v>44936</v>
      </c>
      <c r="C371" s="6">
        <v>1</v>
      </c>
      <c r="D371" s="6">
        <v>1760000</v>
      </c>
    </row>
    <row r="372" spans="1:4" x14ac:dyDescent="0.25">
      <c r="A372" s="5" t="s">
        <v>7465</v>
      </c>
      <c r="B372" s="2">
        <v>44762</v>
      </c>
      <c r="C372" s="6">
        <v>1</v>
      </c>
      <c r="D372" s="6">
        <v>3225000</v>
      </c>
    </row>
    <row r="373" spans="1:4" x14ac:dyDescent="0.25">
      <c r="A373" s="5" t="s">
        <v>13137</v>
      </c>
      <c r="B373" s="2">
        <v>44449</v>
      </c>
      <c r="C373" s="6">
        <v>1</v>
      </c>
      <c r="D373" s="6">
        <v>3915000</v>
      </c>
    </row>
    <row r="374" spans="1:4" x14ac:dyDescent="0.25">
      <c r="A374" s="5" t="s">
        <v>2894</v>
      </c>
      <c r="B374" s="2">
        <v>44890</v>
      </c>
      <c r="C374" s="6">
        <v>2</v>
      </c>
      <c r="D374" s="6">
        <v>5415000</v>
      </c>
    </row>
    <row r="375" spans="1:4" x14ac:dyDescent="0.25">
      <c r="A375" s="5" t="s">
        <v>18241</v>
      </c>
      <c r="B375" s="2">
        <v>44082</v>
      </c>
      <c r="C375" s="6">
        <v>1</v>
      </c>
      <c r="D375" s="6">
        <v>2060000</v>
      </c>
    </row>
    <row r="376" spans="1:4" x14ac:dyDescent="0.25">
      <c r="A376" s="5" t="s">
        <v>2757</v>
      </c>
      <c r="B376" s="2">
        <v>45008</v>
      </c>
      <c r="C376" s="6">
        <v>3</v>
      </c>
      <c r="D376" s="6">
        <v>31360000</v>
      </c>
    </row>
    <row r="377" spans="1:4" x14ac:dyDescent="0.25">
      <c r="A377" s="5" t="s">
        <v>17305</v>
      </c>
      <c r="B377" s="2">
        <v>44167</v>
      </c>
      <c r="C377" s="6">
        <v>1</v>
      </c>
      <c r="D377" s="6">
        <v>5355000</v>
      </c>
    </row>
    <row r="378" spans="1:4" x14ac:dyDescent="0.25">
      <c r="A378" s="5" t="s">
        <v>12549</v>
      </c>
      <c r="B378" s="2">
        <v>44463</v>
      </c>
      <c r="C378" s="6">
        <v>1</v>
      </c>
      <c r="D378" s="6">
        <v>4800000</v>
      </c>
    </row>
    <row r="379" spans="1:4" x14ac:dyDescent="0.25">
      <c r="A379" s="5" t="s">
        <v>4104</v>
      </c>
      <c r="B379" s="2">
        <v>44872</v>
      </c>
      <c r="C379" s="6">
        <v>1</v>
      </c>
      <c r="D379" s="6">
        <v>3360000</v>
      </c>
    </row>
    <row r="380" spans="1:4" x14ac:dyDescent="0.25">
      <c r="A380" s="5" t="s">
        <v>1658</v>
      </c>
      <c r="B380" s="2">
        <v>44958</v>
      </c>
      <c r="C380" s="6">
        <v>4</v>
      </c>
      <c r="D380" s="6">
        <v>10672500</v>
      </c>
    </row>
    <row r="381" spans="1:4" x14ac:dyDescent="0.25">
      <c r="A381" s="5" t="s">
        <v>12220</v>
      </c>
      <c r="B381" s="2">
        <v>44509</v>
      </c>
      <c r="C381" s="6">
        <v>1</v>
      </c>
      <c r="D381" s="6">
        <v>2725000</v>
      </c>
    </row>
    <row r="382" spans="1:4" x14ac:dyDescent="0.25">
      <c r="A382" s="5" t="s">
        <v>17809</v>
      </c>
      <c r="B382" s="2">
        <v>44140</v>
      </c>
      <c r="C382" s="6">
        <v>1</v>
      </c>
      <c r="D382" s="6">
        <v>6160000</v>
      </c>
    </row>
    <row r="383" spans="1:4" x14ac:dyDescent="0.25">
      <c r="A383" s="5" t="s">
        <v>19641</v>
      </c>
      <c r="B383" s="2">
        <v>43963</v>
      </c>
      <c r="C383" s="6">
        <v>1</v>
      </c>
      <c r="D383" s="6">
        <v>3000000</v>
      </c>
    </row>
    <row r="384" spans="1:4" x14ac:dyDescent="0.25">
      <c r="A384" s="5" t="s">
        <v>8755</v>
      </c>
      <c r="B384" s="2">
        <v>44734</v>
      </c>
      <c r="C384" s="6">
        <v>1</v>
      </c>
      <c r="D384" s="6">
        <v>2247750</v>
      </c>
    </row>
    <row r="385" spans="1:4" x14ac:dyDescent="0.25">
      <c r="A385" s="5" t="s">
        <v>12180</v>
      </c>
      <c r="B385" s="2">
        <v>44498</v>
      </c>
      <c r="C385" s="6">
        <v>1</v>
      </c>
      <c r="D385" s="6">
        <v>1710000</v>
      </c>
    </row>
    <row r="386" spans="1:4" x14ac:dyDescent="0.25">
      <c r="A386" s="5" t="s">
        <v>1295</v>
      </c>
      <c r="B386" s="2">
        <v>44965</v>
      </c>
      <c r="C386" s="6">
        <v>1</v>
      </c>
      <c r="D386" s="6">
        <v>1539000</v>
      </c>
    </row>
    <row r="387" spans="1:4" x14ac:dyDescent="0.25">
      <c r="A387" s="5" t="s">
        <v>10099</v>
      </c>
      <c r="B387" s="2">
        <v>44627</v>
      </c>
      <c r="C387" s="6">
        <v>2</v>
      </c>
      <c r="D387" s="6">
        <v>4070000</v>
      </c>
    </row>
    <row r="388" spans="1:4" x14ac:dyDescent="0.25">
      <c r="A388" s="5" t="s">
        <v>8472</v>
      </c>
      <c r="B388" s="2">
        <v>44680</v>
      </c>
      <c r="C388" s="6">
        <v>1</v>
      </c>
      <c r="D388" s="6">
        <v>3171000</v>
      </c>
    </row>
    <row r="389" spans="1:4" x14ac:dyDescent="0.25">
      <c r="A389" s="5" t="s">
        <v>6555</v>
      </c>
      <c r="B389" s="2">
        <v>44832</v>
      </c>
      <c r="C389" s="6">
        <v>1</v>
      </c>
      <c r="D389" s="6">
        <v>2350000</v>
      </c>
    </row>
    <row r="390" spans="1:4" x14ac:dyDescent="0.25">
      <c r="A390" s="5" t="s">
        <v>16410</v>
      </c>
      <c r="B390" s="2">
        <v>44189</v>
      </c>
      <c r="C390" s="6">
        <v>1</v>
      </c>
      <c r="D390" s="6">
        <v>4725000</v>
      </c>
    </row>
    <row r="391" spans="1:4" x14ac:dyDescent="0.25">
      <c r="A391" s="5" t="s">
        <v>8050</v>
      </c>
      <c r="B391" s="2">
        <v>44721</v>
      </c>
      <c r="C391" s="6">
        <v>1</v>
      </c>
      <c r="D391" s="6">
        <v>4062500</v>
      </c>
    </row>
    <row r="392" spans="1:4" x14ac:dyDescent="0.25">
      <c r="A392" s="5" t="s">
        <v>56</v>
      </c>
      <c r="B392" s="2">
        <v>45033</v>
      </c>
      <c r="C392" s="6">
        <v>1</v>
      </c>
      <c r="D392" s="6">
        <v>3188375</v>
      </c>
    </row>
    <row r="393" spans="1:4" x14ac:dyDescent="0.25">
      <c r="A393" s="5" t="s">
        <v>2774</v>
      </c>
      <c r="B393" s="2">
        <v>44945</v>
      </c>
      <c r="C393" s="6">
        <v>1</v>
      </c>
      <c r="D393" s="6">
        <v>4224000</v>
      </c>
    </row>
    <row r="394" spans="1:4" x14ac:dyDescent="0.25">
      <c r="A394" s="5" t="s">
        <v>2670</v>
      </c>
      <c r="B394" s="2">
        <v>45033</v>
      </c>
      <c r="C394" s="6">
        <v>1</v>
      </c>
      <c r="D394" s="6">
        <v>2180000</v>
      </c>
    </row>
    <row r="395" spans="1:4" x14ac:dyDescent="0.25">
      <c r="A395" s="5" t="s">
        <v>20714</v>
      </c>
      <c r="B395" s="2">
        <v>43868</v>
      </c>
      <c r="C395" s="6">
        <v>1</v>
      </c>
      <c r="D395" s="6">
        <v>2390000</v>
      </c>
    </row>
    <row r="396" spans="1:4" x14ac:dyDescent="0.25">
      <c r="A396" s="5" t="s">
        <v>16499</v>
      </c>
      <c r="B396" s="2">
        <v>44188</v>
      </c>
      <c r="C396" s="6">
        <v>1</v>
      </c>
      <c r="D396" s="6">
        <v>2052000</v>
      </c>
    </row>
    <row r="397" spans="1:4" x14ac:dyDescent="0.25">
      <c r="A397" s="5" t="s">
        <v>2297</v>
      </c>
      <c r="B397" s="2">
        <v>44965</v>
      </c>
      <c r="C397" s="6">
        <v>1</v>
      </c>
      <c r="D397" s="6">
        <v>7200000</v>
      </c>
    </row>
    <row r="398" spans="1:4" x14ac:dyDescent="0.25">
      <c r="A398" s="5" t="s">
        <v>4314</v>
      </c>
      <c r="B398" s="2">
        <v>44854</v>
      </c>
      <c r="C398" s="6">
        <v>1</v>
      </c>
      <c r="D398" s="6">
        <v>3972056</v>
      </c>
    </row>
    <row r="399" spans="1:4" x14ac:dyDescent="0.25">
      <c r="A399" s="5" t="s">
        <v>18881</v>
      </c>
      <c r="B399" s="2">
        <v>44231</v>
      </c>
      <c r="C399" s="6">
        <v>1</v>
      </c>
      <c r="D399" s="6">
        <v>2025000</v>
      </c>
    </row>
    <row r="400" spans="1:4" x14ac:dyDescent="0.25">
      <c r="A400" s="5" t="s">
        <v>5344</v>
      </c>
      <c r="B400" s="2">
        <v>44854</v>
      </c>
      <c r="C400" s="6">
        <v>2</v>
      </c>
      <c r="D400" s="6">
        <v>9775000</v>
      </c>
    </row>
    <row r="401" spans="1:4" x14ac:dyDescent="0.25">
      <c r="A401" s="5" t="s">
        <v>7175</v>
      </c>
      <c r="B401" s="2">
        <v>44774</v>
      </c>
      <c r="C401" s="6">
        <v>1</v>
      </c>
      <c r="D401" s="6">
        <v>5900000</v>
      </c>
    </row>
    <row r="402" spans="1:4" x14ac:dyDescent="0.25">
      <c r="A402" s="5" t="s">
        <v>6343</v>
      </c>
      <c r="B402" s="2">
        <v>44809</v>
      </c>
      <c r="C402" s="6">
        <v>1</v>
      </c>
      <c r="D402" s="6">
        <v>3301200</v>
      </c>
    </row>
    <row r="403" spans="1:4" x14ac:dyDescent="0.25">
      <c r="A403" s="5" t="s">
        <v>10080</v>
      </c>
      <c r="B403" s="2">
        <v>44655</v>
      </c>
      <c r="C403" s="6">
        <v>1</v>
      </c>
      <c r="D403" s="6">
        <v>3847500</v>
      </c>
    </row>
    <row r="404" spans="1:4" x14ac:dyDescent="0.25">
      <c r="A404" s="5" t="s">
        <v>2395</v>
      </c>
      <c r="B404" s="2">
        <v>44911</v>
      </c>
      <c r="C404" s="6">
        <v>2</v>
      </c>
      <c r="D404" s="6">
        <v>7920000</v>
      </c>
    </row>
    <row r="405" spans="1:4" x14ac:dyDescent="0.25">
      <c r="A405" s="5" t="s">
        <v>2751</v>
      </c>
      <c r="B405" s="2">
        <v>44925</v>
      </c>
      <c r="C405" s="6">
        <v>1</v>
      </c>
      <c r="D405" s="6">
        <v>1880000</v>
      </c>
    </row>
    <row r="406" spans="1:4" x14ac:dyDescent="0.25">
      <c r="A406" s="5" t="s">
        <v>1619</v>
      </c>
      <c r="B406" s="2">
        <v>44964</v>
      </c>
      <c r="C406" s="6">
        <v>1</v>
      </c>
      <c r="D406" s="6">
        <v>4905000</v>
      </c>
    </row>
    <row r="407" spans="1:4" x14ac:dyDescent="0.25">
      <c r="A407" s="5" t="s">
        <v>19392</v>
      </c>
      <c r="B407" s="2">
        <v>43984</v>
      </c>
      <c r="C407" s="6">
        <v>1</v>
      </c>
      <c r="D407" s="6">
        <v>2280000</v>
      </c>
    </row>
    <row r="408" spans="1:4" x14ac:dyDescent="0.25">
      <c r="A408" s="5" t="s">
        <v>5026</v>
      </c>
      <c r="B408" s="2">
        <v>44817</v>
      </c>
      <c r="C408" s="6">
        <v>3</v>
      </c>
      <c r="D408" s="6">
        <v>8170000</v>
      </c>
    </row>
    <row r="409" spans="1:4" x14ac:dyDescent="0.25">
      <c r="A409" s="5" t="s">
        <v>3458</v>
      </c>
      <c r="B409" s="2">
        <v>44903</v>
      </c>
      <c r="C409" s="6">
        <v>1</v>
      </c>
      <c r="D409" s="6">
        <v>4700000</v>
      </c>
    </row>
    <row r="410" spans="1:4" x14ac:dyDescent="0.25">
      <c r="A410" s="5" t="s">
        <v>17939</v>
      </c>
      <c r="B410" s="2">
        <v>44124</v>
      </c>
      <c r="C410" s="6">
        <v>1</v>
      </c>
      <c r="D410" s="6">
        <v>2902500</v>
      </c>
    </row>
    <row r="411" spans="1:4" x14ac:dyDescent="0.25">
      <c r="A411" s="5" t="s">
        <v>1757</v>
      </c>
      <c r="B411" s="2">
        <v>45006</v>
      </c>
      <c r="C411" s="6">
        <v>1</v>
      </c>
      <c r="D411" s="6">
        <v>5750000</v>
      </c>
    </row>
    <row r="412" spans="1:4" x14ac:dyDescent="0.25">
      <c r="A412" s="5" t="s">
        <v>12906</v>
      </c>
      <c r="B412" s="2">
        <v>44461</v>
      </c>
      <c r="C412" s="6">
        <v>1</v>
      </c>
      <c r="D412" s="6">
        <v>6040000</v>
      </c>
    </row>
    <row r="413" spans="1:4" x14ac:dyDescent="0.25">
      <c r="A413" s="5" t="s">
        <v>5593</v>
      </c>
      <c r="B413" s="2">
        <v>44870</v>
      </c>
      <c r="C413" s="6">
        <v>13</v>
      </c>
      <c r="D413" s="6">
        <v>105452897</v>
      </c>
    </row>
    <row r="414" spans="1:4" x14ac:dyDescent="0.25">
      <c r="A414" s="5" t="s">
        <v>6873</v>
      </c>
      <c r="B414" s="2">
        <v>44783</v>
      </c>
      <c r="C414" s="6">
        <v>1</v>
      </c>
      <c r="D414" s="6">
        <v>8950000</v>
      </c>
    </row>
    <row r="415" spans="1:4" x14ac:dyDescent="0.25">
      <c r="A415" s="5" t="s">
        <v>2284</v>
      </c>
      <c r="B415" s="2">
        <v>44949</v>
      </c>
      <c r="C415" s="6">
        <v>1</v>
      </c>
      <c r="D415" s="6">
        <v>1970250</v>
      </c>
    </row>
    <row r="416" spans="1:4" x14ac:dyDescent="0.25">
      <c r="A416" s="5" t="s">
        <v>10052</v>
      </c>
      <c r="B416" s="2">
        <v>44574</v>
      </c>
      <c r="C416" s="6">
        <v>2</v>
      </c>
      <c r="D416" s="6">
        <v>16990400</v>
      </c>
    </row>
    <row r="417" spans="1:4" x14ac:dyDescent="0.25">
      <c r="A417" s="5" t="s">
        <v>13744</v>
      </c>
      <c r="B417" s="2">
        <v>44392</v>
      </c>
      <c r="C417" s="6">
        <v>2</v>
      </c>
      <c r="D417" s="6">
        <v>10480000</v>
      </c>
    </row>
    <row r="418" spans="1:4" x14ac:dyDescent="0.25">
      <c r="A418" s="5" t="s">
        <v>15593</v>
      </c>
      <c r="B418" s="2">
        <v>44238</v>
      </c>
      <c r="C418" s="6">
        <v>2</v>
      </c>
      <c r="D418" s="6">
        <v>4212000</v>
      </c>
    </row>
    <row r="419" spans="1:4" x14ac:dyDescent="0.25">
      <c r="A419" s="5" t="s">
        <v>554</v>
      </c>
      <c r="B419" s="2">
        <v>44988</v>
      </c>
      <c r="C419" s="6">
        <v>3</v>
      </c>
      <c r="D419" s="6">
        <v>19610000</v>
      </c>
    </row>
    <row r="420" spans="1:4" x14ac:dyDescent="0.25">
      <c r="A420" s="5" t="s">
        <v>11521</v>
      </c>
      <c r="B420" s="2">
        <v>44540</v>
      </c>
      <c r="C420" s="6">
        <v>1</v>
      </c>
      <c r="D420" s="6">
        <v>2060000</v>
      </c>
    </row>
    <row r="421" spans="1:4" x14ac:dyDescent="0.25">
      <c r="A421" s="5" t="s">
        <v>18252</v>
      </c>
      <c r="B421" s="2">
        <v>44076</v>
      </c>
      <c r="C421" s="6">
        <v>1</v>
      </c>
      <c r="D421" s="6">
        <v>2750000</v>
      </c>
    </row>
    <row r="422" spans="1:4" x14ac:dyDescent="0.25">
      <c r="A422" s="5" t="s">
        <v>9536</v>
      </c>
      <c r="B422" s="2">
        <v>44596</v>
      </c>
      <c r="C422" s="6">
        <v>3</v>
      </c>
      <c r="D422" s="6">
        <v>8000000</v>
      </c>
    </row>
    <row r="423" spans="1:4" x14ac:dyDescent="0.25">
      <c r="A423" s="5" t="s">
        <v>15943</v>
      </c>
      <c r="B423" s="2">
        <v>44217</v>
      </c>
      <c r="C423" s="6">
        <v>1</v>
      </c>
      <c r="D423" s="6">
        <v>3840000</v>
      </c>
    </row>
    <row r="424" spans="1:4" x14ac:dyDescent="0.25">
      <c r="A424" s="5" t="s">
        <v>8577</v>
      </c>
      <c r="B424" s="2">
        <v>44763</v>
      </c>
      <c r="C424" s="6">
        <v>1</v>
      </c>
      <c r="D424" s="6">
        <v>4080000</v>
      </c>
    </row>
    <row r="425" spans="1:4" x14ac:dyDescent="0.25">
      <c r="A425" s="5" t="s">
        <v>2064</v>
      </c>
      <c r="B425" s="2">
        <v>45013</v>
      </c>
      <c r="C425" s="6">
        <v>2</v>
      </c>
      <c r="D425" s="6">
        <v>16860000</v>
      </c>
    </row>
    <row r="426" spans="1:4" x14ac:dyDescent="0.25">
      <c r="A426" s="5" t="s">
        <v>9863</v>
      </c>
      <c r="B426" s="2">
        <v>44698</v>
      </c>
      <c r="C426" s="6">
        <v>1</v>
      </c>
      <c r="D426" s="6">
        <v>3960000</v>
      </c>
    </row>
    <row r="427" spans="1:4" x14ac:dyDescent="0.25">
      <c r="A427" s="5" t="s">
        <v>6473</v>
      </c>
      <c r="B427" s="2">
        <v>44771</v>
      </c>
      <c r="C427" s="6">
        <v>4</v>
      </c>
      <c r="D427" s="6">
        <v>10789500</v>
      </c>
    </row>
    <row r="428" spans="1:4" x14ac:dyDescent="0.25">
      <c r="A428" s="5" t="s">
        <v>10192</v>
      </c>
      <c r="B428" s="2">
        <v>44567</v>
      </c>
      <c r="C428" s="6">
        <v>2</v>
      </c>
      <c r="D428" s="6">
        <v>8875000</v>
      </c>
    </row>
    <row r="429" spans="1:4" x14ac:dyDescent="0.25">
      <c r="A429" s="5" t="s">
        <v>1468</v>
      </c>
      <c r="B429" s="2">
        <v>45005</v>
      </c>
      <c r="C429" s="6">
        <v>1</v>
      </c>
      <c r="D429" s="6">
        <v>9120000</v>
      </c>
    </row>
    <row r="430" spans="1:4" x14ac:dyDescent="0.25">
      <c r="A430" s="5" t="s">
        <v>3734</v>
      </c>
      <c r="B430" s="2">
        <v>44999</v>
      </c>
      <c r="C430" s="6">
        <v>5</v>
      </c>
      <c r="D430" s="6">
        <v>20517500</v>
      </c>
    </row>
    <row r="431" spans="1:4" x14ac:dyDescent="0.25">
      <c r="A431" s="5" t="s">
        <v>10893</v>
      </c>
      <c r="B431" s="2">
        <v>44629</v>
      </c>
      <c r="C431" s="6">
        <v>1</v>
      </c>
      <c r="D431" s="6">
        <v>3640000</v>
      </c>
    </row>
    <row r="432" spans="1:4" x14ac:dyDescent="0.25">
      <c r="A432" s="5" t="s">
        <v>3589</v>
      </c>
      <c r="B432" s="2">
        <v>44887</v>
      </c>
      <c r="C432" s="6">
        <v>1</v>
      </c>
      <c r="D432" s="6">
        <v>7550000</v>
      </c>
    </row>
    <row r="433" spans="1:4" x14ac:dyDescent="0.25">
      <c r="A433" s="5" t="s">
        <v>13781</v>
      </c>
      <c r="B433" s="2">
        <v>44392</v>
      </c>
      <c r="C433" s="6">
        <v>2</v>
      </c>
      <c r="D433" s="6">
        <v>2808000</v>
      </c>
    </row>
    <row r="434" spans="1:4" x14ac:dyDescent="0.25">
      <c r="A434" s="5" t="s">
        <v>13906</v>
      </c>
      <c r="B434" s="2">
        <v>44356</v>
      </c>
      <c r="C434" s="6">
        <v>3</v>
      </c>
      <c r="D434" s="6">
        <v>9799000</v>
      </c>
    </row>
    <row r="435" spans="1:4" x14ac:dyDescent="0.25">
      <c r="A435" s="5" t="s">
        <v>14354</v>
      </c>
      <c r="B435" s="2">
        <v>44321</v>
      </c>
      <c r="C435" s="6">
        <v>2</v>
      </c>
      <c r="D435" s="6">
        <v>2920000</v>
      </c>
    </row>
    <row r="436" spans="1:4" x14ac:dyDescent="0.25">
      <c r="A436" s="5" t="s">
        <v>3168</v>
      </c>
      <c r="B436" s="2">
        <v>44904</v>
      </c>
      <c r="C436" s="6">
        <v>1</v>
      </c>
      <c r="D436" s="6">
        <v>3760000</v>
      </c>
    </row>
    <row r="437" spans="1:4" x14ac:dyDescent="0.25">
      <c r="A437" s="5" t="s">
        <v>20360</v>
      </c>
      <c r="B437" s="2">
        <v>43903</v>
      </c>
      <c r="C437" s="6">
        <v>2</v>
      </c>
      <c r="D437" s="6">
        <v>4326000</v>
      </c>
    </row>
    <row r="438" spans="1:4" x14ac:dyDescent="0.25">
      <c r="A438" s="5" t="s">
        <v>17047</v>
      </c>
      <c r="B438" s="2">
        <v>44155</v>
      </c>
      <c r="C438" s="6">
        <v>1</v>
      </c>
      <c r="D438" s="6">
        <v>3467500</v>
      </c>
    </row>
    <row r="439" spans="1:4" x14ac:dyDescent="0.25">
      <c r="A439" s="5" t="s">
        <v>4697</v>
      </c>
      <c r="B439" s="2">
        <v>44844</v>
      </c>
      <c r="C439" s="6">
        <v>1</v>
      </c>
      <c r="D439" s="6">
        <v>4440000</v>
      </c>
    </row>
    <row r="440" spans="1:4" x14ac:dyDescent="0.25">
      <c r="A440" s="5" t="s">
        <v>12593</v>
      </c>
      <c r="B440" s="2">
        <v>44491</v>
      </c>
      <c r="C440" s="6">
        <v>1</v>
      </c>
      <c r="D440" s="6">
        <v>5920000</v>
      </c>
    </row>
    <row r="441" spans="1:4" x14ac:dyDescent="0.25">
      <c r="A441" s="5" t="s">
        <v>19159</v>
      </c>
      <c r="B441" s="2">
        <v>44004</v>
      </c>
      <c r="C441" s="6">
        <v>1</v>
      </c>
      <c r="D441" s="6">
        <v>3255000</v>
      </c>
    </row>
    <row r="442" spans="1:4" x14ac:dyDescent="0.25">
      <c r="A442" s="5" t="s">
        <v>15581</v>
      </c>
      <c r="B442" s="2">
        <v>44320</v>
      </c>
      <c r="C442" s="6">
        <v>1</v>
      </c>
      <c r="D442" s="6">
        <v>3400000</v>
      </c>
    </row>
    <row r="443" spans="1:4" x14ac:dyDescent="0.25">
      <c r="A443" s="5" t="s">
        <v>17167</v>
      </c>
      <c r="B443" s="2">
        <v>44148</v>
      </c>
      <c r="C443" s="6">
        <v>1</v>
      </c>
      <c r="D443" s="6">
        <v>1908000</v>
      </c>
    </row>
    <row r="444" spans="1:4" x14ac:dyDescent="0.25">
      <c r="A444" s="5" t="s">
        <v>19530</v>
      </c>
      <c r="B444" s="2">
        <v>44020</v>
      </c>
      <c r="C444" s="6">
        <v>1</v>
      </c>
      <c r="D444" s="6">
        <v>4320000</v>
      </c>
    </row>
    <row r="445" spans="1:4" x14ac:dyDescent="0.25">
      <c r="A445" s="5" t="s">
        <v>12496</v>
      </c>
      <c r="B445" s="2">
        <v>44475</v>
      </c>
      <c r="C445" s="6">
        <v>2</v>
      </c>
      <c r="D445" s="6">
        <v>9700000</v>
      </c>
    </row>
    <row r="446" spans="1:4" x14ac:dyDescent="0.25">
      <c r="A446" s="5" t="s">
        <v>177</v>
      </c>
      <c r="B446" s="2">
        <v>45006</v>
      </c>
      <c r="C446" s="6">
        <v>1</v>
      </c>
      <c r="D446" s="6">
        <v>1815000</v>
      </c>
    </row>
    <row r="447" spans="1:4" x14ac:dyDescent="0.25">
      <c r="A447" s="5" t="s">
        <v>10056</v>
      </c>
      <c r="B447" s="2">
        <v>44574</v>
      </c>
      <c r="C447" s="6">
        <v>2</v>
      </c>
      <c r="D447" s="6">
        <v>4564000</v>
      </c>
    </row>
    <row r="448" spans="1:4" x14ac:dyDescent="0.25">
      <c r="A448" s="5" t="s">
        <v>3440</v>
      </c>
      <c r="B448" s="2">
        <v>44897</v>
      </c>
      <c r="C448" s="6">
        <v>1</v>
      </c>
      <c r="D448" s="6">
        <v>3700000</v>
      </c>
    </row>
    <row r="449" spans="1:4" x14ac:dyDescent="0.25">
      <c r="A449" s="5" t="s">
        <v>16640</v>
      </c>
      <c r="B449" s="2">
        <v>44258</v>
      </c>
      <c r="C449" s="6">
        <v>1</v>
      </c>
      <c r="D449" s="6">
        <v>2410000</v>
      </c>
    </row>
    <row r="450" spans="1:4" x14ac:dyDescent="0.25">
      <c r="A450" s="5" t="s">
        <v>3339</v>
      </c>
      <c r="B450" s="2">
        <v>44999</v>
      </c>
      <c r="C450" s="6">
        <v>1</v>
      </c>
      <c r="D450" s="6">
        <v>3870000</v>
      </c>
    </row>
    <row r="451" spans="1:4" x14ac:dyDescent="0.25">
      <c r="A451" s="5" t="s">
        <v>18909</v>
      </c>
      <c r="B451" s="2">
        <v>44035</v>
      </c>
      <c r="C451" s="6">
        <v>1</v>
      </c>
      <c r="D451" s="6">
        <v>1611000</v>
      </c>
    </row>
    <row r="452" spans="1:4" x14ac:dyDescent="0.25">
      <c r="A452" s="5" t="s">
        <v>11054</v>
      </c>
      <c r="B452" s="2">
        <v>44529</v>
      </c>
      <c r="C452" s="6">
        <v>1</v>
      </c>
      <c r="D452" s="6">
        <v>5300000</v>
      </c>
    </row>
    <row r="453" spans="1:4" x14ac:dyDescent="0.25">
      <c r="A453" s="5" t="s">
        <v>1668</v>
      </c>
      <c r="B453" s="2">
        <v>44978</v>
      </c>
      <c r="C453" s="6">
        <v>1</v>
      </c>
      <c r="D453" s="6">
        <v>2767500</v>
      </c>
    </row>
    <row r="454" spans="1:4" x14ac:dyDescent="0.25">
      <c r="A454" s="5" t="s">
        <v>20517</v>
      </c>
      <c r="B454" s="2">
        <v>43978</v>
      </c>
      <c r="C454" s="6">
        <v>1</v>
      </c>
      <c r="D454" s="6">
        <v>3300000</v>
      </c>
    </row>
    <row r="455" spans="1:4" x14ac:dyDescent="0.25">
      <c r="A455" s="5" t="s">
        <v>7985</v>
      </c>
      <c r="B455" s="2">
        <v>44748</v>
      </c>
      <c r="C455" s="6">
        <v>6</v>
      </c>
      <c r="D455" s="6">
        <v>18230000</v>
      </c>
    </row>
    <row r="456" spans="1:4" x14ac:dyDescent="0.25">
      <c r="A456" s="5" t="s">
        <v>1938</v>
      </c>
      <c r="B456" s="2">
        <v>45019</v>
      </c>
      <c r="C456" s="6">
        <v>4</v>
      </c>
      <c r="D456" s="6">
        <v>41422500</v>
      </c>
    </row>
    <row r="457" spans="1:4" x14ac:dyDescent="0.25">
      <c r="A457" s="5" t="s">
        <v>5404</v>
      </c>
      <c r="B457" s="2">
        <v>45030</v>
      </c>
      <c r="C457" s="6">
        <v>2</v>
      </c>
      <c r="D457" s="6">
        <v>6955500</v>
      </c>
    </row>
    <row r="458" spans="1:4" x14ac:dyDescent="0.25">
      <c r="A458" s="5" t="s">
        <v>21105</v>
      </c>
      <c r="B458" s="2">
        <v>43864</v>
      </c>
      <c r="C458" s="6">
        <v>1</v>
      </c>
      <c r="D458" s="6">
        <v>9520000</v>
      </c>
    </row>
    <row r="459" spans="1:4" x14ac:dyDescent="0.25">
      <c r="A459" s="5" t="s">
        <v>12670</v>
      </c>
      <c r="B459" s="2">
        <v>44705</v>
      </c>
      <c r="C459" s="6">
        <v>1</v>
      </c>
      <c r="D459" s="6">
        <v>2650500</v>
      </c>
    </row>
    <row r="460" spans="1:4" x14ac:dyDescent="0.25">
      <c r="A460" s="5" t="s">
        <v>11552</v>
      </c>
      <c r="B460" s="2">
        <v>44503</v>
      </c>
      <c r="C460" s="6">
        <v>3</v>
      </c>
      <c r="D460" s="6">
        <v>4610000</v>
      </c>
    </row>
    <row r="461" spans="1:4" x14ac:dyDescent="0.25">
      <c r="A461" s="5" t="s">
        <v>16100</v>
      </c>
      <c r="B461" s="2">
        <v>44224</v>
      </c>
      <c r="C461" s="6">
        <v>1</v>
      </c>
      <c r="D461" s="6">
        <v>2097000</v>
      </c>
    </row>
    <row r="462" spans="1:4" x14ac:dyDescent="0.25">
      <c r="A462" s="5" t="s">
        <v>21082</v>
      </c>
      <c r="B462" s="2">
        <v>44375</v>
      </c>
      <c r="C462" s="6">
        <v>1</v>
      </c>
      <c r="D462" s="6">
        <v>5350000</v>
      </c>
    </row>
    <row r="463" spans="1:4" x14ac:dyDescent="0.25">
      <c r="A463" s="5" t="s">
        <v>16308</v>
      </c>
      <c r="B463" s="2">
        <v>44169</v>
      </c>
      <c r="C463" s="6">
        <v>1</v>
      </c>
      <c r="D463" s="6">
        <v>3875000</v>
      </c>
    </row>
    <row r="464" spans="1:4" x14ac:dyDescent="0.25">
      <c r="A464" s="5" t="s">
        <v>8872</v>
      </c>
      <c r="B464" s="2">
        <v>44663</v>
      </c>
      <c r="C464" s="6">
        <v>1</v>
      </c>
      <c r="D464" s="6">
        <v>4120000</v>
      </c>
    </row>
    <row r="465" spans="1:4" x14ac:dyDescent="0.25">
      <c r="A465" s="5" t="s">
        <v>10024</v>
      </c>
      <c r="B465" s="2">
        <v>44629</v>
      </c>
      <c r="C465" s="6">
        <v>1</v>
      </c>
      <c r="D465" s="6">
        <v>9760000</v>
      </c>
    </row>
    <row r="466" spans="1:4" x14ac:dyDescent="0.25">
      <c r="A466" s="5" t="s">
        <v>18511</v>
      </c>
      <c r="B466" s="2">
        <v>44067</v>
      </c>
      <c r="C466" s="6">
        <v>1</v>
      </c>
      <c r="D466" s="6">
        <v>7700000</v>
      </c>
    </row>
    <row r="467" spans="1:4" x14ac:dyDescent="0.25">
      <c r="A467" s="5" t="s">
        <v>3610</v>
      </c>
      <c r="B467" s="2">
        <v>44866</v>
      </c>
      <c r="C467" s="6">
        <v>2</v>
      </c>
      <c r="D467" s="6">
        <v>5925000</v>
      </c>
    </row>
    <row r="468" spans="1:4" x14ac:dyDescent="0.25">
      <c r="A468" s="5" t="s">
        <v>8946</v>
      </c>
      <c r="B468" s="2">
        <v>44662</v>
      </c>
      <c r="C468" s="6">
        <v>1</v>
      </c>
      <c r="D468" s="6">
        <v>1660000</v>
      </c>
    </row>
    <row r="469" spans="1:4" x14ac:dyDescent="0.25">
      <c r="A469" s="5" t="s">
        <v>20671</v>
      </c>
      <c r="B469" s="2">
        <v>43874</v>
      </c>
      <c r="C469" s="6">
        <v>1</v>
      </c>
      <c r="D469" s="6">
        <v>1570000</v>
      </c>
    </row>
    <row r="470" spans="1:4" x14ac:dyDescent="0.25">
      <c r="A470" s="5" t="s">
        <v>1365</v>
      </c>
      <c r="B470" s="2">
        <v>44979</v>
      </c>
      <c r="C470" s="6">
        <v>1</v>
      </c>
      <c r="D470" s="6">
        <v>4520000</v>
      </c>
    </row>
    <row r="471" spans="1:4" x14ac:dyDescent="0.25">
      <c r="A471" s="5" t="s">
        <v>21164</v>
      </c>
      <c r="B471" s="2">
        <v>43959</v>
      </c>
      <c r="C471" s="6">
        <v>1</v>
      </c>
      <c r="D471" s="6">
        <v>3576000</v>
      </c>
    </row>
    <row r="472" spans="1:4" x14ac:dyDescent="0.25">
      <c r="A472" s="5" t="s">
        <v>15923</v>
      </c>
      <c r="B472" s="2">
        <v>44221</v>
      </c>
      <c r="C472" s="6">
        <v>1</v>
      </c>
      <c r="D472" s="6">
        <v>1494000</v>
      </c>
    </row>
    <row r="473" spans="1:4" x14ac:dyDescent="0.25">
      <c r="A473" s="5" t="s">
        <v>9246</v>
      </c>
      <c r="B473" s="2">
        <v>44644</v>
      </c>
      <c r="C473" s="6">
        <v>1</v>
      </c>
      <c r="D473" s="6">
        <v>1980000</v>
      </c>
    </row>
    <row r="474" spans="1:4" x14ac:dyDescent="0.25">
      <c r="A474" s="5" t="s">
        <v>2184</v>
      </c>
      <c r="B474" s="2">
        <v>44991</v>
      </c>
      <c r="C474" s="6">
        <v>3</v>
      </c>
      <c r="D474" s="6">
        <v>12600000</v>
      </c>
    </row>
    <row r="475" spans="1:4" x14ac:dyDescent="0.25">
      <c r="A475" s="5" t="s">
        <v>3983</v>
      </c>
      <c r="B475" s="2">
        <v>44972</v>
      </c>
      <c r="C475" s="6">
        <v>1</v>
      </c>
      <c r="D475" s="6">
        <v>3400000</v>
      </c>
    </row>
    <row r="476" spans="1:4" x14ac:dyDescent="0.25">
      <c r="A476" s="5" t="s">
        <v>7139</v>
      </c>
      <c r="B476" s="2">
        <v>44770</v>
      </c>
      <c r="C476" s="6">
        <v>1</v>
      </c>
      <c r="D476" s="6">
        <v>2950000</v>
      </c>
    </row>
    <row r="477" spans="1:4" x14ac:dyDescent="0.25">
      <c r="A477" s="5" t="s">
        <v>18191</v>
      </c>
      <c r="B477" s="2">
        <v>44117</v>
      </c>
      <c r="C477" s="6">
        <v>1</v>
      </c>
      <c r="D477" s="6">
        <v>9000000</v>
      </c>
    </row>
    <row r="478" spans="1:4" x14ac:dyDescent="0.25">
      <c r="A478" s="5" t="s">
        <v>7281</v>
      </c>
      <c r="B478" s="2">
        <v>44775</v>
      </c>
      <c r="C478" s="6">
        <v>3</v>
      </c>
      <c r="D478" s="6">
        <v>12310000</v>
      </c>
    </row>
    <row r="479" spans="1:4" x14ac:dyDescent="0.25">
      <c r="A479" s="5" t="s">
        <v>5282</v>
      </c>
      <c r="B479" s="2">
        <v>44832</v>
      </c>
      <c r="C479" s="6">
        <v>1</v>
      </c>
      <c r="D479" s="6">
        <v>2508600</v>
      </c>
    </row>
    <row r="480" spans="1:4" x14ac:dyDescent="0.25">
      <c r="A480" s="5" t="s">
        <v>11251</v>
      </c>
      <c r="B480" s="2">
        <v>44630</v>
      </c>
      <c r="C480" s="6">
        <v>4</v>
      </c>
      <c r="D480" s="6">
        <v>9900000</v>
      </c>
    </row>
    <row r="481" spans="1:4" x14ac:dyDescent="0.25">
      <c r="A481" s="5" t="s">
        <v>1236</v>
      </c>
      <c r="B481" s="2">
        <v>45033</v>
      </c>
      <c r="C481" s="6">
        <v>1</v>
      </c>
      <c r="D481" s="6">
        <v>2565000</v>
      </c>
    </row>
    <row r="482" spans="1:4" x14ac:dyDescent="0.25">
      <c r="A482" s="5" t="s">
        <v>7851</v>
      </c>
      <c r="B482" s="2">
        <v>44748</v>
      </c>
      <c r="C482" s="6">
        <v>1</v>
      </c>
      <c r="D482" s="6">
        <v>18270000</v>
      </c>
    </row>
    <row r="483" spans="1:4" x14ac:dyDescent="0.25">
      <c r="A483" s="5" t="s">
        <v>8903</v>
      </c>
      <c r="B483" s="2">
        <v>44634</v>
      </c>
      <c r="C483" s="6">
        <v>1</v>
      </c>
      <c r="D483" s="6">
        <v>4098750</v>
      </c>
    </row>
    <row r="484" spans="1:4" x14ac:dyDescent="0.25">
      <c r="A484" s="5" t="s">
        <v>139</v>
      </c>
      <c r="B484" s="2">
        <v>45013</v>
      </c>
      <c r="C484" s="6">
        <v>5</v>
      </c>
      <c r="D484" s="6">
        <v>46695000</v>
      </c>
    </row>
    <row r="485" spans="1:4" x14ac:dyDescent="0.25">
      <c r="A485" s="5" t="s">
        <v>6702</v>
      </c>
      <c r="B485" s="2">
        <v>44825</v>
      </c>
      <c r="C485" s="6">
        <v>2</v>
      </c>
      <c r="D485" s="6">
        <v>9200000</v>
      </c>
    </row>
    <row r="486" spans="1:4" x14ac:dyDescent="0.25">
      <c r="A486" s="5" t="s">
        <v>8504</v>
      </c>
      <c r="B486" s="2">
        <v>44762</v>
      </c>
      <c r="C486" s="6">
        <v>2</v>
      </c>
      <c r="D486" s="6">
        <v>9790000</v>
      </c>
    </row>
    <row r="487" spans="1:4" x14ac:dyDescent="0.25">
      <c r="A487" s="5" t="s">
        <v>10876</v>
      </c>
      <c r="B487" s="2">
        <v>44580</v>
      </c>
      <c r="C487" s="6">
        <v>1</v>
      </c>
      <c r="D487" s="6">
        <v>2007000</v>
      </c>
    </row>
    <row r="488" spans="1:4" x14ac:dyDescent="0.25">
      <c r="A488" s="5" t="s">
        <v>17033</v>
      </c>
      <c r="B488" s="2">
        <v>44167</v>
      </c>
      <c r="C488" s="6">
        <v>1</v>
      </c>
      <c r="D488" s="6">
        <v>32550000</v>
      </c>
    </row>
    <row r="489" spans="1:4" x14ac:dyDescent="0.25">
      <c r="A489" s="5" t="s">
        <v>8477</v>
      </c>
      <c r="B489" s="2">
        <v>44768</v>
      </c>
      <c r="C489" s="6">
        <v>1</v>
      </c>
      <c r="D489" s="6">
        <v>16150400</v>
      </c>
    </row>
    <row r="490" spans="1:4" x14ac:dyDescent="0.25">
      <c r="A490" s="5" t="s">
        <v>2201</v>
      </c>
      <c r="B490" s="2">
        <v>44950</v>
      </c>
      <c r="C490" s="6">
        <v>1</v>
      </c>
      <c r="D490" s="6">
        <v>3450000</v>
      </c>
    </row>
    <row r="491" spans="1:4" x14ac:dyDescent="0.25">
      <c r="A491" s="5" t="s">
        <v>14945</v>
      </c>
      <c r="B491" s="2">
        <v>44307</v>
      </c>
      <c r="C491" s="6">
        <v>1</v>
      </c>
      <c r="D491" s="6">
        <v>3260000</v>
      </c>
    </row>
    <row r="492" spans="1:4" x14ac:dyDescent="0.25">
      <c r="A492" s="5" t="s">
        <v>5240</v>
      </c>
      <c r="B492" s="2">
        <v>44945</v>
      </c>
      <c r="C492" s="6">
        <v>1</v>
      </c>
      <c r="D492" s="6">
        <v>8600000</v>
      </c>
    </row>
    <row r="493" spans="1:4" x14ac:dyDescent="0.25">
      <c r="A493" s="5" t="s">
        <v>19419</v>
      </c>
      <c r="B493" s="2">
        <v>44018</v>
      </c>
      <c r="C493" s="6">
        <v>1</v>
      </c>
      <c r="D493" s="6">
        <v>2866500</v>
      </c>
    </row>
    <row r="494" spans="1:4" x14ac:dyDescent="0.25">
      <c r="A494" s="5" t="s">
        <v>24</v>
      </c>
      <c r="B494" s="2">
        <v>45050</v>
      </c>
      <c r="C494" s="6">
        <v>6</v>
      </c>
      <c r="D494" s="6">
        <v>38358001</v>
      </c>
    </row>
    <row r="495" spans="1:4" x14ac:dyDescent="0.25">
      <c r="A495" s="5" t="s">
        <v>4230</v>
      </c>
      <c r="B495" s="2">
        <v>44888</v>
      </c>
      <c r="C495" s="6">
        <v>1</v>
      </c>
      <c r="D495" s="6">
        <v>2472525</v>
      </c>
    </row>
    <row r="496" spans="1:4" x14ac:dyDescent="0.25">
      <c r="A496" s="5" t="s">
        <v>682</v>
      </c>
      <c r="B496" s="2">
        <v>45029</v>
      </c>
      <c r="C496" s="6">
        <v>95</v>
      </c>
      <c r="D496" s="6">
        <v>210509823</v>
      </c>
    </row>
    <row r="497" spans="1:4" x14ac:dyDescent="0.25">
      <c r="A497" s="5" t="s">
        <v>10584</v>
      </c>
      <c r="B497" s="2">
        <v>44644</v>
      </c>
      <c r="C497" s="6">
        <v>1</v>
      </c>
      <c r="D497" s="6">
        <v>2097000</v>
      </c>
    </row>
    <row r="498" spans="1:4" x14ac:dyDescent="0.25">
      <c r="A498" s="5" t="s">
        <v>4959</v>
      </c>
      <c r="B498" s="2">
        <v>44848</v>
      </c>
      <c r="C498" s="6">
        <v>1</v>
      </c>
      <c r="D498" s="6">
        <v>5119400</v>
      </c>
    </row>
    <row r="499" spans="1:4" x14ac:dyDescent="0.25">
      <c r="A499" s="5" t="s">
        <v>7846</v>
      </c>
      <c r="B499" s="2">
        <v>44789</v>
      </c>
      <c r="C499" s="6">
        <v>1</v>
      </c>
      <c r="D499" s="6">
        <v>10600000</v>
      </c>
    </row>
    <row r="500" spans="1:4" x14ac:dyDescent="0.25">
      <c r="A500" s="5" t="s">
        <v>8242</v>
      </c>
      <c r="B500" s="2">
        <v>44704</v>
      </c>
      <c r="C500" s="6">
        <v>1</v>
      </c>
      <c r="D500" s="6">
        <v>8125200</v>
      </c>
    </row>
    <row r="501" spans="1:4" x14ac:dyDescent="0.25">
      <c r="A501" s="5" t="s">
        <v>20749</v>
      </c>
      <c r="B501" s="2">
        <v>43840</v>
      </c>
      <c r="C501" s="6">
        <v>1</v>
      </c>
      <c r="D501" s="6">
        <v>4650000</v>
      </c>
    </row>
    <row r="502" spans="1:4" x14ac:dyDescent="0.25">
      <c r="A502" s="5" t="s">
        <v>13026</v>
      </c>
      <c r="B502" s="2">
        <v>44529</v>
      </c>
      <c r="C502" s="6">
        <v>1</v>
      </c>
      <c r="D502" s="6">
        <v>1970000</v>
      </c>
    </row>
    <row r="503" spans="1:4" x14ac:dyDescent="0.25">
      <c r="A503" s="5" t="s">
        <v>12009</v>
      </c>
      <c r="B503" s="2">
        <v>44572</v>
      </c>
      <c r="C503" s="6">
        <v>1</v>
      </c>
      <c r="D503" s="6">
        <v>5560000</v>
      </c>
    </row>
    <row r="504" spans="1:4" x14ac:dyDescent="0.25">
      <c r="A504" s="5" t="s">
        <v>7471</v>
      </c>
      <c r="B504" s="2">
        <v>44795</v>
      </c>
      <c r="C504" s="6">
        <v>3</v>
      </c>
      <c r="D504" s="6">
        <v>19436000</v>
      </c>
    </row>
    <row r="505" spans="1:4" x14ac:dyDescent="0.25">
      <c r="A505" s="5" t="s">
        <v>19703</v>
      </c>
      <c r="B505" s="2">
        <v>43984</v>
      </c>
      <c r="C505" s="6">
        <v>1</v>
      </c>
      <c r="D505" s="6">
        <v>2920000</v>
      </c>
    </row>
    <row r="506" spans="1:4" x14ac:dyDescent="0.25">
      <c r="A506" s="5" t="s">
        <v>6976</v>
      </c>
      <c r="B506" s="2">
        <v>44789</v>
      </c>
      <c r="C506" s="6">
        <v>1</v>
      </c>
      <c r="D506" s="6">
        <v>5000000</v>
      </c>
    </row>
    <row r="507" spans="1:4" x14ac:dyDescent="0.25">
      <c r="A507" s="5" t="s">
        <v>2308</v>
      </c>
      <c r="B507" s="2">
        <v>45006</v>
      </c>
      <c r="C507" s="6">
        <v>9</v>
      </c>
      <c r="D507" s="6">
        <v>41378975</v>
      </c>
    </row>
    <row r="508" spans="1:4" x14ac:dyDescent="0.25">
      <c r="A508" s="5" t="s">
        <v>17865</v>
      </c>
      <c r="B508" s="2">
        <v>44111</v>
      </c>
      <c r="C508" s="6">
        <v>1</v>
      </c>
      <c r="D508" s="6">
        <v>1692000</v>
      </c>
    </row>
    <row r="509" spans="1:4" x14ac:dyDescent="0.25">
      <c r="A509" s="5" t="s">
        <v>8348</v>
      </c>
      <c r="B509" s="2">
        <v>44706</v>
      </c>
      <c r="C509" s="6">
        <v>1</v>
      </c>
      <c r="D509" s="6">
        <v>5346000</v>
      </c>
    </row>
    <row r="510" spans="1:4" x14ac:dyDescent="0.25">
      <c r="A510" s="5" t="s">
        <v>14050</v>
      </c>
      <c r="B510" s="2">
        <v>44399</v>
      </c>
      <c r="C510" s="6">
        <v>1</v>
      </c>
      <c r="D510" s="6">
        <v>5840000</v>
      </c>
    </row>
    <row r="511" spans="1:4" x14ac:dyDescent="0.25">
      <c r="A511" s="5" t="s">
        <v>3766</v>
      </c>
      <c r="B511" s="2">
        <v>44862</v>
      </c>
      <c r="C511" s="6">
        <v>3</v>
      </c>
      <c r="D511" s="6">
        <v>95591000</v>
      </c>
    </row>
    <row r="512" spans="1:4" x14ac:dyDescent="0.25">
      <c r="A512" s="5" t="s">
        <v>13042</v>
      </c>
      <c r="B512" s="2">
        <v>44442</v>
      </c>
      <c r="C512" s="6">
        <v>1</v>
      </c>
      <c r="D512" s="6">
        <v>3360000</v>
      </c>
    </row>
    <row r="513" spans="1:4" x14ac:dyDescent="0.25">
      <c r="A513" s="5" t="s">
        <v>6590</v>
      </c>
      <c r="B513" s="2">
        <v>44791</v>
      </c>
      <c r="C513" s="6">
        <v>1</v>
      </c>
      <c r="D513" s="6">
        <v>2220000</v>
      </c>
    </row>
    <row r="514" spans="1:4" x14ac:dyDescent="0.25">
      <c r="A514" s="5" t="s">
        <v>11791</v>
      </c>
      <c r="B514" s="2">
        <v>44540</v>
      </c>
      <c r="C514" s="6">
        <v>1</v>
      </c>
      <c r="D514" s="6">
        <v>1864000</v>
      </c>
    </row>
    <row r="515" spans="1:4" x14ac:dyDescent="0.25">
      <c r="A515" s="5" t="s">
        <v>5933</v>
      </c>
      <c r="B515" s="2">
        <v>44979</v>
      </c>
      <c r="C515" s="6">
        <v>3</v>
      </c>
      <c r="D515" s="6">
        <v>27700000</v>
      </c>
    </row>
    <row r="516" spans="1:4" x14ac:dyDescent="0.25">
      <c r="A516" s="5" t="s">
        <v>20628</v>
      </c>
      <c r="B516" s="2">
        <v>43878</v>
      </c>
      <c r="C516" s="6">
        <v>1</v>
      </c>
      <c r="D516" s="6">
        <v>4000000</v>
      </c>
    </row>
    <row r="517" spans="1:4" x14ac:dyDescent="0.25">
      <c r="A517" s="5" t="s">
        <v>18683</v>
      </c>
      <c r="B517" s="2">
        <v>44050</v>
      </c>
      <c r="C517" s="6">
        <v>1</v>
      </c>
      <c r="D517" s="6">
        <v>2700000</v>
      </c>
    </row>
    <row r="518" spans="1:4" x14ac:dyDescent="0.25">
      <c r="A518" s="5" t="s">
        <v>10160</v>
      </c>
      <c r="B518" s="2">
        <v>44639</v>
      </c>
      <c r="C518" s="6">
        <v>1</v>
      </c>
      <c r="D518" s="6">
        <v>5880000</v>
      </c>
    </row>
    <row r="519" spans="1:4" x14ac:dyDescent="0.25">
      <c r="A519" s="5" t="s">
        <v>6859</v>
      </c>
      <c r="B519" s="2">
        <v>44767</v>
      </c>
      <c r="C519" s="6">
        <v>1</v>
      </c>
      <c r="D519" s="6">
        <v>1750000</v>
      </c>
    </row>
    <row r="520" spans="1:4" x14ac:dyDescent="0.25">
      <c r="A520" s="5" t="s">
        <v>7020</v>
      </c>
      <c r="B520" s="2">
        <v>45005</v>
      </c>
      <c r="C520" s="6">
        <v>2</v>
      </c>
      <c r="D520" s="6">
        <v>2200000</v>
      </c>
    </row>
    <row r="521" spans="1:4" x14ac:dyDescent="0.25">
      <c r="A521" s="5" t="s">
        <v>17796</v>
      </c>
      <c r="B521" s="2">
        <v>44109</v>
      </c>
      <c r="C521" s="6">
        <v>1</v>
      </c>
      <c r="D521" s="6">
        <v>4440000</v>
      </c>
    </row>
    <row r="522" spans="1:4" x14ac:dyDescent="0.25">
      <c r="A522" s="5" t="s">
        <v>2520</v>
      </c>
      <c r="B522" s="2">
        <v>44928</v>
      </c>
      <c r="C522" s="6">
        <v>1</v>
      </c>
      <c r="D522" s="6">
        <v>4199965</v>
      </c>
    </row>
    <row r="523" spans="1:4" x14ac:dyDescent="0.25">
      <c r="A523" s="5" t="s">
        <v>5653</v>
      </c>
      <c r="B523" s="2">
        <v>44867</v>
      </c>
      <c r="C523" s="6">
        <v>1</v>
      </c>
      <c r="D523" s="6">
        <v>8200000</v>
      </c>
    </row>
    <row r="524" spans="1:4" x14ac:dyDescent="0.25">
      <c r="A524" s="5" t="s">
        <v>2132</v>
      </c>
      <c r="B524" s="2">
        <v>44942</v>
      </c>
      <c r="C524" s="6">
        <v>2</v>
      </c>
      <c r="D524" s="6">
        <v>13390250</v>
      </c>
    </row>
    <row r="525" spans="1:4" x14ac:dyDescent="0.25">
      <c r="A525" s="5" t="s">
        <v>11671</v>
      </c>
      <c r="B525" s="2">
        <v>44537</v>
      </c>
      <c r="C525" s="6">
        <v>1</v>
      </c>
      <c r="D525" s="6">
        <v>2280000</v>
      </c>
    </row>
    <row r="526" spans="1:4" x14ac:dyDescent="0.25">
      <c r="A526" s="5" t="s">
        <v>16378</v>
      </c>
      <c r="B526" s="2">
        <v>44208</v>
      </c>
      <c r="C526" s="6">
        <v>1</v>
      </c>
      <c r="D526" s="6">
        <v>1800009</v>
      </c>
    </row>
    <row r="527" spans="1:4" x14ac:dyDescent="0.25">
      <c r="A527" s="5" t="s">
        <v>14845</v>
      </c>
      <c r="B527" s="2">
        <v>44335</v>
      </c>
      <c r="C527" s="6">
        <v>1</v>
      </c>
      <c r="D527" s="6">
        <v>3640000</v>
      </c>
    </row>
    <row r="528" spans="1:4" x14ac:dyDescent="0.25">
      <c r="A528" s="5" t="s">
        <v>4825</v>
      </c>
      <c r="B528" s="2">
        <v>44886</v>
      </c>
      <c r="C528" s="6">
        <v>5</v>
      </c>
      <c r="D528" s="6">
        <v>18442500</v>
      </c>
    </row>
    <row r="529" spans="1:4" x14ac:dyDescent="0.25">
      <c r="A529" s="5" t="s">
        <v>4500</v>
      </c>
      <c r="B529" s="2">
        <v>44834</v>
      </c>
      <c r="C529" s="6">
        <v>5</v>
      </c>
      <c r="D529" s="6">
        <v>14880370</v>
      </c>
    </row>
    <row r="530" spans="1:4" x14ac:dyDescent="0.25">
      <c r="A530" s="5" t="s">
        <v>741</v>
      </c>
      <c r="B530" s="2">
        <v>44993</v>
      </c>
      <c r="C530" s="6">
        <v>1</v>
      </c>
      <c r="D530" s="6">
        <v>18600000</v>
      </c>
    </row>
    <row r="531" spans="1:4" x14ac:dyDescent="0.25">
      <c r="A531" s="5" t="s">
        <v>9554</v>
      </c>
      <c r="B531" s="2">
        <v>44635</v>
      </c>
      <c r="C531" s="6">
        <v>1</v>
      </c>
      <c r="D531" s="6">
        <v>1100000</v>
      </c>
    </row>
    <row r="532" spans="1:4" x14ac:dyDescent="0.25">
      <c r="A532" s="5" t="s">
        <v>18762</v>
      </c>
      <c r="B532" s="2">
        <v>44075</v>
      </c>
      <c r="C532" s="6">
        <v>1</v>
      </c>
      <c r="D532" s="6">
        <v>2680000</v>
      </c>
    </row>
    <row r="533" spans="1:4" x14ac:dyDescent="0.25">
      <c r="A533" s="5" t="s">
        <v>16793</v>
      </c>
      <c r="B533" s="2">
        <v>44159</v>
      </c>
      <c r="C533" s="6">
        <v>3</v>
      </c>
      <c r="D533" s="6">
        <v>8541000</v>
      </c>
    </row>
    <row r="534" spans="1:4" x14ac:dyDescent="0.25">
      <c r="A534" s="5" t="s">
        <v>9330</v>
      </c>
      <c r="B534" s="2">
        <v>44705</v>
      </c>
      <c r="C534" s="6">
        <v>1</v>
      </c>
      <c r="D534" s="6">
        <v>9550000</v>
      </c>
    </row>
    <row r="535" spans="1:4" x14ac:dyDescent="0.25">
      <c r="A535" s="5" t="s">
        <v>8678</v>
      </c>
      <c r="B535" s="2">
        <v>44704</v>
      </c>
      <c r="C535" s="6">
        <v>1</v>
      </c>
      <c r="D535" s="6">
        <v>5197500</v>
      </c>
    </row>
    <row r="536" spans="1:4" x14ac:dyDescent="0.25">
      <c r="A536" s="5" t="s">
        <v>9525</v>
      </c>
      <c r="B536" s="2">
        <v>44655</v>
      </c>
      <c r="C536" s="6">
        <v>1</v>
      </c>
      <c r="D536" s="6">
        <v>1800000</v>
      </c>
    </row>
    <row r="537" spans="1:4" x14ac:dyDescent="0.25">
      <c r="A537" s="5" t="s">
        <v>3713</v>
      </c>
      <c r="B537" s="2">
        <v>44945</v>
      </c>
      <c r="C537" s="6">
        <v>2</v>
      </c>
      <c r="D537" s="6">
        <v>5220000</v>
      </c>
    </row>
    <row r="538" spans="1:4" x14ac:dyDescent="0.25">
      <c r="A538" s="5" t="s">
        <v>13653</v>
      </c>
      <c r="B538" s="2">
        <v>44375</v>
      </c>
      <c r="C538" s="6">
        <v>2</v>
      </c>
      <c r="D538" s="6">
        <v>3175000</v>
      </c>
    </row>
    <row r="539" spans="1:4" x14ac:dyDescent="0.25">
      <c r="A539" s="5" t="s">
        <v>2566</v>
      </c>
      <c r="B539" s="2">
        <v>44963</v>
      </c>
      <c r="C539" s="6">
        <v>1</v>
      </c>
      <c r="D539" s="6">
        <v>1900000</v>
      </c>
    </row>
    <row r="540" spans="1:4" x14ac:dyDescent="0.25">
      <c r="A540" s="5" t="s">
        <v>1624</v>
      </c>
      <c r="B540" s="2">
        <v>44952</v>
      </c>
      <c r="C540" s="6">
        <v>1</v>
      </c>
      <c r="D540" s="6">
        <v>3870000</v>
      </c>
    </row>
    <row r="541" spans="1:4" x14ac:dyDescent="0.25">
      <c r="A541" s="5" t="s">
        <v>4917</v>
      </c>
      <c r="B541" s="2">
        <v>44936</v>
      </c>
      <c r="C541" s="6">
        <v>1</v>
      </c>
      <c r="D541" s="6">
        <v>3850000</v>
      </c>
    </row>
    <row r="542" spans="1:4" x14ac:dyDescent="0.25">
      <c r="A542" s="5" t="s">
        <v>15524</v>
      </c>
      <c r="B542" s="2">
        <v>44316</v>
      </c>
      <c r="C542" s="6">
        <v>1</v>
      </c>
      <c r="D542" s="6">
        <v>4050000</v>
      </c>
    </row>
    <row r="543" spans="1:4" x14ac:dyDescent="0.25">
      <c r="A543" s="5" t="s">
        <v>14095</v>
      </c>
      <c r="B543" s="2">
        <v>44382</v>
      </c>
      <c r="C543" s="6">
        <v>1</v>
      </c>
      <c r="D543" s="6">
        <v>6000000</v>
      </c>
    </row>
    <row r="544" spans="1:4" x14ac:dyDescent="0.25">
      <c r="A544" s="5" t="s">
        <v>979</v>
      </c>
      <c r="B544" s="2">
        <v>44957</v>
      </c>
      <c r="C544" s="6">
        <v>4</v>
      </c>
      <c r="D544" s="6">
        <v>28989000</v>
      </c>
    </row>
    <row r="545" spans="1:4" x14ac:dyDescent="0.25">
      <c r="A545" s="5" t="s">
        <v>634</v>
      </c>
      <c r="B545" s="2">
        <v>45027</v>
      </c>
      <c r="C545" s="6">
        <v>1</v>
      </c>
      <c r="D545" s="6">
        <v>2610000</v>
      </c>
    </row>
    <row r="546" spans="1:4" x14ac:dyDescent="0.25">
      <c r="A546" s="5" t="s">
        <v>7663</v>
      </c>
      <c r="B546" s="2">
        <v>44781</v>
      </c>
      <c r="C546" s="6">
        <v>1</v>
      </c>
      <c r="D546" s="6">
        <v>4400000</v>
      </c>
    </row>
    <row r="547" spans="1:4" x14ac:dyDescent="0.25">
      <c r="A547" s="5" t="s">
        <v>5556</v>
      </c>
      <c r="B547" s="2">
        <v>44841</v>
      </c>
      <c r="C547" s="6">
        <v>15</v>
      </c>
      <c r="D547" s="6">
        <v>163900000</v>
      </c>
    </row>
    <row r="548" spans="1:4" x14ac:dyDescent="0.25">
      <c r="A548" s="5" t="s">
        <v>12761</v>
      </c>
      <c r="B548" s="2">
        <v>44440</v>
      </c>
      <c r="C548" s="6">
        <v>1</v>
      </c>
      <c r="D548" s="6">
        <v>1999977</v>
      </c>
    </row>
    <row r="549" spans="1:4" x14ac:dyDescent="0.25">
      <c r="A549" s="5" t="s">
        <v>2561</v>
      </c>
      <c r="B549" s="2">
        <v>44903</v>
      </c>
      <c r="C549" s="6">
        <v>1</v>
      </c>
      <c r="D549" s="6">
        <v>6850000</v>
      </c>
    </row>
    <row r="550" spans="1:4" x14ac:dyDescent="0.25">
      <c r="A550" s="5" t="s">
        <v>1115</v>
      </c>
      <c r="B550" s="2">
        <v>45008</v>
      </c>
      <c r="C550" s="6">
        <v>23</v>
      </c>
      <c r="D550" s="6">
        <v>87037500</v>
      </c>
    </row>
    <row r="551" spans="1:4" x14ac:dyDescent="0.25">
      <c r="A551" s="5" t="s">
        <v>7219</v>
      </c>
      <c r="B551" s="2">
        <v>44791</v>
      </c>
      <c r="C551" s="6">
        <v>5</v>
      </c>
      <c r="D551" s="6">
        <v>31411000</v>
      </c>
    </row>
    <row r="552" spans="1:4" x14ac:dyDescent="0.25">
      <c r="A552" s="5" t="s">
        <v>3297</v>
      </c>
      <c r="B552" s="2">
        <v>44993</v>
      </c>
      <c r="C552" s="6">
        <v>3</v>
      </c>
      <c r="D552" s="6">
        <v>8471000</v>
      </c>
    </row>
    <row r="553" spans="1:4" x14ac:dyDescent="0.25">
      <c r="A553" s="5" t="s">
        <v>912</v>
      </c>
      <c r="B553" s="2">
        <v>44998</v>
      </c>
      <c r="C553" s="6">
        <v>2</v>
      </c>
      <c r="D553" s="6">
        <v>5175000</v>
      </c>
    </row>
    <row r="554" spans="1:4" x14ac:dyDescent="0.25">
      <c r="A554" s="5" t="s">
        <v>6722</v>
      </c>
      <c r="B554" s="2">
        <v>44811</v>
      </c>
      <c r="C554" s="6">
        <v>1</v>
      </c>
      <c r="D554" s="6">
        <v>2664000</v>
      </c>
    </row>
    <row r="555" spans="1:4" x14ac:dyDescent="0.25">
      <c r="A555" s="5" t="s">
        <v>18084</v>
      </c>
      <c r="B555" s="2">
        <v>44054</v>
      </c>
      <c r="C555" s="6">
        <v>1</v>
      </c>
      <c r="D555" s="6">
        <v>3200000</v>
      </c>
    </row>
    <row r="556" spans="1:4" x14ac:dyDescent="0.25">
      <c r="A556" s="5" t="s">
        <v>4927</v>
      </c>
      <c r="B556" s="2">
        <v>44909</v>
      </c>
      <c r="C556" s="6">
        <v>1</v>
      </c>
      <c r="D556" s="6">
        <v>6547500</v>
      </c>
    </row>
    <row r="557" spans="1:4" x14ac:dyDescent="0.25">
      <c r="A557" s="5" t="s">
        <v>10862</v>
      </c>
      <c r="B557" s="2">
        <v>44578</v>
      </c>
      <c r="C557" s="6">
        <v>1</v>
      </c>
      <c r="D557" s="6">
        <v>9240000</v>
      </c>
    </row>
    <row r="558" spans="1:4" x14ac:dyDescent="0.25">
      <c r="A558" s="5" t="s">
        <v>12539</v>
      </c>
      <c r="B558" s="2">
        <v>44495</v>
      </c>
      <c r="C558" s="6">
        <v>1</v>
      </c>
      <c r="D558" s="6">
        <v>10000000</v>
      </c>
    </row>
    <row r="559" spans="1:4" x14ac:dyDescent="0.25">
      <c r="A559" s="5" t="s">
        <v>1213</v>
      </c>
      <c r="B559" s="2">
        <v>44949</v>
      </c>
      <c r="C559" s="6">
        <v>5</v>
      </c>
      <c r="D559" s="6">
        <v>20135000</v>
      </c>
    </row>
    <row r="560" spans="1:4" x14ac:dyDescent="0.25">
      <c r="A560" s="5" t="s">
        <v>2628</v>
      </c>
      <c r="B560" s="2">
        <v>44980</v>
      </c>
      <c r="C560" s="6">
        <v>2</v>
      </c>
      <c r="D560" s="6">
        <v>5152500</v>
      </c>
    </row>
    <row r="561" spans="1:4" x14ac:dyDescent="0.25">
      <c r="A561" s="5" t="s">
        <v>3000</v>
      </c>
      <c r="B561" s="2">
        <v>44928</v>
      </c>
      <c r="C561" s="6">
        <v>1</v>
      </c>
      <c r="D561" s="6">
        <v>2800000</v>
      </c>
    </row>
    <row r="562" spans="1:4" x14ac:dyDescent="0.25">
      <c r="A562" s="5" t="s">
        <v>1398</v>
      </c>
      <c r="B562" s="2">
        <v>44995</v>
      </c>
      <c r="C562" s="6">
        <v>2</v>
      </c>
      <c r="D562" s="6">
        <v>18597100</v>
      </c>
    </row>
    <row r="563" spans="1:4" x14ac:dyDescent="0.25">
      <c r="A563" s="5" t="s">
        <v>7001</v>
      </c>
      <c r="B563" s="2">
        <v>44792</v>
      </c>
      <c r="C563" s="6">
        <v>1</v>
      </c>
      <c r="D563" s="6">
        <v>13700000</v>
      </c>
    </row>
    <row r="564" spans="1:4" x14ac:dyDescent="0.25">
      <c r="A564" s="5" t="s">
        <v>18744</v>
      </c>
      <c r="B564" s="2">
        <v>44210</v>
      </c>
      <c r="C564" s="6">
        <v>1</v>
      </c>
      <c r="D564" s="6">
        <v>11979000</v>
      </c>
    </row>
    <row r="565" spans="1:4" x14ac:dyDescent="0.25">
      <c r="A565" s="5" t="s">
        <v>16453</v>
      </c>
      <c r="B565" s="2">
        <v>44273</v>
      </c>
      <c r="C565" s="6">
        <v>1</v>
      </c>
      <c r="D565" s="6">
        <v>6000000</v>
      </c>
    </row>
    <row r="566" spans="1:4" x14ac:dyDescent="0.25">
      <c r="A566" s="5" t="s">
        <v>7319</v>
      </c>
      <c r="B566" s="2">
        <v>44760</v>
      </c>
      <c r="C566" s="6">
        <v>1</v>
      </c>
      <c r="D566" s="6">
        <v>3250000</v>
      </c>
    </row>
    <row r="567" spans="1:4" x14ac:dyDescent="0.25">
      <c r="A567" s="5" t="s">
        <v>18307</v>
      </c>
      <c r="B567" s="2">
        <v>44096</v>
      </c>
      <c r="C567" s="6">
        <v>2</v>
      </c>
      <c r="D567" s="6">
        <v>17750250</v>
      </c>
    </row>
    <row r="568" spans="1:4" x14ac:dyDescent="0.25">
      <c r="A568" s="5" t="s">
        <v>8364</v>
      </c>
      <c r="B568" s="2">
        <v>44784</v>
      </c>
      <c r="C568" s="6">
        <v>1</v>
      </c>
      <c r="D568" s="6">
        <v>2396250</v>
      </c>
    </row>
    <row r="569" spans="1:4" x14ac:dyDescent="0.25">
      <c r="A569" s="5" t="s">
        <v>14182</v>
      </c>
      <c r="B569" s="2">
        <v>44358</v>
      </c>
      <c r="C569" s="6">
        <v>1</v>
      </c>
      <c r="D569" s="6">
        <v>2160000</v>
      </c>
    </row>
    <row r="570" spans="1:4" x14ac:dyDescent="0.25">
      <c r="A570" s="5" t="s">
        <v>3916</v>
      </c>
      <c r="B570" s="2">
        <v>44854</v>
      </c>
      <c r="C570" s="6">
        <v>2</v>
      </c>
      <c r="D570" s="6">
        <v>7940000</v>
      </c>
    </row>
    <row r="571" spans="1:4" x14ac:dyDescent="0.25">
      <c r="A571" s="5" t="s">
        <v>4887</v>
      </c>
      <c r="B571" s="2">
        <v>45008</v>
      </c>
      <c r="C571" s="6">
        <v>1</v>
      </c>
      <c r="D571" s="6">
        <v>5400000</v>
      </c>
    </row>
    <row r="572" spans="1:4" x14ac:dyDescent="0.25">
      <c r="A572" s="5" t="s">
        <v>4199</v>
      </c>
      <c r="B572" s="2">
        <v>44938</v>
      </c>
      <c r="C572" s="6">
        <v>1</v>
      </c>
      <c r="D572" s="6">
        <v>3100000</v>
      </c>
    </row>
    <row r="573" spans="1:4" x14ac:dyDescent="0.25">
      <c r="A573" s="5" t="s">
        <v>12945</v>
      </c>
      <c r="B573" s="2">
        <v>44467</v>
      </c>
      <c r="C573" s="6">
        <v>1</v>
      </c>
      <c r="D573" s="6">
        <v>4000000</v>
      </c>
    </row>
    <row r="574" spans="1:4" x14ac:dyDescent="0.25">
      <c r="A574" s="5" t="s">
        <v>12846</v>
      </c>
      <c r="B574" s="2">
        <v>44512</v>
      </c>
      <c r="C574" s="6">
        <v>1</v>
      </c>
      <c r="D574" s="6">
        <v>10400000</v>
      </c>
    </row>
    <row r="575" spans="1:4" x14ac:dyDescent="0.25">
      <c r="A575" s="5" t="s">
        <v>4578</v>
      </c>
      <c r="B575" s="2">
        <v>44853</v>
      </c>
      <c r="C575" s="6">
        <v>1</v>
      </c>
      <c r="D575" s="6">
        <v>2330000</v>
      </c>
    </row>
    <row r="576" spans="1:4" x14ac:dyDescent="0.25">
      <c r="A576" s="5" t="s">
        <v>367</v>
      </c>
      <c r="B576" s="2">
        <v>45019</v>
      </c>
      <c r="C576" s="6">
        <v>2</v>
      </c>
      <c r="D576" s="6">
        <v>23240000</v>
      </c>
    </row>
    <row r="577" spans="1:4" x14ac:dyDescent="0.25">
      <c r="A577" s="5" t="s">
        <v>3639</v>
      </c>
      <c r="B577" s="2">
        <v>44904</v>
      </c>
      <c r="C577" s="6">
        <v>2</v>
      </c>
      <c r="D577" s="6">
        <v>9700000</v>
      </c>
    </row>
    <row r="578" spans="1:4" x14ac:dyDescent="0.25">
      <c r="A578" s="5" t="s">
        <v>3153</v>
      </c>
      <c r="B578" s="2">
        <v>44915</v>
      </c>
      <c r="C578" s="6">
        <v>6</v>
      </c>
      <c r="D578" s="6">
        <v>24033000</v>
      </c>
    </row>
    <row r="579" spans="1:4" x14ac:dyDescent="0.25">
      <c r="A579" s="5" t="s">
        <v>504</v>
      </c>
      <c r="B579" s="2">
        <v>45030</v>
      </c>
      <c r="C579" s="6">
        <v>1</v>
      </c>
      <c r="D579" s="6">
        <v>19980000</v>
      </c>
    </row>
    <row r="580" spans="1:4" x14ac:dyDescent="0.25">
      <c r="A580" s="5" t="s">
        <v>16161</v>
      </c>
      <c r="B580" s="2">
        <v>44274</v>
      </c>
      <c r="C580" s="6">
        <v>1</v>
      </c>
      <c r="D580" s="6">
        <v>4000000</v>
      </c>
    </row>
    <row r="581" spans="1:4" x14ac:dyDescent="0.25">
      <c r="A581" s="5" t="s">
        <v>8400</v>
      </c>
      <c r="B581" s="2">
        <v>44964</v>
      </c>
      <c r="C581" s="6">
        <v>1</v>
      </c>
      <c r="D581" s="6">
        <v>3760000</v>
      </c>
    </row>
    <row r="582" spans="1:4" x14ac:dyDescent="0.25">
      <c r="A582" s="5" t="s">
        <v>13576</v>
      </c>
      <c r="B582" s="2">
        <v>44466</v>
      </c>
      <c r="C582" s="6">
        <v>2</v>
      </c>
      <c r="D582" s="6">
        <v>6680000</v>
      </c>
    </row>
    <row r="583" spans="1:4" x14ac:dyDescent="0.25">
      <c r="A583" s="5" t="s">
        <v>3847</v>
      </c>
      <c r="B583" s="2">
        <v>44874</v>
      </c>
      <c r="C583" s="6">
        <v>1</v>
      </c>
      <c r="D583" s="6">
        <v>6450000</v>
      </c>
    </row>
    <row r="584" spans="1:4" x14ac:dyDescent="0.25">
      <c r="A584" s="5" t="s">
        <v>7163</v>
      </c>
      <c r="B584" s="2">
        <v>44816</v>
      </c>
      <c r="C584" s="6">
        <v>1</v>
      </c>
      <c r="D584" s="6">
        <v>2242500</v>
      </c>
    </row>
    <row r="585" spans="1:4" x14ac:dyDescent="0.25">
      <c r="A585" s="5" t="s">
        <v>16646</v>
      </c>
      <c r="B585" s="2">
        <v>44253</v>
      </c>
      <c r="C585" s="6">
        <v>5</v>
      </c>
      <c r="D585" s="6">
        <v>21720000</v>
      </c>
    </row>
    <row r="586" spans="1:4" x14ac:dyDescent="0.25">
      <c r="A586" s="5" t="s">
        <v>5806</v>
      </c>
      <c r="B586" s="2">
        <v>44795</v>
      </c>
      <c r="C586" s="6">
        <v>1</v>
      </c>
      <c r="D586" s="6">
        <v>13900000</v>
      </c>
    </row>
    <row r="587" spans="1:4" x14ac:dyDescent="0.25">
      <c r="A587" s="5" t="s">
        <v>13532</v>
      </c>
      <c r="B587" s="2">
        <v>44424</v>
      </c>
      <c r="C587" s="6">
        <v>2</v>
      </c>
      <c r="D587" s="6">
        <v>7517500</v>
      </c>
    </row>
    <row r="588" spans="1:4" x14ac:dyDescent="0.25">
      <c r="A588" s="5" t="s">
        <v>16677</v>
      </c>
      <c r="B588" s="2">
        <v>44145</v>
      </c>
      <c r="C588" s="6">
        <v>1</v>
      </c>
      <c r="D588" s="6">
        <v>3783250</v>
      </c>
    </row>
    <row r="589" spans="1:4" x14ac:dyDescent="0.25">
      <c r="A589" s="5" t="s">
        <v>221</v>
      </c>
      <c r="B589" s="2">
        <v>45030</v>
      </c>
      <c r="C589" s="6">
        <v>103</v>
      </c>
      <c r="D589" s="6">
        <v>302057100</v>
      </c>
    </row>
    <row r="590" spans="1:4" x14ac:dyDescent="0.25">
      <c r="A590" s="5" t="s">
        <v>92</v>
      </c>
      <c r="B590" s="2">
        <v>45029</v>
      </c>
      <c r="C590" s="6">
        <v>3</v>
      </c>
      <c r="D590" s="6">
        <v>8523500</v>
      </c>
    </row>
    <row r="591" spans="1:4" x14ac:dyDescent="0.25">
      <c r="A591" s="5" t="s">
        <v>2327</v>
      </c>
      <c r="B591" s="2">
        <v>44949</v>
      </c>
      <c r="C591" s="6">
        <v>12</v>
      </c>
      <c r="D591" s="6">
        <v>41297500</v>
      </c>
    </row>
    <row r="592" spans="1:4" x14ac:dyDescent="0.25">
      <c r="A592" s="5" t="s">
        <v>6402</v>
      </c>
      <c r="B592" s="2">
        <v>44827</v>
      </c>
      <c r="C592" s="6">
        <v>1</v>
      </c>
      <c r="D592" s="6">
        <v>7150000</v>
      </c>
    </row>
    <row r="593" spans="1:4" x14ac:dyDescent="0.25">
      <c r="A593" s="5" t="s">
        <v>10542</v>
      </c>
      <c r="B593" s="2">
        <v>44614</v>
      </c>
      <c r="C593" s="6">
        <v>1</v>
      </c>
      <c r="D593" s="6">
        <v>2240000</v>
      </c>
    </row>
    <row r="594" spans="1:4" x14ac:dyDescent="0.25">
      <c r="A594" s="5" t="s">
        <v>11344</v>
      </c>
      <c r="B594" s="2">
        <v>44540</v>
      </c>
      <c r="C594" s="6">
        <v>3</v>
      </c>
      <c r="D594" s="6">
        <v>11676000</v>
      </c>
    </row>
    <row r="595" spans="1:4" x14ac:dyDescent="0.25">
      <c r="A595" s="5" t="s">
        <v>15001</v>
      </c>
      <c r="B595" s="2">
        <v>44295</v>
      </c>
      <c r="C595" s="6">
        <v>1</v>
      </c>
      <c r="D595" s="6">
        <v>2106000</v>
      </c>
    </row>
    <row r="596" spans="1:4" x14ac:dyDescent="0.25">
      <c r="A596" s="5" t="s">
        <v>10971</v>
      </c>
      <c r="B596" s="2">
        <v>44530</v>
      </c>
      <c r="C596" s="6">
        <v>1</v>
      </c>
      <c r="D596" s="6">
        <v>2242500</v>
      </c>
    </row>
    <row r="597" spans="1:4" x14ac:dyDescent="0.25">
      <c r="A597" s="5" t="s">
        <v>16613</v>
      </c>
      <c r="B597" s="2">
        <v>44222</v>
      </c>
      <c r="C597" s="6">
        <v>3</v>
      </c>
      <c r="D597" s="6">
        <v>9477500</v>
      </c>
    </row>
    <row r="598" spans="1:4" x14ac:dyDescent="0.25">
      <c r="A598" s="5" t="s">
        <v>12934</v>
      </c>
      <c r="B598" s="2">
        <v>44448</v>
      </c>
      <c r="C598" s="6">
        <v>1</v>
      </c>
      <c r="D598" s="6">
        <v>2880000</v>
      </c>
    </row>
    <row r="599" spans="1:4" x14ac:dyDescent="0.25">
      <c r="A599" s="5" t="s">
        <v>5851</v>
      </c>
      <c r="B599" s="2">
        <v>44881</v>
      </c>
      <c r="C599" s="6">
        <v>1</v>
      </c>
      <c r="D599" s="6">
        <v>2193750</v>
      </c>
    </row>
    <row r="600" spans="1:4" x14ac:dyDescent="0.25">
      <c r="A600" s="5" t="s">
        <v>14318</v>
      </c>
      <c r="B600" s="2">
        <v>44351</v>
      </c>
      <c r="C600" s="6">
        <v>3</v>
      </c>
      <c r="D600" s="6">
        <v>10440000</v>
      </c>
    </row>
    <row r="601" spans="1:4" x14ac:dyDescent="0.25">
      <c r="A601" s="5" t="s">
        <v>8056</v>
      </c>
      <c r="B601" s="2">
        <v>44726</v>
      </c>
      <c r="C601" s="6">
        <v>1</v>
      </c>
      <c r="D601" s="6">
        <v>11700000</v>
      </c>
    </row>
    <row r="602" spans="1:4" x14ac:dyDescent="0.25">
      <c r="A602" s="5" t="s">
        <v>11351</v>
      </c>
      <c r="B602" s="2">
        <v>44531</v>
      </c>
      <c r="C602" s="6">
        <v>2</v>
      </c>
      <c r="D602" s="6">
        <v>11900000</v>
      </c>
    </row>
    <row r="603" spans="1:4" x14ac:dyDescent="0.25">
      <c r="A603" s="5" t="s">
        <v>7679</v>
      </c>
      <c r="B603" s="2">
        <v>44753</v>
      </c>
      <c r="C603" s="6">
        <v>1</v>
      </c>
      <c r="D603" s="6">
        <v>3560000</v>
      </c>
    </row>
    <row r="604" spans="1:4" x14ac:dyDescent="0.25">
      <c r="A604" s="5" t="s">
        <v>11744</v>
      </c>
      <c r="B604" s="2">
        <v>44517</v>
      </c>
      <c r="C604" s="6">
        <v>1</v>
      </c>
      <c r="D604" s="6">
        <v>3960000</v>
      </c>
    </row>
    <row r="605" spans="1:4" x14ac:dyDescent="0.25">
      <c r="A605" s="5" t="s">
        <v>11981</v>
      </c>
      <c r="B605" s="2">
        <v>44554</v>
      </c>
      <c r="C605" s="6">
        <v>1</v>
      </c>
      <c r="D605" s="6">
        <v>3712800</v>
      </c>
    </row>
    <row r="606" spans="1:4" x14ac:dyDescent="0.25">
      <c r="A606" s="5" t="s">
        <v>2161</v>
      </c>
      <c r="B606" s="2">
        <v>44980</v>
      </c>
      <c r="C606" s="6">
        <v>1</v>
      </c>
      <c r="D606" s="6">
        <v>7600000</v>
      </c>
    </row>
    <row r="607" spans="1:4" x14ac:dyDescent="0.25">
      <c r="A607" s="5" t="s">
        <v>13375</v>
      </c>
      <c r="B607" s="2">
        <v>44455</v>
      </c>
      <c r="C607" s="6">
        <v>1</v>
      </c>
      <c r="D607" s="6">
        <v>14760000</v>
      </c>
    </row>
    <row r="608" spans="1:4" x14ac:dyDescent="0.25">
      <c r="A608" s="5" t="s">
        <v>10766</v>
      </c>
      <c r="B608" s="2">
        <v>44554</v>
      </c>
      <c r="C608" s="6">
        <v>1</v>
      </c>
      <c r="D608" s="6">
        <v>1100000</v>
      </c>
    </row>
    <row r="609" spans="1:4" x14ac:dyDescent="0.25">
      <c r="A609" s="5" t="s">
        <v>10181</v>
      </c>
      <c r="B609" s="2">
        <v>44585</v>
      </c>
      <c r="C609" s="6">
        <v>1</v>
      </c>
      <c r="D609" s="6">
        <v>1210000</v>
      </c>
    </row>
    <row r="610" spans="1:4" x14ac:dyDescent="0.25">
      <c r="A610" s="5" t="s">
        <v>14255</v>
      </c>
      <c r="B610" s="2">
        <v>44363</v>
      </c>
      <c r="C610" s="6">
        <v>1</v>
      </c>
      <c r="D610" s="6">
        <v>12480000</v>
      </c>
    </row>
    <row r="611" spans="1:4" x14ac:dyDescent="0.25">
      <c r="A611" s="5" t="s">
        <v>8979</v>
      </c>
      <c r="B611" s="2">
        <v>44629</v>
      </c>
      <c r="C611" s="6">
        <v>3</v>
      </c>
      <c r="D611" s="6">
        <v>11475000</v>
      </c>
    </row>
    <row r="612" spans="1:4" x14ac:dyDescent="0.25">
      <c r="A612" s="5" t="s">
        <v>2965</v>
      </c>
      <c r="B612" s="2">
        <v>45027</v>
      </c>
      <c r="C612" s="6">
        <v>4</v>
      </c>
      <c r="D612" s="6">
        <v>17184700</v>
      </c>
    </row>
    <row r="613" spans="1:4" x14ac:dyDescent="0.25">
      <c r="A613" s="5" t="s">
        <v>295</v>
      </c>
      <c r="B613" s="2">
        <v>44995</v>
      </c>
      <c r="C613" s="6">
        <v>2</v>
      </c>
      <c r="D613" s="6">
        <v>4850003</v>
      </c>
    </row>
    <row r="614" spans="1:4" x14ac:dyDescent="0.25">
      <c r="A614" s="5" t="s">
        <v>10619</v>
      </c>
      <c r="B614" s="2">
        <v>44579</v>
      </c>
      <c r="C614" s="6">
        <v>1</v>
      </c>
      <c r="D614" s="6">
        <v>5100000</v>
      </c>
    </row>
    <row r="615" spans="1:4" x14ac:dyDescent="0.25">
      <c r="A615" s="5" t="s">
        <v>10500</v>
      </c>
      <c r="B615" s="2">
        <v>44553</v>
      </c>
      <c r="C615" s="6">
        <v>5</v>
      </c>
      <c r="D615" s="6">
        <v>38980000</v>
      </c>
    </row>
    <row r="616" spans="1:4" x14ac:dyDescent="0.25">
      <c r="A616" s="5" t="s">
        <v>2264</v>
      </c>
      <c r="B616" s="2">
        <v>44977</v>
      </c>
      <c r="C616" s="6">
        <v>6</v>
      </c>
      <c r="D616" s="6">
        <v>17350000</v>
      </c>
    </row>
    <row r="617" spans="1:4" x14ac:dyDescent="0.25">
      <c r="A617" s="5" t="s">
        <v>7199</v>
      </c>
      <c r="B617" s="2">
        <v>44797</v>
      </c>
      <c r="C617" s="6">
        <v>2</v>
      </c>
      <c r="D617" s="6">
        <v>13050000</v>
      </c>
    </row>
    <row r="618" spans="1:4" x14ac:dyDescent="0.25">
      <c r="A618" s="5" t="s">
        <v>20858</v>
      </c>
      <c r="B618" s="2">
        <v>43867</v>
      </c>
      <c r="C618" s="6">
        <v>1</v>
      </c>
      <c r="D618" s="6">
        <v>2300000</v>
      </c>
    </row>
    <row r="619" spans="1:4" x14ac:dyDescent="0.25">
      <c r="A619" s="5" t="s">
        <v>1039</v>
      </c>
      <c r="B619" s="2">
        <v>44995</v>
      </c>
      <c r="C619" s="6">
        <v>1</v>
      </c>
      <c r="D619" s="6">
        <v>6150000</v>
      </c>
    </row>
    <row r="620" spans="1:4" x14ac:dyDescent="0.25">
      <c r="A620" s="5" t="s">
        <v>4074</v>
      </c>
      <c r="B620" s="2">
        <v>44946</v>
      </c>
      <c r="C620" s="6">
        <v>1</v>
      </c>
      <c r="D620" s="6">
        <v>4500000</v>
      </c>
    </row>
    <row r="621" spans="1:4" x14ac:dyDescent="0.25">
      <c r="A621" s="5" t="s">
        <v>5047</v>
      </c>
      <c r="B621" s="2">
        <v>44855</v>
      </c>
      <c r="C621" s="6">
        <v>1</v>
      </c>
      <c r="D621" s="6">
        <v>2034000</v>
      </c>
    </row>
    <row r="622" spans="1:4" x14ac:dyDescent="0.25">
      <c r="A622" s="5" t="s">
        <v>5036</v>
      </c>
      <c r="B622" s="2">
        <v>44946</v>
      </c>
      <c r="C622" s="6">
        <v>1</v>
      </c>
      <c r="D622" s="6">
        <v>2950000</v>
      </c>
    </row>
    <row r="623" spans="1:4" x14ac:dyDescent="0.25">
      <c r="A623" s="5" t="s">
        <v>17598</v>
      </c>
      <c r="B623" s="2">
        <v>44131</v>
      </c>
      <c r="C623" s="6">
        <v>1</v>
      </c>
      <c r="D623" s="6">
        <v>2960000</v>
      </c>
    </row>
    <row r="624" spans="1:4" x14ac:dyDescent="0.25">
      <c r="A624" s="5" t="s">
        <v>12365</v>
      </c>
      <c r="B624" s="2">
        <v>44505</v>
      </c>
      <c r="C624" s="6">
        <v>1</v>
      </c>
      <c r="D624" s="6">
        <v>1935000</v>
      </c>
    </row>
    <row r="625" spans="1:4" x14ac:dyDescent="0.25">
      <c r="A625" s="5" t="s">
        <v>17259</v>
      </c>
      <c r="B625" s="2">
        <v>44160</v>
      </c>
      <c r="C625" s="6">
        <v>1</v>
      </c>
      <c r="D625" s="6">
        <v>1530000</v>
      </c>
    </row>
    <row r="626" spans="1:4" x14ac:dyDescent="0.25">
      <c r="A626" s="5" t="s">
        <v>4546</v>
      </c>
      <c r="B626" s="2">
        <v>44894</v>
      </c>
      <c r="C626" s="6">
        <v>1</v>
      </c>
      <c r="D626" s="6">
        <v>5880000</v>
      </c>
    </row>
    <row r="627" spans="1:4" x14ac:dyDescent="0.25">
      <c r="A627" s="5" t="s">
        <v>2187</v>
      </c>
      <c r="B627" s="2">
        <v>44991</v>
      </c>
      <c r="C627" s="6">
        <v>1</v>
      </c>
      <c r="D627" s="6">
        <v>4200105</v>
      </c>
    </row>
    <row r="628" spans="1:4" x14ac:dyDescent="0.25">
      <c r="A628" s="5" t="s">
        <v>3536</v>
      </c>
      <c r="B628" s="2">
        <v>44887</v>
      </c>
      <c r="C628" s="6">
        <v>1</v>
      </c>
      <c r="D628" s="6">
        <v>2982500</v>
      </c>
    </row>
    <row r="629" spans="1:4" x14ac:dyDescent="0.25">
      <c r="A629" s="5" t="s">
        <v>9972</v>
      </c>
      <c r="B629" s="2">
        <v>44628</v>
      </c>
      <c r="C629" s="6">
        <v>1</v>
      </c>
      <c r="D629" s="6">
        <v>5040000</v>
      </c>
    </row>
    <row r="630" spans="1:4" x14ac:dyDescent="0.25">
      <c r="A630" s="5" t="s">
        <v>4740</v>
      </c>
      <c r="B630" s="2">
        <v>44964</v>
      </c>
      <c r="C630" s="6">
        <v>1</v>
      </c>
      <c r="D630" s="6">
        <v>8560000</v>
      </c>
    </row>
    <row r="631" spans="1:4" x14ac:dyDescent="0.25">
      <c r="A631" s="5" t="s">
        <v>19918</v>
      </c>
      <c r="B631" s="2">
        <v>43894</v>
      </c>
      <c r="C631" s="6">
        <v>1</v>
      </c>
      <c r="D631" s="6">
        <v>5350000</v>
      </c>
    </row>
    <row r="632" spans="1:4" x14ac:dyDescent="0.25">
      <c r="A632" s="5" t="s">
        <v>4058</v>
      </c>
      <c r="B632" s="2">
        <v>44904</v>
      </c>
      <c r="C632" s="6">
        <v>1</v>
      </c>
      <c r="D632" s="6">
        <v>13562500</v>
      </c>
    </row>
    <row r="633" spans="1:4" x14ac:dyDescent="0.25">
      <c r="A633" s="5" t="s">
        <v>19016</v>
      </c>
      <c r="B633" s="2">
        <v>44036</v>
      </c>
      <c r="C633" s="6">
        <v>1</v>
      </c>
      <c r="D633" s="6">
        <v>2403000</v>
      </c>
    </row>
    <row r="634" spans="1:4" x14ac:dyDescent="0.25">
      <c r="A634" s="5" t="s">
        <v>2761</v>
      </c>
      <c r="B634" s="2">
        <v>44973</v>
      </c>
      <c r="C634" s="6">
        <v>1</v>
      </c>
      <c r="D634" s="6">
        <v>3105000</v>
      </c>
    </row>
    <row r="635" spans="1:4" x14ac:dyDescent="0.25">
      <c r="A635" s="5" t="s">
        <v>14810</v>
      </c>
      <c r="B635" s="2">
        <v>44383</v>
      </c>
      <c r="C635" s="6">
        <v>1</v>
      </c>
      <c r="D635" s="6">
        <v>6500000</v>
      </c>
    </row>
    <row r="636" spans="1:4" x14ac:dyDescent="0.25">
      <c r="A636" s="5" t="s">
        <v>8016</v>
      </c>
      <c r="B636" s="2">
        <v>44737</v>
      </c>
      <c r="C636" s="6">
        <v>1</v>
      </c>
      <c r="D636" s="6">
        <v>5231800</v>
      </c>
    </row>
    <row r="637" spans="1:4" x14ac:dyDescent="0.25">
      <c r="A637" s="5" t="s">
        <v>17291</v>
      </c>
      <c r="B637" s="2">
        <v>44140</v>
      </c>
      <c r="C637" s="6">
        <v>1</v>
      </c>
      <c r="D637" s="6">
        <v>1944000</v>
      </c>
    </row>
    <row r="638" spans="1:4" x14ac:dyDescent="0.25">
      <c r="A638" s="5" t="s">
        <v>21019</v>
      </c>
      <c r="B638" s="2">
        <v>43850</v>
      </c>
      <c r="C638" s="6">
        <v>1</v>
      </c>
      <c r="D638" s="6">
        <v>5050000</v>
      </c>
    </row>
    <row r="639" spans="1:4" x14ac:dyDescent="0.25">
      <c r="A639" s="5" t="s">
        <v>2321</v>
      </c>
      <c r="B639" s="2">
        <v>44935</v>
      </c>
      <c r="C639" s="6">
        <v>1</v>
      </c>
      <c r="D639" s="6">
        <v>2580000</v>
      </c>
    </row>
    <row r="640" spans="1:4" x14ac:dyDescent="0.25">
      <c r="A640" s="5" t="s">
        <v>15273</v>
      </c>
      <c r="B640" s="2">
        <v>44280</v>
      </c>
      <c r="C640" s="6">
        <v>1</v>
      </c>
      <c r="D640" s="6">
        <v>3540000</v>
      </c>
    </row>
    <row r="641" spans="1:4" x14ac:dyDescent="0.25">
      <c r="A641" s="5" t="s">
        <v>12324</v>
      </c>
      <c r="B641" s="2">
        <v>44490</v>
      </c>
      <c r="C641" s="6">
        <v>1</v>
      </c>
      <c r="D641" s="6">
        <v>4864720</v>
      </c>
    </row>
    <row r="642" spans="1:4" x14ac:dyDescent="0.25">
      <c r="A642" s="5" t="s">
        <v>6174</v>
      </c>
      <c r="B642" s="2">
        <v>44812</v>
      </c>
      <c r="C642" s="6">
        <v>1</v>
      </c>
      <c r="D642" s="6">
        <v>4218000</v>
      </c>
    </row>
    <row r="643" spans="1:4" x14ac:dyDescent="0.25">
      <c r="A643" s="5" t="s">
        <v>13595</v>
      </c>
      <c r="B643" s="2">
        <v>44421</v>
      </c>
      <c r="C643" s="6">
        <v>1</v>
      </c>
      <c r="D643" s="6">
        <v>2730000</v>
      </c>
    </row>
    <row r="644" spans="1:4" x14ac:dyDescent="0.25">
      <c r="A644" s="5" t="s">
        <v>19069</v>
      </c>
      <c r="B644" s="2">
        <v>44019</v>
      </c>
      <c r="C644" s="6">
        <v>1</v>
      </c>
      <c r="D644" s="6">
        <v>3960000</v>
      </c>
    </row>
    <row r="645" spans="1:4" x14ac:dyDescent="0.25">
      <c r="A645" s="5" t="s">
        <v>14400</v>
      </c>
      <c r="B645" s="2">
        <v>44363</v>
      </c>
      <c r="C645" s="6">
        <v>3</v>
      </c>
      <c r="D645" s="6">
        <v>14900000</v>
      </c>
    </row>
    <row r="646" spans="1:4" x14ac:dyDescent="0.25">
      <c r="A646" s="5" t="s">
        <v>9519</v>
      </c>
      <c r="B646" s="2">
        <v>44635</v>
      </c>
      <c r="C646" s="6">
        <v>1</v>
      </c>
      <c r="D646" s="6">
        <v>3250000</v>
      </c>
    </row>
    <row r="647" spans="1:4" x14ac:dyDescent="0.25">
      <c r="A647" s="5" t="s">
        <v>11591</v>
      </c>
      <c r="B647" s="2">
        <v>44526</v>
      </c>
      <c r="C647" s="6">
        <v>1</v>
      </c>
      <c r="D647" s="6">
        <v>2525000</v>
      </c>
    </row>
    <row r="648" spans="1:4" x14ac:dyDescent="0.25">
      <c r="A648" s="5" t="s">
        <v>5107</v>
      </c>
      <c r="B648" s="2">
        <v>44949</v>
      </c>
      <c r="C648" s="6">
        <v>5</v>
      </c>
      <c r="D648" s="6">
        <v>14347510</v>
      </c>
    </row>
    <row r="649" spans="1:4" x14ac:dyDescent="0.25">
      <c r="A649" s="5" t="s">
        <v>2590</v>
      </c>
      <c r="B649" s="2">
        <v>44949</v>
      </c>
      <c r="C649" s="6">
        <v>1</v>
      </c>
      <c r="D649" s="6">
        <v>1798200</v>
      </c>
    </row>
    <row r="650" spans="1:4" x14ac:dyDescent="0.25">
      <c r="A650" s="5" t="s">
        <v>16941</v>
      </c>
      <c r="B650" s="2">
        <v>44189</v>
      </c>
      <c r="C650" s="6">
        <v>1</v>
      </c>
      <c r="D650" s="6">
        <v>5000000</v>
      </c>
    </row>
    <row r="651" spans="1:4" x14ac:dyDescent="0.25">
      <c r="A651" s="5" t="s">
        <v>17189</v>
      </c>
      <c r="B651" s="2">
        <v>44179</v>
      </c>
      <c r="C651" s="6">
        <v>3</v>
      </c>
      <c r="D651" s="6">
        <v>7200000</v>
      </c>
    </row>
    <row r="652" spans="1:4" x14ac:dyDescent="0.25">
      <c r="A652" s="5" t="s">
        <v>4453</v>
      </c>
      <c r="B652" s="2">
        <v>44945</v>
      </c>
      <c r="C652" s="6">
        <v>1</v>
      </c>
      <c r="D652" s="6">
        <v>2000000</v>
      </c>
    </row>
    <row r="653" spans="1:4" x14ac:dyDescent="0.25">
      <c r="A653" s="5" t="s">
        <v>458</v>
      </c>
      <c r="B653" s="2">
        <v>45027</v>
      </c>
      <c r="C653" s="6">
        <v>1</v>
      </c>
      <c r="D653" s="6">
        <v>16000000</v>
      </c>
    </row>
    <row r="654" spans="1:4" x14ac:dyDescent="0.25">
      <c r="A654" s="5" t="s">
        <v>12392</v>
      </c>
      <c r="B654" s="2">
        <v>44459</v>
      </c>
      <c r="C654" s="6">
        <v>2</v>
      </c>
      <c r="D654" s="6">
        <v>12974000</v>
      </c>
    </row>
    <row r="655" spans="1:4" x14ac:dyDescent="0.25">
      <c r="A655" s="5" t="s">
        <v>14783</v>
      </c>
      <c r="B655" s="2">
        <v>44294</v>
      </c>
      <c r="C655" s="6">
        <v>1</v>
      </c>
      <c r="D655" s="6">
        <v>1662000</v>
      </c>
    </row>
    <row r="656" spans="1:4" x14ac:dyDescent="0.25">
      <c r="A656" s="5" t="s">
        <v>2550</v>
      </c>
      <c r="B656" s="2">
        <v>44903</v>
      </c>
      <c r="C656" s="6">
        <v>4</v>
      </c>
      <c r="D656" s="6">
        <v>19956250</v>
      </c>
    </row>
    <row r="657" spans="1:4" x14ac:dyDescent="0.25">
      <c r="A657" s="5" t="s">
        <v>18642</v>
      </c>
      <c r="B657" s="2">
        <v>44020</v>
      </c>
      <c r="C657" s="6">
        <v>1</v>
      </c>
      <c r="D657" s="6">
        <v>1700000</v>
      </c>
    </row>
    <row r="658" spans="1:4" x14ac:dyDescent="0.25">
      <c r="A658" s="5" t="s">
        <v>8825</v>
      </c>
      <c r="B658" s="2">
        <v>44678</v>
      </c>
      <c r="C658" s="6">
        <v>1</v>
      </c>
      <c r="D658" s="6">
        <v>2070000</v>
      </c>
    </row>
    <row r="659" spans="1:4" x14ac:dyDescent="0.25">
      <c r="A659" s="5" t="s">
        <v>1435</v>
      </c>
      <c r="B659" s="2">
        <v>44958</v>
      </c>
      <c r="C659" s="6">
        <v>1</v>
      </c>
      <c r="D659" s="6">
        <v>3600000</v>
      </c>
    </row>
    <row r="660" spans="1:4" x14ac:dyDescent="0.25">
      <c r="A660" s="5" t="s">
        <v>19813</v>
      </c>
      <c r="B660" s="2">
        <v>43955</v>
      </c>
      <c r="C660" s="6">
        <v>1</v>
      </c>
      <c r="D660" s="6">
        <v>4240000</v>
      </c>
    </row>
    <row r="661" spans="1:4" x14ac:dyDescent="0.25">
      <c r="A661" s="5" t="s">
        <v>1825</v>
      </c>
      <c r="B661" s="2">
        <v>44958</v>
      </c>
      <c r="C661" s="6">
        <v>1</v>
      </c>
      <c r="D661" s="6">
        <v>4720000</v>
      </c>
    </row>
    <row r="662" spans="1:4" x14ac:dyDescent="0.25">
      <c r="A662" s="5" t="s">
        <v>19325</v>
      </c>
      <c r="B662" s="2">
        <v>43998</v>
      </c>
      <c r="C662" s="6">
        <v>1</v>
      </c>
      <c r="D662" s="6">
        <v>3000000</v>
      </c>
    </row>
    <row r="663" spans="1:4" x14ac:dyDescent="0.25">
      <c r="A663" s="5" t="s">
        <v>18546</v>
      </c>
      <c r="B663" s="2">
        <v>44096</v>
      </c>
      <c r="C663" s="6">
        <v>1</v>
      </c>
      <c r="D663" s="6">
        <v>2800000</v>
      </c>
    </row>
    <row r="664" spans="1:4" x14ac:dyDescent="0.25">
      <c r="A664" s="5" t="s">
        <v>11191</v>
      </c>
      <c r="B664" s="2">
        <v>44544</v>
      </c>
      <c r="C664" s="6">
        <v>2</v>
      </c>
      <c r="D664" s="6">
        <v>6720000</v>
      </c>
    </row>
    <row r="665" spans="1:4" x14ac:dyDescent="0.25">
      <c r="A665" s="5" t="s">
        <v>1277</v>
      </c>
      <c r="B665" s="2">
        <v>45016</v>
      </c>
      <c r="C665" s="6">
        <v>1</v>
      </c>
      <c r="D665" s="6">
        <v>5800000</v>
      </c>
    </row>
    <row r="666" spans="1:4" x14ac:dyDescent="0.25">
      <c r="A666" s="5" t="s">
        <v>3431</v>
      </c>
      <c r="B666" s="2">
        <v>44886</v>
      </c>
      <c r="C666" s="6">
        <v>2</v>
      </c>
      <c r="D666" s="6">
        <v>4995600</v>
      </c>
    </row>
    <row r="667" spans="1:4" x14ac:dyDescent="0.25">
      <c r="A667" s="5" t="s">
        <v>3794</v>
      </c>
      <c r="B667" s="2">
        <v>44909</v>
      </c>
      <c r="C667" s="6">
        <v>1</v>
      </c>
      <c r="D667" s="6">
        <v>1820000</v>
      </c>
    </row>
    <row r="668" spans="1:4" x14ac:dyDescent="0.25">
      <c r="A668" s="5" t="s">
        <v>67</v>
      </c>
      <c r="B668" s="2">
        <v>45029</v>
      </c>
      <c r="C668" s="6">
        <v>6</v>
      </c>
      <c r="D668" s="6">
        <v>31925000</v>
      </c>
    </row>
    <row r="669" spans="1:4" x14ac:dyDescent="0.25">
      <c r="A669" s="5" t="s">
        <v>4873</v>
      </c>
      <c r="B669" s="2">
        <v>44848</v>
      </c>
      <c r="C669" s="6">
        <v>1</v>
      </c>
      <c r="D669" s="6">
        <v>3760000</v>
      </c>
    </row>
    <row r="670" spans="1:4" x14ac:dyDescent="0.25">
      <c r="A670" s="5" t="s">
        <v>908</v>
      </c>
      <c r="B670" s="2">
        <v>45008</v>
      </c>
      <c r="C670" s="6">
        <v>1</v>
      </c>
      <c r="D670" s="6">
        <v>3420000</v>
      </c>
    </row>
    <row r="671" spans="1:4" x14ac:dyDescent="0.25">
      <c r="A671" s="5" t="s">
        <v>3217</v>
      </c>
      <c r="B671" s="2">
        <v>44959</v>
      </c>
      <c r="C671" s="6">
        <v>1</v>
      </c>
      <c r="D671" s="6">
        <v>3217500</v>
      </c>
    </row>
    <row r="672" spans="1:4" x14ac:dyDescent="0.25">
      <c r="A672" s="5" t="s">
        <v>19895</v>
      </c>
      <c r="B672" s="2">
        <v>43969</v>
      </c>
      <c r="C672" s="6">
        <v>1</v>
      </c>
      <c r="D672" s="6">
        <v>2587500</v>
      </c>
    </row>
    <row r="673" spans="1:4" x14ac:dyDescent="0.25">
      <c r="A673" s="5" t="s">
        <v>11546</v>
      </c>
      <c r="B673" s="2">
        <v>44561</v>
      </c>
      <c r="C673" s="6">
        <v>1</v>
      </c>
      <c r="D673" s="6">
        <v>3900000</v>
      </c>
    </row>
    <row r="674" spans="1:4" x14ac:dyDescent="0.25">
      <c r="A674" s="5" t="s">
        <v>9024</v>
      </c>
      <c r="B674" s="2">
        <v>44645</v>
      </c>
      <c r="C674" s="6">
        <v>1</v>
      </c>
      <c r="D674" s="6">
        <v>4175000</v>
      </c>
    </row>
    <row r="675" spans="1:4" x14ac:dyDescent="0.25">
      <c r="A675" s="5" t="s">
        <v>14577</v>
      </c>
      <c r="B675" s="2">
        <v>44340</v>
      </c>
      <c r="C675" s="6">
        <v>1</v>
      </c>
      <c r="D675" s="6">
        <v>9200000</v>
      </c>
    </row>
    <row r="676" spans="1:4" x14ac:dyDescent="0.25">
      <c r="A676" s="5" t="s">
        <v>14234</v>
      </c>
      <c r="B676" s="2">
        <v>44377</v>
      </c>
      <c r="C676" s="6">
        <v>1</v>
      </c>
      <c r="D676" s="6">
        <v>5562500</v>
      </c>
    </row>
    <row r="677" spans="1:4" x14ac:dyDescent="0.25">
      <c r="A677" s="5" t="s">
        <v>3426</v>
      </c>
      <c r="B677" s="2">
        <v>44901</v>
      </c>
      <c r="C677" s="6">
        <v>1</v>
      </c>
      <c r="D677" s="6">
        <v>1720000</v>
      </c>
    </row>
    <row r="678" spans="1:4" x14ac:dyDescent="0.25">
      <c r="A678" s="5" t="s">
        <v>9399</v>
      </c>
      <c r="B678" s="2">
        <v>44631</v>
      </c>
      <c r="C678" s="6">
        <v>1</v>
      </c>
      <c r="D678" s="6">
        <v>2437500</v>
      </c>
    </row>
    <row r="679" spans="1:4" x14ac:dyDescent="0.25">
      <c r="A679" s="5" t="s">
        <v>19146</v>
      </c>
      <c r="B679" s="2">
        <v>43959</v>
      </c>
      <c r="C679" s="6">
        <v>1</v>
      </c>
      <c r="D679" s="6">
        <v>1100000</v>
      </c>
    </row>
    <row r="680" spans="1:4" x14ac:dyDescent="0.25">
      <c r="A680" s="5" t="s">
        <v>12655</v>
      </c>
      <c r="B680" s="2">
        <v>44700</v>
      </c>
      <c r="C680" s="6">
        <v>1</v>
      </c>
      <c r="D680" s="6">
        <v>1768230</v>
      </c>
    </row>
    <row r="681" spans="1:4" x14ac:dyDescent="0.25">
      <c r="A681" s="5" t="s">
        <v>1034</v>
      </c>
      <c r="B681" s="2">
        <v>45034</v>
      </c>
      <c r="C681" s="6">
        <v>1</v>
      </c>
      <c r="D681" s="6">
        <v>1900000</v>
      </c>
    </row>
    <row r="682" spans="1:4" x14ac:dyDescent="0.25">
      <c r="A682" s="5" t="s">
        <v>360</v>
      </c>
      <c r="B682" s="2">
        <v>45027</v>
      </c>
      <c r="C682" s="6">
        <v>1</v>
      </c>
      <c r="D682" s="6">
        <v>2525000</v>
      </c>
    </row>
    <row r="683" spans="1:4" x14ac:dyDescent="0.25">
      <c r="A683" s="5" t="s">
        <v>16344</v>
      </c>
      <c r="B683" s="2">
        <v>44246</v>
      </c>
      <c r="C683" s="6">
        <v>1</v>
      </c>
      <c r="D683" s="6">
        <v>13200000</v>
      </c>
    </row>
    <row r="684" spans="1:4" x14ac:dyDescent="0.25">
      <c r="A684" s="5" t="s">
        <v>10280</v>
      </c>
      <c r="B684" s="2">
        <v>44624</v>
      </c>
      <c r="C684" s="6">
        <v>1</v>
      </c>
      <c r="D684" s="6">
        <v>1810000</v>
      </c>
    </row>
    <row r="685" spans="1:4" x14ac:dyDescent="0.25">
      <c r="A685" s="5" t="s">
        <v>1360</v>
      </c>
      <c r="B685" s="2">
        <v>45005</v>
      </c>
      <c r="C685" s="6">
        <v>1</v>
      </c>
      <c r="D685" s="6">
        <v>14235000</v>
      </c>
    </row>
    <row r="686" spans="1:4" x14ac:dyDescent="0.25">
      <c r="A686" s="5" t="s">
        <v>4172</v>
      </c>
      <c r="B686" s="2">
        <v>44846</v>
      </c>
      <c r="C686" s="6">
        <v>4</v>
      </c>
      <c r="D686" s="6">
        <v>21090000</v>
      </c>
    </row>
    <row r="687" spans="1:4" x14ac:dyDescent="0.25">
      <c r="A687" s="5" t="s">
        <v>14329</v>
      </c>
      <c r="B687" s="2">
        <v>44323</v>
      </c>
      <c r="C687" s="6">
        <v>2</v>
      </c>
      <c r="D687" s="6">
        <v>8208000</v>
      </c>
    </row>
    <row r="688" spans="1:4" x14ac:dyDescent="0.25">
      <c r="A688" s="5" t="s">
        <v>14036</v>
      </c>
      <c r="B688" s="2">
        <v>44480</v>
      </c>
      <c r="C688" s="6">
        <v>2</v>
      </c>
      <c r="D688" s="6">
        <v>17251500</v>
      </c>
    </row>
    <row r="689" spans="1:4" x14ac:dyDescent="0.25">
      <c r="A689" s="5" t="s">
        <v>18137</v>
      </c>
      <c r="B689" s="2">
        <v>44091</v>
      </c>
      <c r="C689" s="6">
        <v>1</v>
      </c>
      <c r="D689" s="6">
        <v>8320000</v>
      </c>
    </row>
    <row r="690" spans="1:4" x14ac:dyDescent="0.25">
      <c r="A690" s="5" t="s">
        <v>2033</v>
      </c>
      <c r="B690" s="2">
        <v>44957</v>
      </c>
      <c r="C690" s="6">
        <v>5</v>
      </c>
      <c r="D690" s="6">
        <v>10055003</v>
      </c>
    </row>
    <row r="691" spans="1:4" x14ac:dyDescent="0.25">
      <c r="A691" s="5" t="s">
        <v>14522</v>
      </c>
      <c r="B691" s="2">
        <v>44319</v>
      </c>
      <c r="C691" s="6">
        <v>1</v>
      </c>
      <c r="D691" s="6">
        <v>2100000</v>
      </c>
    </row>
    <row r="692" spans="1:4" x14ac:dyDescent="0.25">
      <c r="A692" s="5" t="s">
        <v>7240</v>
      </c>
      <c r="B692" s="2">
        <v>44760</v>
      </c>
      <c r="C692" s="6">
        <v>2</v>
      </c>
      <c r="D692" s="6">
        <v>5150000</v>
      </c>
    </row>
    <row r="693" spans="1:4" x14ac:dyDescent="0.25">
      <c r="A693" s="5" t="s">
        <v>1918</v>
      </c>
      <c r="B693" s="2">
        <v>44965</v>
      </c>
      <c r="C693" s="6">
        <v>1</v>
      </c>
      <c r="D693" s="6">
        <v>10100000</v>
      </c>
    </row>
    <row r="694" spans="1:4" x14ac:dyDescent="0.25">
      <c r="A694" s="5" t="s">
        <v>2019</v>
      </c>
      <c r="B694" s="2">
        <v>44966</v>
      </c>
      <c r="C694" s="6">
        <v>1</v>
      </c>
      <c r="D694" s="6">
        <v>8550000</v>
      </c>
    </row>
    <row r="695" spans="1:4" x14ac:dyDescent="0.25">
      <c r="A695" s="5" t="s">
        <v>15361</v>
      </c>
      <c r="B695" s="2">
        <v>44232</v>
      </c>
      <c r="C695" s="6">
        <v>1</v>
      </c>
      <c r="D695" s="6">
        <v>2120001</v>
      </c>
    </row>
    <row r="696" spans="1:4" x14ac:dyDescent="0.25">
      <c r="A696" s="5" t="s">
        <v>13092</v>
      </c>
      <c r="B696" s="2">
        <v>44445</v>
      </c>
      <c r="C696" s="6">
        <v>1</v>
      </c>
      <c r="D696" s="6">
        <v>2835000</v>
      </c>
    </row>
    <row r="697" spans="1:4" x14ac:dyDescent="0.25">
      <c r="A697" s="5" t="s">
        <v>5075</v>
      </c>
      <c r="B697" s="2">
        <v>44967</v>
      </c>
      <c r="C697" s="6">
        <v>1</v>
      </c>
      <c r="D697" s="6">
        <v>2020000</v>
      </c>
    </row>
    <row r="698" spans="1:4" x14ac:dyDescent="0.25">
      <c r="A698" s="5" t="s">
        <v>15474</v>
      </c>
      <c r="B698" s="2">
        <v>44426</v>
      </c>
      <c r="C698" s="6">
        <v>3</v>
      </c>
      <c r="D698" s="6">
        <v>12554480</v>
      </c>
    </row>
    <row r="699" spans="1:4" x14ac:dyDescent="0.25">
      <c r="A699" s="5" t="s">
        <v>19843</v>
      </c>
      <c r="B699" s="2">
        <v>43936</v>
      </c>
      <c r="C699" s="6">
        <v>1</v>
      </c>
      <c r="D699" s="6">
        <v>3800000</v>
      </c>
    </row>
    <row r="700" spans="1:4" x14ac:dyDescent="0.25">
      <c r="A700" s="5" t="s">
        <v>9204</v>
      </c>
      <c r="B700" s="2">
        <v>44641</v>
      </c>
      <c r="C700" s="6">
        <v>1</v>
      </c>
      <c r="D700" s="6">
        <v>3600000</v>
      </c>
    </row>
    <row r="701" spans="1:4" x14ac:dyDescent="0.25">
      <c r="A701" s="5" t="s">
        <v>10579</v>
      </c>
      <c r="B701" s="2">
        <v>44635</v>
      </c>
      <c r="C701" s="6">
        <v>3</v>
      </c>
      <c r="D701" s="6">
        <v>10900000</v>
      </c>
    </row>
    <row r="702" spans="1:4" x14ac:dyDescent="0.25">
      <c r="A702" s="5" t="s">
        <v>4243</v>
      </c>
      <c r="B702" s="2">
        <v>44949</v>
      </c>
      <c r="C702" s="6">
        <v>1</v>
      </c>
      <c r="D702" s="6">
        <v>3105000</v>
      </c>
    </row>
    <row r="703" spans="1:4" x14ac:dyDescent="0.25">
      <c r="A703" s="5" t="s">
        <v>6287</v>
      </c>
      <c r="B703" s="2">
        <v>44861</v>
      </c>
      <c r="C703" s="6">
        <v>1</v>
      </c>
      <c r="D703" s="6">
        <v>3940000</v>
      </c>
    </row>
    <row r="704" spans="1:4" x14ac:dyDescent="0.25">
      <c r="A704" s="5" t="s">
        <v>16122</v>
      </c>
      <c r="B704" s="2">
        <v>44200</v>
      </c>
      <c r="C704" s="6">
        <v>1</v>
      </c>
      <c r="D704" s="6">
        <v>3327240</v>
      </c>
    </row>
    <row r="705" spans="1:4" x14ac:dyDescent="0.25">
      <c r="A705" s="5" t="s">
        <v>10437</v>
      </c>
      <c r="B705" s="2">
        <v>44635</v>
      </c>
      <c r="C705" s="6">
        <v>1</v>
      </c>
      <c r="D705" s="6">
        <v>9600000</v>
      </c>
    </row>
    <row r="706" spans="1:4" x14ac:dyDescent="0.25">
      <c r="A706" s="5" t="s">
        <v>11533</v>
      </c>
      <c r="B706" s="2">
        <v>44559</v>
      </c>
      <c r="C706" s="6">
        <v>2</v>
      </c>
      <c r="D706" s="6">
        <v>5377500</v>
      </c>
    </row>
    <row r="707" spans="1:4" x14ac:dyDescent="0.25">
      <c r="A707" s="5" t="s">
        <v>1648</v>
      </c>
      <c r="B707" s="2">
        <v>44965</v>
      </c>
      <c r="C707" s="6">
        <v>8</v>
      </c>
      <c r="D707" s="6">
        <v>41977000</v>
      </c>
    </row>
    <row r="708" spans="1:4" x14ac:dyDescent="0.25">
      <c r="A708" s="5" t="s">
        <v>11380</v>
      </c>
      <c r="B708" s="2">
        <v>44510</v>
      </c>
      <c r="C708" s="6">
        <v>3</v>
      </c>
      <c r="D708" s="6">
        <v>7600000</v>
      </c>
    </row>
    <row r="709" spans="1:4" x14ac:dyDescent="0.25">
      <c r="A709" s="5" t="s">
        <v>5065</v>
      </c>
      <c r="B709" s="2">
        <v>44847</v>
      </c>
      <c r="C709" s="6">
        <v>1</v>
      </c>
      <c r="D709" s="6">
        <v>3700000</v>
      </c>
    </row>
    <row r="710" spans="1:4" x14ac:dyDescent="0.25">
      <c r="A710" s="5" t="s">
        <v>11820</v>
      </c>
      <c r="B710" s="2">
        <v>44522</v>
      </c>
      <c r="C710" s="6">
        <v>1</v>
      </c>
      <c r="D710" s="6">
        <v>5840000</v>
      </c>
    </row>
    <row r="711" spans="1:4" x14ac:dyDescent="0.25">
      <c r="A711" s="5" t="s">
        <v>1587</v>
      </c>
      <c r="B711" s="2">
        <v>44979</v>
      </c>
      <c r="C711" s="6">
        <v>1</v>
      </c>
      <c r="D711" s="6">
        <v>2870000</v>
      </c>
    </row>
    <row r="712" spans="1:4" x14ac:dyDescent="0.25">
      <c r="A712" s="5" t="s">
        <v>6757</v>
      </c>
      <c r="B712" s="2">
        <v>44793</v>
      </c>
      <c r="C712" s="6">
        <v>1</v>
      </c>
      <c r="D712" s="6">
        <v>2980000</v>
      </c>
    </row>
    <row r="713" spans="1:4" x14ac:dyDescent="0.25">
      <c r="A713" s="5" t="s">
        <v>10298</v>
      </c>
      <c r="B713" s="2">
        <v>44595</v>
      </c>
      <c r="C713" s="6">
        <v>1</v>
      </c>
      <c r="D713" s="6">
        <v>3720000</v>
      </c>
    </row>
    <row r="714" spans="1:4" x14ac:dyDescent="0.25">
      <c r="A714" s="5" t="s">
        <v>12736</v>
      </c>
      <c r="B714" s="2">
        <v>44475</v>
      </c>
      <c r="C714" s="6">
        <v>1</v>
      </c>
      <c r="D714" s="6">
        <v>3222000</v>
      </c>
    </row>
    <row r="715" spans="1:4" x14ac:dyDescent="0.25">
      <c r="A715" s="5" t="s">
        <v>721</v>
      </c>
      <c r="B715" s="2">
        <v>44967</v>
      </c>
      <c r="C715" s="6">
        <v>2</v>
      </c>
      <c r="D715" s="6">
        <v>7225000</v>
      </c>
    </row>
    <row r="716" spans="1:4" x14ac:dyDescent="0.25">
      <c r="A716" s="5" t="s">
        <v>5220</v>
      </c>
      <c r="B716" s="2">
        <v>44971</v>
      </c>
      <c r="C716" s="6">
        <v>1</v>
      </c>
      <c r="D716" s="6">
        <v>1100000</v>
      </c>
    </row>
    <row r="717" spans="1:4" x14ac:dyDescent="0.25">
      <c r="A717" s="5" t="s">
        <v>15288</v>
      </c>
      <c r="B717" s="2">
        <v>44243</v>
      </c>
      <c r="C717" s="6">
        <v>1</v>
      </c>
      <c r="D717" s="6">
        <v>1880000</v>
      </c>
    </row>
    <row r="718" spans="1:4" x14ac:dyDescent="0.25">
      <c r="A718" s="5" t="s">
        <v>8983</v>
      </c>
      <c r="B718" s="2">
        <v>44873</v>
      </c>
      <c r="C718" s="6">
        <v>1</v>
      </c>
      <c r="D718" s="6">
        <v>3174600</v>
      </c>
    </row>
    <row r="719" spans="1:4" x14ac:dyDescent="0.25">
      <c r="A719" s="5" t="s">
        <v>16962</v>
      </c>
      <c r="B719" s="2">
        <v>44497</v>
      </c>
      <c r="C719" s="6">
        <v>1</v>
      </c>
      <c r="D719" s="6">
        <v>2571250</v>
      </c>
    </row>
    <row r="720" spans="1:4" x14ac:dyDescent="0.25">
      <c r="A720" s="5" t="s">
        <v>18005</v>
      </c>
      <c r="B720" s="2">
        <v>44098</v>
      </c>
      <c r="C720" s="6">
        <v>2</v>
      </c>
      <c r="D720" s="6">
        <v>4959000</v>
      </c>
    </row>
    <row r="721" spans="1:4" x14ac:dyDescent="0.25">
      <c r="A721" s="5" t="s">
        <v>16078</v>
      </c>
      <c r="B721" s="2">
        <v>44184</v>
      </c>
      <c r="C721" s="6">
        <v>2</v>
      </c>
      <c r="D721" s="6">
        <v>4185000</v>
      </c>
    </row>
    <row r="722" spans="1:4" x14ac:dyDescent="0.25">
      <c r="A722" s="5" t="s">
        <v>3212</v>
      </c>
      <c r="B722" s="2">
        <v>44911</v>
      </c>
      <c r="C722" s="6">
        <v>1</v>
      </c>
      <c r="D722" s="6">
        <v>4200000</v>
      </c>
    </row>
    <row r="723" spans="1:4" x14ac:dyDescent="0.25">
      <c r="A723" s="5" t="s">
        <v>10174</v>
      </c>
      <c r="B723" s="2">
        <v>44616</v>
      </c>
      <c r="C723" s="6">
        <v>7</v>
      </c>
      <c r="D723" s="6">
        <v>13130003</v>
      </c>
    </row>
    <row r="724" spans="1:4" x14ac:dyDescent="0.25">
      <c r="A724" s="5" t="s">
        <v>13772</v>
      </c>
      <c r="B724" s="2">
        <v>44453</v>
      </c>
      <c r="C724" s="6">
        <v>1</v>
      </c>
      <c r="D724" s="6">
        <v>3348000</v>
      </c>
    </row>
    <row r="725" spans="1:4" x14ac:dyDescent="0.25">
      <c r="A725" s="5" t="s">
        <v>5264</v>
      </c>
      <c r="B725" s="2">
        <v>44875</v>
      </c>
      <c r="C725" s="6">
        <v>4</v>
      </c>
      <c r="D725" s="6">
        <v>12174000</v>
      </c>
    </row>
    <row r="726" spans="1:4" x14ac:dyDescent="0.25">
      <c r="A726" s="5" t="s">
        <v>16900</v>
      </c>
      <c r="B726" s="2">
        <v>44154</v>
      </c>
      <c r="C726" s="6">
        <v>1</v>
      </c>
      <c r="D726" s="6">
        <v>1500000</v>
      </c>
    </row>
    <row r="727" spans="1:4" x14ac:dyDescent="0.25">
      <c r="A727" s="5" t="s">
        <v>8112</v>
      </c>
      <c r="B727" s="2">
        <v>44756</v>
      </c>
      <c r="C727" s="6">
        <v>1</v>
      </c>
      <c r="D727" s="6">
        <v>6426000</v>
      </c>
    </row>
    <row r="728" spans="1:4" x14ac:dyDescent="0.25">
      <c r="A728" s="5" t="s">
        <v>8330</v>
      </c>
      <c r="B728" s="2">
        <v>44869</v>
      </c>
      <c r="C728" s="6">
        <v>1</v>
      </c>
      <c r="D728" s="6">
        <v>8960000</v>
      </c>
    </row>
    <row r="729" spans="1:4" x14ac:dyDescent="0.25">
      <c r="A729" s="5" t="s">
        <v>686</v>
      </c>
      <c r="B729" s="2">
        <v>44970</v>
      </c>
      <c r="C729" s="6">
        <v>2</v>
      </c>
      <c r="D729" s="6">
        <v>12910000</v>
      </c>
    </row>
    <row r="730" spans="1:4" x14ac:dyDescent="0.25">
      <c r="A730" s="5" t="s">
        <v>4272</v>
      </c>
      <c r="B730" s="2">
        <v>44873</v>
      </c>
      <c r="C730" s="6">
        <v>1</v>
      </c>
      <c r="D730" s="6">
        <v>9968700</v>
      </c>
    </row>
    <row r="731" spans="1:4" x14ac:dyDescent="0.25">
      <c r="A731" s="5" t="s">
        <v>252</v>
      </c>
      <c r="B731" s="2">
        <v>45054</v>
      </c>
      <c r="C731" s="6">
        <v>2</v>
      </c>
      <c r="D731" s="6">
        <v>6863500</v>
      </c>
    </row>
    <row r="732" spans="1:4" x14ac:dyDescent="0.25">
      <c r="A732" s="5" t="s">
        <v>1866</v>
      </c>
      <c r="B732" s="2">
        <v>44980</v>
      </c>
      <c r="C732" s="6">
        <v>14</v>
      </c>
      <c r="D732" s="6">
        <v>22474551</v>
      </c>
    </row>
    <row r="733" spans="1:4" x14ac:dyDescent="0.25">
      <c r="A733" s="5" t="s">
        <v>2280</v>
      </c>
      <c r="B733" s="2">
        <v>45002</v>
      </c>
      <c r="C733" s="6">
        <v>1</v>
      </c>
      <c r="D733" s="6">
        <v>5550000</v>
      </c>
    </row>
    <row r="734" spans="1:4" x14ac:dyDescent="0.25">
      <c r="A734" s="5" t="s">
        <v>18471</v>
      </c>
      <c r="B734" s="2">
        <v>44056</v>
      </c>
      <c r="C734" s="6">
        <v>1</v>
      </c>
      <c r="D734" s="6">
        <v>3850000</v>
      </c>
    </row>
    <row r="735" spans="1:4" x14ac:dyDescent="0.25">
      <c r="A735" s="5" t="s">
        <v>13251</v>
      </c>
      <c r="B735" s="2">
        <v>44433</v>
      </c>
      <c r="C735" s="6">
        <v>1</v>
      </c>
      <c r="D735" s="6">
        <v>4150000</v>
      </c>
    </row>
    <row r="736" spans="1:4" x14ac:dyDescent="0.25">
      <c r="A736" s="5" t="s">
        <v>835</v>
      </c>
      <c r="B736" s="2">
        <v>45002</v>
      </c>
      <c r="C736" s="6">
        <v>1</v>
      </c>
      <c r="D736" s="6">
        <v>5475000</v>
      </c>
    </row>
    <row r="737" spans="1:4" x14ac:dyDescent="0.25">
      <c r="A737" s="5" t="s">
        <v>18577</v>
      </c>
      <c r="B737" s="2">
        <v>44041</v>
      </c>
      <c r="C737" s="6">
        <v>1</v>
      </c>
      <c r="D737" s="6">
        <v>3680000</v>
      </c>
    </row>
    <row r="738" spans="1:4" x14ac:dyDescent="0.25">
      <c r="A738" s="5" t="s">
        <v>2739</v>
      </c>
      <c r="B738" s="2">
        <v>44932</v>
      </c>
      <c r="C738" s="6">
        <v>2</v>
      </c>
      <c r="D738" s="6">
        <v>8950000</v>
      </c>
    </row>
    <row r="739" spans="1:4" x14ac:dyDescent="0.25">
      <c r="A739" s="5" t="s">
        <v>4469</v>
      </c>
      <c r="B739" s="2">
        <v>44917</v>
      </c>
      <c r="C739" s="6">
        <v>3</v>
      </c>
      <c r="D739" s="6">
        <v>6750500</v>
      </c>
    </row>
    <row r="740" spans="1:4" x14ac:dyDescent="0.25">
      <c r="A740" s="5" t="s">
        <v>15142</v>
      </c>
      <c r="B740" s="2">
        <v>44323</v>
      </c>
      <c r="C740" s="6">
        <v>1</v>
      </c>
      <c r="D740" s="6">
        <v>1576000</v>
      </c>
    </row>
    <row r="741" spans="1:4" x14ac:dyDescent="0.25">
      <c r="A741" s="5" t="s">
        <v>1693</v>
      </c>
      <c r="B741" s="2">
        <v>44932</v>
      </c>
      <c r="C741" s="6">
        <v>4</v>
      </c>
      <c r="D741" s="6">
        <v>17693500</v>
      </c>
    </row>
    <row r="742" spans="1:4" x14ac:dyDescent="0.25">
      <c r="A742" s="5" t="s">
        <v>3196</v>
      </c>
      <c r="B742" s="2">
        <v>44900</v>
      </c>
      <c r="C742" s="6">
        <v>1</v>
      </c>
      <c r="D742" s="6">
        <v>2397600</v>
      </c>
    </row>
    <row r="743" spans="1:4" x14ac:dyDescent="0.25">
      <c r="A743" s="5" t="s">
        <v>10365</v>
      </c>
      <c r="B743" s="2">
        <v>44582</v>
      </c>
      <c r="C743" s="6">
        <v>1</v>
      </c>
      <c r="D743" s="6">
        <v>12059970</v>
      </c>
    </row>
    <row r="744" spans="1:4" x14ac:dyDescent="0.25">
      <c r="A744" s="5" t="s">
        <v>19973</v>
      </c>
      <c r="B744" s="2">
        <v>43921</v>
      </c>
      <c r="C744" s="6">
        <v>1</v>
      </c>
      <c r="D744" s="6">
        <v>2625000</v>
      </c>
    </row>
    <row r="745" spans="1:4" x14ac:dyDescent="0.25">
      <c r="A745" s="5" t="s">
        <v>11560</v>
      </c>
      <c r="B745" s="2">
        <v>44537</v>
      </c>
      <c r="C745" s="6">
        <v>1</v>
      </c>
      <c r="D745" s="6">
        <v>5310000</v>
      </c>
    </row>
    <row r="746" spans="1:4" x14ac:dyDescent="0.25">
      <c r="A746" s="5" t="s">
        <v>1102</v>
      </c>
      <c r="B746" s="2">
        <v>45008</v>
      </c>
      <c r="C746" s="6">
        <v>1</v>
      </c>
      <c r="D746" s="6">
        <v>5440000</v>
      </c>
    </row>
    <row r="747" spans="1:4" x14ac:dyDescent="0.25">
      <c r="A747" s="5" t="s">
        <v>4747</v>
      </c>
      <c r="B747" s="2">
        <v>44911</v>
      </c>
      <c r="C747" s="6">
        <v>1</v>
      </c>
      <c r="D747" s="6">
        <v>4040000</v>
      </c>
    </row>
    <row r="748" spans="1:4" x14ac:dyDescent="0.25">
      <c r="A748" s="5" t="s">
        <v>6533</v>
      </c>
      <c r="B748" s="2">
        <v>44803</v>
      </c>
      <c r="C748" s="6">
        <v>1</v>
      </c>
      <c r="D748" s="6">
        <v>5100000</v>
      </c>
    </row>
    <row r="749" spans="1:4" x14ac:dyDescent="0.25">
      <c r="A749" s="5" t="s">
        <v>8569</v>
      </c>
      <c r="B749" s="2">
        <v>44693</v>
      </c>
      <c r="C749" s="6">
        <v>1</v>
      </c>
      <c r="D749" s="6">
        <v>1377000</v>
      </c>
    </row>
    <row r="750" spans="1:4" x14ac:dyDescent="0.25">
      <c r="A750" s="5" t="s">
        <v>1799</v>
      </c>
      <c r="B750" s="2">
        <v>44970</v>
      </c>
      <c r="C750" s="6">
        <v>1</v>
      </c>
      <c r="D750" s="6">
        <v>5440000</v>
      </c>
    </row>
    <row r="751" spans="1:4" x14ac:dyDescent="0.25">
      <c r="A751" s="5" t="s">
        <v>17465</v>
      </c>
      <c r="B751" s="2">
        <v>44155</v>
      </c>
      <c r="C751" s="6">
        <v>1</v>
      </c>
      <c r="D751" s="6">
        <v>1100000</v>
      </c>
    </row>
    <row r="752" spans="1:4" x14ac:dyDescent="0.25">
      <c r="A752" s="5" t="s">
        <v>18960</v>
      </c>
      <c r="B752" s="2">
        <v>43991</v>
      </c>
      <c r="C752" s="6">
        <v>1</v>
      </c>
      <c r="D752" s="6">
        <v>3075000</v>
      </c>
    </row>
    <row r="753" spans="1:4" x14ac:dyDescent="0.25">
      <c r="A753" s="5" t="s">
        <v>14555</v>
      </c>
      <c r="B753" s="2">
        <v>44316</v>
      </c>
      <c r="C753" s="6">
        <v>1</v>
      </c>
      <c r="D753" s="6">
        <v>1870000</v>
      </c>
    </row>
    <row r="754" spans="1:4" x14ac:dyDescent="0.25">
      <c r="A754" s="5" t="s">
        <v>1344</v>
      </c>
      <c r="B754" s="2">
        <v>45008</v>
      </c>
      <c r="C754" s="6">
        <v>5</v>
      </c>
      <c r="D754" s="6">
        <v>14660000</v>
      </c>
    </row>
    <row r="755" spans="1:4" x14ac:dyDescent="0.25">
      <c r="A755" s="5" t="s">
        <v>15450</v>
      </c>
      <c r="B755" s="2">
        <v>44243</v>
      </c>
      <c r="C755" s="6">
        <v>1</v>
      </c>
      <c r="D755" s="6">
        <v>3400000</v>
      </c>
    </row>
    <row r="756" spans="1:4" x14ac:dyDescent="0.25">
      <c r="A756" s="5" t="s">
        <v>10925</v>
      </c>
      <c r="B756" s="2">
        <v>44531</v>
      </c>
      <c r="C756" s="6">
        <v>4</v>
      </c>
      <c r="D756" s="6">
        <v>13129750</v>
      </c>
    </row>
    <row r="757" spans="1:4" x14ac:dyDescent="0.25">
      <c r="A757" s="5" t="s">
        <v>9372</v>
      </c>
      <c r="B757" s="2">
        <v>44712</v>
      </c>
      <c r="C757" s="6">
        <v>1</v>
      </c>
      <c r="D757" s="6">
        <v>4240000</v>
      </c>
    </row>
    <row r="758" spans="1:4" x14ac:dyDescent="0.25">
      <c r="A758" s="5" t="s">
        <v>5224</v>
      </c>
      <c r="B758" s="2">
        <v>45029</v>
      </c>
      <c r="C758" s="6">
        <v>3</v>
      </c>
      <c r="D758" s="6">
        <v>15346000</v>
      </c>
    </row>
    <row r="759" spans="1:4" x14ac:dyDescent="0.25">
      <c r="A759" s="5" t="s">
        <v>17065</v>
      </c>
      <c r="B759" s="2">
        <v>44165</v>
      </c>
      <c r="C759" s="6">
        <v>2</v>
      </c>
      <c r="D759" s="6">
        <v>3976500</v>
      </c>
    </row>
    <row r="760" spans="1:4" x14ac:dyDescent="0.25">
      <c r="A760" s="5" t="s">
        <v>6204</v>
      </c>
      <c r="B760" s="2">
        <v>44994</v>
      </c>
      <c r="C760" s="6">
        <v>1</v>
      </c>
      <c r="D760" s="6">
        <v>15800001</v>
      </c>
    </row>
    <row r="761" spans="1:4" x14ac:dyDescent="0.25">
      <c r="A761" s="5" t="s">
        <v>7371</v>
      </c>
      <c r="B761" s="2">
        <v>44911</v>
      </c>
      <c r="C761" s="6">
        <v>2</v>
      </c>
      <c r="D761" s="6">
        <v>7140000</v>
      </c>
    </row>
    <row r="762" spans="1:4" x14ac:dyDescent="0.25">
      <c r="A762" s="5" t="s">
        <v>16552</v>
      </c>
      <c r="B762" s="2">
        <v>44201</v>
      </c>
      <c r="C762" s="6">
        <v>1</v>
      </c>
      <c r="D762" s="6">
        <v>2740000</v>
      </c>
    </row>
    <row r="763" spans="1:4" x14ac:dyDescent="0.25">
      <c r="A763" s="5" t="s">
        <v>17253</v>
      </c>
      <c r="B763" s="2">
        <v>44146</v>
      </c>
      <c r="C763" s="6">
        <v>1</v>
      </c>
      <c r="D763" s="6">
        <v>1791000</v>
      </c>
    </row>
    <row r="764" spans="1:4" x14ac:dyDescent="0.25">
      <c r="A764" s="5" t="s">
        <v>6304</v>
      </c>
      <c r="B764" s="2">
        <v>44799</v>
      </c>
      <c r="C764" s="6">
        <v>1</v>
      </c>
      <c r="D764" s="6">
        <v>1100000</v>
      </c>
    </row>
    <row r="765" spans="1:4" x14ac:dyDescent="0.25">
      <c r="A765" s="5" t="s">
        <v>5010</v>
      </c>
      <c r="B765" s="2">
        <v>44859</v>
      </c>
      <c r="C765" s="6">
        <v>1</v>
      </c>
      <c r="D765" s="6">
        <v>7100000</v>
      </c>
    </row>
    <row r="766" spans="1:4" x14ac:dyDescent="0.25">
      <c r="A766" s="5" t="s">
        <v>14197</v>
      </c>
      <c r="B766" s="2">
        <v>44390</v>
      </c>
      <c r="C766" s="6">
        <v>1</v>
      </c>
      <c r="D766" s="6">
        <v>8640016</v>
      </c>
    </row>
    <row r="767" spans="1:4" x14ac:dyDescent="0.25">
      <c r="A767" s="5" t="s">
        <v>8032</v>
      </c>
      <c r="B767" s="2">
        <v>44735</v>
      </c>
      <c r="C767" s="6">
        <v>1</v>
      </c>
      <c r="D767" s="6">
        <v>4440000</v>
      </c>
    </row>
    <row r="768" spans="1:4" x14ac:dyDescent="0.25">
      <c r="A768" s="5" t="s">
        <v>998</v>
      </c>
      <c r="B768" s="2">
        <v>44974</v>
      </c>
      <c r="C768" s="6">
        <v>8</v>
      </c>
      <c r="D768" s="6">
        <v>26794500</v>
      </c>
    </row>
    <row r="769" spans="1:4" x14ac:dyDescent="0.25">
      <c r="A769" s="5" t="s">
        <v>2938</v>
      </c>
      <c r="B769" s="2">
        <v>44946</v>
      </c>
      <c r="C769" s="6">
        <v>1</v>
      </c>
      <c r="D769" s="6">
        <v>6720000</v>
      </c>
    </row>
    <row r="770" spans="1:4" x14ac:dyDescent="0.25">
      <c r="A770" s="5" t="s">
        <v>12966</v>
      </c>
      <c r="B770" s="2">
        <v>44446</v>
      </c>
      <c r="C770" s="6">
        <v>1</v>
      </c>
      <c r="D770" s="6">
        <v>1896750</v>
      </c>
    </row>
    <row r="771" spans="1:4" x14ac:dyDescent="0.25">
      <c r="A771" s="5" t="s">
        <v>11335</v>
      </c>
      <c r="B771" s="2">
        <v>44533</v>
      </c>
      <c r="C771" s="6">
        <v>1</v>
      </c>
      <c r="D771" s="6">
        <v>1740000</v>
      </c>
    </row>
    <row r="772" spans="1:4" x14ac:dyDescent="0.25">
      <c r="A772" s="5" t="s">
        <v>13263</v>
      </c>
      <c r="B772" s="2">
        <v>44481</v>
      </c>
      <c r="C772" s="6">
        <v>1</v>
      </c>
      <c r="D772" s="6">
        <v>2800000</v>
      </c>
    </row>
    <row r="773" spans="1:4" x14ac:dyDescent="0.25">
      <c r="A773" s="5" t="s">
        <v>1305</v>
      </c>
      <c r="B773" s="2">
        <v>45008</v>
      </c>
      <c r="C773" s="6">
        <v>1</v>
      </c>
      <c r="D773" s="6">
        <v>2004750</v>
      </c>
    </row>
    <row r="774" spans="1:4" x14ac:dyDescent="0.25">
      <c r="A774" s="5" t="s">
        <v>13148</v>
      </c>
      <c r="B774" s="2">
        <v>44453</v>
      </c>
      <c r="C774" s="6">
        <v>1</v>
      </c>
      <c r="D774" s="6">
        <v>4252500</v>
      </c>
    </row>
    <row r="775" spans="1:4" x14ac:dyDescent="0.25">
      <c r="A775" s="5" t="s">
        <v>7583</v>
      </c>
      <c r="B775" s="2">
        <v>44818</v>
      </c>
      <c r="C775" s="6">
        <v>1</v>
      </c>
      <c r="D775" s="6">
        <v>5850000</v>
      </c>
    </row>
    <row r="776" spans="1:4" x14ac:dyDescent="0.25">
      <c r="A776" s="5" t="s">
        <v>12693</v>
      </c>
      <c r="B776" s="2">
        <v>44456</v>
      </c>
      <c r="C776" s="6">
        <v>3</v>
      </c>
      <c r="D776" s="6">
        <v>13359000</v>
      </c>
    </row>
    <row r="777" spans="1:4" x14ac:dyDescent="0.25">
      <c r="A777" s="5" t="s">
        <v>9877</v>
      </c>
      <c r="B777" s="2">
        <v>44816</v>
      </c>
      <c r="C777" s="6">
        <v>2</v>
      </c>
      <c r="D777" s="6">
        <v>5700000</v>
      </c>
    </row>
    <row r="778" spans="1:4" x14ac:dyDescent="0.25">
      <c r="A778" s="5" t="s">
        <v>16230</v>
      </c>
      <c r="B778" s="2">
        <v>44175</v>
      </c>
      <c r="C778" s="6">
        <v>1</v>
      </c>
      <c r="D778" s="6">
        <v>2680000</v>
      </c>
    </row>
    <row r="779" spans="1:4" x14ac:dyDescent="0.25">
      <c r="A779" s="5" t="s">
        <v>8712</v>
      </c>
      <c r="B779" s="2">
        <v>44749</v>
      </c>
      <c r="C779" s="6">
        <v>1</v>
      </c>
      <c r="D779" s="6">
        <v>3000000</v>
      </c>
    </row>
    <row r="780" spans="1:4" x14ac:dyDescent="0.25">
      <c r="A780" s="5" t="s">
        <v>13749</v>
      </c>
      <c r="B780" s="2">
        <v>44439</v>
      </c>
      <c r="C780" s="6">
        <v>1</v>
      </c>
      <c r="D780" s="6">
        <v>1649997</v>
      </c>
    </row>
    <row r="781" spans="1:4" x14ac:dyDescent="0.25">
      <c r="A781" s="5" t="s">
        <v>2579</v>
      </c>
      <c r="B781" s="2">
        <v>44938</v>
      </c>
      <c r="C781" s="6">
        <v>1</v>
      </c>
      <c r="D781" s="6">
        <v>2140000</v>
      </c>
    </row>
    <row r="782" spans="1:4" x14ac:dyDescent="0.25">
      <c r="A782" s="5" t="s">
        <v>13349</v>
      </c>
      <c r="B782" s="2">
        <v>44413</v>
      </c>
      <c r="C782" s="6">
        <v>1</v>
      </c>
      <c r="D782" s="6">
        <v>2799000</v>
      </c>
    </row>
    <row r="783" spans="1:4" x14ac:dyDescent="0.25">
      <c r="A783" s="5" t="s">
        <v>6008</v>
      </c>
      <c r="B783" s="2">
        <v>44832</v>
      </c>
      <c r="C783" s="6">
        <v>1</v>
      </c>
      <c r="D783" s="6">
        <v>1100000</v>
      </c>
    </row>
    <row r="784" spans="1:4" x14ac:dyDescent="0.25">
      <c r="A784" s="5" t="s">
        <v>630</v>
      </c>
      <c r="B784" s="2">
        <v>45020</v>
      </c>
      <c r="C784" s="6">
        <v>1</v>
      </c>
      <c r="D784" s="6">
        <v>3575000</v>
      </c>
    </row>
    <row r="785" spans="1:4" x14ac:dyDescent="0.25">
      <c r="A785" s="5" t="s">
        <v>16211</v>
      </c>
      <c r="B785" s="2">
        <v>44210</v>
      </c>
      <c r="C785" s="6">
        <v>1</v>
      </c>
      <c r="D785" s="6">
        <v>3740000</v>
      </c>
    </row>
    <row r="786" spans="1:4" x14ac:dyDescent="0.25">
      <c r="A786" s="5" t="s">
        <v>10345</v>
      </c>
      <c r="B786" s="2">
        <v>44603</v>
      </c>
      <c r="C786" s="6">
        <v>1</v>
      </c>
      <c r="D786" s="6">
        <v>3350000</v>
      </c>
    </row>
    <row r="787" spans="1:4" x14ac:dyDescent="0.25">
      <c r="A787" s="5" t="s">
        <v>14937</v>
      </c>
      <c r="B787" s="2">
        <v>44295</v>
      </c>
      <c r="C787" s="6">
        <v>1</v>
      </c>
      <c r="D787" s="6">
        <v>6570000</v>
      </c>
    </row>
    <row r="788" spans="1:4" x14ac:dyDescent="0.25">
      <c r="A788" s="5" t="s">
        <v>11484</v>
      </c>
      <c r="B788" s="2">
        <v>44587</v>
      </c>
      <c r="C788" s="6">
        <v>3</v>
      </c>
      <c r="D788" s="6">
        <v>22170000</v>
      </c>
    </row>
    <row r="789" spans="1:4" x14ac:dyDescent="0.25">
      <c r="A789" s="5" t="s">
        <v>591</v>
      </c>
      <c r="B789" s="2">
        <v>45006</v>
      </c>
      <c r="C789" s="6">
        <v>2</v>
      </c>
      <c r="D789" s="6">
        <v>3630000</v>
      </c>
    </row>
    <row r="790" spans="1:4" x14ac:dyDescent="0.25">
      <c r="A790" s="5" t="s">
        <v>13553</v>
      </c>
      <c r="B790" s="2">
        <v>44389</v>
      </c>
      <c r="C790" s="6">
        <v>5</v>
      </c>
      <c r="D790" s="6">
        <v>22800000</v>
      </c>
    </row>
    <row r="791" spans="1:4" x14ac:dyDescent="0.25">
      <c r="A791" s="5" t="s">
        <v>2028</v>
      </c>
      <c r="B791" s="2">
        <v>44929</v>
      </c>
      <c r="C791" s="6">
        <v>1</v>
      </c>
      <c r="D791" s="6">
        <v>2475000</v>
      </c>
    </row>
    <row r="792" spans="1:4" x14ac:dyDescent="0.25">
      <c r="A792" s="5" t="s">
        <v>17978</v>
      </c>
      <c r="B792" s="2">
        <v>44105</v>
      </c>
      <c r="C792" s="6">
        <v>1</v>
      </c>
      <c r="D792" s="6">
        <v>4545000</v>
      </c>
    </row>
    <row r="793" spans="1:4" x14ac:dyDescent="0.25">
      <c r="A793" s="5" t="s">
        <v>9035</v>
      </c>
      <c r="B793" s="2">
        <v>44783</v>
      </c>
      <c r="C793" s="6">
        <v>1</v>
      </c>
      <c r="D793" s="6">
        <v>13760000</v>
      </c>
    </row>
    <row r="794" spans="1:4" x14ac:dyDescent="0.25">
      <c r="A794" s="5" t="s">
        <v>17322</v>
      </c>
      <c r="B794" s="2">
        <v>44165</v>
      </c>
      <c r="C794" s="6">
        <v>1</v>
      </c>
      <c r="D794" s="6">
        <v>2097000</v>
      </c>
    </row>
    <row r="795" spans="1:4" x14ac:dyDescent="0.25">
      <c r="A795" s="5" t="s">
        <v>16313</v>
      </c>
      <c r="B795" s="2">
        <v>44166</v>
      </c>
      <c r="C795" s="6">
        <v>1</v>
      </c>
      <c r="D795" s="6">
        <v>7700000</v>
      </c>
    </row>
    <row r="796" spans="1:4" x14ac:dyDescent="0.25">
      <c r="A796" s="5" t="s">
        <v>19244</v>
      </c>
      <c r="B796" s="2">
        <v>44007</v>
      </c>
      <c r="C796" s="6">
        <v>1</v>
      </c>
      <c r="D796" s="6">
        <v>2100000</v>
      </c>
    </row>
    <row r="797" spans="1:4" x14ac:dyDescent="0.25">
      <c r="A797" s="5" t="s">
        <v>8836</v>
      </c>
      <c r="B797" s="2">
        <v>44698</v>
      </c>
      <c r="C797" s="6">
        <v>1</v>
      </c>
      <c r="D797" s="6">
        <v>2858250</v>
      </c>
    </row>
    <row r="798" spans="1:4" x14ac:dyDescent="0.25">
      <c r="A798" s="5" t="s">
        <v>11886</v>
      </c>
      <c r="B798" s="2">
        <v>44825</v>
      </c>
      <c r="C798" s="6">
        <v>1</v>
      </c>
      <c r="D798" s="6">
        <v>1830000</v>
      </c>
    </row>
    <row r="799" spans="1:4" x14ac:dyDescent="0.25">
      <c r="A799" s="5" t="s">
        <v>18500</v>
      </c>
      <c r="B799" s="2">
        <v>44062</v>
      </c>
      <c r="C799" s="6">
        <v>1</v>
      </c>
      <c r="D799" s="6">
        <v>2010000</v>
      </c>
    </row>
    <row r="800" spans="1:4" x14ac:dyDescent="0.25">
      <c r="A800" s="5" t="s">
        <v>12841</v>
      </c>
      <c r="B800" s="2">
        <v>44609</v>
      </c>
      <c r="C800" s="6">
        <v>1</v>
      </c>
      <c r="D800" s="6">
        <v>1714500</v>
      </c>
    </row>
    <row r="801" spans="1:4" x14ac:dyDescent="0.25">
      <c r="A801" s="5" t="s">
        <v>901</v>
      </c>
      <c r="B801" s="2">
        <v>44959</v>
      </c>
      <c r="C801" s="6">
        <v>2</v>
      </c>
      <c r="D801" s="6">
        <v>2700320</v>
      </c>
    </row>
    <row r="802" spans="1:4" x14ac:dyDescent="0.25">
      <c r="A802" s="5" t="s">
        <v>15535</v>
      </c>
      <c r="B802" s="2">
        <v>44244</v>
      </c>
      <c r="C802" s="6">
        <v>1</v>
      </c>
      <c r="D802" s="6">
        <v>1580000</v>
      </c>
    </row>
    <row r="803" spans="1:4" x14ac:dyDescent="0.25">
      <c r="A803" s="5" t="s">
        <v>3511</v>
      </c>
      <c r="B803" s="2">
        <v>44917</v>
      </c>
      <c r="C803" s="6">
        <v>1</v>
      </c>
      <c r="D803" s="6">
        <v>4000000</v>
      </c>
    </row>
    <row r="804" spans="1:4" x14ac:dyDescent="0.25">
      <c r="A804" s="5" t="s">
        <v>11409</v>
      </c>
      <c r="B804" s="2">
        <v>44529</v>
      </c>
      <c r="C804" s="6">
        <v>1</v>
      </c>
      <c r="D804" s="6">
        <v>2160000</v>
      </c>
    </row>
    <row r="805" spans="1:4" x14ac:dyDescent="0.25">
      <c r="A805" s="5" t="s">
        <v>20291</v>
      </c>
      <c r="B805" s="2">
        <v>43888</v>
      </c>
      <c r="C805" s="6">
        <v>1</v>
      </c>
      <c r="D805" s="6">
        <v>2700000</v>
      </c>
    </row>
    <row r="806" spans="1:4" x14ac:dyDescent="0.25">
      <c r="A806" s="5" t="s">
        <v>3505</v>
      </c>
      <c r="B806" s="2">
        <v>44949</v>
      </c>
      <c r="C806" s="6">
        <v>2</v>
      </c>
      <c r="D806" s="6">
        <v>6950000</v>
      </c>
    </row>
    <row r="807" spans="1:4" x14ac:dyDescent="0.25">
      <c r="A807" s="5" t="s">
        <v>3412</v>
      </c>
      <c r="B807" s="2">
        <v>44910</v>
      </c>
      <c r="C807" s="6">
        <v>1</v>
      </c>
      <c r="D807" s="6">
        <v>5400000</v>
      </c>
    </row>
    <row r="808" spans="1:4" x14ac:dyDescent="0.25">
      <c r="A808" s="5" t="s">
        <v>14467</v>
      </c>
      <c r="B808" s="2">
        <v>44363</v>
      </c>
      <c r="C808" s="6">
        <v>1</v>
      </c>
      <c r="D808" s="6">
        <v>5350000</v>
      </c>
    </row>
    <row r="809" spans="1:4" x14ac:dyDescent="0.25">
      <c r="A809" s="5" t="s">
        <v>15214</v>
      </c>
      <c r="B809" s="2">
        <v>44271</v>
      </c>
      <c r="C809" s="6">
        <v>1</v>
      </c>
      <c r="D809" s="6">
        <v>2750000</v>
      </c>
    </row>
    <row r="810" spans="1:4" x14ac:dyDescent="0.25">
      <c r="A810" s="5" t="s">
        <v>716</v>
      </c>
      <c r="B810" s="2">
        <v>44971</v>
      </c>
      <c r="C810" s="6">
        <v>3</v>
      </c>
      <c r="D810" s="6">
        <v>6289000</v>
      </c>
    </row>
    <row r="811" spans="1:4" x14ac:dyDescent="0.25">
      <c r="A811" s="5" t="s">
        <v>4375</v>
      </c>
      <c r="B811" s="2">
        <v>44883</v>
      </c>
      <c r="C811" s="6">
        <v>2</v>
      </c>
      <c r="D811" s="6">
        <v>7126000</v>
      </c>
    </row>
    <row r="812" spans="1:4" x14ac:dyDescent="0.25">
      <c r="A812" s="5" t="s">
        <v>15379</v>
      </c>
      <c r="B812" s="2">
        <v>44307</v>
      </c>
      <c r="C812" s="6">
        <v>2</v>
      </c>
      <c r="D812" s="6">
        <v>7860000</v>
      </c>
    </row>
    <row r="813" spans="1:4" x14ac:dyDescent="0.25">
      <c r="A813" s="5" t="s">
        <v>5159</v>
      </c>
      <c r="B813" s="2">
        <v>44831</v>
      </c>
      <c r="C813" s="6">
        <v>2</v>
      </c>
      <c r="D813" s="6">
        <v>5325000</v>
      </c>
    </row>
    <row r="814" spans="1:4" x14ac:dyDescent="0.25">
      <c r="A814" s="5" t="s">
        <v>5140</v>
      </c>
      <c r="B814" s="2">
        <v>44812</v>
      </c>
      <c r="C814" s="6">
        <v>2</v>
      </c>
      <c r="D814" s="6">
        <v>10187500</v>
      </c>
    </row>
    <row r="815" spans="1:4" x14ac:dyDescent="0.25">
      <c r="A815" s="5" t="s">
        <v>2612</v>
      </c>
      <c r="B815" s="2">
        <v>44938</v>
      </c>
      <c r="C815" s="6">
        <v>1</v>
      </c>
      <c r="D815" s="6">
        <v>5920000</v>
      </c>
    </row>
    <row r="816" spans="1:4" x14ac:dyDescent="0.25">
      <c r="A816" s="5" t="s">
        <v>7029</v>
      </c>
      <c r="B816" s="2">
        <v>44753</v>
      </c>
      <c r="C816" s="6">
        <v>1</v>
      </c>
      <c r="D816" s="6">
        <v>3900000</v>
      </c>
    </row>
    <row r="817" spans="1:4" x14ac:dyDescent="0.25">
      <c r="A817" s="5" t="s">
        <v>7856</v>
      </c>
      <c r="B817" s="2">
        <v>44733</v>
      </c>
      <c r="C817" s="6">
        <v>1</v>
      </c>
      <c r="D817" s="6">
        <v>2945000</v>
      </c>
    </row>
    <row r="818" spans="1:4" x14ac:dyDescent="0.25">
      <c r="A818" s="5" t="s">
        <v>16681</v>
      </c>
      <c r="B818" s="2">
        <v>44168</v>
      </c>
      <c r="C818" s="6">
        <v>1</v>
      </c>
      <c r="D818" s="6">
        <v>14600000</v>
      </c>
    </row>
    <row r="819" spans="1:4" x14ac:dyDescent="0.25">
      <c r="A819" s="5" t="s">
        <v>14698</v>
      </c>
      <c r="B819" s="2">
        <v>44369</v>
      </c>
      <c r="C819" s="6">
        <v>1</v>
      </c>
      <c r="D819" s="6">
        <v>2304000</v>
      </c>
    </row>
    <row r="820" spans="1:4" x14ac:dyDescent="0.25">
      <c r="A820" s="5" t="s">
        <v>6623</v>
      </c>
      <c r="B820" s="2">
        <v>44792</v>
      </c>
      <c r="C820" s="6">
        <v>1</v>
      </c>
      <c r="D820" s="6">
        <v>19619250</v>
      </c>
    </row>
    <row r="821" spans="1:4" x14ac:dyDescent="0.25">
      <c r="A821" s="5" t="s">
        <v>6707</v>
      </c>
      <c r="B821" s="2">
        <v>44797</v>
      </c>
      <c r="C821" s="6">
        <v>1</v>
      </c>
      <c r="D821" s="6">
        <v>3800000</v>
      </c>
    </row>
    <row r="822" spans="1:4" x14ac:dyDescent="0.25">
      <c r="A822" s="5" t="s">
        <v>11708</v>
      </c>
      <c r="B822" s="2">
        <v>44540</v>
      </c>
      <c r="C822" s="6">
        <v>3</v>
      </c>
      <c r="D822" s="6">
        <v>5194250</v>
      </c>
    </row>
    <row r="823" spans="1:4" x14ac:dyDescent="0.25">
      <c r="A823" s="5" t="s">
        <v>11260</v>
      </c>
      <c r="B823" s="2">
        <v>44561</v>
      </c>
      <c r="C823" s="6">
        <v>3</v>
      </c>
      <c r="D823" s="6">
        <v>3300000</v>
      </c>
    </row>
    <row r="824" spans="1:4" x14ac:dyDescent="0.25">
      <c r="A824" s="5" t="s">
        <v>3221</v>
      </c>
      <c r="B824" s="2">
        <v>44924</v>
      </c>
      <c r="C824" s="6">
        <v>1</v>
      </c>
      <c r="D824" s="6">
        <v>3150000</v>
      </c>
    </row>
    <row r="825" spans="1:4" x14ac:dyDescent="0.25">
      <c r="A825" s="5" t="s">
        <v>4642</v>
      </c>
      <c r="B825" s="2">
        <v>44977</v>
      </c>
      <c r="C825" s="6">
        <v>1</v>
      </c>
      <c r="D825" s="6">
        <v>4040000</v>
      </c>
    </row>
    <row r="826" spans="1:4" x14ac:dyDescent="0.25">
      <c r="A826" s="5" t="s">
        <v>16507</v>
      </c>
      <c r="B826" s="2">
        <v>44200</v>
      </c>
      <c r="C826" s="6">
        <v>1</v>
      </c>
      <c r="D826" s="6">
        <v>2840000</v>
      </c>
    </row>
    <row r="827" spans="1:4" x14ac:dyDescent="0.25">
      <c r="A827" s="5" t="s">
        <v>1728</v>
      </c>
      <c r="B827" s="2">
        <v>45008</v>
      </c>
      <c r="C827" s="6">
        <v>1</v>
      </c>
      <c r="D827" s="6">
        <v>4573200</v>
      </c>
    </row>
    <row r="828" spans="1:4" x14ac:dyDescent="0.25">
      <c r="A828" s="5" t="s">
        <v>3814</v>
      </c>
      <c r="B828" s="2">
        <v>44888</v>
      </c>
      <c r="C828" s="6">
        <v>1</v>
      </c>
      <c r="D828" s="6">
        <v>4340000</v>
      </c>
    </row>
    <row r="829" spans="1:4" x14ac:dyDescent="0.25">
      <c r="A829" s="5" t="s">
        <v>2244</v>
      </c>
      <c r="B829" s="2">
        <v>44944</v>
      </c>
      <c r="C829" s="6">
        <v>1</v>
      </c>
      <c r="D829" s="6">
        <v>4200000</v>
      </c>
    </row>
    <row r="830" spans="1:4" x14ac:dyDescent="0.25">
      <c r="A830" s="5" t="s">
        <v>7250</v>
      </c>
      <c r="B830" s="2">
        <v>44778</v>
      </c>
      <c r="C830" s="6">
        <v>2</v>
      </c>
      <c r="D830" s="6">
        <v>9372500</v>
      </c>
    </row>
    <row r="831" spans="1:4" x14ac:dyDescent="0.25">
      <c r="A831" s="5" t="s">
        <v>14263</v>
      </c>
      <c r="B831" s="2">
        <v>44347</v>
      </c>
      <c r="C831" s="6">
        <v>1</v>
      </c>
      <c r="D831" s="6">
        <v>2070000</v>
      </c>
    </row>
    <row r="832" spans="1:4" x14ac:dyDescent="0.25">
      <c r="A832" s="5" t="s">
        <v>9347</v>
      </c>
      <c r="B832" s="2">
        <v>44631</v>
      </c>
      <c r="C832" s="6">
        <v>1</v>
      </c>
      <c r="D832" s="6">
        <v>4800000</v>
      </c>
    </row>
    <row r="833" spans="1:4" x14ac:dyDescent="0.25">
      <c r="A833" s="5" t="s">
        <v>15006</v>
      </c>
      <c r="B833" s="2">
        <v>44282</v>
      </c>
      <c r="C833" s="6">
        <v>1</v>
      </c>
      <c r="D833" s="6">
        <v>2464000</v>
      </c>
    </row>
    <row r="834" spans="1:4" x14ac:dyDescent="0.25">
      <c r="A834" s="5" t="s">
        <v>11761</v>
      </c>
      <c r="B834" s="2">
        <v>44512</v>
      </c>
      <c r="C834" s="6">
        <v>3</v>
      </c>
      <c r="D834" s="6">
        <v>23720000</v>
      </c>
    </row>
    <row r="835" spans="1:4" x14ac:dyDescent="0.25">
      <c r="A835" s="5" t="s">
        <v>2291</v>
      </c>
      <c r="B835" s="2">
        <v>44964</v>
      </c>
      <c r="C835" s="6">
        <v>1</v>
      </c>
      <c r="D835" s="6">
        <v>5335000</v>
      </c>
    </row>
    <row r="836" spans="1:4" x14ac:dyDescent="0.25">
      <c r="A836" s="5" t="s">
        <v>2475</v>
      </c>
      <c r="B836" s="2">
        <v>44929</v>
      </c>
      <c r="C836" s="6">
        <v>1</v>
      </c>
      <c r="D836" s="6">
        <v>2632500</v>
      </c>
    </row>
    <row r="837" spans="1:4" x14ac:dyDescent="0.25">
      <c r="A837" s="5" t="s">
        <v>15808</v>
      </c>
      <c r="B837" s="2">
        <v>44225</v>
      </c>
      <c r="C837" s="6">
        <v>1</v>
      </c>
      <c r="D837" s="6">
        <v>2560000</v>
      </c>
    </row>
    <row r="838" spans="1:4" x14ac:dyDescent="0.25">
      <c r="A838" s="5" t="s">
        <v>5471</v>
      </c>
      <c r="B838" s="2">
        <v>44963</v>
      </c>
      <c r="C838" s="6">
        <v>1</v>
      </c>
      <c r="D838" s="6">
        <v>1923075</v>
      </c>
    </row>
    <row r="839" spans="1:4" x14ac:dyDescent="0.25">
      <c r="A839" s="5" t="s">
        <v>16830</v>
      </c>
      <c r="B839" s="2">
        <v>44200</v>
      </c>
      <c r="C839" s="6">
        <v>1</v>
      </c>
      <c r="D839" s="6">
        <v>1620000</v>
      </c>
    </row>
    <row r="840" spans="1:4" x14ac:dyDescent="0.25">
      <c r="A840" s="5" t="s">
        <v>18587</v>
      </c>
      <c r="B840" s="2">
        <v>44105</v>
      </c>
      <c r="C840" s="6">
        <v>1</v>
      </c>
      <c r="D840" s="6">
        <v>10300000</v>
      </c>
    </row>
    <row r="841" spans="1:4" x14ac:dyDescent="0.25">
      <c r="A841" s="5" t="s">
        <v>12145</v>
      </c>
      <c r="B841" s="2">
        <v>44512</v>
      </c>
      <c r="C841" s="6">
        <v>1</v>
      </c>
      <c r="D841" s="6">
        <v>14280000</v>
      </c>
    </row>
    <row r="842" spans="1:4" x14ac:dyDescent="0.25">
      <c r="A842" s="5" t="s">
        <v>16746</v>
      </c>
      <c r="B842" s="2">
        <v>44165</v>
      </c>
      <c r="C842" s="6">
        <v>1</v>
      </c>
      <c r="D842" s="6">
        <v>2779500</v>
      </c>
    </row>
    <row r="843" spans="1:4" x14ac:dyDescent="0.25">
      <c r="A843" s="5" t="s">
        <v>19684</v>
      </c>
      <c r="B843" s="2">
        <v>43966</v>
      </c>
      <c r="C843" s="6">
        <v>1</v>
      </c>
      <c r="D843" s="6">
        <v>2511000</v>
      </c>
    </row>
    <row r="844" spans="1:4" x14ac:dyDescent="0.25">
      <c r="A844" s="5" t="s">
        <v>340</v>
      </c>
      <c r="B844" s="2">
        <v>44993</v>
      </c>
      <c r="C844" s="6">
        <v>4</v>
      </c>
      <c r="D844" s="6">
        <v>8296000</v>
      </c>
    </row>
    <row r="845" spans="1:4" x14ac:dyDescent="0.25">
      <c r="A845" s="5" t="s">
        <v>12650</v>
      </c>
      <c r="B845" s="2">
        <v>44517</v>
      </c>
      <c r="C845" s="6">
        <v>1</v>
      </c>
      <c r="D845" s="6">
        <v>6560000</v>
      </c>
    </row>
    <row r="846" spans="1:4" x14ac:dyDescent="0.25">
      <c r="A846" s="5" t="s">
        <v>4185</v>
      </c>
      <c r="B846" s="2">
        <v>44966</v>
      </c>
      <c r="C846" s="6">
        <v>1</v>
      </c>
      <c r="D846" s="6">
        <v>3760000</v>
      </c>
    </row>
    <row r="847" spans="1:4" x14ac:dyDescent="0.25">
      <c r="A847" s="5" t="s">
        <v>16667</v>
      </c>
      <c r="B847" s="2">
        <v>44145</v>
      </c>
      <c r="C847" s="6">
        <v>2</v>
      </c>
      <c r="D847" s="6">
        <v>5484000</v>
      </c>
    </row>
    <row r="848" spans="1:4" x14ac:dyDescent="0.25">
      <c r="A848" s="5" t="s">
        <v>9352</v>
      </c>
      <c r="B848" s="2">
        <v>44644</v>
      </c>
      <c r="C848" s="6">
        <v>2</v>
      </c>
      <c r="D848" s="6">
        <v>12450000</v>
      </c>
    </row>
    <row r="849" spans="1:4" x14ac:dyDescent="0.25">
      <c r="A849" s="5" t="s">
        <v>15110</v>
      </c>
      <c r="B849" s="2">
        <v>44279</v>
      </c>
      <c r="C849" s="6">
        <v>1</v>
      </c>
      <c r="D849" s="6">
        <v>1640000</v>
      </c>
    </row>
    <row r="850" spans="1:4" x14ac:dyDescent="0.25">
      <c r="A850" s="5" t="s">
        <v>14985</v>
      </c>
      <c r="B850" s="2">
        <v>44270</v>
      </c>
      <c r="C850" s="6">
        <v>2</v>
      </c>
      <c r="D850" s="6">
        <v>10650000</v>
      </c>
    </row>
    <row r="851" spans="1:4" x14ac:dyDescent="0.25">
      <c r="A851" s="5" t="s">
        <v>8253</v>
      </c>
      <c r="B851" s="2">
        <v>44705</v>
      </c>
      <c r="C851" s="6">
        <v>3</v>
      </c>
      <c r="D851" s="6">
        <v>5645750</v>
      </c>
    </row>
    <row r="852" spans="1:4" x14ac:dyDescent="0.25">
      <c r="A852" s="5" t="s">
        <v>5475</v>
      </c>
      <c r="B852" s="2">
        <v>44901</v>
      </c>
      <c r="C852" s="6">
        <v>1</v>
      </c>
      <c r="D852" s="6">
        <v>1814400</v>
      </c>
    </row>
    <row r="853" spans="1:4" x14ac:dyDescent="0.25">
      <c r="A853" s="5" t="s">
        <v>20863</v>
      </c>
      <c r="B853" s="2">
        <v>43837</v>
      </c>
      <c r="C853" s="6">
        <v>1</v>
      </c>
      <c r="D853" s="6">
        <v>3350000</v>
      </c>
    </row>
    <row r="854" spans="1:4" x14ac:dyDescent="0.25">
      <c r="A854" s="5" t="s">
        <v>11358</v>
      </c>
      <c r="B854" s="2">
        <v>44540</v>
      </c>
      <c r="C854" s="6">
        <v>1</v>
      </c>
      <c r="D854" s="6">
        <v>5100000</v>
      </c>
    </row>
    <row r="855" spans="1:4" x14ac:dyDescent="0.25">
      <c r="A855" s="5" t="s">
        <v>8178</v>
      </c>
      <c r="B855" s="2">
        <v>44791</v>
      </c>
      <c r="C855" s="6">
        <v>1</v>
      </c>
      <c r="D855" s="6">
        <v>1888110</v>
      </c>
    </row>
    <row r="856" spans="1:4" x14ac:dyDescent="0.25">
      <c r="A856" s="5" t="s">
        <v>19439</v>
      </c>
      <c r="B856" s="2">
        <v>44294</v>
      </c>
      <c r="C856" s="6">
        <v>1</v>
      </c>
      <c r="D856" s="6">
        <v>1730000</v>
      </c>
    </row>
    <row r="857" spans="1:4" x14ac:dyDescent="0.25">
      <c r="A857" s="5" t="s">
        <v>6057</v>
      </c>
      <c r="B857" s="2">
        <v>44804</v>
      </c>
      <c r="C857" s="6">
        <v>3</v>
      </c>
      <c r="D857" s="6">
        <v>5832000</v>
      </c>
    </row>
    <row r="858" spans="1:4" x14ac:dyDescent="0.25">
      <c r="A858" s="5" t="s">
        <v>20733</v>
      </c>
      <c r="B858" s="2">
        <v>43867</v>
      </c>
      <c r="C858" s="6">
        <v>1</v>
      </c>
      <c r="D858" s="6">
        <v>1630000</v>
      </c>
    </row>
    <row r="859" spans="1:4" x14ac:dyDescent="0.25">
      <c r="A859" s="5" t="s">
        <v>5059</v>
      </c>
      <c r="B859" s="2">
        <v>44910</v>
      </c>
      <c r="C859" s="6">
        <v>1</v>
      </c>
      <c r="D859" s="6">
        <v>3750000</v>
      </c>
    </row>
    <row r="860" spans="1:4" x14ac:dyDescent="0.25">
      <c r="A860" s="5" t="s">
        <v>9991</v>
      </c>
      <c r="B860" s="2">
        <v>44595</v>
      </c>
      <c r="C860" s="6">
        <v>1</v>
      </c>
      <c r="D860" s="6">
        <v>1910000</v>
      </c>
    </row>
    <row r="861" spans="1:4" x14ac:dyDescent="0.25">
      <c r="A861" s="5" t="s">
        <v>13509</v>
      </c>
      <c r="B861" s="2">
        <v>44413</v>
      </c>
      <c r="C861" s="6">
        <v>1</v>
      </c>
      <c r="D861" s="6">
        <v>1564920</v>
      </c>
    </row>
    <row r="862" spans="1:4" x14ac:dyDescent="0.25">
      <c r="A862" s="5" t="s">
        <v>4133</v>
      </c>
      <c r="B862" s="2">
        <v>44866</v>
      </c>
      <c r="C862" s="6">
        <v>1</v>
      </c>
      <c r="D862" s="6">
        <v>4400000</v>
      </c>
    </row>
    <row r="863" spans="1:4" x14ac:dyDescent="0.25">
      <c r="A863" s="5" t="s">
        <v>9573</v>
      </c>
      <c r="B863" s="2">
        <v>44630</v>
      </c>
      <c r="C863" s="6">
        <v>1</v>
      </c>
      <c r="D863" s="6">
        <v>4350000</v>
      </c>
    </row>
    <row r="864" spans="1:4" x14ac:dyDescent="0.25">
      <c r="A864" s="5" t="s">
        <v>1608</v>
      </c>
      <c r="B864" s="2">
        <v>44959</v>
      </c>
      <c r="C864" s="6">
        <v>1</v>
      </c>
      <c r="D864" s="6">
        <v>2239425</v>
      </c>
    </row>
    <row r="865" spans="1:4" x14ac:dyDescent="0.25">
      <c r="A865" s="5" t="s">
        <v>10994</v>
      </c>
      <c r="B865" s="2">
        <v>44642</v>
      </c>
      <c r="C865" s="6">
        <v>2</v>
      </c>
      <c r="D865" s="6">
        <v>6029000</v>
      </c>
    </row>
    <row r="866" spans="1:4" x14ac:dyDescent="0.25">
      <c r="A866" s="5" t="s">
        <v>7917</v>
      </c>
      <c r="B866" s="2">
        <v>44760</v>
      </c>
      <c r="C866" s="6">
        <v>1</v>
      </c>
      <c r="D866" s="6">
        <v>4160000</v>
      </c>
    </row>
    <row r="867" spans="1:4" x14ac:dyDescent="0.25">
      <c r="A867" s="5" t="s">
        <v>1518</v>
      </c>
      <c r="B867" s="2">
        <v>44980</v>
      </c>
      <c r="C867" s="6">
        <v>1</v>
      </c>
      <c r="D867" s="6">
        <v>5200000</v>
      </c>
    </row>
    <row r="868" spans="1:4" x14ac:dyDescent="0.25">
      <c r="A868" s="5" t="s">
        <v>14278</v>
      </c>
      <c r="B868" s="2">
        <v>44475</v>
      </c>
      <c r="C868" s="6">
        <v>7</v>
      </c>
      <c r="D868" s="6">
        <v>43935000</v>
      </c>
    </row>
    <row r="869" spans="1:4" x14ac:dyDescent="0.25">
      <c r="A869" s="5" t="s">
        <v>4461</v>
      </c>
      <c r="B869" s="2">
        <v>44854</v>
      </c>
      <c r="C869" s="6">
        <v>3</v>
      </c>
      <c r="D869" s="6">
        <v>8469000</v>
      </c>
    </row>
    <row r="870" spans="1:4" x14ac:dyDescent="0.25">
      <c r="A870" s="5" t="s">
        <v>7757</v>
      </c>
      <c r="B870" s="2">
        <v>44777</v>
      </c>
      <c r="C870" s="6">
        <v>1</v>
      </c>
      <c r="D870" s="6">
        <v>3920000</v>
      </c>
    </row>
    <row r="871" spans="1:4" x14ac:dyDescent="0.25">
      <c r="A871" s="5" t="s">
        <v>10104</v>
      </c>
      <c r="B871" s="2">
        <v>44601</v>
      </c>
      <c r="C871" s="6">
        <v>4</v>
      </c>
      <c r="D871" s="6">
        <v>22648420</v>
      </c>
    </row>
    <row r="872" spans="1:4" x14ac:dyDescent="0.25">
      <c r="A872" s="5" t="s">
        <v>19567</v>
      </c>
      <c r="B872" s="2">
        <v>44008</v>
      </c>
      <c r="C872" s="6">
        <v>1</v>
      </c>
      <c r="D872" s="6">
        <v>1750000</v>
      </c>
    </row>
    <row r="873" spans="1:4" x14ac:dyDescent="0.25">
      <c r="A873" s="5" t="s">
        <v>15773</v>
      </c>
      <c r="B873" s="2">
        <v>44222</v>
      </c>
      <c r="C873" s="6">
        <v>1</v>
      </c>
      <c r="D873" s="6">
        <v>3160000</v>
      </c>
    </row>
    <row r="874" spans="1:4" x14ac:dyDescent="0.25">
      <c r="A874" s="5" t="s">
        <v>10920</v>
      </c>
      <c r="B874" s="2">
        <v>44532</v>
      </c>
      <c r="C874" s="6">
        <v>1</v>
      </c>
      <c r="D874" s="6">
        <v>1670000</v>
      </c>
    </row>
    <row r="875" spans="1:4" x14ac:dyDescent="0.25">
      <c r="A875" s="5" t="s">
        <v>20449</v>
      </c>
      <c r="B875" s="2">
        <v>43861</v>
      </c>
      <c r="C875" s="6">
        <v>1</v>
      </c>
      <c r="D875" s="6">
        <v>1850000</v>
      </c>
    </row>
    <row r="876" spans="1:4" x14ac:dyDescent="0.25">
      <c r="A876" s="5" t="s">
        <v>1420</v>
      </c>
      <c r="B876" s="2">
        <v>44978</v>
      </c>
      <c r="C876" s="6">
        <v>1</v>
      </c>
      <c r="D876" s="6">
        <v>3807000</v>
      </c>
    </row>
    <row r="877" spans="1:4" x14ac:dyDescent="0.25">
      <c r="A877" s="5" t="s">
        <v>19874</v>
      </c>
      <c r="B877" s="2">
        <v>44154</v>
      </c>
      <c r="C877" s="6">
        <v>1</v>
      </c>
      <c r="D877" s="6">
        <v>8080000</v>
      </c>
    </row>
    <row r="878" spans="1:4" x14ac:dyDescent="0.25">
      <c r="A878" s="5" t="s">
        <v>11852</v>
      </c>
      <c r="B878" s="2">
        <v>44524</v>
      </c>
      <c r="C878" s="6">
        <v>2</v>
      </c>
      <c r="D878" s="6">
        <v>7542000</v>
      </c>
    </row>
    <row r="879" spans="1:4" x14ac:dyDescent="0.25">
      <c r="A879" s="5" t="s">
        <v>14412</v>
      </c>
      <c r="B879" s="2">
        <v>44343</v>
      </c>
      <c r="C879" s="6">
        <v>1</v>
      </c>
      <c r="D879" s="6">
        <v>1910000</v>
      </c>
    </row>
    <row r="880" spans="1:4" x14ac:dyDescent="0.25">
      <c r="A880" s="5" t="s">
        <v>18863</v>
      </c>
      <c r="B880" s="2">
        <v>44014</v>
      </c>
      <c r="C880" s="6">
        <v>1</v>
      </c>
      <c r="D880" s="6">
        <v>4380000</v>
      </c>
    </row>
    <row r="881" spans="1:4" x14ac:dyDescent="0.25">
      <c r="A881" s="5" t="s">
        <v>495</v>
      </c>
      <c r="B881" s="2">
        <v>45034</v>
      </c>
      <c r="C881" s="6">
        <v>1</v>
      </c>
      <c r="D881" s="6">
        <v>7120000</v>
      </c>
    </row>
    <row r="882" spans="1:4" x14ac:dyDescent="0.25">
      <c r="A882" s="5" t="s">
        <v>9483</v>
      </c>
      <c r="B882" s="2">
        <v>44918</v>
      </c>
      <c r="C882" s="6">
        <v>6</v>
      </c>
      <c r="D882" s="6">
        <v>59720700</v>
      </c>
    </row>
    <row r="883" spans="1:4" x14ac:dyDescent="0.25">
      <c r="A883" s="5" t="s">
        <v>3034</v>
      </c>
      <c r="B883" s="2">
        <v>44911</v>
      </c>
      <c r="C883" s="6">
        <v>1</v>
      </c>
      <c r="D883" s="6">
        <v>2100000</v>
      </c>
    </row>
    <row r="884" spans="1:4" x14ac:dyDescent="0.25">
      <c r="A884" s="5" t="s">
        <v>18582</v>
      </c>
      <c r="B884" s="2">
        <v>44027</v>
      </c>
      <c r="C884" s="6">
        <v>1</v>
      </c>
      <c r="D884" s="6">
        <v>1660000</v>
      </c>
    </row>
    <row r="885" spans="1:4" x14ac:dyDescent="0.25">
      <c r="A885" s="5" t="s">
        <v>20441</v>
      </c>
      <c r="B885" s="2">
        <v>43975</v>
      </c>
      <c r="C885" s="6">
        <v>1</v>
      </c>
      <c r="D885" s="6">
        <v>6160000</v>
      </c>
    </row>
    <row r="886" spans="1:4" x14ac:dyDescent="0.25">
      <c r="A886" s="5" t="s">
        <v>17214</v>
      </c>
      <c r="B886" s="2">
        <v>44167</v>
      </c>
      <c r="C886" s="6">
        <v>1</v>
      </c>
      <c r="D886" s="6">
        <v>3200000</v>
      </c>
    </row>
    <row r="887" spans="1:4" x14ac:dyDescent="0.25">
      <c r="A887" s="5" t="s">
        <v>18494</v>
      </c>
      <c r="B887" s="2">
        <v>44014</v>
      </c>
      <c r="C887" s="6">
        <v>1</v>
      </c>
      <c r="D887" s="6">
        <v>1440000</v>
      </c>
    </row>
    <row r="888" spans="1:4" x14ac:dyDescent="0.25">
      <c r="A888" s="5" t="s">
        <v>4753</v>
      </c>
      <c r="B888" s="2">
        <v>44908</v>
      </c>
      <c r="C888" s="6">
        <v>1</v>
      </c>
      <c r="D888" s="6">
        <v>1880000</v>
      </c>
    </row>
    <row r="889" spans="1:4" x14ac:dyDescent="0.25">
      <c r="A889" s="5" t="s">
        <v>15240</v>
      </c>
      <c r="B889" s="2">
        <v>44341</v>
      </c>
      <c r="C889" s="6">
        <v>1</v>
      </c>
      <c r="D889" s="6">
        <v>2852500</v>
      </c>
    </row>
    <row r="890" spans="1:4" x14ac:dyDescent="0.25">
      <c r="A890" s="5" t="s">
        <v>1143</v>
      </c>
      <c r="B890" s="2">
        <v>45034</v>
      </c>
      <c r="C890" s="6">
        <v>1</v>
      </c>
      <c r="D890" s="6">
        <v>6960000</v>
      </c>
    </row>
    <row r="891" spans="1:4" x14ac:dyDescent="0.25">
      <c r="A891" s="5" t="s">
        <v>12863</v>
      </c>
      <c r="B891" s="2">
        <v>44495</v>
      </c>
      <c r="C891" s="6">
        <v>1</v>
      </c>
      <c r="D891" s="6">
        <v>6550000</v>
      </c>
    </row>
    <row r="892" spans="1:4" x14ac:dyDescent="0.25">
      <c r="A892" s="5" t="s">
        <v>32</v>
      </c>
      <c r="B892" s="2">
        <v>45049</v>
      </c>
      <c r="C892" s="6">
        <v>2</v>
      </c>
      <c r="D892" s="6">
        <v>10220000</v>
      </c>
    </row>
    <row r="893" spans="1:4" x14ac:dyDescent="0.25">
      <c r="A893" s="5" t="s">
        <v>4567</v>
      </c>
      <c r="B893" s="2">
        <v>44831</v>
      </c>
      <c r="C893" s="6">
        <v>2</v>
      </c>
      <c r="D893" s="6">
        <v>3350000</v>
      </c>
    </row>
    <row r="894" spans="1:4" x14ac:dyDescent="0.25">
      <c r="A894" s="5" t="s">
        <v>16459</v>
      </c>
      <c r="B894" s="2">
        <v>44196</v>
      </c>
      <c r="C894" s="6">
        <v>1</v>
      </c>
      <c r="D894" s="6">
        <v>1923750</v>
      </c>
    </row>
    <row r="895" spans="1:4" x14ac:dyDescent="0.25">
      <c r="A895" s="5" t="s">
        <v>15859</v>
      </c>
      <c r="B895" s="2">
        <v>44267</v>
      </c>
      <c r="C895" s="6">
        <v>1</v>
      </c>
      <c r="D895" s="6">
        <v>10720000</v>
      </c>
    </row>
    <row r="896" spans="1:4" x14ac:dyDescent="0.25">
      <c r="A896" s="5" t="s">
        <v>3777</v>
      </c>
      <c r="B896" s="2">
        <v>44888</v>
      </c>
      <c r="C896" s="6">
        <v>1</v>
      </c>
      <c r="D896" s="6">
        <v>4325000</v>
      </c>
    </row>
    <row r="897" spans="1:4" x14ac:dyDescent="0.25">
      <c r="A897" s="5" t="s">
        <v>3988</v>
      </c>
      <c r="B897" s="2">
        <v>44901</v>
      </c>
      <c r="C897" s="6">
        <v>2</v>
      </c>
      <c r="D897" s="6">
        <v>10250000</v>
      </c>
    </row>
    <row r="898" spans="1:4" x14ac:dyDescent="0.25">
      <c r="A898" s="5" t="s">
        <v>13333</v>
      </c>
      <c r="B898" s="2">
        <v>44428</v>
      </c>
      <c r="C898" s="6">
        <v>1</v>
      </c>
      <c r="D898" s="6">
        <v>1972500</v>
      </c>
    </row>
    <row r="899" spans="1:4" x14ac:dyDescent="0.25">
      <c r="A899" s="5" t="s">
        <v>17607</v>
      </c>
      <c r="B899" s="2">
        <v>44130</v>
      </c>
      <c r="C899" s="6">
        <v>1</v>
      </c>
      <c r="D899" s="6">
        <v>3320000</v>
      </c>
    </row>
    <row r="900" spans="1:4" x14ac:dyDescent="0.25">
      <c r="A900" s="5" t="s">
        <v>18701</v>
      </c>
      <c r="B900" s="2">
        <v>44035</v>
      </c>
      <c r="C900" s="6">
        <v>1</v>
      </c>
      <c r="D900" s="6">
        <v>4050000</v>
      </c>
    </row>
    <row r="901" spans="1:4" x14ac:dyDescent="0.25">
      <c r="A901" s="5" t="s">
        <v>10040</v>
      </c>
      <c r="B901" s="2">
        <v>44599</v>
      </c>
      <c r="C901" s="6">
        <v>1</v>
      </c>
      <c r="D901" s="6">
        <v>1780000</v>
      </c>
    </row>
    <row r="902" spans="1:4" x14ac:dyDescent="0.25">
      <c r="A902" s="5" t="s">
        <v>18552</v>
      </c>
      <c r="B902" s="2">
        <v>44033</v>
      </c>
      <c r="C902" s="6">
        <v>2</v>
      </c>
      <c r="D902" s="6">
        <v>7500000</v>
      </c>
    </row>
    <row r="903" spans="1:4" x14ac:dyDescent="0.25">
      <c r="A903" s="5" t="s">
        <v>4068</v>
      </c>
      <c r="B903" s="2">
        <v>44886</v>
      </c>
      <c r="C903" s="6">
        <v>1</v>
      </c>
      <c r="D903" s="6">
        <v>13300000</v>
      </c>
    </row>
    <row r="904" spans="1:4" x14ac:dyDescent="0.25">
      <c r="A904" s="5" t="s">
        <v>16703</v>
      </c>
      <c r="B904" s="2">
        <v>44224</v>
      </c>
      <c r="C904" s="6">
        <v>1</v>
      </c>
      <c r="D904" s="6">
        <v>4951250</v>
      </c>
    </row>
    <row r="905" spans="1:4" x14ac:dyDescent="0.25">
      <c r="A905" s="5" t="s">
        <v>187</v>
      </c>
      <c r="B905" s="2">
        <v>45006</v>
      </c>
      <c r="C905" s="6">
        <v>3</v>
      </c>
      <c r="D905" s="6">
        <v>6320000</v>
      </c>
    </row>
    <row r="906" spans="1:4" x14ac:dyDescent="0.25">
      <c r="A906" s="5" t="s">
        <v>2889</v>
      </c>
      <c r="B906" s="2">
        <v>44929</v>
      </c>
      <c r="C906" s="6">
        <v>1</v>
      </c>
      <c r="D906" s="6">
        <v>4200000</v>
      </c>
    </row>
    <row r="907" spans="1:4" x14ac:dyDescent="0.25">
      <c r="A907" s="5" t="s">
        <v>18040</v>
      </c>
      <c r="B907" s="2">
        <v>44351</v>
      </c>
      <c r="C907" s="6">
        <v>1</v>
      </c>
      <c r="D907" s="6">
        <v>3280000</v>
      </c>
    </row>
    <row r="908" spans="1:4" x14ac:dyDescent="0.25">
      <c r="A908" s="5" t="s">
        <v>18754</v>
      </c>
      <c r="B908" s="2">
        <v>44020</v>
      </c>
      <c r="C908" s="6">
        <v>1</v>
      </c>
      <c r="D908" s="6">
        <v>5700000</v>
      </c>
    </row>
    <row r="909" spans="1:4" x14ac:dyDescent="0.25">
      <c r="A909" s="5" t="s">
        <v>15016</v>
      </c>
      <c r="B909" s="2">
        <v>44267</v>
      </c>
      <c r="C909" s="6">
        <v>2</v>
      </c>
      <c r="D909" s="6">
        <v>5125000</v>
      </c>
    </row>
    <row r="910" spans="1:4" x14ac:dyDescent="0.25">
      <c r="A910" s="5" t="s">
        <v>16824</v>
      </c>
      <c r="B910" s="2">
        <v>44166</v>
      </c>
      <c r="C910" s="6">
        <v>1</v>
      </c>
      <c r="D910" s="6">
        <v>3825000</v>
      </c>
    </row>
    <row r="911" spans="1:4" x14ac:dyDescent="0.25">
      <c r="A911" s="5" t="s">
        <v>20420</v>
      </c>
      <c r="B911" s="2">
        <v>43984</v>
      </c>
      <c r="C911" s="6">
        <v>1</v>
      </c>
      <c r="D911" s="6">
        <v>2110000</v>
      </c>
    </row>
    <row r="912" spans="1:4" x14ac:dyDescent="0.25">
      <c r="A912" s="5" t="s">
        <v>4152</v>
      </c>
      <c r="B912" s="2">
        <v>44874</v>
      </c>
      <c r="C912" s="6">
        <v>2</v>
      </c>
      <c r="D912" s="6">
        <v>7650000</v>
      </c>
    </row>
    <row r="913" spans="1:4" x14ac:dyDescent="0.25">
      <c r="A913" s="5" t="s">
        <v>7360</v>
      </c>
      <c r="B913" s="2">
        <v>44799</v>
      </c>
      <c r="C913" s="6">
        <v>1</v>
      </c>
      <c r="D913" s="6">
        <v>7500000</v>
      </c>
    </row>
    <row r="914" spans="1:4" x14ac:dyDescent="0.25">
      <c r="A914" s="5" t="s">
        <v>6479</v>
      </c>
      <c r="B914" s="2">
        <v>44785</v>
      </c>
      <c r="C914" s="6">
        <v>1</v>
      </c>
      <c r="D914" s="6">
        <v>4550000</v>
      </c>
    </row>
    <row r="915" spans="1:4" x14ac:dyDescent="0.25">
      <c r="A915" s="5" t="s">
        <v>2818</v>
      </c>
      <c r="B915" s="2">
        <v>44931</v>
      </c>
      <c r="C915" s="6">
        <v>1</v>
      </c>
      <c r="D915" s="6">
        <v>1863000</v>
      </c>
    </row>
    <row r="916" spans="1:4" x14ac:dyDescent="0.25">
      <c r="A916" s="5" t="s">
        <v>509</v>
      </c>
      <c r="B916" s="2">
        <v>45022</v>
      </c>
      <c r="C916" s="6">
        <v>1</v>
      </c>
      <c r="D916" s="6">
        <v>3700000</v>
      </c>
    </row>
    <row r="917" spans="1:4" x14ac:dyDescent="0.25">
      <c r="A917" s="5" t="s">
        <v>3649</v>
      </c>
      <c r="B917" s="2">
        <v>44917</v>
      </c>
      <c r="C917" s="6">
        <v>2</v>
      </c>
      <c r="D917" s="6">
        <v>7130000</v>
      </c>
    </row>
    <row r="918" spans="1:4" x14ac:dyDescent="0.25">
      <c r="A918" s="5" t="s">
        <v>380</v>
      </c>
      <c r="B918" s="2">
        <v>44991</v>
      </c>
      <c r="C918" s="6">
        <v>2</v>
      </c>
      <c r="D918" s="6">
        <v>20645000</v>
      </c>
    </row>
    <row r="919" spans="1:4" x14ac:dyDescent="0.25">
      <c r="A919" s="5" t="s">
        <v>12074</v>
      </c>
      <c r="B919" s="2">
        <v>44505</v>
      </c>
      <c r="C919" s="6">
        <v>1</v>
      </c>
      <c r="D919" s="6">
        <v>4960000</v>
      </c>
    </row>
    <row r="920" spans="1:4" x14ac:dyDescent="0.25">
      <c r="A920" s="5" t="s">
        <v>11048</v>
      </c>
      <c r="B920" s="2">
        <v>44636</v>
      </c>
      <c r="C920" s="6">
        <v>1</v>
      </c>
      <c r="D920" s="6">
        <v>2690000</v>
      </c>
    </row>
    <row r="921" spans="1:4" x14ac:dyDescent="0.25">
      <c r="A921" s="5" t="s">
        <v>10060</v>
      </c>
      <c r="B921" s="2">
        <v>44608</v>
      </c>
      <c r="C921" s="6">
        <v>1</v>
      </c>
      <c r="D921" s="6">
        <v>1935000</v>
      </c>
    </row>
    <row r="922" spans="1:4" x14ac:dyDescent="0.25">
      <c r="A922" s="5" t="s">
        <v>2176</v>
      </c>
      <c r="B922" s="2">
        <v>45008</v>
      </c>
      <c r="C922" s="6">
        <v>1</v>
      </c>
      <c r="D922" s="6">
        <v>3350000</v>
      </c>
    </row>
    <row r="923" spans="1:4" x14ac:dyDescent="0.25">
      <c r="A923" s="5" t="s">
        <v>17709</v>
      </c>
      <c r="B923" s="2">
        <v>44126</v>
      </c>
      <c r="C923" s="6">
        <v>1</v>
      </c>
      <c r="D923" s="6">
        <v>3640000</v>
      </c>
    </row>
    <row r="924" spans="1:4" x14ac:dyDescent="0.25">
      <c r="A924" s="5" t="s">
        <v>6431</v>
      </c>
      <c r="B924" s="2">
        <v>44838</v>
      </c>
      <c r="C924" s="6">
        <v>1</v>
      </c>
      <c r="D924" s="6">
        <v>3150000</v>
      </c>
    </row>
    <row r="925" spans="1:4" x14ac:dyDescent="0.25">
      <c r="A925" s="5" t="s">
        <v>18705</v>
      </c>
      <c r="B925" s="2">
        <v>44047</v>
      </c>
      <c r="C925" s="6">
        <v>1</v>
      </c>
      <c r="D925" s="6">
        <v>7480000</v>
      </c>
    </row>
    <row r="926" spans="1:4" x14ac:dyDescent="0.25">
      <c r="A926" s="5" t="s">
        <v>7539</v>
      </c>
      <c r="B926" s="2">
        <v>45016</v>
      </c>
      <c r="C926" s="6">
        <v>1</v>
      </c>
      <c r="D926" s="6">
        <v>9520000</v>
      </c>
    </row>
    <row r="927" spans="1:4" x14ac:dyDescent="0.25">
      <c r="A927" s="5" t="s">
        <v>4862</v>
      </c>
      <c r="B927" s="2">
        <v>44873</v>
      </c>
      <c r="C927" s="6">
        <v>1</v>
      </c>
      <c r="D927" s="6">
        <v>4522500</v>
      </c>
    </row>
    <row r="928" spans="1:4" x14ac:dyDescent="0.25">
      <c r="A928" s="5" t="s">
        <v>7668</v>
      </c>
      <c r="B928" s="2">
        <v>44775</v>
      </c>
      <c r="C928" s="6">
        <v>2</v>
      </c>
      <c r="D928" s="6">
        <v>7800194</v>
      </c>
    </row>
    <row r="929" spans="1:4" x14ac:dyDescent="0.25">
      <c r="A929" s="5" t="s">
        <v>10269</v>
      </c>
      <c r="B929" s="2">
        <v>44627</v>
      </c>
      <c r="C929" s="6">
        <v>1</v>
      </c>
      <c r="D929" s="6">
        <v>6211500</v>
      </c>
    </row>
    <row r="930" spans="1:4" x14ac:dyDescent="0.25">
      <c r="A930" s="5" t="s">
        <v>11541</v>
      </c>
      <c r="B930" s="2">
        <v>44544</v>
      </c>
      <c r="C930" s="6">
        <v>1</v>
      </c>
      <c r="D930" s="6">
        <v>3010000</v>
      </c>
    </row>
    <row r="931" spans="1:4" x14ac:dyDescent="0.25">
      <c r="A931" s="5" t="s">
        <v>18775</v>
      </c>
      <c r="B931" s="2">
        <v>44077</v>
      </c>
      <c r="C931" s="6">
        <v>1</v>
      </c>
      <c r="D931" s="6">
        <v>1530000</v>
      </c>
    </row>
    <row r="932" spans="1:4" x14ac:dyDescent="0.25">
      <c r="A932" s="5" t="s">
        <v>20633</v>
      </c>
      <c r="B932" s="2">
        <v>43864</v>
      </c>
      <c r="C932" s="6">
        <v>1</v>
      </c>
      <c r="D932" s="6">
        <v>4000000</v>
      </c>
    </row>
    <row r="933" spans="1:4" x14ac:dyDescent="0.25">
      <c r="A933" s="5" t="s">
        <v>5117</v>
      </c>
      <c r="B933" s="2">
        <v>44911</v>
      </c>
      <c r="C933" s="6">
        <v>2</v>
      </c>
      <c r="D933" s="6">
        <v>8945000</v>
      </c>
    </row>
    <row r="934" spans="1:4" x14ac:dyDescent="0.25">
      <c r="A934" s="5" t="s">
        <v>19030</v>
      </c>
      <c r="B934" s="2">
        <v>44132</v>
      </c>
      <c r="C934" s="6">
        <v>2</v>
      </c>
      <c r="D934" s="6">
        <v>3795750</v>
      </c>
    </row>
    <row r="935" spans="1:4" x14ac:dyDescent="0.25">
      <c r="A935" s="5" t="s">
        <v>2978</v>
      </c>
      <c r="B935" s="2">
        <v>44945</v>
      </c>
      <c r="C935" s="6">
        <v>1</v>
      </c>
      <c r="D935" s="6">
        <v>6800000</v>
      </c>
    </row>
    <row r="936" spans="1:4" x14ac:dyDescent="0.25">
      <c r="A936" s="5" t="s">
        <v>19139</v>
      </c>
      <c r="B936" s="2">
        <v>44034</v>
      </c>
      <c r="C936" s="6">
        <v>2</v>
      </c>
      <c r="D936" s="6">
        <v>9476000</v>
      </c>
    </row>
    <row r="937" spans="1:4" x14ac:dyDescent="0.25">
      <c r="A937" s="5" t="s">
        <v>16276</v>
      </c>
      <c r="B937" s="2">
        <v>44175</v>
      </c>
      <c r="C937" s="6">
        <v>1</v>
      </c>
      <c r="D937" s="6">
        <v>2025000</v>
      </c>
    </row>
    <row r="938" spans="1:4" x14ac:dyDescent="0.25">
      <c r="A938" s="5" t="s">
        <v>12355</v>
      </c>
      <c r="B938" s="2">
        <v>44565</v>
      </c>
      <c r="C938" s="6">
        <v>1</v>
      </c>
      <c r="D938" s="6">
        <v>10605000</v>
      </c>
    </row>
    <row r="939" spans="1:4" x14ac:dyDescent="0.25">
      <c r="A939" s="5" t="s">
        <v>3661</v>
      </c>
      <c r="B939" s="2">
        <v>44879</v>
      </c>
      <c r="C939" s="6">
        <v>1</v>
      </c>
      <c r="D939" s="6">
        <v>9600000</v>
      </c>
    </row>
    <row r="940" spans="1:4" x14ac:dyDescent="0.25">
      <c r="A940" s="5" t="s">
        <v>12079</v>
      </c>
      <c r="B940" s="2">
        <v>44505</v>
      </c>
      <c r="C940" s="6">
        <v>1</v>
      </c>
      <c r="D940" s="6">
        <v>4100018</v>
      </c>
    </row>
    <row r="941" spans="1:4" x14ac:dyDescent="0.25">
      <c r="A941" s="5" t="s">
        <v>2153</v>
      </c>
      <c r="B941" s="2">
        <v>44937</v>
      </c>
      <c r="C941" s="6">
        <v>1</v>
      </c>
      <c r="D941" s="6">
        <v>16050000</v>
      </c>
    </row>
    <row r="942" spans="1:4" x14ac:dyDescent="0.25">
      <c r="A942" s="5" t="s">
        <v>14727</v>
      </c>
      <c r="B942" s="2">
        <v>44426</v>
      </c>
      <c r="C942" s="6">
        <v>1</v>
      </c>
      <c r="D942" s="6">
        <v>9040000</v>
      </c>
    </row>
    <row r="943" spans="1:4" x14ac:dyDescent="0.25">
      <c r="A943" s="5" t="s">
        <v>18990</v>
      </c>
      <c r="B943" s="2">
        <v>44005</v>
      </c>
      <c r="C943" s="6">
        <v>1</v>
      </c>
      <c r="D943" s="6">
        <v>4720000</v>
      </c>
    </row>
    <row r="944" spans="1:4" x14ac:dyDescent="0.25">
      <c r="A944" s="5" t="s">
        <v>7428</v>
      </c>
      <c r="B944" s="2">
        <v>44781</v>
      </c>
      <c r="C944" s="6">
        <v>1</v>
      </c>
      <c r="D944" s="6">
        <v>5900000</v>
      </c>
    </row>
    <row r="945" spans="1:4" x14ac:dyDescent="0.25">
      <c r="A945" s="5" t="s">
        <v>5495</v>
      </c>
      <c r="B945" s="2">
        <v>44966</v>
      </c>
      <c r="C945" s="6">
        <v>1</v>
      </c>
      <c r="D945" s="6">
        <v>4300000</v>
      </c>
    </row>
    <row r="946" spans="1:4" x14ac:dyDescent="0.25">
      <c r="A946" s="5" t="s">
        <v>11302</v>
      </c>
      <c r="B946" s="2">
        <v>44573</v>
      </c>
      <c r="C946" s="6">
        <v>1</v>
      </c>
      <c r="D946" s="6">
        <v>2375000</v>
      </c>
    </row>
    <row r="947" spans="1:4" x14ac:dyDescent="0.25">
      <c r="A947" s="5" t="s">
        <v>8192</v>
      </c>
      <c r="B947" s="2">
        <v>44960</v>
      </c>
      <c r="C947" s="6">
        <v>1</v>
      </c>
      <c r="D947" s="6">
        <v>2250000</v>
      </c>
    </row>
    <row r="948" spans="1:4" x14ac:dyDescent="0.25">
      <c r="A948" s="5" t="s">
        <v>6040</v>
      </c>
      <c r="B948" s="2">
        <v>44890</v>
      </c>
      <c r="C948" s="6">
        <v>1</v>
      </c>
      <c r="D948" s="6">
        <v>10960000</v>
      </c>
    </row>
    <row r="949" spans="1:4" x14ac:dyDescent="0.25">
      <c r="A949" s="5" t="s">
        <v>4572</v>
      </c>
      <c r="B949" s="2">
        <v>44897</v>
      </c>
      <c r="C949" s="6">
        <v>1</v>
      </c>
      <c r="D949" s="6">
        <v>2490000</v>
      </c>
    </row>
    <row r="950" spans="1:4" x14ac:dyDescent="0.25">
      <c r="A950" s="5" t="s">
        <v>17393</v>
      </c>
      <c r="B950" s="2">
        <v>44126</v>
      </c>
      <c r="C950" s="6">
        <v>1</v>
      </c>
      <c r="D950" s="6">
        <v>2355000</v>
      </c>
    </row>
    <row r="951" spans="1:4" x14ac:dyDescent="0.25">
      <c r="A951" s="5" t="s">
        <v>12233</v>
      </c>
      <c r="B951" s="2">
        <v>44504</v>
      </c>
      <c r="C951" s="6">
        <v>2</v>
      </c>
      <c r="D951" s="6">
        <v>5650000</v>
      </c>
    </row>
    <row r="952" spans="1:4" x14ac:dyDescent="0.25">
      <c r="A952" s="5" t="s">
        <v>17161</v>
      </c>
      <c r="B952" s="2">
        <v>44154</v>
      </c>
      <c r="C952" s="6">
        <v>1</v>
      </c>
      <c r="D952" s="6">
        <v>2082500</v>
      </c>
    </row>
    <row r="953" spans="1:4" x14ac:dyDescent="0.25">
      <c r="A953" s="5" t="s">
        <v>20655</v>
      </c>
      <c r="B953" s="2">
        <v>43852</v>
      </c>
      <c r="C953" s="6">
        <v>1</v>
      </c>
      <c r="D953" s="6">
        <v>3200000</v>
      </c>
    </row>
    <row r="954" spans="1:4" x14ac:dyDescent="0.25">
      <c r="A954" s="5" t="s">
        <v>14021</v>
      </c>
      <c r="B954" s="2">
        <v>44371</v>
      </c>
      <c r="C954" s="6">
        <v>1</v>
      </c>
      <c r="D954" s="6">
        <v>2407500</v>
      </c>
    </row>
    <row r="955" spans="1:4" x14ac:dyDescent="0.25">
      <c r="A955" s="5" t="s">
        <v>14497</v>
      </c>
      <c r="B955" s="2">
        <v>44441</v>
      </c>
      <c r="C955" s="6">
        <v>1</v>
      </c>
      <c r="D955" s="6">
        <v>3320000</v>
      </c>
    </row>
    <row r="956" spans="1:4" x14ac:dyDescent="0.25">
      <c r="A956" s="5" t="s">
        <v>9960</v>
      </c>
      <c r="B956" s="2">
        <v>44839</v>
      </c>
      <c r="C956" s="6">
        <v>1</v>
      </c>
      <c r="D956" s="6">
        <v>22815000</v>
      </c>
    </row>
    <row r="957" spans="1:4" x14ac:dyDescent="0.25">
      <c r="A957" s="5" t="s">
        <v>1111</v>
      </c>
      <c r="B957" s="2">
        <v>45008</v>
      </c>
      <c r="C957" s="6">
        <v>1</v>
      </c>
      <c r="D957" s="6">
        <v>1701000</v>
      </c>
    </row>
    <row r="958" spans="1:4" x14ac:dyDescent="0.25">
      <c r="A958" s="5" t="s">
        <v>5457</v>
      </c>
      <c r="B958" s="2">
        <v>44818</v>
      </c>
      <c r="C958" s="6">
        <v>4</v>
      </c>
      <c r="D958" s="6">
        <v>31401000</v>
      </c>
    </row>
    <row r="959" spans="1:4" x14ac:dyDescent="0.25">
      <c r="A959" s="5" t="s">
        <v>3111</v>
      </c>
      <c r="B959" s="2">
        <v>44923</v>
      </c>
      <c r="C959" s="6">
        <v>1</v>
      </c>
      <c r="D959" s="6">
        <v>4200000</v>
      </c>
    </row>
    <row r="960" spans="1:4" x14ac:dyDescent="0.25">
      <c r="A960" s="5" t="s">
        <v>12914</v>
      </c>
      <c r="B960" s="2">
        <v>44504</v>
      </c>
      <c r="C960" s="6">
        <v>1</v>
      </c>
      <c r="D960" s="6">
        <v>1818000</v>
      </c>
    </row>
    <row r="961" spans="1:4" x14ac:dyDescent="0.25">
      <c r="A961" s="5" t="s">
        <v>1325</v>
      </c>
      <c r="B961" s="2">
        <v>44972</v>
      </c>
      <c r="C961" s="6">
        <v>1</v>
      </c>
      <c r="D961" s="6">
        <v>3063600</v>
      </c>
    </row>
    <row r="962" spans="1:4" x14ac:dyDescent="0.25">
      <c r="A962" s="5" t="s">
        <v>7415</v>
      </c>
      <c r="B962" s="2">
        <v>44875</v>
      </c>
      <c r="C962" s="6">
        <v>1</v>
      </c>
      <c r="D962" s="6">
        <v>3770000</v>
      </c>
    </row>
    <row r="963" spans="1:4" x14ac:dyDescent="0.25">
      <c r="A963" s="5" t="s">
        <v>19534</v>
      </c>
      <c r="B963" s="2">
        <v>43979</v>
      </c>
      <c r="C963" s="6">
        <v>1</v>
      </c>
      <c r="D963" s="6">
        <v>2214000</v>
      </c>
    </row>
    <row r="964" spans="1:4" x14ac:dyDescent="0.25">
      <c r="A964" s="5" t="s">
        <v>14105</v>
      </c>
      <c r="B964" s="2">
        <v>44394</v>
      </c>
      <c r="C964" s="6">
        <v>1</v>
      </c>
      <c r="D964" s="6">
        <v>3376000</v>
      </c>
    </row>
    <row r="965" spans="1:4" x14ac:dyDescent="0.25">
      <c r="A965" s="5" t="s">
        <v>10034</v>
      </c>
      <c r="B965" s="2">
        <v>44595</v>
      </c>
      <c r="C965" s="6">
        <v>1</v>
      </c>
      <c r="D965" s="6">
        <v>1785000</v>
      </c>
    </row>
    <row r="966" spans="1:4" x14ac:dyDescent="0.25">
      <c r="A966" s="5" t="s">
        <v>9496</v>
      </c>
      <c r="B966" s="2">
        <v>44644</v>
      </c>
      <c r="C966" s="6">
        <v>1</v>
      </c>
      <c r="D966" s="6">
        <v>3500000</v>
      </c>
    </row>
    <row r="967" spans="1:4" x14ac:dyDescent="0.25">
      <c r="A967" s="5" t="s">
        <v>11713</v>
      </c>
      <c r="B967" s="2">
        <v>44524</v>
      </c>
      <c r="C967" s="6">
        <v>1</v>
      </c>
      <c r="D967" s="6">
        <v>1655000</v>
      </c>
    </row>
    <row r="968" spans="1:4" x14ac:dyDescent="0.25">
      <c r="A968" s="5" t="s">
        <v>1498</v>
      </c>
      <c r="B968" s="2">
        <v>44972</v>
      </c>
      <c r="C968" s="6">
        <v>1</v>
      </c>
      <c r="D968" s="6">
        <v>4325000</v>
      </c>
    </row>
    <row r="969" spans="1:4" x14ac:dyDescent="0.25">
      <c r="A969" s="5" t="s">
        <v>4283</v>
      </c>
      <c r="B969" s="2">
        <v>44910</v>
      </c>
      <c r="C969" s="6">
        <v>1</v>
      </c>
      <c r="D969" s="6">
        <v>5300000</v>
      </c>
    </row>
    <row r="970" spans="1:4" x14ac:dyDescent="0.25">
      <c r="A970" s="5" t="s">
        <v>8700</v>
      </c>
      <c r="B970" s="2">
        <v>44676</v>
      </c>
      <c r="C970" s="6">
        <v>1</v>
      </c>
      <c r="D970" s="6">
        <v>2192250</v>
      </c>
    </row>
    <row r="971" spans="1:4" x14ac:dyDescent="0.25">
      <c r="A971" s="5" t="s">
        <v>13032</v>
      </c>
      <c r="B971" s="2">
        <v>44454</v>
      </c>
      <c r="C971" s="6">
        <v>1</v>
      </c>
      <c r="D971" s="6">
        <v>5720000</v>
      </c>
    </row>
    <row r="972" spans="1:4" x14ac:dyDescent="0.25">
      <c r="A972" s="5" t="s">
        <v>6126</v>
      </c>
      <c r="B972" s="2">
        <v>44825</v>
      </c>
      <c r="C972" s="6">
        <v>2</v>
      </c>
      <c r="D972" s="6">
        <v>4963500</v>
      </c>
    </row>
    <row r="973" spans="1:4" x14ac:dyDescent="0.25">
      <c r="A973" s="5" t="s">
        <v>3012</v>
      </c>
      <c r="B973" s="2">
        <v>44900</v>
      </c>
      <c r="C973" s="6">
        <v>1</v>
      </c>
      <c r="D973" s="6">
        <v>2527500</v>
      </c>
    </row>
    <row r="974" spans="1:4" x14ac:dyDescent="0.25">
      <c r="A974" s="5" t="s">
        <v>11291</v>
      </c>
      <c r="B974" s="2">
        <v>44515</v>
      </c>
      <c r="C974" s="6">
        <v>2</v>
      </c>
      <c r="D974" s="6">
        <v>9644000</v>
      </c>
    </row>
    <row r="975" spans="1:4" x14ac:dyDescent="0.25">
      <c r="A975" s="5" t="s">
        <v>16481</v>
      </c>
      <c r="B975" s="2">
        <v>44153</v>
      </c>
      <c r="C975" s="6">
        <v>2</v>
      </c>
      <c r="D975" s="6">
        <v>16125000</v>
      </c>
    </row>
    <row r="976" spans="1:4" x14ac:dyDescent="0.25">
      <c r="A976" s="5" t="s">
        <v>386</v>
      </c>
      <c r="B976" s="2">
        <v>44988</v>
      </c>
      <c r="C976" s="6">
        <v>3</v>
      </c>
      <c r="D976" s="6">
        <v>9450000</v>
      </c>
    </row>
    <row r="977" spans="1:4" x14ac:dyDescent="0.25">
      <c r="A977" s="5" t="s">
        <v>6165</v>
      </c>
      <c r="B977" s="2">
        <v>44952</v>
      </c>
      <c r="C977" s="6">
        <v>1</v>
      </c>
      <c r="D977" s="6">
        <v>3360000</v>
      </c>
    </row>
    <row r="978" spans="1:4" x14ac:dyDescent="0.25">
      <c r="A978" s="5" t="s">
        <v>13875</v>
      </c>
      <c r="B978" s="2">
        <v>44391</v>
      </c>
      <c r="C978" s="6">
        <v>1</v>
      </c>
      <c r="D978" s="6">
        <v>2274750</v>
      </c>
    </row>
    <row r="979" spans="1:4" x14ac:dyDescent="0.25">
      <c r="A979" s="5" t="s">
        <v>11880</v>
      </c>
      <c r="B979" s="2">
        <v>44508</v>
      </c>
      <c r="C979" s="6">
        <v>5</v>
      </c>
      <c r="D979" s="6">
        <v>15002500</v>
      </c>
    </row>
    <row r="980" spans="1:4" x14ac:dyDescent="0.25">
      <c r="A980" s="5" t="s">
        <v>21120</v>
      </c>
      <c r="B980" s="2">
        <v>44161</v>
      </c>
      <c r="C980" s="6">
        <v>1</v>
      </c>
      <c r="D980" s="6">
        <v>2412000</v>
      </c>
    </row>
    <row r="981" spans="1:4" x14ac:dyDescent="0.25">
      <c r="A981" s="5" t="s">
        <v>12558</v>
      </c>
      <c r="B981" s="2">
        <v>44445</v>
      </c>
      <c r="C981" s="6">
        <v>1</v>
      </c>
      <c r="D981" s="6">
        <v>1000000</v>
      </c>
    </row>
    <row r="982" spans="1:4" x14ac:dyDescent="0.25">
      <c r="A982" s="5" t="s">
        <v>19597</v>
      </c>
      <c r="B982" s="2">
        <v>43917</v>
      </c>
      <c r="C982" s="6">
        <v>2</v>
      </c>
      <c r="D982" s="6">
        <v>20100000</v>
      </c>
    </row>
    <row r="983" spans="1:4" x14ac:dyDescent="0.25">
      <c r="A983" s="5" t="s">
        <v>1528</v>
      </c>
      <c r="B983" s="2">
        <v>44978</v>
      </c>
      <c r="C983" s="6">
        <v>2</v>
      </c>
      <c r="D983" s="6">
        <v>8660000</v>
      </c>
    </row>
    <row r="984" spans="1:4" x14ac:dyDescent="0.25">
      <c r="A984" s="5" t="s">
        <v>897</v>
      </c>
      <c r="B984" s="2">
        <v>45019</v>
      </c>
      <c r="C984" s="6">
        <v>1</v>
      </c>
      <c r="D984" s="6">
        <v>2450000</v>
      </c>
    </row>
    <row r="985" spans="1:4" x14ac:dyDescent="0.25">
      <c r="A985" s="5" t="s">
        <v>3138</v>
      </c>
      <c r="B985" s="2">
        <v>44917</v>
      </c>
      <c r="C985" s="6">
        <v>2</v>
      </c>
      <c r="D985" s="6">
        <v>13920000</v>
      </c>
    </row>
    <row r="986" spans="1:4" x14ac:dyDescent="0.25">
      <c r="A986" s="5" t="s">
        <v>3420</v>
      </c>
      <c r="B986" s="2">
        <v>44980</v>
      </c>
      <c r="C986" s="6">
        <v>1</v>
      </c>
      <c r="D986" s="6">
        <v>4200000</v>
      </c>
    </row>
    <row r="987" spans="1:4" x14ac:dyDescent="0.25">
      <c r="A987" s="5" t="s">
        <v>5879</v>
      </c>
      <c r="B987" s="2">
        <v>44792</v>
      </c>
      <c r="C987" s="6">
        <v>6</v>
      </c>
      <c r="D987" s="6">
        <v>105500000</v>
      </c>
    </row>
    <row r="988" spans="1:4" x14ac:dyDescent="0.25">
      <c r="A988" s="5" t="s">
        <v>16436</v>
      </c>
      <c r="B988" s="2">
        <v>44216</v>
      </c>
      <c r="C988" s="6">
        <v>1</v>
      </c>
      <c r="D988" s="6">
        <v>1788750</v>
      </c>
    </row>
    <row r="989" spans="1:4" x14ac:dyDescent="0.25">
      <c r="A989" s="5" t="s">
        <v>1923</v>
      </c>
      <c r="B989" s="2">
        <v>44958</v>
      </c>
      <c r="C989" s="6">
        <v>1</v>
      </c>
      <c r="D989" s="6">
        <v>3650000</v>
      </c>
    </row>
    <row r="990" spans="1:4" x14ac:dyDescent="0.25">
      <c r="A990" s="5" t="s">
        <v>12002</v>
      </c>
      <c r="B990" s="2">
        <v>44510</v>
      </c>
      <c r="C990" s="6">
        <v>1</v>
      </c>
      <c r="D990" s="6">
        <v>9800000</v>
      </c>
    </row>
    <row r="991" spans="1:4" x14ac:dyDescent="0.25">
      <c r="A991" s="5" t="s">
        <v>3092</v>
      </c>
      <c r="B991" s="2">
        <v>44911</v>
      </c>
      <c r="C991" s="6">
        <v>1</v>
      </c>
      <c r="D991" s="6">
        <v>20760000</v>
      </c>
    </row>
    <row r="992" spans="1:4" x14ac:dyDescent="0.25">
      <c r="A992" s="5" t="s">
        <v>1014</v>
      </c>
      <c r="B992" s="2">
        <v>45029</v>
      </c>
      <c r="C992" s="6">
        <v>1</v>
      </c>
      <c r="D992" s="6">
        <v>8000000</v>
      </c>
    </row>
    <row r="993" spans="1:4" x14ac:dyDescent="0.25">
      <c r="A993" s="5" t="s">
        <v>12645</v>
      </c>
      <c r="B993" s="2">
        <v>44691</v>
      </c>
      <c r="C993" s="6">
        <v>2</v>
      </c>
      <c r="D993" s="6">
        <v>5201000</v>
      </c>
    </row>
    <row r="994" spans="1:4" x14ac:dyDescent="0.25">
      <c r="A994" s="5" t="s">
        <v>1830</v>
      </c>
      <c r="B994" s="2">
        <v>44952</v>
      </c>
      <c r="C994" s="6">
        <v>1</v>
      </c>
      <c r="D994" s="6">
        <v>5450000</v>
      </c>
    </row>
    <row r="995" spans="1:4" x14ac:dyDescent="0.25">
      <c r="A995" s="5" t="s">
        <v>118</v>
      </c>
      <c r="B995" s="2">
        <v>45020</v>
      </c>
      <c r="C995" s="6">
        <v>4</v>
      </c>
      <c r="D995" s="6">
        <v>17497500</v>
      </c>
    </row>
    <row r="996" spans="1:4" x14ac:dyDescent="0.25">
      <c r="A996" s="5" t="s">
        <v>8027</v>
      </c>
      <c r="B996" s="2">
        <v>44824</v>
      </c>
      <c r="C996" s="6">
        <v>1</v>
      </c>
      <c r="D996" s="6">
        <v>3375000</v>
      </c>
    </row>
    <row r="997" spans="1:4" x14ac:dyDescent="0.25">
      <c r="A997" s="5" t="s">
        <v>8866</v>
      </c>
      <c r="B997" s="2">
        <v>44671</v>
      </c>
      <c r="C997" s="6">
        <v>1</v>
      </c>
      <c r="D997" s="6">
        <v>6080000</v>
      </c>
    </row>
    <row r="998" spans="1:4" x14ac:dyDescent="0.25">
      <c r="A998" s="5" t="s">
        <v>3132</v>
      </c>
      <c r="B998" s="2">
        <v>44928</v>
      </c>
      <c r="C998" s="6">
        <v>1</v>
      </c>
      <c r="D998" s="6">
        <v>1100000</v>
      </c>
    </row>
    <row r="999" spans="1:4" x14ac:dyDescent="0.25">
      <c r="A999" s="5" t="s">
        <v>8950</v>
      </c>
      <c r="B999" s="2">
        <v>44803</v>
      </c>
      <c r="C999" s="6">
        <v>1</v>
      </c>
      <c r="D999" s="6">
        <v>2560000</v>
      </c>
    </row>
    <row r="1000" spans="1:4" x14ac:dyDescent="0.25">
      <c r="A1000" s="5" t="s">
        <v>20268</v>
      </c>
      <c r="B1000" s="2">
        <v>43882</v>
      </c>
      <c r="C1000" s="6">
        <v>1</v>
      </c>
      <c r="D1000" s="6">
        <v>1557000</v>
      </c>
    </row>
    <row r="1001" spans="1:4" x14ac:dyDescent="0.25">
      <c r="A1001" s="5" t="s">
        <v>4971</v>
      </c>
      <c r="B1001" s="2">
        <v>44819</v>
      </c>
      <c r="C1001" s="6">
        <v>5</v>
      </c>
      <c r="D1001" s="6">
        <v>18511040</v>
      </c>
    </row>
    <row r="1002" spans="1:4" x14ac:dyDescent="0.25">
      <c r="A1002" s="5" t="s">
        <v>7229</v>
      </c>
      <c r="B1002" s="2">
        <v>44781</v>
      </c>
      <c r="C1002" s="6">
        <v>1</v>
      </c>
      <c r="D1002" s="6">
        <v>5800000</v>
      </c>
    </row>
    <row r="1003" spans="1:4" x14ac:dyDescent="0.25">
      <c r="A1003" s="5" t="s">
        <v>6045</v>
      </c>
      <c r="B1003" s="2">
        <v>44812</v>
      </c>
      <c r="C1003" s="6">
        <v>1</v>
      </c>
      <c r="D1003" s="6">
        <v>1910000</v>
      </c>
    </row>
    <row r="1004" spans="1:4" x14ac:dyDescent="0.25">
      <c r="A1004" s="5" t="s">
        <v>9656</v>
      </c>
      <c r="B1004" s="2">
        <v>44757</v>
      </c>
      <c r="C1004" s="6">
        <v>3</v>
      </c>
      <c r="D1004" s="6">
        <v>55804450</v>
      </c>
    </row>
    <row r="1005" spans="1:4" x14ac:dyDescent="0.25">
      <c r="A1005" s="5" t="s">
        <v>3667</v>
      </c>
      <c r="B1005" s="2">
        <v>44879</v>
      </c>
      <c r="C1005" s="6">
        <v>3</v>
      </c>
      <c r="D1005" s="6">
        <v>19100000</v>
      </c>
    </row>
    <row r="1006" spans="1:4" x14ac:dyDescent="0.25">
      <c r="A1006" s="5" t="s">
        <v>15231</v>
      </c>
      <c r="B1006" s="2">
        <v>44245</v>
      </c>
      <c r="C1006" s="6">
        <v>2</v>
      </c>
      <c r="D1006" s="6">
        <v>8520000</v>
      </c>
    </row>
    <row r="1007" spans="1:4" x14ac:dyDescent="0.25">
      <c r="A1007" s="5" t="s">
        <v>4687</v>
      </c>
      <c r="B1007" s="2">
        <v>44847</v>
      </c>
      <c r="C1007" s="6">
        <v>1</v>
      </c>
      <c r="D1007" s="6">
        <v>10000000</v>
      </c>
    </row>
    <row r="1008" spans="1:4" x14ac:dyDescent="0.25">
      <c r="A1008" s="5" t="s">
        <v>14335</v>
      </c>
      <c r="B1008" s="2">
        <v>44323</v>
      </c>
      <c r="C1008" s="6">
        <v>3</v>
      </c>
      <c r="D1008" s="6">
        <v>9210000</v>
      </c>
    </row>
    <row r="1009" spans="1:4" x14ac:dyDescent="0.25">
      <c r="A1009" s="5" t="s">
        <v>2191</v>
      </c>
      <c r="B1009" s="2">
        <v>44971</v>
      </c>
      <c r="C1009" s="6">
        <v>1</v>
      </c>
      <c r="D1009" s="6">
        <v>4975000</v>
      </c>
    </row>
    <row r="1010" spans="1:4" x14ac:dyDescent="0.25">
      <c r="A1010" s="5" t="s">
        <v>990</v>
      </c>
      <c r="B1010" s="2">
        <v>45016</v>
      </c>
      <c r="C1010" s="6">
        <v>2</v>
      </c>
      <c r="D1010" s="6">
        <v>7225000</v>
      </c>
    </row>
    <row r="1011" spans="1:4" x14ac:dyDescent="0.25">
      <c r="A1011" s="5" t="s">
        <v>17565</v>
      </c>
      <c r="B1011" s="2">
        <v>44166</v>
      </c>
      <c r="C1011" s="6">
        <v>1</v>
      </c>
      <c r="D1011" s="6">
        <v>14000000</v>
      </c>
    </row>
    <row r="1012" spans="1:4" x14ac:dyDescent="0.25">
      <c r="A1012" s="5" t="s">
        <v>265</v>
      </c>
      <c r="B1012" s="2">
        <v>44999</v>
      </c>
      <c r="C1012" s="6">
        <v>2</v>
      </c>
      <c r="D1012" s="6">
        <v>8800000</v>
      </c>
    </row>
    <row r="1013" spans="1:4" x14ac:dyDescent="0.25">
      <c r="A1013" s="5" t="s">
        <v>7790</v>
      </c>
      <c r="B1013" s="2">
        <v>44876</v>
      </c>
      <c r="C1013" s="6">
        <v>1</v>
      </c>
      <c r="D1013" s="6">
        <v>4320000</v>
      </c>
    </row>
    <row r="1014" spans="1:4" x14ac:dyDescent="0.25">
      <c r="A1014" s="5" t="s">
        <v>15267</v>
      </c>
      <c r="B1014" s="2">
        <v>44242</v>
      </c>
      <c r="C1014" s="6">
        <v>2</v>
      </c>
      <c r="D1014" s="6">
        <v>20815028</v>
      </c>
    </row>
    <row r="1015" spans="1:4" x14ac:dyDescent="0.25">
      <c r="A1015" s="5" t="s">
        <v>19379</v>
      </c>
      <c r="B1015" s="2">
        <v>44041</v>
      </c>
      <c r="C1015" s="6">
        <v>1</v>
      </c>
      <c r="D1015" s="6">
        <v>2211300</v>
      </c>
    </row>
    <row r="1016" spans="1:4" x14ac:dyDescent="0.25">
      <c r="A1016" s="5" t="s">
        <v>6671</v>
      </c>
      <c r="B1016" s="2">
        <v>44795</v>
      </c>
      <c r="C1016" s="6">
        <v>2</v>
      </c>
      <c r="D1016" s="6">
        <v>4589000</v>
      </c>
    </row>
    <row r="1017" spans="1:4" x14ac:dyDescent="0.25">
      <c r="A1017" s="5" t="s">
        <v>6854</v>
      </c>
      <c r="B1017" s="2">
        <v>44840</v>
      </c>
      <c r="C1017" s="6">
        <v>1</v>
      </c>
      <c r="D1017" s="6">
        <v>3075000</v>
      </c>
    </row>
    <row r="1018" spans="1:4" x14ac:dyDescent="0.25">
      <c r="A1018" s="5" t="s">
        <v>15984</v>
      </c>
      <c r="B1018" s="2">
        <v>44243</v>
      </c>
      <c r="C1018" s="6">
        <v>1</v>
      </c>
      <c r="D1018" s="6">
        <v>2448000</v>
      </c>
    </row>
    <row r="1019" spans="1:4" x14ac:dyDescent="0.25">
      <c r="A1019" s="5" t="s">
        <v>7207</v>
      </c>
      <c r="B1019" s="2">
        <v>44761</v>
      </c>
      <c r="C1019" s="6">
        <v>1</v>
      </c>
      <c r="D1019" s="6">
        <v>6175000</v>
      </c>
    </row>
    <row r="1020" spans="1:4" x14ac:dyDescent="0.25">
      <c r="A1020" s="5" t="s">
        <v>3361</v>
      </c>
      <c r="B1020" s="2">
        <v>44875</v>
      </c>
      <c r="C1020" s="6">
        <v>3</v>
      </c>
      <c r="D1020" s="6">
        <v>24749400</v>
      </c>
    </row>
    <row r="1021" spans="1:4" x14ac:dyDescent="0.25">
      <c r="A1021" s="5" t="s">
        <v>1835</v>
      </c>
      <c r="B1021" s="2">
        <v>44970</v>
      </c>
      <c r="C1021" s="6">
        <v>1</v>
      </c>
      <c r="D1021" s="6">
        <v>6960000</v>
      </c>
    </row>
    <row r="1022" spans="1:4" x14ac:dyDescent="0.25">
      <c r="A1022" s="5" t="s">
        <v>14297</v>
      </c>
      <c r="B1022" s="2">
        <v>44354</v>
      </c>
      <c r="C1022" s="6">
        <v>1</v>
      </c>
      <c r="D1022" s="6">
        <v>3560000</v>
      </c>
    </row>
    <row r="1023" spans="1:4" x14ac:dyDescent="0.25">
      <c r="A1023" s="5" t="s">
        <v>1029</v>
      </c>
      <c r="B1023" s="2">
        <v>44999</v>
      </c>
      <c r="C1023" s="6">
        <v>1</v>
      </c>
      <c r="D1023" s="6">
        <v>3520000</v>
      </c>
    </row>
    <row r="1024" spans="1:4" x14ac:dyDescent="0.25">
      <c r="A1024" s="5" t="s">
        <v>1147</v>
      </c>
      <c r="B1024" s="2">
        <v>45019</v>
      </c>
      <c r="C1024" s="6">
        <v>1</v>
      </c>
      <c r="D1024" s="6">
        <v>5697000</v>
      </c>
    </row>
    <row r="1025" spans="1:4" x14ac:dyDescent="0.25">
      <c r="A1025" s="5" t="s">
        <v>20068</v>
      </c>
      <c r="B1025" s="2">
        <v>43938</v>
      </c>
      <c r="C1025" s="6">
        <v>1</v>
      </c>
      <c r="D1025" s="6">
        <v>2475000</v>
      </c>
    </row>
    <row r="1026" spans="1:4" x14ac:dyDescent="0.25">
      <c r="A1026" s="5" t="s">
        <v>11463</v>
      </c>
      <c r="B1026" s="2">
        <v>44508</v>
      </c>
      <c r="C1026" s="6">
        <v>1</v>
      </c>
      <c r="D1026" s="6">
        <v>8300000</v>
      </c>
    </row>
    <row r="1027" spans="1:4" x14ac:dyDescent="0.25">
      <c r="A1027" s="5" t="s">
        <v>15725</v>
      </c>
      <c r="B1027" s="2">
        <v>44251</v>
      </c>
      <c r="C1027" s="6">
        <v>1</v>
      </c>
      <c r="D1027" s="6">
        <v>4812750</v>
      </c>
    </row>
    <row r="1028" spans="1:4" x14ac:dyDescent="0.25">
      <c r="A1028" s="5" t="s">
        <v>9001</v>
      </c>
      <c r="B1028" s="2">
        <v>44657</v>
      </c>
      <c r="C1028" s="6">
        <v>7</v>
      </c>
      <c r="D1028" s="6">
        <v>18483499</v>
      </c>
    </row>
    <row r="1029" spans="1:4" x14ac:dyDescent="0.25">
      <c r="A1029" s="5" t="s">
        <v>2215</v>
      </c>
      <c r="B1029" s="2">
        <v>44938</v>
      </c>
      <c r="C1029" s="6">
        <v>1</v>
      </c>
      <c r="D1029" s="6">
        <v>6250000</v>
      </c>
    </row>
    <row r="1030" spans="1:4" x14ac:dyDescent="0.25">
      <c r="A1030" s="5" t="s">
        <v>4157</v>
      </c>
      <c r="B1030" s="2">
        <v>44897</v>
      </c>
      <c r="C1030" s="6">
        <v>1</v>
      </c>
      <c r="D1030" s="6">
        <v>3700000</v>
      </c>
    </row>
    <row r="1031" spans="1:4" x14ac:dyDescent="0.25">
      <c r="A1031" s="5" t="s">
        <v>15876</v>
      </c>
      <c r="B1031" s="2">
        <v>44222</v>
      </c>
      <c r="C1031" s="6">
        <v>1</v>
      </c>
      <c r="D1031" s="6">
        <v>3000000</v>
      </c>
    </row>
    <row r="1032" spans="1:4" x14ac:dyDescent="0.25">
      <c r="A1032" s="5" t="s">
        <v>1993</v>
      </c>
      <c r="B1032" s="2">
        <v>44944</v>
      </c>
      <c r="C1032" s="6">
        <v>1</v>
      </c>
      <c r="D1032" s="6">
        <v>3950000</v>
      </c>
    </row>
    <row r="1033" spans="1:4" x14ac:dyDescent="0.25">
      <c r="A1033" s="5" t="s">
        <v>18049</v>
      </c>
      <c r="B1033" s="2">
        <v>44090</v>
      </c>
      <c r="C1033" s="6">
        <v>1</v>
      </c>
      <c r="D1033" s="6">
        <v>4480000</v>
      </c>
    </row>
    <row r="1034" spans="1:4" x14ac:dyDescent="0.25">
      <c r="A1034" s="5" t="s">
        <v>2080</v>
      </c>
      <c r="B1034" s="2">
        <v>44979</v>
      </c>
      <c r="C1034" s="6">
        <v>1</v>
      </c>
      <c r="D1034" s="6">
        <v>3624998</v>
      </c>
    </row>
    <row r="1035" spans="1:4" x14ac:dyDescent="0.25">
      <c r="A1035" s="5" t="s">
        <v>13390</v>
      </c>
      <c r="B1035" s="2">
        <v>44421</v>
      </c>
      <c r="C1035" s="6">
        <v>1</v>
      </c>
      <c r="D1035" s="6">
        <v>8200000</v>
      </c>
    </row>
    <row r="1036" spans="1:4" x14ac:dyDescent="0.25">
      <c r="A1036" s="5" t="s">
        <v>7613</v>
      </c>
      <c r="B1036" s="2">
        <v>44735</v>
      </c>
      <c r="C1036" s="6">
        <v>1</v>
      </c>
      <c r="D1036" s="6">
        <v>2282715</v>
      </c>
    </row>
    <row r="1037" spans="1:4" x14ac:dyDescent="0.25">
      <c r="A1037" s="5" t="s">
        <v>19717</v>
      </c>
      <c r="B1037" s="2">
        <v>43949</v>
      </c>
      <c r="C1037" s="6">
        <v>1</v>
      </c>
      <c r="D1037" s="6">
        <v>1827000</v>
      </c>
    </row>
    <row r="1038" spans="1:4" x14ac:dyDescent="0.25">
      <c r="A1038" s="5" t="s">
        <v>19214</v>
      </c>
      <c r="B1038" s="2">
        <v>44057</v>
      </c>
      <c r="C1038" s="6">
        <v>1</v>
      </c>
      <c r="D1038" s="6">
        <v>2575000</v>
      </c>
    </row>
    <row r="1039" spans="1:4" x14ac:dyDescent="0.25">
      <c r="A1039" s="5" t="s">
        <v>2007</v>
      </c>
      <c r="B1039" s="2">
        <v>44970</v>
      </c>
      <c r="C1039" s="6">
        <v>1</v>
      </c>
      <c r="D1039" s="6">
        <v>5700000</v>
      </c>
    </row>
    <row r="1040" spans="1:4" x14ac:dyDescent="0.25">
      <c r="A1040" s="5" t="s">
        <v>19178</v>
      </c>
      <c r="B1040" s="2">
        <v>44096</v>
      </c>
      <c r="C1040" s="6">
        <v>1</v>
      </c>
      <c r="D1040" s="6">
        <v>4775000</v>
      </c>
    </row>
    <row r="1041" spans="1:4" x14ac:dyDescent="0.25">
      <c r="A1041" s="5" t="s">
        <v>659</v>
      </c>
      <c r="B1041" s="2">
        <v>44994</v>
      </c>
      <c r="C1041" s="6">
        <v>1</v>
      </c>
      <c r="D1041" s="6">
        <v>2450000</v>
      </c>
    </row>
    <row r="1042" spans="1:4" x14ac:dyDescent="0.25">
      <c r="A1042" s="5" t="s">
        <v>11232</v>
      </c>
      <c r="B1042" s="2">
        <v>44551</v>
      </c>
      <c r="C1042" s="6">
        <v>1</v>
      </c>
      <c r="D1042" s="6">
        <v>2350000</v>
      </c>
    </row>
    <row r="1043" spans="1:4" x14ac:dyDescent="0.25">
      <c r="A1043" s="5" t="s">
        <v>16117</v>
      </c>
      <c r="B1043" s="2">
        <v>44243</v>
      </c>
      <c r="C1043" s="6">
        <v>1</v>
      </c>
      <c r="D1043" s="6">
        <v>4439993</v>
      </c>
    </row>
    <row r="1044" spans="1:4" x14ac:dyDescent="0.25">
      <c r="A1044" s="5" t="s">
        <v>11157</v>
      </c>
      <c r="B1044" s="2">
        <v>44602</v>
      </c>
      <c r="C1044" s="6">
        <v>1</v>
      </c>
      <c r="D1044" s="6">
        <v>8000000</v>
      </c>
    </row>
    <row r="1045" spans="1:4" x14ac:dyDescent="0.25">
      <c r="A1045" s="5" t="s">
        <v>3576</v>
      </c>
      <c r="B1045" s="2">
        <v>44907</v>
      </c>
      <c r="C1045" s="6">
        <v>2</v>
      </c>
      <c r="D1045" s="6">
        <v>7750000</v>
      </c>
    </row>
    <row r="1046" spans="1:4" x14ac:dyDescent="0.25">
      <c r="A1046" s="5" t="s">
        <v>1062</v>
      </c>
      <c r="B1046" s="2">
        <v>44998</v>
      </c>
      <c r="C1046" s="6">
        <v>1</v>
      </c>
      <c r="D1046" s="6">
        <v>3480000</v>
      </c>
    </row>
    <row r="1047" spans="1:4" x14ac:dyDescent="0.25">
      <c r="A1047" s="5" t="s">
        <v>16187</v>
      </c>
      <c r="B1047" s="2">
        <v>44181</v>
      </c>
      <c r="C1047" s="6">
        <v>1</v>
      </c>
      <c r="D1047" s="6">
        <v>12250000</v>
      </c>
    </row>
    <row r="1048" spans="1:4" x14ac:dyDescent="0.25">
      <c r="A1048" s="5" t="s">
        <v>10965</v>
      </c>
      <c r="B1048" s="2">
        <v>44544</v>
      </c>
      <c r="C1048" s="6">
        <v>1</v>
      </c>
      <c r="D1048" s="6">
        <v>2150000</v>
      </c>
    </row>
    <row r="1049" spans="1:4" x14ac:dyDescent="0.25">
      <c r="A1049" s="5" t="s">
        <v>14693</v>
      </c>
      <c r="B1049" s="2">
        <v>44369</v>
      </c>
      <c r="C1049" s="6">
        <v>1</v>
      </c>
      <c r="D1049" s="6">
        <v>1456000</v>
      </c>
    </row>
    <row r="1050" spans="1:4" x14ac:dyDescent="0.25">
      <c r="A1050" s="5" t="s">
        <v>3276</v>
      </c>
      <c r="B1050" s="2">
        <v>44886</v>
      </c>
      <c r="C1050" s="6">
        <v>1</v>
      </c>
      <c r="D1050" s="6">
        <v>4400000</v>
      </c>
    </row>
    <row r="1051" spans="1:4" x14ac:dyDescent="0.25">
      <c r="A1051" s="5" t="s">
        <v>2836</v>
      </c>
      <c r="B1051" s="2">
        <v>44977</v>
      </c>
      <c r="C1051" s="6">
        <v>3</v>
      </c>
      <c r="D1051" s="6">
        <v>6990000</v>
      </c>
    </row>
    <row r="1052" spans="1:4" x14ac:dyDescent="0.25">
      <c r="A1052" s="5" t="s">
        <v>2926</v>
      </c>
      <c r="B1052" s="2">
        <v>44889</v>
      </c>
      <c r="C1052" s="6">
        <v>1</v>
      </c>
      <c r="D1052" s="6">
        <v>2240000</v>
      </c>
    </row>
    <row r="1053" spans="1:4" x14ac:dyDescent="0.25">
      <c r="A1053" s="5" t="s">
        <v>4653</v>
      </c>
      <c r="B1053" s="2">
        <v>44973</v>
      </c>
      <c r="C1053" s="6">
        <v>1</v>
      </c>
      <c r="D1053" s="6">
        <v>10124800</v>
      </c>
    </row>
    <row r="1054" spans="1:4" x14ac:dyDescent="0.25">
      <c r="A1054" s="5" t="s">
        <v>10780</v>
      </c>
      <c r="B1054" s="2">
        <v>44539</v>
      </c>
      <c r="C1054" s="6">
        <v>3</v>
      </c>
      <c r="D1054" s="6">
        <v>4385000</v>
      </c>
    </row>
    <row r="1055" spans="1:4" x14ac:dyDescent="0.25">
      <c r="A1055" s="5" t="s">
        <v>19807</v>
      </c>
      <c r="B1055" s="2">
        <v>43980</v>
      </c>
      <c r="C1055" s="6">
        <v>1</v>
      </c>
      <c r="D1055" s="6">
        <v>3186000</v>
      </c>
    </row>
    <row r="1056" spans="1:4" x14ac:dyDescent="0.25">
      <c r="A1056" s="5" t="s">
        <v>8725</v>
      </c>
      <c r="B1056" s="2">
        <v>44690</v>
      </c>
      <c r="C1056" s="6">
        <v>1</v>
      </c>
      <c r="D1056" s="6">
        <v>3720000</v>
      </c>
    </row>
    <row r="1057" spans="1:4" x14ac:dyDescent="0.25">
      <c r="A1057" s="5" t="s">
        <v>16540</v>
      </c>
      <c r="B1057" s="2">
        <v>44204</v>
      </c>
      <c r="C1057" s="6">
        <v>2</v>
      </c>
      <c r="D1057" s="6">
        <v>8130000</v>
      </c>
    </row>
    <row r="1058" spans="1:4" x14ac:dyDescent="0.25">
      <c r="A1058" s="5" t="s">
        <v>8248</v>
      </c>
      <c r="B1058" s="2">
        <v>44699</v>
      </c>
      <c r="C1058" s="6">
        <v>1</v>
      </c>
      <c r="D1058" s="6">
        <v>3330000</v>
      </c>
    </row>
    <row r="1059" spans="1:4" x14ac:dyDescent="0.25">
      <c r="A1059" s="5" t="s">
        <v>7745</v>
      </c>
      <c r="B1059" s="2">
        <v>44732</v>
      </c>
      <c r="C1059" s="6">
        <v>2</v>
      </c>
      <c r="D1059" s="6">
        <v>5621000</v>
      </c>
    </row>
    <row r="1060" spans="1:4" x14ac:dyDescent="0.25">
      <c r="A1060" s="5" t="s">
        <v>17097</v>
      </c>
      <c r="B1060" s="2">
        <v>44148</v>
      </c>
      <c r="C1060" s="6">
        <v>4</v>
      </c>
      <c r="D1060" s="6">
        <v>10722500</v>
      </c>
    </row>
    <row r="1061" spans="1:4" x14ac:dyDescent="0.25">
      <c r="A1061" s="5" t="s">
        <v>6494</v>
      </c>
      <c r="B1061" s="2">
        <v>44791</v>
      </c>
      <c r="C1061" s="6">
        <v>1</v>
      </c>
      <c r="D1061" s="6">
        <v>3700000</v>
      </c>
    </row>
    <row r="1062" spans="1:4" x14ac:dyDescent="0.25">
      <c r="A1062" s="5" t="s">
        <v>16421</v>
      </c>
      <c r="B1062" s="2">
        <v>44217</v>
      </c>
      <c r="C1062" s="6">
        <v>2</v>
      </c>
      <c r="D1062" s="6">
        <v>5206000</v>
      </c>
    </row>
    <row r="1063" spans="1:4" x14ac:dyDescent="0.25">
      <c r="A1063" s="5" t="s">
        <v>18783</v>
      </c>
      <c r="B1063" s="2">
        <v>44053</v>
      </c>
      <c r="C1063" s="6">
        <v>1</v>
      </c>
      <c r="D1063" s="6">
        <v>4572000</v>
      </c>
    </row>
    <row r="1064" spans="1:4" x14ac:dyDescent="0.25">
      <c r="A1064" s="5" t="s">
        <v>16432</v>
      </c>
      <c r="B1064" s="2">
        <v>44267</v>
      </c>
      <c r="C1064" s="6">
        <v>1</v>
      </c>
      <c r="D1064" s="6">
        <v>1680750</v>
      </c>
    </row>
    <row r="1065" spans="1:4" x14ac:dyDescent="0.25">
      <c r="A1065" s="5" t="s">
        <v>5393</v>
      </c>
      <c r="B1065" s="2">
        <v>44875</v>
      </c>
      <c r="C1065" s="6">
        <v>1</v>
      </c>
      <c r="D1065" s="6">
        <v>2551500</v>
      </c>
    </row>
    <row r="1066" spans="1:4" x14ac:dyDescent="0.25">
      <c r="A1066" s="5" t="s">
        <v>1245</v>
      </c>
      <c r="B1066" s="2">
        <v>45035</v>
      </c>
      <c r="C1066" s="6">
        <v>2</v>
      </c>
      <c r="D1066" s="6">
        <v>17563000</v>
      </c>
    </row>
    <row r="1067" spans="1:4" x14ac:dyDescent="0.25">
      <c r="A1067" s="5" t="s">
        <v>7826</v>
      </c>
      <c r="B1067" s="2">
        <v>44712</v>
      </c>
      <c r="C1067" s="6">
        <v>2</v>
      </c>
      <c r="D1067" s="6">
        <v>3412500</v>
      </c>
    </row>
    <row r="1068" spans="1:4" x14ac:dyDescent="0.25">
      <c r="A1068" s="5" t="s">
        <v>7234</v>
      </c>
      <c r="B1068" s="2">
        <v>44788</v>
      </c>
      <c r="C1068" s="6">
        <v>1</v>
      </c>
      <c r="D1068" s="6">
        <v>4350000</v>
      </c>
    </row>
    <row r="1069" spans="1:4" x14ac:dyDescent="0.25">
      <c r="A1069" s="5" t="s">
        <v>16980</v>
      </c>
      <c r="B1069" s="2">
        <v>44152</v>
      </c>
      <c r="C1069" s="6">
        <v>1</v>
      </c>
      <c r="D1069" s="6">
        <v>2196000</v>
      </c>
    </row>
    <row r="1070" spans="1:4" x14ac:dyDescent="0.25">
      <c r="A1070" s="5" t="s">
        <v>12857</v>
      </c>
      <c r="B1070" s="2">
        <v>44476</v>
      </c>
      <c r="C1070" s="6">
        <v>1</v>
      </c>
      <c r="D1070" s="6">
        <v>4640000</v>
      </c>
    </row>
    <row r="1071" spans="1:4" x14ac:dyDescent="0.25">
      <c r="A1071" s="5" t="s">
        <v>5425</v>
      </c>
      <c r="B1071" s="2">
        <v>44833</v>
      </c>
      <c r="C1071" s="6">
        <v>1</v>
      </c>
      <c r="D1071" s="6">
        <v>1100000</v>
      </c>
    </row>
    <row r="1072" spans="1:4" x14ac:dyDescent="0.25">
      <c r="A1072" s="5" t="s">
        <v>6918</v>
      </c>
      <c r="B1072" s="2">
        <v>44811</v>
      </c>
      <c r="C1072" s="6">
        <v>2</v>
      </c>
      <c r="D1072" s="6">
        <v>3980000</v>
      </c>
    </row>
    <row r="1073" spans="1:4" x14ac:dyDescent="0.25">
      <c r="A1073" s="5" t="s">
        <v>16535</v>
      </c>
      <c r="B1073" s="2">
        <v>44208</v>
      </c>
      <c r="C1073" s="6">
        <v>1</v>
      </c>
      <c r="D1073" s="6">
        <v>3097500</v>
      </c>
    </row>
    <row r="1074" spans="1:4" x14ac:dyDescent="0.25">
      <c r="A1074" s="5" t="s">
        <v>1988</v>
      </c>
      <c r="B1074" s="2">
        <v>44946</v>
      </c>
      <c r="C1074" s="6">
        <v>1</v>
      </c>
      <c r="D1074" s="6">
        <v>1100000</v>
      </c>
    </row>
    <row r="1075" spans="1:4" x14ac:dyDescent="0.25">
      <c r="A1075" s="5" t="s">
        <v>15918</v>
      </c>
      <c r="B1075" s="2">
        <v>44218</v>
      </c>
      <c r="C1075" s="6">
        <v>1</v>
      </c>
      <c r="D1075" s="6">
        <v>1782000</v>
      </c>
    </row>
    <row r="1076" spans="1:4" x14ac:dyDescent="0.25">
      <c r="A1076" s="5" t="s">
        <v>14604</v>
      </c>
      <c r="B1076" s="2">
        <v>44518</v>
      </c>
      <c r="C1076" s="6">
        <v>2</v>
      </c>
      <c r="D1076" s="6">
        <v>8000000</v>
      </c>
    </row>
    <row r="1077" spans="1:4" x14ac:dyDescent="0.25">
      <c r="A1077" s="5" t="s">
        <v>7334</v>
      </c>
      <c r="B1077" s="2">
        <v>44859</v>
      </c>
      <c r="C1077" s="6">
        <v>1</v>
      </c>
      <c r="D1077" s="6">
        <v>5430000</v>
      </c>
    </row>
    <row r="1078" spans="1:4" x14ac:dyDescent="0.25">
      <c r="A1078" s="5" t="s">
        <v>20455</v>
      </c>
      <c r="B1078" s="2">
        <v>43878</v>
      </c>
      <c r="C1078" s="6">
        <v>1</v>
      </c>
      <c r="D1078" s="6">
        <v>2070000</v>
      </c>
    </row>
    <row r="1079" spans="1:4" x14ac:dyDescent="0.25">
      <c r="A1079" s="5" t="s">
        <v>6443</v>
      </c>
      <c r="B1079" s="2">
        <v>44799</v>
      </c>
      <c r="C1079" s="6">
        <v>1</v>
      </c>
      <c r="D1079" s="6">
        <v>2190000</v>
      </c>
    </row>
    <row r="1080" spans="1:4" x14ac:dyDescent="0.25">
      <c r="A1080" s="5" t="s">
        <v>11390</v>
      </c>
      <c r="B1080" s="2">
        <v>44536</v>
      </c>
      <c r="C1080" s="6">
        <v>1</v>
      </c>
      <c r="D1080" s="6">
        <v>1100000</v>
      </c>
    </row>
    <row r="1081" spans="1:4" x14ac:dyDescent="0.25">
      <c r="A1081" s="5" t="s">
        <v>9311</v>
      </c>
      <c r="B1081" s="2">
        <v>44645</v>
      </c>
      <c r="C1081" s="6">
        <v>3</v>
      </c>
      <c r="D1081" s="6">
        <v>18488000</v>
      </c>
    </row>
    <row r="1082" spans="1:4" x14ac:dyDescent="0.25">
      <c r="A1082" s="5" t="s">
        <v>17451</v>
      </c>
      <c r="B1082" s="2">
        <v>44321</v>
      </c>
      <c r="C1082" s="6">
        <v>1</v>
      </c>
      <c r="D1082" s="6">
        <v>1100000</v>
      </c>
    </row>
    <row r="1083" spans="1:4" x14ac:dyDescent="0.25">
      <c r="A1083" s="5" t="s">
        <v>5366</v>
      </c>
      <c r="B1083" s="2">
        <v>45008</v>
      </c>
      <c r="C1083" s="6">
        <v>1</v>
      </c>
      <c r="D1083" s="6">
        <v>3441000</v>
      </c>
    </row>
    <row r="1084" spans="1:4" x14ac:dyDescent="0.25">
      <c r="A1084" s="5" t="s">
        <v>13805</v>
      </c>
      <c r="B1084" s="2">
        <v>44393</v>
      </c>
      <c r="C1084" s="6">
        <v>1</v>
      </c>
      <c r="D1084" s="6">
        <v>1923750</v>
      </c>
    </row>
    <row r="1085" spans="1:4" x14ac:dyDescent="0.25">
      <c r="A1085" s="5" t="s">
        <v>967</v>
      </c>
      <c r="B1085" s="2">
        <v>44980</v>
      </c>
      <c r="C1085" s="6">
        <v>1</v>
      </c>
      <c r="D1085" s="6">
        <v>2925000</v>
      </c>
    </row>
    <row r="1086" spans="1:4" x14ac:dyDescent="0.25">
      <c r="A1086" s="5" t="s">
        <v>14548</v>
      </c>
      <c r="B1086" s="2">
        <v>44336</v>
      </c>
      <c r="C1086" s="6">
        <v>1</v>
      </c>
      <c r="D1086" s="6">
        <v>6700000</v>
      </c>
    </row>
    <row r="1087" spans="1:4" x14ac:dyDescent="0.25">
      <c r="A1087" s="5" t="s">
        <v>14566</v>
      </c>
      <c r="B1087" s="2">
        <v>44327</v>
      </c>
      <c r="C1087" s="6">
        <v>1</v>
      </c>
      <c r="D1087" s="6">
        <v>3100000</v>
      </c>
    </row>
    <row r="1088" spans="1:4" x14ac:dyDescent="0.25">
      <c r="A1088" s="5" t="s">
        <v>15651</v>
      </c>
      <c r="B1088" s="2">
        <v>44258</v>
      </c>
      <c r="C1088" s="6">
        <v>1</v>
      </c>
      <c r="D1088" s="6">
        <v>4440000</v>
      </c>
    </row>
    <row r="1089" spans="1:4" x14ac:dyDescent="0.25">
      <c r="A1089" s="5" t="s">
        <v>7785</v>
      </c>
      <c r="B1089" s="2">
        <v>44746</v>
      </c>
      <c r="C1089" s="6">
        <v>1</v>
      </c>
      <c r="D1089" s="6">
        <v>1100000</v>
      </c>
    </row>
    <row r="1090" spans="1:4" x14ac:dyDescent="0.25">
      <c r="A1090" s="5" t="s">
        <v>10848</v>
      </c>
      <c r="B1090" s="2">
        <v>44573</v>
      </c>
      <c r="C1090" s="6">
        <v>1</v>
      </c>
      <c r="D1090" s="6">
        <v>3649995</v>
      </c>
    </row>
    <row r="1091" spans="1:4" x14ac:dyDescent="0.25">
      <c r="A1091" s="5" t="s">
        <v>6222</v>
      </c>
      <c r="B1091" s="2">
        <v>44945</v>
      </c>
      <c r="C1091" s="6">
        <v>1</v>
      </c>
      <c r="D1091" s="6">
        <v>3550000</v>
      </c>
    </row>
    <row r="1092" spans="1:4" x14ac:dyDescent="0.25">
      <c r="A1092" s="5" t="s">
        <v>16257</v>
      </c>
      <c r="B1092" s="2">
        <v>44238</v>
      </c>
      <c r="C1092" s="6">
        <v>1</v>
      </c>
      <c r="D1092" s="6">
        <v>5280000</v>
      </c>
    </row>
    <row r="1093" spans="1:4" x14ac:dyDescent="0.25">
      <c r="A1093" s="5" t="s">
        <v>7561</v>
      </c>
      <c r="B1093" s="2">
        <v>44856</v>
      </c>
      <c r="C1093" s="6">
        <v>1</v>
      </c>
      <c r="D1093" s="6">
        <v>7815782</v>
      </c>
    </row>
    <row r="1094" spans="1:4" x14ac:dyDescent="0.25">
      <c r="A1094" s="5" t="s">
        <v>17705</v>
      </c>
      <c r="B1094" s="2">
        <v>44077</v>
      </c>
      <c r="C1094" s="6">
        <v>1</v>
      </c>
      <c r="D1094" s="6">
        <v>5090500</v>
      </c>
    </row>
    <row r="1095" spans="1:4" x14ac:dyDescent="0.25">
      <c r="A1095" s="5" t="s">
        <v>7438</v>
      </c>
      <c r="B1095" s="2">
        <v>44781</v>
      </c>
      <c r="C1095" s="6">
        <v>3</v>
      </c>
      <c r="D1095" s="6">
        <v>8638331</v>
      </c>
    </row>
    <row r="1096" spans="1:4" x14ac:dyDescent="0.25">
      <c r="A1096" s="5" t="s">
        <v>20952</v>
      </c>
      <c r="B1096" s="2">
        <v>43873</v>
      </c>
      <c r="C1096" s="6">
        <v>1</v>
      </c>
      <c r="D1096" s="6">
        <v>3950000</v>
      </c>
    </row>
    <row r="1097" spans="1:4" x14ac:dyDescent="0.25">
      <c r="A1097" s="5" t="s">
        <v>13943</v>
      </c>
      <c r="B1097" s="2">
        <v>44463</v>
      </c>
      <c r="C1097" s="6">
        <v>2</v>
      </c>
      <c r="D1097" s="6">
        <v>2200000</v>
      </c>
    </row>
    <row r="1098" spans="1:4" x14ac:dyDescent="0.25">
      <c r="A1098" s="5" t="s">
        <v>1767</v>
      </c>
      <c r="B1098" s="2">
        <v>44953</v>
      </c>
      <c r="C1098" s="6">
        <v>1</v>
      </c>
      <c r="D1098" s="6">
        <v>4640000</v>
      </c>
    </row>
    <row r="1099" spans="1:4" x14ac:dyDescent="0.25">
      <c r="A1099" s="5" t="s">
        <v>5927</v>
      </c>
      <c r="B1099" s="2">
        <v>44810</v>
      </c>
      <c r="C1099" s="6">
        <v>1</v>
      </c>
      <c r="D1099" s="6">
        <v>2414250</v>
      </c>
    </row>
    <row r="1100" spans="1:4" x14ac:dyDescent="0.25">
      <c r="A1100" s="5" t="s">
        <v>6988</v>
      </c>
      <c r="B1100" s="2">
        <v>44777</v>
      </c>
      <c r="C1100" s="6">
        <v>1</v>
      </c>
      <c r="D1100" s="6">
        <v>5900000</v>
      </c>
    </row>
    <row r="1101" spans="1:4" x14ac:dyDescent="0.25">
      <c r="A1101" s="5" t="s">
        <v>6902</v>
      </c>
      <c r="B1101" s="2">
        <v>44819</v>
      </c>
      <c r="C1101" s="6">
        <v>2</v>
      </c>
      <c r="D1101" s="6">
        <v>8377500</v>
      </c>
    </row>
    <row r="1102" spans="1:4" x14ac:dyDescent="0.25">
      <c r="A1102" s="5" t="s">
        <v>18630</v>
      </c>
      <c r="B1102" s="2">
        <v>44984</v>
      </c>
      <c r="C1102" s="6">
        <v>2</v>
      </c>
      <c r="D1102" s="6">
        <v>13700000</v>
      </c>
    </row>
    <row r="1103" spans="1:4" x14ac:dyDescent="0.25">
      <c r="A1103" s="5" t="s">
        <v>19554</v>
      </c>
      <c r="B1103" s="2">
        <v>43951</v>
      </c>
      <c r="C1103" s="6">
        <v>1</v>
      </c>
      <c r="D1103" s="6">
        <v>2214000</v>
      </c>
    </row>
    <row r="1104" spans="1:4" x14ac:dyDescent="0.25">
      <c r="A1104" s="5" t="s">
        <v>1385</v>
      </c>
      <c r="B1104" s="2">
        <v>44963</v>
      </c>
      <c r="C1104" s="6">
        <v>1</v>
      </c>
      <c r="D1104" s="6">
        <v>4150000</v>
      </c>
    </row>
    <row r="1105" spans="1:4" x14ac:dyDescent="0.25">
      <c r="A1105" s="5" t="s">
        <v>9216</v>
      </c>
      <c r="B1105" s="2">
        <v>44676</v>
      </c>
      <c r="C1105" s="6">
        <v>1</v>
      </c>
      <c r="D1105" s="6">
        <v>7240000</v>
      </c>
    </row>
    <row r="1106" spans="1:4" x14ac:dyDescent="0.25">
      <c r="A1106" s="5" t="s">
        <v>6132</v>
      </c>
      <c r="B1106" s="2">
        <v>44792</v>
      </c>
      <c r="C1106" s="6">
        <v>1</v>
      </c>
      <c r="D1106" s="6">
        <v>37296000</v>
      </c>
    </row>
    <row r="1107" spans="1:4" x14ac:dyDescent="0.25">
      <c r="A1107" s="5" t="s">
        <v>3256</v>
      </c>
      <c r="B1107" s="2">
        <v>44938</v>
      </c>
      <c r="C1107" s="6">
        <v>1</v>
      </c>
      <c r="D1107" s="6">
        <v>5080000</v>
      </c>
    </row>
    <row r="1108" spans="1:4" x14ac:dyDescent="0.25">
      <c r="A1108" s="5" t="s">
        <v>15344</v>
      </c>
      <c r="B1108" s="2">
        <v>44272</v>
      </c>
      <c r="C1108" s="6">
        <v>2</v>
      </c>
      <c r="D1108" s="6">
        <v>10925000</v>
      </c>
    </row>
    <row r="1109" spans="1:4" x14ac:dyDescent="0.25">
      <c r="A1109" s="5" t="s">
        <v>6249</v>
      </c>
      <c r="B1109" s="2">
        <v>44816</v>
      </c>
      <c r="C1109" s="6">
        <v>1</v>
      </c>
      <c r="D1109" s="6">
        <v>6840000</v>
      </c>
    </row>
    <row r="1110" spans="1:4" x14ac:dyDescent="0.25">
      <c r="A1110" s="5" t="s">
        <v>844</v>
      </c>
      <c r="B1110" s="2">
        <v>44964</v>
      </c>
      <c r="C1110" s="6">
        <v>1</v>
      </c>
      <c r="D1110" s="6">
        <v>1100000</v>
      </c>
    </row>
    <row r="1111" spans="1:4" x14ac:dyDescent="0.25">
      <c r="A1111" s="5" t="s">
        <v>8530</v>
      </c>
      <c r="B1111" s="2">
        <v>44939</v>
      </c>
      <c r="C1111" s="6">
        <v>2</v>
      </c>
      <c r="D1111" s="6">
        <v>6893100</v>
      </c>
    </row>
    <row r="1112" spans="1:4" x14ac:dyDescent="0.25">
      <c r="A1112" s="5" t="s">
        <v>10868</v>
      </c>
      <c r="B1112" s="2">
        <v>44567</v>
      </c>
      <c r="C1112" s="6">
        <v>2</v>
      </c>
      <c r="D1112" s="6">
        <v>6712500</v>
      </c>
    </row>
    <row r="1113" spans="1:4" x14ac:dyDescent="0.25">
      <c r="A1113" s="5" t="s">
        <v>10387</v>
      </c>
      <c r="B1113" s="2">
        <v>44639</v>
      </c>
      <c r="C1113" s="6">
        <v>1</v>
      </c>
      <c r="D1113" s="6">
        <v>4320000</v>
      </c>
    </row>
    <row r="1114" spans="1:4" x14ac:dyDescent="0.25">
      <c r="A1114" s="5" t="s">
        <v>13016</v>
      </c>
      <c r="B1114" s="2">
        <v>44475</v>
      </c>
      <c r="C1114" s="6">
        <v>1</v>
      </c>
      <c r="D1114" s="6">
        <v>14070000</v>
      </c>
    </row>
    <row r="1115" spans="1:4" x14ac:dyDescent="0.25">
      <c r="A1115" s="5" t="s">
        <v>1478</v>
      </c>
      <c r="B1115" s="2">
        <v>45022</v>
      </c>
      <c r="C1115" s="6">
        <v>1</v>
      </c>
      <c r="D1115" s="6">
        <v>5600000</v>
      </c>
    </row>
    <row r="1116" spans="1:4" x14ac:dyDescent="0.25">
      <c r="A1116" s="5" t="s">
        <v>5490</v>
      </c>
      <c r="B1116" s="2">
        <v>44971</v>
      </c>
      <c r="C1116" s="6">
        <v>7</v>
      </c>
      <c r="D1116" s="6">
        <v>17372500</v>
      </c>
    </row>
    <row r="1117" spans="1:4" x14ac:dyDescent="0.25">
      <c r="A1117" s="5" t="s">
        <v>9257</v>
      </c>
      <c r="B1117" s="2">
        <v>44621</v>
      </c>
      <c r="C1117" s="6">
        <v>2</v>
      </c>
      <c r="D1117" s="6">
        <v>6355000</v>
      </c>
    </row>
    <row r="1118" spans="1:4" x14ac:dyDescent="0.25">
      <c r="A1118" s="5" t="s">
        <v>1959</v>
      </c>
      <c r="B1118" s="2">
        <v>44932</v>
      </c>
      <c r="C1118" s="6">
        <v>1</v>
      </c>
      <c r="D1118" s="6">
        <v>4200000</v>
      </c>
    </row>
    <row r="1119" spans="1:4" x14ac:dyDescent="0.25">
      <c r="A1119" s="5" t="s">
        <v>181</v>
      </c>
      <c r="B1119" s="2">
        <v>45006</v>
      </c>
      <c r="C1119" s="6">
        <v>3</v>
      </c>
      <c r="D1119" s="6">
        <v>6100000</v>
      </c>
    </row>
    <row r="1120" spans="1:4" x14ac:dyDescent="0.25">
      <c r="A1120" s="5" t="s">
        <v>920</v>
      </c>
      <c r="B1120" s="2">
        <v>45034</v>
      </c>
      <c r="C1120" s="6">
        <v>1</v>
      </c>
      <c r="D1120" s="6">
        <v>4980000</v>
      </c>
    </row>
    <row r="1121" spans="1:4" x14ac:dyDescent="0.25">
      <c r="A1121" s="5" t="s">
        <v>2356</v>
      </c>
      <c r="B1121" s="2">
        <v>44942</v>
      </c>
      <c r="C1121" s="6">
        <v>1</v>
      </c>
      <c r="D1121" s="6">
        <v>4240000</v>
      </c>
    </row>
    <row r="1122" spans="1:4" x14ac:dyDescent="0.25">
      <c r="A1122" s="5" t="s">
        <v>15028</v>
      </c>
      <c r="B1122" s="2">
        <v>44358</v>
      </c>
      <c r="C1122" s="6">
        <v>1</v>
      </c>
      <c r="D1122" s="6">
        <v>4880000</v>
      </c>
    </row>
    <row r="1123" spans="1:4" x14ac:dyDescent="0.25">
      <c r="A1123" s="5" t="s">
        <v>8960</v>
      </c>
      <c r="B1123" s="2">
        <v>44702</v>
      </c>
      <c r="C1123" s="6">
        <v>1</v>
      </c>
      <c r="D1123" s="6">
        <v>4245750</v>
      </c>
    </row>
    <row r="1124" spans="1:4" x14ac:dyDescent="0.25">
      <c r="A1124" s="5" t="s">
        <v>5986</v>
      </c>
      <c r="B1124" s="2">
        <v>44819</v>
      </c>
      <c r="C1124" s="6">
        <v>1</v>
      </c>
      <c r="D1124" s="6">
        <v>3146850</v>
      </c>
    </row>
    <row r="1125" spans="1:4" x14ac:dyDescent="0.25">
      <c r="A1125" s="5" t="s">
        <v>1473</v>
      </c>
      <c r="B1125" s="2">
        <v>45013</v>
      </c>
      <c r="C1125" s="6">
        <v>1</v>
      </c>
      <c r="D1125" s="6">
        <v>6040000</v>
      </c>
    </row>
    <row r="1126" spans="1:4" x14ac:dyDescent="0.25">
      <c r="A1126" s="5" t="s">
        <v>9759</v>
      </c>
      <c r="B1126" s="2">
        <v>44645</v>
      </c>
      <c r="C1126" s="6">
        <v>1</v>
      </c>
      <c r="D1126" s="6">
        <v>5840000</v>
      </c>
    </row>
    <row r="1127" spans="1:4" x14ac:dyDescent="0.25">
      <c r="A1127" s="5" t="s">
        <v>13087</v>
      </c>
      <c r="B1127" s="2">
        <v>44446</v>
      </c>
      <c r="C1127" s="6">
        <v>1</v>
      </c>
      <c r="D1127" s="6">
        <v>5880000</v>
      </c>
    </row>
    <row r="1128" spans="1:4" x14ac:dyDescent="0.25">
      <c r="A1128" s="5" t="s">
        <v>2541</v>
      </c>
      <c r="B1128" s="2">
        <v>44937</v>
      </c>
      <c r="C1128" s="6">
        <v>3</v>
      </c>
      <c r="D1128" s="6">
        <v>7380000</v>
      </c>
    </row>
    <row r="1129" spans="1:4" x14ac:dyDescent="0.25">
      <c r="A1129" s="5" t="s">
        <v>20237</v>
      </c>
      <c r="B1129" s="2">
        <v>43923</v>
      </c>
      <c r="C1129" s="6">
        <v>1</v>
      </c>
      <c r="D1129" s="6">
        <v>8500000</v>
      </c>
    </row>
    <row r="1130" spans="1:4" x14ac:dyDescent="0.25">
      <c r="A1130" s="5" t="s">
        <v>7877</v>
      </c>
      <c r="B1130" s="2">
        <v>44761</v>
      </c>
      <c r="C1130" s="6">
        <v>2</v>
      </c>
      <c r="D1130" s="6">
        <v>3210000</v>
      </c>
    </row>
    <row r="1131" spans="1:4" x14ac:dyDescent="0.25">
      <c r="A1131" s="5" t="s">
        <v>226</v>
      </c>
      <c r="B1131" s="2">
        <v>45030</v>
      </c>
      <c r="C1131" s="6">
        <v>9</v>
      </c>
      <c r="D1131" s="6">
        <v>42283000</v>
      </c>
    </row>
    <row r="1132" spans="1:4" x14ac:dyDescent="0.25">
      <c r="A1132" s="5" t="s">
        <v>7629</v>
      </c>
      <c r="B1132" s="2">
        <v>44760</v>
      </c>
      <c r="C1132" s="6">
        <v>1</v>
      </c>
      <c r="D1132" s="6">
        <v>2020000</v>
      </c>
    </row>
    <row r="1133" spans="1:4" x14ac:dyDescent="0.25">
      <c r="A1133" s="5" t="s">
        <v>6237</v>
      </c>
      <c r="B1133" s="2">
        <v>44888</v>
      </c>
      <c r="C1133" s="6">
        <v>2</v>
      </c>
      <c r="D1133" s="6">
        <v>3249900</v>
      </c>
    </row>
    <row r="1134" spans="1:4" x14ac:dyDescent="0.25">
      <c r="A1134" s="5" t="s">
        <v>11083</v>
      </c>
      <c r="B1134" s="2">
        <v>44629</v>
      </c>
      <c r="C1134" s="6">
        <v>2</v>
      </c>
      <c r="D1134" s="6">
        <v>5082724</v>
      </c>
    </row>
    <row r="1135" spans="1:4" x14ac:dyDescent="0.25">
      <c r="A1135" s="5" t="s">
        <v>18206</v>
      </c>
      <c r="B1135" s="2">
        <v>44074</v>
      </c>
      <c r="C1135" s="6">
        <v>1</v>
      </c>
      <c r="D1135" s="6">
        <v>3480000</v>
      </c>
    </row>
    <row r="1136" spans="1:4" x14ac:dyDescent="0.25">
      <c r="A1136" s="5" t="s">
        <v>10424</v>
      </c>
      <c r="B1136" s="2">
        <v>44592</v>
      </c>
      <c r="C1136" s="6">
        <v>1</v>
      </c>
      <c r="D1136" s="6">
        <v>3120000</v>
      </c>
    </row>
    <row r="1137" spans="1:4" x14ac:dyDescent="0.25">
      <c r="A1137" s="5" t="s">
        <v>19053</v>
      </c>
      <c r="B1137" s="2">
        <v>44027</v>
      </c>
      <c r="C1137" s="6">
        <v>2</v>
      </c>
      <c r="D1137" s="6">
        <v>6280000</v>
      </c>
    </row>
    <row r="1138" spans="1:4" x14ac:dyDescent="0.25">
      <c r="A1138" s="5" t="s">
        <v>10286</v>
      </c>
      <c r="B1138" s="2">
        <v>44610</v>
      </c>
      <c r="C1138" s="6">
        <v>1</v>
      </c>
      <c r="D1138" s="6">
        <v>2325000</v>
      </c>
    </row>
    <row r="1139" spans="1:4" x14ac:dyDescent="0.25">
      <c r="A1139" s="5" t="s">
        <v>13788</v>
      </c>
      <c r="B1139" s="2">
        <v>44384</v>
      </c>
      <c r="C1139" s="6">
        <v>2</v>
      </c>
      <c r="D1139" s="6">
        <v>5178000</v>
      </c>
    </row>
    <row r="1140" spans="1:4" x14ac:dyDescent="0.25">
      <c r="A1140" s="5" t="s">
        <v>3632</v>
      </c>
      <c r="B1140" s="2">
        <v>44897</v>
      </c>
      <c r="C1140" s="6">
        <v>2</v>
      </c>
      <c r="D1140" s="6">
        <v>4340250</v>
      </c>
    </row>
    <row r="1141" spans="1:4" x14ac:dyDescent="0.25">
      <c r="A1141" s="5" t="s">
        <v>7382</v>
      </c>
      <c r="B1141" s="2">
        <v>44754</v>
      </c>
      <c r="C1141" s="6">
        <v>1</v>
      </c>
      <c r="D1141" s="6">
        <v>1100000</v>
      </c>
    </row>
    <row r="1142" spans="1:4" x14ac:dyDescent="0.25">
      <c r="A1142" s="5" t="s">
        <v>2996</v>
      </c>
      <c r="B1142" s="2">
        <v>44988</v>
      </c>
      <c r="C1142" s="6">
        <v>2</v>
      </c>
      <c r="D1142" s="6">
        <v>3354000</v>
      </c>
    </row>
    <row r="1143" spans="1:4" x14ac:dyDescent="0.25">
      <c r="A1143" s="5" t="s">
        <v>9928</v>
      </c>
      <c r="B1143" s="2">
        <v>44594</v>
      </c>
      <c r="C1143" s="6">
        <v>5</v>
      </c>
      <c r="D1143" s="6">
        <v>14647000</v>
      </c>
    </row>
    <row r="1144" spans="1:4" x14ac:dyDescent="0.25">
      <c r="A1144" s="5" t="s">
        <v>2268</v>
      </c>
      <c r="B1144" s="2">
        <v>44977</v>
      </c>
      <c r="C1144" s="6">
        <v>3</v>
      </c>
      <c r="D1144" s="6">
        <v>14430000</v>
      </c>
    </row>
    <row r="1145" spans="1:4" x14ac:dyDescent="0.25">
      <c r="A1145" s="5" t="s">
        <v>20405</v>
      </c>
      <c r="B1145" s="2">
        <v>43881</v>
      </c>
      <c r="C1145" s="6">
        <v>1</v>
      </c>
      <c r="D1145" s="6">
        <v>2445000</v>
      </c>
    </row>
    <row r="1146" spans="1:4" x14ac:dyDescent="0.25">
      <c r="A1146" s="5" t="s">
        <v>13102</v>
      </c>
      <c r="B1146" s="2">
        <v>44512</v>
      </c>
      <c r="C1146" s="6">
        <v>1</v>
      </c>
      <c r="D1146" s="6">
        <v>5560000</v>
      </c>
    </row>
    <row r="1147" spans="1:4" x14ac:dyDescent="0.25">
      <c r="A1147" s="5" t="s">
        <v>2472</v>
      </c>
      <c r="B1147" s="2">
        <v>44967</v>
      </c>
      <c r="C1147" s="6">
        <v>2</v>
      </c>
      <c r="D1147" s="6">
        <v>8705000</v>
      </c>
    </row>
    <row r="1148" spans="1:4" x14ac:dyDescent="0.25">
      <c r="A1148" s="5" t="s">
        <v>11837</v>
      </c>
      <c r="B1148" s="2">
        <v>44566</v>
      </c>
      <c r="C1148" s="6">
        <v>1</v>
      </c>
      <c r="D1148" s="6">
        <v>1510000</v>
      </c>
    </row>
    <row r="1149" spans="1:4" x14ac:dyDescent="0.25">
      <c r="A1149" s="5" t="s">
        <v>5699</v>
      </c>
      <c r="B1149" s="2">
        <v>44812</v>
      </c>
      <c r="C1149" s="6">
        <v>1</v>
      </c>
      <c r="D1149" s="6">
        <v>1100000</v>
      </c>
    </row>
    <row r="1150" spans="1:4" x14ac:dyDescent="0.25">
      <c r="A1150" s="5" t="s">
        <v>13564</v>
      </c>
      <c r="B1150" s="2">
        <v>44414</v>
      </c>
      <c r="C1150" s="6">
        <v>1</v>
      </c>
      <c r="D1150" s="6">
        <v>5100000</v>
      </c>
    </row>
    <row r="1151" spans="1:4" x14ac:dyDescent="0.25">
      <c r="A1151" s="5" t="s">
        <v>11797</v>
      </c>
      <c r="B1151" s="2">
        <v>44629</v>
      </c>
      <c r="C1151" s="6">
        <v>1</v>
      </c>
      <c r="D1151" s="6">
        <v>2128000</v>
      </c>
    </row>
    <row r="1152" spans="1:4" x14ac:dyDescent="0.25">
      <c r="A1152" s="5" t="s">
        <v>9996</v>
      </c>
      <c r="B1152" s="2">
        <v>44621</v>
      </c>
      <c r="C1152" s="6">
        <v>1</v>
      </c>
      <c r="D1152" s="6">
        <v>2999993</v>
      </c>
    </row>
    <row r="1153" spans="1:4" x14ac:dyDescent="0.25">
      <c r="A1153" s="5" t="s">
        <v>3699</v>
      </c>
      <c r="B1153" s="2">
        <v>44916</v>
      </c>
      <c r="C1153" s="6">
        <v>2</v>
      </c>
      <c r="D1153" s="6">
        <v>10150000</v>
      </c>
    </row>
    <row r="1154" spans="1:4" x14ac:dyDescent="0.25">
      <c r="A1154" s="5" t="s">
        <v>2410</v>
      </c>
      <c r="B1154" s="2">
        <v>44910</v>
      </c>
      <c r="C1154" s="6">
        <v>1</v>
      </c>
      <c r="D1154" s="6">
        <v>2880000</v>
      </c>
    </row>
    <row r="1155" spans="1:4" x14ac:dyDescent="0.25">
      <c r="A1155" s="5" t="s">
        <v>10727</v>
      </c>
      <c r="B1155" s="2">
        <v>44545</v>
      </c>
      <c r="C1155" s="6">
        <v>5</v>
      </c>
      <c r="D1155" s="6">
        <v>90415000</v>
      </c>
    </row>
    <row r="1156" spans="1:4" x14ac:dyDescent="0.25">
      <c r="A1156" s="5" t="s">
        <v>1193</v>
      </c>
      <c r="B1156" s="2">
        <v>45001</v>
      </c>
      <c r="C1156" s="6">
        <v>4</v>
      </c>
      <c r="D1156" s="6">
        <v>10690000</v>
      </c>
    </row>
    <row r="1157" spans="1:4" x14ac:dyDescent="0.25">
      <c r="A1157" s="5" t="s">
        <v>12099</v>
      </c>
      <c r="B1157" s="2">
        <v>44517</v>
      </c>
      <c r="C1157" s="6">
        <v>1</v>
      </c>
      <c r="D1157" s="6">
        <v>7600005</v>
      </c>
    </row>
    <row r="1158" spans="1:4" x14ac:dyDescent="0.25">
      <c r="A1158" s="5" t="s">
        <v>573</v>
      </c>
      <c r="B1158" s="2">
        <v>44979</v>
      </c>
      <c r="C1158" s="6">
        <v>7</v>
      </c>
      <c r="D1158" s="6">
        <v>36556500</v>
      </c>
    </row>
    <row r="1159" spans="1:4" x14ac:dyDescent="0.25">
      <c r="A1159" s="5" t="s">
        <v>19987</v>
      </c>
      <c r="B1159" s="2">
        <v>43885</v>
      </c>
      <c r="C1159" s="6">
        <v>2</v>
      </c>
      <c r="D1159" s="6">
        <v>31200000</v>
      </c>
    </row>
    <row r="1160" spans="1:4" x14ac:dyDescent="0.25">
      <c r="A1160" s="5" t="s">
        <v>16487</v>
      </c>
      <c r="B1160" s="2">
        <v>44194</v>
      </c>
      <c r="C1160" s="6">
        <v>1</v>
      </c>
      <c r="D1160" s="6">
        <v>6000000</v>
      </c>
    </row>
    <row r="1161" spans="1:4" x14ac:dyDescent="0.25">
      <c r="A1161" s="5" t="s">
        <v>19677</v>
      </c>
      <c r="B1161" s="2">
        <v>43975</v>
      </c>
      <c r="C1161" s="6">
        <v>1</v>
      </c>
      <c r="D1161" s="6">
        <v>1890000</v>
      </c>
    </row>
    <row r="1162" spans="1:4" x14ac:dyDescent="0.25">
      <c r="A1162" s="5" t="s">
        <v>10789</v>
      </c>
      <c r="B1162" s="2">
        <v>44539</v>
      </c>
      <c r="C1162" s="6">
        <v>2</v>
      </c>
      <c r="D1162" s="6">
        <v>10505000</v>
      </c>
    </row>
    <row r="1163" spans="1:4" x14ac:dyDescent="0.25">
      <c r="A1163" s="5" t="s">
        <v>1707</v>
      </c>
      <c r="B1163" s="2">
        <v>45008</v>
      </c>
      <c r="C1163" s="6">
        <v>1</v>
      </c>
      <c r="D1163" s="6">
        <v>3645000</v>
      </c>
    </row>
    <row r="1164" spans="1:4" x14ac:dyDescent="0.25">
      <c r="A1164" s="5" t="s">
        <v>14642</v>
      </c>
      <c r="B1164" s="2">
        <v>44320</v>
      </c>
      <c r="C1164" s="6">
        <v>2</v>
      </c>
      <c r="D1164" s="6">
        <v>3880000</v>
      </c>
    </row>
    <row r="1165" spans="1:4" x14ac:dyDescent="0.25">
      <c r="A1165" s="5" t="s">
        <v>17966</v>
      </c>
      <c r="B1165" s="2">
        <v>44041</v>
      </c>
      <c r="C1165" s="6">
        <v>1</v>
      </c>
      <c r="D1165" s="6">
        <v>9760000</v>
      </c>
    </row>
    <row r="1166" spans="1:4" x14ac:dyDescent="0.25">
      <c r="A1166" s="5" t="s">
        <v>13395</v>
      </c>
      <c r="B1166" s="2">
        <v>44417</v>
      </c>
      <c r="C1166" s="6">
        <v>1</v>
      </c>
      <c r="D1166" s="6">
        <v>3740000</v>
      </c>
    </row>
    <row r="1167" spans="1:4" x14ac:dyDescent="0.25">
      <c r="A1167" s="5" t="s">
        <v>800</v>
      </c>
      <c r="B1167" s="2">
        <v>45030</v>
      </c>
      <c r="C1167" s="6">
        <v>1</v>
      </c>
      <c r="D1167" s="6">
        <v>3050000</v>
      </c>
    </row>
    <row r="1168" spans="1:4" x14ac:dyDescent="0.25">
      <c r="A1168" s="5" t="s">
        <v>17203</v>
      </c>
      <c r="B1168" s="2">
        <v>44398</v>
      </c>
      <c r="C1168" s="6">
        <v>1</v>
      </c>
      <c r="D1168" s="6">
        <v>1650000</v>
      </c>
    </row>
    <row r="1169" spans="1:4" x14ac:dyDescent="0.25">
      <c r="A1169" s="5" t="s">
        <v>12756</v>
      </c>
      <c r="B1169" s="2">
        <v>44477</v>
      </c>
      <c r="C1169" s="6">
        <v>2</v>
      </c>
      <c r="D1169" s="6">
        <v>13310200</v>
      </c>
    </row>
    <row r="1170" spans="1:4" x14ac:dyDescent="0.25">
      <c r="A1170" s="5" t="s">
        <v>18609</v>
      </c>
      <c r="B1170" s="2">
        <v>44047</v>
      </c>
      <c r="C1170" s="6">
        <v>1</v>
      </c>
      <c r="D1170" s="6">
        <v>1998000</v>
      </c>
    </row>
    <row r="1171" spans="1:4" x14ac:dyDescent="0.25">
      <c r="A1171" s="5" t="s">
        <v>5980</v>
      </c>
      <c r="B1171" s="2">
        <v>44811</v>
      </c>
      <c r="C1171" s="6">
        <v>2</v>
      </c>
      <c r="D1171" s="6">
        <v>14262500</v>
      </c>
    </row>
    <row r="1172" spans="1:4" x14ac:dyDescent="0.25">
      <c r="A1172" s="5" t="s">
        <v>5893</v>
      </c>
      <c r="B1172" s="2">
        <v>44820</v>
      </c>
      <c r="C1172" s="6">
        <v>2</v>
      </c>
      <c r="D1172" s="6">
        <v>12590000</v>
      </c>
    </row>
    <row r="1173" spans="1:4" x14ac:dyDescent="0.25">
      <c r="A1173" s="5" t="s">
        <v>12929</v>
      </c>
      <c r="B1173" s="2">
        <v>44448</v>
      </c>
      <c r="C1173" s="6">
        <v>1</v>
      </c>
      <c r="D1173" s="6">
        <v>5300000</v>
      </c>
    </row>
    <row r="1174" spans="1:4" x14ac:dyDescent="0.25">
      <c r="A1174" s="5" t="s">
        <v>9986</v>
      </c>
      <c r="B1174" s="2">
        <v>44575</v>
      </c>
      <c r="C1174" s="6">
        <v>1</v>
      </c>
      <c r="D1174" s="6">
        <v>2980000</v>
      </c>
    </row>
    <row r="1175" spans="1:4" x14ac:dyDescent="0.25">
      <c r="A1175" s="5" t="s">
        <v>21139</v>
      </c>
      <c r="B1175" s="2">
        <v>44474</v>
      </c>
      <c r="C1175" s="6">
        <v>1</v>
      </c>
      <c r="D1175" s="6">
        <v>13000000</v>
      </c>
    </row>
    <row r="1176" spans="1:4" x14ac:dyDescent="0.25">
      <c r="A1176" s="5" t="s">
        <v>3869</v>
      </c>
      <c r="B1176" s="2">
        <v>44910</v>
      </c>
      <c r="C1176" s="6">
        <v>10</v>
      </c>
      <c r="D1176" s="6">
        <v>28380000</v>
      </c>
    </row>
    <row r="1177" spans="1:4" x14ac:dyDescent="0.25">
      <c r="A1177" s="5" t="s">
        <v>422</v>
      </c>
      <c r="B1177" s="2">
        <v>45000</v>
      </c>
      <c r="C1177" s="6">
        <v>1</v>
      </c>
      <c r="D1177" s="6">
        <v>1665000</v>
      </c>
    </row>
    <row r="1178" spans="1:4" x14ac:dyDescent="0.25">
      <c r="A1178" s="5" t="s">
        <v>15764</v>
      </c>
      <c r="B1178" s="2">
        <v>44222</v>
      </c>
      <c r="C1178" s="6">
        <v>1</v>
      </c>
      <c r="D1178" s="6">
        <v>4500000</v>
      </c>
    </row>
    <row r="1179" spans="1:4" x14ac:dyDescent="0.25">
      <c r="A1179" s="5" t="s">
        <v>596</v>
      </c>
      <c r="B1179" s="2">
        <v>44973</v>
      </c>
      <c r="C1179" s="6">
        <v>9</v>
      </c>
      <c r="D1179" s="6">
        <v>18765002</v>
      </c>
    </row>
    <row r="1180" spans="1:4" x14ac:dyDescent="0.25">
      <c r="A1180" s="5" t="s">
        <v>4348</v>
      </c>
      <c r="B1180" s="2">
        <v>44917</v>
      </c>
      <c r="C1180" s="6">
        <v>1</v>
      </c>
      <c r="D1180" s="6">
        <v>3125000</v>
      </c>
    </row>
    <row r="1181" spans="1:4" x14ac:dyDescent="0.25">
      <c r="A1181" s="5" t="s">
        <v>1484</v>
      </c>
      <c r="B1181" s="2">
        <v>45022</v>
      </c>
      <c r="C1181" s="6">
        <v>2</v>
      </c>
      <c r="D1181" s="6">
        <v>8462500</v>
      </c>
    </row>
    <row r="1182" spans="1:4" x14ac:dyDescent="0.25">
      <c r="A1182" s="5" t="s">
        <v>7448</v>
      </c>
      <c r="B1182" s="2">
        <v>44733</v>
      </c>
      <c r="C1182" s="6">
        <v>1</v>
      </c>
      <c r="D1182" s="6">
        <v>1700000</v>
      </c>
    </row>
    <row r="1183" spans="1:4" x14ac:dyDescent="0.25">
      <c r="A1183" s="5" t="s">
        <v>11786</v>
      </c>
      <c r="B1183" s="2">
        <v>44540</v>
      </c>
      <c r="C1183" s="6">
        <v>1</v>
      </c>
      <c r="D1183" s="6">
        <v>2024000</v>
      </c>
    </row>
    <row r="1184" spans="1:4" x14ac:dyDescent="0.25">
      <c r="A1184" s="5" t="s">
        <v>18226</v>
      </c>
      <c r="B1184" s="2">
        <v>44705</v>
      </c>
      <c r="C1184" s="6">
        <v>1</v>
      </c>
      <c r="D1184" s="6">
        <v>3800000</v>
      </c>
    </row>
    <row r="1185" spans="1:4" x14ac:dyDescent="0.25">
      <c r="A1185" s="5" t="s">
        <v>5101</v>
      </c>
      <c r="B1185" s="2">
        <v>44813</v>
      </c>
      <c r="C1185" s="6">
        <v>3</v>
      </c>
      <c r="D1185" s="6">
        <v>11440000</v>
      </c>
    </row>
    <row r="1186" spans="1:4" x14ac:dyDescent="0.25">
      <c r="A1186" s="5" t="s">
        <v>14075</v>
      </c>
      <c r="B1186" s="2">
        <v>44383</v>
      </c>
      <c r="C1186" s="6">
        <v>1</v>
      </c>
      <c r="D1186" s="6">
        <v>3050010</v>
      </c>
    </row>
    <row r="1187" spans="1:4" x14ac:dyDescent="0.25">
      <c r="A1187" s="5" t="s">
        <v>19006</v>
      </c>
      <c r="B1187" s="2">
        <v>44018</v>
      </c>
      <c r="C1187" s="6">
        <v>1</v>
      </c>
      <c r="D1187" s="6">
        <v>9060000</v>
      </c>
    </row>
    <row r="1188" spans="1:4" x14ac:dyDescent="0.25">
      <c r="A1188" s="5" t="s">
        <v>17615</v>
      </c>
      <c r="B1188" s="2">
        <v>44138</v>
      </c>
      <c r="C1188" s="6">
        <v>1</v>
      </c>
      <c r="D1188" s="6">
        <v>4150000</v>
      </c>
    </row>
    <row r="1189" spans="1:4" x14ac:dyDescent="0.25">
      <c r="A1189" s="5" t="s">
        <v>17815</v>
      </c>
      <c r="B1189" s="2">
        <v>44137</v>
      </c>
      <c r="C1189" s="6">
        <v>1</v>
      </c>
      <c r="D1189" s="6">
        <v>3712500</v>
      </c>
    </row>
    <row r="1190" spans="1:4" x14ac:dyDescent="0.25">
      <c r="A1190" s="5" t="s">
        <v>11512</v>
      </c>
      <c r="B1190" s="2">
        <v>44525</v>
      </c>
      <c r="C1190" s="6">
        <v>1</v>
      </c>
      <c r="D1190" s="6">
        <v>2975000</v>
      </c>
    </row>
    <row r="1191" spans="1:4" x14ac:dyDescent="0.25">
      <c r="A1191" s="5" t="s">
        <v>17360</v>
      </c>
      <c r="B1191" s="2">
        <v>44154</v>
      </c>
      <c r="C1191" s="6">
        <v>1</v>
      </c>
      <c r="D1191" s="6">
        <v>4250000</v>
      </c>
    </row>
    <row r="1192" spans="1:4" x14ac:dyDescent="0.25">
      <c r="A1192" s="5" t="s">
        <v>20210</v>
      </c>
      <c r="B1192" s="2">
        <v>44047</v>
      </c>
      <c r="C1192" s="6">
        <v>1</v>
      </c>
      <c r="D1192" s="6">
        <v>1870000</v>
      </c>
    </row>
    <row r="1193" spans="1:4" x14ac:dyDescent="0.25">
      <c r="A1193" s="5" t="s">
        <v>5666</v>
      </c>
      <c r="B1193" s="2">
        <v>44840</v>
      </c>
      <c r="C1193" s="6">
        <v>1</v>
      </c>
      <c r="D1193" s="6">
        <v>2550375</v>
      </c>
    </row>
    <row r="1194" spans="1:4" x14ac:dyDescent="0.25">
      <c r="A1194" s="5" t="s">
        <v>3454</v>
      </c>
      <c r="B1194" s="2">
        <v>44889</v>
      </c>
      <c r="C1194" s="6">
        <v>1</v>
      </c>
      <c r="D1194" s="6">
        <v>3150000</v>
      </c>
    </row>
    <row r="1195" spans="1:4" x14ac:dyDescent="0.25">
      <c r="A1195" s="5" t="s">
        <v>3067</v>
      </c>
      <c r="B1195" s="2">
        <v>44937</v>
      </c>
      <c r="C1195" s="6">
        <v>82</v>
      </c>
      <c r="D1195" s="6">
        <v>163831714</v>
      </c>
    </row>
    <row r="1196" spans="1:4" x14ac:dyDescent="0.25">
      <c r="A1196" s="5" t="s">
        <v>3379</v>
      </c>
      <c r="B1196" s="2">
        <v>44881</v>
      </c>
      <c r="C1196" s="6">
        <v>2</v>
      </c>
      <c r="D1196" s="6">
        <v>8125000</v>
      </c>
    </row>
    <row r="1197" spans="1:4" x14ac:dyDescent="0.25">
      <c r="A1197" s="5" t="s">
        <v>12772</v>
      </c>
      <c r="B1197" s="2">
        <v>44746</v>
      </c>
      <c r="C1197" s="6">
        <v>1</v>
      </c>
      <c r="D1197" s="6">
        <v>2450000</v>
      </c>
    </row>
    <row r="1198" spans="1:4" x14ac:dyDescent="0.25">
      <c r="A1198" s="5" t="s">
        <v>20941</v>
      </c>
      <c r="B1198" s="2">
        <v>43882</v>
      </c>
      <c r="C1198" s="6">
        <v>1</v>
      </c>
      <c r="D1198" s="6">
        <v>2900000</v>
      </c>
    </row>
    <row r="1199" spans="1:4" x14ac:dyDescent="0.25">
      <c r="A1199" s="5" t="s">
        <v>2094</v>
      </c>
      <c r="B1199" s="2">
        <v>44946</v>
      </c>
      <c r="C1199" s="6">
        <v>1</v>
      </c>
      <c r="D1199" s="6">
        <v>2375000</v>
      </c>
    </row>
    <row r="1200" spans="1:4" x14ac:dyDescent="0.25">
      <c r="A1200" s="5" t="s">
        <v>2686</v>
      </c>
      <c r="B1200" s="2">
        <v>44931</v>
      </c>
      <c r="C1200" s="6">
        <v>1</v>
      </c>
      <c r="D1200" s="6">
        <v>2332800</v>
      </c>
    </row>
    <row r="1201" spans="1:4" x14ac:dyDescent="0.25">
      <c r="A1201" s="5" t="s">
        <v>13305</v>
      </c>
      <c r="B1201" s="2">
        <v>44719</v>
      </c>
      <c r="C1201" s="6">
        <v>2</v>
      </c>
      <c r="D1201" s="6">
        <v>20520000</v>
      </c>
    </row>
    <row r="1202" spans="1:4" x14ac:dyDescent="0.25">
      <c r="A1202" s="5" t="s">
        <v>2167</v>
      </c>
      <c r="B1202" s="2">
        <v>45008</v>
      </c>
      <c r="C1202" s="6">
        <v>1</v>
      </c>
      <c r="D1202" s="6">
        <v>2700000</v>
      </c>
    </row>
    <row r="1203" spans="1:4" x14ac:dyDescent="0.25">
      <c r="A1203" s="5" t="s">
        <v>11961</v>
      </c>
      <c r="B1203" s="2">
        <v>44501</v>
      </c>
      <c r="C1203" s="6">
        <v>1</v>
      </c>
      <c r="D1203" s="6">
        <v>3375010</v>
      </c>
    </row>
    <row r="1204" spans="1:4" x14ac:dyDescent="0.25">
      <c r="A1204" s="5" t="s">
        <v>6095</v>
      </c>
      <c r="B1204" s="2">
        <v>44802</v>
      </c>
      <c r="C1204" s="6">
        <v>1</v>
      </c>
      <c r="D1204" s="6">
        <v>11700000</v>
      </c>
    </row>
    <row r="1205" spans="1:4" x14ac:dyDescent="0.25">
      <c r="A1205" s="5" t="s">
        <v>15785</v>
      </c>
      <c r="B1205" s="2">
        <v>44435</v>
      </c>
      <c r="C1205" s="6">
        <v>1</v>
      </c>
      <c r="D1205" s="6">
        <v>2009988</v>
      </c>
    </row>
    <row r="1206" spans="1:4" x14ac:dyDescent="0.25">
      <c r="A1206" s="5" t="s">
        <v>1171</v>
      </c>
      <c r="B1206" s="2">
        <v>45030</v>
      </c>
      <c r="C1206" s="6">
        <v>7</v>
      </c>
      <c r="D1206" s="6">
        <v>87510000</v>
      </c>
    </row>
    <row r="1207" spans="1:4" x14ac:dyDescent="0.25">
      <c r="A1207" s="5" t="s">
        <v>2607</v>
      </c>
      <c r="B1207" s="2">
        <v>44925</v>
      </c>
      <c r="C1207" s="6">
        <v>1</v>
      </c>
      <c r="D1207" s="6">
        <v>4032000</v>
      </c>
    </row>
    <row r="1208" spans="1:4" x14ac:dyDescent="0.25">
      <c r="A1208" s="5" t="s">
        <v>1502</v>
      </c>
      <c r="B1208" s="2">
        <v>44970</v>
      </c>
      <c r="C1208" s="6">
        <v>1</v>
      </c>
      <c r="D1208" s="6">
        <v>3060000</v>
      </c>
    </row>
    <row r="1209" spans="1:4" x14ac:dyDescent="0.25">
      <c r="A1209" s="5" t="s">
        <v>1045</v>
      </c>
      <c r="B1209" s="2">
        <v>45022</v>
      </c>
      <c r="C1209" s="6">
        <v>1</v>
      </c>
      <c r="D1209" s="6">
        <v>3555000</v>
      </c>
    </row>
    <row r="1210" spans="1:4" x14ac:dyDescent="0.25">
      <c r="A1210" s="5" t="s">
        <v>17025</v>
      </c>
      <c r="B1210" s="2">
        <v>44167</v>
      </c>
      <c r="C1210" s="6">
        <v>1</v>
      </c>
      <c r="D1210" s="6">
        <v>2996250</v>
      </c>
    </row>
    <row r="1211" spans="1:4" x14ac:dyDescent="0.25">
      <c r="A1211" s="5" t="s">
        <v>9011</v>
      </c>
      <c r="B1211" s="2">
        <v>44628</v>
      </c>
      <c r="C1211" s="6">
        <v>4</v>
      </c>
      <c r="D1211" s="6">
        <v>38565315</v>
      </c>
    </row>
    <row r="1212" spans="1:4" x14ac:dyDescent="0.25">
      <c r="A1212" s="5" t="s">
        <v>17113</v>
      </c>
      <c r="B1212" s="2">
        <v>44187</v>
      </c>
      <c r="C1212" s="6">
        <v>1</v>
      </c>
      <c r="D1212" s="6">
        <v>2380425</v>
      </c>
    </row>
    <row r="1213" spans="1:4" x14ac:dyDescent="0.25">
      <c r="A1213" s="5" t="s">
        <v>1739</v>
      </c>
      <c r="B1213" s="2">
        <v>44965</v>
      </c>
      <c r="C1213" s="6">
        <v>1</v>
      </c>
      <c r="D1213" s="6">
        <v>2587500</v>
      </c>
    </row>
    <row r="1214" spans="1:4" x14ac:dyDescent="0.25">
      <c r="A1214" s="5" t="s">
        <v>2524</v>
      </c>
      <c r="B1214" s="2">
        <v>44973</v>
      </c>
      <c r="C1214" s="6">
        <v>2</v>
      </c>
      <c r="D1214" s="6">
        <v>8400055</v>
      </c>
    </row>
    <row r="1215" spans="1:4" x14ac:dyDescent="0.25">
      <c r="A1215" s="5" t="s">
        <v>5004</v>
      </c>
      <c r="B1215" s="2">
        <v>44838</v>
      </c>
      <c r="C1215" s="6">
        <v>1</v>
      </c>
      <c r="D1215" s="6">
        <v>9150000</v>
      </c>
    </row>
    <row r="1216" spans="1:4" x14ac:dyDescent="0.25">
      <c r="A1216" s="5" t="s">
        <v>786</v>
      </c>
      <c r="B1216" s="2">
        <v>45034</v>
      </c>
      <c r="C1216" s="6">
        <v>1</v>
      </c>
      <c r="D1216" s="6">
        <v>7500000</v>
      </c>
    </row>
    <row r="1217" spans="1:4" x14ac:dyDescent="0.25">
      <c r="A1217" s="5" t="s">
        <v>8706</v>
      </c>
      <c r="B1217" s="2">
        <v>44704</v>
      </c>
      <c r="C1217" s="6">
        <v>1</v>
      </c>
      <c r="D1217" s="6">
        <v>2442000</v>
      </c>
    </row>
    <row r="1218" spans="1:4" x14ac:dyDescent="0.25">
      <c r="A1218" s="5" t="s">
        <v>18088</v>
      </c>
      <c r="B1218" s="2">
        <v>44201</v>
      </c>
      <c r="C1218" s="6">
        <v>1</v>
      </c>
      <c r="D1218" s="6">
        <v>7440000</v>
      </c>
    </row>
    <row r="1219" spans="1:4" x14ac:dyDescent="0.25">
      <c r="A1219" s="5" t="s">
        <v>7355</v>
      </c>
      <c r="B1219" s="2">
        <v>44756</v>
      </c>
      <c r="C1219" s="6">
        <v>1</v>
      </c>
      <c r="D1219" s="6">
        <v>3330000</v>
      </c>
    </row>
    <row r="1220" spans="1:4" x14ac:dyDescent="0.25">
      <c r="A1220" s="5" t="s">
        <v>16974</v>
      </c>
      <c r="B1220" s="2">
        <v>44207</v>
      </c>
      <c r="C1220" s="6">
        <v>1</v>
      </c>
      <c r="D1220" s="6">
        <v>15199950</v>
      </c>
    </row>
    <row r="1221" spans="1:4" x14ac:dyDescent="0.25">
      <c r="A1221" s="5" t="s">
        <v>13314</v>
      </c>
      <c r="B1221" s="2">
        <v>44672</v>
      </c>
      <c r="C1221" s="6">
        <v>2</v>
      </c>
      <c r="D1221" s="6">
        <v>10240000</v>
      </c>
    </row>
    <row r="1222" spans="1:4" x14ac:dyDescent="0.25">
      <c r="A1222" s="5" t="s">
        <v>4082</v>
      </c>
      <c r="B1222" s="2">
        <v>44880</v>
      </c>
      <c r="C1222" s="6">
        <v>1</v>
      </c>
      <c r="D1222" s="6">
        <v>2475000</v>
      </c>
    </row>
    <row r="1223" spans="1:4" x14ac:dyDescent="0.25">
      <c r="A1223" s="5" t="s">
        <v>12742</v>
      </c>
      <c r="B1223" s="2">
        <v>44539</v>
      </c>
      <c r="C1223" s="6">
        <v>1</v>
      </c>
      <c r="D1223" s="6">
        <v>4080000</v>
      </c>
    </row>
    <row r="1224" spans="1:4" x14ac:dyDescent="0.25">
      <c r="A1224" s="5" t="s">
        <v>12577</v>
      </c>
      <c r="B1224" s="2">
        <v>44480</v>
      </c>
      <c r="C1224" s="6">
        <v>2</v>
      </c>
      <c r="D1224" s="6">
        <v>7366500</v>
      </c>
    </row>
    <row r="1225" spans="1:4" x14ac:dyDescent="0.25">
      <c r="A1225" s="5" t="s">
        <v>18220</v>
      </c>
      <c r="B1225" s="2">
        <v>44070</v>
      </c>
      <c r="C1225" s="6">
        <v>1</v>
      </c>
      <c r="D1225" s="6">
        <v>1989000</v>
      </c>
    </row>
    <row r="1226" spans="1:4" x14ac:dyDescent="0.25">
      <c r="A1226" s="5" t="s">
        <v>4867</v>
      </c>
      <c r="B1226" s="2">
        <v>44888</v>
      </c>
      <c r="C1226" s="6">
        <v>2</v>
      </c>
      <c r="D1226" s="6">
        <v>8850000</v>
      </c>
    </row>
    <row r="1227" spans="1:4" x14ac:dyDescent="0.25">
      <c r="A1227" s="5" t="s">
        <v>3972</v>
      </c>
      <c r="B1227" s="2">
        <v>44935</v>
      </c>
      <c r="C1227" s="6">
        <v>1</v>
      </c>
      <c r="D1227" s="6">
        <v>3902500</v>
      </c>
    </row>
    <row r="1228" spans="1:4" x14ac:dyDescent="0.25">
      <c r="A1228" s="5" t="s">
        <v>467</v>
      </c>
      <c r="B1228" s="2">
        <v>45016</v>
      </c>
      <c r="C1228" s="6">
        <v>1</v>
      </c>
      <c r="D1228" s="6">
        <v>4900000</v>
      </c>
    </row>
    <row r="1229" spans="1:4" x14ac:dyDescent="0.25">
      <c r="A1229" s="5" t="s">
        <v>13648</v>
      </c>
      <c r="B1229" s="2">
        <v>44420</v>
      </c>
      <c r="C1229" s="6">
        <v>1</v>
      </c>
      <c r="D1229" s="6">
        <v>3400000</v>
      </c>
    </row>
    <row r="1230" spans="1:4" x14ac:dyDescent="0.25">
      <c r="A1230" s="5" t="s">
        <v>16920</v>
      </c>
      <c r="B1230" s="2">
        <v>44183</v>
      </c>
      <c r="C1230" s="6">
        <v>1</v>
      </c>
      <c r="D1230" s="6">
        <v>3304800</v>
      </c>
    </row>
    <row r="1231" spans="1:4" x14ac:dyDescent="0.25">
      <c r="A1231" s="5" t="s">
        <v>12993</v>
      </c>
      <c r="B1231" s="2">
        <v>44568</v>
      </c>
      <c r="C1231" s="6">
        <v>3</v>
      </c>
      <c r="D1231" s="6">
        <v>7212500</v>
      </c>
    </row>
    <row r="1232" spans="1:4" x14ac:dyDescent="0.25">
      <c r="A1232" s="5" t="s">
        <v>10705</v>
      </c>
      <c r="B1232" s="2">
        <v>44564</v>
      </c>
      <c r="C1232" s="6">
        <v>1</v>
      </c>
      <c r="D1232" s="6">
        <v>2286000</v>
      </c>
    </row>
    <row r="1233" spans="1:4" x14ac:dyDescent="0.25">
      <c r="A1233" s="5" t="s">
        <v>15148</v>
      </c>
      <c r="B1233" s="2">
        <v>44277</v>
      </c>
      <c r="C1233" s="6">
        <v>2</v>
      </c>
      <c r="D1233" s="6">
        <v>5036000</v>
      </c>
    </row>
    <row r="1234" spans="1:4" x14ac:dyDescent="0.25">
      <c r="A1234" s="5" t="s">
        <v>17989</v>
      </c>
      <c r="B1234" s="2">
        <v>44097</v>
      </c>
      <c r="C1234" s="6">
        <v>1</v>
      </c>
      <c r="D1234" s="6">
        <v>1100000</v>
      </c>
    </row>
    <row r="1235" spans="1:4" x14ac:dyDescent="0.25">
      <c r="A1235" s="5" t="s">
        <v>12705</v>
      </c>
      <c r="B1235" s="2">
        <v>44454</v>
      </c>
      <c r="C1235" s="6">
        <v>2</v>
      </c>
      <c r="D1235" s="6">
        <v>13920000</v>
      </c>
    </row>
    <row r="1236" spans="1:4" x14ac:dyDescent="0.25">
      <c r="A1236" s="5" t="s">
        <v>8955</v>
      </c>
      <c r="B1236" s="2">
        <v>44645</v>
      </c>
      <c r="C1236" s="6">
        <v>1</v>
      </c>
      <c r="D1236" s="6">
        <v>2880000</v>
      </c>
    </row>
    <row r="1237" spans="1:4" x14ac:dyDescent="0.25">
      <c r="A1237" s="5" t="s">
        <v>7493</v>
      </c>
      <c r="B1237" s="2">
        <v>44758</v>
      </c>
      <c r="C1237" s="6">
        <v>1</v>
      </c>
      <c r="D1237" s="6">
        <v>7949820</v>
      </c>
    </row>
    <row r="1238" spans="1:4" x14ac:dyDescent="0.25">
      <c r="A1238" s="5" t="s">
        <v>8991</v>
      </c>
      <c r="B1238" s="2">
        <v>44630</v>
      </c>
      <c r="C1238" s="6">
        <v>2</v>
      </c>
      <c r="D1238" s="6">
        <v>3869500</v>
      </c>
    </row>
    <row r="1239" spans="1:4" x14ac:dyDescent="0.25">
      <c r="A1239" s="5" t="s">
        <v>9502</v>
      </c>
      <c r="B1239" s="2">
        <v>44643</v>
      </c>
      <c r="C1239" s="6">
        <v>1</v>
      </c>
      <c r="D1239" s="6">
        <v>3150000</v>
      </c>
    </row>
    <row r="1240" spans="1:4" x14ac:dyDescent="0.25">
      <c r="A1240" s="5" t="s">
        <v>15406</v>
      </c>
      <c r="B1240" s="2">
        <v>44279</v>
      </c>
      <c r="C1240" s="6">
        <v>2</v>
      </c>
      <c r="D1240" s="6">
        <v>6622500</v>
      </c>
    </row>
    <row r="1241" spans="1:4" x14ac:dyDescent="0.25">
      <c r="A1241" s="5" t="s">
        <v>8808</v>
      </c>
      <c r="B1241" s="2">
        <v>44673</v>
      </c>
      <c r="C1241" s="6">
        <v>1</v>
      </c>
      <c r="D1241" s="6">
        <v>4280000</v>
      </c>
    </row>
    <row r="1242" spans="1:4" x14ac:dyDescent="0.25">
      <c r="A1242" s="5" t="s">
        <v>17386</v>
      </c>
      <c r="B1242" s="2">
        <v>44148</v>
      </c>
      <c r="C1242" s="6">
        <v>2</v>
      </c>
      <c r="D1242" s="6">
        <v>14500000</v>
      </c>
    </row>
    <row r="1243" spans="1:4" x14ac:dyDescent="0.25">
      <c r="A1243" s="5" t="s">
        <v>6264</v>
      </c>
      <c r="B1243" s="2">
        <v>44777</v>
      </c>
      <c r="C1243" s="6">
        <v>1</v>
      </c>
      <c r="D1243" s="6">
        <v>2310000</v>
      </c>
    </row>
    <row r="1244" spans="1:4" x14ac:dyDescent="0.25">
      <c r="A1244" s="5" t="s">
        <v>7387</v>
      </c>
      <c r="B1244" s="2">
        <v>44762</v>
      </c>
      <c r="C1244" s="6">
        <v>1</v>
      </c>
      <c r="D1244" s="6">
        <v>3885000</v>
      </c>
    </row>
    <row r="1245" spans="1:4" x14ac:dyDescent="0.25">
      <c r="A1245" s="5" t="s">
        <v>1673</v>
      </c>
      <c r="B1245" s="2">
        <v>45033</v>
      </c>
      <c r="C1245" s="6">
        <v>1</v>
      </c>
      <c r="D1245" s="6">
        <v>8260000</v>
      </c>
    </row>
    <row r="1246" spans="1:4" x14ac:dyDescent="0.25">
      <c r="A1246" s="5" t="s">
        <v>5874</v>
      </c>
      <c r="B1246" s="2">
        <v>44847</v>
      </c>
      <c r="C1246" s="6">
        <v>4</v>
      </c>
      <c r="D1246" s="6">
        <v>10043708</v>
      </c>
    </row>
    <row r="1247" spans="1:4" x14ac:dyDescent="0.25">
      <c r="A1247" s="5" t="s">
        <v>17680</v>
      </c>
      <c r="B1247" s="2">
        <v>44144</v>
      </c>
      <c r="C1247" s="6">
        <v>1</v>
      </c>
      <c r="D1247" s="6">
        <v>9300000</v>
      </c>
    </row>
    <row r="1248" spans="1:4" x14ac:dyDescent="0.25">
      <c r="A1248" s="5" t="s">
        <v>113</v>
      </c>
      <c r="B1248" s="2">
        <v>45051</v>
      </c>
      <c r="C1248" s="6">
        <v>5</v>
      </c>
      <c r="D1248" s="6">
        <v>11065500</v>
      </c>
    </row>
    <row r="1249" spans="1:4" x14ac:dyDescent="0.25">
      <c r="A1249" s="5" t="s">
        <v>8127</v>
      </c>
      <c r="B1249" s="2">
        <v>44763</v>
      </c>
      <c r="C1249" s="6">
        <v>1</v>
      </c>
      <c r="D1249" s="6">
        <v>3217500</v>
      </c>
    </row>
    <row r="1250" spans="1:4" x14ac:dyDescent="0.25">
      <c r="A1250" s="5" t="s">
        <v>14136</v>
      </c>
      <c r="B1250" s="2">
        <v>44565</v>
      </c>
      <c r="C1250" s="6">
        <v>1</v>
      </c>
      <c r="D1250" s="6">
        <v>2115000</v>
      </c>
    </row>
    <row r="1251" spans="1:4" x14ac:dyDescent="0.25">
      <c r="A1251" s="5" t="s">
        <v>6970</v>
      </c>
      <c r="B1251" s="2">
        <v>44903</v>
      </c>
      <c r="C1251" s="6">
        <v>1</v>
      </c>
      <c r="D1251" s="6">
        <v>2650000</v>
      </c>
    </row>
    <row r="1252" spans="1:4" x14ac:dyDescent="0.25">
      <c r="A1252" s="5" t="s">
        <v>5332</v>
      </c>
      <c r="B1252" s="2">
        <v>45021</v>
      </c>
      <c r="C1252" s="6">
        <v>1</v>
      </c>
      <c r="D1252" s="6">
        <v>6450000</v>
      </c>
    </row>
    <row r="1253" spans="1:4" x14ac:dyDescent="0.25">
      <c r="A1253" s="5" t="s">
        <v>818</v>
      </c>
      <c r="B1253" s="2">
        <v>45005</v>
      </c>
      <c r="C1253" s="6">
        <v>1</v>
      </c>
      <c r="D1253" s="6">
        <v>3850000</v>
      </c>
    </row>
    <row r="1254" spans="1:4" x14ac:dyDescent="0.25">
      <c r="A1254" s="5" t="s">
        <v>17484</v>
      </c>
      <c r="B1254" s="2">
        <v>44140</v>
      </c>
      <c r="C1254" s="6">
        <v>1</v>
      </c>
      <c r="D1254" s="6">
        <v>1995000</v>
      </c>
    </row>
    <row r="1255" spans="1:4" x14ac:dyDescent="0.25">
      <c r="A1255" s="5" t="s">
        <v>6024</v>
      </c>
      <c r="B1255" s="2">
        <v>44875</v>
      </c>
      <c r="C1255" s="6">
        <v>6</v>
      </c>
      <c r="D1255" s="6">
        <v>12371750</v>
      </c>
    </row>
    <row r="1256" spans="1:4" x14ac:dyDescent="0.25">
      <c r="A1256" s="5" t="s">
        <v>9267</v>
      </c>
      <c r="B1256" s="2">
        <v>44667</v>
      </c>
      <c r="C1256" s="6">
        <v>11</v>
      </c>
      <c r="D1256" s="6">
        <v>45014375</v>
      </c>
    </row>
    <row r="1257" spans="1:4" x14ac:dyDescent="0.25">
      <c r="A1257" s="5" t="s">
        <v>10224</v>
      </c>
      <c r="B1257" s="2">
        <v>44610</v>
      </c>
      <c r="C1257" s="6">
        <v>1</v>
      </c>
      <c r="D1257" s="6">
        <v>4469250</v>
      </c>
    </row>
    <row r="1258" spans="1:4" x14ac:dyDescent="0.25">
      <c r="A1258" s="5" t="s">
        <v>18409</v>
      </c>
      <c r="B1258" s="2">
        <v>44083</v>
      </c>
      <c r="C1258" s="6">
        <v>1</v>
      </c>
      <c r="D1258" s="6">
        <v>4290000</v>
      </c>
    </row>
    <row r="1259" spans="1:4" x14ac:dyDescent="0.25">
      <c r="A1259" s="5" t="s">
        <v>3097</v>
      </c>
      <c r="B1259" s="2">
        <v>44923</v>
      </c>
      <c r="C1259" s="6">
        <v>1</v>
      </c>
      <c r="D1259" s="6">
        <v>4200000</v>
      </c>
    </row>
    <row r="1260" spans="1:4" x14ac:dyDescent="0.25">
      <c r="A1260" s="5" t="s">
        <v>6148</v>
      </c>
      <c r="B1260" s="2">
        <v>44804</v>
      </c>
      <c r="C1260" s="6">
        <v>1</v>
      </c>
      <c r="D1260" s="6">
        <v>1980000</v>
      </c>
    </row>
    <row r="1261" spans="1:4" x14ac:dyDescent="0.25">
      <c r="A1261" s="5" t="s">
        <v>376</v>
      </c>
      <c r="B1261" s="2">
        <v>44992</v>
      </c>
      <c r="C1261" s="6">
        <v>6</v>
      </c>
      <c r="D1261" s="6">
        <v>29536490</v>
      </c>
    </row>
    <row r="1262" spans="1:4" x14ac:dyDescent="0.25">
      <c r="A1262" s="5" t="s">
        <v>6119</v>
      </c>
      <c r="B1262" s="2">
        <v>44812</v>
      </c>
      <c r="C1262" s="6">
        <v>1</v>
      </c>
      <c r="D1262" s="6">
        <v>10958500</v>
      </c>
    </row>
    <row r="1263" spans="1:4" x14ac:dyDescent="0.25">
      <c r="A1263" s="5" t="s">
        <v>8334</v>
      </c>
      <c r="B1263" s="2">
        <v>44782</v>
      </c>
      <c r="C1263" s="6">
        <v>1</v>
      </c>
      <c r="D1263" s="6">
        <v>2542500</v>
      </c>
    </row>
    <row r="1264" spans="1:4" x14ac:dyDescent="0.25">
      <c r="A1264" s="5" t="s">
        <v>9531</v>
      </c>
      <c r="B1264" s="2">
        <v>44658</v>
      </c>
      <c r="C1264" s="6">
        <v>3</v>
      </c>
      <c r="D1264" s="6">
        <v>5978000</v>
      </c>
    </row>
    <row r="1265" spans="1:4" x14ac:dyDescent="0.25">
      <c r="A1265" s="5" t="s">
        <v>288</v>
      </c>
      <c r="B1265" s="2">
        <v>44995</v>
      </c>
      <c r="C1265" s="6">
        <v>2</v>
      </c>
      <c r="D1265" s="6">
        <v>5950010</v>
      </c>
    </row>
    <row r="1266" spans="1:4" x14ac:dyDescent="0.25">
      <c r="A1266" s="5" t="s">
        <v>18841</v>
      </c>
      <c r="B1266" s="2">
        <v>44071</v>
      </c>
      <c r="C1266" s="6">
        <v>1</v>
      </c>
      <c r="D1266" s="6">
        <v>2530000</v>
      </c>
    </row>
    <row r="1267" spans="1:4" x14ac:dyDescent="0.25">
      <c r="A1267" s="5" t="s">
        <v>19978</v>
      </c>
      <c r="B1267" s="2">
        <v>43928</v>
      </c>
      <c r="C1267" s="6">
        <v>1</v>
      </c>
      <c r="D1267" s="6">
        <v>6195000</v>
      </c>
    </row>
    <row r="1268" spans="1:4" x14ac:dyDescent="0.25">
      <c r="A1268" s="5" t="s">
        <v>11375</v>
      </c>
      <c r="B1268" s="2">
        <v>44574</v>
      </c>
      <c r="C1268" s="6">
        <v>1</v>
      </c>
      <c r="D1268" s="6">
        <v>8520000</v>
      </c>
    </row>
    <row r="1269" spans="1:4" x14ac:dyDescent="0.25">
      <c r="A1269" s="5" t="s">
        <v>2617</v>
      </c>
      <c r="B1269" s="2">
        <v>44902</v>
      </c>
      <c r="C1269" s="6">
        <v>2</v>
      </c>
      <c r="D1269" s="6">
        <v>18060000</v>
      </c>
    </row>
    <row r="1270" spans="1:4" x14ac:dyDescent="0.25">
      <c r="A1270" s="5" t="s">
        <v>20335</v>
      </c>
      <c r="B1270" s="2">
        <v>43929</v>
      </c>
      <c r="C1270" s="6">
        <v>1</v>
      </c>
      <c r="D1270" s="6">
        <v>1450000</v>
      </c>
    </row>
    <row r="1271" spans="1:4" x14ac:dyDescent="0.25">
      <c r="A1271" s="5" t="s">
        <v>16936</v>
      </c>
      <c r="B1271" s="2">
        <v>44172</v>
      </c>
      <c r="C1271" s="6">
        <v>1</v>
      </c>
      <c r="D1271" s="6">
        <v>2448000</v>
      </c>
    </row>
    <row r="1272" spans="1:4" x14ac:dyDescent="0.25">
      <c r="A1272" s="5" t="s">
        <v>19998</v>
      </c>
      <c r="B1272" s="2">
        <v>43880</v>
      </c>
      <c r="C1272" s="6">
        <v>2</v>
      </c>
      <c r="D1272" s="6">
        <v>7800000</v>
      </c>
    </row>
    <row r="1273" spans="1:4" x14ac:dyDescent="0.25">
      <c r="A1273" s="5" t="s">
        <v>19073</v>
      </c>
      <c r="B1273" s="2">
        <v>43999</v>
      </c>
      <c r="C1273" s="6">
        <v>1</v>
      </c>
      <c r="D1273" s="6">
        <v>8800000</v>
      </c>
    </row>
    <row r="1274" spans="1:4" x14ac:dyDescent="0.25">
      <c r="A1274" s="5" t="s">
        <v>2584</v>
      </c>
      <c r="B1274" s="2">
        <v>44949</v>
      </c>
      <c r="C1274" s="6">
        <v>1</v>
      </c>
      <c r="D1274" s="6">
        <v>4200000</v>
      </c>
    </row>
    <row r="1275" spans="1:4" x14ac:dyDescent="0.25">
      <c r="A1275" s="5" t="s">
        <v>4988</v>
      </c>
      <c r="B1275" s="2">
        <v>44855</v>
      </c>
      <c r="C1275" s="6">
        <v>1</v>
      </c>
      <c r="D1275" s="6">
        <v>4500000</v>
      </c>
    </row>
    <row r="1276" spans="1:4" x14ac:dyDescent="0.25">
      <c r="A1276" s="5" t="s">
        <v>20571</v>
      </c>
      <c r="B1276" s="2">
        <v>43896</v>
      </c>
      <c r="C1276" s="6">
        <v>1</v>
      </c>
      <c r="D1276" s="6">
        <v>8500000</v>
      </c>
    </row>
    <row r="1277" spans="1:4" x14ac:dyDescent="0.25">
      <c r="A1277" s="5" t="s">
        <v>9596</v>
      </c>
      <c r="B1277" s="2">
        <v>44622</v>
      </c>
      <c r="C1277" s="6">
        <v>1</v>
      </c>
      <c r="D1277" s="6">
        <v>4900000</v>
      </c>
    </row>
    <row r="1278" spans="1:4" x14ac:dyDescent="0.25">
      <c r="A1278" s="5" t="s">
        <v>301</v>
      </c>
      <c r="B1278" s="2">
        <v>44995</v>
      </c>
      <c r="C1278" s="6">
        <v>2</v>
      </c>
      <c r="D1278" s="6">
        <v>6550003</v>
      </c>
    </row>
    <row r="1279" spans="1:4" x14ac:dyDescent="0.25">
      <c r="A1279" s="5" t="s">
        <v>5643</v>
      </c>
      <c r="B1279" s="2">
        <v>44825</v>
      </c>
      <c r="C1279" s="6">
        <v>1</v>
      </c>
      <c r="D1279" s="6">
        <v>3880000</v>
      </c>
    </row>
    <row r="1280" spans="1:4" x14ac:dyDescent="0.25">
      <c r="A1280" s="5" t="s">
        <v>12877</v>
      </c>
      <c r="B1280" s="2">
        <v>44428</v>
      </c>
      <c r="C1280" s="6">
        <v>4</v>
      </c>
      <c r="D1280" s="6">
        <v>50470000</v>
      </c>
    </row>
    <row r="1281" spans="1:4" x14ac:dyDescent="0.25">
      <c r="A1281" s="5" t="s">
        <v>1596</v>
      </c>
      <c r="B1281" s="2">
        <v>44963</v>
      </c>
      <c r="C1281" s="6">
        <v>1</v>
      </c>
      <c r="D1281" s="6">
        <v>6080000</v>
      </c>
    </row>
    <row r="1282" spans="1:4" x14ac:dyDescent="0.25">
      <c r="A1282" s="5" t="s">
        <v>13798</v>
      </c>
      <c r="B1282" s="2">
        <v>44392</v>
      </c>
      <c r="C1282" s="6">
        <v>1</v>
      </c>
      <c r="D1282" s="6">
        <v>3816000</v>
      </c>
    </row>
    <row r="1283" spans="1:4" x14ac:dyDescent="0.25">
      <c r="A1283" s="5" t="s">
        <v>5480</v>
      </c>
      <c r="B1283" s="2">
        <v>44888</v>
      </c>
      <c r="C1283" s="6">
        <v>1</v>
      </c>
      <c r="D1283" s="6">
        <v>2357100</v>
      </c>
    </row>
    <row r="1284" spans="1:4" x14ac:dyDescent="0.25">
      <c r="A1284" s="5" t="s">
        <v>3929</v>
      </c>
      <c r="B1284" s="2">
        <v>44856</v>
      </c>
      <c r="C1284" s="6">
        <v>1</v>
      </c>
      <c r="D1284" s="6">
        <v>8250000</v>
      </c>
    </row>
    <row r="1285" spans="1:4" x14ac:dyDescent="0.25">
      <c r="A1285" s="5" t="s">
        <v>11480</v>
      </c>
      <c r="B1285" s="2">
        <v>44536</v>
      </c>
      <c r="C1285" s="6">
        <v>1</v>
      </c>
      <c r="D1285" s="6">
        <v>2375007</v>
      </c>
    </row>
    <row r="1286" spans="1:4" x14ac:dyDescent="0.25">
      <c r="A1286" s="5" t="s">
        <v>13970</v>
      </c>
      <c r="B1286" s="2">
        <v>44354</v>
      </c>
      <c r="C1286" s="6">
        <v>2</v>
      </c>
      <c r="D1286" s="6">
        <v>8580000</v>
      </c>
    </row>
    <row r="1287" spans="1:4" x14ac:dyDescent="0.25">
      <c r="A1287" s="5" t="s">
        <v>3398</v>
      </c>
      <c r="B1287" s="2">
        <v>44873</v>
      </c>
      <c r="C1287" s="6">
        <v>2</v>
      </c>
      <c r="D1287" s="6">
        <v>3625000</v>
      </c>
    </row>
    <row r="1288" spans="1:4" x14ac:dyDescent="0.25">
      <c r="A1288" s="5" t="s">
        <v>14971</v>
      </c>
      <c r="B1288" s="2">
        <v>44270</v>
      </c>
      <c r="C1288" s="6">
        <v>2</v>
      </c>
      <c r="D1288" s="6">
        <v>3070000</v>
      </c>
    </row>
    <row r="1289" spans="1:4" x14ac:dyDescent="0.25">
      <c r="A1289" s="5" t="s">
        <v>6907</v>
      </c>
      <c r="B1289" s="2">
        <v>44785</v>
      </c>
      <c r="C1289" s="6">
        <v>1</v>
      </c>
      <c r="D1289" s="6">
        <v>3250000</v>
      </c>
    </row>
    <row r="1290" spans="1:4" x14ac:dyDescent="0.25">
      <c r="A1290" s="5" t="s">
        <v>7169</v>
      </c>
      <c r="B1290" s="2">
        <v>44929</v>
      </c>
      <c r="C1290" s="6">
        <v>1</v>
      </c>
      <c r="D1290" s="6">
        <v>2161250</v>
      </c>
    </row>
    <row r="1291" spans="1:4" x14ac:dyDescent="0.25">
      <c r="A1291" s="5" t="s">
        <v>19630</v>
      </c>
      <c r="B1291" s="2">
        <v>43978</v>
      </c>
      <c r="C1291" s="6">
        <v>1</v>
      </c>
      <c r="D1291" s="6">
        <v>1620000</v>
      </c>
    </row>
    <row r="1292" spans="1:4" x14ac:dyDescent="0.25">
      <c r="A1292" s="5" t="s">
        <v>12445</v>
      </c>
      <c r="B1292" s="2">
        <v>44518</v>
      </c>
      <c r="C1292" s="6">
        <v>1</v>
      </c>
      <c r="D1292" s="6">
        <v>2900000</v>
      </c>
    </row>
    <row r="1293" spans="1:4" x14ac:dyDescent="0.25">
      <c r="A1293" s="5" t="s">
        <v>6348</v>
      </c>
      <c r="B1293" s="2">
        <v>44802</v>
      </c>
      <c r="C1293" s="6">
        <v>1</v>
      </c>
      <c r="D1293" s="6">
        <v>1920000</v>
      </c>
    </row>
    <row r="1294" spans="1:4" x14ac:dyDescent="0.25">
      <c r="A1294" s="5" t="s">
        <v>81</v>
      </c>
      <c r="B1294" s="2">
        <v>45028</v>
      </c>
      <c r="C1294" s="6">
        <v>2</v>
      </c>
      <c r="D1294" s="6">
        <v>6661500</v>
      </c>
    </row>
    <row r="1295" spans="1:4" x14ac:dyDescent="0.25">
      <c r="A1295" s="5" t="s">
        <v>14860</v>
      </c>
      <c r="B1295" s="2">
        <v>44365</v>
      </c>
      <c r="C1295" s="6">
        <v>1</v>
      </c>
      <c r="D1295" s="6">
        <v>2619000</v>
      </c>
    </row>
    <row r="1296" spans="1:4" x14ac:dyDescent="0.25">
      <c r="A1296" s="5" t="s">
        <v>9336</v>
      </c>
      <c r="B1296" s="2">
        <v>44670</v>
      </c>
      <c r="C1296" s="6">
        <v>1</v>
      </c>
      <c r="D1296" s="6">
        <v>2941500</v>
      </c>
    </row>
    <row r="1297" spans="1:4" x14ac:dyDescent="0.25">
      <c r="A1297" s="5" t="s">
        <v>14440</v>
      </c>
      <c r="B1297" s="2">
        <v>44313</v>
      </c>
      <c r="C1297" s="6">
        <v>2</v>
      </c>
      <c r="D1297" s="6">
        <v>6055000</v>
      </c>
    </row>
    <row r="1298" spans="1:4" x14ac:dyDescent="0.25">
      <c r="A1298" s="5" t="s">
        <v>19940</v>
      </c>
      <c r="B1298" s="2">
        <v>43895</v>
      </c>
      <c r="C1298" s="6">
        <v>2</v>
      </c>
      <c r="D1298" s="6">
        <v>11110000</v>
      </c>
    </row>
    <row r="1299" spans="1:4" x14ac:dyDescent="0.25">
      <c r="A1299" s="5" t="s">
        <v>17696</v>
      </c>
      <c r="B1299" s="2">
        <v>44267</v>
      </c>
      <c r="C1299" s="6">
        <v>1</v>
      </c>
      <c r="D1299" s="6">
        <v>13230000</v>
      </c>
    </row>
    <row r="1300" spans="1:4" x14ac:dyDescent="0.25">
      <c r="A1300" s="5" t="s">
        <v>19281</v>
      </c>
      <c r="B1300" s="2">
        <v>43984</v>
      </c>
      <c r="C1300" s="6">
        <v>1</v>
      </c>
      <c r="D1300" s="6">
        <v>1500000</v>
      </c>
    </row>
    <row r="1301" spans="1:4" x14ac:dyDescent="0.25">
      <c r="A1301" s="5" t="s">
        <v>4849</v>
      </c>
      <c r="B1301" s="2">
        <v>45019</v>
      </c>
      <c r="C1301" s="6">
        <v>1</v>
      </c>
      <c r="D1301" s="6">
        <v>3255000</v>
      </c>
    </row>
    <row r="1302" spans="1:4" x14ac:dyDescent="0.25">
      <c r="A1302" s="5" t="s">
        <v>14187</v>
      </c>
      <c r="B1302" s="2">
        <v>44336</v>
      </c>
      <c r="C1302" s="6">
        <v>2</v>
      </c>
      <c r="D1302" s="6">
        <v>16843200</v>
      </c>
    </row>
    <row r="1303" spans="1:4" x14ac:dyDescent="0.25">
      <c r="A1303" s="5" t="s">
        <v>2717</v>
      </c>
      <c r="B1303" s="2">
        <v>44896</v>
      </c>
      <c r="C1303" s="6">
        <v>2</v>
      </c>
      <c r="D1303" s="6">
        <v>9988500</v>
      </c>
    </row>
    <row r="1304" spans="1:4" x14ac:dyDescent="0.25">
      <c r="A1304" s="5" t="s">
        <v>10330</v>
      </c>
      <c r="B1304" s="2">
        <v>44566</v>
      </c>
      <c r="C1304" s="6">
        <v>2</v>
      </c>
      <c r="D1304" s="6">
        <v>13780000</v>
      </c>
    </row>
    <row r="1305" spans="1:4" x14ac:dyDescent="0.25">
      <c r="A1305" s="5" t="s">
        <v>1847</v>
      </c>
      <c r="B1305" s="2">
        <v>44974</v>
      </c>
      <c r="C1305" s="6">
        <v>2</v>
      </c>
      <c r="D1305" s="6">
        <v>12230400</v>
      </c>
    </row>
    <row r="1306" spans="1:4" x14ac:dyDescent="0.25">
      <c r="A1306" s="5" t="s">
        <v>13921</v>
      </c>
      <c r="B1306" s="2">
        <v>44418</v>
      </c>
      <c r="C1306" s="6">
        <v>1</v>
      </c>
      <c r="D1306" s="6">
        <v>4440000</v>
      </c>
    </row>
    <row r="1307" spans="1:4" x14ac:dyDescent="0.25">
      <c r="A1307" s="5" t="s">
        <v>7863</v>
      </c>
      <c r="B1307" s="2">
        <v>44743</v>
      </c>
      <c r="C1307" s="6">
        <v>1</v>
      </c>
      <c r="D1307" s="6">
        <v>16590000</v>
      </c>
    </row>
    <row r="1308" spans="1:4" x14ac:dyDescent="0.25">
      <c r="A1308" s="5" t="s">
        <v>8393</v>
      </c>
      <c r="B1308" s="2">
        <v>44853</v>
      </c>
      <c r="C1308" s="6">
        <v>2</v>
      </c>
      <c r="D1308" s="6">
        <v>22138000</v>
      </c>
    </row>
    <row r="1309" spans="1:4" x14ac:dyDescent="0.25">
      <c r="A1309" s="5" t="s">
        <v>18148</v>
      </c>
      <c r="B1309" s="2">
        <v>44076</v>
      </c>
      <c r="C1309" s="6">
        <v>1</v>
      </c>
      <c r="D1309" s="6">
        <v>1971000</v>
      </c>
    </row>
    <row r="1310" spans="1:4" x14ac:dyDescent="0.25">
      <c r="A1310" s="5" t="s">
        <v>17843</v>
      </c>
      <c r="B1310" s="2">
        <v>44509</v>
      </c>
      <c r="C1310" s="6">
        <v>3</v>
      </c>
      <c r="D1310" s="6">
        <v>6750000</v>
      </c>
    </row>
    <row r="1311" spans="1:4" x14ac:dyDescent="0.25">
      <c r="A1311" s="5" t="s">
        <v>20684</v>
      </c>
      <c r="B1311" s="2">
        <v>43872</v>
      </c>
      <c r="C1311" s="6">
        <v>1</v>
      </c>
      <c r="D1311" s="6">
        <v>1650000</v>
      </c>
    </row>
    <row r="1312" spans="1:4" x14ac:dyDescent="0.25">
      <c r="A1312" s="5" t="s">
        <v>13056</v>
      </c>
      <c r="B1312" s="2">
        <v>44453</v>
      </c>
      <c r="C1312" s="6">
        <v>4</v>
      </c>
      <c r="D1312" s="6">
        <v>7412000</v>
      </c>
    </row>
    <row r="1313" spans="1:4" x14ac:dyDescent="0.25">
      <c r="A1313" s="5" t="s">
        <v>7948</v>
      </c>
      <c r="B1313" s="2">
        <v>44856</v>
      </c>
      <c r="C1313" s="6">
        <v>1</v>
      </c>
      <c r="D1313" s="6">
        <v>3320000</v>
      </c>
    </row>
    <row r="1314" spans="1:4" x14ac:dyDescent="0.25">
      <c r="A1314" s="5" t="s">
        <v>2461</v>
      </c>
      <c r="B1314" s="2">
        <v>44946</v>
      </c>
      <c r="C1314" s="6">
        <v>1</v>
      </c>
      <c r="D1314" s="6">
        <v>10200000</v>
      </c>
    </row>
    <row r="1315" spans="1:4" x14ac:dyDescent="0.25">
      <c r="A1315" s="5" t="s">
        <v>19688</v>
      </c>
      <c r="B1315" s="2">
        <v>43949</v>
      </c>
      <c r="C1315" s="6">
        <v>1</v>
      </c>
      <c r="D1315" s="6">
        <v>3548000</v>
      </c>
    </row>
    <row r="1316" spans="1:4" x14ac:dyDescent="0.25">
      <c r="A1316" s="5" t="s">
        <v>7012</v>
      </c>
      <c r="B1316" s="2">
        <v>44771</v>
      </c>
      <c r="C1316" s="6">
        <v>1</v>
      </c>
      <c r="D1316" s="6">
        <v>9100000</v>
      </c>
    </row>
    <row r="1317" spans="1:4" x14ac:dyDescent="0.25">
      <c r="A1317" s="5" t="s">
        <v>10647</v>
      </c>
      <c r="B1317" s="2">
        <v>44838</v>
      </c>
      <c r="C1317" s="6">
        <v>2</v>
      </c>
      <c r="D1317" s="6">
        <v>6398404</v>
      </c>
    </row>
    <row r="1318" spans="1:4" x14ac:dyDescent="0.25">
      <c r="A1318" s="5" t="s">
        <v>20600</v>
      </c>
      <c r="B1318" s="2">
        <v>43878</v>
      </c>
      <c r="C1318" s="6">
        <v>2</v>
      </c>
      <c r="D1318" s="6">
        <v>8280000</v>
      </c>
    </row>
    <row r="1319" spans="1:4" x14ac:dyDescent="0.25">
      <c r="A1319" s="5" t="s">
        <v>2210</v>
      </c>
      <c r="B1319" s="2">
        <v>44939</v>
      </c>
      <c r="C1319" s="6">
        <v>1</v>
      </c>
      <c r="D1319" s="6">
        <v>4995000</v>
      </c>
    </row>
    <row r="1320" spans="1:4" x14ac:dyDescent="0.25">
      <c r="A1320" s="5" t="s">
        <v>14879</v>
      </c>
      <c r="B1320" s="2">
        <v>44300</v>
      </c>
      <c r="C1320" s="6">
        <v>1</v>
      </c>
      <c r="D1320" s="6">
        <v>1664000</v>
      </c>
    </row>
    <row r="1321" spans="1:4" x14ac:dyDescent="0.25">
      <c r="A1321" s="5" t="s">
        <v>6276</v>
      </c>
      <c r="B1321" s="2">
        <v>44812</v>
      </c>
      <c r="C1321" s="6">
        <v>1</v>
      </c>
      <c r="D1321" s="6">
        <v>3366596</v>
      </c>
    </row>
    <row r="1322" spans="1:4" x14ac:dyDescent="0.25">
      <c r="A1322" s="5" t="s">
        <v>17234</v>
      </c>
      <c r="B1322" s="2">
        <v>44176</v>
      </c>
      <c r="C1322" s="6">
        <v>2</v>
      </c>
      <c r="D1322" s="6">
        <v>6868000</v>
      </c>
    </row>
    <row r="1323" spans="1:4" x14ac:dyDescent="0.25">
      <c r="A1323" s="5" t="s">
        <v>11570</v>
      </c>
      <c r="B1323" s="2">
        <v>44544</v>
      </c>
      <c r="C1323" s="6">
        <v>1</v>
      </c>
      <c r="D1323" s="6">
        <v>3550000</v>
      </c>
    </row>
    <row r="1324" spans="1:4" x14ac:dyDescent="0.25">
      <c r="A1324" s="5" t="s">
        <v>9366</v>
      </c>
      <c r="B1324" s="2">
        <v>44642</v>
      </c>
      <c r="C1324" s="6">
        <v>1</v>
      </c>
      <c r="D1324" s="6">
        <v>9050000</v>
      </c>
    </row>
    <row r="1325" spans="1:4" x14ac:dyDescent="0.25">
      <c r="A1325" s="5" t="s">
        <v>12427</v>
      </c>
      <c r="B1325" s="2">
        <v>44519</v>
      </c>
      <c r="C1325" s="6">
        <v>1</v>
      </c>
      <c r="D1325" s="6">
        <v>5265000</v>
      </c>
    </row>
    <row r="1326" spans="1:4" x14ac:dyDescent="0.25">
      <c r="A1326" s="5" t="s">
        <v>9360</v>
      </c>
      <c r="B1326" s="2">
        <v>44642</v>
      </c>
      <c r="C1326" s="6">
        <v>1</v>
      </c>
      <c r="D1326" s="6">
        <v>6800000</v>
      </c>
    </row>
    <row r="1327" spans="1:4" x14ac:dyDescent="0.25">
      <c r="A1327" s="5" t="s">
        <v>20032</v>
      </c>
      <c r="B1327" s="2">
        <v>44301</v>
      </c>
      <c r="C1327" s="6">
        <v>1</v>
      </c>
      <c r="D1327" s="6">
        <v>2110000</v>
      </c>
    </row>
    <row r="1328" spans="1:4" x14ac:dyDescent="0.25">
      <c r="A1328" s="5" t="s">
        <v>11077</v>
      </c>
      <c r="B1328" s="2">
        <v>44547</v>
      </c>
      <c r="C1328" s="6">
        <v>1</v>
      </c>
      <c r="D1328" s="6">
        <v>2950000</v>
      </c>
    </row>
    <row r="1329" spans="1:4" x14ac:dyDescent="0.25">
      <c r="A1329" s="5" t="s">
        <v>7049</v>
      </c>
      <c r="B1329" s="2">
        <v>44784</v>
      </c>
      <c r="C1329" s="6">
        <v>1</v>
      </c>
      <c r="D1329" s="6">
        <v>2650000</v>
      </c>
    </row>
    <row r="1330" spans="1:4" x14ac:dyDescent="0.25">
      <c r="A1330" s="5" t="s">
        <v>5907</v>
      </c>
      <c r="B1330" s="2">
        <v>44851</v>
      </c>
      <c r="C1330" s="6">
        <v>1</v>
      </c>
      <c r="D1330" s="6">
        <v>2475000</v>
      </c>
    </row>
    <row r="1331" spans="1:4" x14ac:dyDescent="0.25">
      <c r="A1331" s="5" t="s">
        <v>19040</v>
      </c>
      <c r="B1331" s="2">
        <v>43983</v>
      </c>
      <c r="C1331" s="6">
        <v>1</v>
      </c>
      <c r="D1331" s="6">
        <v>3600000</v>
      </c>
    </row>
    <row r="1332" spans="1:4" x14ac:dyDescent="0.25">
      <c r="A1332" s="5" t="s">
        <v>8790</v>
      </c>
      <c r="B1332" s="2">
        <v>44747</v>
      </c>
      <c r="C1332" s="6">
        <v>1</v>
      </c>
      <c r="D1332" s="6">
        <v>3219000</v>
      </c>
    </row>
    <row r="1333" spans="1:4" x14ac:dyDescent="0.25">
      <c r="A1333" s="5" t="s">
        <v>1413</v>
      </c>
      <c r="B1333" s="2">
        <v>45021</v>
      </c>
      <c r="C1333" s="6">
        <v>1</v>
      </c>
      <c r="D1333" s="6">
        <v>5480000</v>
      </c>
    </row>
    <row r="1334" spans="1:4" x14ac:dyDescent="0.25">
      <c r="A1334" s="5" t="s">
        <v>18616</v>
      </c>
      <c r="B1334" s="2">
        <v>44093</v>
      </c>
      <c r="C1334" s="6">
        <v>1</v>
      </c>
      <c r="D1334" s="6">
        <v>1780000</v>
      </c>
    </row>
    <row r="1335" spans="1:4" x14ac:dyDescent="0.25">
      <c r="A1335" s="5" t="s">
        <v>20470</v>
      </c>
      <c r="B1335" s="2">
        <v>43853</v>
      </c>
      <c r="C1335" s="6">
        <v>1</v>
      </c>
      <c r="D1335" s="6">
        <v>2850000</v>
      </c>
    </row>
    <row r="1336" spans="1:4" x14ac:dyDescent="0.25">
      <c r="A1336" s="5" t="s">
        <v>9887</v>
      </c>
      <c r="B1336" s="2">
        <v>44693</v>
      </c>
      <c r="C1336" s="6">
        <v>1</v>
      </c>
      <c r="D1336" s="6">
        <v>5086109</v>
      </c>
    </row>
    <row r="1337" spans="1:4" x14ac:dyDescent="0.25">
      <c r="A1337" s="5" t="s">
        <v>587</v>
      </c>
      <c r="B1337" s="2">
        <v>45020</v>
      </c>
      <c r="C1337" s="6">
        <v>2</v>
      </c>
      <c r="D1337" s="6">
        <v>9600000</v>
      </c>
    </row>
    <row r="1338" spans="1:4" x14ac:dyDescent="0.25">
      <c r="A1338" s="5" t="s">
        <v>20843</v>
      </c>
      <c r="B1338" s="2">
        <v>43938</v>
      </c>
      <c r="C1338" s="6">
        <v>1</v>
      </c>
      <c r="D1338" s="6">
        <v>8900000</v>
      </c>
    </row>
    <row r="1339" spans="1:4" x14ac:dyDescent="0.25">
      <c r="A1339" s="5" t="s">
        <v>5687</v>
      </c>
      <c r="B1339" s="2">
        <v>44824</v>
      </c>
      <c r="C1339" s="6">
        <v>1</v>
      </c>
      <c r="D1339" s="6">
        <v>4510000</v>
      </c>
    </row>
    <row r="1340" spans="1:4" x14ac:dyDescent="0.25">
      <c r="A1340" s="5" t="s">
        <v>544</v>
      </c>
      <c r="B1340" s="2">
        <v>45042</v>
      </c>
      <c r="C1340" s="6">
        <v>1</v>
      </c>
      <c r="D1340" s="6">
        <v>8569200</v>
      </c>
    </row>
    <row r="1341" spans="1:4" x14ac:dyDescent="0.25">
      <c r="A1341" s="5" t="s">
        <v>6653</v>
      </c>
      <c r="B1341" s="2">
        <v>44762</v>
      </c>
      <c r="C1341" s="6">
        <v>1</v>
      </c>
      <c r="D1341" s="6">
        <v>1664000</v>
      </c>
    </row>
    <row r="1342" spans="1:4" x14ac:dyDescent="0.25">
      <c r="A1342" s="5" t="s">
        <v>13158</v>
      </c>
      <c r="B1342" s="2">
        <v>44421</v>
      </c>
      <c r="C1342" s="6">
        <v>3</v>
      </c>
      <c r="D1342" s="6">
        <v>27000000</v>
      </c>
    </row>
    <row r="1343" spans="1:4" x14ac:dyDescent="0.25">
      <c r="A1343" s="5" t="s">
        <v>4216</v>
      </c>
      <c r="B1343" s="2">
        <v>44845</v>
      </c>
      <c r="C1343" s="6">
        <v>2</v>
      </c>
      <c r="D1343" s="6">
        <v>55710000</v>
      </c>
    </row>
    <row r="1344" spans="1:4" x14ac:dyDescent="0.25">
      <c r="A1344" s="5" t="s">
        <v>1820</v>
      </c>
      <c r="B1344" s="2">
        <v>44964</v>
      </c>
      <c r="C1344" s="6">
        <v>3</v>
      </c>
      <c r="D1344" s="6">
        <v>14092250</v>
      </c>
    </row>
    <row r="1345" spans="1:4" x14ac:dyDescent="0.25">
      <c r="A1345" s="5" t="s">
        <v>7751</v>
      </c>
      <c r="B1345" s="2">
        <v>44781</v>
      </c>
      <c r="C1345" s="6">
        <v>1</v>
      </c>
      <c r="D1345" s="6">
        <v>3680000</v>
      </c>
    </row>
    <row r="1346" spans="1:4" x14ac:dyDescent="0.25">
      <c r="A1346" s="5" t="s">
        <v>6331</v>
      </c>
      <c r="B1346" s="2">
        <v>44825</v>
      </c>
      <c r="C1346" s="6">
        <v>1</v>
      </c>
      <c r="D1346" s="6">
        <v>4640000</v>
      </c>
    </row>
    <row r="1347" spans="1:4" x14ac:dyDescent="0.25">
      <c r="A1347" s="5" t="s">
        <v>13168</v>
      </c>
      <c r="B1347" s="2">
        <v>44461</v>
      </c>
      <c r="C1347" s="6">
        <v>2</v>
      </c>
      <c r="D1347" s="6">
        <v>7980000</v>
      </c>
    </row>
    <row r="1348" spans="1:4" x14ac:dyDescent="0.25">
      <c r="A1348" s="5" t="s">
        <v>10213</v>
      </c>
      <c r="B1348" s="2">
        <v>44574</v>
      </c>
      <c r="C1348" s="6">
        <v>1</v>
      </c>
      <c r="D1348" s="6">
        <v>1250000</v>
      </c>
    </row>
    <row r="1349" spans="1:4" x14ac:dyDescent="0.25">
      <c r="A1349" s="5" t="s">
        <v>708</v>
      </c>
      <c r="B1349" s="2">
        <v>44977</v>
      </c>
      <c r="C1349" s="6">
        <v>1</v>
      </c>
      <c r="D1349" s="6">
        <v>3940500</v>
      </c>
    </row>
    <row r="1350" spans="1:4" x14ac:dyDescent="0.25">
      <c r="A1350" s="5" t="s">
        <v>517</v>
      </c>
      <c r="B1350" s="2">
        <v>44979</v>
      </c>
      <c r="C1350" s="6">
        <v>1</v>
      </c>
      <c r="D1350" s="6">
        <v>5000000</v>
      </c>
    </row>
    <row r="1351" spans="1:4" x14ac:dyDescent="0.25">
      <c r="A1351" s="5" t="s">
        <v>12675</v>
      </c>
      <c r="B1351" s="2">
        <v>44461</v>
      </c>
      <c r="C1351" s="6">
        <v>1</v>
      </c>
      <c r="D1351" s="6">
        <v>3125003</v>
      </c>
    </row>
    <row r="1352" spans="1:4" x14ac:dyDescent="0.25">
      <c r="A1352" s="5" t="s">
        <v>1572</v>
      </c>
      <c r="B1352" s="2">
        <v>45008</v>
      </c>
      <c r="C1352" s="6">
        <v>1</v>
      </c>
      <c r="D1352" s="6">
        <v>15210000</v>
      </c>
    </row>
    <row r="1353" spans="1:4" x14ac:dyDescent="0.25">
      <c r="A1353" s="5" t="s">
        <v>9063</v>
      </c>
      <c r="B1353" s="2">
        <v>44727</v>
      </c>
      <c r="C1353" s="6">
        <v>1</v>
      </c>
      <c r="D1353" s="6">
        <v>3320000</v>
      </c>
    </row>
    <row r="1354" spans="1:4" x14ac:dyDescent="0.25">
      <c r="A1354" s="5" t="s">
        <v>4792</v>
      </c>
      <c r="B1354" s="2">
        <v>44932</v>
      </c>
      <c r="C1354" s="6">
        <v>1</v>
      </c>
      <c r="D1354" s="6">
        <v>4440000</v>
      </c>
    </row>
    <row r="1355" spans="1:4" x14ac:dyDescent="0.25">
      <c r="A1355" s="5" t="s">
        <v>19659</v>
      </c>
      <c r="B1355" s="2">
        <v>44099</v>
      </c>
      <c r="C1355" s="6">
        <v>1</v>
      </c>
      <c r="D1355" s="6">
        <v>3080000</v>
      </c>
    </row>
    <row r="1356" spans="1:4" x14ac:dyDescent="0.25">
      <c r="A1356" s="5" t="s">
        <v>15847</v>
      </c>
      <c r="B1356" s="2">
        <v>44221</v>
      </c>
      <c r="C1356" s="6">
        <v>2</v>
      </c>
      <c r="D1356" s="6">
        <v>5180000</v>
      </c>
    </row>
    <row r="1357" spans="1:4" x14ac:dyDescent="0.25">
      <c r="A1357" s="5" t="s">
        <v>604</v>
      </c>
      <c r="B1357" s="2">
        <v>45016</v>
      </c>
      <c r="C1357" s="6">
        <v>1</v>
      </c>
      <c r="D1357" s="6">
        <v>3700000</v>
      </c>
    </row>
    <row r="1358" spans="1:4" x14ac:dyDescent="0.25">
      <c r="A1358" s="5" t="s">
        <v>10292</v>
      </c>
      <c r="B1358" s="2">
        <v>44628</v>
      </c>
      <c r="C1358" s="6">
        <v>4</v>
      </c>
      <c r="D1358" s="6">
        <v>10695000</v>
      </c>
    </row>
    <row r="1359" spans="1:4" x14ac:dyDescent="0.25">
      <c r="A1359" s="5" t="s">
        <v>15882</v>
      </c>
      <c r="B1359" s="2">
        <v>44284</v>
      </c>
      <c r="C1359" s="6">
        <v>1</v>
      </c>
      <c r="D1359" s="6">
        <v>1620000</v>
      </c>
    </row>
    <row r="1360" spans="1:4" x14ac:dyDescent="0.25">
      <c r="A1360" s="5" t="s">
        <v>7068</v>
      </c>
      <c r="B1360" s="2">
        <v>44977</v>
      </c>
      <c r="C1360" s="6">
        <v>3</v>
      </c>
      <c r="D1360" s="6">
        <v>15350000</v>
      </c>
    </row>
    <row r="1361" spans="1:4" x14ac:dyDescent="0.25">
      <c r="A1361" s="5" t="s">
        <v>19582</v>
      </c>
      <c r="B1361" s="2">
        <v>43990</v>
      </c>
      <c r="C1361" s="6">
        <v>1</v>
      </c>
      <c r="D1361" s="6">
        <v>4185500</v>
      </c>
    </row>
    <row r="1362" spans="1:4" x14ac:dyDescent="0.25">
      <c r="A1362" s="5" t="s">
        <v>20275</v>
      </c>
      <c r="B1362" s="2">
        <v>43910</v>
      </c>
      <c r="C1362" s="6">
        <v>1</v>
      </c>
      <c r="D1362" s="6">
        <v>2385000</v>
      </c>
    </row>
    <row r="1363" spans="1:4" x14ac:dyDescent="0.25">
      <c r="A1363" s="5" t="s">
        <v>12174</v>
      </c>
      <c r="B1363" s="2">
        <v>44498</v>
      </c>
      <c r="C1363" s="6">
        <v>1</v>
      </c>
      <c r="D1363" s="6">
        <v>12600000</v>
      </c>
    </row>
    <row r="1364" spans="1:4" x14ac:dyDescent="0.25">
      <c r="A1364" s="5" t="s">
        <v>11149</v>
      </c>
      <c r="B1364" s="2">
        <v>44629</v>
      </c>
      <c r="C1364" s="6">
        <v>2</v>
      </c>
      <c r="D1364" s="6">
        <v>9600000</v>
      </c>
    </row>
    <row r="1365" spans="1:4" x14ac:dyDescent="0.25">
      <c r="A1365" s="5" t="s">
        <v>10378</v>
      </c>
      <c r="B1365" s="2">
        <v>44639</v>
      </c>
      <c r="C1365" s="6">
        <v>2</v>
      </c>
      <c r="D1365" s="6">
        <v>6060000</v>
      </c>
    </row>
    <row r="1366" spans="1:4" x14ac:dyDescent="0.25">
      <c r="A1366" s="5" t="s">
        <v>10881</v>
      </c>
      <c r="B1366" s="2">
        <v>44606</v>
      </c>
      <c r="C1366" s="6">
        <v>1</v>
      </c>
      <c r="D1366" s="6">
        <v>9320000</v>
      </c>
    </row>
    <row r="1367" spans="1:4" x14ac:dyDescent="0.25">
      <c r="A1367" s="5" t="s">
        <v>17372</v>
      </c>
      <c r="B1367" s="2">
        <v>44138</v>
      </c>
      <c r="C1367" s="6">
        <v>2</v>
      </c>
      <c r="D1367" s="6">
        <v>4960000</v>
      </c>
    </row>
    <row r="1368" spans="1:4" x14ac:dyDescent="0.25">
      <c r="A1368" s="5" t="s">
        <v>7077</v>
      </c>
      <c r="B1368" s="2">
        <v>44795</v>
      </c>
      <c r="C1368" s="6">
        <v>1</v>
      </c>
      <c r="D1368" s="6">
        <v>7575000</v>
      </c>
    </row>
    <row r="1369" spans="1:4" x14ac:dyDescent="0.25">
      <c r="A1369" s="5" t="s">
        <v>10166</v>
      </c>
      <c r="B1369" s="2">
        <v>44627</v>
      </c>
      <c r="C1369" s="6">
        <v>1</v>
      </c>
      <c r="D1369" s="6">
        <v>9847500</v>
      </c>
    </row>
    <row r="1370" spans="1:4" x14ac:dyDescent="0.25">
      <c r="A1370" s="5" t="s">
        <v>3547</v>
      </c>
      <c r="B1370" s="2">
        <v>44894</v>
      </c>
      <c r="C1370" s="6">
        <v>1</v>
      </c>
      <c r="D1370" s="6">
        <v>4850010</v>
      </c>
    </row>
    <row r="1371" spans="1:4" x14ac:dyDescent="0.25">
      <c r="A1371" s="5" t="s">
        <v>4648</v>
      </c>
      <c r="B1371" s="2">
        <v>44872</v>
      </c>
      <c r="C1371" s="6">
        <v>1</v>
      </c>
      <c r="D1371" s="6">
        <v>3024000</v>
      </c>
    </row>
    <row r="1372" spans="1:4" x14ac:dyDescent="0.25">
      <c r="A1372" s="5" t="s">
        <v>20436</v>
      </c>
      <c r="B1372" s="2">
        <v>43900</v>
      </c>
      <c r="C1372" s="6">
        <v>1</v>
      </c>
      <c r="D1372" s="6">
        <v>1630000</v>
      </c>
    </row>
    <row r="1373" spans="1:4" x14ac:dyDescent="0.25">
      <c r="A1373" s="5" t="s">
        <v>5991</v>
      </c>
      <c r="B1373" s="2">
        <v>44833</v>
      </c>
      <c r="C1373" s="6">
        <v>1</v>
      </c>
      <c r="D1373" s="6">
        <v>2477250</v>
      </c>
    </row>
    <row r="1374" spans="1:4" x14ac:dyDescent="0.25">
      <c r="A1374" s="5" t="s">
        <v>8735</v>
      </c>
      <c r="B1374" s="2">
        <v>44946</v>
      </c>
      <c r="C1374" s="6">
        <v>1</v>
      </c>
      <c r="D1374" s="6">
        <v>5800000</v>
      </c>
    </row>
    <row r="1375" spans="1:4" x14ac:dyDescent="0.25">
      <c r="A1375" s="5" t="s">
        <v>7213</v>
      </c>
      <c r="B1375" s="2">
        <v>44815</v>
      </c>
      <c r="C1375" s="6">
        <v>1</v>
      </c>
      <c r="D1375" s="6">
        <v>2017500</v>
      </c>
    </row>
    <row r="1376" spans="1:4" x14ac:dyDescent="0.25">
      <c r="A1376" s="5" t="s">
        <v>3116</v>
      </c>
      <c r="B1376" s="2">
        <v>44907</v>
      </c>
      <c r="C1376" s="6">
        <v>2</v>
      </c>
      <c r="D1376" s="6">
        <v>5960000</v>
      </c>
    </row>
    <row r="1377" spans="1:4" x14ac:dyDescent="0.25">
      <c r="A1377" s="5" t="s">
        <v>11174</v>
      </c>
      <c r="B1377" s="2">
        <v>44519</v>
      </c>
      <c r="C1377" s="6">
        <v>1</v>
      </c>
      <c r="D1377" s="6">
        <v>2675000</v>
      </c>
    </row>
    <row r="1378" spans="1:4" x14ac:dyDescent="0.25">
      <c r="A1378" s="5" t="s">
        <v>11644</v>
      </c>
      <c r="B1378" s="2">
        <v>44522</v>
      </c>
      <c r="C1378" s="6">
        <v>1</v>
      </c>
      <c r="D1378" s="6">
        <v>2590000</v>
      </c>
    </row>
    <row r="1379" spans="1:4" x14ac:dyDescent="0.25">
      <c r="A1379" s="5" t="s">
        <v>15669</v>
      </c>
      <c r="B1379" s="2">
        <v>44301</v>
      </c>
      <c r="C1379" s="6">
        <v>1</v>
      </c>
      <c r="D1379" s="6">
        <v>2520000</v>
      </c>
    </row>
    <row r="1380" spans="1:4" x14ac:dyDescent="0.25">
      <c r="A1380" s="5" t="s">
        <v>18930</v>
      </c>
      <c r="B1380" s="2">
        <v>44014</v>
      </c>
      <c r="C1380" s="6">
        <v>1</v>
      </c>
      <c r="D1380" s="6">
        <v>4400000</v>
      </c>
    </row>
    <row r="1381" spans="1:4" x14ac:dyDescent="0.25">
      <c r="A1381" s="5" t="s">
        <v>1492</v>
      </c>
      <c r="B1381" s="2">
        <v>44939</v>
      </c>
      <c r="C1381" s="6">
        <v>3</v>
      </c>
      <c r="D1381" s="6">
        <v>29205000</v>
      </c>
    </row>
    <row r="1382" spans="1:4" x14ac:dyDescent="0.25">
      <c r="A1382" s="5" t="s">
        <v>1375</v>
      </c>
      <c r="B1382" s="2">
        <v>44980</v>
      </c>
      <c r="C1382" s="6">
        <v>1</v>
      </c>
      <c r="D1382" s="6">
        <v>3360000</v>
      </c>
    </row>
    <row r="1383" spans="1:4" x14ac:dyDescent="0.25">
      <c r="A1383" s="5" t="s">
        <v>9089</v>
      </c>
      <c r="B1383" s="2">
        <v>44784</v>
      </c>
      <c r="C1383" s="6">
        <v>2</v>
      </c>
      <c r="D1383" s="6">
        <v>6810000</v>
      </c>
    </row>
    <row r="1384" spans="1:4" x14ac:dyDescent="0.25">
      <c r="A1384" s="5" t="s">
        <v>2387</v>
      </c>
      <c r="B1384" s="2">
        <v>44936</v>
      </c>
      <c r="C1384" s="6">
        <v>1</v>
      </c>
      <c r="D1384" s="6">
        <v>3725000</v>
      </c>
    </row>
    <row r="1385" spans="1:4" x14ac:dyDescent="0.25">
      <c r="A1385" s="5" t="s">
        <v>1785</v>
      </c>
      <c r="B1385" s="2">
        <v>44980</v>
      </c>
      <c r="C1385" s="6">
        <v>1</v>
      </c>
      <c r="D1385" s="6">
        <v>10264000</v>
      </c>
    </row>
    <row r="1386" spans="1:4" x14ac:dyDescent="0.25">
      <c r="A1386" s="5" t="s">
        <v>16876</v>
      </c>
      <c r="B1386" s="2">
        <v>44168</v>
      </c>
      <c r="C1386" s="6">
        <v>1</v>
      </c>
      <c r="D1386" s="6">
        <v>2079000</v>
      </c>
    </row>
    <row r="1387" spans="1:4" x14ac:dyDescent="0.25">
      <c r="A1387" s="5" t="s">
        <v>6505</v>
      </c>
      <c r="B1387" s="2">
        <v>45014</v>
      </c>
      <c r="C1387" s="6">
        <v>2</v>
      </c>
      <c r="D1387" s="6">
        <v>8995000</v>
      </c>
    </row>
    <row r="1388" spans="1:4" x14ac:dyDescent="0.25">
      <c r="A1388" s="5" t="s">
        <v>3121</v>
      </c>
      <c r="B1388" s="2">
        <v>44946</v>
      </c>
      <c r="C1388" s="6">
        <v>2</v>
      </c>
      <c r="D1388" s="6">
        <v>6060000</v>
      </c>
    </row>
    <row r="1389" spans="1:4" x14ac:dyDescent="0.25">
      <c r="A1389" s="5" t="s">
        <v>9893</v>
      </c>
      <c r="B1389" s="2">
        <v>44582</v>
      </c>
      <c r="C1389" s="6">
        <v>2</v>
      </c>
      <c r="D1389" s="6">
        <v>22135000</v>
      </c>
    </row>
    <row r="1390" spans="1:4" x14ac:dyDescent="0.25">
      <c r="A1390" s="5" t="s">
        <v>9084</v>
      </c>
      <c r="B1390" s="2">
        <v>44665</v>
      </c>
      <c r="C1390" s="6">
        <v>2</v>
      </c>
      <c r="D1390" s="6">
        <v>6336425</v>
      </c>
    </row>
    <row r="1391" spans="1:4" x14ac:dyDescent="0.25">
      <c r="A1391" s="5" t="s">
        <v>9280</v>
      </c>
      <c r="B1391" s="2">
        <v>44609</v>
      </c>
      <c r="C1391" s="6">
        <v>3</v>
      </c>
      <c r="D1391" s="6">
        <v>12505000</v>
      </c>
    </row>
    <row r="1392" spans="1:4" x14ac:dyDescent="0.25">
      <c r="A1392" s="5" t="s">
        <v>13699</v>
      </c>
      <c r="B1392" s="2">
        <v>44399</v>
      </c>
      <c r="C1392" s="6">
        <v>1</v>
      </c>
      <c r="D1392" s="6">
        <v>9643200</v>
      </c>
    </row>
    <row r="1393" spans="1:4" x14ac:dyDescent="0.25">
      <c r="A1393" s="5" t="s">
        <v>16152</v>
      </c>
      <c r="B1393" s="2">
        <v>44221</v>
      </c>
      <c r="C1393" s="6">
        <v>1</v>
      </c>
      <c r="D1393" s="6">
        <v>2160000</v>
      </c>
    </row>
    <row r="1394" spans="1:4" x14ac:dyDescent="0.25">
      <c r="A1394" s="5" t="s">
        <v>6847</v>
      </c>
      <c r="B1394" s="2">
        <v>44828</v>
      </c>
      <c r="C1394" s="6">
        <v>1</v>
      </c>
      <c r="D1394" s="6">
        <v>3850000</v>
      </c>
    </row>
    <row r="1395" spans="1:4" x14ac:dyDescent="0.25">
      <c r="A1395" s="5" t="s">
        <v>20764</v>
      </c>
      <c r="B1395" s="2">
        <v>43892</v>
      </c>
      <c r="C1395" s="6">
        <v>1</v>
      </c>
      <c r="D1395" s="6">
        <v>3172730</v>
      </c>
    </row>
    <row r="1396" spans="1:4" x14ac:dyDescent="0.25">
      <c r="A1396" s="5" t="s">
        <v>4682</v>
      </c>
      <c r="B1396" s="2">
        <v>44872</v>
      </c>
      <c r="C1396" s="6">
        <v>1</v>
      </c>
      <c r="D1396" s="6">
        <v>3350000</v>
      </c>
    </row>
    <row r="1397" spans="1:4" x14ac:dyDescent="0.25">
      <c r="A1397" s="5" t="s">
        <v>20982</v>
      </c>
      <c r="B1397" s="2">
        <v>43873</v>
      </c>
      <c r="C1397" s="6">
        <v>1</v>
      </c>
      <c r="D1397" s="6">
        <v>1580000</v>
      </c>
    </row>
    <row r="1398" spans="1:4" x14ac:dyDescent="0.25">
      <c r="A1398" s="5" t="s">
        <v>6454</v>
      </c>
      <c r="B1398" s="2">
        <v>44769</v>
      </c>
      <c r="C1398" s="6">
        <v>5</v>
      </c>
      <c r="D1398" s="6">
        <v>29984000</v>
      </c>
    </row>
    <row r="1399" spans="1:4" x14ac:dyDescent="0.25">
      <c r="A1399" s="5" t="s">
        <v>10008</v>
      </c>
      <c r="B1399" s="2">
        <v>44662</v>
      </c>
      <c r="C1399" s="6">
        <v>1</v>
      </c>
      <c r="D1399" s="6">
        <v>6864000</v>
      </c>
    </row>
    <row r="1400" spans="1:4" x14ac:dyDescent="0.25">
      <c r="A1400" s="5" t="s">
        <v>8765</v>
      </c>
      <c r="B1400" s="2">
        <v>44645</v>
      </c>
      <c r="C1400" s="6">
        <v>4</v>
      </c>
      <c r="D1400" s="6">
        <v>7856000</v>
      </c>
    </row>
    <row r="1401" spans="1:4" x14ac:dyDescent="0.25">
      <c r="A1401" s="5" t="s">
        <v>426</v>
      </c>
      <c r="B1401" s="2">
        <v>45008</v>
      </c>
      <c r="C1401" s="6">
        <v>16</v>
      </c>
      <c r="D1401" s="6">
        <v>30035000</v>
      </c>
    </row>
    <row r="1402" spans="1:4" x14ac:dyDescent="0.25">
      <c r="A1402" s="5" t="s">
        <v>6578</v>
      </c>
      <c r="B1402" s="2">
        <v>44789</v>
      </c>
      <c r="C1402" s="6">
        <v>1</v>
      </c>
      <c r="D1402" s="6">
        <v>2387300</v>
      </c>
    </row>
    <row r="1403" spans="1:4" x14ac:dyDescent="0.25">
      <c r="A1403" s="5" t="s">
        <v>13870</v>
      </c>
      <c r="B1403" s="2">
        <v>44357</v>
      </c>
      <c r="C1403" s="6">
        <v>2</v>
      </c>
      <c r="D1403" s="6">
        <v>6024000</v>
      </c>
    </row>
    <row r="1404" spans="1:4" x14ac:dyDescent="0.25">
      <c r="A1404" s="5" t="s">
        <v>4631</v>
      </c>
      <c r="B1404" s="2">
        <v>44887</v>
      </c>
      <c r="C1404" s="6">
        <v>5</v>
      </c>
      <c r="D1404" s="6">
        <v>11717000</v>
      </c>
    </row>
    <row r="1405" spans="1:4" x14ac:dyDescent="0.25">
      <c r="A1405" s="5" t="s">
        <v>4964</v>
      </c>
      <c r="B1405" s="2">
        <v>44847</v>
      </c>
      <c r="C1405" s="6">
        <v>1</v>
      </c>
      <c r="D1405" s="6">
        <v>7850000</v>
      </c>
    </row>
    <row r="1406" spans="1:4" x14ac:dyDescent="0.25">
      <c r="A1406" s="5" t="s">
        <v>3625</v>
      </c>
      <c r="B1406" s="2">
        <v>44924</v>
      </c>
      <c r="C1406" s="6">
        <v>4</v>
      </c>
      <c r="D1406" s="6">
        <v>12422500</v>
      </c>
    </row>
    <row r="1407" spans="1:4" x14ac:dyDescent="0.25">
      <c r="A1407" s="5" t="s">
        <v>2872</v>
      </c>
      <c r="B1407" s="2">
        <v>45009</v>
      </c>
      <c r="C1407" s="6">
        <v>1</v>
      </c>
      <c r="D1407" s="6">
        <v>4560000</v>
      </c>
    </row>
    <row r="1408" spans="1:4" x14ac:dyDescent="0.25">
      <c r="A1408" s="5" t="s">
        <v>12828</v>
      </c>
      <c r="B1408" s="2">
        <v>44579</v>
      </c>
      <c r="C1408" s="6">
        <v>1</v>
      </c>
      <c r="D1408" s="6">
        <v>4400000</v>
      </c>
    </row>
    <row r="1409" spans="1:4" x14ac:dyDescent="0.25">
      <c r="A1409" s="5" t="s">
        <v>1751</v>
      </c>
      <c r="B1409" s="2">
        <v>44980</v>
      </c>
      <c r="C1409" s="6">
        <v>1</v>
      </c>
      <c r="D1409" s="6">
        <v>3622500</v>
      </c>
    </row>
    <row r="1410" spans="1:4" x14ac:dyDescent="0.25">
      <c r="A1410" s="5" t="s">
        <v>6685</v>
      </c>
      <c r="B1410" s="2">
        <v>44806</v>
      </c>
      <c r="C1410" s="6">
        <v>1</v>
      </c>
      <c r="D1410" s="6">
        <v>2180000</v>
      </c>
    </row>
    <row r="1411" spans="1:4" x14ac:dyDescent="0.25">
      <c r="A1411" s="5" t="s">
        <v>10946</v>
      </c>
      <c r="B1411" s="2">
        <v>44547</v>
      </c>
      <c r="C1411" s="6">
        <v>1</v>
      </c>
      <c r="D1411" s="6">
        <v>2050000</v>
      </c>
    </row>
    <row r="1412" spans="1:4" x14ac:dyDescent="0.25">
      <c r="A1412" s="5" t="s">
        <v>211</v>
      </c>
      <c r="B1412" s="2">
        <v>45033</v>
      </c>
      <c r="C1412" s="6">
        <v>3</v>
      </c>
      <c r="D1412" s="6">
        <v>8705000</v>
      </c>
    </row>
    <row r="1413" spans="1:4" x14ac:dyDescent="0.25">
      <c r="A1413" s="5" t="s">
        <v>20959</v>
      </c>
      <c r="B1413" s="2">
        <v>43962</v>
      </c>
      <c r="C1413" s="6">
        <v>1</v>
      </c>
      <c r="D1413" s="6">
        <v>3080000</v>
      </c>
    </row>
    <row r="1414" spans="1:4" x14ac:dyDescent="0.25">
      <c r="A1414" s="5" t="s">
        <v>20719</v>
      </c>
      <c r="B1414" s="2">
        <v>43939</v>
      </c>
      <c r="C1414" s="6">
        <v>1</v>
      </c>
      <c r="D1414" s="6">
        <v>4850000</v>
      </c>
    </row>
    <row r="1415" spans="1:4" x14ac:dyDescent="0.25">
      <c r="A1415" s="5" t="s">
        <v>600</v>
      </c>
      <c r="B1415" s="2">
        <v>45026</v>
      </c>
      <c r="C1415" s="6">
        <v>7</v>
      </c>
      <c r="D1415" s="6">
        <v>33541000</v>
      </c>
    </row>
    <row r="1416" spans="1:4" x14ac:dyDescent="0.25">
      <c r="A1416" s="5" t="s">
        <v>17500</v>
      </c>
      <c r="B1416" s="2">
        <v>44098</v>
      </c>
      <c r="C1416" s="6">
        <v>2</v>
      </c>
      <c r="D1416" s="6">
        <v>12555000</v>
      </c>
    </row>
    <row r="1417" spans="1:4" x14ac:dyDescent="0.25">
      <c r="A1417" s="5" t="s">
        <v>17961</v>
      </c>
      <c r="B1417" s="2">
        <v>44125</v>
      </c>
      <c r="C1417" s="6">
        <v>2</v>
      </c>
      <c r="D1417" s="6">
        <v>8066000</v>
      </c>
    </row>
    <row r="1418" spans="1:4" x14ac:dyDescent="0.25">
      <c r="A1418" s="5" t="s">
        <v>18565</v>
      </c>
      <c r="B1418" s="2">
        <v>44047</v>
      </c>
      <c r="C1418" s="6">
        <v>1</v>
      </c>
      <c r="D1418" s="6">
        <v>1430000</v>
      </c>
    </row>
    <row r="1419" spans="1:4" x14ac:dyDescent="0.25">
      <c r="A1419" s="5" t="s">
        <v>2045</v>
      </c>
      <c r="B1419" s="2">
        <v>44942</v>
      </c>
      <c r="C1419" s="6">
        <v>1</v>
      </c>
      <c r="D1419" s="6">
        <v>2902500</v>
      </c>
    </row>
    <row r="1420" spans="1:4" x14ac:dyDescent="0.25">
      <c r="A1420" s="5" t="s">
        <v>7962</v>
      </c>
      <c r="B1420" s="2">
        <v>44723</v>
      </c>
      <c r="C1420" s="6">
        <v>1</v>
      </c>
      <c r="D1420" s="6">
        <v>2385000</v>
      </c>
    </row>
    <row r="1421" spans="1:4" x14ac:dyDescent="0.25">
      <c r="A1421" s="5" t="s">
        <v>10823</v>
      </c>
      <c r="B1421" s="2">
        <v>44721</v>
      </c>
      <c r="C1421" s="6">
        <v>1</v>
      </c>
      <c r="D1421" s="6">
        <v>6793200</v>
      </c>
    </row>
    <row r="1422" spans="1:4" x14ac:dyDescent="0.25">
      <c r="A1422" s="5" t="s">
        <v>7645</v>
      </c>
      <c r="B1422" s="2">
        <v>44748</v>
      </c>
      <c r="C1422" s="6">
        <v>1</v>
      </c>
      <c r="D1422" s="6">
        <v>5440000</v>
      </c>
    </row>
    <row r="1423" spans="1:4" x14ac:dyDescent="0.25">
      <c r="A1423" s="5" t="s">
        <v>2050</v>
      </c>
      <c r="B1423" s="2">
        <v>44946</v>
      </c>
      <c r="C1423" s="6">
        <v>2</v>
      </c>
      <c r="D1423" s="6">
        <v>29378000</v>
      </c>
    </row>
    <row r="1424" spans="1:4" x14ac:dyDescent="0.25">
      <c r="A1424" s="5" t="s">
        <v>8061</v>
      </c>
      <c r="B1424" s="2">
        <v>44762</v>
      </c>
      <c r="C1424" s="6">
        <v>1</v>
      </c>
      <c r="D1424" s="6">
        <v>4432500</v>
      </c>
    </row>
    <row r="1425" spans="1:4" x14ac:dyDescent="0.25">
      <c r="A1425" s="5" t="s">
        <v>7980</v>
      </c>
      <c r="B1425" s="2">
        <v>44749</v>
      </c>
      <c r="C1425" s="6">
        <v>1</v>
      </c>
      <c r="D1425" s="6">
        <v>4680000</v>
      </c>
    </row>
    <row r="1426" spans="1:4" x14ac:dyDescent="0.25">
      <c r="A1426" s="5" t="s">
        <v>14873</v>
      </c>
      <c r="B1426" s="2">
        <v>44362</v>
      </c>
      <c r="C1426" s="6">
        <v>1</v>
      </c>
      <c r="D1426" s="6">
        <v>1570000</v>
      </c>
    </row>
    <row r="1427" spans="1:4" x14ac:dyDescent="0.25">
      <c r="A1427" s="5" t="s">
        <v>11095</v>
      </c>
      <c r="B1427" s="2">
        <v>44634</v>
      </c>
      <c r="C1427" s="6">
        <v>1</v>
      </c>
      <c r="D1427" s="6">
        <v>3070000</v>
      </c>
    </row>
    <row r="1428" spans="1:4" x14ac:dyDescent="0.25">
      <c r="A1428" s="5" t="s">
        <v>17474</v>
      </c>
      <c r="B1428" s="2">
        <v>44127</v>
      </c>
      <c r="C1428" s="6">
        <v>1</v>
      </c>
      <c r="D1428" s="6">
        <v>3500000</v>
      </c>
    </row>
    <row r="1429" spans="1:4" x14ac:dyDescent="0.25">
      <c r="A1429" s="5" t="s">
        <v>4115</v>
      </c>
      <c r="B1429" s="2">
        <v>44903</v>
      </c>
      <c r="C1429" s="6">
        <v>8</v>
      </c>
      <c r="D1429" s="6">
        <v>16726875</v>
      </c>
    </row>
    <row r="1430" spans="1:4" x14ac:dyDescent="0.25">
      <c r="A1430" s="5" t="s">
        <v>18886</v>
      </c>
      <c r="B1430" s="2">
        <v>44224</v>
      </c>
      <c r="C1430" s="6">
        <v>1</v>
      </c>
      <c r="D1430" s="6">
        <v>7200000</v>
      </c>
    </row>
    <row r="1431" spans="1:4" x14ac:dyDescent="0.25">
      <c r="A1431" s="5" t="s">
        <v>15480</v>
      </c>
      <c r="B1431" s="2">
        <v>44252</v>
      </c>
      <c r="C1431" s="6">
        <v>1</v>
      </c>
      <c r="D1431" s="6">
        <v>2754000</v>
      </c>
    </row>
    <row r="1432" spans="1:4" x14ac:dyDescent="0.25">
      <c r="A1432" s="5" t="s">
        <v>3718</v>
      </c>
      <c r="B1432" s="2">
        <v>44909</v>
      </c>
      <c r="C1432" s="6">
        <v>4</v>
      </c>
      <c r="D1432" s="6">
        <v>4400000</v>
      </c>
    </row>
    <row r="1433" spans="1:4" x14ac:dyDescent="0.25">
      <c r="A1433" s="5" t="s">
        <v>2023</v>
      </c>
      <c r="B1433" s="2">
        <v>44977</v>
      </c>
      <c r="C1433" s="6">
        <v>4</v>
      </c>
      <c r="D1433" s="6">
        <v>16132500</v>
      </c>
    </row>
    <row r="1434" spans="1:4" x14ac:dyDescent="0.25">
      <c r="A1434" s="5" t="s">
        <v>16029</v>
      </c>
      <c r="B1434" s="2">
        <v>44224</v>
      </c>
      <c r="C1434" s="6">
        <v>1</v>
      </c>
      <c r="D1434" s="6">
        <v>4880000</v>
      </c>
    </row>
    <row r="1435" spans="1:4" x14ac:dyDescent="0.25">
      <c r="A1435" s="5" t="s">
        <v>8583</v>
      </c>
      <c r="B1435" s="2">
        <v>44749</v>
      </c>
      <c r="C1435" s="6">
        <v>1</v>
      </c>
      <c r="D1435" s="6">
        <v>2400000</v>
      </c>
    </row>
    <row r="1436" spans="1:4" x14ac:dyDescent="0.25">
      <c r="A1436" s="5" t="s">
        <v>1723</v>
      </c>
      <c r="B1436" s="2">
        <v>45048</v>
      </c>
      <c r="C1436" s="6">
        <v>2</v>
      </c>
      <c r="D1436" s="6">
        <v>15760000</v>
      </c>
    </row>
    <row r="1437" spans="1:4" x14ac:dyDescent="0.25">
      <c r="A1437" s="5" t="s">
        <v>5386</v>
      </c>
      <c r="B1437" s="2">
        <v>44897</v>
      </c>
      <c r="C1437" s="6">
        <v>3</v>
      </c>
      <c r="D1437" s="6">
        <v>3300000</v>
      </c>
    </row>
    <row r="1438" spans="1:4" x14ac:dyDescent="0.25">
      <c r="A1438" s="5" t="s">
        <v>1408</v>
      </c>
      <c r="B1438" s="2">
        <v>44995</v>
      </c>
      <c r="C1438" s="6">
        <v>2</v>
      </c>
      <c r="D1438" s="6">
        <v>5827500</v>
      </c>
    </row>
    <row r="1439" spans="1:4" x14ac:dyDescent="0.25">
      <c r="A1439" s="5" t="s">
        <v>5974</v>
      </c>
      <c r="B1439" s="2">
        <v>44816</v>
      </c>
      <c r="C1439" s="6">
        <v>2</v>
      </c>
      <c r="D1439" s="6">
        <v>6850000</v>
      </c>
    </row>
    <row r="1440" spans="1:4" x14ac:dyDescent="0.25">
      <c r="A1440" s="5" t="s">
        <v>16628</v>
      </c>
      <c r="B1440" s="2">
        <v>44172</v>
      </c>
      <c r="C1440" s="6">
        <v>1</v>
      </c>
      <c r="D1440" s="6">
        <v>6960000</v>
      </c>
    </row>
    <row r="1441" spans="1:4" x14ac:dyDescent="0.25">
      <c r="A1441" s="5" t="s">
        <v>3884</v>
      </c>
      <c r="B1441" s="2">
        <v>44915</v>
      </c>
      <c r="C1441" s="6">
        <v>1</v>
      </c>
      <c r="D1441" s="6">
        <v>6300000</v>
      </c>
    </row>
    <row r="1442" spans="1:4" x14ac:dyDescent="0.25">
      <c r="A1442" s="5" t="s">
        <v>13078</v>
      </c>
      <c r="B1442" s="2">
        <v>44873</v>
      </c>
      <c r="C1442" s="6">
        <v>3</v>
      </c>
      <c r="D1442" s="6">
        <v>9433484</v>
      </c>
    </row>
    <row r="1443" spans="1:4" x14ac:dyDescent="0.25">
      <c r="A1443" s="5" t="s">
        <v>8463</v>
      </c>
      <c r="B1443" s="2">
        <v>44762</v>
      </c>
      <c r="C1443" s="6">
        <v>1</v>
      </c>
      <c r="D1443" s="6">
        <v>3127500</v>
      </c>
    </row>
    <row r="1444" spans="1:4" x14ac:dyDescent="0.25">
      <c r="A1444" s="5" t="s">
        <v>20095</v>
      </c>
      <c r="B1444" s="2">
        <v>43934</v>
      </c>
      <c r="C1444" s="6">
        <v>1</v>
      </c>
      <c r="D1444" s="6">
        <v>4700000</v>
      </c>
    </row>
    <row r="1445" spans="1:4" x14ac:dyDescent="0.25">
      <c r="A1445" s="5" t="s">
        <v>9954</v>
      </c>
      <c r="B1445" s="2">
        <v>44600</v>
      </c>
      <c r="C1445" s="6">
        <v>1</v>
      </c>
      <c r="D1445" s="6">
        <v>10140000</v>
      </c>
    </row>
    <row r="1446" spans="1:4" x14ac:dyDescent="0.25">
      <c r="A1446" s="5" t="s">
        <v>6800</v>
      </c>
      <c r="B1446" s="2">
        <v>44784</v>
      </c>
      <c r="C1446" s="6">
        <v>1</v>
      </c>
      <c r="D1446" s="6">
        <v>2510000</v>
      </c>
    </row>
    <row r="1447" spans="1:4" x14ac:dyDescent="0.25">
      <c r="A1447" s="5" t="s">
        <v>128</v>
      </c>
      <c r="B1447" s="2">
        <v>45033</v>
      </c>
      <c r="C1447" s="6">
        <v>1</v>
      </c>
      <c r="D1447" s="6">
        <v>2385000</v>
      </c>
    </row>
    <row r="1448" spans="1:4" x14ac:dyDescent="0.25">
      <c r="A1448" s="5" t="s">
        <v>16755</v>
      </c>
      <c r="B1448" s="2">
        <v>44202</v>
      </c>
      <c r="C1448" s="6">
        <v>2</v>
      </c>
      <c r="D1448" s="6">
        <v>5987500</v>
      </c>
    </row>
    <row r="1449" spans="1:4" x14ac:dyDescent="0.25">
      <c r="A1449" s="5" t="s">
        <v>16798</v>
      </c>
      <c r="B1449" s="2">
        <v>44217</v>
      </c>
      <c r="C1449" s="6">
        <v>1</v>
      </c>
      <c r="D1449" s="6">
        <v>5800000</v>
      </c>
    </row>
    <row r="1450" spans="1:4" x14ac:dyDescent="0.25">
      <c r="A1450" s="5" t="s">
        <v>2663</v>
      </c>
      <c r="B1450" s="2">
        <v>44967</v>
      </c>
      <c r="C1450" s="6">
        <v>1</v>
      </c>
      <c r="D1450" s="6">
        <v>4840000</v>
      </c>
    </row>
    <row r="1451" spans="1:4" x14ac:dyDescent="0.25">
      <c r="A1451" s="5" t="s">
        <v>13811</v>
      </c>
      <c r="B1451" s="2">
        <v>44421</v>
      </c>
      <c r="C1451" s="6">
        <v>3</v>
      </c>
      <c r="D1451" s="6">
        <v>10006500</v>
      </c>
    </row>
    <row r="1452" spans="1:4" x14ac:dyDescent="0.25">
      <c r="A1452" s="5" t="s">
        <v>18542</v>
      </c>
      <c r="B1452" s="2">
        <v>44066</v>
      </c>
      <c r="C1452" s="6">
        <v>1</v>
      </c>
      <c r="D1452" s="6">
        <v>1740000</v>
      </c>
    </row>
    <row r="1453" spans="1:4" x14ac:dyDescent="0.25">
      <c r="A1453" s="5" t="s">
        <v>17171</v>
      </c>
      <c r="B1453" s="2">
        <v>44127</v>
      </c>
      <c r="C1453" s="6">
        <v>1</v>
      </c>
      <c r="D1453" s="6">
        <v>3350000</v>
      </c>
    </row>
    <row r="1454" spans="1:4" x14ac:dyDescent="0.25">
      <c r="A1454" s="5" t="s">
        <v>4508</v>
      </c>
      <c r="B1454" s="2">
        <v>44964</v>
      </c>
      <c r="C1454" s="6">
        <v>2</v>
      </c>
      <c r="D1454" s="6">
        <v>5122500</v>
      </c>
    </row>
    <row r="1455" spans="1:4" x14ac:dyDescent="0.25">
      <c r="A1455" s="5" t="s">
        <v>14831</v>
      </c>
      <c r="B1455" s="2">
        <v>44350</v>
      </c>
      <c r="C1455" s="6">
        <v>1</v>
      </c>
      <c r="D1455" s="6">
        <v>4000000</v>
      </c>
    </row>
    <row r="1456" spans="1:4" x14ac:dyDescent="0.25">
      <c r="A1456" s="5" t="s">
        <v>3541</v>
      </c>
      <c r="B1456" s="2">
        <v>44911</v>
      </c>
      <c r="C1456" s="6">
        <v>1</v>
      </c>
      <c r="D1456" s="6">
        <v>4350000</v>
      </c>
    </row>
    <row r="1457" spans="1:4" x14ac:dyDescent="0.25">
      <c r="A1457" s="5" t="s">
        <v>669</v>
      </c>
      <c r="B1457" s="2">
        <v>45027</v>
      </c>
      <c r="C1457" s="6">
        <v>1</v>
      </c>
      <c r="D1457" s="6">
        <v>4900000</v>
      </c>
    </row>
    <row r="1458" spans="1:4" x14ac:dyDescent="0.25">
      <c r="A1458" s="5" t="s">
        <v>5031</v>
      </c>
      <c r="B1458" s="2">
        <v>44856</v>
      </c>
      <c r="C1458" s="6">
        <v>2</v>
      </c>
      <c r="D1458" s="6">
        <v>14090000</v>
      </c>
    </row>
    <row r="1459" spans="1:4" x14ac:dyDescent="0.25">
      <c r="A1459" s="5" t="s">
        <v>855</v>
      </c>
      <c r="B1459" s="2">
        <v>45034</v>
      </c>
      <c r="C1459" s="6">
        <v>1</v>
      </c>
      <c r="D1459" s="6">
        <v>1930000</v>
      </c>
    </row>
    <row r="1460" spans="1:4" x14ac:dyDescent="0.25">
      <c r="A1460" s="5" t="s">
        <v>14268</v>
      </c>
      <c r="B1460" s="2">
        <v>44351</v>
      </c>
      <c r="C1460" s="6">
        <v>1</v>
      </c>
      <c r="D1460" s="6">
        <v>6880000</v>
      </c>
    </row>
    <row r="1461" spans="1:4" x14ac:dyDescent="0.25">
      <c r="A1461" s="5" t="s">
        <v>19707</v>
      </c>
      <c r="B1461" s="2">
        <v>44039</v>
      </c>
      <c r="C1461" s="6">
        <v>1</v>
      </c>
      <c r="D1461" s="6">
        <v>1260000</v>
      </c>
    </row>
    <row r="1462" spans="1:4" x14ac:dyDescent="0.25">
      <c r="A1462" s="5" t="s">
        <v>10412</v>
      </c>
      <c r="B1462" s="2">
        <v>44573</v>
      </c>
      <c r="C1462" s="6">
        <v>1</v>
      </c>
      <c r="D1462" s="6">
        <v>2160000</v>
      </c>
    </row>
    <row r="1463" spans="1:4" x14ac:dyDescent="0.25">
      <c r="A1463" s="5" t="s">
        <v>4422</v>
      </c>
      <c r="B1463" s="2">
        <v>44845</v>
      </c>
      <c r="C1463" s="6">
        <v>1</v>
      </c>
      <c r="D1463" s="6">
        <v>2558250</v>
      </c>
    </row>
    <row r="1464" spans="1:4" x14ac:dyDescent="0.25">
      <c r="A1464" s="5" t="s">
        <v>16602</v>
      </c>
      <c r="B1464" s="2">
        <v>44145</v>
      </c>
      <c r="C1464" s="6">
        <v>1</v>
      </c>
      <c r="D1464" s="6">
        <v>1943000</v>
      </c>
    </row>
    <row r="1465" spans="1:4" x14ac:dyDescent="0.25">
      <c r="A1465" s="5" t="s">
        <v>7812</v>
      </c>
      <c r="B1465" s="2">
        <v>44757</v>
      </c>
      <c r="C1465" s="6">
        <v>3</v>
      </c>
      <c r="D1465" s="6">
        <v>9754500</v>
      </c>
    </row>
    <row r="1466" spans="1:4" x14ac:dyDescent="0.25">
      <c r="A1466" s="5" t="s">
        <v>11775</v>
      </c>
      <c r="B1466" s="2">
        <v>44559</v>
      </c>
      <c r="C1466" s="6">
        <v>1</v>
      </c>
      <c r="D1466" s="6">
        <v>1920000</v>
      </c>
    </row>
    <row r="1467" spans="1:4" x14ac:dyDescent="0.25">
      <c r="A1467" s="5" t="s">
        <v>18363</v>
      </c>
      <c r="B1467" s="2">
        <v>44118</v>
      </c>
      <c r="C1467" s="6">
        <v>1</v>
      </c>
      <c r="D1467" s="6">
        <v>1980000</v>
      </c>
    </row>
    <row r="1468" spans="1:4" x14ac:dyDescent="0.25">
      <c r="A1468" s="5" t="s">
        <v>13926</v>
      </c>
      <c r="B1468" s="2">
        <v>44385</v>
      </c>
      <c r="C1468" s="6">
        <v>5</v>
      </c>
      <c r="D1468" s="6">
        <v>7669000</v>
      </c>
    </row>
    <row r="1469" spans="1:4" x14ac:dyDescent="0.25">
      <c r="A1469" s="5" t="s">
        <v>14733</v>
      </c>
      <c r="B1469" s="2">
        <v>44326</v>
      </c>
      <c r="C1469" s="6">
        <v>1</v>
      </c>
      <c r="D1469" s="6">
        <v>2256000</v>
      </c>
    </row>
    <row r="1470" spans="1:4" x14ac:dyDescent="0.25">
      <c r="A1470" s="5" t="s">
        <v>8161</v>
      </c>
      <c r="B1470" s="2">
        <v>44789</v>
      </c>
      <c r="C1470" s="6">
        <v>1</v>
      </c>
      <c r="D1470" s="6">
        <v>9440550</v>
      </c>
    </row>
    <row r="1471" spans="1:4" x14ac:dyDescent="0.25">
      <c r="A1471" s="5" t="s">
        <v>9469</v>
      </c>
      <c r="B1471" s="2">
        <v>44644</v>
      </c>
      <c r="C1471" s="6">
        <v>2</v>
      </c>
      <c r="D1471" s="6">
        <v>12928000</v>
      </c>
    </row>
    <row r="1472" spans="1:4" x14ac:dyDescent="0.25">
      <c r="A1472" s="5" t="s">
        <v>7521</v>
      </c>
      <c r="B1472" s="2">
        <v>44795</v>
      </c>
      <c r="C1472" s="6">
        <v>1</v>
      </c>
      <c r="D1472" s="6">
        <v>3150000</v>
      </c>
    </row>
    <row r="1473" spans="1:4" x14ac:dyDescent="0.25">
      <c r="A1473" s="5" t="s">
        <v>13341</v>
      </c>
      <c r="B1473" s="2">
        <v>44449</v>
      </c>
      <c r="C1473" s="6">
        <v>1</v>
      </c>
      <c r="D1473" s="6">
        <v>3350000</v>
      </c>
    </row>
    <row r="1474" spans="1:4" x14ac:dyDescent="0.25">
      <c r="A1474" s="5" t="s">
        <v>3530</v>
      </c>
      <c r="B1474" s="2">
        <v>44910</v>
      </c>
      <c r="C1474" s="6">
        <v>1</v>
      </c>
      <c r="D1474" s="6">
        <v>3175000</v>
      </c>
    </row>
    <row r="1475" spans="1:4" x14ac:dyDescent="0.25">
      <c r="A1475" s="5" t="s">
        <v>13121</v>
      </c>
      <c r="B1475" s="2">
        <v>44433</v>
      </c>
      <c r="C1475" s="6">
        <v>1</v>
      </c>
      <c r="D1475" s="6">
        <v>5320000</v>
      </c>
    </row>
    <row r="1476" spans="1:4" x14ac:dyDescent="0.25">
      <c r="A1476" s="5" t="s">
        <v>14426</v>
      </c>
      <c r="B1476" s="2">
        <v>44315</v>
      </c>
      <c r="C1476" s="6">
        <v>8</v>
      </c>
      <c r="D1476" s="6">
        <v>24585000</v>
      </c>
    </row>
    <row r="1477" spans="1:4" x14ac:dyDescent="0.25">
      <c r="A1477" s="5" t="s">
        <v>5165</v>
      </c>
      <c r="B1477" s="2">
        <v>44980</v>
      </c>
      <c r="C1477" s="6">
        <v>2</v>
      </c>
      <c r="D1477" s="6">
        <v>5658000</v>
      </c>
    </row>
    <row r="1478" spans="1:4" x14ac:dyDescent="0.25">
      <c r="A1478" s="5" t="s">
        <v>4436</v>
      </c>
      <c r="B1478" s="2">
        <v>44911</v>
      </c>
      <c r="C1478" s="6">
        <v>5</v>
      </c>
      <c r="D1478" s="6">
        <v>10485520</v>
      </c>
    </row>
    <row r="1479" spans="1:4" x14ac:dyDescent="0.25">
      <c r="A1479" s="5" t="s">
        <v>7989</v>
      </c>
      <c r="B1479" s="2">
        <v>44755</v>
      </c>
      <c r="C1479" s="6">
        <v>1</v>
      </c>
      <c r="D1479" s="6">
        <v>5360000</v>
      </c>
    </row>
    <row r="1480" spans="1:4" x14ac:dyDescent="0.25">
      <c r="A1480" s="5" t="s">
        <v>2706</v>
      </c>
      <c r="B1480" s="2">
        <v>44897</v>
      </c>
      <c r="C1480" s="6">
        <v>2</v>
      </c>
      <c r="D1480" s="6">
        <v>11400052</v>
      </c>
    </row>
    <row r="1481" spans="1:4" x14ac:dyDescent="0.25">
      <c r="A1481" s="5" t="s">
        <v>13287</v>
      </c>
      <c r="B1481" s="2">
        <v>44416</v>
      </c>
      <c r="C1481" s="6">
        <v>1</v>
      </c>
      <c r="D1481" s="6">
        <v>2600000</v>
      </c>
    </row>
    <row r="1482" spans="1:4" x14ac:dyDescent="0.25">
      <c r="A1482" s="5" t="s">
        <v>20884</v>
      </c>
      <c r="B1482" s="2">
        <v>43881</v>
      </c>
      <c r="C1482" s="6">
        <v>1</v>
      </c>
      <c r="D1482" s="6">
        <v>1680000</v>
      </c>
    </row>
    <row r="1483" spans="1:4" x14ac:dyDescent="0.25">
      <c r="A1483" s="5" t="s">
        <v>19746</v>
      </c>
      <c r="B1483" s="2">
        <v>44008</v>
      </c>
      <c r="C1483" s="6">
        <v>1</v>
      </c>
      <c r="D1483" s="6">
        <v>4640000</v>
      </c>
    </row>
    <row r="1484" spans="1:4" x14ac:dyDescent="0.25">
      <c r="A1484" s="5" t="s">
        <v>3179</v>
      </c>
      <c r="B1484" s="2">
        <v>44881</v>
      </c>
      <c r="C1484" s="6">
        <v>5</v>
      </c>
      <c r="D1484" s="6">
        <v>39710000</v>
      </c>
    </row>
    <row r="1485" spans="1:4" x14ac:dyDescent="0.25">
      <c r="A1485" s="5" t="s">
        <v>13537</v>
      </c>
      <c r="B1485" s="2">
        <v>44433</v>
      </c>
      <c r="C1485" s="6">
        <v>1</v>
      </c>
      <c r="D1485" s="6">
        <v>13500000</v>
      </c>
    </row>
    <row r="1486" spans="1:4" x14ac:dyDescent="0.25">
      <c r="A1486" s="5" t="s">
        <v>7598</v>
      </c>
      <c r="B1486" s="2">
        <v>44827</v>
      </c>
      <c r="C1486" s="6">
        <v>2</v>
      </c>
      <c r="D1486" s="6">
        <v>12124000</v>
      </c>
    </row>
    <row r="1487" spans="1:4" x14ac:dyDescent="0.25">
      <c r="A1487" s="5" t="s">
        <v>10744</v>
      </c>
      <c r="B1487" s="2">
        <v>44544</v>
      </c>
      <c r="C1487" s="6">
        <v>1</v>
      </c>
      <c r="D1487" s="6">
        <v>20699910</v>
      </c>
    </row>
    <row r="1488" spans="1:4" x14ac:dyDescent="0.25">
      <c r="A1488" s="5" t="s">
        <v>20044</v>
      </c>
      <c r="B1488" s="2">
        <v>43962</v>
      </c>
      <c r="C1488" s="6">
        <v>1</v>
      </c>
      <c r="D1488" s="6">
        <v>6120000</v>
      </c>
    </row>
    <row r="1489" spans="1:4" x14ac:dyDescent="0.25">
      <c r="A1489" s="5" t="s">
        <v>4715</v>
      </c>
      <c r="B1489" s="2">
        <v>44911</v>
      </c>
      <c r="C1489" s="6">
        <v>1</v>
      </c>
      <c r="D1489" s="6">
        <v>3510000</v>
      </c>
    </row>
    <row r="1490" spans="1:4" x14ac:dyDescent="0.25">
      <c r="A1490" s="5" t="s">
        <v>14406</v>
      </c>
      <c r="B1490" s="2">
        <v>44354</v>
      </c>
      <c r="C1490" s="6">
        <v>1</v>
      </c>
      <c r="D1490" s="6">
        <v>2125000</v>
      </c>
    </row>
    <row r="1491" spans="1:4" x14ac:dyDescent="0.25">
      <c r="A1491" s="5" t="s">
        <v>19346</v>
      </c>
      <c r="B1491" s="2">
        <v>43990</v>
      </c>
      <c r="C1491" s="6">
        <v>1</v>
      </c>
      <c r="D1491" s="6">
        <v>1560000</v>
      </c>
    </row>
    <row r="1492" spans="1:4" x14ac:dyDescent="0.25">
      <c r="A1492" s="5" t="s">
        <v>13991</v>
      </c>
      <c r="B1492" s="2">
        <v>44351</v>
      </c>
      <c r="C1492" s="6">
        <v>3</v>
      </c>
      <c r="D1492" s="6">
        <v>13180000</v>
      </c>
    </row>
    <row r="1493" spans="1:4" x14ac:dyDescent="0.25">
      <c r="A1493" s="5" t="s">
        <v>3740</v>
      </c>
      <c r="B1493" s="2">
        <v>44911</v>
      </c>
      <c r="C1493" s="6">
        <v>1</v>
      </c>
      <c r="D1493" s="6">
        <v>2775000</v>
      </c>
    </row>
    <row r="1494" spans="1:4" x14ac:dyDescent="0.25">
      <c r="A1494" s="5" t="s">
        <v>6769</v>
      </c>
      <c r="B1494" s="2">
        <v>44813</v>
      </c>
      <c r="C1494" s="6">
        <v>1</v>
      </c>
      <c r="D1494" s="6">
        <v>4925000</v>
      </c>
    </row>
    <row r="1495" spans="1:4" x14ac:dyDescent="0.25">
      <c r="A1495" s="5" t="s">
        <v>17299</v>
      </c>
      <c r="B1495" s="2">
        <v>44161</v>
      </c>
      <c r="C1495" s="6">
        <v>1</v>
      </c>
      <c r="D1495" s="6">
        <v>4760000</v>
      </c>
    </row>
    <row r="1496" spans="1:4" x14ac:dyDescent="0.25">
      <c r="A1496" s="5" t="s">
        <v>9798</v>
      </c>
      <c r="B1496" s="2">
        <v>44607</v>
      </c>
      <c r="C1496" s="6">
        <v>1</v>
      </c>
      <c r="D1496" s="6">
        <v>2250000</v>
      </c>
    </row>
    <row r="1497" spans="1:4" x14ac:dyDescent="0.25">
      <c r="A1497" s="5" t="s">
        <v>17554</v>
      </c>
      <c r="B1497" s="2">
        <v>44154</v>
      </c>
      <c r="C1497" s="6">
        <v>1</v>
      </c>
      <c r="D1497" s="6">
        <v>4375000</v>
      </c>
    </row>
    <row r="1498" spans="1:4" x14ac:dyDescent="0.25">
      <c r="A1498" s="5" t="s">
        <v>11650</v>
      </c>
      <c r="B1498" s="2">
        <v>44564</v>
      </c>
      <c r="C1498" s="6">
        <v>1</v>
      </c>
      <c r="D1498" s="6">
        <v>2650000</v>
      </c>
    </row>
    <row r="1499" spans="1:4" x14ac:dyDescent="0.25">
      <c r="A1499" s="5" t="s">
        <v>20063</v>
      </c>
      <c r="B1499" s="2">
        <v>43990</v>
      </c>
      <c r="C1499" s="6">
        <v>1</v>
      </c>
      <c r="D1499" s="6">
        <v>2300000</v>
      </c>
    </row>
    <row r="1500" spans="1:4" x14ac:dyDescent="0.25">
      <c r="A1500" s="5" t="s">
        <v>1871</v>
      </c>
      <c r="B1500" s="2">
        <v>44991</v>
      </c>
      <c r="C1500" s="6">
        <v>2</v>
      </c>
      <c r="D1500" s="6">
        <v>13880000</v>
      </c>
    </row>
    <row r="1501" spans="1:4" x14ac:dyDescent="0.25">
      <c r="A1501" s="5" t="s">
        <v>3086</v>
      </c>
      <c r="B1501" s="2">
        <v>44882</v>
      </c>
      <c r="C1501" s="6">
        <v>7</v>
      </c>
      <c r="D1501" s="6">
        <v>17444980</v>
      </c>
    </row>
    <row r="1502" spans="1:4" x14ac:dyDescent="0.25">
      <c r="A1502" s="5" t="s">
        <v>21146</v>
      </c>
      <c r="B1502" s="2">
        <v>43858</v>
      </c>
      <c r="C1502" s="6">
        <v>1</v>
      </c>
      <c r="D1502" s="6">
        <v>1760000</v>
      </c>
    </row>
    <row r="1503" spans="1:4" x14ac:dyDescent="0.25">
      <c r="A1503" s="5" t="s">
        <v>3190</v>
      </c>
      <c r="B1503" s="2">
        <v>44914</v>
      </c>
      <c r="C1503" s="6">
        <v>1</v>
      </c>
      <c r="D1503" s="6">
        <v>12100080</v>
      </c>
    </row>
    <row r="1504" spans="1:4" x14ac:dyDescent="0.25">
      <c r="A1504" s="5" t="s">
        <v>6299</v>
      </c>
      <c r="B1504" s="2">
        <v>44826</v>
      </c>
      <c r="C1504" s="6">
        <v>1</v>
      </c>
      <c r="D1504" s="6">
        <v>9710400</v>
      </c>
    </row>
    <row r="1505" spans="1:4" x14ac:dyDescent="0.25">
      <c r="A1505" s="5" t="s">
        <v>20878</v>
      </c>
      <c r="B1505" s="2">
        <v>43852</v>
      </c>
      <c r="C1505" s="6">
        <v>1</v>
      </c>
      <c r="D1505" s="6">
        <v>1770000</v>
      </c>
    </row>
    <row r="1506" spans="1:4" x14ac:dyDescent="0.25">
      <c r="A1506" s="5" t="s">
        <v>20431</v>
      </c>
      <c r="B1506" s="2">
        <v>43900</v>
      </c>
      <c r="C1506" s="6">
        <v>1</v>
      </c>
      <c r="D1506" s="6">
        <v>3499980</v>
      </c>
    </row>
    <row r="1507" spans="1:4" x14ac:dyDescent="0.25">
      <c r="A1507" s="5" t="s">
        <v>335</v>
      </c>
      <c r="B1507" s="2">
        <v>45030</v>
      </c>
      <c r="C1507" s="6">
        <v>2</v>
      </c>
      <c r="D1507" s="6">
        <v>6675000</v>
      </c>
    </row>
    <row r="1508" spans="1:4" x14ac:dyDescent="0.25">
      <c r="A1508" s="5" t="s">
        <v>3063</v>
      </c>
      <c r="B1508" s="2">
        <v>44964</v>
      </c>
      <c r="C1508" s="6">
        <v>1</v>
      </c>
      <c r="D1508" s="6">
        <v>3400000</v>
      </c>
    </row>
    <row r="1509" spans="1:4" x14ac:dyDescent="0.25">
      <c r="A1509" s="5" t="s">
        <v>7578</v>
      </c>
      <c r="B1509" s="2">
        <v>44753</v>
      </c>
      <c r="C1509" s="6">
        <v>1</v>
      </c>
      <c r="D1509" s="6">
        <v>2700000</v>
      </c>
    </row>
    <row r="1510" spans="1:4" x14ac:dyDescent="0.25">
      <c r="A1510" s="5" t="s">
        <v>17901</v>
      </c>
      <c r="B1510" s="2">
        <v>44083</v>
      </c>
      <c r="C1510" s="6">
        <v>1</v>
      </c>
      <c r="D1510" s="6">
        <v>2412000</v>
      </c>
    </row>
    <row r="1511" spans="1:4" x14ac:dyDescent="0.25">
      <c r="A1511" s="5" t="s">
        <v>15326</v>
      </c>
      <c r="B1511" s="2">
        <v>44234</v>
      </c>
      <c r="C1511" s="6">
        <v>4</v>
      </c>
      <c r="D1511" s="6">
        <v>11802000</v>
      </c>
    </row>
    <row r="1512" spans="1:4" x14ac:dyDescent="0.25">
      <c r="A1512" s="5" t="s">
        <v>9094</v>
      </c>
      <c r="B1512" s="2">
        <v>44644</v>
      </c>
      <c r="C1512" s="6">
        <v>1</v>
      </c>
      <c r="D1512" s="6">
        <v>3300000</v>
      </c>
    </row>
    <row r="1513" spans="1:4" x14ac:dyDescent="0.25">
      <c r="A1513" s="5" t="s">
        <v>18479</v>
      </c>
      <c r="B1513" s="2">
        <v>44048</v>
      </c>
      <c r="C1513" s="6">
        <v>1</v>
      </c>
      <c r="D1513" s="6">
        <v>5650000</v>
      </c>
    </row>
    <row r="1514" spans="1:4" x14ac:dyDescent="0.25">
      <c r="A1514" s="5" t="s">
        <v>2639</v>
      </c>
      <c r="B1514" s="2">
        <v>44958</v>
      </c>
      <c r="C1514" s="6">
        <v>1</v>
      </c>
      <c r="D1514" s="6">
        <v>3397500</v>
      </c>
    </row>
    <row r="1515" spans="1:4" x14ac:dyDescent="0.25">
      <c r="A1515" s="5" t="s">
        <v>18380</v>
      </c>
      <c r="B1515" s="2">
        <v>44081</v>
      </c>
      <c r="C1515" s="6">
        <v>1</v>
      </c>
      <c r="D1515" s="6">
        <v>4750000</v>
      </c>
    </row>
    <row r="1516" spans="1:4" x14ac:dyDescent="0.25">
      <c r="A1516" s="5" t="s">
        <v>5605</v>
      </c>
      <c r="B1516" s="2">
        <v>44888</v>
      </c>
      <c r="C1516" s="6">
        <v>2</v>
      </c>
      <c r="D1516" s="6">
        <v>7398000</v>
      </c>
    </row>
    <row r="1517" spans="1:4" x14ac:dyDescent="0.25">
      <c r="A1517" s="5" t="s">
        <v>16994</v>
      </c>
      <c r="B1517" s="2">
        <v>44186</v>
      </c>
      <c r="C1517" s="6">
        <v>1</v>
      </c>
      <c r="D1517" s="6">
        <v>4999950</v>
      </c>
    </row>
    <row r="1518" spans="1:4" x14ac:dyDescent="0.25">
      <c r="A1518" s="5" t="s">
        <v>1523</v>
      </c>
      <c r="B1518" s="2">
        <v>45002</v>
      </c>
      <c r="C1518" s="6">
        <v>1</v>
      </c>
      <c r="D1518" s="6">
        <v>2806650</v>
      </c>
    </row>
    <row r="1519" spans="1:4" x14ac:dyDescent="0.25">
      <c r="A1519" s="5" t="s">
        <v>10914</v>
      </c>
      <c r="B1519" s="2">
        <v>44567</v>
      </c>
      <c r="C1519" s="6">
        <v>1</v>
      </c>
      <c r="D1519" s="6">
        <v>2774000</v>
      </c>
    </row>
    <row r="1520" spans="1:4" x14ac:dyDescent="0.25">
      <c r="A1520" s="5" t="s">
        <v>4594</v>
      </c>
      <c r="B1520" s="2">
        <v>44831</v>
      </c>
      <c r="C1520" s="6">
        <v>3</v>
      </c>
      <c r="D1520" s="6">
        <v>31591965</v>
      </c>
    </row>
    <row r="1521" spans="1:4" x14ac:dyDescent="0.25">
      <c r="A1521" s="5" t="s">
        <v>3997</v>
      </c>
      <c r="B1521" s="2">
        <v>44915</v>
      </c>
      <c r="C1521" s="6">
        <v>1</v>
      </c>
      <c r="D1521" s="6">
        <v>4300000</v>
      </c>
    </row>
    <row r="1522" spans="1:4" x14ac:dyDescent="0.25">
      <c r="A1522" s="5" t="s">
        <v>7453</v>
      </c>
      <c r="B1522" s="2">
        <v>44812</v>
      </c>
      <c r="C1522" s="6">
        <v>2</v>
      </c>
      <c r="D1522" s="6">
        <v>11180000</v>
      </c>
    </row>
    <row r="1523" spans="1:4" x14ac:dyDescent="0.25">
      <c r="A1523" s="5" t="s">
        <v>2316</v>
      </c>
      <c r="B1523" s="2">
        <v>44964</v>
      </c>
      <c r="C1523" s="6">
        <v>1</v>
      </c>
      <c r="D1523" s="6">
        <v>4600000</v>
      </c>
    </row>
    <row r="1524" spans="1:4" x14ac:dyDescent="0.25">
      <c r="A1524" s="5" t="s">
        <v>18857</v>
      </c>
      <c r="B1524" s="2">
        <v>44021</v>
      </c>
      <c r="C1524" s="6">
        <v>1</v>
      </c>
      <c r="D1524" s="6">
        <v>1420000</v>
      </c>
    </row>
    <row r="1525" spans="1:4" x14ac:dyDescent="0.25">
      <c r="A1525" s="5" t="s">
        <v>5418</v>
      </c>
      <c r="B1525" s="2">
        <v>44852</v>
      </c>
      <c r="C1525" s="6">
        <v>4</v>
      </c>
      <c r="D1525" s="6">
        <v>56400000</v>
      </c>
    </row>
    <row r="1526" spans="1:4" x14ac:dyDescent="0.25">
      <c r="A1526" s="5" t="s">
        <v>20811</v>
      </c>
      <c r="B1526" s="2">
        <v>43872</v>
      </c>
      <c r="C1526" s="6">
        <v>1</v>
      </c>
      <c r="D1526" s="6">
        <v>3660000</v>
      </c>
    </row>
    <row r="1527" spans="1:4" x14ac:dyDescent="0.25">
      <c r="A1527" s="5" t="s">
        <v>14559</v>
      </c>
      <c r="B1527" s="2">
        <v>44322</v>
      </c>
      <c r="C1527" s="6">
        <v>1</v>
      </c>
      <c r="D1527" s="6">
        <v>1747500</v>
      </c>
    </row>
    <row r="1528" spans="1:4" x14ac:dyDescent="0.25">
      <c r="A1528" s="5" t="s">
        <v>16353</v>
      </c>
      <c r="B1528" s="2">
        <v>44243</v>
      </c>
      <c r="C1528" s="6">
        <v>2</v>
      </c>
      <c r="D1528" s="6">
        <v>9968160</v>
      </c>
    </row>
    <row r="1529" spans="1:4" x14ac:dyDescent="0.25">
      <c r="A1529" s="5" t="s">
        <v>13664</v>
      </c>
      <c r="B1529" s="2">
        <v>44406</v>
      </c>
      <c r="C1529" s="6">
        <v>1</v>
      </c>
      <c r="D1529" s="6">
        <v>1912500</v>
      </c>
    </row>
    <row r="1530" spans="1:4" x14ac:dyDescent="0.25">
      <c r="A1530" s="5" t="s">
        <v>14612</v>
      </c>
      <c r="B1530" s="2">
        <v>44298</v>
      </c>
      <c r="C1530" s="6">
        <v>1</v>
      </c>
      <c r="D1530" s="6">
        <v>6550000</v>
      </c>
    </row>
    <row r="1531" spans="1:4" x14ac:dyDescent="0.25">
      <c r="A1531" s="5" t="s">
        <v>4381</v>
      </c>
      <c r="B1531" s="2">
        <v>44900</v>
      </c>
      <c r="C1531" s="6">
        <v>1</v>
      </c>
      <c r="D1531" s="6">
        <v>3375000</v>
      </c>
    </row>
    <row r="1532" spans="1:4" x14ac:dyDescent="0.25">
      <c r="A1532" s="5" t="s">
        <v>9342</v>
      </c>
      <c r="B1532" s="2">
        <v>45029</v>
      </c>
      <c r="C1532" s="6">
        <v>1</v>
      </c>
      <c r="D1532" s="6">
        <v>3925000</v>
      </c>
    </row>
    <row r="1533" spans="1:4" x14ac:dyDescent="0.25">
      <c r="A1533" s="5" t="s">
        <v>11769</v>
      </c>
      <c r="B1533" s="2">
        <v>44561</v>
      </c>
      <c r="C1533" s="6">
        <v>1</v>
      </c>
      <c r="D1533" s="6">
        <v>2260000</v>
      </c>
    </row>
    <row r="1534" spans="1:4" x14ac:dyDescent="0.25">
      <c r="A1534" s="5" t="s">
        <v>20837</v>
      </c>
      <c r="B1534" s="2">
        <v>43871</v>
      </c>
      <c r="C1534" s="6">
        <v>1</v>
      </c>
      <c r="D1534" s="6">
        <v>4600000</v>
      </c>
    </row>
    <row r="1535" spans="1:4" x14ac:dyDescent="0.25">
      <c r="A1535" s="5" t="s">
        <v>14480</v>
      </c>
      <c r="B1535" s="2">
        <v>44336</v>
      </c>
      <c r="C1535" s="6">
        <v>1</v>
      </c>
      <c r="D1535" s="6">
        <v>8000000</v>
      </c>
    </row>
    <row r="1536" spans="1:4" x14ac:dyDescent="0.25">
      <c r="A1536" s="5" t="s">
        <v>12460</v>
      </c>
      <c r="B1536" s="2">
        <v>44616</v>
      </c>
      <c r="C1536" s="6">
        <v>3</v>
      </c>
      <c r="D1536" s="6">
        <v>19550000</v>
      </c>
    </row>
    <row r="1537" spans="1:4" x14ac:dyDescent="0.25">
      <c r="A1537" s="5" t="s">
        <v>3905</v>
      </c>
      <c r="B1537" s="2">
        <v>44949</v>
      </c>
      <c r="C1537" s="6">
        <v>2</v>
      </c>
      <c r="D1537" s="6">
        <v>6800000</v>
      </c>
    </row>
    <row r="1538" spans="1:4" x14ac:dyDescent="0.25">
      <c r="A1538" s="5" t="s">
        <v>18200</v>
      </c>
      <c r="B1538" s="2">
        <v>44077</v>
      </c>
      <c r="C1538" s="6">
        <v>1</v>
      </c>
      <c r="D1538" s="6">
        <v>1422000</v>
      </c>
    </row>
    <row r="1539" spans="1:4" x14ac:dyDescent="0.25">
      <c r="A1539" s="5" t="s">
        <v>18689</v>
      </c>
      <c r="B1539" s="2">
        <v>44068</v>
      </c>
      <c r="C1539" s="6">
        <v>1</v>
      </c>
      <c r="D1539" s="6">
        <v>1975000</v>
      </c>
    </row>
    <row r="1540" spans="1:4" x14ac:dyDescent="0.25">
      <c r="A1540" s="5" t="s">
        <v>12893</v>
      </c>
      <c r="B1540" s="2">
        <v>44446</v>
      </c>
      <c r="C1540" s="6">
        <v>1</v>
      </c>
      <c r="D1540" s="6">
        <v>4919992</v>
      </c>
    </row>
    <row r="1541" spans="1:4" x14ac:dyDescent="0.25">
      <c r="A1541" s="5" t="s">
        <v>12711</v>
      </c>
      <c r="B1541" s="2">
        <v>44480</v>
      </c>
      <c r="C1541" s="6">
        <v>1</v>
      </c>
      <c r="D1541" s="6">
        <v>6000000</v>
      </c>
    </row>
    <row r="1542" spans="1:4" x14ac:dyDescent="0.25">
      <c r="A1542" s="5" t="s">
        <v>16884</v>
      </c>
      <c r="B1542" s="2">
        <v>44183</v>
      </c>
      <c r="C1542" s="6">
        <v>1</v>
      </c>
      <c r="D1542" s="6">
        <v>2560000</v>
      </c>
    </row>
    <row r="1543" spans="1:4" x14ac:dyDescent="0.25">
      <c r="A1543" s="5" t="s">
        <v>5913</v>
      </c>
      <c r="B1543" s="2">
        <v>44789</v>
      </c>
      <c r="C1543" s="6">
        <v>2</v>
      </c>
      <c r="D1543" s="6">
        <v>4810000</v>
      </c>
    </row>
    <row r="1544" spans="1:4" x14ac:dyDescent="0.25">
      <c r="A1544" s="5" t="s">
        <v>8382</v>
      </c>
      <c r="B1544" s="2">
        <v>44874</v>
      </c>
      <c r="C1544" s="6">
        <v>1</v>
      </c>
      <c r="D1544" s="6">
        <v>5840000</v>
      </c>
    </row>
    <row r="1545" spans="1:4" x14ac:dyDescent="0.25">
      <c r="A1545" s="5" t="s">
        <v>9775</v>
      </c>
      <c r="B1545" s="2">
        <v>44648</v>
      </c>
      <c r="C1545" s="6">
        <v>5</v>
      </c>
      <c r="D1545" s="6">
        <v>11556000</v>
      </c>
    </row>
    <row r="1546" spans="1:4" x14ac:dyDescent="0.25">
      <c r="A1546" s="5" t="s">
        <v>8638</v>
      </c>
      <c r="B1546" s="2">
        <v>44813</v>
      </c>
      <c r="C1546" s="6">
        <v>1</v>
      </c>
      <c r="D1546" s="6">
        <v>2500000</v>
      </c>
    </row>
    <row r="1547" spans="1:4" x14ac:dyDescent="0.25">
      <c r="A1547" s="5" t="s">
        <v>17239</v>
      </c>
      <c r="B1547" s="2">
        <v>44378</v>
      </c>
      <c r="C1547" s="6">
        <v>1</v>
      </c>
      <c r="D1547" s="6">
        <v>1100000</v>
      </c>
    </row>
    <row r="1548" spans="1:4" x14ac:dyDescent="0.25">
      <c r="A1548" s="5" t="s">
        <v>3207</v>
      </c>
      <c r="B1548" s="2">
        <v>44911</v>
      </c>
      <c r="C1548" s="6">
        <v>1</v>
      </c>
      <c r="D1548" s="6">
        <v>3280000</v>
      </c>
    </row>
    <row r="1549" spans="1:4" x14ac:dyDescent="0.25">
      <c r="A1549" s="5" t="s">
        <v>19078</v>
      </c>
      <c r="B1549" s="2">
        <v>43963</v>
      </c>
      <c r="C1549" s="6">
        <v>1</v>
      </c>
      <c r="D1549" s="6">
        <v>2625000</v>
      </c>
    </row>
    <row r="1550" spans="1:4" x14ac:dyDescent="0.25">
      <c r="A1550" s="5" t="s">
        <v>3322</v>
      </c>
      <c r="B1550" s="2">
        <v>44876</v>
      </c>
      <c r="C1550" s="6">
        <v>2</v>
      </c>
      <c r="D1550" s="6">
        <v>11310000</v>
      </c>
    </row>
    <row r="1551" spans="1:4" x14ac:dyDescent="0.25">
      <c r="A1551" s="5" t="s">
        <v>19064</v>
      </c>
      <c r="B1551" s="2">
        <v>44015</v>
      </c>
      <c r="C1551" s="6">
        <v>1</v>
      </c>
      <c r="D1551" s="6">
        <v>2016000</v>
      </c>
    </row>
    <row r="1552" spans="1:4" x14ac:dyDescent="0.25">
      <c r="A1552" s="5" t="s">
        <v>4257</v>
      </c>
      <c r="B1552" s="2">
        <v>44841</v>
      </c>
      <c r="C1552" s="6">
        <v>1</v>
      </c>
      <c r="D1552" s="6">
        <v>5300000</v>
      </c>
    </row>
    <row r="1553" spans="1:4" x14ac:dyDescent="0.25">
      <c r="A1553" s="5" t="s">
        <v>18256</v>
      </c>
      <c r="B1553" s="2">
        <v>44124</v>
      </c>
      <c r="C1553" s="6">
        <v>2</v>
      </c>
      <c r="D1553" s="6">
        <v>7040003</v>
      </c>
    </row>
    <row r="1554" spans="1:4" x14ac:dyDescent="0.25">
      <c r="A1554" s="5" t="s">
        <v>9792</v>
      </c>
      <c r="B1554" s="2">
        <v>44607</v>
      </c>
      <c r="C1554" s="6">
        <v>1</v>
      </c>
      <c r="D1554" s="6">
        <v>2130000</v>
      </c>
    </row>
    <row r="1555" spans="1:4" x14ac:dyDescent="0.25">
      <c r="A1555" s="5" t="s">
        <v>7154</v>
      </c>
      <c r="B1555" s="2">
        <v>44813</v>
      </c>
      <c r="C1555" s="6">
        <v>1</v>
      </c>
      <c r="D1555" s="6">
        <v>7900000</v>
      </c>
    </row>
    <row r="1556" spans="1:4" x14ac:dyDescent="0.25">
      <c r="A1556" s="5" t="s">
        <v>4891</v>
      </c>
      <c r="B1556" s="2">
        <v>45016</v>
      </c>
      <c r="C1556" s="6">
        <v>2</v>
      </c>
      <c r="D1556" s="6">
        <v>5640188</v>
      </c>
    </row>
    <row r="1557" spans="1:4" x14ac:dyDescent="0.25">
      <c r="A1557" s="5" t="s">
        <v>15587</v>
      </c>
      <c r="B1557" s="2">
        <v>44253</v>
      </c>
      <c r="C1557" s="6">
        <v>1</v>
      </c>
      <c r="D1557" s="6">
        <v>5400000</v>
      </c>
    </row>
    <row r="1558" spans="1:4" x14ac:dyDescent="0.25">
      <c r="A1558" s="5" t="s">
        <v>3334</v>
      </c>
      <c r="B1558" s="2">
        <v>44939</v>
      </c>
      <c r="C1558" s="6">
        <v>1</v>
      </c>
      <c r="D1558" s="6">
        <v>9320000</v>
      </c>
    </row>
    <row r="1559" spans="1:4" x14ac:dyDescent="0.25">
      <c r="A1559" s="5" t="s">
        <v>17495</v>
      </c>
      <c r="B1559" s="2">
        <v>44096</v>
      </c>
      <c r="C1559" s="6">
        <v>2</v>
      </c>
      <c r="D1559" s="6">
        <v>3780000</v>
      </c>
    </row>
    <row r="1560" spans="1:4" x14ac:dyDescent="0.25">
      <c r="A1560" s="5" t="s">
        <v>2112</v>
      </c>
      <c r="B1560" s="2">
        <v>44953</v>
      </c>
      <c r="C1560" s="6">
        <v>1</v>
      </c>
      <c r="D1560" s="6">
        <v>6200000</v>
      </c>
    </row>
    <row r="1561" spans="1:4" x14ac:dyDescent="0.25">
      <c r="A1561" s="5" t="s">
        <v>16327</v>
      </c>
      <c r="B1561" s="2">
        <v>44270</v>
      </c>
      <c r="C1561" s="6">
        <v>2</v>
      </c>
      <c r="D1561" s="6">
        <v>7672500</v>
      </c>
    </row>
    <row r="1562" spans="1:4" x14ac:dyDescent="0.25">
      <c r="A1562" s="5" t="s">
        <v>17521</v>
      </c>
      <c r="B1562" s="2">
        <v>44095</v>
      </c>
      <c r="C1562" s="6">
        <v>1</v>
      </c>
      <c r="D1562" s="6">
        <v>1900000</v>
      </c>
    </row>
    <row r="1563" spans="1:4" x14ac:dyDescent="0.25">
      <c r="A1563" s="5" t="s">
        <v>563</v>
      </c>
      <c r="B1563" s="2">
        <v>45027</v>
      </c>
      <c r="C1563" s="6">
        <v>1</v>
      </c>
      <c r="D1563" s="6">
        <v>4500000</v>
      </c>
    </row>
    <row r="1564" spans="1:4" x14ac:dyDescent="0.25">
      <c r="A1564" s="5" t="s">
        <v>3620</v>
      </c>
      <c r="B1564" s="2">
        <v>44881</v>
      </c>
      <c r="C1564" s="6">
        <v>1</v>
      </c>
      <c r="D1564" s="6">
        <v>1620000</v>
      </c>
    </row>
    <row r="1565" spans="1:4" x14ac:dyDescent="0.25">
      <c r="A1565" s="5" t="s">
        <v>16951</v>
      </c>
      <c r="B1565" s="2">
        <v>44168</v>
      </c>
      <c r="C1565" s="6">
        <v>1</v>
      </c>
      <c r="D1565" s="6">
        <v>3718750</v>
      </c>
    </row>
    <row r="1566" spans="1:4" x14ac:dyDescent="0.25">
      <c r="A1566" s="5" t="s">
        <v>17911</v>
      </c>
      <c r="B1566" s="2">
        <v>44040</v>
      </c>
      <c r="C1566" s="6">
        <v>2</v>
      </c>
      <c r="D1566" s="6">
        <v>37400000</v>
      </c>
    </row>
    <row r="1567" spans="1:4" x14ac:dyDescent="0.25">
      <c r="A1567" s="5" t="s">
        <v>2467</v>
      </c>
      <c r="B1567" s="2">
        <v>44908</v>
      </c>
      <c r="C1567" s="6">
        <v>2</v>
      </c>
      <c r="D1567" s="6">
        <v>6220000</v>
      </c>
    </row>
    <row r="1568" spans="1:4" x14ac:dyDescent="0.25">
      <c r="A1568" s="5" t="s">
        <v>15165</v>
      </c>
      <c r="B1568" s="2">
        <v>44294</v>
      </c>
      <c r="C1568" s="6">
        <v>1</v>
      </c>
      <c r="D1568" s="6">
        <v>3900000</v>
      </c>
    </row>
    <row r="1569" spans="1:4" x14ac:dyDescent="0.25">
      <c r="A1569" s="5" t="s">
        <v>19755</v>
      </c>
      <c r="B1569" s="2">
        <v>43942</v>
      </c>
      <c r="C1569" s="6">
        <v>2</v>
      </c>
      <c r="D1569" s="6">
        <v>9935000</v>
      </c>
    </row>
    <row r="1570" spans="1:4" x14ac:dyDescent="0.25">
      <c r="A1570" s="5" t="s">
        <v>1087</v>
      </c>
      <c r="B1570" s="2">
        <v>44965</v>
      </c>
      <c r="C1570" s="6">
        <v>1</v>
      </c>
      <c r="D1570" s="6">
        <v>3195000</v>
      </c>
    </row>
    <row r="1571" spans="1:4" x14ac:dyDescent="0.25">
      <c r="A1571" s="5" t="s">
        <v>16416</v>
      </c>
      <c r="B1571" s="2">
        <v>44201</v>
      </c>
      <c r="C1571" s="6">
        <v>1</v>
      </c>
      <c r="D1571" s="6">
        <v>2868750</v>
      </c>
    </row>
    <row r="1572" spans="1:4" x14ac:dyDescent="0.25">
      <c r="A1572" s="5" t="s">
        <v>17591</v>
      </c>
      <c r="B1572" s="2">
        <v>44085</v>
      </c>
      <c r="C1572" s="6">
        <v>1</v>
      </c>
      <c r="D1572" s="6">
        <v>3810274</v>
      </c>
    </row>
    <row r="1573" spans="1:4" x14ac:dyDescent="0.25">
      <c r="A1573" s="5" t="s">
        <v>4442</v>
      </c>
      <c r="B1573" s="2">
        <v>44942</v>
      </c>
      <c r="C1573" s="6">
        <v>1</v>
      </c>
      <c r="D1573" s="6">
        <v>2235600</v>
      </c>
    </row>
    <row r="1574" spans="1:4" x14ac:dyDescent="0.25">
      <c r="A1574" s="5" t="s">
        <v>17281</v>
      </c>
      <c r="B1574" s="2">
        <v>44161</v>
      </c>
      <c r="C1574" s="6">
        <v>1</v>
      </c>
      <c r="D1574" s="6">
        <v>2106000</v>
      </c>
    </row>
    <row r="1575" spans="1:4" x14ac:dyDescent="0.25">
      <c r="A1575" s="5" t="s">
        <v>10811</v>
      </c>
      <c r="B1575" s="2">
        <v>44574</v>
      </c>
      <c r="C1575" s="6">
        <v>1</v>
      </c>
      <c r="D1575" s="6">
        <v>2800000</v>
      </c>
    </row>
    <row r="1576" spans="1:4" x14ac:dyDescent="0.25">
      <c r="A1576" s="5" t="s">
        <v>4529</v>
      </c>
      <c r="B1576" s="2">
        <v>44916</v>
      </c>
      <c r="C1576" s="6">
        <v>1</v>
      </c>
      <c r="D1576" s="6">
        <v>5940000</v>
      </c>
    </row>
    <row r="1577" spans="1:4" x14ac:dyDescent="0.25">
      <c r="A1577" s="5" t="s">
        <v>6326</v>
      </c>
      <c r="B1577" s="2">
        <v>44804</v>
      </c>
      <c r="C1577" s="6">
        <v>2</v>
      </c>
      <c r="D1577" s="6">
        <v>4507500</v>
      </c>
    </row>
    <row r="1578" spans="1:4" x14ac:dyDescent="0.25">
      <c r="A1578" s="5" t="s">
        <v>15370</v>
      </c>
      <c r="B1578" s="2">
        <v>44277</v>
      </c>
      <c r="C1578" s="6">
        <v>1</v>
      </c>
      <c r="D1578" s="6">
        <v>2800000</v>
      </c>
    </row>
    <row r="1579" spans="1:4" x14ac:dyDescent="0.25">
      <c r="A1579" s="5" t="s">
        <v>12533</v>
      </c>
      <c r="B1579" s="2">
        <v>44455</v>
      </c>
      <c r="C1579" s="6">
        <v>1</v>
      </c>
      <c r="D1579" s="6">
        <v>1777500</v>
      </c>
    </row>
    <row r="1580" spans="1:4" x14ac:dyDescent="0.25">
      <c r="A1580" s="5" t="s">
        <v>8425</v>
      </c>
      <c r="B1580" s="2">
        <v>44769</v>
      </c>
      <c r="C1580" s="6">
        <v>1</v>
      </c>
      <c r="D1580" s="6">
        <v>4640000</v>
      </c>
    </row>
    <row r="1581" spans="1:4" x14ac:dyDescent="0.25">
      <c r="A1581" s="5" t="s">
        <v>14822</v>
      </c>
      <c r="B1581" s="2">
        <v>44301</v>
      </c>
      <c r="C1581" s="6">
        <v>1</v>
      </c>
      <c r="D1581" s="6">
        <v>5680000</v>
      </c>
    </row>
    <row r="1582" spans="1:4" x14ac:dyDescent="0.25">
      <c r="A1582" s="5" t="s">
        <v>17629</v>
      </c>
      <c r="B1582" s="2">
        <v>44118</v>
      </c>
      <c r="C1582" s="6">
        <v>1</v>
      </c>
      <c r="D1582" s="6">
        <v>10300000</v>
      </c>
    </row>
    <row r="1583" spans="1:4" x14ac:dyDescent="0.25">
      <c r="A1583" s="5" t="s">
        <v>16598</v>
      </c>
      <c r="B1583" s="2">
        <v>44145</v>
      </c>
      <c r="C1583" s="6">
        <v>1</v>
      </c>
      <c r="D1583" s="6">
        <v>1977000</v>
      </c>
    </row>
    <row r="1584" spans="1:4" x14ac:dyDescent="0.25">
      <c r="A1584" s="5" t="s">
        <v>1592</v>
      </c>
      <c r="B1584" s="2">
        <v>45028</v>
      </c>
      <c r="C1584" s="6">
        <v>1</v>
      </c>
      <c r="D1584" s="6">
        <v>3082500</v>
      </c>
    </row>
    <row r="1585" spans="1:4" x14ac:dyDescent="0.25">
      <c r="A1585" s="5" t="s">
        <v>4780</v>
      </c>
      <c r="B1585" s="2">
        <v>44847</v>
      </c>
      <c r="C1585" s="6">
        <v>2</v>
      </c>
      <c r="D1585" s="6">
        <v>12450000</v>
      </c>
    </row>
    <row r="1586" spans="1:4" x14ac:dyDescent="0.25">
      <c r="A1586" s="5" t="s">
        <v>21155</v>
      </c>
      <c r="B1586" s="2">
        <v>43857</v>
      </c>
      <c r="C1586" s="6">
        <v>1</v>
      </c>
      <c r="D1586" s="6">
        <v>2960000</v>
      </c>
    </row>
    <row r="1587" spans="1:4" x14ac:dyDescent="0.25">
      <c r="A1587" s="5" t="s">
        <v>12585</v>
      </c>
      <c r="B1587" s="2">
        <v>44466</v>
      </c>
      <c r="C1587" s="6">
        <v>1</v>
      </c>
      <c r="D1587" s="6">
        <v>4440000</v>
      </c>
    </row>
    <row r="1588" spans="1:4" x14ac:dyDescent="0.25">
      <c r="A1588" s="5" t="s">
        <v>6484</v>
      </c>
      <c r="B1588" s="2">
        <v>44825</v>
      </c>
      <c r="C1588" s="6">
        <v>2</v>
      </c>
      <c r="D1588" s="6">
        <v>7410000</v>
      </c>
    </row>
    <row r="1589" spans="1:4" x14ac:dyDescent="0.25">
      <c r="A1589" s="5" t="s">
        <v>4620</v>
      </c>
      <c r="B1589" s="2">
        <v>44832</v>
      </c>
      <c r="C1589" s="6">
        <v>1</v>
      </c>
      <c r="D1589" s="6">
        <v>2100000</v>
      </c>
    </row>
    <row r="1590" spans="1:4" x14ac:dyDescent="0.25">
      <c r="A1590" s="5" t="s">
        <v>17208</v>
      </c>
      <c r="B1590" s="2">
        <v>44217</v>
      </c>
      <c r="C1590" s="6">
        <v>1</v>
      </c>
      <c r="D1590" s="6">
        <v>1100000</v>
      </c>
    </row>
    <row r="1591" spans="1:4" x14ac:dyDescent="0.25">
      <c r="A1591" s="5" t="s">
        <v>10931</v>
      </c>
      <c r="B1591" s="2">
        <v>44566</v>
      </c>
      <c r="C1591" s="6">
        <v>10</v>
      </c>
      <c r="D1591" s="6">
        <v>30887660</v>
      </c>
    </row>
    <row r="1592" spans="1:4" x14ac:dyDescent="0.25">
      <c r="A1592" s="5" t="s">
        <v>19852</v>
      </c>
      <c r="B1592" s="2">
        <v>43998</v>
      </c>
      <c r="C1592" s="6">
        <v>1</v>
      </c>
      <c r="D1592" s="6">
        <v>6400000</v>
      </c>
    </row>
    <row r="1593" spans="1:4" x14ac:dyDescent="0.25">
      <c r="A1593" s="5" t="s">
        <v>17409</v>
      </c>
      <c r="B1593" s="2">
        <v>44132</v>
      </c>
      <c r="C1593" s="6">
        <v>1</v>
      </c>
      <c r="D1593" s="6">
        <v>2100000</v>
      </c>
    </row>
    <row r="1594" spans="1:4" x14ac:dyDescent="0.25">
      <c r="A1594" s="5" t="s">
        <v>14309</v>
      </c>
      <c r="B1594" s="2">
        <v>44343</v>
      </c>
      <c r="C1594" s="6">
        <v>1</v>
      </c>
      <c r="D1594" s="6">
        <v>2079000</v>
      </c>
    </row>
    <row r="1595" spans="1:4" x14ac:dyDescent="0.25">
      <c r="A1595" s="5" t="s">
        <v>4308</v>
      </c>
      <c r="B1595" s="2">
        <v>44886</v>
      </c>
      <c r="C1595" s="6">
        <v>1</v>
      </c>
      <c r="D1595" s="6">
        <v>6962500</v>
      </c>
    </row>
    <row r="1596" spans="1:4" x14ac:dyDescent="0.25">
      <c r="A1596" s="5" t="s">
        <v>19269</v>
      </c>
      <c r="B1596" s="2">
        <v>44014</v>
      </c>
      <c r="C1596" s="6">
        <v>1</v>
      </c>
      <c r="D1596" s="6">
        <v>2790000</v>
      </c>
    </row>
    <row r="1597" spans="1:4" x14ac:dyDescent="0.25">
      <c r="A1597" s="5" t="s">
        <v>6029</v>
      </c>
      <c r="B1597" s="2">
        <v>44845</v>
      </c>
      <c r="C1597" s="6">
        <v>2</v>
      </c>
      <c r="D1597" s="6">
        <v>3970000</v>
      </c>
    </row>
    <row r="1598" spans="1:4" x14ac:dyDescent="0.25">
      <c r="A1598" s="5" t="s">
        <v>20101</v>
      </c>
      <c r="B1598" s="2">
        <v>43929</v>
      </c>
      <c r="C1598" s="6">
        <v>2</v>
      </c>
      <c r="D1598" s="6">
        <v>5982000</v>
      </c>
    </row>
    <row r="1599" spans="1:4" x14ac:dyDescent="0.25">
      <c r="A1599" s="5" t="s">
        <v>21061</v>
      </c>
      <c r="B1599" s="2">
        <v>43871</v>
      </c>
      <c r="C1599" s="6">
        <v>1</v>
      </c>
      <c r="D1599" s="6">
        <v>1970000</v>
      </c>
    </row>
    <row r="1600" spans="1:4" x14ac:dyDescent="0.25">
      <c r="A1600" s="5" t="s">
        <v>15971</v>
      </c>
      <c r="B1600" s="2">
        <v>44195</v>
      </c>
      <c r="C1600" s="6">
        <v>2</v>
      </c>
      <c r="D1600" s="6">
        <v>10399968</v>
      </c>
    </row>
    <row r="1601" spans="1:4" x14ac:dyDescent="0.25">
      <c r="A1601" s="5" t="s">
        <v>8237</v>
      </c>
      <c r="B1601" s="2">
        <v>44739</v>
      </c>
      <c r="C1601" s="6">
        <v>1</v>
      </c>
      <c r="D1601" s="6">
        <v>2925000</v>
      </c>
    </row>
    <row r="1602" spans="1:4" x14ac:dyDescent="0.25">
      <c r="A1602" s="5" t="s">
        <v>16764</v>
      </c>
      <c r="B1602" s="2">
        <v>44160</v>
      </c>
      <c r="C1602" s="6">
        <v>1</v>
      </c>
      <c r="D1602" s="6">
        <v>3922500</v>
      </c>
    </row>
    <row r="1603" spans="1:4" x14ac:dyDescent="0.25">
      <c r="A1603" s="5" t="s">
        <v>11203</v>
      </c>
      <c r="B1603" s="2">
        <v>44574</v>
      </c>
      <c r="C1603" s="6">
        <v>1</v>
      </c>
      <c r="D1603" s="6">
        <v>1100000</v>
      </c>
    </row>
    <row r="1604" spans="1:4" x14ac:dyDescent="0.25">
      <c r="A1604" s="5" t="s">
        <v>6293</v>
      </c>
      <c r="B1604" s="2">
        <v>44841</v>
      </c>
      <c r="C1604" s="6">
        <v>1</v>
      </c>
      <c r="D1604" s="6">
        <v>6921600</v>
      </c>
    </row>
    <row r="1605" spans="1:4" x14ac:dyDescent="0.25">
      <c r="A1605" s="5" t="s">
        <v>2700</v>
      </c>
      <c r="B1605" s="2">
        <v>44932</v>
      </c>
      <c r="C1605" s="6">
        <v>1</v>
      </c>
      <c r="D1605" s="6">
        <v>4650000</v>
      </c>
    </row>
    <row r="1606" spans="1:4" x14ac:dyDescent="0.25">
      <c r="A1606" s="5" t="s">
        <v>7705</v>
      </c>
      <c r="B1606" s="2">
        <v>44853</v>
      </c>
      <c r="C1606" s="6">
        <v>1</v>
      </c>
      <c r="D1606" s="6">
        <v>4760000</v>
      </c>
    </row>
    <row r="1607" spans="1:4" x14ac:dyDescent="0.25">
      <c r="A1607" s="5" t="s">
        <v>10397</v>
      </c>
      <c r="B1607" s="2">
        <v>44734</v>
      </c>
      <c r="C1607" s="6">
        <v>1</v>
      </c>
      <c r="D1607" s="6">
        <v>3040000</v>
      </c>
    </row>
    <row r="1608" spans="1:4" x14ac:dyDescent="0.25">
      <c r="A1608" s="5" t="s">
        <v>2768</v>
      </c>
      <c r="B1608" s="2">
        <v>44973</v>
      </c>
      <c r="C1608" s="6">
        <v>1</v>
      </c>
      <c r="D1608" s="6">
        <v>3442500</v>
      </c>
    </row>
    <row r="1609" spans="1:4" x14ac:dyDescent="0.25">
      <c r="A1609" s="5" t="s">
        <v>1255</v>
      </c>
      <c r="B1609" s="2">
        <v>44994</v>
      </c>
      <c r="C1609" s="6">
        <v>2</v>
      </c>
      <c r="D1609" s="6">
        <v>5778000</v>
      </c>
    </row>
    <row r="1610" spans="1:4" x14ac:dyDescent="0.25">
      <c r="A1610" s="5" t="s">
        <v>6309</v>
      </c>
      <c r="B1610" s="2">
        <v>44873</v>
      </c>
      <c r="C1610" s="6">
        <v>2</v>
      </c>
      <c r="D1610" s="6">
        <v>5195000</v>
      </c>
    </row>
    <row r="1611" spans="1:4" x14ac:dyDescent="0.25">
      <c r="A1611" s="5" t="s">
        <v>14624</v>
      </c>
      <c r="B1611" s="2">
        <v>44295</v>
      </c>
      <c r="C1611" s="6">
        <v>3</v>
      </c>
      <c r="D1611" s="6">
        <v>10065000</v>
      </c>
    </row>
    <row r="1612" spans="1:4" x14ac:dyDescent="0.25">
      <c r="A1612" s="5" t="s">
        <v>3759</v>
      </c>
      <c r="B1612" s="2">
        <v>45019</v>
      </c>
      <c r="C1612" s="6">
        <v>1</v>
      </c>
      <c r="D1612" s="6">
        <v>1840000</v>
      </c>
    </row>
    <row r="1613" spans="1:4" x14ac:dyDescent="0.25">
      <c r="A1613" s="5" t="s">
        <v>12746</v>
      </c>
      <c r="B1613" s="2">
        <v>44509</v>
      </c>
      <c r="C1613" s="6">
        <v>1</v>
      </c>
      <c r="D1613" s="6">
        <v>1764000</v>
      </c>
    </row>
    <row r="1614" spans="1:4" x14ac:dyDescent="0.25">
      <c r="A1614" s="5" t="s">
        <v>18270</v>
      </c>
      <c r="B1614" s="2">
        <v>44067</v>
      </c>
      <c r="C1614" s="6">
        <v>1</v>
      </c>
      <c r="D1614" s="6">
        <v>1422000</v>
      </c>
    </row>
    <row r="1615" spans="1:4" x14ac:dyDescent="0.25">
      <c r="A1615" s="5" t="s">
        <v>18822</v>
      </c>
      <c r="B1615" s="2">
        <v>44225</v>
      </c>
      <c r="C1615" s="6">
        <v>1</v>
      </c>
      <c r="D1615" s="6">
        <v>40740000</v>
      </c>
    </row>
    <row r="1616" spans="1:4" x14ac:dyDescent="0.25">
      <c r="A1616" s="5" t="s">
        <v>19432</v>
      </c>
      <c r="B1616" s="2">
        <v>44005</v>
      </c>
      <c r="C1616" s="6">
        <v>2</v>
      </c>
      <c r="D1616" s="6">
        <v>6110000</v>
      </c>
    </row>
    <row r="1617" spans="1:4" x14ac:dyDescent="0.25">
      <c r="A1617" s="5" t="s">
        <v>12203</v>
      </c>
      <c r="B1617" s="2">
        <v>44470</v>
      </c>
      <c r="C1617" s="6">
        <v>2</v>
      </c>
      <c r="D1617" s="6">
        <v>8147200</v>
      </c>
    </row>
    <row r="1618" spans="1:4" x14ac:dyDescent="0.25">
      <c r="A1618" s="5" t="s">
        <v>3344</v>
      </c>
      <c r="B1618" s="2">
        <v>44907</v>
      </c>
      <c r="C1618" s="6">
        <v>1</v>
      </c>
      <c r="D1618" s="6">
        <v>5600000</v>
      </c>
    </row>
    <row r="1619" spans="1:4" x14ac:dyDescent="0.25">
      <c r="A1619" s="5" t="s">
        <v>10430</v>
      </c>
      <c r="B1619" s="2">
        <v>44581</v>
      </c>
      <c r="C1619" s="6">
        <v>9</v>
      </c>
      <c r="D1619" s="6">
        <v>28500000</v>
      </c>
    </row>
    <row r="1620" spans="1:4" x14ac:dyDescent="0.25">
      <c r="A1620" s="5" t="s">
        <v>8813</v>
      </c>
      <c r="B1620" s="2">
        <v>44704</v>
      </c>
      <c r="C1620" s="6">
        <v>1</v>
      </c>
      <c r="D1620" s="6">
        <v>3732930</v>
      </c>
    </row>
    <row r="1621" spans="1:4" x14ac:dyDescent="0.25">
      <c r="A1621" s="5" t="s">
        <v>654</v>
      </c>
      <c r="B1621" s="2">
        <v>45027</v>
      </c>
      <c r="C1621" s="6">
        <v>1</v>
      </c>
      <c r="D1621" s="6">
        <v>2980000</v>
      </c>
    </row>
    <row r="1622" spans="1:4" x14ac:dyDescent="0.25">
      <c r="A1622" s="5" t="s">
        <v>5965</v>
      </c>
      <c r="B1622" s="2">
        <v>44856</v>
      </c>
      <c r="C1622" s="6">
        <v>1</v>
      </c>
      <c r="D1622" s="6">
        <v>4949000</v>
      </c>
    </row>
    <row r="1623" spans="1:4" x14ac:dyDescent="0.25">
      <c r="A1623" s="5" t="s">
        <v>18898</v>
      </c>
      <c r="B1623" s="2">
        <v>44022</v>
      </c>
      <c r="C1623" s="6">
        <v>1</v>
      </c>
      <c r="D1623" s="6">
        <v>1647000</v>
      </c>
    </row>
    <row r="1624" spans="1:4" x14ac:dyDescent="0.25">
      <c r="A1624" s="5" t="s">
        <v>8486</v>
      </c>
      <c r="B1624" s="2">
        <v>44725</v>
      </c>
      <c r="C1624" s="6">
        <v>1</v>
      </c>
      <c r="D1624" s="6">
        <v>3000000</v>
      </c>
    </row>
    <row r="1625" spans="1:4" x14ac:dyDescent="0.25">
      <c r="A1625" s="5" t="s">
        <v>19957</v>
      </c>
      <c r="B1625" s="2">
        <v>43984</v>
      </c>
      <c r="C1625" s="6">
        <v>1</v>
      </c>
      <c r="D1625" s="6">
        <v>6625000</v>
      </c>
    </row>
    <row r="1626" spans="1:4" x14ac:dyDescent="0.25">
      <c r="A1626" s="5" t="s">
        <v>6727</v>
      </c>
      <c r="B1626" s="2">
        <v>44812</v>
      </c>
      <c r="C1626" s="6">
        <v>1</v>
      </c>
      <c r="D1626" s="6">
        <v>3290000</v>
      </c>
    </row>
    <row r="1627" spans="1:4" x14ac:dyDescent="0.25">
      <c r="A1627" s="5" t="s">
        <v>4018</v>
      </c>
      <c r="B1627" s="2">
        <v>44859</v>
      </c>
      <c r="C1627" s="6">
        <v>1</v>
      </c>
      <c r="D1627" s="6">
        <v>8047500</v>
      </c>
    </row>
    <row r="1628" spans="1:4" x14ac:dyDescent="0.25">
      <c r="A1628" s="5" t="s">
        <v>18538</v>
      </c>
      <c r="B1628" s="2">
        <v>44064</v>
      </c>
      <c r="C1628" s="6">
        <v>1</v>
      </c>
      <c r="D1628" s="6">
        <v>5900000</v>
      </c>
    </row>
    <row r="1629" spans="1:4" x14ac:dyDescent="0.25">
      <c r="A1629" s="5" t="s">
        <v>3480</v>
      </c>
      <c r="B1629" s="2">
        <v>44928</v>
      </c>
      <c r="C1629" s="6">
        <v>3</v>
      </c>
      <c r="D1629" s="6">
        <v>12600000</v>
      </c>
    </row>
    <row r="1630" spans="1:4" x14ac:dyDescent="0.25">
      <c r="A1630" s="5" t="s">
        <v>4758</v>
      </c>
      <c r="B1630" s="2">
        <v>44897</v>
      </c>
      <c r="C1630" s="6">
        <v>3</v>
      </c>
      <c r="D1630" s="6">
        <v>14964000</v>
      </c>
    </row>
    <row r="1631" spans="1:4" x14ac:dyDescent="0.25">
      <c r="A1631" s="5" t="s">
        <v>5950</v>
      </c>
      <c r="B1631" s="2">
        <v>44839</v>
      </c>
      <c r="C1631" s="6">
        <v>1</v>
      </c>
      <c r="D1631" s="6">
        <v>8347200</v>
      </c>
    </row>
    <row r="1632" spans="1:4" x14ac:dyDescent="0.25">
      <c r="A1632" s="5" t="s">
        <v>568</v>
      </c>
      <c r="B1632" s="2">
        <v>45020</v>
      </c>
      <c r="C1632" s="6">
        <v>1</v>
      </c>
      <c r="D1632" s="6">
        <v>3200000</v>
      </c>
    </row>
    <row r="1633" spans="1:4" x14ac:dyDescent="0.25">
      <c r="A1633" s="5" t="s">
        <v>17366</v>
      </c>
      <c r="B1633" s="2">
        <v>44139</v>
      </c>
      <c r="C1633" s="6">
        <v>1</v>
      </c>
      <c r="D1633" s="6">
        <v>3200000</v>
      </c>
    </row>
    <row r="1634" spans="1:4" x14ac:dyDescent="0.25">
      <c r="A1634" s="5" t="s">
        <v>7392</v>
      </c>
      <c r="B1634" s="2">
        <v>44753</v>
      </c>
      <c r="C1634" s="6">
        <v>3</v>
      </c>
      <c r="D1634" s="6">
        <v>17586200</v>
      </c>
    </row>
    <row r="1635" spans="1:4" x14ac:dyDescent="0.25">
      <c r="A1635" s="5" t="s">
        <v>14805</v>
      </c>
      <c r="B1635" s="2">
        <v>44334</v>
      </c>
      <c r="C1635" s="6">
        <v>1</v>
      </c>
      <c r="D1635" s="6">
        <v>2425000</v>
      </c>
    </row>
    <row r="1636" spans="1:4" x14ac:dyDescent="0.25">
      <c r="A1636" s="5" t="s">
        <v>3552</v>
      </c>
      <c r="B1636" s="2">
        <v>44917</v>
      </c>
      <c r="C1636" s="6">
        <v>8</v>
      </c>
      <c r="D1636" s="6">
        <v>26786000</v>
      </c>
    </row>
    <row r="1637" spans="1:4" x14ac:dyDescent="0.25">
      <c r="A1637" s="5" t="s">
        <v>2012</v>
      </c>
      <c r="B1637" s="2">
        <v>44964</v>
      </c>
      <c r="C1637" s="6">
        <v>4</v>
      </c>
      <c r="D1637" s="6">
        <v>23603250</v>
      </c>
    </row>
    <row r="1638" spans="1:4" x14ac:dyDescent="0.25">
      <c r="A1638" s="5" t="s">
        <v>19331</v>
      </c>
      <c r="B1638" s="2">
        <v>43938</v>
      </c>
      <c r="C1638" s="6">
        <v>1</v>
      </c>
      <c r="D1638" s="6">
        <v>4020030</v>
      </c>
    </row>
    <row r="1639" spans="1:4" x14ac:dyDescent="0.25">
      <c r="A1639" s="5" t="s">
        <v>4013</v>
      </c>
      <c r="B1639" s="2">
        <v>44902</v>
      </c>
      <c r="C1639" s="6">
        <v>3</v>
      </c>
      <c r="D1639" s="6">
        <v>14424975</v>
      </c>
    </row>
    <row r="1640" spans="1:4" x14ac:dyDescent="0.25">
      <c r="A1640" s="5" t="s">
        <v>20780</v>
      </c>
      <c r="B1640" s="2">
        <v>43865</v>
      </c>
      <c r="C1640" s="6">
        <v>1</v>
      </c>
      <c r="D1640" s="6">
        <v>5250000</v>
      </c>
    </row>
    <row r="1641" spans="1:4" x14ac:dyDescent="0.25">
      <c r="A1641" s="5" t="s">
        <v>2960</v>
      </c>
      <c r="B1641" s="2">
        <v>45044</v>
      </c>
      <c r="C1641" s="6">
        <v>1</v>
      </c>
      <c r="D1641" s="6">
        <v>1750000</v>
      </c>
    </row>
    <row r="1642" spans="1:4" x14ac:dyDescent="0.25">
      <c r="A1642" s="5" t="s">
        <v>701</v>
      </c>
      <c r="B1642" s="2">
        <v>44980</v>
      </c>
      <c r="C1642" s="6">
        <v>1</v>
      </c>
      <c r="D1642" s="6">
        <v>2410000</v>
      </c>
    </row>
    <row r="1643" spans="1:4" x14ac:dyDescent="0.25">
      <c r="A1643" s="5" t="s">
        <v>8123</v>
      </c>
      <c r="B1643" s="2">
        <v>44953</v>
      </c>
      <c r="C1643" s="6">
        <v>1</v>
      </c>
      <c r="D1643" s="6">
        <v>4240000</v>
      </c>
    </row>
    <row r="1644" spans="1:4" x14ac:dyDescent="0.25">
      <c r="A1644" s="5" t="s">
        <v>2373</v>
      </c>
      <c r="B1644" s="2">
        <v>44937</v>
      </c>
      <c r="C1644" s="6">
        <v>6</v>
      </c>
      <c r="D1644" s="6">
        <v>26196000</v>
      </c>
    </row>
    <row r="1645" spans="1:4" x14ac:dyDescent="0.25">
      <c r="A1645" s="5" t="s">
        <v>1862</v>
      </c>
      <c r="B1645" s="2">
        <v>44937</v>
      </c>
      <c r="C1645" s="6">
        <v>1</v>
      </c>
      <c r="D1645" s="6">
        <v>11700000</v>
      </c>
    </row>
    <row r="1646" spans="1:4" x14ac:dyDescent="0.25">
      <c r="A1646" s="5" t="s">
        <v>8594</v>
      </c>
      <c r="B1646" s="2">
        <v>44695</v>
      </c>
      <c r="C1646" s="6">
        <v>1</v>
      </c>
      <c r="D1646" s="6">
        <v>8673000</v>
      </c>
    </row>
    <row r="1647" spans="1:4" x14ac:dyDescent="0.25">
      <c r="A1647" s="5" t="s">
        <v>10785</v>
      </c>
      <c r="B1647" s="2">
        <v>44539</v>
      </c>
      <c r="C1647" s="6">
        <v>1</v>
      </c>
      <c r="D1647" s="6">
        <v>2300000</v>
      </c>
    </row>
    <row r="1648" spans="1:4" x14ac:dyDescent="0.25">
      <c r="A1648" s="5" t="s">
        <v>12527</v>
      </c>
      <c r="B1648" s="2">
        <v>44802</v>
      </c>
      <c r="C1648" s="6">
        <v>2</v>
      </c>
      <c r="D1648" s="6">
        <v>14600000</v>
      </c>
    </row>
    <row r="1649" spans="1:4" x14ac:dyDescent="0.25">
      <c r="A1649" s="5" t="s">
        <v>16741</v>
      </c>
      <c r="B1649" s="2">
        <v>44421</v>
      </c>
      <c r="C1649" s="6">
        <v>1</v>
      </c>
      <c r="D1649" s="6">
        <v>6561000</v>
      </c>
    </row>
    <row r="1650" spans="1:4" x14ac:dyDescent="0.25">
      <c r="A1650" s="5" t="s">
        <v>6282</v>
      </c>
      <c r="B1650" s="2">
        <v>44866</v>
      </c>
      <c r="C1650" s="6">
        <v>1</v>
      </c>
      <c r="D1650" s="6">
        <v>5244750</v>
      </c>
    </row>
    <row r="1651" spans="1:4" x14ac:dyDescent="0.25">
      <c r="A1651" s="5" t="s">
        <v>10307</v>
      </c>
      <c r="B1651" s="2">
        <v>44564</v>
      </c>
      <c r="C1651" s="6">
        <v>1</v>
      </c>
      <c r="D1651" s="6">
        <v>1920000</v>
      </c>
    </row>
    <row r="1652" spans="1:4" x14ac:dyDescent="0.25">
      <c r="A1652" s="5" t="s">
        <v>9129</v>
      </c>
      <c r="B1652" s="2">
        <v>44629</v>
      </c>
      <c r="C1652" s="6">
        <v>6</v>
      </c>
      <c r="D1652" s="6">
        <v>13145000</v>
      </c>
    </row>
    <row r="1653" spans="1:4" x14ac:dyDescent="0.25">
      <c r="A1653" s="5" t="s">
        <v>6717</v>
      </c>
      <c r="B1653" s="2">
        <v>44782</v>
      </c>
      <c r="C1653" s="6">
        <v>3</v>
      </c>
      <c r="D1653" s="6">
        <v>19070000</v>
      </c>
    </row>
    <row r="1654" spans="1:4" x14ac:dyDescent="0.25">
      <c r="A1654" s="5" t="s">
        <v>6002</v>
      </c>
      <c r="B1654" s="2">
        <v>44861</v>
      </c>
      <c r="C1654" s="6">
        <v>1</v>
      </c>
      <c r="D1654" s="6">
        <v>3350000</v>
      </c>
    </row>
    <row r="1655" spans="1:4" x14ac:dyDescent="0.25">
      <c r="A1655" s="5" t="s">
        <v>830</v>
      </c>
      <c r="B1655" s="2">
        <v>45015</v>
      </c>
      <c r="C1655" s="6">
        <v>8</v>
      </c>
      <c r="D1655" s="6">
        <v>58120000</v>
      </c>
    </row>
    <row r="1656" spans="1:4" x14ac:dyDescent="0.25">
      <c r="A1656" s="5" t="s">
        <v>8286</v>
      </c>
      <c r="B1656" s="2">
        <v>44917</v>
      </c>
      <c r="C1656" s="6">
        <v>4</v>
      </c>
      <c r="D1656" s="6">
        <v>16754500</v>
      </c>
    </row>
    <row r="1657" spans="1:4" x14ac:dyDescent="0.25">
      <c r="A1657" s="5" t="s">
        <v>1259</v>
      </c>
      <c r="B1657" s="2">
        <v>44960</v>
      </c>
      <c r="C1657" s="6">
        <v>1</v>
      </c>
      <c r="D1657" s="6">
        <v>15795000</v>
      </c>
    </row>
    <row r="1658" spans="1:4" x14ac:dyDescent="0.25">
      <c r="A1658" s="5" t="s">
        <v>8972</v>
      </c>
      <c r="B1658" s="2">
        <v>44762</v>
      </c>
      <c r="C1658" s="6">
        <v>1</v>
      </c>
      <c r="D1658" s="6">
        <v>2716000</v>
      </c>
    </row>
    <row r="1659" spans="1:4" x14ac:dyDescent="0.25">
      <c r="A1659" s="5" t="s">
        <v>1639</v>
      </c>
      <c r="B1659" s="2">
        <v>44985</v>
      </c>
      <c r="C1659" s="6">
        <v>1</v>
      </c>
      <c r="D1659" s="6">
        <v>4500001</v>
      </c>
    </row>
    <row r="1660" spans="1:4" x14ac:dyDescent="0.25">
      <c r="A1660" s="5" t="s">
        <v>12415</v>
      </c>
      <c r="B1660" s="2">
        <v>44494</v>
      </c>
      <c r="C1660" s="6">
        <v>1</v>
      </c>
      <c r="D1660" s="6">
        <v>3591250</v>
      </c>
    </row>
    <row r="1661" spans="1:4" x14ac:dyDescent="0.25">
      <c r="A1661" s="5" t="s">
        <v>4091</v>
      </c>
      <c r="B1661" s="2">
        <v>44876</v>
      </c>
      <c r="C1661" s="6">
        <v>1</v>
      </c>
      <c r="D1661" s="6">
        <v>3591000</v>
      </c>
    </row>
    <row r="1662" spans="1:4" x14ac:dyDescent="0.25">
      <c r="A1662" s="5" t="s">
        <v>2734</v>
      </c>
      <c r="B1662" s="2">
        <v>44928</v>
      </c>
      <c r="C1662" s="6">
        <v>5</v>
      </c>
      <c r="D1662" s="6">
        <v>26200000</v>
      </c>
    </row>
    <row r="1663" spans="1:4" x14ac:dyDescent="0.25">
      <c r="A1663" s="5" t="s">
        <v>16915</v>
      </c>
      <c r="B1663" s="2">
        <v>44168</v>
      </c>
      <c r="C1663" s="6">
        <v>2</v>
      </c>
      <c r="D1663" s="6">
        <v>4549000</v>
      </c>
    </row>
    <row r="1664" spans="1:4" x14ac:dyDescent="0.25">
      <c r="A1664" s="5" t="s">
        <v>20661</v>
      </c>
      <c r="B1664" s="2">
        <v>43885</v>
      </c>
      <c r="C1664" s="6">
        <v>1</v>
      </c>
      <c r="D1664" s="6">
        <v>2497500</v>
      </c>
    </row>
    <row r="1665" spans="1:4" x14ac:dyDescent="0.25">
      <c r="A1665" s="5" t="s">
        <v>9542</v>
      </c>
      <c r="B1665" s="2">
        <v>44596</v>
      </c>
      <c r="C1665" s="6">
        <v>6</v>
      </c>
      <c r="D1665" s="6">
        <v>36080000</v>
      </c>
    </row>
    <row r="1666" spans="1:4" x14ac:dyDescent="0.25">
      <c r="A1666" s="5" t="s">
        <v>8927</v>
      </c>
      <c r="B1666" s="2">
        <v>44812</v>
      </c>
      <c r="C1666" s="6">
        <v>1</v>
      </c>
      <c r="D1666" s="6">
        <v>3050000</v>
      </c>
    </row>
    <row r="1667" spans="1:4" x14ac:dyDescent="0.25">
      <c r="A1667" s="5" t="s">
        <v>1339</v>
      </c>
      <c r="B1667" s="2">
        <v>45033</v>
      </c>
      <c r="C1667" s="6">
        <v>1</v>
      </c>
      <c r="D1667" s="6">
        <v>2722500</v>
      </c>
    </row>
    <row r="1668" spans="1:4" x14ac:dyDescent="0.25">
      <c r="A1668" s="5" t="s">
        <v>10554</v>
      </c>
      <c r="B1668" s="2">
        <v>44581</v>
      </c>
      <c r="C1668" s="6">
        <v>1</v>
      </c>
      <c r="D1668" s="6">
        <v>9240000</v>
      </c>
    </row>
    <row r="1669" spans="1:4" x14ac:dyDescent="0.25">
      <c r="A1669" s="5" t="s">
        <v>4983</v>
      </c>
      <c r="B1669" s="2">
        <v>44870</v>
      </c>
      <c r="C1669" s="6">
        <v>1</v>
      </c>
      <c r="D1669" s="6">
        <v>4117500</v>
      </c>
    </row>
    <row r="1670" spans="1:4" x14ac:dyDescent="0.25">
      <c r="A1670" s="5" t="s">
        <v>1733</v>
      </c>
      <c r="B1670" s="2">
        <v>44963</v>
      </c>
      <c r="C1670" s="6">
        <v>1</v>
      </c>
      <c r="D1670" s="6">
        <v>8080000</v>
      </c>
    </row>
    <row r="1671" spans="1:4" x14ac:dyDescent="0.25">
      <c r="A1671" s="5" t="s">
        <v>6232</v>
      </c>
      <c r="B1671" s="2">
        <v>44848</v>
      </c>
      <c r="C1671" s="6">
        <v>1</v>
      </c>
      <c r="D1671" s="6">
        <v>2325000</v>
      </c>
    </row>
    <row r="1672" spans="1:4" x14ac:dyDescent="0.25">
      <c r="A1672" s="5" t="s">
        <v>491</v>
      </c>
      <c r="B1672" s="2">
        <v>45006</v>
      </c>
      <c r="C1672" s="6">
        <v>5</v>
      </c>
      <c r="D1672" s="6">
        <v>31866000</v>
      </c>
    </row>
    <row r="1673" spans="1:4" x14ac:dyDescent="0.25">
      <c r="A1673" s="5" t="s">
        <v>3488</v>
      </c>
      <c r="B1673" s="2">
        <v>44923</v>
      </c>
      <c r="C1673" s="6">
        <v>1</v>
      </c>
      <c r="D1673" s="6">
        <v>4200000</v>
      </c>
    </row>
    <row r="1674" spans="1:4" x14ac:dyDescent="0.25">
      <c r="A1674" s="5" t="s">
        <v>4551</v>
      </c>
      <c r="B1674" s="2">
        <v>44887</v>
      </c>
      <c r="C1674" s="6">
        <v>1</v>
      </c>
      <c r="D1674" s="6">
        <v>2385000</v>
      </c>
    </row>
    <row r="1675" spans="1:4" x14ac:dyDescent="0.25">
      <c r="A1675" s="5" t="s">
        <v>20055</v>
      </c>
      <c r="B1675" s="2">
        <v>43948</v>
      </c>
      <c r="C1675" s="6">
        <v>1</v>
      </c>
      <c r="D1675" s="6">
        <v>5800000</v>
      </c>
    </row>
    <row r="1676" spans="1:4" x14ac:dyDescent="0.25">
      <c r="A1676" s="5" t="s">
        <v>14571</v>
      </c>
      <c r="B1676" s="2">
        <v>44350</v>
      </c>
      <c r="C1676" s="6">
        <v>1</v>
      </c>
      <c r="D1676" s="6">
        <v>13750000</v>
      </c>
    </row>
    <row r="1677" spans="1:4" x14ac:dyDescent="0.25">
      <c r="A1677" s="5" t="s">
        <v>727</v>
      </c>
      <c r="B1677" s="2">
        <v>45012</v>
      </c>
      <c r="C1677" s="6">
        <v>1</v>
      </c>
      <c r="D1677" s="6">
        <v>2850000</v>
      </c>
    </row>
    <row r="1678" spans="1:4" x14ac:dyDescent="0.25">
      <c r="A1678" s="5" t="s">
        <v>19108</v>
      </c>
      <c r="B1678" s="2">
        <v>44018</v>
      </c>
      <c r="C1678" s="6">
        <v>1</v>
      </c>
      <c r="D1678" s="6">
        <v>8080000</v>
      </c>
    </row>
    <row r="1679" spans="1:4" x14ac:dyDescent="0.25">
      <c r="A1679" s="5" t="s">
        <v>17851</v>
      </c>
      <c r="B1679" s="2">
        <v>44147</v>
      </c>
      <c r="C1679" s="6">
        <v>1</v>
      </c>
      <c r="D1679" s="6">
        <v>3400000</v>
      </c>
    </row>
    <row r="1680" spans="1:4" x14ac:dyDescent="0.25">
      <c r="A1680" s="5" t="s">
        <v>2974</v>
      </c>
      <c r="B1680" s="2">
        <v>44957</v>
      </c>
      <c r="C1680" s="6">
        <v>1</v>
      </c>
      <c r="D1680" s="6">
        <v>1900000</v>
      </c>
    </row>
    <row r="1681" spans="1:4" x14ac:dyDescent="0.25">
      <c r="A1681" s="5" t="s">
        <v>795</v>
      </c>
      <c r="B1681" s="2">
        <v>45029</v>
      </c>
      <c r="C1681" s="6">
        <v>1</v>
      </c>
      <c r="D1681" s="6">
        <v>3360000</v>
      </c>
    </row>
    <row r="1682" spans="1:4" x14ac:dyDescent="0.25">
      <c r="A1682" s="5" t="s">
        <v>8431</v>
      </c>
      <c r="B1682" s="2">
        <v>44828</v>
      </c>
      <c r="C1682" s="6">
        <v>1</v>
      </c>
      <c r="D1682" s="6">
        <v>5600000</v>
      </c>
    </row>
    <row r="1683" spans="1:4" x14ac:dyDescent="0.25">
      <c r="A1683" s="5" t="s">
        <v>9440</v>
      </c>
      <c r="B1683" s="2">
        <v>44630</v>
      </c>
      <c r="C1683" s="6">
        <v>1</v>
      </c>
      <c r="D1683" s="6">
        <v>2636350</v>
      </c>
    </row>
    <row r="1684" spans="1:4" x14ac:dyDescent="0.25">
      <c r="A1684" s="5" t="s">
        <v>45</v>
      </c>
      <c r="B1684" s="2">
        <v>45034</v>
      </c>
      <c r="C1684" s="6">
        <v>16</v>
      </c>
      <c r="D1684" s="6">
        <v>77186250</v>
      </c>
    </row>
    <row r="1685" spans="1:4" x14ac:dyDescent="0.25">
      <c r="A1685" s="5" t="s">
        <v>14527</v>
      </c>
      <c r="B1685" s="2">
        <v>44344</v>
      </c>
      <c r="C1685" s="6">
        <v>1</v>
      </c>
      <c r="D1685" s="6">
        <v>2565000</v>
      </c>
    </row>
    <row r="1686" spans="1:4" x14ac:dyDescent="0.25">
      <c r="A1686" s="5" t="s">
        <v>3436</v>
      </c>
      <c r="B1686" s="2">
        <v>44942</v>
      </c>
      <c r="C1686" s="6">
        <v>1</v>
      </c>
      <c r="D1686" s="6">
        <v>4050000</v>
      </c>
    </row>
    <row r="1687" spans="1:4" x14ac:dyDescent="0.25">
      <c r="A1687" s="5" t="s">
        <v>3241</v>
      </c>
      <c r="B1687" s="2">
        <v>44922</v>
      </c>
      <c r="C1687" s="6">
        <v>1</v>
      </c>
      <c r="D1687" s="6">
        <v>8520000</v>
      </c>
    </row>
    <row r="1688" spans="1:4" x14ac:dyDescent="0.25">
      <c r="A1688" s="5" t="s">
        <v>2729</v>
      </c>
      <c r="B1688" s="2">
        <v>44929</v>
      </c>
      <c r="C1688" s="6">
        <v>1</v>
      </c>
      <c r="D1688" s="6">
        <v>5360000</v>
      </c>
    </row>
    <row r="1689" spans="1:4" x14ac:dyDescent="0.25">
      <c r="A1689" s="5" t="s">
        <v>18891</v>
      </c>
      <c r="B1689" s="2">
        <v>44047</v>
      </c>
      <c r="C1689" s="6">
        <v>1</v>
      </c>
      <c r="D1689" s="6">
        <v>1800000</v>
      </c>
    </row>
    <row r="1690" spans="1:4" x14ac:dyDescent="0.25">
      <c r="A1690" s="5" t="s">
        <v>3615</v>
      </c>
      <c r="B1690" s="2">
        <v>44903</v>
      </c>
      <c r="C1690" s="6">
        <v>1</v>
      </c>
      <c r="D1690" s="6">
        <v>17400000</v>
      </c>
    </row>
    <row r="1691" spans="1:4" x14ac:dyDescent="0.25">
      <c r="A1691" s="5" t="s">
        <v>17130</v>
      </c>
      <c r="B1691" s="2">
        <v>44161</v>
      </c>
      <c r="C1691" s="6">
        <v>1</v>
      </c>
      <c r="D1691" s="6">
        <v>1854000</v>
      </c>
    </row>
    <row r="1692" spans="1:4" x14ac:dyDescent="0.25">
      <c r="A1692" s="5" t="s">
        <v>3819</v>
      </c>
      <c r="B1692" s="2">
        <v>44887</v>
      </c>
      <c r="C1692" s="6">
        <v>1</v>
      </c>
      <c r="D1692" s="6">
        <v>7350000</v>
      </c>
    </row>
    <row r="1693" spans="1:4" x14ac:dyDescent="0.25">
      <c r="A1693" s="5" t="s">
        <v>15137</v>
      </c>
      <c r="B1693" s="2">
        <v>44328</v>
      </c>
      <c r="C1693" s="6">
        <v>1</v>
      </c>
      <c r="D1693" s="6">
        <v>12480000</v>
      </c>
    </row>
    <row r="1694" spans="1:4" x14ac:dyDescent="0.25">
      <c r="A1694" s="5" t="s">
        <v>18442</v>
      </c>
      <c r="B1694" s="2">
        <v>44070</v>
      </c>
      <c r="C1694" s="6">
        <v>9</v>
      </c>
      <c r="D1694" s="6">
        <v>19539000</v>
      </c>
    </row>
    <row r="1695" spans="1:4" x14ac:dyDescent="0.25">
      <c r="A1695" s="5" t="s">
        <v>172</v>
      </c>
      <c r="B1695" s="2">
        <v>45027</v>
      </c>
      <c r="C1695" s="6">
        <v>1</v>
      </c>
      <c r="D1695" s="6">
        <v>2660000</v>
      </c>
    </row>
    <row r="1696" spans="1:4" x14ac:dyDescent="0.25">
      <c r="A1696" s="5" t="s">
        <v>11168</v>
      </c>
      <c r="B1696" s="2">
        <v>44560</v>
      </c>
      <c r="C1696" s="6">
        <v>1</v>
      </c>
      <c r="D1696" s="6">
        <v>2355000</v>
      </c>
    </row>
    <row r="1697" spans="1:4" x14ac:dyDescent="0.25">
      <c r="A1697" s="5" t="s">
        <v>11448</v>
      </c>
      <c r="B1697" s="2">
        <v>44617</v>
      </c>
      <c r="C1697" s="6">
        <v>1</v>
      </c>
      <c r="D1697" s="6">
        <v>6250000</v>
      </c>
    </row>
    <row r="1698" spans="1:4" x14ac:dyDescent="0.25">
      <c r="A1698" s="5" t="s">
        <v>11296</v>
      </c>
      <c r="B1698" s="2">
        <v>44544</v>
      </c>
      <c r="C1698" s="6">
        <v>1</v>
      </c>
      <c r="D1698" s="6">
        <v>8650000</v>
      </c>
    </row>
    <row r="1699" spans="1:4" x14ac:dyDescent="0.25">
      <c r="A1699" s="5" t="s">
        <v>3676</v>
      </c>
      <c r="B1699" s="2">
        <v>44883</v>
      </c>
      <c r="C1699" s="6">
        <v>1</v>
      </c>
      <c r="D1699" s="6">
        <v>1980000</v>
      </c>
    </row>
    <row r="1700" spans="1:4" x14ac:dyDescent="0.25">
      <c r="A1700" s="5" t="s">
        <v>7572</v>
      </c>
      <c r="B1700" s="2">
        <v>44888</v>
      </c>
      <c r="C1700" s="6">
        <v>1</v>
      </c>
      <c r="D1700" s="6">
        <v>4400000</v>
      </c>
    </row>
    <row r="1701" spans="1:4" x14ac:dyDescent="0.25">
      <c r="A1701" s="5" t="s">
        <v>1072</v>
      </c>
      <c r="B1701" s="2">
        <v>45028</v>
      </c>
      <c r="C1701" s="6">
        <v>20</v>
      </c>
      <c r="D1701" s="6">
        <v>47923140</v>
      </c>
    </row>
    <row r="1702" spans="1:4" x14ac:dyDescent="0.25">
      <c r="A1702" s="5" t="s">
        <v>9019</v>
      </c>
      <c r="B1702" s="2">
        <v>44630</v>
      </c>
      <c r="C1702" s="6">
        <v>1</v>
      </c>
      <c r="D1702" s="6">
        <v>6000000</v>
      </c>
    </row>
    <row r="1703" spans="1:4" x14ac:dyDescent="0.25">
      <c r="A1703" s="5" t="s">
        <v>14800</v>
      </c>
      <c r="B1703" s="2">
        <v>44349</v>
      </c>
      <c r="C1703" s="6">
        <v>1</v>
      </c>
      <c r="D1703" s="6">
        <v>1470000</v>
      </c>
    </row>
    <row r="1704" spans="1:4" x14ac:dyDescent="0.25">
      <c r="A1704" s="5" t="s">
        <v>8197</v>
      </c>
      <c r="B1704" s="2">
        <v>44726</v>
      </c>
      <c r="C1704" s="6">
        <v>2</v>
      </c>
      <c r="D1704" s="6">
        <v>10236500</v>
      </c>
    </row>
    <row r="1705" spans="1:4" x14ac:dyDescent="0.25">
      <c r="A1705" s="5" t="s">
        <v>12440</v>
      </c>
      <c r="B1705" s="2">
        <v>44482</v>
      </c>
      <c r="C1705" s="6">
        <v>1</v>
      </c>
      <c r="D1705" s="6">
        <v>2120004</v>
      </c>
    </row>
    <row r="1706" spans="1:4" x14ac:dyDescent="0.25">
      <c r="A1706" s="5" t="s">
        <v>16205</v>
      </c>
      <c r="B1706" s="2">
        <v>44222</v>
      </c>
      <c r="C1706" s="6">
        <v>1</v>
      </c>
      <c r="D1706" s="6">
        <v>3350000</v>
      </c>
    </row>
    <row r="1707" spans="1:4" x14ac:dyDescent="0.25">
      <c r="A1707" s="5" t="s">
        <v>20703</v>
      </c>
      <c r="B1707" s="2">
        <v>43865</v>
      </c>
      <c r="C1707" s="6">
        <v>1</v>
      </c>
      <c r="D1707" s="6">
        <v>2050000</v>
      </c>
    </row>
    <row r="1708" spans="1:4" x14ac:dyDescent="0.25">
      <c r="A1708" s="5" t="s">
        <v>4393</v>
      </c>
      <c r="B1708" s="2">
        <v>44862</v>
      </c>
      <c r="C1708" s="6">
        <v>1</v>
      </c>
      <c r="D1708" s="6">
        <v>15540000</v>
      </c>
    </row>
    <row r="1709" spans="1:4" x14ac:dyDescent="0.25">
      <c r="A1709" s="5" t="s">
        <v>7129</v>
      </c>
      <c r="B1709" s="2">
        <v>44778</v>
      </c>
      <c r="C1709" s="6">
        <v>8</v>
      </c>
      <c r="D1709" s="6">
        <v>15485600</v>
      </c>
    </row>
    <row r="1710" spans="1:4" x14ac:dyDescent="0.25">
      <c r="A1710" s="5" t="s">
        <v>19358</v>
      </c>
      <c r="B1710" s="2">
        <v>43985</v>
      </c>
      <c r="C1710" s="6">
        <v>3</v>
      </c>
      <c r="D1710" s="6">
        <v>6900000</v>
      </c>
    </row>
    <row r="1711" spans="1:4" x14ac:dyDescent="0.25">
      <c r="A1711" s="5" t="s">
        <v>17271</v>
      </c>
      <c r="B1711" s="2">
        <v>44169</v>
      </c>
      <c r="C1711" s="6">
        <v>1</v>
      </c>
      <c r="D1711" s="6">
        <v>2656250</v>
      </c>
    </row>
    <row r="1712" spans="1:4" x14ac:dyDescent="0.25">
      <c r="A1712" s="5" t="s">
        <v>18939</v>
      </c>
      <c r="B1712" s="2">
        <v>44132</v>
      </c>
      <c r="C1712" s="6">
        <v>1</v>
      </c>
      <c r="D1712" s="6">
        <v>4368000</v>
      </c>
    </row>
    <row r="1713" spans="1:4" x14ac:dyDescent="0.25">
      <c r="A1713" s="5" t="s">
        <v>20354</v>
      </c>
      <c r="B1713" s="2">
        <v>43894</v>
      </c>
      <c r="C1713" s="6">
        <v>1</v>
      </c>
      <c r="D1713" s="6">
        <v>2205000</v>
      </c>
    </row>
    <row r="1714" spans="1:4" x14ac:dyDescent="0.25">
      <c r="A1714" s="5" t="s">
        <v>625</v>
      </c>
      <c r="B1714" s="2">
        <v>44986</v>
      </c>
      <c r="C1714" s="6">
        <v>1</v>
      </c>
      <c r="D1714" s="6">
        <v>2330000</v>
      </c>
    </row>
    <row r="1715" spans="1:4" x14ac:dyDescent="0.25">
      <c r="A1715" s="5" t="s">
        <v>1876</v>
      </c>
      <c r="B1715" s="2">
        <v>44999</v>
      </c>
      <c r="C1715" s="6">
        <v>3</v>
      </c>
      <c r="D1715" s="6">
        <v>9172500</v>
      </c>
    </row>
    <row r="1716" spans="1:4" x14ac:dyDescent="0.25">
      <c r="A1716" s="5" t="s">
        <v>15225</v>
      </c>
      <c r="B1716" s="2">
        <v>44363</v>
      </c>
      <c r="C1716" s="6">
        <v>1</v>
      </c>
      <c r="D1716" s="6">
        <v>13500000</v>
      </c>
    </row>
    <row r="1717" spans="1:4" x14ac:dyDescent="0.25">
      <c r="A1717" s="5" t="s">
        <v>8643</v>
      </c>
      <c r="B1717" s="2">
        <v>44656</v>
      </c>
      <c r="C1717" s="6">
        <v>5</v>
      </c>
      <c r="D1717" s="6">
        <v>37800000</v>
      </c>
    </row>
    <row r="1718" spans="1:4" x14ac:dyDescent="0.25">
      <c r="A1718" s="5" t="s">
        <v>15730</v>
      </c>
      <c r="B1718" s="2">
        <v>44232</v>
      </c>
      <c r="C1718" s="6">
        <v>1</v>
      </c>
      <c r="D1718" s="6">
        <v>2137500</v>
      </c>
    </row>
    <row r="1719" spans="1:4" x14ac:dyDescent="0.25">
      <c r="A1719" s="5" t="s">
        <v>18647</v>
      </c>
      <c r="B1719" s="2">
        <v>44054</v>
      </c>
      <c r="C1719" s="6">
        <v>1</v>
      </c>
      <c r="D1719" s="6">
        <v>3600000</v>
      </c>
    </row>
    <row r="1720" spans="1:4" x14ac:dyDescent="0.25">
      <c r="A1720" s="5" t="s">
        <v>4303</v>
      </c>
      <c r="B1720" s="2">
        <v>44840</v>
      </c>
      <c r="C1720" s="6">
        <v>3</v>
      </c>
      <c r="D1720" s="6">
        <v>15565000</v>
      </c>
    </row>
    <row r="1721" spans="1:4" x14ac:dyDescent="0.25">
      <c r="A1721" s="5" t="s">
        <v>8324</v>
      </c>
      <c r="B1721" s="2">
        <v>44785</v>
      </c>
      <c r="C1721" s="6">
        <v>1</v>
      </c>
      <c r="D1721" s="6">
        <v>1822500</v>
      </c>
    </row>
    <row r="1722" spans="1:4" x14ac:dyDescent="0.25">
      <c r="A1722" s="5" t="s">
        <v>4798</v>
      </c>
      <c r="B1722" s="2">
        <v>44851</v>
      </c>
      <c r="C1722" s="6">
        <v>2</v>
      </c>
      <c r="D1722" s="6">
        <v>6617505</v>
      </c>
    </row>
    <row r="1723" spans="1:4" x14ac:dyDescent="0.25">
      <c r="A1723" s="5" t="s">
        <v>6774</v>
      </c>
      <c r="B1723" s="2">
        <v>44797</v>
      </c>
      <c r="C1723" s="6">
        <v>1</v>
      </c>
      <c r="D1723" s="6">
        <v>2022975</v>
      </c>
    </row>
    <row r="1724" spans="1:4" x14ac:dyDescent="0.25">
      <c r="A1724" s="5" t="s">
        <v>6142</v>
      </c>
      <c r="B1724" s="2">
        <v>44833</v>
      </c>
      <c r="C1724" s="6">
        <v>3</v>
      </c>
      <c r="D1724" s="6">
        <v>23160000</v>
      </c>
    </row>
    <row r="1725" spans="1:4" x14ac:dyDescent="0.25">
      <c r="A1725" s="5" t="s">
        <v>16557</v>
      </c>
      <c r="B1725" s="2">
        <v>44187</v>
      </c>
      <c r="C1725" s="6">
        <v>1</v>
      </c>
      <c r="D1725" s="6">
        <v>5040000</v>
      </c>
    </row>
    <row r="1726" spans="1:4" x14ac:dyDescent="0.25">
      <c r="A1726" s="5" t="s">
        <v>19096</v>
      </c>
      <c r="B1726" s="2">
        <v>44028</v>
      </c>
      <c r="C1726" s="6">
        <v>1</v>
      </c>
      <c r="D1726" s="6">
        <v>1820000</v>
      </c>
    </row>
    <row r="1727" spans="1:4" x14ac:dyDescent="0.25">
      <c r="A1727" s="5" t="s">
        <v>1137</v>
      </c>
      <c r="B1727" s="2">
        <v>44951</v>
      </c>
      <c r="C1727" s="6">
        <v>2</v>
      </c>
      <c r="D1727" s="6">
        <v>12295050</v>
      </c>
    </row>
    <row r="1728" spans="1:4" x14ac:dyDescent="0.25">
      <c r="A1728" s="5" t="s">
        <v>5041</v>
      </c>
      <c r="B1728" s="2">
        <v>44838</v>
      </c>
      <c r="C1728" s="6">
        <v>1</v>
      </c>
      <c r="D1728" s="6">
        <v>2280000</v>
      </c>
    </row>
    <row r="1729" spans="1:4" x14ac:dyDescent="0.25">
      <c r="A1729" s="5" t="s">
        <v>2434</v>
      </c>
      <c r="B1729" s="2">
        <v>44938</v>
      </c>
      <c r="C1729" s="6">
        <v>1</v>
      </c>
      <c r="D1729" s="6">
        <v>1100000</v>
      </c>
    </row>
    <row r="1730" spans="1:4" x14ac:dyDescent="0.25">
      <c r="A1730" s="5" t="s">
        <v>10669</v>
      </c>
      <c r="B1730" s="2">
        <v>44588</v>
      </c>
      <c r="C1730" s="6">
        <v>1</v>
      </c>
      <c r="D1730" s="6">
        <v>3600000</v>
      </c>
    </row>
    <row r="1731" spans="1:4" x14ac:dyDescent="0.25">
      <c r="A1731" s="5" t="s">
        <v>73</v>
      </c>
      <c r="B1731" s="2">
        <v>45028</v>
      </c>
      <c r="C1731" s="6">
        <v>2</v>
      </c>
      <c r="D1731" s="6">
        <v>5882500</v>
      </c>
    </row>
    <row r="1732" spans="1:4" x14ac:dyDescent="0.25">
      <c r="A1732" s="5" t="s">
        <v>20546</v>
      </c>
      <c r="B1732" s="2">
        <v>43916</v>
      </c>
      <c r="C1732" s="6">
        <v>1</v>
      </c>
      <c r="D1732" s="6">
        <v>2250000</v>
      </c>
    </row>
    <row r="1733" spans="1:4" x14ac:dyDescent="0.25">
      <c r="A1733" s="5" t="s">
        <v>391</v>
      </c>
      <c r="B1733" s="2">
        <v>44992</v>
      </c>
      <c r="C1733" s="6">
        <v>4</v>
      </c>
      <c r="D1733" s="6">
        <v>12968280</v>
      </c>
    </row>
    <row r="1734" spans="1:4" x14ac:dyDescent="0.25">
      <c r="A1734" s="5" t="s">
        <v>3006</v>
      </c>
      <c r="B1734" s="2">
        <v>44917</v>
      </c>
      <c r="C1734" s="6">
        <v>15</v>
      </c>
      <c r="D1734" s="6">
        <v>52785000</v>
      </c>
    </row>
    <row r="1735" spans="1:4" x14ac:dyDescent="0.25">
      <c r="A1735" s="5" t="s">
        <v>19607</v>
      </c>
      <c r="B1735" s="2">
        <v>43929</v>
      </c>
      <c r="C1735" s="6">
        <v>2</v>
      </c>
      <c r="D1735" s="6">
        <v>6000000</v>
      </c>
    </row>
    <row r="1736" spans="1:4" x14ac:dyDescent="0.25">
      <c r="A1736" s="5" t="s">
        <v>19776</v>
      </c>
      <c r="B1736" s="2">
        <v>44007</v>
      </c>
      <c r="C1736" s="6">
        <v>1</v>
      </c>
      <c r="D1736" s="6">
        <v>1737000</v>
      </c>
    </row>
    <row r="1737" spans="1:4" x14ac:dyDescent="0.25">
      <c r="A1737" s="5" t="s">
        <v>4293</v>
      </c>
      <c r="B1737" s="2">
        <v>44915</v>
      </c>
      <c r="C1737" s="6">
        <v>2</v>
      </c>
      <c r="D1737" s="6">
        <v>5383500</v>
      </c>
    </row>
    <row r="1738" spans="1:4" x14ac:dyDescent="0.25">
      <c r="A1738" s="5" t="s">
        <v>6159</v>
      </c>
      <c r="B1738" s="2">
        <v>44859</v>
      </c>
      <c r="C1738" s="6">
        <v>1</v>
      </c>
      <c r="D1738" s="6">
        <v>8000000</v>
      </c>
    </row>
    <row r="1739" spans="1:4" x14ac:dyDescent="0.25">
      <c r="A1739" s="5" t="s">
        <v>19474</v>
      </c>
      <c r="B1739" s="2">
        <v>43976</v>
      </c>
      <c r="C1739" s="6">
        <v>1</v>
      </c>
      <c r="D1739" s="6">
        <v>2232000</v>
      </c>
    </row>
    <row r="1740" spans="1:4" x14ac:dyDescent="0.25">
      <c r="A1740" s="5" t="s">
        <v>11014</v>
      </c>
      <c r="B1740" s="2">
        <v>44561</v>
      </c>
      <c r="C1740" s="6">
        <v>2</v>
      </c>
      <c r="D1740" s="6">
        <v>3400000</v>
      </c>
    </row>
    <row r="1741" spans="1:4" x14ac:dyDescent="0.25">
      <c r="A1741" s="5" t="s">
        <v>17640</v>
      </c>
      <c r="B1741" s="2">
        <v>44118</v>
      </c>
      <c r="C1741" s="6">
        <v>1</v>
      </c>
      <c r="D1741" s="6">
        <v>4050000</v>
      </c>
    </row>
    <row r="1742" spans="1:4" x14ac:dyDescent="0.25">
      <c r="A1742" s="5" t="s">
        <v>6449</v>
      </c>
      <c r="B1742" s="2">
        <v>44939</v>
      </c>
      <c r="C1742" s="6">
        <v>1</v>
      </c>
      <c r="D1742" s="6">
        <v>4150000</v>
      </c>
    </row>
    <row r="1743" spans="1:4" x14ac:dyDescent="0.25">
      <c r="A1743" s="5" t="s">
        <v>7608</v>
      </c>
      <c r="B1743" s="2">
        <v>44756</v>
      </c>
      <c r="C1743" s="6">
        <v>1</v>
      </c>
      <c r="D1743" s="6">
        <v>9400000</v>
      </c>
    </row>
    <row r="1744" spans="1:4" x14ac:dyDescent="0.25">
      <c r="A1744" s="5" t="s">
        <v>8153</v>
      </c>
      <c r="B1744" s="2">
        <v>44735</v>
      </c>
      <c r="C1744" s="6">
        <v>1</v>
      </c>
      <c r="D1744" s="6">
        <v>2310300</v>
      </c>
    </row>
    <row r="1745" spans="1:4" x14ac:dyDescent="0.25">
      <c r="A1745" s="5" t="s">
        <v>9274</v>
      </c>
      <c r="B1745" s="2">
        <v>44656</v>
      </c>
      <c r="C1745" s="6">
        <v>1</v>
      </c>
      <c r="D1745" s="6">
        <v>7600000</v>
      </c>
    </row>
    <row r="1746" spans="1:4" x14ac:dyDescent="0.25">
      <c r="A1746" s="5" t="s">
        <v>2405</v>
      </c>
      <c r="B1746" s="2">
        <v>44970</v>
      </c>
      <c r="C1746" s="6">
        <v>1</v>
      </c>
      <c r="D1746" s="6">
        <v>6960000</v>
      </c>
    </row>
    <row r="1747" spans="1:4" x14ac:dyDescent="0.25">
      <c r="A1747" s="5" t="s">
        <v>19890</v>
      </c>
      <c r="B1747" s="2">
        <v>43896</v>
      </c>
      <c r="C1747" s="6">
        <v>1</v>
      </c>
      <c r="D1747" s="6">
        <v>13800000</v>
      </c>
    </row>
    <row r="1748" spans="1:4" x14ac:dyDescent="0.25">
      <c r="A1748" s="5" t="s">
        <v>2954</v>
      </c>
      <c r="B1748" s="2">
        <v>44965</v>
      </c>
      <c r="C1748" s="6">
        <v>1</v>
      </c>
      <c r="D1748" s="6">
        <v>3150000</v>
      </c>
    </row>
    <row r="1749" spans="1:4" x14ac:dyDescent="0.25">
      <c r="A1749" s="5" t="s">
        <v>16359</v>
      </c>
      <c r="B1749" s="2">
        <v>44165</v>
      </c>
      <c r="C1749" s="6">
        <v>2</v>
      </c>
      <c r="D1749" s="6">
        <v>3145000</v>
      </c>
    </row>
    <row r="1750" spans="1:4" x14ac:dyDescent="0.25">
      <c r="A1750" s="5" t="s">
        <v>463</v>
      </c>
      <c r="B1750" s="2">
        <v>45008</v>
      </c>
      <c r="C1750" s="6">
        <v>1</v>
      </c>
      <c r="D1750" s="6">
        <v>7280000</v>
      </c>
    </row>
    <row r="1751" spans="1:4" x14ac:dyDescent="0.25">
      <c r="A1751" s="5" t="s">
        <v>17176</v>
      </c>
      <c r="B1751" s="2">
        <v>44159</v>
      </c>
      <c r="C1751" s="6">
        <v>1</v>
      </c>
      <c r="D1751" s="6">
        <v>1925000</v>
      </c>
    </row>
    <row r="1752" spans="1:4" x14ac:dyDescent="0.25">
      <c r="A1752" s="5" t="s">
        <v>14897</v>
      </c>
      <c r="B1752" s="2">
        <v>44322</v>
      </c>
      <c r="C1752" s="6">
        <v>1</v>
      </c>
      <c r="D1752" s="6">
        <v>3880000</v>
      </c>
    </row>
    <row r="1753" spans="1:4" x14ac:dyDescent="0.25">
      <c r="A1753" s="5" t="s">
        <v>12059</v>
      </c>
      <c r="B1753" s="2">
        <v>44476</v>
      </c>
      <c r="C1753" s="6">
        <v>3</v>
      </c>
      <c r="D1753" s="6">
        <v>10900000</v>
      </c>
    </row>
    <row r="1754" spans="1:4" x14ac:dyDescent="0.25">
      <c r="A1754" s="5" t="s">
        <v>20203</v>
      </c>
      <c r="B1754" s="2">
        <v>43882</v>
      </c>
      <c r="C1754" s="6">
        <v>1</v>
      </c>
      <c r="D1754" s="6">
        <v>4400000</v>
      </c>
    </row>
    <row r="1755" spans="1:4" x14ac:dyDescent="0.25">
      <c r="A1755" s="5" t="s">
        <v>4370</v>
      </c>
      <c r="B1755" s="2">
        <v>44881</v>
      </c>
      <c r="C1755" s="6">
        <v>1</v>
      </c>
      <c r="D1755" s="6">
        <v>7520000</v>
      </c>
    </row>
    <row r="1756" spans="1:4" x14ac:dyDescent="0.25">
      <c r="A1756" s="5" t="s">
        <v>18526</v>
      </c>
      <c r="B1756" s="2">
        <v>44032</v>
      </c>
      <c r="C1756" s="6">
        <v>1</v>
      </c>
      <c r="D1756" s="6">
        <v>1810000</v>
      </c>
    </row>
    <row r="1757" spans="1:4" x14ac:dyDescent="0.25">
      <c r="A1757" s="5" t="s">
        <v>12108</v>
      </c>
      <c r="B1757" s="2">
        <v>44517</v>
      </c>
      <c r="C1757" s="6">
        <v>1</v>
      </c>
      <c r="D1757" s="6">
        <v>2788000</v>
      </c>
    </row>
    <row r="1758" spans="1:4" x14ac:dyDescent="0.25">
      <c r="A1758" s="5" t="s">
        <v>3144</v>
      </c>
      <c r="B1758" s="2">
        <v>44993</v>
      </c>
      <c r="C1758" s="6">
        <v>1</v>
      </c>
      <c r="D1758" s="6">
        <v>2590000</v>
      </c>
    </row>
    <row r="1759" spans="1:4" x14ac:dyDescent="0.25">
      <c r="A1759" s="5" t="s">
        <v>20739</v>
      </c>
      <c r="B1759" s="2">
        <v>43864</v>
      </c>
      <c r="C1759" s="6">
        <v>1</v>
      </c>
      <c r="D1759" s="6">
        <v>4000000</v>
      </c>
    </row>
    <row r="1760" spans="1:4" x14ac:dyDescent="0.25">
      <c r="A1760" s="5" t="s">
        <v>9733</v>
      </c>
      <c r="B1760" s="2">
        <v>44838</v>
      </c>
      <c r="C1760" s="6">
        <v>1</v>
      </c>
      <c r="D1760" s="6">
        <v>4688000</v>
      </c>
    </row>
    <row r="1761" spans="1:4" x14ac:dyDescent="0.25">
      <c r="A1761" s="5" t="s">
        <v>19112</v>
      </c>
      <c r="B1761" s="2">
        <v>44018</v>
      </c>
      <c r="C1761" s="6">
        <v>1</v>
      </c>
      <c r="D1761" s="6">
        <v>1647000</v>
      </c>
    </row>
    <row r="1762" spans="1:4" x14ac:dyDescent="0.25">
      <c r="A1762" s="5" t="s">
        <v>6380</v>
      </c>
      <c r="B1762" s="2">
        <v>44795</v>
      </c>
      <c r="C1762" s="6">
        <v>2</v>
      </c>
      <c r="D1762" s="6">
        <v>2460000</v>
      </c>
    </row>
    <row r="1763" spans="1:4" x14ac:dyDescent="0.25">
      <c r="A1763" s="5" t="s">
        <v>20873</v>
      </c>
      <c r="B1763" s="2">
        <v>43803</v>
      </c>
      <c r="C1763" s="6">
        <v>1</v>
      </c>
      <c r="D1763" s="6">
        <v>2480000</v>
      </c>
    </row>
    <row r="1764" spans="1:4" x14ac:dyDescent="0.25">
      <c r="A1764" s="5" t="s">
        <v>12339</v>
      </c>
      <c r="B1764" s="2">
        <v>44462</v>
      </c>
      <c r="C1764" s="6">
        <v>2</v>
      </c>
      <c r="D1764" s="6">
        <v>5660000</v>
      </c>
    </row>
    <row r="1765" spans="1:4" x14ac:dyDescent="0.25">
      <c r="A1765" s="5" t="s">
        <v>11780</v>
      </c>
      <c r="B1765" s="2">
        <v>44551</v>
      </c>
      <c r="C1765" s="6">
        <v>1</v>
      </c>
      <c r="D1765" s="6">
        <v>1872000</v>
      </c>
    </row>
    <row r="1766" spans="1:4" x14ac:dyDescent="0.25">
      <c r="A1766" s="5" t="s">
        <v>1329</v>
      </c>
      <c r="B1766" s="2">
        <v>44944</v>
      </c>
      <c r="C1766" s="6">
        <v>2</v>
      </c>
      <c r="D1766" s="6">
        <v>15170000</v>
      </c>
    </row>
    <row r="1767" spans="1:4" x14ac:dyDescent="0.25">
      <c r="A1767" s="5" t="s">
        <v>15750</v>
      </c>
      <c r="B1767" s="2">
        <v>44250</v>
      </c>
      <c r="C1767" s="6">
        <v>1</v>
      </c>
      <c r="D1767" s="6">
        <v>3550000</v>
      </c>
    </row>
    <row r="1768" spans="1:4" x14ac:dyDescent="0.25">
      <c r="A1768" s="5" t="s">
        <v>13414</v>
      </c>
      <c r="B1768" s="2">
        <v>44412</v>
      </c>
      <c r="C1768" s="6">
        <v>1</v>
      </c>
      <c r="D1768" s="6">
        <v>2097000</v>
      </c>
    </row>
    <row r="1769" spans="1:4" x14ac:dyDescent="0.25">
      <c r="A1769" s="5" t="s">
        <v>10978</v>
      </c>
      <c r="B1769" s="2">
        <v>44565</v>
      </c>
      <c r="C1769" s="6">
        <v>1</v>
      </c>
      <c r="D1769" s="6">
        <v>3700000</v>
      </c>
    </row>
    <row r="1770" spans="1:4" x14ac:dyDescent="0.25">
      <c r="A1770" s="5" t="s">
        <v>5507</v>
      </c>
      <c r="B1770" s="2">
        <v>44798</v>
      </c>
      <c r="C1770" s="6">
        <v>2</v>
      </c>
      <c r="D1770" s="6">
        <v>5781400</v>
      </c>
    </row>
    <row r="1771" spans="1:4" x14ac:dyDescent="0.25">
      <c r="A1771" s="5" t="s">
        <v>6214</v>
      </c>
      <c r="B1771" s="2">
        <v>44856</v>
      </c>
      <c r="C1771" s="6">
        <v>1</v>
      </c>
      <c r="D1771" s="6">
        <v>1700000</v>
      </c>
    </row>
    <row r="1772" spans="1:4" x14ac:dyDescent="0.25">
      <c r="A1772" s="5" t="s">
        <v>19924</v>
      </c>
      <c r="B1772" s="2">
        <v>43945</v>
      </c>
      <c r="C1772" s="6">
        <v>1</v>
      </c>
      <c r="D1772" s="6">
        <v>1815000</v>
      </c>
    </row>
    <row r="1773" spans="1:4" x14ac:dyDescent="0.25">
      <c r="A1773" s="5" t="s">
        <v>18491</v>
      </c>
      <c r="B1773" s="2">
        <v>44047</v>
      </c>
      <c r="C1773" s="6">
        <v>2</v>
      </c>
      <c r="D1773" s="6">
        <v>5720000</v>
      </c>
    </row>
    <row r="1774" spans="1:4" x14ac:dyDescent="0.25">
      <c r="A1774" s="5" t="s">
        <v>18458</v>
      </c>
      <c r="B1774" s="2">
        <v>44074</v>
      </c>
      <c r="C1774" s="6">
        <v>1</v>
      </c>
      <c r="D1774" s="6">
        <v>3540000</v>
      </c>
    </row>
    <row r="1775" spans="1:4" x14ac:dyDescent="0.25">
      <c r="A1775" s="5" t="s">
        <v>19901</v>
      </c>
      <c r="B1775" s="2">
        <v>43894</v>
      </c>
      <c r="C1775" s="6">
        <v>1</v>
      </c>
      <c r="D1775" s="6">
        <v>1559997</v>
      </c>
    </row>
    <row r="1776" spans="1:4" x14ac:dyDescent="0.25">
      <c r="A1776" s="5" t="s">
        <v>6241</v>
      </c>
      <c r="B1776" s="2">
        <v>44901</v>
      </c>
      <c r="C1776" s="6">
        <v>1</v>
      </c>
      <c r="D1776" s="6">
        <v>2389500</v>
      </c>
    </row>
    <row r="1777" spans="1:4" x14ac:dyDescent="0.25">
      <c r="A1777" s="5" t="s">
        <v>1814</v>
      </c>
      <c r="B1777" s="2">
        <v>44960</v>
      </c>
      <c r="C1777" s="6">
        <v>1</v>
      </c>
      <c r="D1777" s="6">
        <v>6040000</v>
      </c>
    </row>
    <row r="1778" spans="1:4" x14ac:dyDescent="0.25">
      <c r="A1778" s="5" t="s">
        <v>20554</v>
      </c>
      <c r="B1778" s="2">
        <v>43882</v>
      </c>
      <c r="C1778" s="6">
        <v>1</v>
      </c>
      <c r="D1778" s="6">
        <v>2250000</v>
      </c>
    </row>
    <row r="1779" spans="1:4" x14ac:dyDescent="0.25">
      <c r="A1779" s="5" t="s">
        <v>20910</v>
      </c>
      <c r="B1779" s="2">
        <v>43873</v>
      </c>
      <c r="C1779" s="6">
        <v>1</v>
      </c>
      <c r="D1779" s="6">
        <v>6400000</v>
      </c>
    </row>
    <row r="1780" spans="1:4" x14ac:dyDescent="0.25">
      <c r="A1780" s="5" t="s">
        <v>19559</v>
      </c>
      <c r="B1780" s="2">
        <v>44431</v>
      </c>
      <c r="C1780" s="6">
        <v>2</v>
      </c>
      <c r="D1780" s="6">
        <v>12323000</v>
      </c>
    </row>
    <row r="1781" spans="1:4" x14ac:dyDescent="0.25">
      <c r="A1781" s="5" t="s">
        <v>20806</v>
      </c>
      <c r="B1781" s="2">
        <v>43860</v>
      </c>
      <c r="C1781" s="6">
        <v>1</v>
      </c>
      <c r="D1781" s="6">
        <v>2100000</v>
      </c>
    </row>
    <row r="1782" spans="1:4" x14ac:dyDescent="0.25">
      <c r="A1782" s="5" t="s">
        <v>2452</v>
      </c>
      <c r="B1782" s="2">
        <v>44936</v>
      </c>
      <c r="C1782" s="6">
        <v>1</v>
      </c>
      <c r="D1782" s="6">
        <v>3750000</v>
      </c>
    </row>
    <row r="1783" spans="1:4" x14ac:dyDescent="0.25">
      <c r="A1783" s="5" t="s">
        <v>4703</v>
      </c>
      <c r="B1783" s="2">
        <v>44833</v>
      </c>
      <c r="C1783" s="6">
        <v>1</v>
      </c>
      <c r="D1783" s="6">
        <v>10560000</v>
      </c>
    </row>
    <row r="1784" spans="1:4" x14ac:dyDescent="0.25">
      <c r="A1784" s="5" t="s">
        <v>5087</v>
      </c>
      <c r="B1784" s="2">
        <v>44846</v>
      </c>
      <c r="C1784" s="6">
        <v>1</v>
      </c>
      <c r="D1784" s="6">
        <v>1840000</v>
      </c>
    </row>
    <row r="1785" spans="1:4" x14ac:dyDescent="0.25">
      <c r="A1785" s="5" t="s">
        <v>6549</v>
      </c>
      <c r="B1785" s="2">
        <v>44794</v>
      </c>
      <c r="C1785" s="6">
        <v>1</v>
      </c>
      <c r="D1785" s="6">
        <v>2900000</v>
      </c>
    </row>
    <row r="1786" spans="1:4" x14ac:dyDescent="0.25">
      <c r="A1786" s="5" t="s">
        <v>3355</v>
      </c>
      <c r="B1786" s="2">
        <v>44890</v>
      </c>
      <c r="C1786" s="6">
        <v>1</v>
      </c>
      <c r="D1786" s="6">
        <v>8120000</v>
      </c>
    </row>
    <row r="1787" spans="1:4" x14ac:dyDescent="0.25">
      <c r="A1787" s="5" t="s">
        <v>16282</v>
      </c>
      <c r="B1787" s="2">
        <v>44270</v>
      </c>
      <c r="C1787" s="6">
        <v>1</v>
      </c>
      <c r="D1787" s="6">
        <v>2385000</v>
      </c>
    </row>
    <row r="1788" spans="1:4" x14ac:dyDescent="0.25">
      <c r="A1788" s="5" t="s">
        <v>4820</v>
      </c>
      <c r="B1788" s="2">
        <v>44874</v>
      </c>
      <c r="C1788" s="6">
        <v>1</v>
      </c>
      <c r="D1788" s="6">
        <v>3600000</v>
      </c>
    </row>
    <row r="1789" spans="1:4" x14ac:dyDescent="0.25">
      <c r="A1789" s="5" t="s">
        <v>5313</v>
      </c>
      <c r="B1789" s="2">
        <v>44859</v>
      </c>
      <c r="C1789" s="6">
        <v>1</v>
      </c>
      <c r="D1789" s="6">
        <v>2415000</v>
      </c>
    </row>
    <row r="1790" spans="1:4" x14ac:dyDescent="0.25">
      <c r="A1790" s="5" t="s">
        <v>17540</v>
      </c>
      <c r="B1790" s="2">
        <v>44137</v>
      </c>
      <c r="C1790" s="6">
        <v>1</v>
      </c>
      <c r="D1790" s="6">
        <v>3325000</v>
      </c>
    </row>
    <row r="1791" spans="1:4" x14ac:dyDescent="0.25">
      <c r="A1791" s="5" t="s">
        <v>1513</v>
      </c>
      <c r="B1791" s="2">
        <v>44967</v>
      </c>
      <c r="C1791" s="6">
        <v>1</v>
      </c>
      <c r="D1791" s="6">
        <v>3280000</v>
      </c>
    </row>
    <row r="1792" spans="1:4" x14ac:dyDescent="0.25">
      <c r="A1792" s="5" t="s">
        <v>3694</v>
      </c>
      <c r="B1792" s="2">
        <v>44952</v>
      </c>
      <c r="C1792" s="6">
        <v>1</v>
      </c>
      <c r="D1792" s="6">
        <v>5605520</v>
      </c>
    </row>
    <row r="1793" spans="1:4" x14ac:dyDescent="0.25">
      <c r="A1793" s="5" t="s">
        <v>10151</v>
      </c>
      <c r="B1793" s="2">
        <v>44600</v>
      </c>
      <c r="C1793" s="6">
        <v>1</v>
      </c>
      <c r="D1793" s="6">
        <v>7515000</v>
      </c>
    </row>
    <row r="1794" spans="1:4" x14ac:dyDescent="0.25">
      <c r="A1794" s="5" t="s">
        <v>7726</v>
      </c>
      <c r="B1794" s="2">
        <v>44783</v>
      </c>
      <c r="C1794" s="6">
        <v>1</v>
      </c>
      <c r="D1794" s="6">
        <v>2520000</v>
      </c>
    </row>
    <row r="1795" spans="1:4" x14ac:dyDescent="0.25">
      <c r="A1795" s="5" t="s">
        <v>2622</v>
      </c>
      <c r="B1795" s="2">
        <v>44902</v>
      </c>
      <c r="C1795" s="6">
        <v>3</v>
      </c>
      <c r="D1795" s="6">
        <v>17379750</v>
      </c>
    </row>
    <row r="1796" spans="1:4" x14ac:dyDescent="0.25">
      <c r="A1796" s="5" t="s">
        <v>8656</v>
      </c>
      <c r="B1796" s="2">
        <v>44886</v>
      </c>
      <c r="C1796" s="6">
        <v>7</v>
      </c>
      <c r="D1796" s="6">
        <v>17507020</v>
      </c>
    </row>
    <row r="1797" spans="1:4" x14ac:dyDescent="0.25">
      <c r="A1797" s="5" t="s">
        <v>12766</v>
      </c>
      <c r="B1797" s="2">
        <v>44459</v>
      </c>
      <c r="C1797" s="6">
        <v>1</v>
      </c>
      <c r="D1797" s="6">
        <v>1836000</v>
      </c>
    </row>
    <row r="1798" spans="1:4" x14ac:dyDescent="0.25">
      <c r="A1798" s="5" t="s">
        <v>15433</v>
      </c>
      <c r="B1798" s="2">
        <v>44298</v>
      </c>
      <c r="C1798" s="6">
        <v>1</v>
      </c>
      <c r="D1798" s="6">
        <v>3492000</v>
      </c>
    </row>
    <row r="1799" spans="1:4" x14ac:dyDescent="0.25">
      <c r="A1799" s="5" t="s">
        <v>10018</v>
      </c>
      <c r="B1799" s="2">
        <v>44782</v>
      </c>
      <c r="C1799" s="6">
        <v>2</v>
      </c>
      <c r="D1799" s="6">
        <v>6811000</v>
      </c>
    </row>
    <row r="1800" spans="1:4" x14ac:dyDescent="0.25">
      <c r="A1800" s="5" t="s">
        <v>12197</v>
      </c>
      <c r="B1800" s="2">
        <v>44498</v>
      </c>
      <c r="C1800" s="6">
        <v>1</v>
      </c>
      <c r="D1800" s="6">
        <v>2070000</v>
      </c>
    </row>
    <row r="1801" spans="1:4" x14ac:dyDescent="0.25">
      <c r="A1801" s="5" t="s">
        <v>9052</v>
      </c>
      <c r="B1801" s="2">
        <v>44663</v>
      </c>
      <c r="C1801" s="6">
        <v>1</v>
      </c>
      <c r="D1801" s="6">
        <v>1593000</v>
      </c>
    </row>
    <row r="1802" spans="1:4" x14ac:dyDescent="0.25">
      <c r="A1802" s="5" t="s">
        <v>10536</v>
      </c>
      <c r="B1802" s="2">
        <v>44553</v>
      </c>
      <c r="C1802" s="6">
        <v>1</v>
      </c>
      <c r="D1802" s="6">
        <v>2706000</v>
      </c>
    </row>
    <row r="1803" spans="1:4" x14ac:dyDescent="0.25">
      <c r="A1803" s="5" t="s">
        <v>691</v>
      </c>
      <c r="B1803" s="2">
        <v>45008</v>
      </c>
      <c r="C1803" s="6">
        <v>1</v>
      </c>
      <c r="D1803" s="6">
        <v>5200000</v>
      </c>
    </row>
    <row r="1804" spans="1:4" x14ac:dyDescent="0.25">
      <c r="A1804" s="5" t="s">
        <v>13004</v>
      </c>
      <c r="B1804" s="2">
        <v>44445</v>
      </c>
      <c r="C1804" s="6">
        <v>2</v>
      </c>
      <c r="D1804" s="6">
        <v>11520000</v>
      </c>
    </row>
    <row r="1805" spans="1:4" x14ac:dyDescent="0.25">
      <c r="A1805" s="5" t="s">
        <v>13766</v>
      </c>
      <c r="B1805" s="2">
        <v>44468</v>
      </c>
      <c r="C1805" s="6">
        <v>1</v>
      </c>
      <c r="D1805" s="6">
        <v>2043000</v>
      </c>
    </row>
    <row r="1806" spans="1:4" x14ac:dyDescent="0.25">
      <c r="A1806" s="5" t="s">
        <v>6154</v>
      </c>
      <c r="B1806" s="2">
        <v>44827</v>
      </c>
      <c r="C1806" s="6">
        <v>3</v>
      </c>
      <c r="D1806" s="6">
        <v>6495406</v>
      </c>
    </row>
    <row r="1807" spans="1:4" x14ac:dyDescent="0.25">
      <c r="A1807" s="5" t="s">
        <v>3385</v>
      </c>
      <c r="B1807" s="2">
        <v>45002</v>
      </c>
      <c r="C1807" s="6">
        <v>2</v>
      </c>
      <c r="D1807" s="6">
        <v>5945000</v>
      </c>
    </row>
    <row r="1808" spans="1:4" x14ac:dyDescent="0.25">
      <c r="A1808" s="5" t="s">
        <v>17665</v>
      </c>
      <c r="B1808" s="2">
        <v>44141</v>
      </c>
      <c r="C1808" s="6">
        <v>1</v>
      </c>
      <c r="D1808" s="6">
        <v>2670000</v>
      </c>
    </row>
    <row r="1809" spans="1:4" x14ac:dyDescent="0.25">
      <c r="A1809" s="5" t="s">
        <v>7181</v>
      </c>
      <c r="B1809" s="2">
        <v>44784</v>
      </c>
      <c r="C1809" s="6">
        <v>1</v>
      </c>
      <c r="D1809" s="6">
        <v>1100000</v>
      </c>
    </row>
    <row r="1810" spans="1:4" x14ac:dyDescent="0.25">
      <c r="A1810" s="5" t="s">
        <v>2801</v>
      </c>
      <c r="B1810" s="2">
        <v>44923</v>
      </c>
      <c r="C1810" s="6">
        <v>1</v>
      </c>
      <c r="D1810" s="6">
        <v>4200000</v>
      </c>
    </row>
    <row r="1811" spans="1:4" x14ac:dyDescent="0.25">
      <c r="A1811" s="5" t="s">
        <v>6964</v>
      </c>
      <c r="B1811" s="2">
        <v>44767</v>
      </c>
      <c r="C1811" s="6">
        <v>1</v>
      </c>
      <c r="D1811" s="6">
        <v>2090000</v>
      </c>
    </row>
    <row r="1812" spans="1:4" x14ac:dyDescent="0.25">
      <c r="A1812" s="5" t="s">
        <v>1804</v>
      </c>
      <c r="B1812" s="2">
        <v>44957</v>
      </c>
      <c r="C1812" s="6">
        <v>1</v>
      </c>
      <c r="D1812" s="6">
        <v>2295000</v>
      </c>
    </row>
    <row r="1813" spans="1:4" x14ac:dyDescent="0.25">
      <c r="A1813" s="5" t="s">
        <v>9457</v>
      </c>
      <c r="B1813" s="2">
        <v>44659</v>
      </c>
      <c r="C1813" s="6">
        <v>1</v>
      </c>
      <c r="D1813" s="6">
        <v>3040000</v>
      </c>
    </row>
    <row r="1814" spans="1:4" x14ac:dyDescent="0.25">
      <c r="A1814" s="5" t="s">
        <v>4248</v>
      </c>
      <c r="B1814" s="2">
        <v>44911</v>
      </c>
      <c r="C1814" s="6">
        <v>1</v>
      </c>
      <c r="D1814" s="6">
        <v>3000000</v>
      </c>
    </row>
    <row r="1815" spans="1:4" x14ac:dyDescent="0.25">
      <c r="A1815" s="5" t="s">
        <v>18111</v>
      </c>
      <c r="B1815" s="2">
        <v>44078</v>
      </c>
      <c r="C1815" s="6">
        <v>1</v>
      </c>
      <c r="D1815" s="6">
        <v>2079000</v>
      </c>
    </row>
    <row r="1816" spans="1:4" x14ac:dyDescent="0.25">
      <c r="A1816" s="5" t="s">
        <v>2172</v>
      </c>
      <c r="B1816" s="2">
        <v>45001</v>
      </c>
      <c r="C1816" s="6">
        <v>1</v>
      </c>
      <c r="D1816" s="6">
        <v>3726000</v>
      </c>
    </row>
    <row r="1817" spans="1:4" x14ac:dyDescent="0.25">
      <c r="A1817" s="5" t="s">
        <v>6364</v>
      </c>
      <c r="B1817" s="2">
        <v>44818</v>
      </c>
      <c r="C1817" s="6">
        <v>1</v>
      </c>
      <c r="D1817" s="6">
        <v>3577500</v>
      </c>
    </row>
    <row r="1818" spans="1:4" x14ac:dyDescent="0.25">
      <c r="A1818" s="5" t="s">
        <v>1272</v>
      </c>
      <c r="B1818" s="2">
        <v>45008</v>
      </c>
      <c r="C1818" s="6">
        <v>2</v>
      </c>
      <c r="D1818" s="6">
        <v>9700005</v>
      </c>
    </row>
    <row r="1819" spans="1:4" x14ac:dyDescent="0.25">
      <c r="A1819" s="5" t="s">
        <v>14416</v>
      </c>
      <c r="B1819" s="2">
        <v>44358</v>
      </c>
      <c r="C1819" s="6">
        <v>1</v>
      </c>
      <c r="D1819" s="6">
        <v>4550000</v>
      </c>
    </row>
    <row r="1820" spans="1:4" x14ac:dyDescent="0.25">
      <c r="A1820" s="5" t="s">
        <v>10843</v>
      </c>
      <c r="B1820" s="2">
        <v>44599</v>
      </c>
      <c r="C1820" s="6">
        <v>1</v>
      </c>
      <c r="D1820" s="6">
        <v>7600000</v>
      </c>
    </row>
    <row r="1821" spans="1:4" x14ac:dyDescent="0.25">
      <c r="A1821" s="5" t="s">
        <v>18389</v>
      </c>
      <c r="B1821" s="2">
        <v>44096</v>
      </c>
      <c r="C1821" s="6">
        <v>1</v>
      </c>
      <c r="D1821" s="6">
        <v>1770000</v>
      </c>
    </row>
    <row r="1822" spans="1:4" x14ac:dyDescent="0.25">
      <c r="A1822" s="5" t="s">
        <v>5380</v>
      </c>
      <c r="B1822" s="2">
        <v>44804</v>
      </c>
      <c r="C1822" s="6">
        <v>2</v>
      </c>
      <c r="D1822" s="6">
        <v>10650000</v>
      </c>
    </row>
    <row r="1823" spans="1:4" x14ac:dyDescent="0.25">
      <c r="A1823" s="5" t="s">
        <v>18329</v>
      </c>
      <c r="B1823" s="2">
        <v>44074</v>
      </c>
      <c r="C1823" s="6">
        <v>1</v>
      </c>
      <c r="D1823" s="6">
        <v>2840000</v>
      </c>
    </row>
    <row r="1824" spans="1:4" x14ac:dyDescent="0.25">
      <c r="A1824" s="5" t="s">
        <v>1894</v>
      </c>
      <c r="B1824" s="2">
        <v>44945</v>
      </c>
      <c r="C1824" s="6">
        <v>1</v>
      </c>
      <c r="D1824" s="6">
        <v>7150000</v>
      </c>
    </row>
    <row r="1825" spans="1:4" x14ac:dyDescent="0.25">
      <c r="A1825" s="5" t="s">
        <v>5092</v>
      </c>
      <c r="B1825" s="2">
        <v>44874</v>
      </c>
      <c r="C1825" s="6">
        <v>1</v>
      </c>
      <c r="D1825" s="6">
        <v>3400000</v>
      </c>
    </row>
    <row r="1826" spans="1:4" x14ac:dyDescent="0.25">
      <c r="A1826" s="5" t="s">
        <v>3571</v>
      </c>
      <c r="B1826" s="2">
        <v>44965</v>
      </c>
      <c r="C1826" s="6">
        <v>1</v>
      </c>
      <c r="D1826" s="6">
        <v>3274500</v>
      </c>
    </row>
    <row r="1827" spans="1:4" x14ac:dyDescent="0.25">
      <c r="A1827" s="5" t="s">
        <v>12900</v>
      </c>
      <c r="B1827" s="2">
        <v>44516</v>
      </c>
      <c r="C1827" s="6">
        <v>1</v>
      </c>
      <c r="D1827" s="6">
        <v>3240000</v>
      </c>
    </row>
    <row r="1828" spans="1:4" x14ac:dyDescent="0.25">
      <c r="A1828" s="5" t="s">
        <v>19058</v>
      </c>
      <c r="B1828" s="2">
        <v>43979</v>
      </c>
      <c r="C1828" s="6">
        <v>1</v>
      </c>
      <c r="D1828" s="6">
        <v>2950000</v>
      </c>
    </row>
    <row r="1829" spans="1:4" x14ac:dyDescent="0.25">
      <c r="A1829" s="5" t="s">
        <v>1979</v>
      </c>
      <c r="B1829" s="2">
        <v>45016</v>
      </c>
      <c r="C1829" s="6">
        <v>2</v>
      </c>
      <c r="D1829" s="6">
        <v>16110000</v>
      </c>
    </row>
    <row r="1830" spans="1:4" x14ac:dyDescent="0.25">
      <c r="A1830" s="5" t="s">
        <v>7589</v>
      </c>
      <c r="B1830" s="2">
        <v>44785</v>
      </c>
      <c r="C1830" s="6">
        <v>2</v>
      </c>
      <c r="D1830" s="6">
        <v>5075000</v>
      </c>
    </row>
    <row r="1831" spans="1:4" x14ac:dyDescent="0.25">
      <c r="A1831" s="5" t="s">
        <v>886</v>
      </c>
      <c r="B1831" s="2">
        <v>44979</v>
      </c>
      <c r="C1831" s="6">
        <v>1</v>
      </c>
      <c r="D1831" s="6">
        <v>3774000</v>
      </c>
    </row>
    <row r="1832" spans="1:4" x14ac:dyDescent="0.25">
      <c r="A1832" s="5" t="s">
        <v>20329</v>
      </c>
      <c r="B1832" s="2">
        <v>43901</v>
      </c>
      <c r="C1832" s="6">
        <v>1</v>
      </c>
      <c r="D1832" s="6">
        <v>4000000</v>
      </c>
    </row>
    <row r="1833" spans="1:4" x14ac:dyDescent="0.25">
      <c r="A1833" s="5" t="s">
        <v>13817</v>
      </c>
      <c r="B1833" s="2">
        <v>44398</v>
      </c>
      <c r="C1833" s="6">
        <v>1</v>
      </c>
      <c r="D1833" s="6">
        <v>5520000</v>
      </c>
    </row>
    <row r="1834" spans="1:4" x14ac:dyDescent="0.25">
      <c r="A1834" s="5" t="s">
        <v>6826</v>
      </c>
      <c r="B1834" s="2">
        <v>44823</v>
      </c>
      <c r="C1834" s="6">
        <v>1</v>
      </c>
      <c r="D1834" s="6">
        <v>2475000</v>
      </c>
    </row>
    <row r="1835" spans="1:4" x14ac:dyDescent="0.25">
      <c r="A1835" s="5" t="s">
        <v>1067</v>
      </c>
      <c r="B1835" s="2">
        <v>44994</v>
      </c>
      <c r="C1835" s="6">
        <v>1</v>
      </c>
      <c r="D1835" s="6">
        <v>3712500</v>
      </c>
    </row>
    <row r="1836" spans="1:4" x14ac:dyDescent="0.25">
      <c r="A1836" s="5" t="s">
        <v>15864</v>
      </c>
      <c r="B1836" s="2">
        <v>44230</v>
      </c>
      <c r="C1836" s="6">
        <v>1</v>
      </c>
      <c r="D1836" s="6">
        <v>8440000</v>
      </c>
    </row>
    <row r="1837" spans="1:4" x14ac:dyDescent="0.25">
      <c r="A1837" s="5" t="s">
        <v>326</v>
      </c>
      <c r="B1837" s="2">
        <v>45028</v>
      </c>
      <c r="C1837" s="6">
        <v>1</v>
      </c>
      <c r="D1837" s="6">
        <v>7840000</v>
      </c>
    </row>
    <row r="1838" spans="1:4" x14ac:dyDescent="0.25">
      <c r="A1838" s="5" t="s">
        <v>308</v>
      </c>
      <c r="B1838" s="2">
        <v>44995</v>
      </c>
      <c r="C1838" s="6">
        <v>2</v>
      </c>
      <c r="D1838" s="6">
        <v>38600121</v>
      </c>
    </row>
    <row r="1839" spans="1:4" x14ac:dyDescent="0.25">
      <c r="A1839" s="5" t="s">
        <v>16513</v>
      </c>
      <c r="B1839" s="2">
        <v>44196</v>
      </c>
      <c r="C1839" s="6">
        <v>1</v>
      </c>
      <c r="D1839" s="6">
        <v>4840000</v>
      </c>
    </row>
    <row r="1840" spans="1:4" x14ac:dyDescent="0.25">
      <c r="A1840" s="5" t="s">
        <v>13401</v>
      </c>
      <c r="B1840" s="2">
        <v>44417</v>
      </c>
      <c r="C1840" s="6">
        <v>1</v>
      </c>
      <c r="D1840" s="6">
        <v>3050000</v>
      </c>
    </row>
    <row r="1841" spans="1:4" x14ac:dyDescent="0.25">
      <c r="A1841" s="5" t="s">
        <v>2422</v>
      </c>
      <c r="B1841" s="2">
        <v>44972</v>
      </c>
      <c r="C1841" s="6">
        <v>1</v>
      </c>
      <c r="D1841" s="6">
        <v>6000000</v>
      </c>
    </row>
    <row r="1842" spans="1:4" x14ac:dyDescent="0.25">
      <c r="A1842" s="5" t="s">
        <v>16842</v>
      </c>
      <c r="B1842" s="2">
        <v>44167</v>
      </c>
      <c r="C1842" s="6">
        <v>1</v>
      </c>
      <c r="D1842" s="6">
        <v>2007000</v>
      </c>
    </row>
    <row r="1843" spans="1:4" x14ac:dyDescent="0.25">
      <c r="A1843" s="5" t="s">
        <v>9117</v>
      </c>
      <c r="B1843" s="2">
        <v>44783</v>
      </c>
      <c r="C1843" s="6">
        <v>1</v>
      </c>
      <c r="D1843" s="6">
        <v>1710000</v>
      </c>
    </row>
    <row r="1844" spans="1:4" x14ac:dyDescent="0.25">
      <c r="A1844" s="5" t="s">
        <v>1390</v>
      </c>
      <c r="B1844" s="2">
        <v>45006</v>
      </c>
      <c r="C1844" s="6">
        <v>1</v>
      </c>
      <c r="D1844" s="6">
        <v>3420000</v>
      </c>
    </row>
    <row r="1845" spans="1:4" x14ac:dyDescent="0.25">
      <c r="A1845" s="5" t="s">
        <v>7477</v>
      </c>
      <c r="B1845" s="2">
        <v>44915</v>
      </c>
      <c r="C1845" s="6">
        <v>1</v>
      </c>
      <c r="D1845" s="6">
        <v>48000000</v>
      </c>
    </row>
    <row r="1846" spans="1:4" x14ac:dyDescent="0.25">
      <c r="A1846" s="5" t="s">
        <v>12360</v>
      </c>
      <c r="B1846" s="2">
        <v>44505</v>
      </c>
      <c r="C1846" s="6">
        <v>1</v>
      </c>
      <c r="D1846" s="6">
        <v>3480750</v>
      </c>
    </row>
    <row r="1847" spans="1:4" x14ac:dyDescent="0.25">
      <c r="A1847" s="5" t="s">
        <v>10952</v>
      </c>
      <c r="B1847" s="2">
        <v>44565</v>
      </c>
      <c r="C1847" s="6">
        <v>1</v>
      </c>
      <c r="D1847" s="6">
        <v>2100000</v>
      </c>
    </row>
    <row r="1848" spans="1:4" x14ac:dyDescent="0.25">
      <c r="A1848" s="5" t="s">
        <v>6605</v>
      </c>
      <c r="B1848" s="2">
        <v>44795</v>
      </c>
      <c r="C1848" s="6">
        <v>4</v>
      </c>
      <c r="D1848" s="6">
        <v>11981250</v>
      </c>
    </row>
    <row r="1849" spans="1:4" x14ac:dyDescent="0.25">
      <c r="A1849" s="5" t="s">
        <v>5524</v>
      </c>
      <c r="B1849" s="2">
        <v>44828</v>
      </c>
      <c r="C1849" s="6">
        <v>1</v>
      </c>
      <c r="D1849" s="6">
        <v>4680000</v>
      </c>
    </row>
    <row r="1850" spans="1:4" x14ac:dyDescent="0.25">
      <c r="A1850" s="5" t="s">
        <v>298</v>
      </c>
      <c r="B1850" s="2">
        <v>44995</v>
      </c>
      <c r="C1850" s="6">
        <v>8</v>
      </c>
      <c r="D1850" s="6">
        <v>30760042</v>
      </c>
    </row>
    <row r="1851" spans="1:4" x14ac:dyDescent="0.25">
      <c r="A1851" s="5" t="s">
        <v>11665</v>
      </c>
      <c r="B1851" s="2">
        <v>44524</v>
      </c>
      <c r="C1851" s="6">
        <v>1</v>
      </c>
      <c r="D1851" s="6">
        <v>1600000</v>
      </c>
    </row>
    <row r="1852" spans="1:4" x14ac:dyDescent="0.25">
      <c r="A1852" s="5" t="s">
        <v>2368</v>
      </c>
      <c r="B1852" s="2">
        <v>44943</v>
      </c>
      <c r="C1852" s="6">
        <v>1</v>
      </c>
      <c r="D1852" s="6">
        <v>4335000</v>
      </c>
    </row>
    <row r="1853" spans="1:4" x14ac:dyDescent="0.25">
      <c r="A1853" s="5" t="s">
        <v>87</v>
      </c>
      <c r="B1853" s="2">
        <v>45028</v>
      </c>
      <c r="C1853" s="6">
        <v>3</v>
      </c>
      <c r="D1853" s="6">
        <v>4090000</v>
      </c>
    </row>
    <row r="1854" spans="1:4" x14ac:dyDescent="0.25">
      <c r="A1854" s="5" t="s">
        <v>9699</v>
      </c>
      <c r="B1854" s="2">
        <v>44641</v>
      </c>
      <c r="C1854" s="6">
        <v>2</v>
      </c>
      <c r="D1854" s="6">
        <v>6510000</v>
      </c>
    </row>
    <row r="1855" spans="1:4" x14ac:dyDescent="0.25">
      <c r="A1855" s="5" t="s">
        <v>1426</v>
      </c>
      <c r="B1855" s="2">
        <v>44986</v>
      </c>
      <c r="C1855" s="6">
        <v>1</v>
      </c>
      <c r="D1855" s="6">
        <v>3555000</v>
      </c>
    </row>
    <row r="1856" spans="1:4" x14ac:dyDescent="0.25">
      <c r="A1856" s="5" t="s">
        <v>18000</v>
      </c>
      <c r="B1856" s="2">
        <v>44118</v>
      </c>
      <c r="C1856" s="6">
        <v>1</v>
      </c>
      <c r="D1856" s="6">
        <v>8055000</v>
      </c>
    </row>
    <row r="1857" spans="1:4" x14ac:dyDescent="0.25">
      <c r="A1857" s="5" t="s">
        <v>18453</v>
      </c>
      <c r="B1857" s="2">
        <v>44102</v>
      </c>
      <c r="C1857" s="6">
        <v>1</v>
      </c>
      <c r="D1857" s="6">
        <v>2870000</v>
      </c>
    </row>
    <row r="1858" spans="1:4" x14ac:dyDescent="0.25">
      <c r="A1858" s="5" t="s">
        <v>2595</v>
      </c>
      <c r="B1858" s="2">
        <v>44930</v>
      </c>
      <c r="C1858" s="6">
        <v>1</v>
      </c>
      <c r="D1858" s="6">
        <v>3532500</v>
      </c>
    </row>
    <row r="1859" spans="1:4" x14ac:dyDescent="0.25">
      <c r="A1859" s="5" t="s">
        <v>280</v>
      </c>
      <c r="B1859" s="2">
        <v>45030</v>
      </c>
      <c r="C1859" s="6">
        <v>1</v>
      </c>
      <c r="D1859" s="6">
        <v>26640000</v>
      </c>
    </row>
    <row r="1860" spans="1:4" x14ac:dyDescent="0.25">
      <c r="A1860" s="5" t="s">
        <v>19771</v>
      </c>
      <c r="B1860" s="2">
        <v>43936</v>
      </c>
      <c r="C1860" s="6">
        <v>1</v>
      </c>
      <c r="D1860" s="6">
        <v>1611000</v>
      </c>
    </row>
    <row r="1861" spans="1:4" x14ac:dyDescent="0.25">
      <c r="A1861" s="5" t="s">
        <v>444</v>
      </c>
      <c r="B1861" s="2">
        <v>45022</v>
      </c>
      <c r="C1861" s="6">
        <v>7</v>
      </c>
      <c r="D1861" s="6">
        <v>67579921</v>
      </c>
    </row>
    <row r="1862" spans="1:4" x14ac:dyDescent="0.25">
      <c r="A1862" s="5" t="s">
        <v>16925</v>
      </c>
      <c r="B1862" s="2">
        <v>44130</v>
      </c>
      <c r="C1862" s="6">
        <v>2</v>
      </c>
      <c r="D1862" s="6">
        <v>5925000</v>
      </c>
    </row>
    <row r="1863" spans="1:4" x14ac:dyDescent="0.25">
      <c r="A1863" s="5" t="s">
        <v>6831</v>
      </c>
      <c r="B1863" s="2">
        <v>44856</v>
      </c>
      <c r="C1863" s="6">
        <v>3</v>
      </c>
      <c r="D1863" s="6">
        <v>12031000</v>
      </c>
    </row>
    <row r="1864" spans="1:4" x14ac:dyDescent="0.25">
      <c r="A1864" s="5" t="s">
        <v>18561</v>
      </c>
      <c r="B1864" s="2">
        <v>44062</v>
      </c>
      <c r="C1864" s="6">
        <v>1</v>
      </c>
      <c r="D1864" s="6">
        <v>4800000</v>
      </c>
    </row>
    <row r="1865" spans="1:4" x14ac:dyDescent="0.25">
      <c r="A1865" s="5" t="s">
        <v>1550</v>
      </c>
      <c r="B1865" s="2">
        <v>44970</v>
      </c>
      <c r="C1865" s="6">
        <v>1</v>
      </c>
      <c r="D1865" s="6">
        <v>6960000</v>
      </c>
    </row>
    <row r="1866" spans="1:4" x14ac:dyDescent="0.25">
      <c r="A1866" s="5" t="s">
        <v>12113</v>
      </c>
      <c r="B1866" s="2">
        <v>44505</v>
      </c>
      <c r="C1866" s="6">
        <v>1</v>
      </c>
      <c r="D1866" s="6">
        <v>2619000</v>
      </c>
    </row>
    <row r="1867" spans="1:4" x14ac:dyDescent="0.25">
      <c r="A1867" s="5" t="s">
        <v>6419</v>
      </c>
      <c r="B1867" s="2">
        <v>44812</v>
      </c>
      <c r="C1867" s="6">
        <v>2</v>
      </c>
      <c r="D1867" s="6">
        <v>10996000</v>
      </c>
    </row>
    <row r="1868" spans="1:4" x14ac:dyDescent="0.25">
      <c r="A1868" s="5" t="s">
        <v>7927</v>
      </c>
      <c r="B1868" s="2">
        <v>44855</v>
      </c>
      <c r="C1868" s="6">
        <v>1</v>
      </c>
      <c r="D1868" s="6">
        <v>1100000</v>
      </c>
    </row>
    <row r="1869" spans="1:4" x14ac:dyDescent="0.25">
      <c r="A1869" s="5" t="s">
        <v>19848</v>
      </c>
      <c r="B1869" s="2">
        <v>43955</v>
      </c>
      <c r="C1869" s="6">
        <v>1</v>
      </c>
      <c r="D1869" s="6">
        <v>8855000</v>
      </c>
    </row>
    <row r="1870" spans="1:4" x14ac:dyDescent="0.25">
      <c r="A1870" s="5" t="s">
        <v>6068</v>
      </c>
      <c r="B1870" s="2">
        <v>44813</v>
      </c>
      <c r="C1870" s="6">
        <v>1</v>
      </c>
      <c r="D1870" s="6">
        <v>2880000</v>
      </c>
    </row>
    <row r="1871" spans="1:4" x14ac:dyDescent="0.25">
      <c r="A1871" s="5" t="s">
        <v>16427</v>
      </c>
      <c r="B1871" s="2">
        <v>44194</v>
      </c>
      <c r="C1871" s="6">
        <v>1</v>
      </c>
      <c r="D1871" s="6">
        <v>1572750</v>
      </c>
    </row>
    <row r="1872" spans="1:4" x14ac:dyDescent="0.25">
      <c r="A1872" s="5" t="s">
        <v>1685</v>
      </c>
      <c r="B1872" s="2">
        <v>45034</v>
      </c>
      <c r="C1872" s="6">
        <v>2</v>
      </c>
      <c r="D1872" s="6">
        <v>3259500</v>
      </c>
    </row>
    <row r="1873" spans="1:4" x14ac:dyDescent="0.25">
      <c r="A1873" s="5" t="s">
        <v>2258</v>
      </c>
      <c r="B1873" s="2">
        <v>44978</v>
      </c>
      <c r="C1873" s="6">
        <v>3</v>
      </c>
      <c r="D1873" s="6">
        <v>9652400</v>
      </c>
    </row>
    <row r="1874" spans="1:4" x14ac:dyDescent="0.25">
      <c r="A1874" s="5" t="s">
        <v>8436</v>
      </c>
      <c r="B1874" s="2">
        <v>44700</v>
      </c>
      <c r="C1874" s="6">
        <v>1</v>
      </c>
      <c r="D1874" s="6">
        <v>1980000</v>
      </c>
    </row>
    <row r="1875" spans="1:4" x14ac:dyDescent="0.25">
      <c r="A1875" s="5" t="s">
        <v>20460</v>
      </c>
      <c r="B1875" s="2">
        <v>43895</v>
      </c>
      <c r="C1875" s="6">
        <v>1</v>
      </c>
      <c r="D1875" s="6">
        <v>5400000</v>
      </c>
    </row>
    <row r="1876" spans="1:4" x14ac:dyDescent="0.25">
      <c r="A1876" s="5" t="s">
        <v>19664</v>
      </c>
      <c r="B1876" s="2">
        <v>43966</v>
      </c>
      <c r="C1876" s="6">
        <v>2</v>
      </c>
      <c r="D1876" s="6">
        <v>13990000</v>
      </c>
    </row>
    <row r="1877" spans="1:4" x14ac:dyDescent="0.25">
      <c r="A1877" s="5" t="s">
        <v>5820</v>
      </c>
      <c r="B1877" s="2">
        <v>44841</v>
      </c>
      <c r="C1877" s="6">
        <v>6</v>
      </c>
      <c r="D1877" s="6">
        <v>26465012</v>
      </c>
    </row>
    <row r="1878" spans="1:4" x14ac:dyDescent="0.25">
      <c r="A1878" s="5" t="s">
        <v>5289</v>
      </c>
      <c r="B1878" s="2">
        <v>44840</v>
      </c>
      <c r="C1878" s="6">
        <v>1</v>
      </c>
      <c r="D1878" s="6">
        <v>4800000</v>
      </c>
    </row>
    <row r="1879" spans="1:4" x14ac:dyDescent="0.25">
      <c r="A1879" s="5" t="s">
        <v>13222</v>
      </c>
      <c r="B1879" s="2">
        <v>44421</v>
      </c>
      <c r="C1879" s="6">
        <v>1</v>
      </c>
      <c r="D1879" s="6">
        <v>2227500</v>
      </c>
    </row>
    <row r="1880" spans="1:4" x14ac:dyDescent="0.25">
      <c r="A1880" s="5" t="s">
        <v>4052</v>
      </c>
      <c r="B1880" s="2">
        <v>44856</v>
      </c>
      <c r="C1880" s="6">
        <v>1</v>
      </c>
      <c r="D1880" s="6">
        <v>2970000</v>
      </c>
    </row>
    <row r="1881" spans="1:4" x14ac:dyDescent="0.25">
      <c r="A1881" s="5" t="s">
        <v>7274</v>
      </c>
      <c r="B1881" s="2">
        <v>44826</v>
      </c>
      <c r="C1881" s="6">
        <v>7</v>
      </c>
      <c r="D1881" s="6">
        <v>15717490</v>
      </c>
    </row>
    <row r="1882" spans="1:4" x14ac:dyDescent="0.25">
      <c r="A1882" s="5" t="s">
        <v>2138</v>
      </c>
      <c r="B1882" s="2">
        <v>44964</v>
      </c>
      <c r="C1882" s="6">
        <v>3</v>
      </c>
      <c r="D1882" s="6">
        <v>12537500</v>
      </c>
    </row>
    <row r="1883" spans="1:4" x14ac:dyDescent="0.25">
      <c r="A1883" s="5" t="s">
        <v>3202</v>
      </c>
      <c r="B1883" s="2">
        <v>44908</v>
      </c>
      <c r="C1883" s="6">
        <v>1</v>
      </c>
      <c r="D1883" s="6">
        <v>2380000</v>
      </c>
    </row>
    <row r="1884" spans="1:4" x14ac:dyDescent="0.25">
      <c r="A1884" s="5" t="s">
        <v>14430</v>
      </c>
      <c r="B1884" s="2">
        <v>44386</v>
      </c>
      <c r="C1884" s="6">
        <v>1</v>
      </c>
      <c r="D1884" s="6">
        <v>5000000</v>
      </c>
    </row>
    <row r="1885" spans="1:4" x14ac:dyDescent="0.25">
      <c r="A1885" s="5" t="s">
        <v>157</v>
      </c>
      <c r="B1885" s="2">
        <v>45008</v>
      </c>
      <c r="C1885" s="6">
        <v>3</v>
      </c>
      <c r="D1885" s="6">
        <v>6702500</v>
      </c>
    </row>
    <row r="1886" spans="1:4" x14ac:dyDescent="0.25">
      <c r="A1886" s="5" t="s">
        <v>10937</v>
      </c>
      <c r="B1886" s="2">
        <v>44615</v>
      </c>
      <c r="C1886" s="6">
        <v>30</v>
      </c>
      <c r="D1886" s="6">
        <v>51600000</v>
      </c>
    </row>
    <row r="1887" spans="1:4" x14ac:dyDescent="0.25">
      <c r="A1887" s="5" t="s">
        <v>3563</v>
      </c>
      <c r="B1887" s="2">
        <v>44876</v>
      </c>
      <c r="C1887" s="6">
        <v>1</v>
      </c>
      <c r="D1887" s="6">
        <v>2060000</v>
      </c>
    </row>
    <row r="1888" spans="1:4" x14ac:dyDescent="0.25">
      <c r="A1888" s="5" t="s">
        <v>7902</v>
      </c>
      <c r="B1888" s="2">
        <v>44746</v>
      </c>
      <c r="C1888" s="6">
        <v>1</v>
      </c>
      <c r="D1888" s="6">
        <v>5280000</v>
      </c>
    </row>
    <row r="1889" spans="1:4" x14ac:dyDescent="0.25">
      <c r="A1889" s="5" t="s">
        <v>20832</v>
      </c>
      <c r="B1889" s="2">
        <v>43959</v>
      </c>
      <c r="C1889" s="6">
        <v>1</v>
      </c>
      <c r="D1889" s="6">
        <v>3900000</v>
      </c>
    </row>
    <row r="1890" spans="1:4" x14ac:dyDescent="0.25">
      <c r="A1890" s="5" t="s">
        <v>17435</v>
      </c>
      <c r="B1890" s="2">
        <v>44140</v>
      </c>
      <c r="C1890" s="6">
        <v>1</v>
      </c>
      <c r="D1890" s="6">
        <v>1790000</v>
      </c>
    </row>
    <row r="1891" spans="1:4" x14ac:dyDescent="0.25">
      <c r="A1891" s="5" t="s">
        <v>6424</v>
      </c>
      <c r="B1891" s="2">
        <v>44825</v>
      </c>
      <c r="C1891" s="6">
        <v>2</v>
      </c>
      <c r="D1891" s="6">
        <v>4835000</v>
      </c>
    </row>
    <row r="1892" spans="1:4" x14ac:dyDescent="0.25">
      <c r="A1892" s="5" t="s">
        <v>7821</v>
      </c>
      <c r="B1892" s="2">
        <v>44734</v>
      </c>
      <c r="C1892" s="6">
        <v>1</v>
      </c>
      <c r="D1892" s="6">
        <v>3418800</v>
      </c>
    </row>
    <row r="1893" spans="1:4" x14ac:dyDescent="0.25">
      <c r="A1893" s="5" t="s">
        <v>3939</v>
      </c>
      <c r="B1893" s="2">
        <v>44946</v>
      </c>
      <c r="C1893" s="6">
        <v>3</v>
      </c>
      <c r="D1893" s="6">
        <v>35080000</v>
      </c>
    </row>
    <row r="1894" spans="1:4" x14ac:dyDescent="0.25">
      <c r="A1894" s="5" t="s">
        <v>6763</v>
      </c>
      <c r="B1894" s="2">
        <v>44825</v>
      </c>
      <c r="C1894" s="6">
        <v>1</v>
      </c>
      <c r="D1894" s="6">
        <v>3245000</v>
      </c>
    </row>
    <row r="1895" spans="1:4" x14ac:dyDescent="0.25">
      <c r="A1895" s="5" t="s">
        <v>6634</v>
      </c>
      <c r="B1895" s="2">
        <v>45034</v>
      </c>
      <c r="C1895" s="6">
        <v>2</v>
      </c>
      <c r="D1895" s="6">
        <v>5880000</v>
      </c>
    </row>
    <row r="1896" spans="1:4" x14ac:dyDescent="0.25">
      <c r="A1896" s="5" t="s">
        <v>1881</v>
      </c>
      <c r="B1896" s="2">
        <v>44963</v>
      </c>
      <c r="C1896" s="6">
        <v>1</v>
      </c>
      <c r="D1896" s="6">
        <v>4850000</v>
      </c>
    </row>
    <row r="1897" spans="1:4" x14ac:dyDescent="0.25">
      <c r="A1897" s="5" t="s">
        <v>21098</v>
      </c>
      <c r="B1897" s="2">
        <v>43957</v>
      </c>
      <c r="C1897" s="6">
        <v>1</v>
      </c>
      <c r="D1897" s="6">
        <v>5800000</v>
      </c>
    </row>
    <row r="1898" spans="1:4" x14ac:dyDescent="0.25">
      <c r="A1898" s="5" t="s">
        <v>1762</v>
      </c>
      <c r="B1898" s="2">
        <v>44980</v>
      </c>
      <c r="C1898" s="6">
        <v>1</v>
      </c>
      <c r="D1898" s="6">
        <v>7800000</v>
      </c>
    </row>
    <row r="1899" spans="1:4" x14ac:dyDescent="0.25">
      <c r="A1899" s="5" t="s">
        <v>14284</v>
      </c>
      <c r="B1899" s="2">
        <v>44328</v>
      </c>
      <c r="C1899" s="6">
        <v>4</v>
      </c>
      <c r="D1899" s="6">
        <v>74305688</v>
      </c>
    </row>
    <row r="1900" spans="1:4" x14ac:dyDescent="0.25">
      <c r="A1900" s="5" t="s">
        <v>2239</v>
      </c>
      <c r="B1900" s="2">
        <v>44973</v>
      </c>
      <c r="C1900" s="6">
        <v>1</v>
      </c>
      <c r="D1900" s="6">
        <v>1980000</v>
      </c>
    </row>
    <row r="1901" spans="1:4" x14ac:dyDescent="0.25">
      <c r="A1901" s="5" t="s">
        <v>17155</v>
      </c>
      <c r="B1901" s="2">
        <v>44166</v>
      </c>
      <c r="C1901" s="6">
        <v>1</v>
      </c>
      <c r="D1901" s="6">
        <v>10206000</v>
      </c>
    </row>
    <row r="1902" spans="1:4" x14ac:dyDescent="0.25">
      <c r="A1902" s="5" t="s">
        <v>12683</v>
      </c>
      <c r="B1902" s="2">
        <v>44491</v>
      </c>
      <c r="C1902" s="6">
        <v>3</v>
      </c>
      <c r="D1902" s="6">
        <v>6562500</v>
      </c>
    </row>
    <row r="1903" spans="1:4" x14ac:dyDescent="0.25">
      <c r="A1903" s="5" t="s">
        <v>7651</v>
      </c>
      <c r="B1903" s="2">
        <v>44830</v>
      </c>
      <c r="C1903" s="6">
        <v>1</v>
      </c>
      <c r="D1903" s="6">
        <v>3362985</v>
      </c>
    </row>
    <row r="1904" spans="1:4" x14ac:dyDescent="0.25">
      <c r="A1904" s="5" t="s">
        <v>15132</v>
      </c>
      <c r="B1904" s="2">
        <v>44271</v>
      </c>
      <c r="C1904" s="6">
        <v>1</v>
      </c>
      <c r="D1904" s="6">
        <v>10340000</v>
      </c>
    </row>
    <row r="1905" spans="1:4" x14ac:dyDescent="0.25">
      <c r="A1905" s="5" t="s">
        <v>12151</v>
      </c>
      <c r="B1905" s="2">
        <v>44488</v>
      </c>
      <c r="C1905" s="6">
        <v>1</v>
      </c>
      <c r="D1905" s="6">
        <v>1954733</v>
      </c>
    </row>
    <row r="1906" spans="1:4" x14ac:dyDescent="0.25">
      <c r="A1906" s="5" t="s">
        <v>13961</v>
      </c>
      <c r="B1906" s="2">
        <v>44354</v>
      </c>
      <c r="C1906" s="6">
        <v>3</v>
      </c>
      <c r="D1906" s="6">
        <v>12690000</v>
      </c>
    </row>
    <row r="1907" spans="1:4" x14ac:dyDescent="0.25">
      <c r="A1907" s="5" t="s">
        <v>19367</v>
      </c>
      <c r="B1907" s="2">
        <v>44092</v>
      </c>
      <c r="C1907" s="6">
        <v>1</v>
      </c>
      <c r="D1907" s="6">
        <v>2130000</v>
      </c>
    </row>
    <row r="1908" spans="1:4" x14ac:dyDescent="0.25">
      <c r="A1908" s="5" t="s">
        <v>19290</v>
      </c>
      <c r="B1908" s="2">
        <v>44132</v>
      </c>
      <c r="C1908" s="6">
        <v>1</v>
      </c>
      <c r="D1908" s="6">
        <v>1970000</v>
      </c>
    </row>
    <row r="1909" spans="1:4" x14ac:dyDescent="0.25">
      <c r="A1909" s="5" t="s">
        <v>3836</v>
      </c>
      <c r="B1909" s="2">
        <v>44858</v>
      </c>
      <c r="C1909" s="6">
        <v>2</v>
      </c>
      <c r="D1909" s="6">
        <v>7490000</v>
      </c>
    </row>
    <row r="1910" spans="1:4" x14ac:dyDescent="0.25">
      <c r="A1910" s="5" t="s">
        <v>4676</v>
      </c>
      <c r="B1910" s="2">
        <v>44873</v>
      </c>
      <c r="C1910" s="6">
        <v>1</v>
      </c>
      <c r="D1910" s="6">
        <v>4100000</v>
      </c>
    </row>
    <row r="1911" spans="1:4" x14ac:dyDescent="0.25">
      <c r="A1911" s="5" t="s">
        <v>6617</v>
      </c>
      <c r="B1911" s="2">
        <v>44838</v>
      </c>
      <c r="C1911" s="6">
        <v>1</v>
      </c>
      <c r="D1911" s="6">
        <v>1764000</v>
      </c>
    </row>
    <row r="1912" spans="1:4" x14ac:dyDescent="0.25">
      <c r="A1912" s="5" t="s">
        <v>13408</v>
      </c>
      <c r="B1912" s="2">
        <v>44522</v>
      </c>
      <c r="C1912" s="6">
        <v>1</v>
      </c>
      <c r="D1912" s="6">
        <v>5375000</v>
      </c>
    </row>
    <row r="1913" spans="1:4" x14ac:dyDescent="0.25">
      <c r="A1913" s="5" t="s">
        <v>18749</v>
      </c>
      <c r="B1913" s="2">
        <v>44034</v>
      </c>
      <c r="C1913" s="6">
        <v>1</v>
      </c>
      <c r="D1913" s="6">
        <v>2097000</v>
      </c>
    </row>
    <row r="1914" spans="1:4" x14ac:dyDescent="0.25">
      <c r="A1914" s="5" t="s">
        <v>5839</v>
      </c>
      <c r="B1914" s="2">
        <v>44881</v>
      </c>
      <c r="C1914" s="6">
        <v>2</v>
      </c>
      <c r="D1914" s="6">
        <v>4450000</v>
      </c>
    </row>
    <row r="1915" spans="1:4" x14ac:dyDescent="0.25">
      <c r="A1915" s="5" t="s">
        <v>8447</v>
      </c>
      <c r="B1915" s="2">
        <v>44737</v>
      </c>
      <c r="C1915" s="6">
        <v>1</v>
      </c>
      <c r="D1915" s="6">
        <v>2722500</v>
      </c>
    </row>
    <row r="1916" spans="1:4" x14ac:dyDescent="0.25">
      <c r="A1916" s="5" t="s">
        <v>18436</v>
      </c>
      <c r="B1916" s="2">
        <v>44137</v>
      </c>
      <c r="C1916" s="6">
        <v>3</v>
      </c>
      <c r="D1916" s="6">
        <v>6620000</v>
      </c>
    </row>
    <row r="1917" spans="1:4" x14ac:dyDescent="0.25">
      <c r="A1917" s="5" t="s">
        <v>985</v>
      </c>
      <c r="B1917" s="2">
        <v>44957</v>
      </c>
      <c r="C1917" s="6">
        <v>2</v>
      </c>
      <c r="D1917" s="6">
        <v>7250000</v>
      </c>
    </row>
    <row r="1918" spans="1:4" x14ac:dyDescent="0.25">
      <c r="A1918" s="5" t="s">
        <v>4262</v>
      </c>
      <c r="B1918" s="2">
        <v>44874</v>
      </c>
      <c r="C1918" s="6">
        <v>1</v>
      </c>
      <c r="D1918" s="6">
        <v>4350000</v>
      </c>
    </row>
    <row r="1919" spans="1:4" x14ac:dyDescent="0.25">
      <c r="A1919" s="5" t="s">
        <v>4670</v>
      </c>
      <c r="B1919" s="2">
        <v>44979</v>
      </c>
      <c r="C1919" s="6">
        <v>1</v>
      </c>
      <c r="D1919" s="6">
        <v>10640000</v>
      </c>
    </row>
    <row r="1920" spans="1:4" x14ac:dyDescent="0.25">
      <c r="A1920" s="5" t="s">
        <v>162</v>
      </c>
      <c r="B1920" s="2">
        <v>45030</v>
      </c>
      <c r="C1920" s="6">
        <v>2</v>
      </c>
      <c r="D1920" s="6">
        <v>7790000</v>
      </c>
    </row>
    <row r="1921" spans="1:4" x14ac:dyDescent="0.25">
      <c r="A1921" s="5" t="s">
        <v>1381</v>
      </c>
      <c r="B1921" s="2">
        <v>45020</v>
      </c>
      <c r="C1921" s="6">
        <v>5</v>
      </c>
      <c r="D1921" s="6">
        <v>10093500</v>
      </c>
    </row>
    <row r="1922" spans="1:4" x14ac:dyDescent="0.25">
      <c r="A1922" s="5" t="s">
        <v>1165</v>
      </c>
      <c r="B1922" s="2">
        <v>44979</v>
      </c>
      <c r="C1922" s="6">
        <v>2</v>
      </c>
      <c r="D1922" s="6">
        <v>8026000</v>
      </c>
    </row>
    <row r="1923" spans="1:4" x14ac:dyDescent="0.25">
      <c r="A1923" s="5" t="s">
        <v>19966</v>
      </c>
      <c r="B1923" s="2">
        <v>44013</v>
      </c>
      <c r="C1923" s="6">
        <v>1</v>
      </c>
      <c r="D1923" s="6">
        <v>4000000</v>
      </c>
    </row>
    <row r="1924" spans="1:4" x14ac:dyDescent="0.25">
      <c r="A1924" s="5" t="s">
        <v>15097</v>
      </c>
      <c r="B1924" s="2">
        <v>44293</v>
      </c>
      <c r="C1924" s="6">
        <v>1</v>
      </c>
      <c r="D1924" s="6">
        <v>2800000</v>
      </c>
    </row>
    <row r="1925" spans="1:4" x14ac:dyDescent="0.25">
      <c r="A1925" s="5" t="s">
        <v>6781</v>
      </c>
      <c r="B1925" s="2">
        <v>44804</v>
      </c>
      <c r="C1925" s="6">
        <v>1</v>
      </c>
      <c r="D1925" s="6">
        <v>5250000</v>
      </c>
    </row>
    <row r="1926" spans="1:4" x14ac:dyDescent="0.25">
      <c r="A1926" s="5" t="s">
        <v>1081</v>
      </c>
      <c r="B1926" s="2">
        <v>45049</v>
      </c>
      <c r="C1926" s="6">
        <v>4</v>
      </c>
      <c r="D1926" s="6">
        <v>24540000</v>
      </c>
    </row>
    <row r="1927" spans="1:4" x14ac:dyDescent="0.25">
      <c r="A1927" s="5" t="s">
        <v>15825</v>
      </c>
      <c r="B1927" s="2">
        <v>44223</v>
      </c>
      <c r="C1927" s="6">
        <v>1</v>
      </c>
      <c r="D1927" s="6">
        <v>2960000</v>
      </c>
    </row>
    <row r="1928" spans="1:4" x14ac:dyDescent="0.25">
      <c r="A1928" s="5" t="s">
        <v>19724</v>
      </c>
      <c r="B1928" s="2">
        <v>43948</v>
      </c>
      <c r="C1928" s="6">
        <v>1</v>
      </c>
      <c r="D1928" s="6">
        <v>7469000</v>
      </c>
    </row>
    <row r="1929" spans="1:4" x14ac:dyDescent="0.25">
      <c r="A1929" s="5" t="s">
        <v>4664</v>
      </c>
      <c r="B1929" s="2">
        <v>44917</v>
      </c>
      <c r="C1929" s="6">
        <v>1</v>
      </c>
      <c r="D1929" s="6">
        <v>3330000</v>
      </c>
    </row>
    <row r="1930" spans="1:4" x14ac:dyDescent="0.25">
      <c r="A1930" s="5" t="s">
        <v>20537</v>
      </c>
      <c r="B1930" s="2">
        <v>43927</v>
      </c>
      <c r="C1930" s="6">
        <v>1</v>
      </c>
      <c r="D1930" s="6">
        <v>13100000</v>
      </c>
    </row>
    <row r="1931" spans="1:4" x14ac:dyDescent="0.25">
      <c r="A1931" s="5" t="s">
        <v>9514</v>
      </c>
      <c r="B1931" s="2">
        <v>44657</v>
      </c>
      <c r="C1931" s="6">
        <v>1</v>
      </c>
      <c r="D1931" s="6">
        <v>3400000</v>
      </c>
    </row>
    <row r="1932" spans="1:4" x14ac:dyDescent="0.25">
      <c r="A1932" s="5" t="s">
        <v>4210</v>
      </c>
      <c r="B1932" s="2">
        <v>44894</v>
      </c>
      <c r="C1932" s="6">
        <v>2</v>
      </c>
      <c r="D1932" s="6">
        <v>23341900</v>
      </c>
    </row>
    <row r="1933" spans="1:4" x14ac:dyDescent="0.25">
      <c r="A1933" s="5" t="s">
        <v>3772</v>
      </c>
      <c r="B1933" s="2">
        <v>44861</v>
      </c>
      <c r="C1933" s="6">
        <v>7</v>
      </c>
      <c r="D1933" s="6">
        <v>15382872</v>
      </c>
    </row>
    <row r="1934" spans="1:4" x14ac:dyDescent="0.25">
      <c r="A1934" s="5" t="s">
        <v>3367</v>
      </c>
      <c r="B1934" s="2">
        <v>44929</v>
      </c>
      <c r="C1934" s="6">
        <v>1</v>
      </c>
      <c r="D1934" s="6">
        <v>5379936</v>
      </c>
    </row>
    <row r="1935" spans="1:4" x14ac:dyDescent="0.25">
      <c r="A1935" s="5" t="s">
        <v>6258</v>
      </c>
      <c r="B1935" s="2">
        <v>44828</v>
      </c>
      <c r="C1935" s="6">
        <v>2</v>
      </c>
      <c r="D1935" s="6">
        <v>10212500</v>
      </c>
    </row>
    <row r="1936" spans="1:4" x14ac:dyDescent="0.25">
      <c r="A1936" s="5" t="s">
        <v>3707</v>
      </c>
      <c r="B1936" s="2">
        <v>44883</v>
      </c>
      <c r="C1936" s="6">
        <v>2</v>
      </c>
      <c r="D1936" s="6">
        <v>5690000</v>
      </c>
    </row>
    <row r="1937" spans="1:4" x14ac:dyDescent="0.25">
      <c r="A1937" s="5" t="s">
        <v>17728</v>
      </c>
      <c r="B1937" s="2">
        <v>44148</v>
      </c>
      <c r="C1937" s="6">
        <v>2</v>
      </c>
      <c r="D1937" s="6">
        <v>7290000</v>
      </c>
    </row>
    <row r="1938" spans="1:4" x14ac:dyDescent="0.25">
      <c r="A1938" s="5" t="s">
        <v>15706</v>
      </c>
      <c r="B1938" s="2">
        <v>44238</v>
      </c>
      <c r="C1938" s="6">
        <v>1</v>
      </c>
      <c r="D1938" s="6">
        <v>2542500</v>
      </c>
    </row>
    <row r="1939" spans="1:4" x14ac:dyDescent="0.25">
      <c r="A1939" s="5" t="s">
        <v>9829</v>
      </c>
      <c r="B1939" s="2">
        <v>44617</v>
      </c>
      <c r="C1939" s="6">
        <v>1</v>
      </c>
      <c r="D1939" s="6">
        <v>2511000</v>
      </c>
    </row>
    <row r="1940" spans="1:4" x14ac:dyDescent="0.25">
      <c r="A1940" s="5" t="s">
        <v>14123</v>
      </c>
      <c r="B1940" s="2">
        <v>44351</v>
      </c>
      <c r="C1940" s="6">
        <v>5</v>
      </c>
      <c r="D1940" s="6">
        <v>29849800</v>
      </c>
    </row>
    <row r="1941" spans="1:4" x14ac:dyDescent="0.25">
      <c r="A1941" s="5" t="s">
        <v>6169</v>
      </c>
      <c r="B1941" s="2">
        <v>44824</v>
      </c>
      <c r="C1941" s="6">
        <v>2</v>
      </c>
      <c r="D1941" s="6">
        <v>10800000</v>
      </c>
    </row>
    <row r="1942" spans="1:4" x14ac:dyDescent="0.25">
      <c r="A1942" s="5" t="s">
        <v>2851</v>
      </c>
      <c r="B1942" s="2">
        <v>44894</v>
      </c>
      <c r="C1942" s="6">
        <v>2</v>
      </c>
      <c r="D1942" s="6">
        <v>18670000</v>
      </c>
    </row>
    <row r="1943" spans="1:4" x14ac:dyDescent="0.25">
      <c r="A1943" s="5" t="s">
        <v>947</v>
      </c>
      <c r="B1943" s="2">
        <v>44958</v>
      </c>
      <c r="C1943" s="6">
        <v>65</v>
      </c>
      <c r="D1943" s="6">
        <v>153223370</v>
      </c>
    </row>
    <row r="1944" spans="1:4" x14ac:dyDescent="0.25">
      <c r="A1944" s="5" t="s">
        <v>6538</v>
      </c>
      <c r="B1944" s="2">
        <v>44924</v>
      </c>
      <c r="C1944" s="6">
        <v>1</v>
      </c>
      <c r="D1944" s="6">
        <v>6382500</v>
      </c>
    </row>
    <row r="1945" spans="1:4" x14ac:dyDescent="0.25">
      <c r="A1945" s="5" t="s">
        <v>10246</v>
      </c>
      <c r="B1945" s="2">
        <v>44624</v>
      </c>
      <c r="C1945" s="6">
        <v>1</v>
      </c>
      <c r="D1945" s="6">
        <v>5000000</v>
      </c>
    </row>
    <row r="1946" spans="1:4" x14ac:dyDescent="0.25">
      <c r="A1946" s="5" t="s">
        <v>13047</v>
      </c>
      <c r="B1946" s="2">
        <v>44420</v>
      </c>
      <c r="C1946" s="6">
        <v>2</v>
      </c>
      <c r="D1946" s="6">
        <v>11170500</v>
      </c>
    </row>
    <row r="1947" spans="1:4" x14ac:dyDescent="0.25">
      <c r="A1947" s="5" t="s">
        <v>17147</v>
      </c>
      <c r="B1947" s="2">
        <v>44159</v>
      </c>
      <c r="C1947" s="6">
        <v>1</v>
      </c>
      <c r="D1947" s="6">
        <v>1944000</v>
      </c>
    </row>
    <row r="1948" spans="1:4" x14ac:dyDescent="0.25">
      <c r="A1948" s="5" t="s">
        <v>5996</v>
      </c>
      <c r="B1948" s="2">
        <v>44827</v>
      </c>
      <c r="C1948" s="6">
        <v>2</v>
      </c>
      <c r="D1948" s="6">
        <v>8449980</v>
      </c>
    </row>
    <row r="1949" spans="1:4" x14ac:dyDescent="0.25">
      <c r="A1949" s="5" t="s">
        <v>2657</v>
      </c>
      <c r="B1949" s="2">
        <v>44901</v>
      </c>
      <c r="C1949" s="6">
        <v>3</v>
      </c>
      <c r="D1949" s="6">
        <v>13125009</v>
      </c>
    </row>
    <row r="1950" spans="1:4" x14ac:dyDescent="0.25">
      <c r="A1950" s="5" t="s">
        <v>15570</v>
      </c>
      <c r="B1950" s="2">
        <v>44277</v>
      </c>
      <c r="C1950" s="6">
        <v>1</v>
      </c>
      <c r="D1950" s="6">
        <v>2099250</v>
      </c>
    </row>
    <row r="1951" spans="1:4" x14ac:dyDescent="0.25">
      <c r="A1951" s="5" t="s">
        <v>11614</v>
      </c>
      <c r="B1951" s="2">
        <v>44571</v>
      </c>
      <c r="C1951" s="6">
        <v>10</v>
      </c>
      <c r="D1951" s="6">
        <v>13363620</v>
      </c>
    </row>
    <row r="1952" spans="1:4" x14ac:dyDescent="0.25">
      <c r="A1952" s="5" t="s">
        <v>17888</v>
      </c>
      <c r="B1952" s="2">
        <v>44130</v>
      </c>
      <c r="C1952" s="6">
        <v>2</v>
      </c>
      <c r="D1952" s="6">
        <v>3063000</v>
      </c>
    </row>
    <row r="1953" spans="1:4" x14ac:dyDescent="0.25">
      <c r="A1953" s="5" t="s">
        <v>3688</v>
      </c>
      <c r="B1953" s="2">
        <v>44887</v>
      </c>
      <c r="C1953" s="6">
        <v>1</v>
      </c>
      <c r="D1953" s="6">
        <v>4600000</v>
      </c>
    </row>
    <row r="1954" spans="1:4" x14ac:dyDescent="0.25">
      <c r="A1954" s="5" t="s">
        <v>3158</v>
      </c>
      <c r="B1954" s="2">
        <v>44902</v>
      </c>
      <c r="C1954" s="6">
        <v>1</v>
      </c>
      <c r="D1954" s="6">
        <v>3296700</v>
      </c>
    </row>
    <row r="1955" spans="1:4" x14ac:dyDescent="0.25">
      <c r="A1955" s="5" t="s">
        <v>195</v>
      </c>
      <c r="B1955" s="2">
        <v>45002</v>
      </c>
      <c r="C1955" s="6">
        <v>2</v>
      </c>
      <c r="D1955" s="6">
        <v>3485000</v>
      </c>
    </row>
    <row r="1956" spans="1:4" x14ac:dyDescent="0.25">
      <c r="A1956" s="5" t="s">
        <v>18973</v>
      </c>
      <c r="B1956" s="2">
        <v>43994</v>
      </c>
      <c r="C1956" s="6">
        <v>2</v>
      </c>
      <c r="D1956" s="6">
        <v>2200000</v>
      </c>
    </row>
    <row r="1957" spans="1:4" x14ac:dyDescent="0.25">
      <c r="A1957" s="5" t="s">
        <v>7509</v>
      </c>
      <c r="B1957" s="2">
        <v>44774</v>
      </c>
      <c r="C1957" s="6">
        <v>1</v>
      </c>
      <c r="D1957" s="6">
        <v>3250000</v>
      </c>
    </row>
    <row r="1958" spans="1:4" x14ac:dyDescent="0.25">
      <c r="A1958" s="5" t="s">
        <v>14672</v>
      </c>
      <c r="B1958" s="2">
        <v>44287</v>
      </c>
      <c r="C1958" s="6">
        <v>3</v>
      </c>
      <c r="D1958" s="6">
        <v>10860000</v>
      </c>
    </row>
    <row r="1959" spans="1:4" x14ac:dyDescent="0.25">
      <c r="A1959" s="5" t="s">
        <v>20785</v>
      </c>
      <c r="B1959" s="2">
        <v>43892</v>
      </c>
      <c r="C1959" s="6">
        <v>1</v>
      </c>
      <c r="D1959" s="6">
        <v>5300000</v>
      </c>
    </row>
    <row r="1960" spans="1:4" x14ac:dyDescent="0.25">
      <c r="A1960" s="5" t="s">
        <v>19463</v>
      </c>
      <c r="B1960" s="2">
        <v>44000</v>
      </c>
      <c r="C1960" s="6">
        <v>1</v>
      </c>
      <c r="D1960" s="6">
        <v>2241000</v>
      </c>
    </row>
    <row r="1961" spans="1:4" x14ac:dyDescent="0.25">
      <c r="A1961" s="5" t="s">
        <v>3250</v>
      </c>
      <c r="B1961" s="2">
        <v>44909</v>
      </c>
      <c r="C1961" s="6">
        <v>2</v>
      </c>
      <c r="D1961" s="6">
        <v>8746800</v>
      </c>
    </row>
    <row r="1962" spans="1:4" x14ac:dyDescent="0.25">
      <c r="A1962" s="5" t="s">
        <v>6270</v>
      </c>
      <c r="B1962" s="2">
        <v>44778</v>
      </c>
      <c r="C1962" s="6">
        <v>3</v>
      </c>
      <c r="D1962" s="6">
        <v>7759750</v>
      </c>
    </row>
    <row r="1963" spans="1:4" x14ac:dyDescent="0.25">
      <c r="A1963" s="5" t="s">
        <v>9764</v>
      </c>
      <c r="B1963" s="2">
        <v>44634</v>
      </c>
      <c r="C1963" s="6">
        <v>1</v>
      </c>
      <c r="D1963" s="6">
        <v>1850000</v>
      </c>
    </row>
    <row r="1964" spans="1:4" x14ac:dyDescent="0.25">
      <c r="A1964" s="5" t="s">
        <v>18870</v>
      </c>
      <c r="B1964" s="2">
        <v>44018</v>
      </c>
      <c r="C1964" s="6">
        <v>1</v>
      </c>
      <c r="D1964" s="6">
        <v>9900000</v>
      </c>
    </row>
    <row r="1965" spans="1:4" x14ac:dyDescent="0.25">
      <c r="A1965" s="5" t="s">
        <v>6437</v>
      </c>
      <c r="B1965" s="2">
        <v>45006</v>
      </c>
      <c r="C1965" s="6">
        <v>3</v>
      </c>
      <c r="D1965" s="6">
        <v>14600000</v>
      </c>
    </row>
    <row r="1966" spans="1:4" x14ac:dyDescent="0.25">
      <c r="A1966" s="5" t="s">
        <v>916</v>
      </c>
      <c r="B1966" s="2">
        <v>45026</v>
      </c>
      <c r="C1966" s="6">
        <v>2</v>
      </c>
      <c r="D1966" s="6">
        <v>44926000</v>
      </c>
    </row>
    <row r="1967" spans="1:4" x14ac:dyDescent="0.25">
      <c r="A1967" s="5" t="s">
        <v>5128</v>
      </c>
      <c r="B1967" s="2">
        <v>44867</v>
      </c>
      <c r="C1967" s="6">
        <v>3</v>
      </c>
      <c r="D1967" s="6">
        <v>7482500</v>
      </c>
    </row>
    <row r="1968" spans="1:4" x14ac:dyDescent="0.25">
      <c r="A1968" s="5" t="s">
        <v>535</v>
      </c>
      <c r="B1968" s="2">
        <v>45049</v>
      </c>
      <c r="C1968" s="6">
        <v>9</v>
      </c>
      <c r="D1968" s="6">
        <v>32931550</v>
      </c>
    </row>
    <row r="1969" spans="1:4" x14ac:dyDescent="0.25">
      <c r="A1969" s="5" t="s">
        <v>14950</v>
      </c>
      <c r="B1969" s="2">
        <v>44295</v>
      </c>
      <c r="C1969" s="6">
        <v>1</v>
      </c>
      <c r="D1969" s="6">
        <v>1100000</v>
      </c>
    </row>
    <row r="1970" spans="1:4" x14ac:dyDescent="0.25">
      <c r="A1970" s="5" t="s">
        <v>5196</v>
      </c>
      <c r="B1970" s="2">
        <v>44876</v>
      </c>
      <c r="C1970" s="6">
        <v>1</v>
      </c>
      <c r="D1970" s="6">
        <v>9475000</v>
      </c>
    </row>
    <row r="1971" spans="1:4" x14ac:dyDescent="0.25">
      <c r="A1971" s="5" t="s">
        <v>2481</v>
      </c>
      <c r="B1971" s="2">
        <v>45014</v>
      </c>
      <c r="C1971" s="6">
        <v>9</v>
      </c>
      <c r="D1971" s="6">
        <v>37101784</v>
      </c>
    </row>
    <row r="1972" spans="1:4" x14ac:dyDescent="0.25">
      <c r="A1972" s="5" t="s">
        <v>2947</v>
      </c>
      <c r="B1972" s="2">
        <v>44945</v>
      </c>
      <c r="C1972" s="6">
        <v>2</v>
      </c>
      <c r="D1972" s="6">
        <v>5915250</v>
      </c>
    </row>
    <row r="1973" spans="1:4" x14ac:dyDescent="0.25">
      <c r="A1973" s="5" t="s">
        <v>6358</v>
      </c>
      <c r="B1973" s="2">
        <v>44803</v>
      </c>
      <c r="C1973" s="6">
        <v>1</v>
      </c>
      <c r="D1973" s="6">
        <v>1100000</v>
      </c>
    </row>
    <row r="1974" spans="1:4" x14ac:dyDescent="0.25">
      <c r="A1974" s="5" t="s">
        <v>5704</v>
      </c>
      <c r="B1974" s="2">
        <v>44827</v>
      </c>
      <c r="C1974" s="6">
        <v>1</v>
      </c>
      <c r="D1974" s="6">
        <v>3818400</v>
      </c>
    </row>
    <row r="1975" spans="1:4" x14ac:dyDescent="0.25">
      <c r="A1975" s="5" t="s">
        <v>15602</v>
      </c>
      <c r="B1975" s="2">
        <v>44294</v>
      </c>
      <c r="C1975" s="6">
        <v>1</v>
      </c>
      <c r="D1975" s="6">
        <v>3024000</v>
      </c>
    </row>
    <row r="1976" spans="1:4" x14ac:dyDescent="0.25">
      <c r="A1976" s="5" t="s">
        <v>1050</v>
      </c>
      <c r="B1976" s="2">
        <v>44980</v>
      </c>
      <c r="C1976" s="6">
        <v>1</v>
      </c>
      <c r="D1976" s="6">
        <v>6120000</v>
      </c>
    </row>
    <row r="1977" spans="1:4" x14ac:dyDescent="0.25">
      <c r="A1977" s="5" t="s">
        <v>15660</v>
      </c>
      <c r="B1977" s="2">
        <v>44238</v>
      </c>
      <c r="C1977" s="6">
        <v>1</v>
      </c>
      <c r="D1977" s="6">
        <v>2250000</v>
      </c>
    </row>
    <row r="1978" spans="1:4" x14ac:dyDescent="0.25">
      <c r="A1978" s="5" t="s">
        <v>304</v>
      </c>
      <c r="B1978" s="2">
        <v>45034</v>
      </c>
      <c r="C1978" s="6">
        <v>2</v>
      </c>
      <c r="D1978" s="6">
        <v>45681121</v>
      </c>
    </row>
    <row r="1979" spans="1:4" x14ac:dyDescent="0.25">
      <c r="A1979" s="5" t="s">
        <v>15116</v>
      </c>
      <c r="B1979" s="2">
        <v>44452</v>
      </c>
      <c r="C1979" s="6">
        <v>1</v>
      </c>
      <c r="D1979" s="6">
        <v>4960000</v>
      </c>
    </row>
    <row r="1980" spans="1:4" x14ac:dyDescent="0.25">
      <c r="A1980" s="5" t="s">
        <v>4626</v>
      </c>
      <c r="B1980" s="2">
        <v>44832</v>
      </c>
      <c r="C1980" s="6">
        <v>1</v>
      </c>
      <c r="D1980" s="6">
        <v>2260000</v>
      </c>
    </row>
    <row r="1981" spans="1:4" x14ac:dyDescent="0.25">
      <c r="A1981" s="5" t="s">
        <v>20852</v>
      </c>
      <c r="B1981" s="2">
        <v>43857</v>
      </c>
      <c r="C1981" s="6">
        <v>1</v>
      </c>
      <c r="D1981" s="6">
        <v>9010000</v>
      </c>
    </row>
    <row r="1982" spans="1:4" x14ac:dyDescent="0.25">
      <c r="A1982" s="5" t="s">
        <v>1289</v>
      </c>
      <c r="B1982" s="2">
        <v>44945</v>
      </c>
      <c r="C1982" s="6">
        <v>4</v>
      </c>
      <c r="D1982" s="6">
        <v>29605500</v>
      </c>
    </row>
    <row r="1983" spans="1:4" x14ac:dyDescent="0.25">
      <c r="A1983" s="5" t="s">
        <v>312</v>
      </c>
      <c r="B1983" s="2">
        <v>44994</v>
      </c>
      <c r="C1983" s="6">
        <v>35</v>
      </c>
      <c r="D1983" s="6">
        <v>53047007</v>
      </c>
    </row>
    <row r="1984" spans="1:4" x14ac:dyDescent="0.25">
      <c r="A1984" s="5" t="s">
        <v>5080</v>
      </c>
      <c r="B1984" s="2">
        <v>44917</v>
      </c>
      <c r="C1984" s="6">
        <v>1</v>
      </c>
      <c r="D1984" s="6">
        <v>2288250</v>
      </c>
    </row>
    <row r="1985" spans="1:4" x14ac:dyDescent="0.25">
      <c r="A1985" s="5" t="s">
        <v>18266</v>
      </c>
      <c r="B1985" s="2">
        <v>44175</v>
      </c>
      <c r="C1985" s="6">
        <v>1</v>
      </c>
      <c r="D1985" s="6">
        <v>1719999</v>
      </c>
    </row>
    <row r="1986" spans="1:4" x14ac:dyDescent="0.25">
      <c r="A1986" s="5" t="s">
        <v>15175</v>
      </c>
      <c r="B1986" s="2">
        <v>44250</v>
      </c>
      <c r="C1986" s="6">
        <v>2</v>
      </c>
      <c r="D1986" s="6">
        <v>5516000</v>
      </c>
    </row>
    <row r="1987" spans="1:4" x14ac:dyDescent="0.25">
      <c r="A1987" s="5" t="s">
        <v>11738</v>
      </c>
      <c r="B1987" s="2">
        <v>44494</v>
      </c>
      <c r="C1987" s="6">
        <v>1</v>
      </c>
      <c r="D1987" s="6">
        <v>6200000</v>
      </c>
    </row>
    <row r="1988" spans="1:4" x14ac:dyDescent="0.25">
      <c r="A1988" s="5" t="s">
        <v>8492</v>
      </c>
      <c r="B1988" s="2">
        <v>44784</v>
      </c>
      <c r="C1988" s="6">
        <v>1</v>
      </c>
      <c r="D1988" s="6">
        <v>1791000</v>
      </c>
    </row>
    <row r="1989" spans="1:4" x14ac:dyDescent="0.25">
      <c r="A1989" s="5" t="s">
        <v>10602</v>
      </c>
      <c r="B1989" s="2">
        <v>44550</v>
      </c>
      <c r="C1989" s="6">
        <v>1</v>
      </c>
      <c r="D1989" s="6">
        <v>1800000</v>
      </c>
    </row>
    <row r="1990" spans="1:4" x14ac:dyDescent="0.25">
      <c r="A1990" s="5" t="s">
        <v>8666</v>
      </c>
      <c r="B1990" s="2">
        <v>44675</v>
      </c>
      <c r="C1990" s="6">
        <v>1</v>
      </c>
      <c r="D1990" s="6">
        <v>1509600</v>
      </c>
    </row>
    <row r="1991" spans="1:4" x14ac:dyDescent="0.25">
      <c r="A1991" s="5" t="s">
        <v>21051</v>
      </c>
      <c r="B1991" s="2">
        <v>43756</v>
      </c>
      <c r="C1991" s="6">
        <v>1</v>
      </c>
      <c r="D1991" s="6">
        <v>5900000</v>
      </c>
    </row>
    <row r="1992" spans="1:4" x14ac:dyDescent="0.25">
      <c r="A1992" s="5" t="s">
        <v>2805</v>
      </c>
      <c r="B1992" s="2">
        <v>44923</v>
      </c>
      <c r="C1992" s="6">
        <v>1</v>
      </c>
      <c r="D1992" s="6">
        <v>4199985</v>
      </c>
    </row>
    <row r="1993" spans="1:4" x14ac:dyDescent="0.25">
      <c r="A1993" s="5" t="s">
        <v>18809</v>
      </c>
      <c r="B1993" s="2">
        <v>44096</v>
      </c>
      <c r="C1993" s="6">
        <v>1</v>
      </c>
      <c r="D1993" s="6">
        <v>1618000</v>
      </c>
    </row>
    <row r="1994" spans="1:4" x14ac:dyDescent="0.25">
      <c r="A1994" s="5" t="s">
        <v>6012</v>
      </c>
      <c r="B1994" s="2">
        <v>44840</v>
      </c>
      <c r="C1994" s="6">
        <v>3</v>
      </c>
      <c r="D1994" s="6">
        <v>17962000</v>
      </c>
    </row>
    <row r="1995" spans="1:4" x14ac:dyDescent="0.25">
      <c r="A1995" s="5" t="s">
        <v>10313</v>
      </c>
      <c r="B1995" s="2">
        <v>44638</v>
      </c>
      <c r="C1995" s="6">
        <v>1</v>
      </c>
      <c r="D1995" s="6">
        <v>6700000</v>
      </c>
    </row>
    <row r="1996" spans="1:4" x14ac:dyDescent="0.25">
      <c r="A1996" s="5" t="s">
        <v>4047</v>
      </c>
      <c r="B1996" s="2">
        <v>44939</v>
      </c>
      <c r="C1996" s="6">
        <v>1</v>
      </c>
      <c r="D1996" s="6">
        <v>4150000</v>
      </c>
    </row>
    <row r="1997" spans="1:4" x14ac:dyDescent="0.25">
      <c r="A1997" s="5" t="s">
        <v>7635</v>
      </c>
      <c r="B1997" s="2">
        <v>44827</v>
      </c>
      <c r="C1997" s="6">
        <v>1</v>
      </c>
      <c r="D1997" s="6">
        <v>6450000</v>
      </c>
    </row>
    <row r="1998" spans="1:4" x14ac:dyDescent="0.25">
      <c r="A1998" s="5" t="s">
        <v>12026</v>
      </c>
      <c r="B1998" s="2">
        <v>44656</v>
      </c>
      <c r="C1998" s="6">
        <v>1</v>
      </c>
      <c r="D1998" s="6">
        <v>2635000</v>
      </c>
    </row>
    <row r="1999" spans="1:4" x14ac:dyDescent="0.25">
      <c r="A1999" s="5" t="s">
        <v>3077</v>
      </c>
      <c r="B1999" s="2">
        <v>45001</v>
      </c>
      <c r="C1999" s="6">
        <v>1</v>
      </c>
      <c r="D1999" s="6">
        <v>6400000</v>
      </c>
    </row>
    <row r="2000" spans="1:4" x14ac:dyDescent="0.25">
      <c r="A2000" s="5" t="s">
        <v>13143</v>
      </c>
      <c r="B2000" s="2">
        <v>44455</v>
      </c>
      <c r="C2000" s="6">
        <v>1</v>
      </c>
      <c r="D2000" s="6">
        <v>5320000</v>
      </c>
    </row>
    <row r="2001" spans="1:4" x14ac:dyDescent="0.25">
      <c r="A2001" s="5" t="s">
        <v>6527</v>
      </c>
      <c r="B2001" s="2">
        <v>44816</v>
      </c>
      <c r="C2001" s="6">
        <v>3</v>
      </c>
      <c r="D2001" s="6">
        <v>31925000</v>
      </c>
    </row>
    <row r="2002" spans="1:4" x14ac:dyDescent="0.25">
      <c r="A2002" s="5" t="s">
        <v>2922</v>
      </c>
      <c r="B2002" s="2">
        <v>45006</v>
      </c>
      <c r="C2002" s="6">
        <v>1</v>
      </c>
      <c r="D2002" s="6">
        <v>13680000</v>
      </c>
    </row>
    <row r="2003" spans="1:4" x14ac:dyDescent="0.25">
      <c r="A2003" s="5" t="s">
        <v>7091</v>
      </c>
      <c r="B2003" s="2">
        <v>44784</v>
      </c>
      <c r="C2003" s="6">
        <v>4</v>
      </c>
      <c r="D2003" s="6">
        <v>12438750</v>
      </c>
    </row>
    <row r="2004" spans="1:4" x14ac:dyDescent="0.25">
      <c r="A2004" s="5" t="s">
        <v>4518</v>
      </c>
      <c r="B2004" s="2">
        <v>44988</v>
      </c>
      <c r="C2004" s="6">
        <v>2</v>
      </c>
      <c r="D2004" s="6">
        <v>4680000</v>
      </c>
    </row>
    <row r="2005" spans="1:4" x14ac:dyDescent="0.25">
      <c r="A2005" s="5" t="s">
        <v>1507</v>
      </c>
      <c r="B2005" s="2">
        <v>44965</v>
      </c>
      <c r="C2005" s="6">
        <v>1</v>
      </c>
      <c r="D2005" s="6">
        <v>7880000</v>
      </c>
    </row>
    <row r="2006" spans="1:4" x14ac:dyDescent="0.25">
      <c r="A2006" s="5" t="s">
        <v>14002</v>
      </c>
      <c r="B2006" s="2">
        <v>44426</v>
      </c>
      <c r="C2006" s="6">
        <v>1</v>
      </c>
      <c r="D2006" s="6">
        <v>1649993</v>
      </c>
    </row>
    <row r="2007" spans="1:4" x14ac:dyDescent="0.25">
      <c r="A2007" s="5" t="s">
        <v>12504</v>
      </c>
      <c r="B2007" s="2">
        <v>44502</v>
      </c>
      <c r="C2007" s="6">
        <v>1</v>
      </c>
      <c r="D2007" s="6">
        <v>3010000</v>
      </c>
    </row>
    <row r="2008" spans="1:4" x14ac:dyDescent="0.25">
      <c r="A2008" s="5" t="s">
        <v>2932</v>
      </c>
      <c r="B2008" s="2">
        <v>44942</v>
      </c>
      <c r="C2008" s="6">
        <v>1</v>
      </c>
      <c r="D2008" s="6">
        <v>1840000</v>
      </c>
    </row>
    <row r="2009" spans="1:4" x14ac:dyDescent="0.25">
      <c r="A2009" s="5" t="s">
        <v>2503</v>
      </c>
      <c r="B2009" s="2">
        <v>44928</v>
      </c>
      <c r="C2009" s="6">
        <v>1</v>
      </c>
      <c r="D2009" s="6">
        <v>4200000</v>
      </c>
    </row>
    <row r="2010" spans="1:4" x14ac:dyDescent="0.25">
      <c r="A2010" s="5" t="s">
        <v>7483</v>
      </c>
      <c r="B2010" s="2">
        <v>44762</v>
      </c>
      <c r="C2010" s="6">
        <v>1</v>
      </c>
      <c r="D2010" s="6">
        <v>5450000</v>
      </c>
    </row>
    <row r="2011" spans="1:4" x14ac:dyDescent="0.25">
      <c r="A2011" s="5" t="s">
        <v>14657</v>
      </c>
      <c r="B2011" s="2">
        <v>44308</v>
      </c>
      <c r="C2011" s="6">
        <v>1</v>
      </c>
      <c r="D2011" s="6">
        <v>2520000</v>
      </c>
    </row>
    <row r="2012" spans="1:4" x14ac:dyDescent="0.25">
      <c r="A2012" s="5" t="s">
        <v>10700</v>
      </c>
      <c r="B2012" s="2">
        <v>44578</v>
      </c>
      <c r="C2012" s="6">
        <v>1</v>
      </c>
      <c r="D2012" s="6">
        <v>7120000</v>
      </c>
    </row>
    <row r="2013" spans="1:4" x14ac:dyDescent="0.25">
      <c r="A2013" s="5" t="s">
        <v>3644</v>
      </c>
      <c r="B2013" s="2">
        <v>44957</v>
      </c>
      <c r="C2013" s="6">
        <v>1</v>
      </c>
      <c r="D2013" s="6">
        <v>2415000</v>
      </c>
    </row>
    <row r="2014" spans="1:4" x14ac:dyDescent="0.25">
      <c r="A2014" s="5" t="s">
        <v>14083</v>
      </c>
      <c r="B2014" s="2">
        <v>44357</v>
      </c>
      <c r="C2014" s="6">
        <v>2</v>
      </c>
      <c r="D2014" s="6">
        <v>5616000</v>
      </c>
    </row>
    <row r="2015" spans="1:4" x14ac:dyDescent="0.25">
      <c r="A2015" s="5" t="s">
        <v>9295</v>
      </c>
      <c r="B2015" s="2">
        <v>44644</v>
      </c>
      <c r="C2015" s="6">
        <v>2</v>
      </c>
      <c r="D2015" s="6">
        <v>14000000</v>
      </c>
    </row>
    <row r="2016" spans="1:4" x14ac:dyDescent="0.25">
      <c r="A2016" s="5" t="s">
        <v>12661</v>
      </c>
      <c r="B2016" s="2">
        <v>44616</v>
      </c>
      <c r="C2016" s="6">
        <v>2</v>
      </c>
      <c r="D2016" s="6">
        <v>5234250</v>
      </c>
    </row>
    <row r="2017" spans="1:4" x14ac:dyDescent="0.25">
      <c r="A2017" s="5" t="s">
        <v>10483</v>
      </c>
      <c r="B2017" s="2">
        <v>44574</v>
      </c>
      <c r="C2017" s="6">
        <v>1</v>
      </c>
      <c r="D2017" s="6">
        <v>2025000</v>
      </c>
    </row>
    <row r="2018" spans="1:4" x14ac:dyDescent="0.25">
      <c r="A2018" s="5" t="s">
        <v>20759</v>
      </c>
      <c r="B2018" s="2">
        <v>43965</v>
      </c>
      <c r="C2018" s="6">
        <v>1</v>
      </c>
      <c r="D2018" s="6">
        <v>1880000</v>
      </c>
    </row>
    <row r="2019" spans="1:4" x14ac:dyDescent="0.25">
      <c r="A2019" s="5" t="s">
        <v>17266</v>
      </c>
      <c r="B2019" s="2">
        <v>44147</v>
      </c>
      <c r="C2019" s="6">
        <v>1</v>
      </c>
      <c r="D2019" s="6">
        <v>1890000</v>
      </c>
    </row>
    <row r="2020" spans="1:4" x14ac:dyDescent="0.25">
      <c r="A2020" s="5" t="s">
        <v>21040</v>
      </c>
      <c r="B2020" s="2">
        <v>43852</v>
      </c>
      <c r="C2020" s="6">
        <v>1</v>
      </c>
      <c r="D2020" s="6">
        <v>6300000</v>
      </c>
    </row>
    <row r="2021" spans="1:4" x14ac:dyDescent="0.25">
      <c r="A2021" s="5" t="s">
        <v>2142</v>
      </c>
      <c r="B2021" s="2">
        <v>44952</v>
      </c>
      <c r="C2021" s="6">
        <v>1</v>
      </c>
      <c r="D2021" s="6">
        <v>13800000</v>
      </c>
    </row>
    <row r="2022" spans="1:4" x14ac:dyDescent="0.25">
      <c r="A2022" s="5" t="s">
        <v>16593</v>
      </c>
      <c r="B2022" s="2">
        <v>44145</v>
      </c>
      <c r="C2022" s="6">
        <v>1</v>
      </c>
      <c r="D2022" s="6">
        <v>2147000</v>
      </c>
    </row>
    <row r="2023" spans="1:4" x14ac:dyDescent="0.25">
      <c r="A2023" s="5" t="s">
        <v>18531</v>
      </c>
      <c r="B2023" s="2">
        <v>44072</v>
      </c>
      <c r="C2023" s="6">
        <v>1</v>
      </c>
      <c r="D2023" s="6">
        <v>2610000</v>
      </c>
    </row>
    <row r="2024" spans="1:4" x14ac:dyDescent="0.25">
      <c r="A2024" s="5" t="s">
        <v>12887</v>
      </c>
      <c r="B2024" s="2">
        <v>44644</v>
      </c>
      <c r="C2024" s="6">
        <v>1</v>
      </c>
      <c r="D2024" s="6">
        <v>2100000</v>
      </c>
    </row>
    <row r="2025" spans="1:4" x14ac:dyDescent="0.25">
      <c r="A2025" s="5" t="s">
        <v>19341</v>
      </c>
      <c r="B2025" s="2">
        <v>43979</v>
      </c>
      <c r="C2025" s="6">
        <v>1</v>
      </c>
      <c r="D2025" s="6">
        <v>3130000</v>
      </c>
    </row>
    <row r="2026" spans="1:4" x14ac:dyDescent="0.25">
      <c r="A2026" s="5" t="s">
        <v>2362</v>
      </c>
      <c r="B2026" s="2">
        <v>44928</v>
      </c>
      <c r="C2026" s="6">
        <v>1</v>
      </c>
      <c r="D2026" s="6">
        <v>4305000</v>
      </c>
    </row>
    <row r="2027" spans="1:4" x14ac:dyDescent="0.25">
      <c r="A2027" s="5" t="s">
        <v>2232</v>
      </c>
      <c r="B2027" s="2">
        <v>45000</v>
      </c>
      <c r="C2027" s="6">
        <v>4</v>
      </c>
      <c r="D2027" s="6">
        <v>21430000</v>
      </c>
    </row>
    <row r="2028" spans="1:4" x14ac:dyDescent="0.25">
      <c r="A2028" s="5" t="s">
        <v>3302</v>
      </c>
      <c r="B2028" s="2">
        <v>44917</v>
      </c>
      <c r="C2028" s="6">
        <v>1</v>
      </c>
      <c r="D2028" s="6">
        <v>6000000</v>
      </c>
    </row>
    <row r="2029" spans="1:4" x14ac:dyDescent="0.25">
      <c r="A2029" s="5" t="s">
        <v>4709</v>
      </c>
      <c r="B2029" s="2">
        <v>44854</v>
      </c>
      <c r="C2029" s="6">
        <v>1</v>
      </c>
      <c r="D2029" s="6">
        <v>5520000</v>
      </c>
    </row>
    <row r="2030" spans="1:4" x14ac:dyDescent="0.25">
      <c r="A2030" s="5" t="s">
        <v>11030</v>
      </c>
      <c r="B2030" s="2">
        <v>44614</v>
      </c>
      <c r="C2030" s="6">
        <v>2</v>
      </c>
      <c r="D2030" s="6">
        <v>23820000</v>
      </c>
    </row>
    <row r="2031" spans="1:4" x14ac:dyDescent="0.25">
      <c r="A2031" s="5" t="s">
        <v>6193</v>
      </c>
      <c r="B2031" s="2">
        <v>44840</v>
      </c>
      <c r="C2031" s="6">
        <v>1</v>
      </c>
      <c r="D2031" s="6">
        <v>4040000</v>
      </c>
    </row>
    <row r="2032" spans="1:4" x14ac:dyDescent="0.25">
      <c r="A2032" s="5" t="s">
        <v>5466</v>
      </c>
      <c r="B2032" s="2">
        <v>44883</v>
      </c>
      <c r="C2032" s="6">
        <v>1</v>
      </c>
      <c r="D2032" s="6">
        <v>3060000</v>
      </c>
    </row>
    <row r="2033" spans="1:4" x14ac:dyDescent="0.25">
      <c r="A2033" s="5" t="s">
        <v>15798</v>
      </c>
      <c r="B2033" s="2">
        <v>44230</v>
      </c>
      <c r="C2033" s="6">
        <v>1</v>
      </c>
      <c r="D2033" s="6">
        <v>1746000</v>
      </c>
    </row>
    <row r="2034" spans="1:4" x14ac:dyDescent="0.25">
      <c r="A2034" s="5" t="s">
        <v>2793</v>
      </c>
      <c r="B2034" s="2">
        <v>44928</v>
      </c>
      <c r="C2034" s="6">
        <v>1</v>
      </c>
      <c r="D2034" s="6">
        <v>4199000</v>
      </c>
    </row>
    <row r="2035" spans="1:4" x14ac:dyDescent="0.25">
      <c r="A2035" s="5" t="s">
        <v>3952</v>
      </c>
      <c r="B2035" s="2">
        <v>44876</v>
      </c>
      <c r="C2035" s="6">
        <v>1</v>
      </c>
      <c r="D2035" s="6">
        <v>11400000</v>
      </c>
    </row>
    <row r="2036" spans="1:4" x14ac:dyDescent="0.25">
      <c r="A2036" s="5" t="s">
        <v>371</v>
      </c>
      <c r="B2036" s="2">
        <v>45028</v>
      </c>
      <c r="C2036" s="6">
        <v>1</v>
      </c>
      <c r="D2036" s="6">
        <v>3225375</v>
      </c>
    </row>
    <row r="2037" spans="1:4" x14ac:dyDescent="0.25">
      <c r="A2037" s="5" t="s">
        <v>6751</v>
      </c>
      <c r="B2037" s="2">
        <v>44841</v>
      </c>
      <c r="C2037" s="6">
        <v>1</v>
      </c>
      <c r="D2037" s="6">
        <v>6695000</v>
      </c>
    </row>
    <row r="2038" spans="1:4" x14ac:dyDescent="0.25">
      <c r="A2038" s="5" t="s">
        <v>8932</v>
      </c>
      <c r="B2038" s="2">
        <v>44688</v>
      </c>
      <c r="C2038" s="6">
        <v>2</v>
      </c>
      <c r="D2038" s="6">
        <v>7224500</v>
      </c>
    </row>
    <row r="2039" spans="1:4" x14ac:dyDescent="0.25">
      <c r="A2039" s="5" t="s">
        <v>8044</v>
      </c>
      <c r="B2039" s="2">
        <v>44714</v>
      </c>
      <c r="C2039" s="6">
        <v>1</v>
      </c>
      <c r="D2039" s="6">
        <v>2442000</v>
      </c>
    </row>
    <row r="2040" spans="1:4" x14ac:dyDescent="0.25">
      <c r="A2040" s="5" t="s">
        <v>1349</v>
      </c>
      <c r="B2040" s="2">
        <v>44944</v>
      </c>
      <c r="C2040" s="6">
        <v>4</v>
      </c>
      <c r="D2040" s="6">
        <v>10939250</v>
      </c>
    </row>
    <row r="2041" spans="1:4" x14ac:dyDescent="0.25">
      <c r="A2041" s="5" t="s">
        <v>16711</v>
      </c>
      <c r="B2041" s="2">
        <v>44139</v>
      </c>
      <c r="C2041" s="6">
        <v>1</v>
      </c>
      <c r="D2041" s="6">
        <v>1657500</v>
      </c>
    </row>
    <row r="2042" spans="1:4" x14ac:dyDescent="0.25">
      <c r="A2042" s="5" t="s">
        <v>4427</v>
      </c>
      <c r="B2042" s="2">
        <v>44837</v>
      </c>
      <c r="C2042" s="6">
        <v>5</v>
      </c>
      <c r="D2042" s="6">
        <v>27380000</v>
      </c>
    </row>
    <row r="2043" spans="1:4" x14ac:dyDescent="0.25">
      <c r="A2043" s="5" t="s">
        <v>16968</v>
      </c>
      <c r="B2043" s="2">
        <v>44172</v>
      </c>
      <c r="C2043" s="6">
        <v>1</v>
      </c>
      <c r="D2043" s="6">
        <v>5057500</v>
      </c>
    </row>
    <row r="2044" spans="1:4" x14ac:dyDescent="0.25">
      <c r="A2044" s="5" t="s">
        <v>8860</v>
      </c>
      <c r="B2044" s="2">
        <v>44676</v>
      </c>
      <c r="C2044" s="6">
        <v>4</v>
      </c>
      <c r="D2044" s="6">
        <v>17781320</v>
      </c>
    </row>
    <row r="2045" spans="1:4" x14ac:dyDescent="0.25">
      <c r="A2045" s="5" t="s">
        <v>5148</v>
      </c>
      <c r="B2045" s="2">
        <v>44880</v>
      </c>
      <c r="C2045" s="6">
        <v>1</v>
      </c>
      <c r="D2045" s="6">
        <v>5200000</v>
      </c>
    </row>
    <row r="2046" spans="1:4" x14ac:dyDescent="0.25">
      <c r="A2046" s="5" t="s">
        <v>15469</v>
      </c>
      <c r="B2046" s="2">
        <v>44258</v>
      </c>
      <c r="C2046" s="6">
        <v>1</v>
      </c>
      <c r="D2046" s="6">
        <v>2016000</v>
      </c>
    </row>
    <row r="2047" spans="1:4" x14ac:dyDescent="0.25">
      <c r="A2047" s="5" t="s">
        <v>14517</v>
      </c>
      <c r="B2047" s="2">
        <v>44327</v>
      </c>
      <c r="C2047" s="6">
        <v>1</v>
      </c>
      <c r="D2047" s="6">
        <v>1480000</v>
      </c>
    </row>
    <row r="2048" spans="1:4" x14ac:dyDescent="0.25">
      <c r="A2048" s="5" t="s">
        <v>2248</v>
      </c>
      <c r="B2048" s="2">
        <v>44973</v>
      </c>
      <c r="C2048" s="6">
        <v>1</v>
      </c>
      <c r="D2048" s="6">
        <v>4200000</v>
      </c>
    </row>
    <row r="2049" spans="1:4" x14ac:dyDescent="0.25">
      <c r="A2049" s="5" t="s">
        <v>19572</v>
      </c>
      <c r="B2049" s="2">
        <v>43957</v>
      </c>
      <c r="C2049" s="6">
        <v>1</v>
      </c>
      <c r="D2049" s="6">
        <v>1980000</v>
      </c>
    </row>
    <row r="2050" spans="1:4" x14ac:dyDescent="0.25">
      <c r="A2050" s="5" t="s">
        <v>6816</v>
      </c>
      <c r="B2050" s="2">
        <v>44756</v>
      </c>
      <c r="C2050" s="6">
        <v>2</v>
      </c>
      <c r="D2050" s="6">
        <v>3267500</v>
      </c>
    </row>
    <row r="2051" spans="1:4" x14ac:dyDescent="0.25">
      <c r="A2051" s="5" t="s">
        <v>6321</v>
      </c>
      <c r="B2051" s="2">
        <v>44792</v>
      </c>
      <c r="C2051" s="6">
        <v>1</v>
      </c>
      <c r="D2051" s="6">
        <v>1806525</v>
      </c>
    </row>
    <row r="2052" spans="1:4" x14ac:dyDescent="0.25">
      <c r="A2052" s="5" t="s">
        <v>2339</v>
      </c>
      <c r="B2052" s="2">
        <v>44936</v>
      </c>
      <c r="C2052" s="6">
        <v>1</v>
      </c>
      <c r="D2052" s="6">
        <v>2460000</v>
      </c>
    </row>
    <row r="2053" spans="1:4" x14ac:dyDescent="0.25">
      <c r="A2053" s="5" t="s">
        <v>1097</v>
      </c>
      <c r="B2053" s="2">
        <v>44979</v>
      </c>
      <c r="C2053" s="6">
        <v>1</v>
      </c>
      <c r="D2053" s="6">
        <v>2520000</v>
      </c>
    </row>
    <row r="2054" spans="1:4" x14ac:dyDescent="0.25">
      <c r="A2054" s="5" t="s">
        <v>15904</v>
      </c>
      <c r="B2054" s="2">
        <v>44503</v>
      </c>
      <c r="C2054" s="6">
        <v>1</v>
      </c>
      <c r="D2054" s="6">
        <v>1100000</v>
      </c>
    </row>
    <row r="2055" spans="1:4" x14ac:dyDescent="0.25">
      <c r="A2055" s="5" t="s">
        <v>9058</v>
      </c>
      <c r="B2055" s="2">
        <v>44754</v>
      </c>
      <c r="C2055" s="6">
        <v>1</v>
      </c>
      <c r="D2055" s="6">
        <v>3020000</v>
      </c>
    </row>
    <row r="2056" spans="1:4" x14ac:dyDescent="0.25">
      <c r="A2056" s="5" t="s">
        <v>1454</v>
      </c>
      <c r="B2056" s="2">
        <v>44946</v>
      </c>
      <c r="C2056" s="6">
        <v>1</v>
      </c>
      <c r="D2056" s="6">
        <v>3105000</v>
      </c>
    </row>
    <row r="2057" spans="1:4" x14ac:dyDescent="0.25">
      <c r="A2057" s="5" t="s">
        <v>6958</v>
      </c>
      <c r="B2057" s="2">
        <v>44796</v>
      </c>
      <c r="C2057" s="6">
        <v>1</v>
      </c>
      <c r="D2057" s="6">
        <v>1867500</v>
      </c>
    </row>
    <row r="2058" spans="1:4" x14ac:dyDescent="0.25">
      <c r="A2058" s="5" t="s">
        <v>4226</v>
      </c>
      <c r="B2058" s="2">
        <v>44932</v>
      </c>
      <c r="C2058" s="6">
        <v>1</v>
      </c>
      <c r="D2058" s="6">
        <v>1720500</v>
      </c>
    </row>
    <row r="2059" spans="1:4" x14ac:dyDescent="0.25">
      <c r="A2059" s="5" t="s">
        <v>20180</v>
      </c>
      <c r="B2059" s="2">
        <v>44026</v>
      </c>
      <c r="C2059" s="6">
        <v>1</v>
      </c>
      <c r="D2059" s="6">
        <v>52750000</v>
      </c>
    </row>
    <row r="2060" spans="1:4" x14ac:dyDescent="0.25">
      <c r="A2060" s="5" t="s">
        <v>9684</v>
      </c>
      <c r="B2060" s="2">
        <v>44588</v>
      </c>
      <c r="C2060" s="6">
        <v>1</v>
      </c>
      <c r="D2060" s="6">
        <v>4350000</v>
      </c>
    </row>
    <row r="2061" spans="1:4" x14ac:dyDescent="0.25">
      <c r="A2061" s="5" t="s">
        <v>11208</v>
      </c>
      <c r="B2061" s="2">
        <v>44543</v>
      </c>
      <c r="C2061" s="6">
        <v>1</v>
      </c>
      <c r="D2061" s="6">
        <v>3000000</v>
      </c>
    </row>
    <row r="2062" spans="1:4" x14ac:dyDescent="0.25">
      <c r="A2062" s="5" t="s">
        <v>15122</v>
      </c>
      <c r="B2062" s="2">
        <v>44298</v>
      </c>
      <c r="C2062" s="6">
        <v>1</v>
      </c>
      <c r="D2062" s="6">
        <v>4900000</v>
      </c>
    </row>
    <row r="2063" spans="1:4" x14ac:dyDescent="0.25">
      <c r="A2063" s="5" t="s">
        <v>11655</v>
      </c>
      <c r="B2063" s="2">
        <v>44574</v>
      </c>
      <c r="C2063" s="6">
        <v>1</v>
      </c>
      <c r="D2063" s="6">
        <v>5200000</v>
      </c>
    </row>
    <row r="2064" spans="1:4" x14ac:dyDescent="0.25">
      <c r="A2064" s="5" t="s">
        <v>16402</v>
      </c>
      <c r="B2064" s="2">
        <v>44159</v>
      </c>
      <c r="C2064" s="6">
        <v>1</v>
      </c>
      <c r="D2064" s="6">
        <v>7150000</v>
      </c>
    </row>
    <row r="2065" spans="1:4" x14ac:dyDescent="0.25">
      <c r="A2065" s="5" t="s">
        <v>18904</v>
      </c>
      <c r="B2065" s="2">
        <v>44028</v>
      </c>
      <c r="C2065" s="6">
        <v>1</v>
      </c>
      <c r="D2065" s="6">
        <v>4520000</v>
      </c>
    </row>
    <row r="2066" spans="1:4" x14ac:dyDescent="0.25">
      <c r="A2066" s="5" t="s">
        <v>9162</v>
      </c>
      <c r="B2066" s="2">
        <v>44665</v>
      </c>
      <c r="C2066" s="6">
        <v>1</v>
      </c>
      <c r="D2066" s="6">
        <v>3040000</v>
      </c>
    </row>
    <row r="2067" spans="1:4" x14ac:dyDescent="0.25">
      <c r="A2067" s="5" t="s">
        <v>6712</v>
      </c>
      <c r="B2067" s="2">
        <v>44811</v>
      </c>
      <c r="C2067" s="6">
        <v>1</v>
      </c>
      <c r="D2067" s="6">
        <v>10000000</v>
      </c>
    </row>
    <row r="2068" spans="1:4" x14ac:dyDescent="0.25">
      <c r="A2068" s="5" t="s">
        <v>346</v>
      </c>
      <c r="B2068" s="2">
        <v>45016</v>
      </c>
      <c r="C2068" s="6">
        <v>1</v>
      </c>
      <c r="D2068" s="6">
        <v>5400000</v>
      </c>
    </row>
    <row r="2069" spans="1:4" x14ac:dyDescent="0.25">
      <c r="A2069" s="5" t="s">
        <v>7054</v>
      </c>
      <c r="B2069" s="2">
        <v>44768</v>
      </c>
      <c r="C2069" s="6">
        <v>1</v>
      </c>
      <c r="D2069" s="6">
        <v>3341100</v>
      </c>
    </row>
    <row r="2070" spans="1:4" x14ac:dyDescent="0.25">
      <c r="A2070" s="5" t="s">
        <v>3595</v>
      </c>
      <c r="B2070" s="2">
        <v>44893</v>
      </c>
      <c r="C2070" s="6">
        <v>1</v>
      </c>
      <c r="D2070" s="6">
        <v>4840000</v>
      </c>
    </row>
    <row r="2071" spans="1:4" x14ac:dyDescent="0.25">
      <c r="A2071" s="5" t="s">
        <v>12048</v>
      </c>
      <c r="B2071" s="2">
        <v>44508</v>
      </c>
      <c r="C2071" s="6">
        <v>1</v>
      </c>
      <c r="D2071" s="6">
        <v>2703000</v>
      </c>
    </row>
    <row r="2072" spans="1:4" x14ac:dyDescent="0.25">
      <c r="A2072" s="5" t="s">
        <v>5431</v>
      </c>
      <c r="B2072" s="2">
        <v>44802</v>
      </c>
      <c r="C2072" s="6">
        <v>2</v>
      </c>
      <c r="D2072" s="6">
        <v>10180000</v>
      </c>
    </row>
    <row r="2073" spans="1:4" x14ac:dyDescent="0.25">
      <c r="A2073" s="5" t="s">
        <v>7034</v>
      </c>
      <c r="B2073" s="2">
        <v>44777</v>
      </c>
      <c r="C2073" s="6">
        <v>2</v>
      </c>
      <c r="D2073" s="6">
        <v>8025000</v>
      </c>
    </row>
    <row r="2074" spans="1:4" x14ac:dyDescent="0.25">
      <c r="A2074" s="5" t="s">
        <v>16319</v>
      </c>
      <c r="B2074" s="2">
        <v>44203</v>
      </c>
      <c r="C2074" s="6">
        <v>1</v>
      </c>
      <c r="D2074" s="6">
        <v>3220000</v>
      </c>
    </row>
    <row r="2075" spans="1:4" x14ac:dyDescent="0.25">
      <c r="A2075" s="5" t="s">
        <v>5540</v>
      </c>
      <c r="B2075" s="2">
        <v>44848</v>
      </c>
      <c r="C2075" s="6">
        <v>1</v>
      </c>
      <c r="D2075" s="6">
        <v>3217500</v>
      </c>
    </row>
    <row r="2076" spans="1:4" x14ac:dyDescent="0.25">
      <c r="A2076" s="5" t="s">
        <v>12159</v>
      </c>
      <c r="B2076" s="2">
        <v>44498</v>
      </c>
      <c r="C2076" s="6">
        <v>1</v>
      </c>
      <c r="D2076" s="6">
        <v>2594625</v>
      </c>
    </row>
    <row r="2077" spans="1:4" x14ac:dyDescent="0.25">
      <c r="A2077" s="5" t="s">
        <v>19802</v>
      </c>
      <c r="B2077" s="2">
        <v>43936</v>
      </c>
      <c r="C2077" s="6">
        <v>1</v>
      </c>
      <c r="D2077" s="6">
        <v>5904000</v>
      </c>
    </row>
    <row r="2078" spans="1:4" x14ac:dyDescent="0.25">
      <c r="A2078" s="5" t="s">
        <v>4977</v>
      </c>
      <c r="B2078" s="2">
        <v>44980</v>
      </c>
      <c r="C2078" s="6">
        <v>1</v>
      </c>
      <c r="D2078" s="6">
        <v>2500000</v>
      </c>
    </row>
    <row r="2079" spans="1:4" x14ac:dyDescent="0.25">
      <c r="A2079" s="5" t="s">
        <v>8263</v>
      </c>
      <c r="B2079" s="2">
        <v>44704</v>
      </c>
      <c r="C2079" s="6">
        <v>1</v>
      </c>
      <c r="D2079" s="6">
        <v>5184000</v>
      </c>
    </row>
    <row r="2080" spans="1:4" x14ac:dyDescent="0.25">
      <c r="A2080" s="5" t="s">
        <v>11386</v>
      </c>
      <c r="B2080" s="2">
        <v>44522</v>
      </c>
      <c r="C2080" s="6">
        <v>1</v>
      </c>
      <c r="D2080" s="6">
        <v>5900000</v>
      </c>
    </row>
    <row r="2081" spans="1:4" x14ac:dyDescent="0.25">
      <c r="A2081" s="5" t="s">
        <v>973</v>
      </c>
      <c r="B2081" s="2">
        <v>44999</v>
      </c>
      <c r="C2081" s="6">
        <v>1</v>
      </c>
      <c r="D2081" s="6">
        <v>7000000</v>
      </c>
    </row>
    <row r="2082" spans="1:4" x14ac:dyDescent="0.25">
      <c r="A2082" s="5" t="s">
        <v>448</v>
      </c>
      <c r="B2082" s="2">
        <v>45019</v>
      </c>
      <c r="C2082" s="6">
        <v>1</v>
      </c>
      <c r="D2082" s="6">
        <v>3150000</v>
      </c>
    </row>
    <row r="2083" spans="1:4" x14ac:dyDescent="0.25">
      <c r="A2083" s="5" t="s">
        <v>14379</v>
      </c>
      <c r="B2083" s="2">
        <v>44358</v>
      </c>
      <c r="C2083" s="6">
        <v>1</v>
      </c>
      <c r="D2083" s="6">
        <v>1896750</v>
      </c>
    </row>
    <row r="2084" spans="1:4" x14ac:dyDescent="0.25">
      <c r="A2084" s="5" t="s">
        <v>11103</v>
      </c>
      <c r="B2084" s="2">
        <v>44551</v>
      </c>
      <c r="C2084" s="6">
        <v>1</v>
      </c>
      <c r="D2084" s="6">
        <v>3370000</v>
      </c>
    </row>
    <row r="2085" spans="1:4" x14ac:dyDescent="0.25">
      <c r="A2085" s="5" t="s">
        <v>5356</v>
      </c>
      <c r="B2085" s="2">
        <v>44814</v>
      </c>
      <c r="C2085" s="6">
        <v>4</v>
      </c>
      <c r="D2085" s="6">
        <v>42480000</v>
      </c>
    </row>
    <row r="2086" spans="1:4" x14ac:dyDescent="0.25">
      <c r="A2086" s="5" t="s">
        <v>3782</v>
      </c>
      <c r="B2086" s="2">
        <v>44894</v>
      </c>
      <c r="C2086" s="6">
        <v>1</v>
      </c>
      <c r="D2086" s="6">
        <v>4075000</v>
      </c>
    </row>
    <row r="2087" spans="1:4" x14ac:dyDescent="0.25">
      <c r="A2087" s="5" t="s">
        <v>15959</v>
      </c>
      <c r="B2087" s="2">
        <v>44231</v>
      </c>
      <c r="C2087" s="6">
        <v>1</v>
      </c>
      <c r="D2087" s="6">
        <v>1458000</v>
      </c>
    </row>
    <row r="2088" spans="1:4" x14ac:dyDescent="0.25">
      <c r="A2088" s="5" t="s">
        <v>8611</v>
      </c>
      <c r="B2088" s="2">
        <v>44760</v>
      </c>
      <c r="C2088" s="6">
        <v>1</v>
      </c>
      <c r="D2088" s="6">
        <v>2592000</v>
      </c>
    </row>
    <row r="2089" spans="1:4" x14ac:dyDescent="0.25">
      <c r="A2089" s="5" t="s">
        <v>6100</v>
      </c>
      <c r="B2089" s="2">
        <v>44813</v>
      </c>
      <c r="C2089" s="6">
        <v>2</v>
      </c>
      <c r="D2089" s="6">
        <v>8120000</v>
      </c>
    </row>
    <row r="2090" spans="1:4" x14ac:dyDescent="0.25">
      <c r="A2090" s="5" t="s">
        <v>1852</v>
      </c>
      <c r="B2090" s="2">
        <v>44957</v>
      </c>
      <c r="C2090" s="6">
        <v>3</v>
      </c>
      <c r="D2090" s="6">
        <v>8005000</v>
      </c>
    </row>
    <row r="2091" spans="1:4" x14ac:dyDescent="0.25">
      <c r="A2091" s="5" t="s">
        <v>7907</v>
      </c>
      <c r="B2091" s="2">
        <v>44756</v>
      </c>
      <c r="C2091" s="6">
        <v>1</v>
      </c>
      <c r="D2091" s="6">
        <v>6363000</v>
      </c>
    </row>
    <row r="2092" spans="1:4" x14ac:dyDescent="0.25">
      <c r="A2092" s="5" t="s">
        <v>3841</v>
      </c>
      <c r="B2092" s="2">
        <v>44915</v>
      </c>
      <c r="C2092" s="6">
        <v>3</v>
      </c>
      <c r="D2092" s="6">
        <v>7490000</v>
      </c>
    </row>
    <row r="2093" spans="1:4" x14ac:dyDescent="0.25">
      <c r="A2093" s="5" t="s">
        <v>17457</v>
      </c>
      <c r="B2093" s="2">
        <v>44181</v>
      </c>
      <c r="C2093" s="6">
        <v>1</v>
      </c>
      <c r="D2093" s="6">
        <v>4060000</v>
      </c>
    </row>
    <row r="2094" spans="1:4" x14ac:dyDescent="0.25">
      <c r="A2094" s="5" t="s">
        <v>2226</v>
      </c>
      <c r="B2094" s="2">
        <v>44971</v>
      </c>
      <c r="C2094" s="6">
        <v>3</v>
      </c>
      <c r="D2094" s="6">
        <v>3300000</v>
      </c>
    </row>
    <row r="2095" spans="1:4" x14ac:dyDescent="0.25">
      <c r="A2095" s="5" t="s">
        <v>15529</v>
      </c>
      <c r="B2095" s="2">
        <v>44252</v>
      </c>
      <c r="C2095" s="6">
        <v>1</v>
      </c>
      <c r="D2095" s="6">
        <v>1809000</v>
      </c>
    </row>
    <row r="2096" spans="1:4" x14ac:dyDescent="0.25">
      <c r="A2096" s="5" t="s">
        <v>4179</v>
      </c>
      <c r="B2096" s="2">
        <v>44872</v>
      </c>
      <c r="C2096" s="6">
        <v>1</v>
      </c>
      <c r="D2096" s="6">
        <v>12480000</v>
      </c>
    </row>
    <row r="2097" spans="1:4" x14ac:dyDescent="0.25">
      <c r="A2097" s="5" t="s">
        <v>16833</v>
      </c>
      <c r="B2097" s="2">
        <v>44228</v>
      </c>
      <c r="C2097" s="6">
        <v>1</v>
      </c>
      <c r="D2097" s="6">
        <v>2958000</v>
      </c>
    </row>
    <row r="2098" spans="1:4" x14ac:dyDescent="0.25">
      <c r="A2098" s="5" t="s">
        <v>746</v>
      </c>
      <c r="B2098" s="2">
        <v>45054</v>
      </c>
      <c r="C2098" s="6">
        <v>3</v>
      </c>
      <c r="D2098" s="6">
        <v>9092500</v>
      </c>
    </row>
    <row r="2099" spans="1:4" x14ac:dyDescent="0.25">
      <c r="A2099" s="5" t="s">
        <v>15258</v>
      </c>
      <c r="B2099" s="2">
        <v>44322</v>
      </c>
      <c r="C2099" s="6">
        <v>2</v>
      </c>
      <c r="D2099" s="6">
        <v>2840000</v>
      </c>
    </row>
    <row r="2100" spans="1:4" x14ac:dyDescent="0.25">
      <c r="A2100" s="5" t="s">
        <v>5270</v>
      </c>
      <c r="B2100" s="2">
        <v>44881</v>
      </c>
      <c r="C2100" s="6">
        <v>2</v>
      </c>
      <c r="D2100" s="6">
        <v>5960000</v>
      </c>
    </row>
    <row r="2101" spans="1:4" x14ac:dyDescent="0.25">
      <c r="A2101" s="5" t="s">
        <v>2675</v>
      </c>
      <c r="B2101" s="2">
        <v>44938</v>
      </c>
      <c r="C2101" s="6">
        <v>1</v>
      </c>
      <c r="D2101" s="6">
        <v>5040000</v>
      </c>
    </row>
    <row r="2102" spans="1:4" x14ac:dyDescent="0.25">
      <c r="A2102" s="5" t="s">
        <v>17152</v>
      </c>
      <c r="B2102" s="2">
        <v>44145</v>
      </c>
      <c r="C2102" s="6">
        <v>1</v>
      </c>
      <c r="D2102" s="6">
        <v>1827000</v>
      </c>
    </row>
    <row r="2103" spans="1:4" x14ac:dyDescent="0.25">
      <c r="A2103" s="5" t="s">
        <v>2487</v>
      </c>
      <c r="B2103" s="2">
        <v>44973</v>
      </c>
      <c r="C2103" s="6">
        <v>1</v>
      </c>
      <c r="D2103" s="6">
        <v>4200000</v>
      </c>
    </row>
    <row r="2104" spans="1:4" x14ac:dyDescent="0.25">
      <c r="A2104" s="5" t="s">
        <v>8183</v>
      </c>
      <c r="B2104" s="2">
        <v>44750</v>
      </c>
      <c r="C2104" s="6">
        <v>1</v>
      </c>
      <c r="D2104" s="6">
        <v>2160000</v>
      </c>
    </row>
    <row r="2105" spans="1:4" x14ac:dyDescent="0.25">
      <c r="A2105" s="5" t="s">
        <v>14931</v>
      </c>
      <c r="B2105" s="2">
        <v>44308</v>
      </c>
      <c r="C2105" s="6">
        <v>1</v>
      </c>
      <c r="D2105" s="6">
        <v>4861500</v>
      </c>
    </row>
    <row r="2106" spans="1:4" x14ac:dyDescent="0.25">
      <c r="A2106" s="5" t="s">
        <v>14488</v>
      </c>
      <c r="B2106" s="2">
        <v>44322</v>
      </c>
      <c r="C2106" s="6">
        <v>1</v>
      </c>
      <c r="D2106" s="6">
        <v>1600000</v>
      </c>
    </row>
    <row r="2107" spans="1:4" x14ac:dyDescent="0.25">
      <c r="A2107" s="5" t="s">
        <v>3106</v>
      </c>
      <c r="B2107" s="2">
        <v>44900</v>
      </c>
      <c r="C2107" s="6">
        <v>1</v>
      </c>
      <c r="D2107" s="6">
        <v>5480000</v>
      </c>
    </row>
    <row r="2108" spans="1:4" x14ac:dyDescent="0.25">
      <c r="A2108" s="5" t="s">
        <v>2824</v>
      </c>
      <c r="B2108" s="2">
        <v>44999</v>
      </c>
      <c r="C2108" s="6">
        <v>1</v>
      </c>
      <c r="D2108" s="6">
        <v>3240000</v>
      </c>
    </row>
    <row r="2109" spans="1:4" x14ac:dyDescent="0.25">
      <c r="A2109" s="5" t="s">
        <v>17441</v>
      </c>
      <c r="B2109" s="2">
        <v>44103</v>
      </c>
      <c r="C2109" s="6">
        <v>2</v>
      </c>
      <c r="D2109" s="6">
        <v>7448000</v>
      </c>
    </row>
    <row r="2110" spans="1:4" x14ac:dyDescent="0.25">
      <c r="A2110" s="5" t="s">
        <v>1745</v>
      </c>
      <c r="B2110" s="2">
        <v>44939</v>
      </c>
      <c r="C2110" s="6">
        <v>1</v>
      </c>
      <c r="D2110" s="6">
        <v>3680000</v>
      </c>
    </row>
    <row r="2111" spans="1:4" x14ac:dyDescent="0.25">
      <c r="A2111" s="5" t="s">
        <v>8589</v>
      </c>
      <c r="B2111" s="2">
        <v>44720</v>
      </c>
      <c r="C2111" s="6">
        <v>1</v>
      </c>
      <c r="D2111" s="6">
        <v>2034000</v>
      </c>
    </row>
    <row r="2112" spans="1:4" x14ac:dyDescent="0.25">
      <c r="A2112" s="5" t="s">
        <v>9650</v>
      </c>
      <c r="B2112" s="2">
        <v>44630</v>
      </c>
      <c r="C2112" s="6">
        <v>1</v>
      </c>
      <c r="D2112" s="6">
        <v>3600000</v>
      </c>
    </row>
    <row r="2113" spans="1:4" x14ac:dyDescent="0.25">
      <c r="A2113" s="5" t="s">
        <v>18621</v>
      </c>
      <c r="B2113" s="2">
        <v>44007</v>
      </c>
      <c r="C2113" s="6">
        <v>2</v>
      </c>
      <c r="D2113" s="6">
        <v>3880000</v>
      </c>
    </row>
    <row r="2114" spans="1:4" x14ac:dyDescent="0.25">
      <c r="A2114" s="5" t="s">
        <v>4364</v>
      </c>
      <c r="B2114" s="2">
        <v>44848</v>
      </c>
      <c r="C2114" s="6">
        <v>1</v>
      </c>
      <c r="D2114" s="6">
        <v>5950000</v>
      </c>
    </row>
    <row r="2115" spans="1:4" x14ac:dyDescent="0.25">
      <c r="A2115" s="5" t="s">
        <v>4726</v>
      </c>
      <c r="B2115" s="2">
        <v>44900</v>
      </c>
      <c r="C2115" s="6">
        <v>1</v>
      </c>
      <c r="D2115" s="6">
        <v>5040000</v>
      </c>
    </row>
    <row r="2116" spans="1:4" x14ac:dyDescent="0.25">
      <c r="A2116" s="5" t="s">
        <v>7943</v>
      </c>
      <c r="B2116" s="2">
        <v>44736</v>
      </c>
      <c r="C2116" s="6">
        <v>1</v>
      </c>
      <c r="D2116" s="6">
        <v>1612000</v>
      </c>
    </row>
    <row r="2117" spans="1:4" x14ac:dyDescent="0.25">
      <c r="A2117" s="5" t="s">
        <v>14750</v>
      </c>
      <c r="B2117" s="2">
        <v>44344</v>
      </c>
      <c r="C2117" s="6">
        <v>2</v>
      </c>
      <c r="D2117" s="6">
        <v>3506000</v>
      </c>
    </row>
    <row r="2118" spans="1:4" x14ac:dyDescent="0.25">
      <c r="A2118" s="5" t="s">
        <v>20990</v>
      </c>
      <c r="B2118" s="2">
        <v>43927</v>
      </c>
      <c r="C2118" s="6">
        <v>2</v>
      </c>
      <c r="D2118" s="6">
        <v>4280000</v>
      </c>
    </row>
    <row r="2119" spans="1:4" x14ac:dyDescent="0.25">
      <c r="A2119" s="5" t="s">
        <v>2779</v>
      </c>
      <c r="B2119" s="2">
        <v>44909</v>
      </c>
      <c r="C2119" s="6">
        <v>3</v>
      </c>
      <c r="D2119" s="6">
        <v>6460000</v>
      </c>
    </row>
    <row r="2120" spans="1:4" x14ac:dyDescent="0.25">
      <c r="A2120" s="5" t="s">
        <v>6490</v>
      </c>
      <c r="B2120" s="2">
        <v>44945</v>
      </c>
      <c r="C2120" s="6">
        <v>1</v>
      </c>
      <c r="D2120" s="6">
        <v>3060000</v>
      </c>
    </row>
    <row r="2121" spans="1:4" x14ac:dyDescent="0.25">
      <c r="A2121" s="5" t="s">
        <v>9804</v>
      </c>
      <c r="B2121" s="2">
        <v>44585</v>
      </c>
      <c r="C2121" s="6">
        <v>1</v>
      </c>
      <c r="D2121" s="6">
        <v>2355000</v>
      </c>
    </row>
    <row r="2122" spans="1:4" x14ac:dyDescent="0.25">
      <c r="A2122" s="5" t="s">
        <v>4932</v>
      </c>
      <c r="B2122" s="2">
        <v>44938</v>
      </c>
      <c r="C2122" s="6">
        <v>2</v>
      </c>
      <c r="D2122" s="6">
        <v>8657503</v>
      </c>
    </row>
    <row r="2123" spans="1:4" x14ac:dyDescent="0.25">
      <c r="A2123" s="5" t="s">
        <v>19225</v>
      </c>
      <c r="B2123" s="2">
        <v>43990</v>
      </c>
      <c r="C2123" s="6">
        <v>1</v>
      </c>
      <c r="D2123" s="6">
        <v>3600000</v>
      </c>
    </row>
    <row r="2124" spans="1:4" x14ac:dyDescent="0.25">
      <c r="A2124" s="5" t="s">
        <v>11363</v>
      </c>
      <c r="B2124" s="2">
        <v>44540</v>
      </c>
      <c r="C2124" s="6">
        <v>1</v>
      </c>
      <c r="D2124" s="6">
        <v>4625000</v>
      </c>
    </row>
    <row r="2125" spans="1:4" x14ac:dyDescent="0.25">
      <c r="A2125" s="5" t="s">
        <v>16175</v>
      </c>
      <c r="B2125" s="2">
        <v>44202</v>
      </c>
      <c r="C2125" s="6">
        <v>1</v>
      </c>
      <c r="D2125" s="6">
        <v>3110000</v>
      </c>
    </row>
    <row r="2126" spans="1:4" x14ac:dyDescent="0.25">
      <c r="A2126" s="5" t="s">
        <v>8274</v>
      </c>
      <c r="B2126" s="2">
        <v>44714</v>
      </c>
      <c r="C2126" s="6">
        <v>1</v>
      </c>
      <c r="D2126" s="6">
        <v>3577500</v>
      </c>
    </row>
    <row r="2127" spans="1:4" x14ac:dyDescent="0.25">
      <c r="A2127" s="5" t="s">
        <v>21110</v>
      </c>
      <c r="B2127" s="2">
        <v>44082</v>
      </c>
      <c r="C2127" s="6">
        <v>3</v>
      </c>
      <c r="D2127" s="6">
        <v>7974000</v>
      </c>
    </row>
    <row r="2128" spans="1:4" x14ac:dyDescent="0.25">
      <c r="A2128" s="5" t="s">
        <v>862</v>
      </c>
      <c r="B2128" s="2">
        <v>45035</v>
      </c>
      <c r="C2128" s="6">
        <v>1</v>
      </c>
      <c r="D2128" s="6">
        <v>2350000</v>
      </c>
    </row>
    <row r="2129" spans="1:4" x14ac:dyDescent="0.25">
      <c r="A2129" s="5" t="s">
        <v>15188</v>
      </c>
      <c r="B2129" s="2">
        <v>44256</v>
      </c>
      <c r="C2129" s="6">
        <v>1</v>
      </c>
      <c r="D2129" s="6">
        <v>2980000</v>
      </c>
    </row>
    <row r="2130" spans="1:4" x14ac:dyDescent="0.25">
      <c r="A2130" s="5" t="s">
        <v>18178</v>
      </c>
      <c r="B2130" s="2">
        <v>44081</v>
      </c>
      <c r="C2130" s="6">
        <v>1</v>
      </c>
      <c r="D2130" s="6">
        <v>1323000</v>
      </c>
    </row>
    <row r="2131" spans="1:4" x14ac:dyDescent="0.25">
      <c r="A2131" s="5" t="s">
        <v>18798</v>
      </c>
      <c r="B2131" s="2">
        <v>44006</v>
      </c>
      <c r="C2131" s="6">
        <v>1</v>
      </c>
      <c r="D2131" s="6">
        <v>1560000</v>
      </c>
    </row>
    <row r="2132" spans="1:4" x14ac:dyDescent="0.25">
      <c r="A2132" s="5" t="s">
        <v>14762</v>
      </c>
      <c r="B2132" s="2">
        <v>44321</v>
      </c>
      <c r="C2132" s="6">
        <v>1</v>
      </c>
      <c r="D2132" s="6">
        <v>1792000</v>
      </c>
    </row>
    <row r="2133" spans="1:4" x14ac:dyDescent="0.25">
      <c r="A2133" s="5" t="s">
        <v>9153</v>
      </c>
      <c r="B2133" s="2">
        <v>44700</v>
      </c>
      <c r="C2133" s="6">
        <v>1</v>
      </c>
      <c r="D2133" s="6">
        <v>4000000</v>
      </c>
    </row>
    <row r="2134" spans="1:4" x14ac:dyDescent="0.25">
      <c r="A2134" s="5" t="s">
        <v>20801</v>
      </c>
      <c r="B2134" s="2">
        <v>44818</v>
      </c>
      <c r="C2134" s="6">
        <v>1</v>
      </c>
      <c r="D2134" s="6">
        <v>5217000</v>
      </c>
    </row>
    <row r="2135" spans="1:4" x14ac:dyDescent="0.25">
      <c r="A2135" s="5" t="s">
        <v>21032</v>
      </c>
      <c r="B2135" s="2">
        <v>44183</v>
      </c>
      <c r="C2135" s="6">
        <v>1</v>
      </c>
      <c r="D2135" s="6">
        <v>1980000</v>
      </c>
    </row>
    <row r="2136" spans="1:4" x14ac:dyDescent="0.25">
      <c r="A2136" s="5" t="s">
        <v>11134</v>
      </c>
      <c r="B2136" s="2">
        <v>44550</v>
      </c>
      <c r="C2136" s="6">
        <v>2</v>
      </c>
      <c r="D2136" s="6">
        <v>6700000</v>
      </c>
    </row>
    <row r="2137" spans="1:4" x14ac:dyDescent="0.25">
      <c r="A2137" s="5" t="s">
        <v>13293</v>
      </c>
      <c r="B2137" s="2">
        <v>44571</v>
      </c>
      <c r="C2137" s="6">
        <v>3</v>
      </c>
      <c r="D2137" s="6">
        <v>11620750</v>
      </c>
    </row>
    <row r="2138" spans="1:4" x14ac:dyDescent="0.25">
      <c r="A2138" s="5" t="s">
        <v>1107</v>
      </c>
      <c r="B2138" s="2">
        <v>45022</v>
      </c>
      <c r="C2138" s="6">
        <v>1</v>
      </c>
      <c r="D2138" s="6">
        <v>2300000</v>
      </c>
    </row>
    <row r="2139" spans="1:4" x14ac:dyDescent="0.25">
      <c r="A2139" s="5" t="s">
        <v>5319</v>
      </c>
      <c r="B2139" s="2">
        <v>44880</v>
      </c>
      <c r="C2139" s="6">
        <v>2</v>
      </c>
      <c r="D2139" s="6">
        <v>4720000</v>
      </c>
    </row>
    <row r="2140" spans="1:4" x14ac:dyDescent="0.25">
      <c r="A2140" s="5" t="s">
        <v>6080</v>
      </c>
      <c r="B2140" s="2">
        <v>44811</v>
      </c>
      <c r="C2140" s="6">
        <v>6</v>
      </c>
      <c r="D2140" s="6">
        <v>41572000</v>
      </c>
    </row>
    <row r="2141" spans="1:4" x14ac:dyDescent="0.25">
      <c r="A2141" s="5" t="s">
        <v>7083</v>
      </c>
      <c r="B2141" s="2">
        <v>44900</v>
      </c>
      <c r="C2141" s="6">
        <v>1</v>
      </c>
      <c r="D2141" s="6">
        <v>3000000</v>
      </c>
    </row>
    <row r="2142" spans="1:4" x14ac:dyDescent="0.25">
      <c r="A2142" s="5" t="s">
        <v>13073</v>
      </c>
      <c r="B2142" s="2">
        <v>44433</v>
      </c>
      <c r="C2142" s="6">
        <v>1</v>
      </c>
      <c r="D2142" s="6">
        <v>2160000</v>
      </c>
    </row>
    <row r="2143" spans="1:4" x14ac:dyDescent="0.25">
      <c r="A2143" s="5" t="s">
        <v>18571</v>
      </c>
      <c r="B2143" s="2">
        <v>44077</v>
      </c>
      <c r="C2143" s="6">
        <v>2</v>
      </c>
      <c r="D2143" s="6">
        <v>10100000</v>
      </c>
    </row>
    <row r="2144" spans="1:4" x14ac:dyDescent="0.25">
      <c r="A2144" s="5" t="s">
        <v>14865</v>
      </c>
      <c r="B2144" s="2">
        <v>44341</v>
      </c>
      <c r="C2144" s="6">
        <v>1</v>
      </c>
      <c r="D2144" s="6">
        <v>5200000</v>
      </c>
    </row>
    <row r="2145" spans="1:4" x14ac:dyDescent="0.25">
      <c r="A2145" s="5" t="s">
        <v>10046</v>
      </c>
      <c r="B2145" s="2">
        <v>44600</v>
      </c>
      <c r="C2145" s="6">
        <v>2</v>
      </c>
      <c r="D2145" s="6">
        <v>15980000</v>
      </c>
    </row>
    <row r="2146" spans="1:4" x14ac:dyDescent="0.25">
      <c r="A2146" s="5" t="s">
        <v>7769</v>
      </c>
      <c r="B2146" s="2">
        <v>44754</v>
      </c>
      <c r="C2146" s="6">
        <v>1</v>
      </c>
      <c r="D2146" s="6">
        <v>2403000</v>
      </c>
    </row>
    <row r="2147" spans="1:4" x14ac:dyDescent="0.25">
      <c r="A2147" s="5" t="s">
        <v>18917</v>
      </c>
      <c r="B2147" s="2">
        <v>44028</v>
      </c>
      <c r="C2147" s="6">
        <v>1</v>
      </c>
      <c r="D2147" s="6">
        <v>3520000</v>
      </c>
    </row>
    <row r="2148" spans="1:4" x14ac:dyDescent="0.25">
      <c r="A2148" s="5" t="s">
        <v>4025</v>
      </c>
      <c r="B2148" s="2">
        <v>44946</v>
      </c>
      <c r="C2148" s="6">
        <v>1</v>
      </c>
      <c r="D2148" s="6">
        <v>2331000</v>
      </c>
    </row>
    <row r="2149" spans="1:4" x14ac:dyDescent="0.25">
      <c r="A2149" s="5" t="s">
        <v>3407</v>
      </c>
      <c r="B2149" s="2">
        <v>44879</v>
      </c>
      <c r="C2149" s="6">
        <v>1</v>
      </c>
      <c r="D2149" s="6">
        <v>2875000</v>
      </c>
    </row>
    <row r="2150" spans="1:4" x14ac:dyDescent="0.25">
      <c r="A2150" s="5" t="s">
        <v>8132</v>
      </c>
      <c r="B2150" s="2">
        <v>44746</v>
      </c>
      <c r="C2150" s="6">
        <v>1</v>
      </c>
      <c r="D2150" s="6">
        <v>14280000</v>
      </c>
    </row>
    <row r="2151" spans="1:4" x14ac:dyDescent="0.25">
      <c r="A2151" s="5" t="s">
        <v>2992</v>
      </c>
      <c r="B2151" s="2">
        <v>45034</v>
      </c>
      <c r="C2151" s="6">
        <v>1</v>
      </c>
      <c r="D2151" s="6">
        <v>8080000</v>
      </c>
    </row>
    <row r="2152" spans="1:4" x14ac:dyDescent="0.25">
      <c r="A2152" s="5" t="s">
        <v>11753</v>
      </c>
      <c r="B2152" s="2">
        <v>44490</v>
      </c>
      <c r="C2152" s="6">
        <v>3</v>
      </c>
      <c r="D2152" s="6">
        <v>15430000</v>
      </c>
    </row>
    <row r="2153" spans="1:4" x14ac:dyDescent="0.25">
      <c r="A2153" s="5" t="s">
        <v>1227</v>
      </c>
      <c r="B2153" s="2">
        <v>44999</v>
      </c>
      <c r="C2153" s="6">
        <v>1</v>
      </c>
      <c r="D2153" s="6">
        <v>2679998</v>
      </c>
    </row>
    <row r="2154" spans="1:4" x14ac:dyDescent="0.25">
      <c r="A2154" s="5" t="s">
        <v>14247</v>
      </c>
      <c r="B2154" s="2">
        <v>44355</v>
      </c>
      <c r="C2154" s="6">
        <v>1</v>
      </c>
      <c r="D2154" s="6">
        <v>4000000</v>
      </c>
    </row>
    <row r="2155" spans="1:4" x14ac:dyDescent="0.25">
      <c r="A2155" s="5" t="s">
        <v>11330</v>
      </c>
      <c r="B2155" s="2">
        <v>44578</v>
      </c>
      <c r="C2155" s="6">
        <v>1</v>
      </c>
      <c r="D2155" s="6">
        <v>2600000</v>
      </c>
    </row>
    <row r="2156" spans="1:4" x14ac:dyDescent="0.25">
      <c r="A2156" s="5" t="s">
        <v>4410</v>
      </c>
      <c r="B2156" s="2">
        <v>44837</v>
      </c>
      <c r="C2156" s="6">
        <v>11</v>
      </c>
      <c r="D2156" s="6">
        <v>27133750</v>
      </c>
    </row>
    <row r="2157" spans="1:4" x14ac:dyDescent="0.25">
      <c r="A2157" s="5" t="s">
        <v>10204</v>
      </c>
      <c r="B2157" s="2">
        <v>44645</v>
      </c>
      <c r="C2157" s="6">
        <v>4</v>
      </c>
      <c r="D2157" s="6">
        <v>13300000</v>
      </c>
    </row>
    <row r="2158" spans="1:4" x14ac:dyDescent="0.25">
      <c r="A2158" s="5" t="s">
        <v>620</v>
      </c>
      <c r="B2158" s="2">
        <v>44995</v>
      </c>
      <c r="C2158" s="6">
        <v>1</v>
      </c>
      <c r="D2158" s="6">
        <v>3940500</v>
      </c>
    </row>
    <row r="2159" spans="1:4" x14ac:dyDescent="0.25">
      <c r="A2159" s="5" t="s">
        <v>8770</v>
      </c>
      <c r="B2159" s="2">
        <v>44644</v>
      </c>
      <c r="C2159" s="6">
        <v>2</v>
      </c>
      <c r="D2159" s="6">
        <v>9925000</v>
      </c>
    </row>
    <row r="2160" spans="1:4" x14ac:dyDescent="0.25">
      <c r="A2160" s="5" t="s">
        <v>7314</v>
      </c>
      <c r="B2160" s="2">
        <v>44753</v>
      </c>
      <c r="C2160" s="6">
        <v>1</v>
      </c>
      <c r="D2160" s="6">
        <v>3900000</v>
      </c>
    </row>
    <row r="2161" spans="1:4" x14ac:dyDescent="0.25">
      <c r="A2161" s="5" t="s">
        <v>10320</v>
      </c>
      <c r="B2161" s="2">
        <v>44628</v>
      </c>
      <c r="C2161" s="6">
        <v>1</v>
      </c>
      <c r="D2161" s="6">
        <v>2300000</v>
      </c>
    </row>
    <row r="2162" spans="1:4" x14ac:dyDescent="0.25">
      <c r="A2162" s="5" t="s">
        <v>4325</v>
      </c>
      <c r="B2162" s="2">
        <v>44868</v>
      </c>
      <c r="C2162" s="6">
        <v>1</v>
      </c>
      <c r="D2162" s="6">
        <v>3550000</v>
      </c>
    </row>
    <row r="2163" spans="1:4" x14ac:dyDescent="0.25">
      <c r="A2163" s="5" t="s">
        <v>2495</v>
      </c>
      <c r="B2163" s="2">
        <v>45005</v>
      </c>
      <c r="C2163" s="6">
        <v>2</v>
      </c>
      <c r="D2163" s="6">
        <v>8400048</v>
      </c>
    </row>
    <row r="2164" spans="1:4" x14ac:dyDescent="0.25">
      <c r="A2164" s="5" t="s">
        <v>19274</v>
      </c>
      <c r="B2164" s="2">
        <v>44014</v>
      </c>
      <c r="C2164" s="6">
        <v>1</v>
      </c>
      <c r="D2164" s="6">
        <v>4100000</v>
      </c>
    </row>
    <row r="2165" spans="1:4" x14ac:dyDescent="0.25">
      <c r="A2165" s="5" t="s">
        <v>20110</v>
      </c>
      <c r="B2165" s="2">
        <v>43943</v>
      </c>
      <c r="C2165" s="6">
        <v>1</v>
      </c>
      <c r="D2165" s="6">
        <v>2890000</v>
      </c>
    </row>
    <row r="2166" spans="1:4" x14ac:dyDescent="0.25">
      <c r="A2166" s="5" t="s">
        <v>558</v>
      </c>
      <c r="B2166" s="2">
        <v>45020</v>
      </c>
      <c r="C2166" s="6">
        <v>3</v>
      </c>
      <c r="D2166" s="6">
        <v>12441250</v>
      </c>
    </row>
    <row r="2167" spans="1:4" x14ac:dyDescent="0.25">
      <c r="A2167" s="5" t="s">
        <v>1909</v>
      </c>
      <c r="B2167" s="2">
        <v>44970</v>
      </c>
      <c r="C2167" s="6">
        <v>1</v>
      </c>
      <c r="D2167" s="6">
        <v>3200000</v>
      </c>
    </row>
    <row r="2168" spans="1:4" x14ac:dyDescent="0.25">
      <c r="A2168" s="5" t="s">
        <v>4954</v>
      </c>
      <c r="B2168" s="2">
        <v>45005</v>
      </c>
      <c r="C2168" s="6">
        <v>3</v>
      </c>
      <c r="D2168" s="6">
        <v>21100000</v>
      </c>
    </row>
    <row r="2169" spans="1:4" x14ac:dyDescent="0.25">
      <c r="A2169" s="5" t="s">
        <v>275</v>
      </c>
      <c r="B2169" s="2">
        <v>45034</v>
      </c>
      <c r="C2169" s="6">
        <v>1</v>
      </c>
      <c r="D2169" s="6">
        <v>4320000</v>
      </c>
    </row>
    <row r="2170" spans="1:4" x14ac:dyDescent="0.25">
      <c r="A2170" s="5" t="s">
        <v>2075</v>
      </c>
      <c r="B2170" s="2">
        <v>45020</v>
      </c>
      <c r="C2170" s="6">
        <v>1</v>
      </c>
      <c r="D2170" s="6">
        <v>6300000</v>
      </c>
    </row>
    <row r="2171" spans="1:4" x14ac:dyDescent="0.25">
      <c r="A2171" s="5" t="s">
        <v>20968</v>
      </c>
      <c r="B2171" s="2">
        <v>43815</v>
      </c>
      <c r="C2171" s="6">
        <v>1</v>
      </c>
      <c r="D2171" s="6">
        <v>4600000</v>
      </c>
    </row>
    <row r="2172" spans="1:4" x14ac:dyDescent="0.25">
      <c r="A2172" s="5" t="s">
        <v>1009</v>
      </c>
      <c r="B2172" s="2">
        <v>45015</v>
      </c>
      <c r="C2172" s="6">
        <v>1</v>
      </c>
      <c r="D2172" s="6">
        <v>5750000</v>
      </c>
    </row>
    <row r="2173" spans="1:4" x14ac:dyDescent="0.25">
      <c r="A2173" s="5" t="s">
        <v>8148</v>
      </c>
      <c r="B2173" s="2">
        <v>44762</v>
      </c>
      <c r="C2173" s="6">
        <v>1</v>
      </c>
      <c r="D2173" s="6">
        <v>1100000</v>
      </c>
    </row>
    <row r="2174" spans="1:4" x14ac:dyDescent="0.25">
      <c r="A2174" s="5" t="s">
        <v>1718</v>
      </c>
      <c r="B2174" s="2">
        <v>44966</v>
      </c>
      <c r="C2174" s="6">
        <v>1</v>
      </c>
      <c r="D2174" s="6">
        <v>3025000</v>
      </c>
    </row>
    <row r="2175" spans="1:4" x14ac:dyDescent="0.25">
      <c r="A2175" s="5" t="s">
        <v>6314</v>
      </c>
      <c r="B2175" s="2">
        <v>44830</v>
      </c>
      <c r="C2175" s="6">
        <v>1</v>
      </c>
      <c r="D2175" s="6">
        <v>6772500</v>
      </c>
    </row>
    <row r="2176" spans="1:4" x14ac:dyDescent="0.25">
      <c r="A2176" s="5" t="s">
        <v>9679</v>
      </c>
      <c r="B2176" s="2">
        <v>44614</v>
      </c>
      <c r="C2176" s="6">
        <v>3</v>
      </c>
      <c r="D2176" s="6">
        <v>15400000</v>
      </c>
    </row>
    <row r="2177" spans="1:4" x14ac:dyDescent="0.25">
      <c r="A2177" s="5" t="s">
        <v>851</v>
      </c>
      <c r="B2177" s="2">
        <v>45002</v>
      </c>
      <c r="C2177" s="6">
        <v>2</v>
      </c>
      <c r="D2177" s="6">
        <v>10781652</v>
      </c>
    </row>
    <row r="2178" spans="1:4" x14ac:dyDescent="0.25">
      <c r="A2178" s="5" t="s">
        <v>1159</v>
      </c>
      <c r="B2178" s="2">
        <v>45005</v>
      </c>
      <c r="C2178" s="6">
        <v>4</v>
      </c>
      <c r="D2178" s="6">
        <v>22940000</v>
      </c>
    </row>
    <row r="2179" spans="1:4" x14ac:dyDescent="0.25">
      <c r="A2179" s="5" t="s">
        <v>19301</v>
      </c>
      <c r="B2179" s="2">
        <v>43991</v>
      </c>
      <c r="C2179" s="6">
        <v>1</v>
      </c>
      <c r="D2179" s="6">
        <v>2530000</v>
      </c>
    </row>
    <row r="2180" spans="1:4" x14ac:dyDescent="0.25">
      <c r="A2180" s="5" t="s">
        <v>20324</v>
      </c>
      <c r="B2180" s="2">
        <v>43997</v>
      </c>
      <c r="C2180" s="6">
        <v>1</v>
      </c>
      <c r="D2180" s="6">
        <v>2052000</v>
      </c>
    </row>
    <row r="2181" spans="1:4" x14ac:dyDescent="0.25">
      <c r="A2181" s="5" t="s">
        <v>8549</v>
      </c>
      <c r="B2181" s="2">
        <v>44669</v>
      </c>
      <c r="C2181" s="6">
        <v>1</v>
      </c>
      <c r="D2181" s="6">
        <v>3442500</v>
      </c>
    </row>
    <row r="2182" spans="1:4" x14ac:dyDescent="0.25">
      <c r="A2182" s="5" t="s">
        <v>18371</v>
      </c>
      <c r="B2182" s="2">
        <v>44076</v>
      </c>
      <c r="C2182" s="6">
        <v>1</v>
      </c>
      <c r="D2182" s="6">
        <v>8550000</v>
      </c>
    </row>
    <row r="2183" spans="1:4" x14ac:dyDescent="0.25">
      <c r="A2183" s="5" t="s">
        <v>14648</v>
      </c>
      <c r="B2183" s="2">
        <v>44308</v>
      </c>
      <c r="C2183" s="6">
        <v>1</v>
      </c>
      <c r="D2183" s="6">
        <v>2032500</v>
      </c>
    </row>
    <row r="2184" spans="1:4" x14ac:dyDescent="0.25">
      <c r="A2184" s="5" t="s">
        <v>2723</v>
      </c>
      <c r="B2184" s="2">
        <v>44910</v>
      </c>
      <c r="C2184" s="6">
        <v>1</v>
      </c>
      <c r="D2184" s="6">
        <v>3870000</v>
      </c>
    </row>
    <row r="2185" spans="1:4" x14ac:dyDescent="0.25">
      <c r="A2185" s="5" t="s">
        <v>8795</v>
      </c>
      <c r="B2185" s="2">
        <v>44642</v>
      </c>
      <c r="C2185" s="6">
        <v>3</v>
      </c>
      <c r="D2185" s="6">
        <v>18760000</v>
      </c>
    </row>
    <row r="2186" spans="1:4" x14ac:dyDescent="0.25">
      <c r="A2186" s="5" t="s">
        <v>5868</v>
      </c>
      <c r="B2186" s="2">
        <v>44795</v>
      </c>
      <c r="C2186" s="6">
        <v>1</v>
      </c>
      <c r="D2186" s="6">
        <v>3300000</v>
      </c>
    </row>
    <row r="2187" spans="1:4" x14ac:dyDescent="0.25">
      <c r="A2187" s="5" t="s">
        <v>10772</v>
      </c>
      <c r="B2187" s="2">
        <v>44603</v>
      </c>
      <c r="C2187" s="6">
        <v>5</v>
      </c>
      <c r="D2187" s="6">
        <v>84620000</v>
      </c>
    </row>
    <row r="2188" spans="1:4" x14ac:dyDescent="0.25">
      <c r="A2188" s="5" t="s">
        <v>16014</v>
      </c>
      <c r="B2188" s="2">
        <v>44189</v>
      </c>
      <c r="C2188" s="6">
        <v>3</v>
      </c>
      <c r="D2188" s="6">
        <v>9570000</v>
      </c>
    </row>
    <row r="2189" spans="1:4" x14ac:dyDescent="0.25">
      <c r="A2189" s="5" t="s">
        <v>13982</v>
      </c>
      <c r="B2189" s="2">
        <v>44368</v>
      </c>
      <c r="C2189" s="6">
        <v>1</v>
      </c>
      <c r="D2189" s="6">
        <v>1701000</v>
      </c>
    </row>
    <row r="2190" spans="1:4" x14ac:dyDescent="0.25">
      <c r="A2190" s="5" t="s">
        <v>15460</v>
      </c>
      <c r="B2190" s="2">
        <v>44249</v>
      </c>
      <c r="C2190" s="6">
        <v>1</v>
      </c>
      <c r="D2190" s="6">
        <v>4800000</v>
      </c>
    </row>
    <row r="2191" spans="1:4" x14ac:dyDescent="0.25">
      <c r="A2191" s="5" t="s">
        <v>18557</v>
      </c>
      <c r="B2191" s="2">
        <v>44053</v>
      </c>
      <c r="C2191" s="6">
        <v>1</v>
      </c>
      <c r="D2191" s="6">
        <v>1600000</v>
      </c>
    </row>
    <row r="2192" spans="1:4" x14ac:dyDescent="0.25">
      <c r="A2192" s="5" t="s">
        <v>18118</v>
      </c>
      <c r="B2192" s="2">
        <v>44096</v>
      </c>
      <c r="C2192" s="6">
        <v>1</v>
      </c>
      <c r="D2192" s="6">
        <v>2061000</v>
      </c>
    </row>
    <row r="2193" spans="1:4" x14ac:dyDescent="0.25">
      <c r="A2193" s="5" t="s">
        <v>8617</v>
      </c>
      <c r="B2193" s="2">
        <v>44698</v>
      </c>
      <c r="C2193" s="6">
        <v>1</v>
      </c>
      <c r="D2193" s="6">
        <v>5760000</v>
      </c>
    </row>
    <row r="2194" spans="1:4" x14ac:dyDescent="0.25">
      <c r="A2194" s="5" t="s">
        <v>16237</v>
      </c>
      <c r="B2194" s="2">
        <v>44250</v>
      </c>
      <c r="C2194" s="6">
        <v>1</v>
      </c>
      <c r="D2194" s="6">
        <v>14910000</v>
      </c>
    </row>
    <row r="2195" spans="1:4" x14ac:dyDescent="0.25">
      <c r="A2195" s="5" t="s">
        <v>16443</v>
      </c>
      <c r="B2195" s="2">
        <v>44313</v>
      </c>
      <c r="C2195" s="6">
        <v>1</v>
      </c>
      <c r="D2195" s="6">
        <v>5200000</v>
      </c>
    </row>
    <row r="2196" spans="1:4" x14ac:dyDescent="0.25">
      <c r="A2196" s="5" t="s">
        <v>19193</v>
      </c>
      <c r="B2196" s="2">
        <v>44006</v>
      </c>
      <c r="C2196" s="6">
        <v>1</v>
      </c>
      <c r="D2196" s="6">
        <v>2016000</v>
      </c>
    </row>
    <row r="2197" spans="1:4" x14ac:dyDescent="0.25">
      <c r="A2197" s="5" t="s">
        <v>17948</v>
      </c>
      <c r="B2197" s="2">
        <v>44138</v>
      </c>
      <c r="C2197" s="6">
        <v>1</v>
      </c>
      <c r="D2197" s="6">
        <v>5760000</v>
      </c>
    </row>
    <row r="2198" spans="1:4" x14ac:dyDescent="0.25">
      <c r="A2198" s="5" t="s">
        <v>7192</v>
      </c>
      <c r="B2198" s="2">
        <v>44795</v>
      </c>
      <c r="C2198" s="6">
        <v>2</v>
      </c>
      <c r="D2198" s="6">
        <v>2970000</v>
      </c>
    </row>
    <row r="2199" spans="1:4" x14ac:dyDescent="0.25">
      <c r="A2199" s="5" t="s">
        <v>4523</v>
      </c>
      <c r="B2199" s="2">
        <v>44833</v>
      </c>
      <c r="C2199" s="6">
        <v>3</v>
      </c>
      <c r="D2199" s="6">
        <v>10201014</v>
      </c>
    </row>
    <row r="2200" spans="1:4" x14ac:dyDescent="0.25">
      <c r="A2200" s="5" t="s">
        <v>17348</v>
      </c>
      <c r="B2200" s="2">
        <v>44132</v>
      </c>
      <c r="C2200" s="6">
        <v>1</v>
      </c>
      <c r="D2200" s="6">
        <v>4590000</v>
      </c>
    </row>
    <row r="2201" spans="1:4" x14ac:dyDescent="0.25">
      <c r="A2201" s="5" t="s">
        <v>15182</v>
      </c>
      <c r="B2201" s="2">
        <v>44250</v>
      </c>
      <c r="C2201" s="6">
        <v>1</v>
      </c>
      <c r="D2201" s="6">
        <v>5400000</v>
      </c>
    </row>
    <row r="2202" spans="1:4" x14ac:dyDescent="0.25">
      <c r="A2202" s="5" t="s">
        <v>7223</v>
      </c>
      <c r="B2202" s="2">
        <v>44774</v>
      </c>
      <c r="C2202" s="6">
        <v>2</v>
      </c>
      <c r="D2202" s="6">
        <v>19428000</v>
      </c>
    </row>
    <row r="2203" spans="1:4" x14ac:dyDescent="0.25">
      <c r="A2203" s="5" t="s">
        <v>20511</v>
      </c>
      <c r="B2203" s="2">
        <v>44175</v>
      </c>
      <c r="C2203" s="6">
        <v>1</v>
      </c>
      <c r="D2203" s="6">
        <v>2340000</v>
      </c>
    </row>
    <row r="2204" spans="1:4" x14ac:dyDescent="0.25">
      <c r="A2204" s="5" t="s">
        <v>9290</v>
      </c>
      <c r="B2204" s="2">
        <v>44636</v>
      </c>
      <c r="C2204" s="6">
        <v>1</v>
      </c>
      <c r="D2204" s="6">
        <v>1840000</v>
      </c>
    </row>
    <row r="2205" spans="1:4" x14ac:dyDescent="0.25">
      <c r="A2205" s="5" t="s">
        <v>14162</v>
      </c>
      <c r="B2205" s="2">
        <v>44454</v>
      </c>
      <c r="C2205" s="6">
        <v>1</v>
      </c>
      <c r="D2205" s="6">
        <v>3360000</v>
      </c>
    </row>
    <row r="2206" spans="1:4" x14ac:dyDescent="0.25">
      <c r="A2206" s="5" t="s">
        <v>871</v>
      </c>
      <c r="B2206" s="2">
        <v>44995</v>
      </c>
      <c r="C2206" s="6">
        <v>1</v>
      </c>
      <c r="D2206" s="6">
        <v>4750000</v>
      </c>
    </row>
    <row r="2207" spans="1:4" x14ac:dyDescent="0.25">
      <c r="A2207" s="5" t="s">
        <v>15618</v>
      </c>
      <c r="B2207" s="2">
        <v>44645</v>
      </c>
      <c r="C2207" s="6">
        <v>1</v>
      </c>
      <c r="D2207" s="6">
        <v>14406000</v>
      </c>
    </row>
    <row r="2208" spans="1:4" x14ac:dyDescent="0.25">
      <c r="A2208" s="5" t="s">
        <v>322</v>
      </c>
      <c r="B2208" s="2">
        <v>45026</v>
      </c>
      <c r="C2208" s="6">
        <v>1</v>
      </c>
      <c r="D2208" s="6">
        <v>7370000</v>
      </c>
    </row>
    <row r="2209" spans="1:4" x14ac:dyDescent="0.25">
      <c r="A2209" s="5" t="s">
        <v>10340</v>
      </c>
      <c r="B2209" s="2">
        <v>44642</v>
      </c>
      <c r="C2209" s="6">
        <v>1</v>
      </c>
      <c r="D2209" s="6">
        <v>2925000</v>
      </c>
    </row>
    <row r="2210" spans="1:4" x14ac:dyDescent="0.25">
      <c r="A2210" s="5" t="s">
        <v>18740</v>
      </c>
      <c r="B2210" s="2">
        <v>44053</v>
      </c>
      <c r="C2210" s="6">
        <v>1</v>
      </c>
      <c r="D2210" s="6">
        <v>2100000</v>
      </c>
    </row>
    <row r="2211" spans="1:4" x14ac:dyDescent="0.25">
      <c r="A2211" s="5" t="s">
        <v>14371</v>
      </c>
      <c r="B2211" s="2">
        <v>44349</v>
      </c>
      <c r="C2211" s="6">
        <v>1</v>
      </c>
      <c r="D2211" s="6">
        <v>2007000</v>
      </c>
    </row>
    <row r="2212" spans="1:4" x14ac:dyDescent="0.25">
      <c r="A2212" s="5" t="s">
        <v>7618</v>
      </c>
      <c r="B2212" s="2">
        <v>44756</v>
      </c>
      <c r="C2212" s="6">
        <v>1</v>
      </c>
      <c r="D2212" s="6">
        <v>10100000</v>
      </c>
    </row>
    <row r="2213" spans="1:4" x14ac:dyDescent="0.25">
      <c r="A2213" s="5" t="s">
        <v>952</v>
      </c>
      <c r="B2213" s="2">
        <v>45028</v>
      </c>
      <c r="C2213" s="6">
        <v>1</v>
      </c>
      <c r="D2213" s="6">
        <v>10450000</v>
      </c>
    </row>
    <row r="2214" spans="1:4" x14ac:dyDescent="0.25">
      <c r="A2214" s="5" t="s">
        <v>20595</v>
      </c>
      <c r="B2214" s="2">
        <v>43995</v>
      </c>
      <c r="C2214" s="6">
        <v>1</v>
      </c>
      <c r="D2214" s="6">
        <v>2550000</v>
      </c>
    </row>
    <row r="2215" spans="1:4" x14ac:dyDescent="0.25">
      <c r="A2215" s="5" t="s">
        <v>18057</v>
      </c>
      <c r="B2215" s="2">
        <v>44120</v>
      </c>
      <c r="C2215" s="6">
        <v>1</v>
      </c>
      <c r="D2215" s="6">
        <v>8400000</v>
      </c>
    </row>
    <row r="2216" spans="1:4" x14ac:dyDescent="0.25">
      <c r="A2216" s="5" t="s">
        <v>8694</v>
      </c>
      <c r="B2216" s="2">
        <v>44993</v>
      </c>
      <c r="C2216" s="6">
        <v>1</v>
      </c>
      <c r="D2216" s="6">
        <v>5700000</v>
      </c>
    </row>
    <row r="2217" spans="1:4" x14ac:dyDescent="0.25">
      <c r="A2217" s="5" t="s">
        <v>712</v>
      </c>
      <c r="B2217" s="2">
        <v>45002</v>
      </c>
      <c r="C2217" s="6">
        <v>1</v>
      </c>
      <c r="D2217" s="6">
        <v>3980020</v>
      </c>
    </row>
    <row r="2218" spans="1:4" x14ac:dyDescent="0.25">
      <c r="A2218" s="5" t="s">
        <v>3288</v>
      </c>
      <c r="B2218" s="2">
        <v>44904</v>
      </c>
      <c r="C2218" s="6">
        <v>1</v>
      </c>
      <c r="D2218" s="6">
        <v>5000000</v>
      </c>
    </row>
    <row r="2219" spans="1:4" x14ac:dyDescent="0.25">
      <c r="A2219" s="5" t="s">
        <v>12036</v>
      </c>
      <c r="B2219" s="2">
        <v>44524</v>
      </c>
      <c r="C2219" s="6">
        <v>3</v>
      </c>
      <c r="D2219" s="6">
        <v>12648000</v>
      </c>
    </row>
    <row r="2220" spans="1:4" x14ac:dyDescent="0.25">
      <c r="A2220" s="5" t="s">
        <v>957</v>
      </c>
      <c r="B2220" s="2">
        <v>45021</v>
      </c>
      <c r="C2220" s="6">
        <v>1</v>
      </c>
      <c r="D2220" s="6">
        <v>5850000</v>
      </c>
    </row>
    <row r="2221" spans="1:4" x14ac:dyDescent="0.25">
      <c r="A2221" s="5" t="s">
        <v>16905</v>
      </c>
      <c r="B2221" s="2">
        <v>44153</v>
      </c>
      <c r="C2221" s="6">
        <v>1</v>
      </c>
      <c r="D2221" s="6">
        <v>11970000</v>
      </c>
    </row>
    <row r="2222" spans="1:4" x14ac:dyDescent="0.25">
      <c r="A2222" s="5" t="s">
        <v>7567</v>
      </c>
      <c r="B2222" s="2">
        <v>44762</v>
      </c>
      <c r="C2222" s="6">
        <v>1</v>
      </c>
      <c r="D2222" s="6">
        <v>1600000</v>
      </c>
    </row>
    <row r="2223" spans="1:4" x14ac:dyDescent="0.25">
      <c r="A2223" s="5" t="s">
        <v>15332</v>
      </c>
      <c r="B2223" s="2">
        <v>44322</v>
      </c>
      <c r="C2223" s="6">
        <v>1</v>
      </c>
      <c r="D2223" s="6">
        <v>13200000</v>
      </c>
    </row>
    <row r="2224" spans="1:4" x14ac:dyDescent="0.25">
      <c r="A2224" s="5" t="s">
        <v>1354</v>
      </c>
      <c r="B2224" s="2">
        <v>44980</v>
      </c>
      <c r="C2224" s="6">
        <v>1</v>
      </c>
      <c r="D2224" s="6">
        <v>12960000</v>
      </c>
    </row>
    <row r="2225" spans="1:4" x14ac:dyDescent="0.25">
      <c r="A2225" s="5" t="s">
        <v>20892</v>
      </c>
      <c r="B2225" s="2">
        <v>43843</v>
      </c>
      <c r="C2225" s="6">
        <v>1</v>
      </c>
      <c r="D2225" s="6">
        <v>3080000</v>
      </c>
    </row>
    <row r="2226" spans="1:4" x14ac:dyDescent="0.25">
      <c r="A2226" s="5" t="s">
        <v>271</v>
      </c>
      <c r="B2226" s="2">
        <v>45034</v>
      </c>
      <c r="C2226" s="6">
        <v>2</v>
      </c>
      <c r="D2226" s="6">
        <v>14400000</v>
      </c>
    </row>
    <row r="2227" spans="1:4" x14ac:dyDescent="0.25">
      <c r="A2227" s="5" t="s">
        <v>3283</v>
      </c>
      <c r="B2227" s="2">
        <v>44943</v>
      </c>
      <c r="C2227" s="6">
        <v>1</v>
      </c>
      <c r="D2227" s="6">
        <v>3300000</v>
      </c>
    </row>
    <row r="2228" spans="1:4" x14ac:dyDescent="0.25">
      <c r="A2228" s="5" t="s">
        <v>7443</v>
      </c>
      <c r="B2228" s="2">
        <v>44887</v>
      </c>
      <c r="C2228" s="6">
        <v>4</v>
      </c>
      <c r="D2228" s="6">
        <v>16564500</v>
      </c>
    </row>
    <row r="2229" spans="1:4" x14ac:dyDescent="0.25">
      <c r="A2229" s="5" t="s">
        <v>3052</v>
      </c>
      <c r="B2229" s="2">
        <v>44922</v>
      </c>
      <c r="C2229" s="6">
        <v>2</v>
      </c>
      <c r="D2229" s="6">
        <v>7485200</v>
      </c>
    </row>
    <row r="2230" spans="1:4" x14ac:dyDescent="0.25">
      <c r="A2230" s="5" t="s">
        <v>18385</v>
      </c>
      <c r="B2230" s="2">
        <v>44061</v>
      </c>
      <c r="C2230" s="6">
        <v>1</v>
      </c>
      <c r="D2230" s="6">
        <v>2320000</v>
      </c>
    </row>
    <row r="2231" spans="1:4" x14ac:dyDescent="0.25">
      <c r="A2231" s="5" t="s">
        <v>17330</v>
      </c>
      <c r="B2231" s="2">
        <v>44125</v>
      </c>
      <c r="C2231" s="6">
        <v>1</v>
      </c>
      <c r="D2231" s="6">
        <v>2182500</v>
      </c>
    </row>
    <row r="2232" spans="1:4" x14ac:dyDescent="0.25">
      <c r="A2232" s="5" t="s">
        <v>10596</v>
      </c>
      <c r="B2232" s="2">
        <v>44748</v>
      </c>
      <c r="C2232" s="6">
        <v>1</v>
      </c>
      <c r="D2232" s="6">
        <v>4928000</v>
      </c>
    </row>
    <row r="2233" spans="1:4" x14ac:dyDescent="0.25">
      <c r="A2233" s="5" t="s">
        <v>9628</v>
      </c>
      <c r="B2233" s="2">
        <v>44635</v>
      </c>
      <c r="C2233" s="6">
        <v>1</v>
      </c>
      <c r="D2233" s="6">
        <v>6160000</v>
      </c>
    </row>
    <row r="2234" spans="1:4" x14ac:dyDescent="0.25">
      <c r="A2234" s="5" t="s">
        <v>9939</v>
      </c>
      <c r="B2234" s="2">
        <v>44581</v>
      </c>
      <c r="C2234" s="6">
        <v>6</v>
      </c>
      <c r="D2234" s="6">
        <v>22636000</v>
      </c>
    </row>
    <row r="2235" spans="1:4" x14ac:dyDescent="0.25">
      <c r="A2235" s="5" t="s">
        <v>7534</v>
      </c>
      <c r="B2235" s="2">
        <v>44750</v>
      </c>
      <c r="C2235" s="6">
        <v>1</v>
      </c>
      <c r="D2235" s="6">
        <v>4400000</v>
      </c>
    </row>
    <row r="2236" spans="1:4" x14ac:dyDescent="0.25">
      <c r="A2236" s="5" t="s">
        <v>14385</v>
      </c>
      <c r="B2236" s="2">
        <v>44375</v>
      </c>
      <c r="C2236" s="6">
        <v>1</v>
      </c>
      <c r="D2236" s="6">
        <v>1760000</v>
      </c>
    </row>
    <row r="2237" spans="1:4" x14ac:dyDescent="0.25">
      <c r="A2237" s="5" t="s">
        <v>8296</v>
      </c>
      <c r="B2237" s="2">
        <v>44756</v>
      </c>
      <c r="C2237" s="6">
        <v>1</v>
      </c>
      <c r="D2237" s="6">
        <v>2394000</v>
      </c>
    </row>
    <row r="2238" spans="1:4" x14ac:dyDescent="0.25">
      <c r="A2238" s="5" t="s">
        <v>1175</v>
      </c>
      <c r="B2238" s="2">
        <v>45005</v>
      </c>
      <c r="C2238" s="6">
        <v>1</v>
      </c>
      <c r="D2238" s="6">
        <v>3024990</v>
      </c>
    </row>
    <row r="2239" spans="1:4" x14ac:dyDescent="0.25">
      <c r="A2239" s="5" t="s">
        <v>13276</v>
      </c>
      <c r="B2239" s="2">
        <v>44439</v>
      </c>
      <c r="C2239" s="6">
        <v>1</v>
      </c>
      <c r="D2239" s="6">
        <v>3750000</v>
      </c>
    </row>
    <row r="2240" spans="1:4" x14ac:dyDescent="0.25">
      <c r="A2240" s="5" t="s">
        <v>19491</v>
      </c>
      <c r="B2240" s="2">
        <v>44105</v>
      </c>
      <c r="C2240" s="6">
        <v>1</v>
      </c>
      <c r="D2240" s="6">
        <v>1737000</v>
      </c>
    </row>
    <row r="2241" spans="1:4" x14ac:dyDescent="0.25">
      <c r="A2241" s="5" t="s">
        <v>350</v>
      </c>
      <c r="B2241" s="2">
        <v>45044</v>
      </c>
      <c r="C2241" s="6">
        <v>1</v>
      </c>
      <c r="D2241" s="6">
        <v>2975000</v>
      </c>
    </row>
    <row r="2242" spans="1:4" x14ac:dyDescent="0.25">
      <c r="A2242" s="5" t="s">
        <v>18827</v>
      </c>
      <c r="B2242" s="2">
        <v>44069</v>
      </c>
      <c r="C2242" s="6">
        <v>1</v>
      </c>
      <c r="D2242" s="6">
        <v>2160000</v>
      </c>
    </row>
    <row r="2243" spans="1:4" x14ac:dyDescent="0.25">
      <c r="A2243" s="5" t="s">
        <v>7515</v>
      </c>
      <c r="B2243" s="2">
        <v>44767</v>
      </c>
      <c r="C2243" s="6">
        <v>1</v>
      </c>
      <c r="D2243" s="6">
        <v>3800000</v>
      </c>
    </row>
    <row r="2244" spans="1:4" x14ac:dyDescent="0.25">
      <c r="A2244" s="5" t="s">
        <v>6786</v>
      </c>
      <c r="B2244" s="2">
        <v>44777</v>
      </c>
      <c r="C2244" s="6">
        <v>1</v>
      </c>
      <c r="D2244" s="6">
        <v>1100000</v>
      </c>
    </row>
    <row r="2245" spans="1:4" x14ac:dyDescent="0.25">
      <c r="A2245" s="5" t="s">
        <v>15634</v>
      </c>
      <c r="B2245" s="2">
        <v>44256</v>
      </c>
      <c r="C2245" s="6">
        <v>1</v>
      </c>
      <c r="D2245" s="6">
        <v>2088000</v>
      </c>
    </row>
    <row r="2246" spans="1:4" x14ac:dyDescent="0.25">
      <c r="A2246" s="5" t="s">
        <v>2508</v>
      </c>
      <c r="B2246" s="2">
        <v>44935</v>
      </c>
      <c r="C2246" s="6">
        <v>6</v>
      </c>
      <c r="D2246" s="6">
        <v>46155000</v>
      </c>
    </row>
    <row r="2247" spans="1:4" x14ac:dyDescent="0.25">
      <c r="A2247" s="5" t="s">
        <v>6464</v>
      </c>
      <c r="B2247" s="2">
        <v>44894</v>
      </c>
      <c r="C2247" s="6">
        <v>1</v>
      </c>
      <c r="D2247" s="6">
        <v>2963700</v>
      </c>
    </row>
    <row r="2248" spans="1:4" x14ac:dyDescent="0.25">
      <c r="A2248" s="5" t="s">
        <v>17645</v>
      </c>
      <c r="B2248" s="2">
        <v>44083</v>
      </c>
      <c r="C2248" s="6">
        <v>1</v>
      </c>
      <c r="D2248" s="6">
        <v>3600000</v>
      </c>
    </row>
    <row r="2249" spans="1:4" x14ac:dyDescent="0.25">
      <c r="A2249" s="5" t="s">
        <v>3798</v>
      </c>
      <c r="B2249" s="2">
        <v>44909</v>
      </c>
      <c r="C2249" s="6">
        <v>1</v>
      </c>
      <c r="D2249" s="6">
        <v>2780000</v>
      </c>
    </row>
    <row r="2250" spans="1:4" x14ac:dyDescent="0.25">
      <c r="A2250" s="5" t="s">
        <v>19728</v>
      </c>
      <c r="B2250" s="2">
        <v>43980</v>
      </c>
      <c r="C2250" s="6">
        <v>1</v>
      </c>
      <c r="D2250" s="6">
        <v>4052000</v>
      </c>
    </row>
    <row r="2251" spans="1:4" x14ac:dyDescent="0.25">
      <c r="A2251" s="5" t="s">
        <v>1206</v>
      </c>
      <c r="B2251" s="2">
        <v>44999</v>
      </c>
      <c r="C2251" s="6">
        <v>1</v>
      </c>
      <c r="D2251" s="6">
        <v>5638500</v>
      </c>
    </row>
    <row r="2252" spans="1:4" x14ac:dyDescent="0.25">
      <c r="A2252" s="5" t="s">
        <v>8942</v>
      </c>
      <c r="B2252" s="2">
        <v>44896</v>
      </c>
      <c r="C2252" s="6">
        <v>1</v>
      </c>
      <c r="D2252" s="6">
        <v>4090000</v>
      </c>
    </row>
    <row r="2253" spans="1:4" x14ac:dyDescent="0.25">
      <c r="A2253" s="5" t="s">
        <v>4879</v>
      </c>
      <c r="B2253" s="2">
        <v>44849</v>
      </c>
      <c r="C2253" s="6">
        <v>2</v>
      </c>
      <c r="D2253" s="6">
        <v>12100000</v>
      </c>
    </row>
    <row r="2254" spans="1:4" x14ac:dyDescent="0.25">
      <c r="A2254" s="5" t="s">
        <v>4584</v>
      </c>
      <c r="B2254" s="2">
        <v>44917</v>
      </c>
      <c r="C2254" s="6">
        <v>2</v>
      </c>
      <c r="D2254" s="6">
        <v>4245400</v>
      </c>
    </row>
    <row r="2255" spans="1:4" x14ac:dyDescent="0.25">
      <c r="A2255" s="5" t="s">
        <v>3899</v>
      </c>
      <c r="B2255" s="2">
        <v>44886</v>
      </c>
      <c r="C2255" s="6">
        <v>6</v>
      </c>
      <c r="D2255" s="6">
        <v>13564000</v>
      </c>
    </row>
    <row r="2256" spans="1:4" x14ac:dyDescent="0.25">
      <c r="A2256" s="5" t="s">
        <v>17581</v>
      </c>
      <c r="B2256" s="2">
        <v>44117</v>
      </c>
      <c r="C2256" s="6">
        <v>1</v>
      </c>
      <c r="D2256" s="6">
        <v>3030000</v>
      </c>
    </row>
    <row r="2257" spans="1:4" x14ac:dyDescent="0.25">
      <c r="A2257" s="5" t="s">
        <v>5436</v>
      </c>
      <c r="B2257" s="2">
        <v>44825</v>
      </c>
      <c r="C2257" s="6">
        <v>6</v>
      </c>
      <c r="D2257" s="6">
        <v>15917425</v>
      </c>
    </row>
    <row r="2258" spans="1:4" x14ac:dyDescent="0.25">
      <c r="A2258" s="5" t="s">
        <v>15518</v>
      </c>
      <c r="B2258" s="2">
        <v>44250</v>
      </c>
      <c r="C2258" s="6">
        <v>1</v>
      </c>
      <c r="D2258" s="6">
        <v>3240000</v>
      </c>
    </row>
    <row r="2259" spans="1:4" x14ac:dyDescent="0.25">
      <c r="A2259" s="5" t="s">
        <v>1335</v>
      </c>
      <c r="B2259" s="2">
        <v>45000</v>
      </c>
      <c r="C2259" s="6">
        <v>1</v>
      </c>
      <c r="D2259" s="6">
        <v>1758240</v>
      </c>
    </row>
    <row r="2260" spans="1:4" x14ac:dyDescent="0.25">
      <c r="A2260" s="5" t="s">
        <v>12348</v>
      </c>
      <c r="B2260" s="2">
        <v>44487</v>
      </c>
      <c r="C2260" s="6">
        <v>1</v>
      </c>
      <c r="D2260" s="6">
        <v>3920000</v>
      </c>
    </row>
    <row r="2261" spans="1:4" x14ac:dyDescent="0.25">
      <c r="A2261" s="5" t="s">
        <v>17905</v>
      </c>
      <c r="B2261" s="2">
        <v>44139</v>
      </c>
      <c r="C2261" s="6">
        <v>1</v>
      </c>
      <c r="D2261" s="6">
        <v>5120000</v>
      </c>
    </row>
    <row r="2262" spans="1:4" x14ac:dyDescent="0.25">
      <c r="A2262" s="5" t="s">
        <v>248</v>
      </c>
      <c r="B2262" s="2">
        <v>45026</v>
      </c>
      <c r="C2262" s="6">
        <v>1</v>
      </c>
      <c r="D2262" s="6">
        <v>1100000</v>
      </c>
    </row>
    <row r="2263" spans="1:4" x14ac:dyDescent="0.25">
      <c r="A2263" s="5" t="s">
        <v>7833</v>
      </c>
      <c r="B2263" s="2">
        <v>44769</v>
      </c>
      <c r="C2263" s="6">
        <v>1</v>
      </c>
      <c r="D2263" s="6">
        <v>7300000</v>
      </c>
    </row>
    <row r="2264" spans="1:4" x14ac:dyDescent="0.25">
      <c r="A2264" s="5" t="s">
        <v>10805</v>
      </c>
      <c r="B2264" s="2">
        <v>44600</v>
      </c>
      <c r="C2264" s="6">
        <v>1</v>
      </c>
      <c r="D2264" s="6">
        <v>1617165</v>
      </c>
    </row>
    <row r="2265" spans="1:4" x14ac:dyDescent="0.25">
      <c r="A2265" s="5" t="s">
        <v>8672</v>
      </c>
      <c r="B2265" s="2">
        <v>44755</v>
      </c>
      <c r="C2265" s="6">
        <v>1</v>
      </c>
      <c r="D2265" s="6">
        <v>2632500</v>
      </c>
    </row>
    <row r="2266" spans="1:4" x14ac:dyDescent="0.25">
      <c r="A2266" s="5" t="s">
        <v>3788</v>
      </c>
      <c r="B2266" s="2">
        <v>44874</v>
      </c>
      <c r="C2266" s="6">
        <v>1</v>
      </c>
      <c r="D2266" s="6">
        <v>2505000</v>
      </c>
    </row>
    <row r="2267" spans="1:4" x14ac:dyDescent="0.25">
      <c r="A2267" s="5" t="s">
        <v>12211</v>
      </c>
      <c r="B2267" s="2">
        <v>44469</v>
      </c>
      <c r="C2267" s="6">
        <v>1</v>
      </c>
      <c r="D2267" s="6">
        <v>6000000</v>
      </c>
    </row>
    <row r="2268" spans="1:4" x14ac:dyDescent="0.25">
      <c r="A2268" s="5" t="s">
        <v>19173</v>
      </c>
      <c r="B2268" s="2">
        <v>44005</v>
      </c>
      <c r="C2268" s="6">
        <v>1</v>
      </c>
      <c r="D2268" s="6">
        <v>4500000</v>
      </c>
    </row>
    <row r="2269" spans="1:4" x14ac:dyDescent="0.25">
      <c r="A2269" s="5" t="s">
        <v>15830</v>
      </c>
      <c r="B2269" s="2">
        <v>44214</v>
      </c>
      <c r="C2269" s="6">
        <v>2</v>
      </c>
      <c r="D2269" s="6">
        <v>3185000</v>
      </c>
    </row>
    <row r="2270" spans="1:4" x14ac:dyDescent="0.25">
      <c r="A2270" s="5" t="s">
        <v>1534</v>
      </c>
      <c r="B2270" s="2">
        <v>44977</v>
      </c>
      <c r="C2270" s="6">
        <v>1</v>
      </c>
      <c r="D2270" s="6">
        <v>5500000</v>
      </c>
    </row>
    <row r="2271" spans="1:4" x14ac:dyDescent="0.25">
      <c r="A2271" s="5" t="s">
        <v>11140</v>
      </c>
      <c r="B2271" s="2">
        <v>44547</v>
      </c>
      <c r="C2271" s="6">
        <v>1</v>
      </c>
      <c r="D2271" s="6">
        <v>1360000</v>
      </c>
    </row>
    <row r="2272" spans="1:4" x14ac:dyDescent="0.25">
      <c r="A2272" s="5" t="s">
        <v>409</v>
      </c>
      <c r="B2272" s="2">
        <v>45020</v>
      </c>
      <c r="C2272" s="6">
        <v>1</v>
      </c>
      <c r="D2272" s="6">
        <v>3225000</v>
      </c>
    </row>
    <row r="2273" spans="1:4" x14ac:dyDescent="0.25">
      <c r="A2273" s="5" t="s">
        <v>6370</v>
      </c>
      <c r="B2273" s="2">
        <v>44810</v>
      </c>
      <c r="C2273" s="6">
        <v>1</v>
      </c>
      <c r="D2273" s="6">
        <v>1629000</v>
      </c>
    </row>
    <row r="2274" spans="1:4" x14ac:dyDescent="0.25">
      <c r="A2274" s="5" t="s">
        <v>7423</v>
      </c>
      <c r="B2274" s="2">
        <v>44768</v>
      </c>
      <c r="C2274" s="6">
        <v>1</v>
      </c>
      <c r="D2274" s="6">
        <v>9102000</v>
      </c>
    </row>
    <row r="2275" spans="1:4" x14ac:dyDescent="0.25">
      <c r="A2275" s="5" t="s">
        <v>10517</v>
      </c>
      <c r="B2275" s="2">
        <v>44588</v>
      </c>
      <c r="C2275" s="6">
        <v>1</v>
      </c>
      <c r="D2275" s="6">
        <v>1700000</v>
      </c>
    </row>
    <row r="2276" spans="1:4" x14ac:dyDescent="0.25">
      <c r="A2276" s="5" t="s">
        <v>10711</v>
      </c>
      <c r="B2276" s="2">
        <v>44629</v>
      </c>
      <c r="C2276" s="6">
        <v>1</v>
      </c>
      <c r="D2276" s="6">
        <v>2600000</v>
      </c>
    </row>
    <row r="2277" spans="1:4" x14ac:dyDescent="0.25">
      <c r="A2277" s="5" t="s">
        <v>16007</v>
      </c>
      <c r="B2277" s="2">
        <v>44221</v>
      </c>
      <c r="C2277" s="6">
        <v>1</v>
      </c>
      <c r="D2277" s="6">
        <v>4500000</v>
      </c>
    </row>
    <row r="2278" spans="1:4" x14ac:dyDescent="0.25">
      <c r="A2278" s="5" t="s">
        <v>9622</v>
      </c>
      <c r="B2278" s="2">
        <v>44723</v>
      </c>
      <c r="C2278" s="6">
        <v>1</v>
      </c>
      <c r="D2278" s="6">
        <v>4680000</v>
      </c>
    </row>
    <row r="2279" spans="1:4" x14ac:dyDescent="0.25">
      <c r="A2279" s="5" t="s">
        <v>6063</v>
      </c>
      <c r="B2279" s="2">
        <v>44890</v>
      </c>
      <c r="C2279" s="6">
        <v>1</v>
      </c>
      <c r="D2279" s="6">
        <v>6000000</v>
      </c>
    </row>
    <row r="2280" spans="1:4" x14ac:dyDescent="0.25">
      <c r="A2280" s="5" t="s">
        <v>1315</v>
      </c>
      <c r="B2280" s="2">
        <v>44956</v>
      </c>
      <c r="C2280" s="6">
        <v>1</v>
      </c>
      <c r="D2280" s="6">
        <v>3127500</v>
      </c>
    </row>
    <row r="2281" spans="1:4" x14ac:dyDescent="0.25">
      <c r="A2281" s="5" t="s">
        <v>11869</v>
      </c>
      <c r="B2281" s="2">
        <v>44628</v>
      </c>
      <c r="C2281" s="6">
        <v>1</v>
      </c>
      <c r="D2281" s="6">
        <v>7300000</v>
      </c>
    </row>
    <row r="2282" spans="1:4" x14ac:dyDescent="0.25">
      <c r="A2282" s="5" t="s">
        <v>6790</v>
      </c>
      <c r="B2282" s="2">
        <v>44757</v>
      </c>
      <c r="C2282" s="6">
        <v>2</v>
      </c>
      <c r="D2282" s="6">
        <v>7770000</v>
      </c>
    </row>
    <row r="2283" spans="1:4" x14ac:dyDescent="0.25">
      <c r="A2283" s="5" t="s">
        <v>17400</v>
      </c>
      <c r="B2283" s="2">
        <v>44162</v>
      </c>
      <c r="C2283" s="6">
        <v>2</v>
      </c>
      <c r="D2283" s="6">
        <v>24600000</v>
      </c>
    </row>
    <row r="2284" spans="1:4" x14ac:dyDescent="0.25">
      <c r="A2284" s="5" t="s">
        <v>9911</v>
      </c>
      <c r="B2284" s="2">
        <v>44614</v>
      </c>
      <c r="C2284" s="6">
        <v>3</v>
      </c>
      <c r="D2284" s="6">
        <v>52279950</v>
      </c>
    </row>
    <row r="2285" spans="1:4" x14ac:dyDescent="0.25">
      <c r="A2285" s="5" t="s">
        <v>13523</v>
      </c>
      <c r="B2285" s="2">
        <v>44426</v>
      </c>
      <c r="C2285" s="6">
        <v>1</v>
      </c>
      <c r="D2285" s="6">
        <v>2675000</v>
      </c>
    </row>
    <row r="2286" spans="1:4" x14ac:dyDescent="0.25">
      <c r="A2286" s="5" t="s">
        <v>452</v>
      </c>
      <c r="B2286" s="2">
        <v>44985</v>
      </c>
      <c r="C2286" s="6">
        <v>1</v>
      </c>
      <c r="D2286" s="6">
        <v>1638000</v>
      </c>
    </row>
    <row r="2287" spans="1:4" x14ac:dyDescent="0.25">
      <c r="A2287" s="5" t="s">
        <v>18780</v>
      </c>
      <c r="B2287" s="2">
        <v>44062</v>
      </c>
      <c r="C2287" s="6">
        <v>1</v>
      </c>
      <c r="D2287" s="6">
        <v>2010000</v>
      </c>
    </row>
    <row r="2288" spans="1:4" x14ac:dyDescent="0.25">
      <c r="A2288" s="5" t="s">
        <v>12999</v>
      </c>
      <c r="B2288" s="2">
        <v>44449</v>
      </c>
      <c r="C2288" s="6">
        <v>1</v>
      </c>
      <c r="D2288" s="6">
        <v>1545750</v>
      </c>
    </row>
    <row r="2289" spans="1:4" x14ac:dyDescent="0.25">
      <c r="A2289" s="5" t="s">
        <v>7996</v>
      </c>
      <c r="B2289" s="2">
        <v>44753</v>
      </c>
      <c r="C2289" s="6">
        <v>1</v>
      </c>
      <c r="D2289" s="6">
        <v>4475000</v>
      </c>
    </row>
    <row r="2290" spans="1:4" x14ac:dyDescent="0.25">
      <c r="A2290" s="5" t="s">
        <v>6937</v>
      </c>
      <c r="B2290" s="2">
        <v>44763</v>
      </c>
      <c r="C2290" s="6">
        <v>1</v>
      </c>
      <c r="D2290" s="6">
        <v>1970000</v>
      </c>
    </row>
    <row r="2291" spans="1:4" x14ac:dyDescent="0.25">
      <c r="A2291" s="5" t="s">
        <v>16267</v>
      </c>
      <c r="B2291" s="2">
        <v>44173</v>
      </c>
      <c r="C2291" s="6">
        <v>2</v>
      </c>
      <c r="D2291" s="6">
        <v>3852000</v>
      </c>
    </row>
    <row r="2292" spans="1:4" x14ac:dyDescent="0.25">
      <c r="A2292" s="5" t="s">
        <v>13826</v>
      </c>
      <c r="B2292" s="2">
        <v>44404</v>
      </c>
      <c r="C2292" s="6">
        <v>1</v>
      </c>
      <c r="D2292" s="6">
        <v>4760000</v>
      </c>
    </row>
    <row r="2293" spans="1:4" x14ac:dyDescent="0.25">
      <c r="A2293" s="5" t="s">
        <v>14227</v>
      </c>
      <c r="B2293" s="2">
        <v>44389</v>
      </c>
      <c r="C2293" s="6">
        <v>2</v>
      </c>
      <c r="D2293" s="6">
        <v>4660000</v>
      </c>
    </row>
    <row r="2294" spans="1:4" x14ac:dyDescent="0.25">
      <c r="A2294" s="5" t="s">
        <v>20584</v>
      </c>
      <c r="B2294" s="2">
        <v>43866</v>
      </c>
      <c r="C2294" s="6">
        <v>1</v>
      </c>
      <c r="D2294" s="6">
        <v>2700000</v>
      </c>
    </row>
    <row r="2295" spans="1:4" x14ac:dyDescent="0.25">
      <c r="A2295" s="5" t="s">
        <v>12566</v>
      </c>
      <c r="B2295" s="2">
        <v>44519</v>
      </c>
      <c r="C2295" s="6">
        <v>1</v>
      </c>
      <c r="D2295" s="6">
        <v>4000000</v>
      </c>
    </row>
    <row r="2296" spans="1:4" x14ac:dyDescent="0.25">
      <c r="A2296" s="5" t="s">
        <v>9823</v>
      </c>
      <c r="B2296" s="2">
        <v>44617</v>
      </c>
      <c r="C2296" s="6">
        <v>1</v>
      </c>
      <c r="D2296" s="6">
        <v>2227500</v>
      </c>
    </row>
    <row r="2297" spans="1:4" x14ac:dyDescent="0.25">
      <c r="A2297" s="5" t="s">
        <v>14222</v>
      </c>
      <c r="B2297" s="2">
        <v>44386</v>
      </c>
      <c r="C2297" s="6">
        <v>1</v>
      </c>
      <c r="D2297" s="6">
        <v>5500000</v>
      </c>
    </row>
    <row r="2298" spans="1:4" x14ac:dyDescent="0.25">
      <c r="A2298" s="5" t="s">
        <v>19797</v>
      </c>
      <c r="B2298" s="2">
        <v>43908</v>
      </c>
      <c r="C2298" s="6">
        <v>1</v>
      </c>
      <c r="D2298" s="6">
        <v>4300000</v>
      </c>
    </row>
    <row r="2299" spans="1:4" x14ac:dyDescent="0.25">
      <c r="A2299" s="5" t="s">
        <v>146</v>
      </c>
      <c r="B2299" s="2">
        <v>45050</v>
      </c>
      <c r="C2299" s="6">
        <v>9</v>
      </c>
      <c r="D2299" s="6">
        <v>23794000</v>
      </c>
    </row>
    <row r="2300" spans="1:4" x14ac:dyDescent="0.25">
      <c r="A2300" s="5" t="s">
        <v>19457</v>
      </c>
      <c r="B2300" s="2">
        <v>43962</v>
      </c>
      <c r="C2300" s="6">
        <v>1</v>
      </c>
      <c r="D2300" s="6">
        <v>2960000</v>
      </c>
    </row>
    <row r="2301" spans="1:4" x14ac:dyDescent="0.25">
      <c r="A2301" s="5" t="s">
        <v>9252</v>
      </c>
      <c r="B2301" s="2">
        <v>44725</v>
      </c>
      <c r="C2301" s="6">
        <v>1</v>
      </c>
      <c r="D2301" s="6">
        <v>2442000</v>
      </c>
    </row>
    <row r="2302" spans="1:4" x14ac:dyDescent="0.25">
      <c r="A2302" s="5" t="s">
        <v>12796</v>
      </c>
      <c r="B2302" s="2">
        <v>44803</v>
      </c>
      <c r="C2302" s="6">
        <v>1</v>
      </c>
      <c r="D2302" s="6">
        <v>6450000</v>
      </c>
    </row>
    <row r="2303" spans="1:4" x14ac:dyDescent="0.25">
      <c r="A2303" s="5" t="s">
        <v>1629</v>
      </c>
      <c r="B2303" s="2">
        <v>45029</v>
      </c>
      <c r="C2303" s="6">
        <v>1</v>
      </c>
      <c r="D2303" s="6">
        <v>2587500</v>
      </c>
    </row>
    <row r="2304" spans="1:4" x14ac:dyDescent="0.25">
      <c r="A2304" s="5" t="s">
        <v>8173</v>
      </c>
      <c r="B2304" s="2">
        <v>44704</v>
      </c>
      <c r="C2304" s="6">
        <v>1</v>
      </c>
      <c r="D2304" s="6">
        <v>3465000</v>
      </c>
    </row>
    <row r="2305" spans="1:4" x14ac:dyDescent="0.25">
      <c r="A2305" s="5" t="s">
        <v>1448</v>
      </c>
      <c r="B2305" s="2">
        <v>44986</v>
      </c>
      <c r="C2305" s="6">
        <v>1</v>
      </c>
      <c r="D2305" s="6">
        <v>3520000</v>
      </c>
    </row>
    <row r="2306" spans="1:4" x14ac:dyDescent="0.25">
      <c r="A2306" s="5" t="s">
        <v>10371</v>
      </c>
      <c r="B2306" s="2">
        <v>44669</v>
      </c>
      <c r="C2306" s="6">
        <v>1</v>
      </c>
      <c r="D2306" s="6">
        <v>2025000</v>
      </c>
    </row>
    <row r="2307" spans="1:4" x14ac:dyDescent="0.25">
      <c r="A2307" s="5" t="s">
        <v>20560</v>
      </c>
      <c r="B2307" s="2">
        <v>43971</v>
      </c>
      <c r="C2307" s="6">
        <v>1</v>
      </c>
      <c r="D2307" s="6">
        <v>2350000</v>
      </c>
    </row>
    <row r="2308" spans="1:4" x14ac:dyDescent="0.25">
      <c r="A2308" s="5" t="s">
        <v>5945</v>
      </c>
      <c r="B2308" s="2">
        <v>44788</v>
      </c>
      <c r="C2308" s="6">
        <v>2</v>
      </c>
      <c r="D2308" s="6">
        <v>4437500</v>
      </c>
    </row>
    <row r="2309" spans="1:4" x14ac:dyDescent="0.25">
      <c r="A2309" s="5" t="s">
        <v>231</v>
      </c>
      <c r="B2309" s="2">
        <v>45001</v>
      </c>
      <c r="C2309" s="6">
        <v>2</v>
      </c>
      <c r="D2309" s="6">
        <v>7140000</v>
      </c>
    </row>
    <row r="2310" spans="1:4" x14ac:dyDescent="0.25">
      <c r="A2310" s="5" t="s">
        <v>8376</v>
      </c>
      <c r="B2310" s="2">
        <v>44873</v>
      </c>
      <c r="C2310" s="6">
        <v>1</v>
      </c>
      <c r="D2310" s="6">
        <v>6800000</v>
      </c>
    </row>
    <row r="2311" spans="1:4" x14ac:dyDescent="0.25">
      <c r="A2311" s="5" t="s">
        <v>8919</v>
      </c>
      <c r="B2311" s="2">
        <v>44887</v>
      </c>
      <c r="C2311" s="6">
        <v>1</v>
      </c>
      <c r="D2311" s="6">
        <v>2410000</v>
      </c>
    </row>
    <row r="2312" spans="1:4" x14ac:dyDescent="0.25">
      <c r="A2312" s="5" t="s">
        <v>9692</v>
      </c>
      <c r="B2312" s="2">
        <v>44628</v>
      </c>
      <c r="C2312" s="6">
        <v>4</v>
      </c>
      <c r="D2312" s="6">
        <v>13054000</v>
      </c>
    </row>
    <row r="2313" spans="1:4" x14ac:dyDescent="0.25">
      <c r="A2313" s="5" t="s">
        <v>1614</v>
      </c>
      <c r="B2313" s="2">
        <v>45049</v>
      </c>
      <c r="C2313" s="6">
        <v>1</v>
      </c>
      <c r="D2313" s="6">
        <v>3276000</v>
      </c>
    </row>
    <row r="2314" spans="1:4" x14ac:dyDescent="0.25">
      <c r="A2314" s="5" t="s">
        <v>13754</v>
      </c>
      <c r="B2314" s="2">
        <v>44412</v>
      </c>
      <c r="C2314" s="6">
        <v>1</v>
      </c>
      <c r="D2314" s="6">
        <v>2824875</v>
      </c>
    </row>
    <row r="2315" spans="1:4" x14ac:dyDescent="0.25">
      <c r="A2315" s="5" t="s">
        <v>9323</v>
      </c>
      <c r="B2315" s="2">
        <v>44636</v>
      </c>
      <c r="C2315" s="6">
        <v>4</v>
      </c>
      <c r="D2315" s="6">
        <v>27733488</v>
      </c>
    </row>
    <row r="2316" spans="1:4" x14ac:dyDescent="0.25">
      <c r="A2316" s="5" t="s">
        <v>20523</v>
      </c>
      <c r="B2316" s="2">
        <v>44132</v>
      </c>
      <c r="C2316" s="6">
        <v>1</v>
      </c>
      <c r="D2316" s="6">
        <v>7000000</v>
      </c>
    </row>
    <row r="2317" spans="1:4" x14ac:dyDescent="0.25">
      <c r="A2317" s="5" t="s">
        <v>6599</v>
      </c>
      <c r="B2317" s="2">
        <v>44902</v>
      </c>
      <c r="C2317" s="6">
        <v>1</v>
      </c>
      <c r="D2317" s="6">
        <v>3100000</v>
      </c>
    </row>
    <row r="2318" spans="1:4" x14ac:dyDescent="0.25">
      <c r="A2318" s="5" t="s">
        <v>19259</v>
      </c>
      <c r="B2318" s="2">
        <v>44369</v>
      </c>
      <c r="C2318" s="6">
        <v>1</v>
      </c>
      <c r="D2318" s="6">
        <v>1918180</v>
      </c>
    </row>
    <row r="2319" spans="1:4" x14ac:dyDescent="0.25">
      <c r="A2319" s="5" t="s">
        <v>4922</v>
      </c>
      <c r="B2319" s="2">
        <v>44841</v>
      </c>
      <c r="C2319" s="6">
        <v>1</v>
      </c>
      <c r="D2319" s="6">
        <v>4520000</v>
      </c>
    </row>
    <row r="2320" spans="1:4" x14ac:dyDescent="0.25">
      <c r="A2320" s="5" t="s">
        <v>11267</v>
      </c>
      <c r="B2320" s="2">
        <v>44644</v>
      </c>
      <c r="C2320" s="6">
        <v>1</v>
      </c>
      <c r="D2320" s="6">
        <v>2480000</v>
      </c>
    </row>
    <row r="2321" spans="1:4" x14ac:dyDescent="0.25">
      <c r="A2321" s="5" t="s">
        <v>2180</v>
      </c>
      <c r="B2321" s="2">
        <v>44992</v>
      </c>
      <c r="C2321" s="6">
        <v>1</v>
      </c>
      <c r="D2321" s="6">
        <v>4200000</v>
      </c>
    </row>
    <row r="2322" spans="1:4" x14ac:dyDescent="0.25">
      <c r="A2322" s="5" t="s">
        <v>14171</v>
      </c>
      <c r="B2322" s="2">
        <v>44369</v>
      </c>
      <c r="C2322" s="6">
        <v>2</v>
      </c>
      <c r="D2322" s="6">
        <v>3672000</v>
      </c>
    </row>
    <row r="2323" spans="1:4" x14ac:dyDescent="0.25">
      <c r="A2323" s="5" t="s">
        <v>7409</v>
      </c>
      <c r="B2323" s="2">
        <v>44760</v>
      </c>
      <c r="C2323" s="6">
        <v>4</v>
      </c>
      <c r="D2323" s="6">
        <v>14920250</v>
      </c>
    </row>
    <row r="2324" spans="1:4" x14ac:dyDescent="0.25">
      <c r="A2324" s="5" t="s">
        <v>9612</v>
      </c>
      <c r="B2324" s="2">
        <v>44638</v>
      </c>
      <c r="C2324" s="6">
        <v>1</v>
      </c>
      <c r="D2324" s="6">
        <v>2767500</v>
      </c>
    </row>
    <row r="2325" spans="1:4" x14ac:dyDescent="0.25">
      <c r="A2325" s="5" t="s">
        <v>6414</v>
      </c>
      <c r="B2325" s="2">
        <v>44811</v>
      </c>
      <c r="C2325" s="6">
        <v>1</v>
      </c>
      <c r="D2325" s="6">
        <v>2452500</v>
      </c>
    </row>
    <row r="2326" spans="1:4" x14ac:dyDescent="0.25">
      <c r="A2326" s="5" t="s">
        <v>13494</v>
      </c>
      <c r="B2326" s="2">
        <v>44516</v>
      </c>
      <c r="C2326" s="6">
        <v>1</v>
      </c>
      <c r="D2326" s="6">
        <v>2820000</v>
      </c>
    </row>
    <row r="2327" spans="1:4" x14ac:dyDescent="0.25">
      <c r="A2327" s="5" t="s">
        <v>12984</v>
      </c>
      <c r="B2327" s="2">
        <v>44431</v>
      </c>
      <c r="C2327" s="6">
        <v>1</v>
      </c>
      <c r="D2327" s="6">
        <v>1845000</v>
      </c>
    </row>
    <row r="2328" spans="1:4" x14ac:dyDescent="0.25">
      <c r="A2328" s="5" t="s">
        <v>13504</v>
      </c>
      <c r="B2328" s="2">
        <v>44404</v>
      </c>
      <c r="C2328" s="6">
        <v>1</v>
      </c>
      <c r="D2328" s="6">
        <v>2080000</v>
      </c>
    </row>
    <row r="2329" spans="1:4" x14ac:dyDescent="0.25">
      <c r="A2329" s="5" t="s">
        <v>17754</v>
      </c>
      <c r="B2329" s="2">
        <v>44137</v>
      </c>
      <c r="C2329" s="6">
        <v>1</v>
      </c>
      <c r="D2329" s="6">
        <v>3555000</v>
      </c>
    </row>
    <row r="2330" spans="1:4" x14ac:dyDescent="0.25">
      <c r="A2330" s="5" t="s">
        <v>5398</v>
      </c>
      <c r="B2330" s="2">
        <v>44840</v>
      </c>
      <c r="C2330" s="6">
        <v>2</v>
      </c>
      <c r="D2330" s="6">
        <v>5250000</v>
      </c>
    </row>
    <row r="2331" spans="1:4" x14ac:dyDescent="0.25">
      <c r="A2331" s="5" t="s">
        <v>5212</v>
      </c>
      <c r="B2331" s="2">
        <v>44862</v>
      </c>
      <c r="C2331" s="6">
        <v>1</v>
      </c>
      <c r="D2331" s="6">
        <v>4650000</v>
      </c>
    </row>
    <row r="2332" spans="1:4" x14ac:dyDescent="0.25">
      <c r="A2332" s="5" t="s">
        <v>17760</v>
      </c>
      <c r="B2332" s="2">
        <v>44130</v>
      </c>
      <c r="C2332" s="6">
        <v>1</v>
      </c>
      <c r="D2332" s="6">
        <v>4720000</v>
      </c>
    </row>
    <row r="2333" spans="1:4" x14ac:dyDescent="0.25">
      <c r="A2333" s="5" t="s">
        <v>6408</v>
      </c>
      <c r="B2333" s="2">
        <v>44795</v>
      </c>
      <c r="C2333" s="6">
        <v>1</v>
      </c>
      <c r="D2333" s="6">
        <v>2325000</v>
      </c>
    </row>
    <row r="2334" spans="1:4" x14ac:dyDescent="0.25">
      <c r="A2334" s="5" t="s">
        <v>4815</v>
      </c>
      <c r="B2334" s="2">
        <v>45008</v>
      </c>
      <c r="C2334" s="6">
        <v>1</v>
      </c>
      <c r="D2334" s="6">
        <v>2812500</v>
      </c>
    </row>
    <row r="2335" spans="1:4" x14ac:dyDescent="0.25">
      <c r="A2335" s="5" t="s">
        <v>11842</v>
      </c>
      <c r="B2335" s="2">
        <v>44487</v>
      </c>
      <c r="C2335" s="6">
        <v>2</v>
      </c>
      <c r="D2335" s="6">
        <v>5086000</v>
      </c>
    </row>
    <row r="2336" spans="1:4" x14ac:dyDescent="0.25">
      <c r="A2336" s="5" t="s">
        <v>7699</v>
      </c>
      <c r="B2336" s="2">
        <v>44761</v>
      </c>
      <c r="C2336" s="6">
        <v>1</v>
      </c>
      <c r="D2336" s="6">
        <v>3320000</v>
      </c>
    </row>
    <row r="2337" spans="1:4" x14ac:dyDescent="0.25">
      <c r="A2337" s="5" t="s">
        <v>9750</v>
      </c>
      <c r="B2337" s="2">
        <v>44589</v>
      </c>
      <c r="C2337" s="6">
        <v>1</v>
      </c>
      <c r="D2337" s="6">
        <v>9750000</v>
      </c>
    </row>
    <row r="2338" spans="1:4" x14ac:dyDescent="0.25">
      <c r="A2338" s="5" t="s">
        <v>5235</v>
      </c>
      <c r="B2338" s="2">
        <v>44827</v>
      </c>
      <c r="C2338" s="6">
        <v>2</v>
      </c>
      <c r="D2338" s="6">
        <v>7300000</v>
      </c>
    </row>
    <row r="2339" spans="1:4" x14ac:dyDescent="0.25">
      <c r="A2339" s="5" t="s">
        <v>13996</v>
      </c>
      <c r="B2339" s="2">
        <v>44389</v>
      </c>
      <c r="C2339" s="6">
        <v>1</v>
      </c>
      <c r="D2339" s="6">
        <v>3174998</v>
      </c>
    </row>
    <row r="2340" spans="1:4" x14ac:dyDescent="0.25">
      <c r="A2340" s="5" t="s">
        <v>9176</v>
      </c>
      <c r="B2340" s="2">
        <v>44792</v>
      </c>
      <c r="C2340" s="6">
        <v>18</v>
      </c>
      <c r="D2340" s="6">
        <v>49337190</v>
      </c>
    </row>
    <row r="2341" spans="1:4" x14ac:dyDescent="0.25">
      <c r="A2341" s="5" t="s">
        <v>5112</v>
      </c>
      <c r="B2341" s="2">
        <v>44837</v>
      </c>
      <c r="C2341" s="6">
        <v>1</v>
      </c>
      <c r="D2341" s="6">
        <v>2775000</v>
      </c>
    </row>
    <row r="2342" spans="1:4" x14ac:dyDescent="0.25">
      <c r="A2342" s="5" t="s">
        <v>8167</v>
      </c>
      <c r="B2342" s="2">
        <v>44727</v>
      </c>
      <c r="C2342" s="6">
        <v>1</v>
      </c>
      <c r="D2342" s="6">
        <v>2554943</v>
      </c>
    </row>
    <row r="2343" spans="1:4" x14ac:dyDescent="0.25">
      <c r="A2343" s="5" t="s">
        <v>10198</v>
      </c>
      <c r="B2343" s="2">
        <v>44737</v>
      </c>
      <c r="C2343" s="6">
        <v>1</v>
      </c>
      <c r="D2343" s="6">
        <v>8160000</v>
      </c>
    </row>
    <row r="2344" spans="1:4" x14ac:dyDescent="0.25">
      <c r="A2344" s="5" t="s">
        <v>12482</v>
      </c>
      <c r="B2344" s="2">
        <v>44539</v>
      </c>
      <c r="C2344" s="6">
        <v>1</v>
      </c>
      <c r="D2344" s="6">
        <v>4750000</v>
      </c>
    </row>
    <row r="2345" spans="1:4" x14ac:dyDescent="0.25">
      <c r="A2345" s="5" t="s">
        <v>4843</v>
      </c>
      <c r="B2345" s="2">
        <v>44886</v>
      </c>
      <c r="C2345" s="6">
        <v>1</v>
      </c>
      <c r="D2345" s="6">
        <v>4920000</v>
      </c>
    </row>
    <row r="2346" spans="1:4" x14ac:dyDescent="0.25">
      <c r="A2346" s="5" t="s">
        <v>19445</v>
      </c>
      <c r="B2346" s="2">
        <v>43986</v>
      </c>
      <c r="C2346" s="6">
        <v>1</v>
      </c>
      <c r="D2346" s="6">
        <v>6080000</v>
      </c>
    </row>
    <row r="2347" spans="1:4" x14ac:dyDescent="0.25">
      <c r="A2347" s="5" t="s">
        <v>10002</v>
      </c>
      <c r="B2347" s="2">
        <v>44636</v>
      </c>
      <c r="C2347" s="6">
        <v>1</v>
      </c>
      <c r="D2347" s="6">
        <v>2600000</v>
      </c>
    </row>
    <row r="2348" spans="1:4" x14ac:dyDescent="0.25">
      <c r="A2348" s="5" t="s">
        <v>19169</v>
      </c>
      <c r="B2348" s="2">
        <v>44036</v>
      </c>
      <c r="C2348" s="6">
        <v>1</v>
      </c>
      <c r="D2348" s="6">
        <v>3160000</v>
      </c>
    </row>
    <row r="2349" spans="1:4" x14ac:dyDescent="0.25">
      <c r="A2349" s="5" t="s">
        <v>3350</v>
      </c>
      <c r="B2349" s="2">
        <v>44907</v>
      </c>
      <c r="C2349" s="6">
        <v>1</v>
      </c>
      <c r="D2349" s="6">
        <v>4040000</v>
      </c>
    </row>
    <row r="2350" spans="1:4" x14ac:dyDescent="0.25">
      <c r="A2350" s="5" t="s">
        <v>16166</v>
      </c>
      <c r="B2350" s="2">
        <v>44238</v>
      </c>
      <c r="C2350" s="6">
        <v>1</v>
      </c>
      <c r="D2350" s="6">
        <v>2263500</v>
      </c>
    </row>
    <row r="2351" spans="1:4" x14ac:dyDescent="0.25">
      <c r="A2351" s="5" t="s">
        <v>12716</v>
      </c>
      <c r="B2351" s="2">
        <v>44481</v>
      </c>
      <c r="C2351" s="6">
        <v>1</v>
      </c>
      <c r="D2351" s="6">
        <v>5700000</v>
      </c>
    </row>
    <row r="2352" spans="1:4" x14ac:dyDescent="0.25">
      <c r="A2352" s="5" t="s">
        <v>19712</v>
      </c>
      <c r="B2352" s="2">
        <v>43962</v>
      </c>
      <c r="C2352" s="6">
        <v>1</v>
      </c>
      <c r="D2352" s="6">
        <v>4230000</v>
      </c>
    </row>
    <row r="2353" spans="1:4" x14ac:dyDescent="0.25">
      <c r="A2353" s="5" t="s">
        <v>12476</v>
      </c>
      <c r="B2353" s="2">
        <v>44456</v>
      </c>
      <c r="C2353" s="6">
        <v>1</v>
      </c>
      <c r="D2353" s="6">
        <v>2600000</v>
      </c>
    </row>
    <row r="2354" spans="1:4" x14ac:dyDescent="0.25">
      <c r="A2354" s="5" t="s">
        <v>435</v>
      </c>
      <c r="B2354" s="2">
        <v>45029</v>
      </c>
      <c r="C2354" s="6">
        <v>2</v>
      </c>
      <c r="D2354" s="6">
        <v>6350975</v>
      </c>
    </row>
    <row r="2355" spans="1:4" x14ac:dyDescent="0.25">
      <c r="A2355" s="5" t="s">
        <v>2157</v>
      </c>
      <c r="B2355" s="2">
        <v>44988</v>
      </c>
      <c r="C2355" s="6">
        <v>2</v>
      </c>
      <c r="D2355" s="6">
        <v>8150000</v>
      </c>
    </row>
    <row r="2356" spans="1:4" x14ac:dyDescent="0.25">
      <c r="A2356" s="5" t="s">
        <v>13570</v>
      </c>
      <c r="B2356" s="2">
        <v>44417</v>
      </c>
      <c r="C2356" s="6">
        <v>1</v>
      </c>
      <c r="D2356" s="6">
        <v>6950000</v>
      </c>
    </row>
    <row r="2357" spans="1:4" x14ac:dyDescent="0.25">
      <c r="A2357" s="5" t="s">
        <v>15992</v>
      </c>
      <c r="B2357" s="2">
        <v>44193</v>
      </c>
      <c r="C2357" s="6">
        <v>1</v>
      </c>
      <c r="D2357" s="6">
        <v>2304000</v>
      </c>
    </row>
    <row r="2358" spans="1:4" x14ac:dyDescent="0.25">
      <c r="A2358" s="5" t="s">
        <v>696</v>
      </c>
      <c r="B2358" s="2">
        <v>45012</v>
      </c>
      <c r="C2358" s="6">
        <v>1</v>
      </c>
      <c r="D2358" s="6">
        <v>5025000</v>
      </c>
    </row>
    <row r="2359" spans="1:4" x14ac:dyDescent="0.25">
      <c r="A2359" s="5" t="s">
        <v>16575</v>
      </c>
      <c r="B2359" s="2">
        <v>44175</v>
      </c>
      <c r="C2359" s="6">
        <v>1</v>
      </c>
      <c r="D2359" s="6">
        <v>1809000</v>
      </c>
    </row>
    <row r="2360" spans="1:4" x14ac:dyDescent="0.25">
      <c r="A2360" s="5" t="s">
        <v>3825</v>
      </c>
      <c r="B2360" s="2">
        <v>44883</v>
      </c>
      <c r="C2360" s="6">
        <v>1</v>
      </c>
      <c r="D2360" s="6">
        <v>2850000</v>
      </c>
    </row>
    <row r="2361" spans="1:4" x14ac:dyDescent="0.25">
      <c r="A2361" s="5" t="s">
        <v>9225</v>
      </c>
      <c r="B2361" s="2">
        <v>44621</v>
      </c>
      <c r="C2361" s="6">
        <v>2</v>
      </c>
      <c r="D2361" s="6">
        <v>6500000</v>
      </c>
    </row>
    <row r="2362" spans="1:4" x14ac:dyDescent="0.25">
      <c r="A2362" s="5" t="s">
        <v>20506</v>
      </c>
      <c r="B2362" s="2">
        <v>43867</v>
      </c>
      <c r="C2362" s="6">
        <v>1</v>
      </c>
      <c r="D2362" s="6">
        <v>4050000</v>
      </c>
    </row>
    <row r="2363" spans="1:4" x14ac:dyDescent="0.25">
      <c r="A2363" s="5" t="s">
        <v>9045</v>
      </c>
      <c r="B2363" s="2">
        <v>44670</v>
      </c>
      <c r="C2363" s="6">
        <v>1</v>
      </c>
      <c r="D2363" s="6">
        <v>1557000</v>
      </c>
    </row>
    <row r="2364" spans="1:4" x14ac:dyDescent="0.25">
      <c r="A2364" s="5" t="s">
        <v>6561</v>
      </c>
      <c r="B2364" s="2">
        <v>44783</v>
      </c>
      <c r="C2364" s="6">
        <v>1</v>
      </c>
      <c r="D2364" s="6">
        <v>4140000</v>
      </c>
    </row>
    <row r="2365" spans="1:4" x14ac:dyDescent="0.25">
      <c r="A2365" s="5" t="s">
        <v>2556</v>
      </c>
      <c r="B2365" s="2">
        <v>44938</v>
      </c>
      <c r="C2365" s="6">
        <v>1</v>
      </c>
      <c r="D2365" s="6">
        <v>8880000</v>
      </c>
    </row>
    <row r="2366" spans="1:4" x14ac:dyDescent="0.25">
      <c r="A2366" s="5" t="s">
        <v>7956</v>
      </c>
      <c r="B2366" s="2">
        <v>44734</v>
      </c>
      <c r="C2366" s="6">
        <v>1</v>
      </c>
      <c r="D2366" s="6">
        <v>3352500</v>
      </c>
    </row>
    <row r="2367" spans="1:4" x14ac:dyDescent="0.25">
      <c r="A2367" s="5" t="s">
        <v>13202</v>
      </c>
      <c r="B2367" s="2">
        <v>44448</v>
      </c>
      <c r="C2367" s="6">
        <v>1</v>
      </c>
      <c r="D2367" s="6">
        <v>2187000</v>
      </c>
    </row>
    <row r="2368" spans="1:4" x14ac:dyDescent="0.25">
      <c r="A2368" s="5" t="s">
        <v>1093</v>
      </c>
      <c r="B2368" s="2">
        <v>45028</v>
      </c>
      <c r="C2368" s="6">
        <v>1</v>
      </c>
      <c r="D2368" s="6">
        <v>5422500</v>
      </c>
    </row>
    <row r="2369" spans="1:4" x14ac:dyDescent="0.25">
      <c r="A2369" s="5" t="s">
        <v>814</v>
      </c>
      <c r="B2369" s="2">
        <v>45008</v>
      </c>
      <c r="C2369" s="6">
        <v>1</v>
      </c>
      <c r="D2369" s="6">
        <v>3607500</v>
      </c>
    </row>
    <row r="2370" spans="1:4" x14ac:dyDescent="0.25">
      <c r="A2370" s="5" t="s">
        <v>19782</v>
      </c>
      <c r="B2370" s="2">
        <v>43962</v>
      </c>
      <c r="C2370" s="6">
        <v>1</v>
      </c>
      <c r="D2370" s="6">
        <v>4280000</v>
      </c>
    </row>
    <row r="2371" spans="1:4" x14ac:dyDescent="0.25">
      <c r="A2371" s="5" t="s">
        <v>15899</v>
      </c>
      <c r="B2371" s="2">
        <v>44267</v>
      </c>
      <c r="C2371" s="6">
        <v>1</v>
      </c>
      <c r="D2371" s="6">
        <v>5400000</v>
      </c>
    </row>
    <row r="2372" spans="1:4" x14ac:dyDescent="0.25">
      <c r="A2372" s="5" t="s">
        <v>2876</v>
      </c>
      <c r="B2372" s="2">
        <v>44915</v>
      </c>
      <c r="C2372" s="6">
        <v>1</v>
      </c>
      <c r="D2372" s="6">
        <v>2650125</v>
      </c>
    </row>
    <row r="2373" spans="1:4" x14ac:dyDescent="0.25">
      <c r="A2373" s="5" t="s">
        <v>20754</v>
      </c>
      <c r="B2373" s="2">
        <v>43944</v>
      </c>
      <c r="C2373" s="6">
        <v>1</v>
      </c>
      <c r="D2373" s="6">
        <v>2620000</v>
      </c>
    </row>
    <row r="2374" spans="1:4" x14ac:dyDescent="0.25">
      <c r="A2374" s="5" t="s">
        <v>10442</v>
      </c>
      <c r="B2374" s="2">
        <v>44695</v>
      </c>
      <c r="C2374" s="6">
        <v>1</v>
      </c>
      <c r="D2374" s="6">
        <v>40515000</v>
      </c>
    </row>
    <row r="2375" spans="1:4" x14ac:dyDescent="0.25">
      <c r="A2375" s="5" t="s">
        <v>5452</v>
      </c>
      <c r="B2375" s="2">
        <v>44911</v>
      </c>
      <c r="C2375" s="6">
        <v>1</v>
      </c>
      <c r="D2375" s="6">
        <v>3440000</v>
      </c>
    </row>
    <row r="2376" spans="1:4" x14ac:dyDescent="0.25">
      <c r="A2376" s="5" t="s">
        <v>9817</v>
      </c>
      <c r="B2376" s="2">
        <v>44630</v>
      </c>
      <c r="C2376" s="6">
        <v>1</v>
      </c>
      <c r="D2376" s="6">
        <v>6363000</v>
      </c>
    </row>
    <row r="2377" spans="1:4" x14ac:dyDescent="0.25">
      <c r="A2377" s="5" t="s">
        <v>9415</v>
      </c>
      <c r="B2377" s="2">
        <v>44718</v>
      </c>
      <c r="C2377" s="6">
        <v>1</v>
      </c>
      <c r="D2377" s="6">
        <v>3650000</v>
      </c>
    </row>
    <row r="2378" spans="1:4" x14ac:dyDescent="0.25">
      <c r="A2378" s="5" t="s">
        <v>17135</v>
      </c>
      <c r="B2378" s="2">
        <v>44347</v>
      </c>
      <c r="C2378" s="6">
        <v>2</v>
      </c>
      <c r="D2378" s="6">
        <v>6400000</v>
      </c>
    </row>
    <row r="2379" spans="1:4" x14ac:dyDescent="0.25">
      <c r="A2379" s="5" t="s">
        <v>10835</v>
      </c>
      <c r="B2379" s="2">
        <v>44537</v>
      </c>
      <c r="C2379" s="6">
        <v>3</v>
      </c>
      <c r="D2379" s="6">
        <v>26835200</v>
      </c>
    </row>
    <row r="2380" spans="1:4" x14ac:dyDescent="0.25">
      <c r="A2380" s="5" t="s">
        <v>1369</v>
      </c>
      <c r="B2380" s="2">
        <v>44972</v>
      </c>
      <c r="C2380" s="6">
        <v>1</v>
      </c>
      <c r="D2380" s="6">
        <v>4880000</v>
      </c>
    </row>
    <row r="2381" spans="1:4" x14ac:dyDescent="0.25">
      <c r="A2381" s="5" t="s">
        <v>12191</v>
      </c>
      <c r="B2381" s="2">
        <v>44495</v>
      </c>
      <c r="C2381" s="6">
        <v>1</v>
      </c>
      <c r="D2381" s="6">
        <v>1100000</v>
      </c>
    </row>
    <row r="2382" spans="1:4" x14ac:dyDescent="0.25">
      <c r="A2382" s="5" t="s">
        <v>2900</v>
      </c>
      <c r="B2382" s="2">
        <v>45027</v>
      </c>
      <c r="C2382" s="6">
        <v>3</v>
      </c>
      <c r="D2382" s="6">
        <v>10522500</v>
      </c>
    </row>
    <row r="2383" spans="1:4" x14ac:dyDescent="0.25">
      <c r="A2383" s="5" t="s">
        <v>15292</v>
      </c>
      <c r="B2383" s="2">
        <v>44280</v>
      </c>
      <c r="C2383" s="6">
        <v>3</v>
      </c>
      <c r="D2383" s="6">
        <v>7622200</v>
      </c>
    </row>
    <row r="2384" spans="1:4" x14ac:dyDescent="0.25">
      <c r="A2384" s="5" t="s">
        <v>11036</v>
      </c>
      <c r="B2384" s="2">
        <v>44568</v>
      </c>
      <c r="C2384" s="6">
        <v>1</v>
      </c>
      <c r="D2384" s="6">
        <v>4575000</v>
      </c>
    </row>
    <row r="2385" spans="1:4" x14ac:dyDescent="0.25">
      <c r="A2385" s="5" t="s">
        <v>12291</v>
      </c>
      <c r="B2385" s="2">
        <v>44600</v>
      </c>
      <c r="C2385" s="6">
        <v>2</v>
      </c>
      <c r="D2385" s="6">
        <v>3867500</v>
      </c>
    </row>
    <row r="2386" spans="1:4" x14ac:dyDescent="0.25">
      <c r="A2386" s="5" t="s">
        <v>5718</v>
      </c>
      <c r="B2386" s="2">
        <v>44946</v>
      </c>
      <c r="C2386" s="6">
        <v>2</v>
      </c>
      <c r="D2386" s="6">
        <v>7960000</v>
      </c>
    </row>
    <row r="2387" spans="1:4" x14ac:dyDescent="0.25">
      <c r="A2387" s="5" t="s">
        <v>8268</v>
      </c>
      <c r="B2387" s="2">
        <v>44741</v>
      </c>
      <c r="C2387" s="6">
        <v>1</v>
      </c>
      <c r="D2387" s="6">
        <v>4792500</v>
      </c>
    </row>
    <row r="2388" spans="1:4" x14ac:dyDescent="0.25">
      <c r="A2388" s="5" t="s">
        <v>11825</v>
      </c>
      <c r="B2388" s="2">
        <v>44519</v>
      </c>
      <c r="C2388" s="6">
        <v>2</v>
      </c>
      <c r="D2388" s="6">
        <v>12948100</v>
      </c>
    </row>
    <row r="2389" spans="1:4" x14ac:dyDescent="0.25">
      <c r="A2389" s="5" t="s">
        <v>106</v>
      </c>
      <c r="B2389" s="2">
        <v>45020</v>
      </c>
      <c r="C2389" s="6">
        <v>19</v>
      </c>
      <c r="D2389" s="6">
        <v>88448748</v>
      </c>
    </row>
    <row r="2390" spans="1:4" x14ac:dyDescent="0.25">
      <c r="A2390" s="5" t="s">
        <v>11399</v>
      </c>
      <c r="B2390" s="2">
        <v>44565</v>
      </c>
      <c r="C2390" s="6">
        <v>1</v>
      </c>
      <c r="D2390" s="6">
        <v>3860000</v>
      </c>
    </row>
    <row r="2391" spans="1:4" x14ac:dyDescent="0.25">
      <c r="A2391" s="5" t="s">
        <v>839</v>
      </c>
      <c r="B2391" s="2">
        <v>45022</v>
      </c>
      <c r="C2391" s="6">
        <v>1</v>
      </c>
      <c r="D2391" s="6">
        <v>9500000</v>
      </c>
    </row>
    <row r="2392" spans="1:4" x14ac:dyDescent="0.25">
      <c r="A2392" s="5" t="s">
        <v>5016</v>
      </c>
      <c r="B2392" s="2">
        <v>44886</v>
      </c>
      <c r="C2392" s="6">
        <v>2</v>
      </c>
      <c r="D2392" s="6">
        <v>55600000</v>
      </c>
    </row>
    <row r="2393" spans="1:4" x14ac:dyDescent="0.25">
      <c r="A2393" s="5" t="s">
        <v>13212</v>
      </c>
      <c r="B2393" s="2">
        <v>44481</v>
      </c>
      <c r="C2393" s="6">
        <v>2</v>
      </c>
      <c r="D2393" s="6">
        <v>6422000</v>
      </c>
    </row>
    <row r="2394" spans="1:4" x14ac:dyDescent="0.25">
      <c r="A2394" s="5" t="s">
        <v>3235</v>
      </c>
      <c r="B2394" s="2">
        <v>44911</v>
      </c>
      <c r="C2394" s="6">
        <v>1</v>
      </c>
      <c r="D2394" s="6">
        <v>8160000</v>
      </c>
    </row>
    <row r="2395" spans="1:4" x14ac:dyDescent="0.25">
      <c r="A2395" s="5" t="s">
        <v>14618</v>
      </c>
      <c r="B2395" s="2">
        <v>44309</v>
      </c>
      <c r="C2395" s="6">
        <v>2</v>
      </c>
      <c r="D2395" s="6">
        <v>6080000</v>
      </c>
    </row>
    <row r="2396" spans="1:4" x14ac:dyDescent="0.25">
      <c r="A2396" s="5" t="s">
        <v>14794</v>
      </c>
      <c r="B2396" s="2">
        <v>44295</v>
      </c>
      <c r="C2396" s="6">
        <v>1</v>
      </c>
      <c r="D2396" s="6">
        <v>4720000</v>
      </c>
    </row>
    <row r="2397" spans="1:4" x14ac:dyDescent="0.25">
      <c r="A2397" s="5" t="s">
        <v>19636</v>
      </c>
      <c r="B2397" s="2">
        <v>43964</v>
      </c>
      <c r="C2397" s="6">
        <v>3</v>
      </c>
      <c r="D2397" s="6">
        <v>5697000</v>
      </c>
    </row>
    <row r="2398" spans="1:4" x14ac:dyDescent="0.25">
      <c r="A2398" s="5" t="s">
        <v>15491</v>
      </c>
      <c r="B2398" s="2">
        <v>44256</v>
      </c>
      <c r="C2398" s="6">
        <v>1</v>
      </c>
      <c r="D2398" s="6">
        <v>1539000</v>
      </c>
    </row>
    <row r="2399" spans="1:4" x14ac:dyDescent="0.25">
      <c r="A2399" s="5" t="s">
        <v>19865</v>
      </c>
      <c r="B2399" s="2">
        <v>43998</v>
      </c>
      <c r="C2399" s="6">
        <v>1</v>
      </c>
      <c r="D2399" s="6">
        <v>2250000</v>
      </c>
    </row>
    <row r="2400" spans="1:4" x14ac:dyDescent="0.25">
      <c r="A2400" s="5" t="s">
        <v>16293</v>
      </c>
      <c r="B2400" s="2">
        <v>44189</v>
      </c>
      <c r="C2400" s="6">
        <v>1</v>
      </c>
      <c r="D2400" s="6">
        <v>4380000</v>
      </c>
    </row>
    <row r="2401" spans="1:4" x14ac:dyDescent="0.25">
      <c r="A2401" s="5" t="s">
        <v>16546</v>
      </c>
      <c r="B2401" s="2">
        <v>44200</v>
      </c>
      <c r="C2401" s="6">
        <v>1</v>
      </c>
      <c r="D2401" s="6">
        <v>1860000</v>
      </c>
    </row>
    <row r="2402" spans="1:4" x14ac:dyDescent="0.25">
      <c r="A2402" s="5" t="s">
        <v>16035</v>
      </c>
      <c r="B2402" s="2">
        <v>44188</v>
      </c>
      <c r="C2402" s="6">
        <v>1</v>
      </c>
      <c r="D2402" s="6">
        <v>4360000</v>
      </c>
    </row>
    <row r="2403" spans="1:4" x14ac:dyDescent="0.25">
      <c r="A2403" s="5" t="s">
        <v>4252</v>
      </c>
      <c r="B2403" s="2">
        <v>44949</v>
      </c>
      <c r="C2403" s="6">
        <v>2</v>
      </c>
      <c r="D2403" s="6">
        <v>5085000</v>
      </c>
    </row>
    <row r="2404" spans="1:4" x14ac:dyDescent="0.25">
      <c r="A2404" s="5" t="s">
        <v>20038</v>
      </c>
      <c r="B2404" s="2">
        <v>43937</v>
      </c>
      <c r="C2404" s="6">
        <v>1</v>
      </c>
      <c r="D2404" s="6">
        <v>2150000</v>
      </c>
    </row>
    <row r="2405" spans="1:4" x14ac:dyDescent="0.25">
      <c r="A2405" s="5" t="s">
        <v>13446</v>
      </c>
      <c r="B2405" s="2">
        <v>44474</v>
      </c>
      <c r="C2405" s="6">
        <v>1</v>
      </c>
      <c r="D2405" s="6">
        <v>2542500</v>
      </c>
    </row>
    <row r="2406" spans="1:4" x14ac:dyDescent="0.25">
      <c r="A2406" s="5" t="s">
        <v>9435</v>
      </c>
      <c r="B2406" s="2">
        <v>44601</v>
      </c>
      <c r="C2406" s="6">
        <v>4</v>
      </c>
      <c r="D2406" s="6">
        <v>8907750</v>
      </c>
    </row>
    <row r="2407" spans="1:4" x14ac:dyDescent="0.25">
      <c r="A2407" s="5" t="s">
        <v>9754</v>
      </c>
      <c r="B2407" s="2">
        <v>44586</v>
      </c>
      <c r="C2407" s="6">
        <v>1</v>
      </c>
      <c r="D2407" s="6">
        <v>1920000</v>
      </c>
    </row>
    <row r="2408" spans="1:4" x14ac:dyDescent="0.25">
      <c r="A2408" s="5" t="s">
        <v>19296</v>
      </c>
      <c r="B2408" s="2">
        <v>44035</v>
      </c>
      <c r="C2408" s="6">
        <v>2</v>
      </c>
      <c r="D2408" s="6">
        <v>7564000</v>
      </c>
    </row>
    <row r="2409" spans="1:4" x14ac:dyDescent="0.25">
      <c r="A2409" s="5" t="s">
        <v>16946</v>
      </c>
      <c r="B2409" s="2">
        <v>44160</v>
      </c>
      <c r="C2409" s="6">
        <v>1</v>
      </c>
      <c r="D2409" s="6">
        <v>2178000</v>
      </c>
    </row>
    <row r="2410" spans="1:4" x14ac:dyDescent="0.25">
      <c r="A2410" s="5" t="s">
        <v>19521</v>
      </c>
      <c r="B2410" s="2">
        <v>44062</v>
      </c>
      <c r="C2410" s="6">
        <v>1</v>
      </c>
      <c r="D2410" s="6">
        <v>4027500</v>
      </c>
    </row>
    <row r="2411" spans="1:4" x14ac:dyDescent="0.25">
      <c r="A2411" s="5" t="s">
        <v>2573</v>
      </c>
      <c r="B2411" s="2">
        <v>44929</v>
      </c>
      <c r="C2411" s="6">
        <v>1</v>
      </c>
      <c r="D2411" s="6">
        <v>2812500</v>
      </c>
    </row>
    <row r="2412" spans="1:4" x14ac:dyDescent="0.25">
      <c r="A2412" s="5" t="s">
        <v>3081</v>
      </c>
      <c r="B2412" s="2">
        <v>44929</v>
      </c>
      <c r="C2412" s="6">
        <v>1</v>
      </c>
      <c r="D2412" s="6">
        <v>1100000</v>
      </c>
    </row>
    <row r="2413" spans="1:4" x14ac:dyDescent="0.25">
      <c r="A2413" s="5" t="s">
        <v>2516</v>
      </c>
      <c r="B2413" s="2">
        <v>44904</v>
      </c>
      <c r="C2413" s="6">
        <v>2</v>
      </c>
      <c r="D2413" s="6">
        <v>3750000</v>
      </c>
    </row>
    <row r="2414" spans="1:4" x14ac:dyDescent="0.25">
      <c r="A2414" s="5" t="s">
        <v>17559</v>
      </c>
      <c r="B2414" s="2">
        <v>44139</v>
      </c>
      <c r="C2414" s="6">
        <v>1</v>
      </c>
      <c r="D2414" s="6">
        <v>9500000</v>
      </c>
    </row>
    <row r="2415" spans="1:4" x14ac:dyDescent="0.25">
      <c r="A2415" s="5" t="s">
        <v>8339</v>
      </c>
      <c r="B2415" s="2">
        <v>44690</v>
      </c>
      <c r="C2415" s="6">
        <v>3</v>
      </c>
      <c r="D2415" s="6">
        <v>17575000</v>
      </c>
    </row>
    <row r="2416" spans="1:4" x14ac:dyDescent="0.25">
      <c r="A2416" s="5" t="s">
        <v>10684</v>
      </c>
      <c r="B2416" s="2">
        <v>44574</v>
      </c>
      <c r="C2416" s="6">
        <v>2</v>
      </c>
      <c r="D2416" s="6">
        <v>7640000</v>
      </c>
    </row>
    <row r="2417" spans="1:4" x14ac:dyDescent="0.25">
      <c r="A2417" s="5" t="s">
        <v>5515</v>
      </c>
      <c r="B2417" s="2">
        <v>44855</v>
      </c>
      <c r="C2417" s="6">
        <v>3</v>
      </c>
      <c r="D2417" s="6">
        <v>11010000</v>
      </c>
    </row>
    <row r="2418" spans="1:4" x14ac:dyDescent="0.25">
      <c r="A2418" s="5" t="s">
        <v>5815</v>
      </c>
      <c r="B2418" s="2">
        <v>44817</v>
      </c>
      <c r="C2418" s="6">
        <v>2</v>
      </c>
      <c r="D2418" s="6">
        <v>4700000</v>
      </c>
    </row>
    <row r="2419" spans="1:4" x14ac:dyDescent="0.25">
      <c r="A2419" s="5" t="s">
        <v>608</v>
      </c>
      <c r="B2419" s="2">
        <v>45000</v>
      </c>
      <c r="C2419" s="6">
        <v>1</v>
      </c>
      <c r="D2419" s="6">
        <v>3750000</v>
      </c>
    </row>
    <row r="2420" spans="1:4" x14ac:dyDescent="0.25">
      <c r="A2420" s="5" t="s">
        <v>13127</v>
      </c>
      <c r="B2420" s="2">
        <v>44447</v>
      </c>
      <c r="C2420" s="6">
        <v>1</v>
      </c>
      <c r="D2420" s="6">
        <v>4657500</v>
      </c>
    </row>
    <row r="2421" spans="1:4" x14ac:dyDescent="0.25">
      <c r="A2421" s="5" t="s">
        <v>8457</v>
      </c>
      <c r="B2421" s="2">
        <v>44742</v>
      </c>
      <c r="C2421" s="6">
        <v>3</v>
      </c>
      <c r="D2421" s="6">
        <v>7144500</v>
      </c>
    </row>
    <row r="2422" spans="1:4" x14ac:dyDescent="0.25">
      <c r="A2422" s="5" t="s">
        <v>2530</v>
      </c>
      <c r="B2422" s="2">
        <v>45034</v>
      </c>
      <c r="C2422" s="6">
        <v>1</v>
      </c>
      <c r="D2422" s="6">
        <v>2710000</v>
      </c>
    </row>
    <row r="2423" spans="1:4" x14ac:dyDescent="0.25">
      <c r="A2423" s="5" t="s">
        <v>13428</v>
      </c>
      <c r="B2423" s="2">
        <v>44418</v>
      </c>
      <c r="C2423" s="6">
        <v>2</v>
      </c>
      <c r="D2423" s="6">
        <v>8870000</v>
      </c>
    </row>
    <row r="2424" spans="1:4" x14ac:dyDescent="0.25">
      <c r="A2424" s="5" t="s">
        <v>16085</v>
      </c>
      <c r="B2424" s="2">
        <v>44280</v>
      </c>
      <c r="C2424" s="6">
        <v>2</v>
      </c>
      <c r="D2424" s="6">
        <v>4640000</v>
      </c>
    </row>
    <row r="2425" spans="1:4" x14ac:dyDescent="0.25">
      <c r="A2425" s="5" t="s">
        <v>1459</v>
      </c>
      <c r="B2425" s="2">
        <v>44977</v>
      </c>
      <c r="C2425" s="6">
        <v>3</v>
      </c>
      <c r="D2425" s="6">
        <v>7762500</v>
      </c>
    </row>
    <row r="2426" spans="1:4" x14ac:dyDescent="0.25">
      <c r="A2426" s="5" t="s">
        <v>14062</v>
      </c>
      <c r="B2426" s="2">
        <v>44347</v>
      </c>
      <c r="C2426" s="6">
        <v>3</v>
      </c>
      <c r="D2426" s="6">
        <v>45900000</v>
      </c>
    </row>
    <row r="2427" spans="1:4" x14ac:dyDescent="0.25">
      <c r="A2427" s="5" t="s">
        <v>2745</v>
      </c>
      <c r="B2427" s="2">
        <v>44946</v>
      </c>
      <c r="C2427" s="6">
        <v>1</v>
      </c>
      <c r="D2427" s="6">
        <v>2390000</v>
      </c>
    </row>
    <row r="2428" spans="1:4" x14ac:dyDescent="0.25">
      <c r="A2428" s="5" t="s">
        <v>9489</v>
      </c>
      <c r="B2428" s="2">
        <v>44662</v>
      </c>
      <c r="C2428" s="6">
        <v>3</v>
      </c>
      <c r="D2428" s="6">
        <v>11280000</v>
      </c>
    </row>
    <row r="2429" spans="1:4" x14ac:dyDescent="0.25">
      <c r="A2429" s="5" t="s">
        <v>5681</v>
      </c>
      <c r="B2429" s="2">
        <v>44918</v>
      </c>
      <c r="C2429" s="6">
        <v>4</v>
      </c>
      <c r="D2429" s="6">
        <v>13158600</v>
      </c>
    </row>
    <row r="2430" spans="1:4" x14ac:dyDescent="0.25">
      <c r="A2430" s="5" t="s">
        <v>1970</v>
      </c>
      <c r="B2430" s="2">
        <v>44978</v>
      </c>
      <c r="C2430" s="6">
        <v>2</v>
      </c>
      <c r="D2430" s="6">
        <v>7811625</v>
      </c>
    </row>
    <row r="2431" spans="1:4" x14ac:dyDescent="0.25">
      <c r="A2431" s="5" t="s">
        <v>6188</v>
      </c>
      <c r="B2431" s="2">
        <v>44827</v>
      </c>
      <c r="C2431" s="6">
        <v>1</v>
      </c>
      <c r="D2431" s="6">
        <v>5184000</v>
      </c>
    </row>
    <row r="2432" spans="1:4" x14ac:dyDescent="0.25">
      <c r="A2432" s="5" t="s">
        <v>7365</v>
      </c>
      <c r="B2432" s="2">
        <v>44823</v>
      </c>
      <c r="C2432" s="6">
        <v>1</v>
      </c>
      <c r="D2432" s="6">
        <v>5650000</v>
      </c>
    </row>
    <row r="2433" spans="1:4" x14ac:dyDescent="0.25">
      <c r="A2433" s="5" t="s">
        <v>15623</v>
      </c>
      <c r="B2433" s="2">
        <v>44225</v>
      </c>
      <c r="C2433" s="6">
        <v>2</v>
      </c>
      <c r="D2433" s="6">
        <v>15710960</v>
      </c>
    </row>
    <row r="2434" spans="1:4" x14ac:dyDescent="0.25">
      <c r="A2434" s="5" t="s">
        <v>20373</v>
      </c>
      <c r="B2434" s="2">
        <v>43872</v>
      </c>
      <c r="C2434" s="6">
        <v>1</v>
      </c>
      <c r="D2434" s="6">
        <v>3200000</v>
      </c>
    </row>
    <row r="2435" spans="1:4" x14ac:dyDescent="0.25">
      <c r="A2435" s="5" t="s">
        <v>5826</v>
      </c>
      <c r="B2435" s="2">
        <v>44853</v>
      </c>
      <c r="C2435" s="6">
        <v>2</v>
      </c>
      <c r="D2435" s="6">
        <v>7852500</v>
      </c>
    </row>
    <row r="2436" spans="1:4" x14ac:dyDescent="0.25">
      <c r="A2436" s="5" t="s">
        <v>18669</v>
      </c>
      <c r="B2436" s="2">
        <v>44111</v>
      </c>
      <c r="C2436" s="6">
        <v>1</v>
      </c>
      <c r="D2436" s="6">
        <v>2173500</v>
      </c>
    </row>
    <row r="2437" spans="1:4" x14ac:dyDescent="0.25">
      <c r="A2437" s="5" t="s">
        <v>16338</v>
      </c>
      <c r="B2437" s="2">
        <v>44187</v>
      </c>
      <c r="C2437" s="6">
        <v>1</v>
      </c>
      <c r="D2437" s="6">
        <v>5320000</v>
      </c>
    </row>
    <row r="2438" spans="1:4" x14ac:dyDescent="0.25">
      <c r="A2438" s="5" t="s">
        <v>2456</v>
      </c>
      <c r="B2438" s="2">
        <v>44936</v>
      </c>
      <c r="C2438" s="6">
        <v>1</v>
      </c>
      <c r="D2438" s="6">
        <v>1600000</v>
      </c>
    </row>
    <row r="2439" spans="1:4" x14ac:dyDescent="0.25">
      <c r="A2439" s="5" t="s">
        <v>11976</v>
      </c>
      <c r="B2439" s="2">
        <v>44537</v>
      </c>
      <c r="C2439" s="6">
        <v>1</v>
      </c>
      <c r="D2439" s="6">
        <v>7470000</v>
      </c>
    </row>
    <row r="2440" spans="1:4" x14ac:dyDescent="0.25">
      <c r="A2440" s="5" t="s">
        <v>1128</v>
      </c>
      <c r="B2440" s="2">
        <v>44964</v>
      </c>
      <c r="C2440" s="6">
        <v>1</v>
      </c>
      <c r="D2440" s="6">
        <v>2040000</v>
      </c>
    </row>
    <row r="2441" spans="1:4" x14ac:dyDescent="0.25">
      <c r="A2441" s="5" t="s">
        <v>4831</v>
      </c>
      <c r="B2441" s="2">
        <v>44845</v>
      </c>
      <c r="C2441" s="6">
        <v>1</v>
      </c>
      <c r="D2441" s="6">
        <v>3150000</v>
      </c>
    </row>
    <row r="2442" spans="1:4" x14ac:dyDescent="0.25">
      <c r="A2442" s="5" t="s">
        <v>12267</v>
      </c>
      <c r="B2442" s="2">
        <v>44515</v>
      </c>
      <c r="C2442" s="6">
        <v>1</v>
      </c>
      <c r="D2442" s="6">
        <v>4509000</v>
      </c>
    </row>
    <row r="2443" spans="1:4" x14ac:dyDescent="0.25">
      <c r="A2443" s="5" t="s">
        <v>8138</v>
      </c>
      <c r="B2443" s="2">
        <v>44705</v>
      </c>
      <c r="C2443" s="6">
        <v>2</v>
      </c>
      <c r="D2443" s="6">
        <v>4821600</v>
      </c>
    </row>
    <row r="2444" spans="1:4" x14ac:dyDescent="0.25">
      <c r="A2444" s="5" t="s">
        <v>5846</v>
      </c>
      <c r="B2444" s="2">
        <v>44820</v>
      </c>
      <c r="C2444" s="6">
        <v>1</v>
      </c>
      <c r="D2444" s="6">
        <v>8250000</v>
      </c>
    </row>
    <row r="2445" spans="1:4" x14ac:dyDescent="0.25">
      <c r="A2445" s="5" t="s">
        <v>1554</v>
      </c>
      <c r="B2445" s="2">
        <v>44945</v>
      </c>
      <c r="C2445" s="6">
        <v>1</v>
      </c>
      <c r="D2445" s="6">
        <v>3285000</v>
      </c>
    </row>
    <row r="2446" spans="1:4" x14ac:dyDescent="0.25">
      <c r="A2446" s="5" t="s">
        <v>19906</v>
      </c>
      <c r="B2446" s="2">
        <v>43894</v>
      </c>
      <c r="C2446" s="6">
        <v>2</v>
      </c>
      <c r="D2446" s="6">
        <v>9200000</v>
      </c>
    </row>
    <row r="2447" spans="1:4" x14ac:dyDescent="0.25">
      <c r="A2447" s="5" t="s">
        <v>1603</v>
      </c>
      <c r="B2447" s="2">
        <v>44992</v>
      </c>
      <c r="C2447" s="6">
        <v>6</v>
      </c>
      <c r="D2447" s="6">
        <v>58361000</v>
      </c>
    </row>
    <row r="2448" spans="1:4" x14ac:dyDescent="0.25">
      <c r="A2448" s="5" t="s">
        <v>243</v>
      </c>
      <c r="B2448" s="2">
        <v>45019</v>
      </c>
      <c r="C2448" s="6">
        <v>3</v>
      </c>
      <c r="D2448" s="6">
        <v>17610000</v>
      </c>
    </row>
    <row r="2449" spans="1:4" x14ac:dyDescent="0.25">
      <c r="A2449" s="5" t="s">
        <v>11874</v>
      </c>
      <c r="B2449" s="2">
        <v>44705</v>
      </c>
      <c r="C2449" s="6">
        <v>1</v>
      </c>
      <c r="D2449" s="6">
        <v>6290000</v>
      </c>
    </row>
    <row r="2450" spans="1:4" x14ac:dyDescent="0.25">
      <c r="A2450" s="5" t="s">
        <v>6930</v>
      </c>
      <c r="B2450" s="2">
        <v>44781</v>
      </c>
      <c r="C2450" s="6">
        <v>3</v>
      </c>
      <c r="D2450" s="6">
        <v>28180000</v>
      </c>
    </row>
    <row r="2451" spans="1:4" x14ac:dyDescent="0.25">
      <c r="A2451" s="5" t="s">
        <v>7044</v>
      </c>
      <c r="B2451" s="2">
        <v>44825</v>
      </c>
      <c r="C2451" s="6">
        <v>1</v>
      </c>
      <c r="D2451" s="6">
        <v>2445000</v>
      </c>
    </row>
    <row r="2452" spans="1:4" x14ac:dyDescent="0.25">
      <c r="A2452" s="5" t="s">
        <v>2099</v>
      </c>
      <c r="B2452" s="2">
        <v>44953</v>
      </c>
      <c r="C2452" s="6">
        <v>1</v>
      </c>
      <c r="D2452" s="6">
        <v>3650000</v>
      </c>
    </row>
    <row r="2453" spans="1:4" x14ac:dyDescent="0.25">
      <c r="A2453" s="5" t="s">
        <v>14837</v>
      </c>
      <c r="B2453" s="2">
        <v>44323</v>
      </c>
      <c r="C2453" s="6">
        <v>1</v>
      </c>
      <c r="D2453" s="6">
        <v>3725000</v>
      </c>
    </row>
    <row r="2454" spans="1:4" x14ac:dyDescent="0.25">
      <c r="A2454" s="5" t="s">
        <v>18661</v>
      </c>
      <c r="B2454" s="2">
        <v>44042</v>
      </c>
      <c r="C2454" s="6">
        <v>1</v>
      </c>
      <c r="D2454" s="6">
        <v>4140000</v>
      </c>
    </row>
    <row r="2455" spans="1:4" x14ac:dyDescent="0.25">
      <c r="A2455" s="5" t="s">
        <v>4009</v>
      </c>
      <c r="B2455" s="2">
        <v>44966</v>
      </c>
      <c r="C2455" s="6">
        <v>11</v>
      </c>
      <c r="D2455" s="6">
        <v>30715233</v>
      </c>
    </row>
    <row r="2456" spans="1:4" x14ac:dyDescent="0.25">
      <c r="A2456" s="5" t="s">
        <v>19526</v>
      </c>
      <c r="B2456" s="2">
        <v>43942</v>
      </c>
      <c r="C2456" s="6">
        <v>1</v>
      </c>
      <c r="D2456" s="6">
        <v>1656000</v>
      </c>
    </row>
    <row r="2457" spans="1:4" x14ac:dyDescent="0.25">
      <c r="A2457" s="5" t="s">
        <v>10633</v>
      </c>
      <c r="B2457" s="2">
        <v>44578</v>
      </c>
      <c r="C2457" s="6">
        <v>1</v>
      </c>
      <c r="D2457" s="6">
        <v>2506005</v>
      </c>
    </row>
    <row r="2458" spans="1:4" x14ac:dyDescent="0.25">
      <c r="A2458" s="5" t="s">
        <v>6690</v>
      </c>
      <c r="B2458" s="2">
        <v>44813</v>
      </c>
      <c r="C2458" s="6">
        <v>1</v>
      </c>
      <c r="D2458" s="6">
        <v>2664000</v>
      </c>
    </row>
    <row r="2459" spans="1:4" x14ac:dyDescent="0.25">
      <c r="A2459" s="5" t="s">
        <v>19134</v>
      </c>
      <c r="B2459" s="2">
        <v>44189</v>
      </c>
      <c r="C2459" s="6">
        <v>1</v>
      </c>
      <c r="D2459" s="6">
        <v>4550000</v>
      </c>
    </row>
    <row r="2460" spans="1:4" x14ac:dyDescent="0.25">
      <c r="A2460" s="5" t="s">
        <v>15793</v>
      </c>
      <c r="B2460" s="2">
        <v>44214</v>
      </c>
      <c r="C2460" s="6">
        <v>2</v>
      </c>
      <c r="D2460" s="6">
        <v>4902500</v>
      </c>
    </row>
    <row r="2461" spans="1:4" x14ac:dyDescent="0.25">
      <c r="A2461" s="5" t="s">
        <v>10562</v>
      </c>
      <c r="B2461" s="2">
        <v>44578</v>
      </c>
      <c r="C2461" s="6">
        <v>5</v>
      </c>
      <c r="D2461" s="6">
        <v>14760000</v>
      </c>
    </row>
    <row r="2462" spans="1:4" x14ac:dyDescent="0.25">
      <c r="A2462" s="5" t="s">
        <v>9007</v>
      </c>
      <c r="B2462" s="2">
        <v>44830</v>
      </c>
      <c r="C2462" s="6">
        <v>2</v>
      </c>
      <c r="D2462" s="6">
        <v>20325000</v>
      </c>
    </row>
    <row r="2463" spans="1:4" x14ac:dyDescent="0.25">
      <c r="A2463" s="5" t="s">
        <v>16128</v>
      </c>
      <c r="B2463" s="2">
        <v>44183</v>
      </c>
      <c r="C2463" s="6">
        <v>1</v>
      </c>
      <c r="D2463" s="6">
        <v>5480000</v>
      </c>
    </row>
    <row r="2464" spans="1:4" x14ac:dyDescent="0.25">
      <c r="A2464" s="5" t="s">
        <v>20542</v>
      </c>
      <c r="B2464" s="2">
        <v>43917</v>
      </c>
      <c r="C2464" s="6">
        <v>1</v>
      </c>
      <c r="D2464" s="6">
        <v>5400000</v>
      </c>
    </row>
    <row r="2465" spans="1:4" x14ac:dyDescent="0.25">
      <c r="A2465" s="5" t="s">
        <v>6993</v>
      </c>
      <c r="B2465" s="2">
        <v>44781</v>
      </c>
      <c r="C2465" s="6">
        <v>2</v>
      </c>
      <c r="D2465" s="6">
        <v>5313000</v>
      </c>
    </row>
    <row r="2466" spans="1:4" x14ac:dyDescent="0.25">
      <c r="A2466" s="5" t="s">
        <v>20343</v>
      </c>
      <c r="B2466" s="2">
        <v>43914</v>
      </c>
      <c r="C2466" s="6">
        <v>1</v>
      </c>
      <c r="D2466" s="6">
        <v>6840000</v>
      </c>
    </row>
    <row r="2467" spans="1:4" x14ac:dyDescent="0.25">
      <c r="A2467" s="5" t="s">
        <v>755</v>
      </c>
      <c r="B2467" s="2">
        <v>44988</v>
      </c>
      <c r="C2467" s="6">
        <v>1</v>
      </c>
      <c r="D2467" s="6">
        <v>17150000</v>
      </c>
    </row>
    <row r="2468" spans="1:4" x14ac:dyDescent="0.25">
      <c r="A2468" s="5" t="s">
        <v>4336</v>
      </c>
      <c r="B2468" s="2">
        <v>44988</v>
      </c>
      <c r="C2468" s="6">
        <v>1</v>
      </c>
      <c r="D2468" s="6">
        <v>3146850</v>
      </c>
    </row>
    <row r="2469" spans="1:4" x14ac:dyDescent="0.25">
      <c r="A2469" s="5" t="s">
        <v>8938</v>
      </c>
      <c r="B2469" s="2">
        <v>44631</v>
      </c>
      <c r="C2469" s="6">
        <v>1</v>
      </c>
      <c r="D2469" s="6">
        <v>1280000</v>
      </c>
    </row>
    <row r="2470" spans="1:4" x14ac:dyDescent="0.25">
      <c r="A2470" s="5" t="s">
        <v>5191</v>
      </c>
      <c r="B2470" s="2">
        <v>44833</v>
      </c>
      <c r="C2470" s="6">
        <v>1</v>
      </c>
      <c r="D2470" s="6">
        <v>1800000</v>
      </c>
    </row>
    <row r="2471" spans="1:4" x14ac:dyDescent="0.25">
      <c r="A2471" s="5" t="s">
        <v>21027</v>
      </c>
      <c r="B2471" s="2">
        <v>43847</v>
      </c>
      <c r="C2471" s="6">
        <v>1</v>
      </c>
      <c r="D2471" s="6">
        <v>1700000</v>
      </c>
    </row>
    <row r="2472" spans="1:4" x14ac:dyDescent="0.25">
      <c r="A2472" s="5" t="s">
        <v>4897</v>
      </c>
      <c r="B2472" s="2">
        <v>44988</v>
      </c>
      <c r="C2472" s="6">
        <v>1</v>
      </c>
      <c r="D2472" s="6">
        <v>6560000</v>
      </c>
    </row>
    <row r="2473" spans="1:4" x14ac:dyDescent="0.25">
      <c r="A2473" s="5" t="s">
        <v>3944</v>
      </c>
      <c r="B2473" s="2">
        <v>44901</v>
      </c>
      <c r="C2473" s="6">
        <v>6</v>
      </c>
      <c r="D2473" s="6">
        <v>25180000</v>
      </c>
    </row>
    <row r="2474" spans="1:4" x14ac:dyDescent="0.25">
      <c r="A2474" s="5" t="s">
        <v>9377</v>
      </c>
      <c r="B2474" s="2">
        <v>44641</v>
      </c>
      <c r="C2474" s="6">
        <v>1</v>
      </c>
      <c r="D2474" s="6">
        <v>4325000</v>
      </c>
    </row>
    <row r="2475" spans="1:4" x14ac:dyDescent="0.25">
      <c r="A2475" s="5" t="s">
        <v>614</v>
      </c>
      <c r="B2475" s="2">
        <v>45049</v>
      </c>
      <c r="C2475" s="6">
        <v>5</v>
      </c>
      <c r="D2475" s="6">
        <v>14370000</v>
      </c>
    </row>
    <row r="2476" spans="1:4" x14ac:dyDescent="0.25">
      <c r="A2476" s="5" t="s">
        <v>20481</v>
      </c>
      <c r="B2476" s="2">
        <v>44172</v>
      </c>
      <c r="C2476" s="6">
        <v>1</v>
      </c>
      <c r="D2476" s="6">
        <v>4250000</v>
      </c>
    </row>
    <row r="2477" spans="1:4" x14ac:dyDescent="0.25">
      <c r="A2477" s="5" t="s">
        <v>10186</v>
      </c>
      <c r="B2477" s="2">
        <v>44599</v>
      </c>
      <c r="C2477" s="6">
        <v>1</v>
      </c>
      <c r="D2477" s="6">
        <v>2340000</v>
      </c>
    </row>
    <row r="2478" spans="1:4" x14ac:dyDescent="0.25">
      <c r="A2478" s="5" t="s">
        <v>15085</v>
      </c>
      <c r="B2478" s="2">
        <v>44286</v>
      </c>
      <c r="C2478" s="6">
        <v>1</v>
      </c>
      <c r="D2478" s="6">
        <v>2688000</v>
      </c>
    </row>
    <row r="2479" spans="1:4" x14ac:dyDescent="0.25">
      <c r="A2479" s="5" t="s">
        <v>5956</v>
      </c>
      <c r="B2479" s="2">
        <v>44856</v>
      </c>
      <c r="C2479" s="6">
        <v>1</v>
      </c>
      <c r="D2479" s="6">
        <v>5960000</v>
      </c>
    </row>
    <row r="2480" spans="1:4" x14ac:dyDescent="0.25">
      <c r="A2480" s="5" t="s">
        <v>21171</v>
      </c>
      <c r="B2480" s="2">
        <v>44186</v>
      </c>
      <c r="C2480" s="6">
        <v>1</v>
      </c>
      <c r="D2480" s="6">
        <v>2440000</v>
      </c>
    </row>
    <row r="2481" spans="1:4" x14ac:dyDescent="0.25">
      <c r="A2481" s="5" t="s">
        <v>7259</v>
      </c>
      <c r="B2481" s="2">
        <v>44854</v>
      </c>
      <c r="C2481" s="6">
        <v>1</v>
      </c>
      <c r="D2481" s="6">
        <v>10300000</v>
      </c>
    </row>
    <row r="2482" spans="1:4" x14ac:dyDescent="0.25">
      <c r="A2482" s="5" t="s">
        <v>4767</v>
      </c>
      <c r="B2482" s="2">
        <v>44881</v>
      </c>
      <c r="C2482" s="6">
        <v>1</v>
      </c>
      <c r="D2482" s="6">
        <v>5040000</v>
      </c>
    </row>
    <row r="2483" spans="1:4" x14ac:dyDescent="0.25">
      <c r="A2483" s="5" t="s">
        <v>4636</v>
      </c>
      <c r="B2483" s="2">
        <v>44908</v>
      </c>
      <c r="C2483" s="6">
        <v>6</v>
      </c>
      <c r="D2483" s="6">
        <v>27045500</v>
      </c>
    </row>
    <row r="2484" spans="1:4" x14ac:dyDescent="0.25">
      <c r="A2484" s="5" t="s">
        <v>14100</v>
      </c>
      <c r="B2484" s="2">
        <v>44365</v>
      </c>
      <c r="C2484" s="6">
        <v>1</v>
      </c>
      <c r="D2484" s="6">
        <v>1910250</v>
      </c>
    </row>
    <row r="2485" spans="1:4" x14ac:dyDescent="0.25">
      <c r="A2485" s="5" t="s">
        <v>1779</v>
      </c>
      <c r="B2485" s="2">
        <v>44937</v>
      </c>
      <c r="C2485" s="6">
        <v>1</v>
      </c>
      <c r="D2485" s="6">
        <v>1100000</v>
      </c>
    </row>
    <row r="2486" spans="1:4" x14ac:dyDescent="0.25">
      <c r="A2486" s="5" t="s">
        <v>19500</v>
      </c>
      <c r="B2486" s="2">
        <v>43993</v>
      </c>
      <c r="C2486" s="6">
        <v>1</v>
      </c>
      <c r="D2486" s="6">
        <v>6440000</v>
      </c>
    </row>
    <row r="2487" spans="1:4" x14ac:dyDescent="0.25">
      <c r="A2487" s="5" t="s">
        <v>19860</v>
      </c>
      <c r="B2487" s="2">
        <v>44097</v>
      </c>
      <c r="C2487" s="6">
        <v>1</v>
      </c>
      <c r="D2487" s="6">
        <v>1520000</v>
      </c>
    </row>
    <row r="2488" spans="1:4" x14ac:dyDescent="0.25">
      <c r="A2488" s="5" t="s">
        <v>809</v>
      </c>
      <c r="B2488" s="2">
        <v>44965</v>
      </c>
      <c r="C2488" s="6">
        <v>2</v>
      </c>
      <c r="D2488" s="6">
        <v>3462500</v>
      </c>
    </row>
    <row r="2489" spans="1:4" x14ac:dyDescent="0.25">
      <c r="A2489" s="5" t="s">
        <v>867</v>
      </c>
      <c r="B2489" s="2">
        <v>45054</v>
      </c>
      <c r="C2489" s="6">
        <v>6</v>
      </c>
      <c r="D2489" s="6">
        <v>18578635</v>
      </c>
    </row>
    <row r="2490" spans="1:4" x14ac:dyDescent="0.25">
      <c r="A2490" s="5" t="s">
        <v>1394</v>
      </c>
      <c r="B2490" s="2">
        <v>45034</v>
      </c>
      <c r="C2490" s="6">
        <v>1</v>
      </c>
      <c r="D2490" s="6">
        <v>2675000</v>
      </c>
    </row>
    <row r="2491" spans="1:4" x14ac:dyDescent="0.25">
      <c r="A2491" s="5" t="s">
        <v>5257</v>
      </c>
      <c r="B2491" s="2">
        <v>44855</v>
      </c>
      <c r="C2491" s="6">
        <v>1</v>
      </c>
      <c r="D2491" s="6">
        <v>4375000</v>
      </c>
    </row>
    <row r="2492" spans="1:4" x14ac:dyDescent="0.25">
      <c r="A2492" s="5" t="s">
        <v>14450</v>
      </c>
      <c r="B2492" s="2">
        <v>44376</v>
      </c>
      <c r="C2492" s="6">
        <v>1</v>
      </c>
      <c r="D2492" s="6">
        <v>4200000</v>
      </c>
    </row>
    <row r="2493" spans="1:4" x14ac:dyDescent="0.25">
      <c r="A2493" s="5" t="s">
        <v>17354</v>
      </c>
      <c r="B2493" s="2">
        <v>44154</v>
      </c>
      <c r="C2493" s="6">
        <v>1</v>
      </c>
      <c r="D2493" s="6">
        <v>6290000</v>
      </c>
    </row>
    <row r="2494" spans="1:4" x14ac:dyDescent="0.25">
      <c r="A2494" s="5" t="s">
        <v>4278</v>
      </c>
      <c r="B2494" s="2">
        <v>44846</v>
      </c>
      <c r="C2494" s="6">
        <v>1</v>
      </c>
      <c r="D2494" s="6">
        <v>2775000</v>
      </c>
    </row>
    <row r="2495" spans="1:4" x14ac:dyDescent="0.25">
      <c r="A2495" s="5" t="s">
        <v>2429</v>
      </c>
      <c r="B2495" s="2">
        <v>44946</v>
      </c>
      <c r="C2495" s="6">
        <v>2</v>
      </c>
      <c r="D2495" s="6">
        <v>10080000</v>
      </c>
    </row>
    <row r="2496" spans="1:4" x14ac:dyDescent="0.25">
      <c r="A2496" s="5" t="s">
        <v>6074</v>
      </c>
      <c r="B2496" s="2">
        <v>44832</v>
      </c>
      <c r="C2496" s="6">
        <v>1</v>
      </c>
      <c r="D2496" s="6">
        <v>16366700</v>
      </c>
    </row>
    <row r="2497" spans="1:4" x14ac:dyDescent="0.25">
      <c r="A2497" s="5" t="s">
        <v>9285</v>
      </c>
      <c r="B2497" s="2">
        <v>44617</v>
      </c>
      <c r="C2497" s="6">
        <v>1</v>
      </c>
      <c r="D2497" s="6">
        <v>10050000</v>
      </c>
    </row>
    <row r="2498" spans="1:4" x14ac:dyDescent="0.25">
      <c r="A2498" s="5" t="s">
        <v>17337</v>
      </c>
      <c r="B2498" s="2">
        <v>44166</v>
      </c>
      <c r="C2498" s="6">
        <v>1</v>
      </c>
      <c r="D2498" s="6">
        <v>18600000</v>
      </c>
    </row>
    <row r="2499" spans="1:4" x14ac:dyDescent="0.25">
      <c r="A2499" s="5" t="s">
        <v>15612</v>
      </c>
      <c r="B2499" s="2">
        <v>44264</v>
      </c>
      <c r="C2499" s="6">
        <v>1</v>
      </c>
      <c r="D2499" s="6">
        <v>3982500</v>
      </c>
    </row>
    <row r="2500" spans="1:4" x14ac:dyDescent="0.25">
      <c r="A2500" s="5" t="s">
        <v>7553</v>
      </c>
      <c r="B2500" s="2">
        <v>44735</v>
      </c>
      <c r="C2500" s="6">
        <v>1</v>
      </c>
      <c r="D2500" s="6">
        <v>2496945</v>
      </c>
    </row>
    <row r="2501" spans="1:4" x14ac:dyDescent="0.25">
      <c r="A2501" s="5" t="s">
        <v>7397</v>
      </c>
      <c r="B2501" s="2">
        <v>44812</v>
      </c>
      <c r="C2501" s="6">
        <v>1</v>
      </c>
      <c r="D2501" s="6">
        <v>5900000</v>
      </c>
    </row>
    <row r="2502" spans="1:4" x14ac:dyDescent="0.25">
      <c r="A2502" s="5" t="s">
        <v>11064</v>
      </c>
      <c r="B2502" s="2">
        <v>44976</v>
      </c>
      <c r="C2502" s="6">
        <v>1</v>
      </c>
      <c r="D2502" s="6">
        <v>2450000</v>
      </c>
    </row>
    <row r="2503" spans="1:4" x14ac:dyDescent="0.25">
      <c r="A2503" s="5" t="s">
        <v>7377</v>
      </c>
      <c r="B2503" s="2">
        <v>44774</v>
      </c>
      <c r="C2503" s="6">
        <v>1</v>
      </c>
      <c r="D2503" s="6">
        <v>3550000</v>
      </c>
    </row>
    <row r="2504" spans="1:4" x14ac:dyDescent="0.25">
      <c r="A2504" s="5" t="s">
        <v>12721</v>
      </c>
      <c r="B2504" s="2">
        <v>44488</v>
      </c>
      <c r="C2504" s="6">
        <v>1</v>
      </c>
      <c r="D2504" s="6">
        <v>17000040</v>
      </c>
    </row>
    <row r="2505" spans="1:4" x14ac:dyDescent="0.25">
      <c r="A2505" s="5" t="s">
        <v>2712</v>
      </c>
      <c r="B2505" s="2">
        <v>44917</v>
      </c>
      <c r="C2505" s="6">
        <v>3</v>
      </c>
      <c r="D2505" s="6">
        <v>12812000</v>
      </c>
    </row>
    <row r="2506" spans="1:4" x14ac:dyDescent="0.25">
      <c r="A2506" s="5" t="s">
        <v>3581</v>
      </c>
      <c r="B2506" s="2">
        <v>44931</v>
      </c>
      <c r="C2506" s="6">
        <v>4</v>
      </c>
      <c r="D2506" s="6">
        <v>15290000</v>
      </c>
    </row>
    <row r="2507" spans="1:4" x14ac:dyDescent="0.25">
      <c r="A2507" s="5" t="s">
        <v>1772</v>
      </c>
      <c r="B2507" s="2">
        <v>44956</v>
      </c>
      <c r="C2507" s="6">
        <v>1</v>
      </c>
      <c r="D2507" s="6">
        <v>3982500</v>
      </c>
    </row>
    <row r="2508" spans="1:4" x14ac:dyDescent="0.25">
      <c r="A2508" s="5" t="s">
        <v>2916</v>
      </c>
      <c r="B2508" s="2">
        <v>44909</v>
      </c>
      <c r="C2508" s="6">
        <v>1</v>
      </c>
      <c r="D2508" s="6">
        <v>3127500</v>
      </c>
    </row>
    <row r="2509" spans="1:4" x14ac:dyDescent="0.25">
      <c r="A2509" s="5" t="s">
        <v>9429</v>
      </c>
      <c r="B2509" s="2">
        <v>44856</v>
      </c>
      <c r="C2509" s="6">
        <v>1</v>
      </c>
      <c r="D2509" s="6">
        <v>2825000</v>
      </c>
    </row>
    <row r="2510" spans="1:4" x14ac:dyDescent="0.25">
      <c r="A2510" s="5" t="s">
        <v>1023</v>
      </c>
      <c r="B2510" s="2">
        <v>45033</v>
      </c>
      <c r="C2510" s="6">
        <v>9</v>
      </c>
      <c r="D2510" s="6">
        <v>34369988</v>
      </c>
    </row>
    <row r="2511" spans="1:4" x14ac:dyDescent="0.25">
      <c r="A2511" s="5" t="s">
        <v>2206</v>
      </c>
      <c r="B2511" s="2">
        <v>44984</v>
      </c>
      <c r="C2511" s="6">
        <v>2</v>
      </c>
      <c r="D2511" s="6">
        <v>8400075</v>
      </c>
    </row>
    <row r="2512" spans="1:4" x14ac:dyDescent="0.25">
      <c r="A2512" s="5" t="s">
        <v>8387</v>
      </c>
      <c r="B2512" s="2">
        <v>44756</v>
      </c>
      <c r="C2512" s="6">
        <v>1</v>
      </c>
      <c r="D2512" s="6">
        <v>8160800</v>
      </c>
    </row>
    <row r="2513" spans="1:4" x14ac:dyDescent="0.25">
      <c r="A2513" s="5" t="s">
        <v>8889</v>
      </c>
      <c r="B2513" s="2">
        <v>44636</v>
      </c>
      <c r="C2513" s="6">
        <v>2</v>
      </c>
      <c r="D2513" s="6">
        <v>16045500</v>
      </c>
    </row>
    <row r="2514" spans="1:4" x14ac:dyDescent="0.25">
      <c r="A2514" s="5" t="s">
        <v>1965</v>
      </c>
      <c r="B2514" s="2">
        <v>44964</v>
      </c>
      <c r="C2514" s="6">
        <v>1</v>
      </c>
      <c r="D2514" s="6">
        <v>1910000</v>
      </c>
    </row>
    <row r="2515" spans="1:4" x14ac:dyDescent="0.25">
      <c r="A2515" s="5" t="s">
        <v>15208</v>
      </c>
      <c r="B2515" s="2">
        <v>44320</v>
      </c>
      <c r="C2515" s="6">
        <v>1</v>
      </c>
      <c r="D2515" s="6">
        <v>7650000</v>
      </c>
    </row>
    <row r="2516" spans="1:4" x14ac:dyDescent="0.25">
      <c r="A2516" s="5" t="s">
        <v>4911</v>
      </c>
      <c r="B2516" s="2">
        <v>44872</v>
      </c>
      <c r="C2516" s="6">
        <v>1</v>
      </c>
      <c r="D2516" s="6">
        <v>3720000</v>
      </c>
    </row>
    <row r="2517" spans="1:4" x14ac:dyDescent="0.25">
      <c r="A2517" s="5" t="s">
        <v>804</v>
      </c>
      <c r="B2517" s="2">
        <v>45002</v>
      </c>
      <c r="C2517" s="6">
        <v>2</v>
      </c>
      <c r="D2517" s="6">
        <v>4275000</v>
      </c>
    </row>
    <row r="2518" spans="1:4" x14ac:dyDescent="0.25">
      <c r="A2518" s="5" t="s">
        <v>10733</v>
      </c>
      <c r="B2518" s="2">
        <v>44617</v>
      </c>
      <c r="C2518" s="6">
        <v>1</v>
      </c>
      <c r="D2518" s="6">
        <v>2720000</v>
      </c>
    </row>
    <row r="2519" spans="1:4" x14ac:dyDescent="0.25">
      <c r="A2519" s="5" t="s">
        <v>20219</v>
      </c>
      <c r="B2519" s="2">
        <v>43901</v>
      </c>
      <c r="C2519" s="6">
        <v>1</v>
      </c>
      <c r="D2519" s="6">
        <v>4200000</v>
      </c>
    </row>
    <row r="2520" spans="1:4" x14ac:dyDescent="0.25">
      <c r="A2520" s="5" t="s">
        <v>2984</v>
      </c>
      <c r="B2520" s="2">
        <v>44911</v>
      </c>
      <c r="C2520" s="6">
        <v>6</v>
      </c>
      <c r="D2520" s="6">
        <v>17455100</v>
      </c>
    </row>
    <row r="2521" spans="1:4" x14ac:dyDescent="0.25">
      <c r="A2521" s="5" t="s">
        <v>17923</v>
      </c>
      <c r="B2521" s="2">
        <v>44138</v>
      </c>
      <c r="C2521" s="6">
        <v>1</v>
      </c>
      <c r="D2521" s="6">
        <v>5920000</v>
      </c>
    </row>
    <row r="2522" spans="1:4" x14ac:dyDescent="0.25">
      <c r="A2522" s="5" t="s">
        <v>12777</v>
      </c>
      <c r="B2522" s="2">
        <v>44459</v>
      </c>
      <c r="C2522" s="6">
        <v>1</v>
      </c>
      <c r="D2522" s="6">
        <v>3000000</v>
      </c>
    </row>
    <row r="2523" spans="1:4" x14ac:dyDescent="0.25">
      <c r="A2523" s="5" t="s">
        <v>12611</v>
      </c>
      <c r="B2523" s="2">
        <v>44510</v>
      </c>
      <c r="C2523" s="6">
        <v>1</v>
      </c>
      <c r="D2523" s="6">
        <v>5349996</v>
      </c>
    </row>
    <row r="2524" spans="1:4" x14ac:dyDescent="0.25">
      <c r="A2524" s="5" t="s">
        <v>12125</v>
      </c>
      <c r="B2524" s="2">
        <v>44573</v>
      </c>
      <c r="C2524" s="6">
        <v>2</v>
      </c>
      <c r="D2524" s="6">
        <v>13504800</v>
      </c>
    </row>
    <row r="2525" spans="1:4" x14ac:dyDescent="0.25">
      <c r="A2525" s="5" t="s">
        <v>11905</v>
      </c>
      <c r="B2525" s="2">
        <v>44517</v>
      </c>
      <c r="C2525" s="6">
        <v>2</v>
      </c>
      <c r="D2525" s="6">
        <v>2200000</v>
      </c>
    </row>
    <row r="2526" spans="1:4" x14ac:dyDescent="0.25">
      <c r="A2526" s="5" t="s">
        <v>9508</v>
      </c>
      <c r="B2526" s="2">
        <v>44630</v>
      </c>
      <c r="C2526" s="6">
        <v>1</v>
      </c>
      <c r="D2526" s="6">
        <v>4325000</v>
      </c>
    </row>
    <row r="2527" spans="1:4" x14ac:dyDescent="0.25">
      <c r="A2527" s="5" t="s">
        <v>3046</v>
      </c>
      <c r="B2527" s="2">
        <v>44929</v>
      </c>
      <c r="C2527" s="6">
        <v>1</v>
      </c>
      <c r="D2527" s="6">
        <v>4600000</v>
      </c>
    </row>
    <row r="2528" spans="1:4" x14ac:dyDescent="0.25">
      <c r="A2528" s="5" t="s">
        <v>16718</v>
      </c>
      <c r="B2528" s="2">
        <v>44293</v>
      </c>
      <c r="C2528" s="6">
        <v>1</v>
      </c>
      <c r="D2528" s="6">
        <v>4420000</v>
      </c>
    </row>
    <row r="2529" spans="1:4" x14ac:dyDescent="0.25">
      <c r="A2529" s="5" t="s">
        <v>2797</v>
      </c>
      <c r="B2529" s="2">
        <v>44923</v>
      </c>
      <c r="C2529" s="6">
        <v>1</v>
      </c>
      <c r="D2529" s="6">
        <v>4199967</v>
      </c>
    </row>
    <row r="2530" spans="1:4" x14ac:dyDescent="0.25">
      <c r="A2530" s="5" t="s">
        <v>8370</v>
      </c>
      <c r="B2530" s="2">
        <v>44704</v>
      </c>
      <c r="C2530" s="6">
        <v>1</v>
      </c>
      <c r="D2530" s="6">
        <v>1845000</v>
      </c>
    </row>
    <row r="2531" spans="1:4" x14ac:dyDescent="0.25">
      <c r="A2531" s="5" t="s">
        <v>12405</v>
      </c>
      <c r="B2531" s="2">
        <v>44477</v>
      </c>
      <c r="C2531" s="6">
        <v>1</v>
      </c>
      <c r="D2531" s="6">
        <v>3375000</v>
      </c>
    </row>
    <row r="2532" spans="1:4" x14ac:dyDescent="0.25">
      <c r="A2532" s="5" t="s">
        <v>13673</v>
      </c>
      <c r="B2532" s="2">
        <v>44473</v>
      </c>
      <c r="C2532" s="6">
        <v>1</v>
      </c>
      <c r="D2532" s="6">
        <v>15651900</v>
      </c>
    </row>
    <row r="2533" spans="1:4" x14ac:dyDescent="0.25">
      <c r="A2533" s="5" t="s">
        <v>7123</v>
      </c>
      <c r="B2533" s="2">
        <v>44797</v>
      </c>
      <c r="C2533" s="6">
        <v>1</v>
      </c>
      <c r="D2533" s="6">
        <v>4456650</v>
      </c>
    </row>
    <row r="2534" spans="1:4" x14ac:dyDescent="0.25">
      <c r="A2534" s="5" t="s">
        <v>11041</v>
      </c>
      <c r="B2534" s="2">
        <v>44642</v>
      </c>
      <c r="C2534" s="6">
        <v>1</v>
      </c>
      <c r="D2534" s="6">
        <v>11700000</v>
      </c>
    </row>
    <row r="2535" spans="1:4" x14ac:dyDescent="0.25">
      <c r="A2535" s="5" t="s">
        <v>331</v>
      </c>
      <c r="B2535" s="2">
        <v>45030</v>
      </c>
      <c r="C2535" s="6">
        <v>1</v>
      </c>
      <c r="D2535" s="6">
        <v>3075000</v>
      </c>
    </row>
    <row r="2536" spans="1:4" x14ac:dyDescent="0.25">
      <c r="A2536" s="5" t="s">
        <v>7839</v>
      </c>
      <c r="B2536" s="2">
        <v>44712</v>
      </c>
      <c r="C2536" s="6">
        <v>2</v>
      </c>
      <c r="D2536" s="6">
        <v>18640000</v>
      </c>
    </row>
    <row r="2537" spans="1:4" x14ac:dyDescent="0.25">
      <c r="A2537" s="5" t="s">
        <v>10118</v>
      </c>
      <c r="B2537" s="2">
        <v>44754</v>
      </c>
      <c r="C2537" s="6">
        <v>1</v>
      </c>
      <c r="D2537" s="6">
        <v>2497500</v>
      </c>
    </row>
    <row r="2538" spans="1:4" x14ac:dyDescent="0.25">
      <c r="A2538" s="5" t="s">
        <v>17734</v>
      </c>
      <c r="B2538" s="2">
        <v>44193</v>
      </c>
      <c r="C2538" s="6">
        <v>1</v>
      </c>
      <c r="D2538" s="6">
        <v>4760000</v>
      </c>
    </row>
    <row r="2539" spans="1:4" x14ac:dyDescent="0.25">
      <c r="A2539" s="5" t="s">
        <v>7732</v>
      </c>
      <c r="B2539" s="2">
        <v>44757</v>
      </c>
      <c r="C2539" s="6">
        <v>8</v>
      </c>
      <c r="D2539" s="6">
        <v>33482250</v>
      </c>
    </row>
    <row r="2540" spans="1:4" x14ac:dyDescent="0.25">
      <c r="A2540" s="5" t="s">
        <v>16304</v>
      </c>
      <c r="B2540" s="2">
        <v>44194</v>
      </c>
      <c r="C2540" s="6">
        <v>1</v>
      </c>
      <c r="D2540" s="6">
        <v>2139750</v>
      </c>
    </row>
    <row r="2541" spans="1:4" x14ac:dyDescent="0.25">
      <c r="A2541" s="5" t="s">
        <v>16608</v>
      </c>
      <c r="B2541" s="2">
        <v>44184</v>
      </c>
      <c r="C2541" s="6">
        <v>1</v>
      </c>
      <c r="D2541" s="6">
        <v>4023000</v>
      </c>
    </row>
    <row r="2542" spans="1:4" x14ac:dyDescent="0.25">
      <c r="A2542" s="5" t="s">
        <v>8607</v>
      </c>
      <c r="B2542" s="2">
        <v>44659</v>
      </c>
      <c r="C2542" s="6">
        <v>6</v>
      </c>
      <c r="D2542" s="6">
        <v>173380000</v>
      </c>
    </row>
    <row r="2543" spans="1:4" x14ac:dyDescent="0.25">
      <c r="A2543" s="5" t="s">
        <v>18400</v>
      </c>
      <c r="B2543" s="2">
        <v>44084</v>
      </c>
      <c r="C2543" s="6">
        <v>1</v>
      </c>
      <c r="D2543" s="6">
        <v>1770000</v>
      </c>
    </row>
    <row r="2544" spans="1:4" x14ac:dyDescent="0.25">
      <c r="A2544" s="5" t="s">
        <v>1904</v>
      </c>
      <c r="B2544" s="2">
        <v>44949</v>
      </c>
      <c r="C2544" s="6">
        <v>1</v>
      </c>
      <c r="D2544" s="6">
        <v>3552000</v>
      </c>
    </row>
    <row r="2545" spans="1:4" x14ac:dyDescent="0.25">
      <c r="A2545" s="5" t="s">
        <v>10335</v>
      </c>
      <c r="B2545" s="2">
        <v>44635</v>
      </c>
      <c r="C2545" s="6">
        <v>1</v>
      </c>
      <c r="D2545" s="6">
        <v>2040000</v>
      </c>
    </row>
    <row r="2546" spans="1:4" x14ac:dyDescent="0.25">
      <c r="A2546" s="5" t="s">
        <v>7974</v>
      </c>
      <c r="B2546" s="2">
        <v>44727</v>
      </c>
      <c r="C2546" s="6">
        <v>1</v>
      </c>
      <c r="D2546" s="6">
        <v>3507600</v>
      </c>
    </row>
    <row r="2547" spans="1:4" x14ac:dyDescent="0.25">
      <c r="A2547" s="5" t="s">
        <v>13957</v>
      </c>
      <c r="B2547" s="2">
        <v>44372</v>
      </c>
      <c r="C2547" s="6">
        <v>1</v>
      </c>
      <c r="D2547" s="6">
        <v>2207250</v>
      </c>
    </row>
    <row r="2548" spans="1:4" x14ac:dyDescent="0.25">
      <c r="A2548" s="5" t="s">
        <v>18066</v>
      </c>
      <c r="B2548" s="2">
        <v>44090</v>
      </c>
      <c r="C2548" s="6">
        <v>1</v>
      </c>
      <c r="D2548" s="6">
        <v>4509000</v>
      </c>
    </row>
    <row r="2549" spans="1:4" x14ac:dyDescent="0.25">
      <c r="A2549" s="5" t="s">
        <v>354</v>
      </c>
      <c r="B2549" s="2">
        <v>44993</v>
      </c>
      <c r="C2549" s="6">
        <v>4</v>
      </c>
      <c r="D2549" s="6">
        <v>21640000</v>
      </c>
    </row>
    <row r="2550" spans="1:4" x14ac:dyDescent="0.25">
      <c r="A2550" s="5" t="s">
        <v>12919</v>
      </c>
      <c r="B2550" s="2">
        <v>44459</v>
      </c>
      <c r="C2550" s="6">
        <v>1</v>
      </c>
      <c r="D2550" s="6">
        <v>1926000</v>
      </c>
    </row>
    <row r="2551" spans="1:4" x14ac:dyDescent="0.25">
      <c r="A2551" s="5" t="s">
        <v>12517</v>
      </c>
      <c r="B2551" s="2">
        <v>44448</v>
      </c>
      <c r="C2551" s="6">
        <v>2</v>
      </c>
      <c r="D2551" s="6">
        <v>6800000</v>
      </c>
    </row>
    <row r="2552" spans="1:4" x14ac:dyDescent="0.25">
      <c r="A2552" s="5" t="s">
        <v>9745</v>
      </c>
      <c r="B2552" s="2">
        <v>44586</v>
      </c>
      <c r="C2552" s="6">
        <v>3</v>
      </c>
      <c r="D2552" s="6">
        <v>26730982</v>
      </c>
    </row>
    <row r="2553" spans="1:4" x14ac:dyDescent="0.25">
      <c r="A2553" s="5" t="s">
        <v>5634</v>
      </c>
      <c r="B2553" s="2">
        <v>44859</v>
      </c>
      <c r="C2553" s="6">
        <v>1</v>
      </c>
      <c r="D2553" s="6">
        <v>5280000</v>
      </c>
    </row>
    <row r="2554" spans="1:4" x14ac:dyDescent="0.25">
      <c r="A2554" s="5" t="s">
        <v>7922</v>
      </c>
      <c r="B2554" s="2">
        <v>44784</v>
      </c>
      <c r="C2554" s="6">
        <v>1</v>
      </c>
      <c r="D2554" s="6">
        <v>3625000</v>
      </c>
    </row>
    <row r="2555" spans="1:4" x14ac:dyDescent="0.25">
      <c r="A2555" s="5" t="s">
        <v>11970</v>
      </c>
      <c r="B2555" s="2">
        <v>44524</v>
      </c>
      <c r="C2555" s="6">
        <v>6</v>
      </c>
      <c r="D2555" s="6">
        <v>43053200</v>
      </c>
    </row>
    <row r="2556" spans="1:4" x14ac:dyDescent="0.25">
      <c r="A2556" s="5" t="s">
        <v>15033</v>
      </c>
      <c r="B2556" s="2">
        <v>44308</v>
      </c>
      <c r="C2556" s="6">
        <v>1</v>
      </c>
      <c r="D2556" s="6">
        <v>3060000</v>
      </c>
    </row>
    <row r="2557" spans="1:4" x14ac:dyDescent="0.25">
      <c r="A2557" s="5" t="s">
        <v>6019</v>
      </c>
      <c r="B2557" s="2">
        <v>45021</v>
      </c>
      <c r="C2557" s="6">
        <v>1</v>
      </c>
      <c r="D2557" s="6">
        <v>3880000</v>
      </c>
    </row>
    <row r="2558" spans="1:4" x14ac:dyDescent="0.25">
      <c r="A2558" s="5" t="s">
        <v>7263</v>
      </c>
      <c r="B2558" s="2">
        <v>44776</v>
      </c>
      <c r="C2558" s="6">
        <v>1</v>
      </c>
      <c r="D2558" s="6">
        <v>7770000</v>
      </c>
    </row>
    <row r="2559" spans="1:4" x14ac:dyDescent="0.25">
      <c r="A2559" s="5" t="s">
        <v>4194</v>
      </c>
      <c r="B2559" s="2">
        <v>44895</v>
      </c>
      <c r="C2559" s="6">
        <v>3</v>
      </c>
      <c r="D2559" s="6">
        <v>11520000</v>
      </c>
    </row>
    <row r="2560" spans="1:4" x14ac:dyDescent="0.25">
      <c r="A2560" s="5" t="s">
        <v>3601</v>
      </c>
      <c r="B2560" s="2">
        <v>44946</v>
      </c>
      <c r="C2560" s="6">
        <v>1</v>
      </c>
      <c r="D2560" s="6">
        <v>4750000</v>
      </c>
    </row>
    <row r="2561" spans="1:4" x14ac:dyDescent="0.25">
      <c r="A2561" s="5" t="s">
        <v>12940</v>
      </c>
      <c r="B2561" s="2">
        <v>44448</v>
      </c>
      <c r="C2561" s="6">
        <v>1</v>
      </c>
      <c r="D2561" s="6">
        <v>1780002</v>
      </c>
    </row>
    <row r="2562" spans="1:4" x14ac:dyDescent="0.25">
      <c r="A2562" s="5" t="s">
        <v>20120</v>
      </c>
      <c r="B2562" s="2">
        <v>43920</v>
      </c>
      <c r="C2562" s="6">
        <v>2</v>
      </c>
      <c r="D2562" s="6">
        <v>2200000</v>
      </c>
    </row>
    <row r="2563" spans="1:4" x14ac:dyDescent="0.25">
      <c r="A2563" s="5" t="s">
        <v>3878</v>
      </c>
      <c r="B2563" s="2">
        <v>44855</v>
      </c>
      <c r="C2563" s="6">
        <v>6</v>
      </c>
      <c r="D2563" s="6">
        <v>16080000</v>
      </c>
    </row>
    <row r="2564" spans="1:4" x14ac:dyDescent="0.25">
      <c r="A2564" s="5" t="s">
        <v>5339</v>
      </c>
      <c r="B2564" s="2">
        <v>45013</v>
      </c>
      <c r="C2564" s="6">
        <v>1</v>
      </c>
      <c r="D2564" s="6">
        <v>7750000</v>
      </c>
    </row>
    <row r="2565" spans="1:4" x14ac:dyDescent="0.25">
      <c r="A2565" s="5" t="s">
        <v>639</v>
      </c>
      <c r="B2565" s="2">
        <v>45028</v>
      </c>
      <c r="C2565" s="6">
        <v>7</v>
      </c>
      <c r="D2565" s="6">
        <v>23634500</v>
      </c>
    </row>
    <row r="2566" spans="1:4" x14ac:dyDescent="0.25">
      <c r="A2566" s="5" t="s">
        <v>2253</v>
      </c>
      <c r="B2566" s="2">
        <v>44977</v>
      </c>
      <c r="C2566" s="6">
        <v>1</v>
      </c>
      <c r="D2566" s="6">
        <v>2242200</v>
      </c>
    </row>
    <row r="2567" spans="1:4" x14ac:dyDescent="0.25">
      <c r="A2567" s="5" t="s">
        <v>19129</v>
      </c>
      <c r="B2567" s="2">
        <v>44079</v>
      </c>
      <c r="C2567" s="6">
        <v>1</v>
      </c>
      <c r="D2567" s="6">
        <v>7600000</v>
      </c>
    </row>
    <row r="2568" spans="1:4" x14ac:dyDescent="0.25">
      <c r="A2568" s="5" t="s">
        <v>20249</v>
      </c>
      <c r="B2568" s="2">
        <v>43957</v>
      </c>
      <c r="C2568" s="6">
        <v>1</v>
      </c>
      <c r="D2568" s="6">
        <v>4900000</v>
      </c>
    </row>
    <row r="2569" spans="1:4" x14ac:dyDescent="0.25">
      <c r="A2569" s="5" t="s">
        <v>5919</v>
      </c>
      <c r="B2569" s="2">
        <v>44852</v>
      </c>
      <c r="C2569" s="6">
        <v>1</v>
      </c>
      <c r="D2569" s="6">
        <v>8960000</v>
      </c>
    </row>
    <row r="2570" spans="1:4" x14ac:dyDescent="0.25">
      <c r="A2570" s="5" t="s">
        <v>1857</v>
      </c>
      <c r="B2570" s="2">
        <v>45033</v>
      </c>
      <c r="C2570" s="6">
        <v>1</v>
      </c>
      <c r="D2570" s="6">
        <v>10920000</v>
      </c>
    </row>
    <row r="2571" spans="1:4" x14ac:dyDescent="0.25">
      <c r="A2571" s="5" t="s">
        <v>20384</v>
      </c>
      <c r="B2571" s="2">
        <v>44158</v>
      </c>
      <c r="C2571" s="6">
        <v>1</v>
      </c>
      <c r="D2571" s="6">
        <v>2862500</v>
      </c>
    </row>
    <row r="2572" spans="1:4" x14ac:dyDescent="0.25">
      <c r="A2572" s="5" t="s">
        <v>18516</v>
      </c>
      <c r="B2572" s="2">
        <v>44291</v>
      </c>
      <c r="C2572" s="6">
        <v>3</v>
      </c>
      <c r="D2572" s="6">
        <v>11450000</v>
      </c>
    </row>
    <row r="2573" spans="1:4" x14ac:dyDescent="0.25">
      <c r="A2573" s="5" t="s">
        <v>8602</v>
      </c>
      <c r="B2573" s="2">
        <v>44736</v>
      </c>
      <c r="C2573" s="6">
        <v>1</v>
      </c>
      <c r="D2573" s="6">
        <v>3800000</v>
      </c>
    </row>
    <row r="2574" spans="1:4" x14ac:dyDescent="0.25">
      <c r="A2574" s="5" t="s">
        <v>4127</v>
      </c>
      <c r="B2574" s="2">
        <v>44847</v>
      </c>
      <c r="C2574" s="6">
        <v>5</v>
      </c>
      <c r="D2574" s="6">
        <v>26836000</v>
      </c>
    </row>
    <row r="2575" spans="1:4" x14ac:dyDescent="0.25">
      <c r="A2575" s="5" t="s">
        <v>6137</v>
      </c>
      <c r="B2575" s="2">
        <v>44805</v>
      </c>
      <c r="C2575" s="6">
        <v>2</v>
      </c>
      <c r="D2575" s="6">
        <v>9103200</v>
      </c>
    </row>
    <row r="2576" spans="1:4" x14ac:dyDescent="0.25">
      <c r="A2576" s="5" t="s">
        <v>15350</v>
      </c>
      <c r="B2576" s="2">
        <v>44294</v>
      </c>
      <c r="C2576" s="6">
        <v>1</v>
      </c>
      <c r="D2576" s="6">
        <v>3000000</v>
      </c>
    </row>
    <row r="2577" spans="1:4" x14ac:dyDescent="0.25">
      <c r="A2577" s="5" t="s">
        <v>2104</v>
      </c>
      <c r="B2577" s="2">
        <v>44994</v>
      </c>
      <c r="C2577" s="6">
        <v>1</v>
      </c>
      <c r="D2577" s="6">
        <v>2302500</v>
      </c>
    </row>
    <row r="2578" spans="1:4" x14ac:dyDescent="0.25">
      <c r="A2578" s="5" t="s">
        <v>5903</v>
      </c>
      <c r="B2578" s="2">
        <v>44848</v>
      </c>
      <c r="C2578" s="6">
        <v>1</v>
      </c>
      <c r="D2578" s="6">
        <v>2090000</v>
      </c>
    </row>
    <row r="2579" spans="1:4" x14ac:dyDescent="0.25">
      <c r="A2579" s="5" t="s">
        <v>4774</v>
      </c>
      <c r="B2579" s="2">
        <v>44881</v>
      </c>
      <c r="C2579" s="6">
        <v>1</v>
      </c>
      <c r="D2579" s="6">
        <v>4992000</v>
      </c>
    </row>
    <row r="2580" spans="1:4" x14ac:dyDescent="0.25">
      <c r="A2580" s="5" t="s">
        <v>16023</v>
      </c>
      <c r="B2580" s="2">
        <v>44259</v>
      </c>
      <c r="C2580" s="6">
        <v>1</v>
      </c>
      <c r="D2580" s="6">
        <v>2713500</v>
      </c>
    </row>
    <row r="2581" spans="1:4" x14ac:dyDescent="0.25">
      <c r="A2581" s="5" t="s">
        <v>6611</v>
      </c>
      <c r="B2581" s="2">
        <v>44907</v>
      </c>
      <c r="C2581" s="6">
        <v>1</v>
      </c>
      <c r="D2581" s="6">
        <v>13000000</v>
      </c>
    </row>
    <row r="2582" spans="1:4" x14ac:dyDescent="0.25">
      <c r="A2582" s="5" t="s">
        <v>15158</v>
      </c>
      <c r="B2582" s="2">
        <v>44252</v>
      </c>
      <c r="C2582" s="6">
        <v>5</v>
      </c>
      <c r="D2582" s="6">
        <v>92026400</v>
      </c>
    </row>
    <row r="2583" spans="1:4" x14ac:dyDescent="0.25">
      <c r="A2583" s="5" t="s">
        <v>13010</v>
      </c>
      <c r="B2583" s="2">
        <v>44440</v>
      </c>
      <c r="C2583" s="6">
        <v>1</v>
      </c>
      <c r="D2583" s="6">
        <v>2166750</v>
      </c>
    </row>
    <row r="2584" spans="1:4" x14ac:dyDescent="0.25">
      <c r="A2584" s="5" t="s">
        <v>18419</v>
      </c>
      <c r="B2584" s="2">
        <v>44070</v>
      </c>
      <c r="C2584" s="6">
        <v>1</v>
      </c>
      <c r="D2584" s="6">
        <v>3600000</v>
      </c>
    </row>
    <row r="2585" spans="1:4" x14ac:dyDescent="0.25">
      <c r="A2585" s="5" t="s">
        <v>14208</v>
      </c>
      <c r="B2585" s="2">
        <v>44403</v>
      </c>
      <c r="C2585" s="6">
        <v>1</v>
      </c>
      <c r="D2585" s="6">
        <v>6720000</v>
      </c>
    </row>
    <row r="2586" spans="1:4" x14ac:dyDescent="0.25">
      <c r="A2586" s="5" t="s">
        <v>1241</v>
      </c>
      <c r="B2586" s="2">
        <v>44957</v>
      </c>
      <c r="C2586" s="6">
        <v>1</v>
      </c>
      <c r="D2586" s="6">
        <v>3172500</v>
      </c>
    </row>
    <row r="2587" spans="1:4" x14ac:dyDescent="0.25">
      <c r="A2587" s="5" t="s">
        <v>8730</v>
      </c>
      <c r="B2587" s="2">
        <v>44797</v>
      </c>
      <c r="C2587" s="6">
        <v>1</v>
      </c>
      <c r="D2587" s="6">
        <v>11100000</v>
      </c>
    </row>
    <row r="2588" spans="1:4" x14ac:dyDescent="0.25">
      <c r="A2588" s="5" t="s">
        <v>20932</v>
      </c>
      <c r="B2588" s="2">
        <v>43922</v>
      </c>
      <c r="C2588" s="6">
        <v>1</v>
      </c>
      <c r="D2588" s="6">
        <v>7700000</v>
      </c>
    </row>
    <row r="2589" spans="1:4" x14ac:dyDescent="0.25">
      <c r="A2589" s="5" t="s">
        <v>17791</v>
      </c>
      <c r="B2589" s="2">
        <v>44155</v>
      </c>
      <c r="C2589" s="6">
        <v>1</v>
      </c>
      <c r="D2589" s="6">
        <v>4600000</v>
      </c>
    </row>
    <row r="2590" spans="1:4" x14ac:dyDescent="0.25">
      <c r="A2590" s="5" t="s">
        <v>19834</v>
      </c>
      <c r="B2590" s="2">
        <v>43962</v>
      </c>
      <c r="C2590" s="6">
        <v>1</v>
      </c>
      <c r="D2590" s="6">
        <v>10400000</v>
      </c>
    </row>
    <row r="2591" spans="1:4" x14ac:dyDescent="0.25">
      <c r="A2591" s="5" t="s">
        <v>20465</v>
      </c>
      <c r="B2591" s="2">
        <v>43865</v>
      </c>
      <c r="C2591" s="6">
        <v>1</v>
      </c>
      <c r="D2591" s="6">
        <v>2675000</v>
      </c>
    </row>
    <row r="2592" spans="1:4" x14ac:dyDescent="0.25">
      <c r="A2592" s="5" t="s">
        <v>6867</v>
      </c>
      <c r="B2592" s="2">
        <v>44781</v>
      </c>
      <c r="C2592" s="6">
        <v>1</v>
      </c>
      <c r="D2592" s="6">
        <v>7300000</v>
      </c>
    </row>
    <row r="2593" spans="1:4" x14ac:dyDescent="0.25">
      <c r="A2593" s="5" t="s">
        <v>18714</v>
      </c>
      <c r="B2593" s="2">
        <v>44041</v>
      </c>
      <c r="C2593" s="6">
        <v>3</v>
      </c>
      <c r="D2593" s="6">
        <v>10900000</v>
      </c>
    </row>
    <row r="2594" spans="1:4" x14ac:dyDescent="0.25">
      <c r="A2594" s="5" t="s">
        <v>6570</v>
      </c>
      <c r="B2594" s="2">
        <v>45008</v>
      </c>
      <c r="C2594" s="6">
        <v>1</v>
      </c>
      <c r="D2594" s="6">
        <v>3052500</v>
      </c>
    </row>
    <row r="2595" spans="1:4" x14ac:dyDescent="0.25">
      <c r="A2595" s="5" t="s">
        <v>3852</v>
      </c>
      <c r="B2595" s="2">
        <v>44893</v>
      </c>
      <c r="C2595" s="6">
        <v>1</v>
      </c>
      <c r="D2595" s="6">
        <v>5375000</v>
      </c>
    </row>
    <row r="2596" spans="1:4" x14ac:dyDescent="0.25">
      <c r="A2596" s="5" t="s">
        <v>18817</v>
      </c>
      <c r="B2596" s="2">
        <v>44635</v>
      </c>
      <c r="C2596" s="6">
        <v>1</v>
      </c>
      <c r="D2596" s="6">
        <v>5250000</v>
      </c>
    </row>
    <row r="2597" spans="1:4" x14ac:dyDescent="0.25">
      <c r="A2597" s="5" t="s">
        <v>2692</v>
      </c>
      <c r="B2597" s="2">
        <v>44999</v>
      </c>
      <c r="C2597" s="6">
        <v>1</v>
      </c>
      <c r="D2597" s="6">
        <v>11835000</v>
      </c>
    </row>
    <row r="2598" spans="1:4" x14ac:dyDescent="0.25">
      <c r="A2598" s="5" t="s">
        <v>1404</v>
      </c>
      <c r="B2598" s="2">
        <v>45016</v>
      </c>
      <c r="C2598" s="6">
        <v>2</v>
      </c>
      <c r="D2598" s="6">
        <v>12700000</v>
      </c>
    </row>
    <row r="2599" spans="1:4" x14ac:dyDescent="0.25">
      <c r="A2599" s="5" t="s">
        <v>1180</v>
      </c>
      <c r="B2599" s="2">
        <v>44999</v>
      </c>
      <c r="C2599" s="6">
        <v>1</v>
      </c>
      <c r="D2599" s="6">
        <v>3280000</v>
      </c>
    </row>
    <row r="2600" spans="1:4" x14ac:dyDescent="0.25">
      <c r="A2600" s="5" t="s">
        <v>1577</v>
      </c>
      <c r="B2600" s="2">
        <v>44977</v>
      </c>
      <c r="C2600" s="6">
        <v>1</v>
      </c>
      <c r="D2600" s="6">
        <v>2570000</v>
      </c>
    </row>
    <row r="2601" spans="1:4" x14ac:dyDescent="0.25">
      <c r="A2601" s="5" t="s">
        <v>7805</v>
      </c>
      <c r="B2601" s="2">
        <v>44734</v>
      </c>
      <c r="C2601" s="6">
        <v>3</v>
      </c>
      <c r="D2601" s="6">
        <v>16040000</v>
      </c>
    </row>
    <row r="2602" spans="1:4" x14ac:dyDescent="0.25">
      <c r="A2602" s="5" t="s">
        <v>17652</v>
      </c>
      <c r="B2602" s="2">
        <v>44126</v>
      </c>
      <c r="C2602" s="6">
        <v>1</v>
      </c>
      <c r="D2602" s="6">
        <v>1905000</v>
      </c>
    </row>
    <row r="2603" spans="1:4" x14ac:dyDescent="0.25">
      <c r="A2603" s="5" t="s">
        <v>7112</v>
      </c>
      <c r="B2603" s="2">
        <v>44784</v>
      </c>
      <c r="C2603" s="6">
        <v>1</v>
      </c>
      <c r="D2603" s="6">
        <v>1957500</v>
      </c>
    </row>
    <row r="2604" spans="1:4" x14ac:dyDescent="0.25">
      <c r="A2604" s="5" t="s">
        <v>9916</v>
      </c>
      <c r="B2604" s="2">
        <v>44603</v>
      </c>
      <c r="C2604" s="6">
        <v>1</v>
      </c>
      <c r="D2604" s="6">
        <v>7350000</v>
      </c>
    </row>
    <row r="2605" spans="1:4" x14ac:dyDescent="0.25">
      <c r="A2605" s="5" t="s">
        <v>4205</v>
      </c>
      <c r="B2605" s="2">
        <v>44909</v>
      </c>
      <c r="C2605" s="6">
        <v>1</v>
      </c>
      <c r="D2605" s="6">
        <v>4240000</v>
      </c>
    </row>
    <row r="2606" spans="1:4" x14ac:dyDescent="0.25">
      <c r="A2606" s="5" t="s">
        <v>6585</v>
      </c>
      <c r="B2606" s="2">
        <v>44859</v>
      </c>
      <c r="C2606" s="6">
        <v>1</v>
      </c>
      <c r="D2606" s="6">
        <v>6650000</v>
      </c>
    </row>
    <row r="2607" spans="1:4" x14ac:dyDescent="0.25">
      <c r="A2607" s="5" t="s">
        <v>12255</v>
      </c>
      <c r="B2607" s="2">
        <v>44550</v>
      </c>
      <c r="C2607" s="6">
        <v>1</v>
      </c>
      <c r="D2607" s="6">
        <v>11700000</v>
      </c>
    </row>
    <row r="2608" spans="1:4" x14ac:dyDescent="0.25">
      <c r="A2608" s="5" t="s">
        <v>1003</v>
      </c>
      <c r="B2608" s="2">
        <v>44999</v>
      </c>
      <c r="C2608" s="6">
        <v>1</v>
      </c>
      <c r="D2608" s="6">
        <v>2700000</v>
      </c>
    </row>
    <row r="2609" spans="1:4" x14ac:dyDescent="0.25">
      <c r="A2609" s="5" t="s">
        <v>12959</v>
      </c>
      <c r="B2609" s="2">
        <v>44517</v>
      </c>
      <c r="C2609" s="6">
        <v>1</v>
      </c>
      <c r="D2609" s="6">
        <v>5400000</v>
      </c>
    </row>
    <row r="2610" spans="1:4" x14ac:dyDescent="0.25">
      <c r="A2610" s="5" t="s">
        <v>8290</v>
      </c>
      <c r="B2610" s="2">
        <v>44789</v>
      </c>
      <c r="C2610" s="6">
        <v>3</v>
      </c>
      <c r="D2610" s="6">
        <v>10440000</v>
      </c>
    </row>
    <row r="2611" spans="1:4" x14ac:dyDescent="0.25">
      <c r="A2611" s="5" t="s">
        <v>8315</v>
      </c>
      <c r="B2611" s="2">
        <v>44726</v>
      </c>
      <c r="C2611" s="6">
        <v>1</v>
      </c>
      <c r="D2611" s="6">
        <v>2210000</v>
      </c>
    </row>
    <row r="2612" spans="1:4" x14ac:dyDescent="0.25">
      <c r="A2612" s="5" t="s">
        <v>19509</v>
      </c>
      <c r="B2612" s="2">
        <v>43993</v>
      </c>
      <c r="C2612" s="6">
        <v>1</v>
      </c>
      <c r="D2612" s="6">
        <v>2340000</v>
      </c>
    </row>
    <row r="2613" spans="1:4" x14ac:dyDescent="0.25">
      <c r="A2613" s="5" t="s">
        <v>14582</v>
      </c>
      <c r="B2613" s="2">
        <v>44333</v>
      </c>
      <c r="C2613" s="6">
        <v>1</v>
      </c>
      <c r="D2613" s="6">
        <v>14000000</v>
      </c>
    </row>
    <row r="2614" spans="1:4" x14ac:dyDescent="0.25">
      <c r="A2614" s="5" t="s">
        <v>15755</v>
      </c>
      <c r="B2614" s="2">
        <v>44228</v>
      </c>
      <c r="C2614" s="6">
        <v>1</v>
      </c>
      <c r="D2614" s="6">
        <v>3360000</v>
      </c>
    </row>
    <row r="2615" spans="1:4" x14ac:dyDescent="0.25">
      <c r="A2615" s="5" t="s">
        <v>4905</v>
      </c>
      <c r="B2615" s="2">
        <v>44846</v>
      </c>
      <c r="C2615" s="6">
        <v>2</v>
      </c>
      <c r="D2615" s="6">
        <v>11350000</v>
      </c>
    </row>
    <row r="2616" spans="1:4" x14ac:dyDescent="0.25">
      <c r="A2616" s="5" t="s">
        <v>10141</v>
      </c>
      <c r="B2616" s="2">
        <v>44611</v>
      </c>
      <c r="C2616" s="6">
        <v>1</v>
      </c>
      <c r="D2616" s="6">
        <v>5800000</v>
      </c>
    </row>
    <row r="2617" spans="1:4" x14ac:dyDescent="0.25">
      <c r="A2617" s="5" t="s">
        <v>7148</v>
      </c>
      <c r="B2617" s="2">
        <v>44756</v>
      </c>
      <c r="C2617" s="6">
        <v>4</v>
      </c>
      <c r="D2617" s="6">
        <v>7505910</v>
      </c>
    </row>
    <row r="2618" spans="1:4" x14ac:dyDescent="0.25">
      <c r="A2618" s="5" t="s">
        <v>19373</v>
      </c>
      <c r="B2618" s="2">
        <v>43976</v>
      </c>
      <c r="C2618" s="6">
        <v>1</v>
      </c>
      <c r="D2618" s="6">
        <v>2679750</v>
      </c>
    </row>
    <row r="2619" spans="1:4" x14ac:dyDescent="0.25">
      <c r="A2619" s="5" t="s">
        <v>20769</v>
      </c>
      <c r="B2619" s="2">
        <v>43992</v>
      </c>
      <c r="C2619" s="6">
        <v>1</v>
      </c>
      <c r="D2619" s="6">
        <v>2900000</v>
      </c>
    </row>
    <row r="2620" spans="1:4" x14ac:dyDescent="0.25">
      <c r="A2620" s="5" t="s">
        <v>20400</v>
      </c>
      <c r="B2620" s="2">
        <v>43930</v>
      </c>
      <c r="C2620" s="6">
        <v>1</v>
      </c>
      <c r="D2620" s="6">
        <v>1952500</v>
      </c>
    </row>
    <row r="2621" spans="1:4" x14ac:dyDescent="0.25">
      <c r="A2621" s="5" t="s">
        <v>8995</v>
      </c>
      <c r="B2621" s="2">
        <v>44811</v>
      </c>
      <c r="C2621" s="6">
        <v>1</v>
      </c>
      <c r="D2621" s="6">
        <v>10800000</v>
      </c>
    </row>
    <row r="2622" spans="1:4" x14ac:dyDescent="0.25">
      <c r="A2622" s="5" t="s">
        <v>15423</v>
      </c>
      <c r="B2622" s="2">
        <v>44271</v>
      </c>
      <c r="C2622" s="6">
        <v>1</v>
      </c>
      <c r="D2622" s="6">
        <v>5161100</v>
      </c>
    </row>
    <row r="2623" spans="1:4" x14ac:dyDescent="0.25">
      <c r="A2623" s="5" t="s">
        <v>13113</v>
      </c>
      <c r="B2623" s="2">
        <v>44575</v>
      </c>
      <c r="C2623" s="6">
        <v>2</v>
      </c>
      <c r="D2623" s="6">
        <v>22954976</v>
      </c>
    </row>
    <row r="2624" spans="1:4" x14ac:dyDescent="0.25">
      <c r="A2624" s="5" t="s">
        <v>7286</v>
      </c>
      <c r="B2624" s="2">
        <v>44762</v>
      </c>
      <c r="C2624" s="6">
        <v>3</v>
      </c>
      <c r="D2624" s="6">
        <v>11662500</v>
      </c>
    </row>
    <row r="2625" spans="1:4" x14ac:dyDescent="0.25">
      <c r="A2625" s="5" t="s">
        <v>1320</v>
      </c>
      <c r="B2625" s="2">
        <v>45054</v>
      </c>
      <c r="C2625" s="6">
        <v>1</v>
      </c>
      <c r="D2625" s="6">
        <v>2520000</v>
      </c>
    </row>
    <row r="2626" spans="1:4" x14ac:dyDescent="0.25">
      <c r="A2626" s="5" t="s">
        <v>4994</v>
      </c>
      <c r="B2626" s="2">
        <v>44855</v>
      </c>
      <c r="C2626" s="6">
        <v>1</v>
      </c>
      <c r="D2626" s="6">
        <v>6675000</v>
      </c>
    </row>
    <row r="2627" spans="1:4" x14ac:dyDescent="0.25">
      <c r="A2627" s="5" t="s">
        <v>16365</v>
      </c>
      <c r="B2627" s="2">
        <v>44260</v>
      </c>
      <c r="C2627" s="6">
        <v>1</v>
      </c>
      <c r="D2627" s="6">
        <v>5880000</v>
      </c>
    </row>
    <row r="2628" spans="1:4" x14ac:dyDescent="0.25">
      <c r="A2628" s="5" t="s">
        <v>3226</v>
      </c>
      <c r="B2628" s="2">
        <v>45005</v>
      </c>
      <c r="C2628" s="6">
        <v>1</v>
      </c>
      <c r="D2628" s="6">
        <v>4275000</v>
      </c>
    </row>
    <row r="2629" spans="1:4" x14ac:dyDescent="0.25">
      <c r="A2629" s="5" t="s">
        <v>10960</v>
      </c>
      <c r="B2629" s="2">
        <v>44572</v>
      </c>
      <c r="C2629" s="6">
        <v>1</v>
      </c>
      <c r="D2629" s="6">
        <v>1660000</v>
      </c>
    </row>
    <row r="2630" spans="1:4" x14ac:dyDescent="0.25">
      <c r="A2630" s="5" t="s">
        <v>20243</v>
      </c>
      <c r="B2630" s="2">
        <v>43936</v>
      </c>
      <c r="C2630" s="6">
        <v>1</v>
      </c>
      <c r="D2630" s="6">
        <v>1940000</v>
      </c>
    </row>
    <row r="2631" spans="1:4" x14ac:dyDescent="0.25">
      <c r="A2631" s="5" t="s">
        <v>284</v>
      </c>
      <c r="B2631" s="2">
        <v>44995</v>
      </c>
      <c r="C2631" s="6">
        <v>2</v>
      </c>
      <c r="D2631" s="6">
        <v>5950028</v>
      </c>
    </row>
    <row r="2632" spans="1:4" x14ac:dyDescent="0.25">
      <c r="A2632" s="5" t="s">
        <v>5053</v>
      </c>
      <c r="B2632" s="2">
        <v>44816</v>
      </c>
      <c r="C2632" s="6">
        <v>3</v>
      </c>
      <c r="D2632" s="6">
        <v>13836400</v>
      </c>
    </row>
    <row r="2633" spans="1:4" x14ac:dyDescent="0.25">
      <c r="A2633" s="5" t="s">
        <v>6353</v>
      </c>
      <c r="B2633" s="2">
        <v>44775</v>
      </c>
      <c r="C2633" s="6">
        <v>2</v>
      </c>
      <c r="D2633" s="6">
        <v>9600000</v>
      </c>
    </row>
    <row r="2634" spans="1:4" x14ac:dyDescent="0.25">
      <c r="A2634" s="5" t="s">
        <v>16803</v>
      </c>
      <c r="B2634" s="2">
        <v>44175</v>
      </c>
      <c r="C2634" s="6">
        <v>1</v>
      </c>
      <c r="D2634" s="6">
        <v>1659996</v>
      </c>
    </row>
    <row r="2635" spans="1:4" x14ac:dyDescent="0.25">
      <c r="A2635" s="5" t="s">
        <v>13704</v>
      </c>
      <c r="B2635" s="2">
        <v>44390</v>
      </c>
      <c r="C2635" s="6">
        <v>3</v>
      </c>
      <c r="D2635" s="6">
        <v>10931000</v>
      </c>
    </row>
    <row r="2636" spans="1:4" x14ac:dyDescent="0.25">
      <c r="A2636" s="5" t="s">
        <v>17764</v>
      </c>
      <c r="B2636" s="2">
        <v>44119</v>
      </c>
      <c r="C2636" s="6">
        <v>1</v>
      </c>
      <c r="D2636" s="6">
        <v>2680000</v>
      </c>
    </row>
    <row r="2637" spans="1:4" x14ac:dyDescent="0.25">
      <c r="A2637" s="5" t="s">
        <v>14030</v>
      </c>
      <c r="B2637" s="2">
        <v>44368</v>
      </c>
      <c r="C2637" s="6">
        <v>1</v>
      </c>
      <c r="D2637" s="6">
        <v>1683000</v>
      </c>
    </row>
    <row r="2638" spans="1:4" x14ac:dyDescent="0.25">
      <c r="A2638" s="5" t="s">
        <v>4485</v>
      </c>
      <c r="B2638" s="2">
        <v>44860</v>
      </c>
      <c r="C2638" s="6">
        <v>1</v>
      </c>
      <c r="D2638" s="6">
        <v>14560000</v>
      </c>
    </row>
    <row r="2639" spans="1:4" x14ac:dyDescent="0.25">
      <c r="A2639" s="5" t="s">
        <v>18605</v>
      </c>
      <c r="B2639" s="2">
        <v>44008</v>
      </c>
      <c r="C2639" s="6">
        <v>1</v>
      </c>
      <c r="D2639" s="6">
        <v>49500000</v>
      </c>
    </row>
    <row r="2640" spans="1:4" x14ac:dyDescent="0.25">
      <c r="A2640" s="5" t="s">
        <v>1698</v>
      </c>
      <c r="B2640" s="2">
        <v>44986</v>
      </c>
      <c r="C2640" s="6">
        <v>1</v>
      </c>
      <c r="D2640" s="6">
        <v>3055500</v>
      </c>
    </row>
    <row r="2641" spans="1:4" x14ac:dyDescent="0.25">
      <c r="A2641" s="5" t="s">
        <v>3230</v>
      </c>
      <c r="B2641" s="2">
        <v>45026</v>
      </c>
      <c r="C2641" s="6">
        <v>1</v>
      </c>
      <c r="D2641" s="6">
        <v>3400000</v>
      </c>
    </row>
    <row r="2642" spans="1:4" x14ac:dyDescent="0.25">
      <c r="A2642" s="5" t="s">
        <v>15949</v>
      </c>
      <c r="B2642" s="2">
        <v>44211</v>
      </c>
      <c r="C2642" s="6">
        <v>1</v>
      </c>
      <c r="D2642" s="6">
        <v>1420000</v>
      </c>
    </row>
    <row r="2643" spans="1:4" x14ac:dyDescent="0.25">
      <c r="A2643" s="5" t="s">
        <v>16193</v>
      </c>
      <c r="B2643" s="2">
        <v>44263</v>
      </c>
      <c r="C2643" s="6">
        <v>1</v>
      </c>
      <c r="D2643" s="6">
        <v>3840000</v>
      </c>
    </row>
    <row r="2644" spans="1:4" x14ac:dyDescent="0.25">
      <c r="A2644" s="5" t="s">
        <v>19084</v>
      </c>
      <c r="B2644" s="2">
        <v>44007</v>
      </c>
      <c r="C2644" s="6">
        <v>1</v>
      </c>
      <c r="D2644" s="6">
        <v>3520000</v>
      </c>
    </row>
    <row r="2645" spans="1:4" x14ac:dyDescent="0.25">
      <c r="A2645" s="5" t="s">
        <v>18768</v>
      </c>
      <c r="B2645" s="2">
        <v>44048</v>
      </c>
      <c r="C2645" s="6">
        <v>1</v>
      </c>
      <c r="D2645" s="6">
        <v>9000000</v>
      </c>
    </row>
    <row r="2646" spans="1:4" x14ac:dyDescent="0.25">
      <c r="A2646" s="5" t="s">
        <v>6179</v>
      </c>
      <c r="B2646" s="2">
        <v>44817</v>
      </c>
      <c r="C2646" s="6">
        <v>2</v>
      </c>
      <c r="D2646" s="6">
        <v>10793000</v>
      </c>
    </row>
    <row r="2647" spans="1:4" x14ac:dyDescent="0.25">
      <c r="A2647" s="5" t="s">
        <v>150</v>
      </c>
      <c r="B2647" s="2">
        <v>45008</v>
      </c>
      <c r="C2647" s="6">
        <v>2</v>
      </c>
      <c r="D2647" s="6">
        <v>15580000</v>
      </c>
    </row>
    <row r="2648" spans="1:4" x14ac:dyDescent="0.25">
      <c r="A2648" s="5" t="s">
        <v>8819</v>
      </c>
      <c r="B2648" s="2">
        <v>44779</v>
      </c>
      <c r="C2648" s="6">
        <v>1</v>
      </c>
      <c r="D2648" s="6">
        <v>4980000</v>
      </c>
    </row>
    <row r="2649" spans="1:4" x14ac:dyDescent="0.25">
      <c r="A2649" s="5" t="s">
        <v>11892</v>
      </c>
      <c r="B2649" s="2">
        <v>44516</v>
      </c>
      <c r="C2649" s="6">
        <v>1</v>
      </c>
      <c r="D2649" s="6">
        <v>2580000</v>
      </c>
    </row>
    <row r="2650" spans="1:4" x14ac:dyDescent="0.25">
      <c r="A2650" s="5" t="s">
        <v>4732</v>
      </c>
      <c r="B2650" s="2">
        <v>44886</v>
      </c>
      <c r="C2650" s="6">
        <v>1</v>
      </c>
      <c r="D2650" s="6">
        <v>5440000</v>
      </c>
    </row>
    <row r="2651" spans="1:4" x14ac:dyDescent="0.25">
      <c r="A2651" s="5" t="s">
        <v>13181</v>
      </c>
      <c r="B2651" s="2">
        <v>44434</v>
      </c>
      <c r="C2651" s="6">
        <v>1</v>
      </c>
      <c r="D2651" s="6">
        <v>3320000</v>
      </c>
    </row>
    <row r="2652" spans="1:4" x14ac:dyDescent="0.25">
      <c r="A2652" s="5" t="s">
        <v>13912</v>
      </c>
      <c r="B2652" s="2">
        <v>44396</v>
      </c>
      <c r="C2652" s="6">
        <v>1</v>
      </c>
      <c r="D2652" s="6">
        <v>2812500</v>
      </c>
    </row>
    <row r="2653" spans="1:4" x14ac:dyDescent="0.25">
      <c r="A2653" s="5" t="s">
        <v>1643</v>
      </c>
      <c r="B2653" s="2">
        <v>45051</v>
      </c>
      <c r="C2653" s="6">
        <v>1</v>
      </c>
      <c r="D2653" s="6">
        <v>2972000</v>
      </c>
    </row>
    <row r="2654" spans="1:4" x14ac:dyDescent="0.25">
      <c r="A2654" s="5" t="s">
        <v>20616</v>
      </c>
      <c r="B2654" s="2">
        <v>43872</v>
      </c>
      <c r="C2654" s="6">
        <v>1</v>
      </c>
      <c r="D2654" s="6">
        <v>4250000</v>
      </c>
    </row>
    <row r="2655" spans="1:4" x14ac:dyDescent="0.25">
      <c r="A2655" s="5" t="s">
        <v>4387</v>
      </c>
      <c r="B2655" s="2">
        <v>44932</v>
      </c>
      <c r="C2655" s="6">
        <v>1</v>
      </c>
      <c r="D2655" s="6">
        <v>3760000</v>
      </c>
    </row>
    <row r="2656" spans="1:4" x14ac:dyDescent="0.25">
      <c r="A2656" s="5" t="s">
        <v>20214</v>
      </c>
      <c r="B2656" s="2">
        <v>44049</v>
      </c>
      <c r="C2656" s="6">
        <v>1</v>
      </c>
      <c r="D2656" s="6">
        <v>2360000</v>
      </c>
    </row>
    <row r="2657" spans="1:4" x14ac:dyDescent="0.25">
      <c r="A2657" s="5" t="s">
        <v>3040</v>
      </c>
      <c r="B2657" s="2">
        <v>44886</v>
      </c>
      <c r="C2657" s="6">
        <v>2</v>
      </c>
      <c r="D2657" s="6">
        <v>2837000</v>
      </c>
    </row>
    <row r="2658" spans="1:4" x14ac:dyDescent="0.25">
      <c r="A2658" s="5" t="s">
        <v>9548</v>
      </c>
      <c r="B2658" s="2">
        <v>44638</v>
      </c>
      <c r="C2658" s="6">
        <v>4</v>
      </c>
      <c r="D2658" s="6">
        <v>10762500</v>
      </c>
    </row>
    <row r="2659" spans="1:4" x14ac:dyDescent="0.25">
      <c r="A2659" s="5" t="s">
        <v>16001</v>
      </c>
      <c r="B2659" s="2">
        <v>44256</v>
      </c>
      <c r="C2659" s="6">
        <v>1</v>
      </c>
      <c r="D2659" s="6">
        <v>3760000</v>
      </c>
    </row>
    <row r="2660" spans="1:4" x14ac:dyDescent="0.25">
      <c r="A2660" s="5" t="s">
        <v>4342</v>
      </c>
      <c r="B2660" s="2">
        <v>44964</v>
      </c>
      <c r="C2660" s="6">
        <v>2</v>
      </c>
      <c r="D2660" s="6">
        <v>7000000</v>
      </c>
    </row>
    <row r="2661" spans="1:4" x14ac:dyDescent="0.25">
      <c r="A2661" s="5" t="s">
        <v>4404</v>
      </c>
      <c r="B2661" s="2">
        <v>44873</v>
      </c>
      <c r="C2661" s="6">
        <v>1</v>
      </c>
      <c r="D2661" s="6">
        <v>46999890</v>
      </c>
    </row>
    <row r="2662" spans="1:4" x14ac:dyDescent="0.25">
      <c r="A2662" s="5" t="s">
        <v>11639</v>
      </c>
      <c r="B2662" s="2">
        <v>44532</v>
      </c>
      <c r="C2662" s="6">
        <v>1</v>
      </c>
      <c r="D2662" s="6">
        <v>8150000</v>
      </c>
    </row>
    <row r="2663" spans="1:4" x14ac:dyDescent="0.25">
      <c r="A2663" s="5" t="s">
        <v>750</v>
      </c>
      <c r="B2663" s="2">
        <v>45027</v>
      </c>
      <c r="C2663" s="6">
        <v>1</v>
      </c>
      <c r="D2663" s="6">
        <v>8720000</v>
      </c>
    </row>
    <row r="2664" spans="1:4" x14ac:dyDescent="0.25">
      <c r="A2664" s="5" t="s">
        <v>2491</v>
      </c>
      <c r="B2664" s="2">
        <v>44907</v>
      </c>
      <c r="C2664" s="6">
        <v>1</v>
      </c>
      <c r="D2664" s="6">
        <v>3750000</v>
      </c>
    </row>
    <row r="2665" spans="1:4" x14ac:dyDescent="0.25">
      <c r="A2665" s="5" t="s">
        <v>12727</v>
      </c>
      <c r="B2665" s="2">
        <v>44462</v>
      </c>
      <c r="C2665" s="6">
        <v>1</v>
      </c>
      <c r="D2665" s="6">
        <v>3920000</v>
      </c>
    </row>
    <row r="2666" spans="1:4" x14ac:dyDescent="0.25">
      <c r="A2666" s="5" t="s">
        <v>1809</v>
      </c>
      <c r="B2666" s="2">
        <v>45021</v>
      </c>
      <c r="C2666" s="6">
        <v>1</v>
      </c>
      <c r="D2666" s="6">
        <v>4005000</v>
      </c>
    </row>
    <row r="2667" spans="1:4" x14ac:dyDescent="0.25">
      <c r="A2667" s="5" t="s">
        <v>5122</v>
      </c>
      <c r="B2667" s="2">
        <v>44904</v>
      </c>
      <c r="C2667" s="6">
        <v>1</v>
      </c>
      <c r="D2667" s="6">
        <v>4293000</v>
      </c>
    </row>
    <row r="2668" spans="1:4" x14ac:dyDescent="0.25">
      <c r="A2668" s="5" t="s">
        <v>3101</v>
      </c>
      <c r="B2668" s="2">
        <v>44944</v>
      </c>
      <c r="C2668" s="6">
        <v>1</v>
      </c>
      <c r="D2668" s="6">
        <v>4200000</v>
      </c>
    </row>
    <row r="2669" spans="1:4" x14ac:dyDescent="0.25">
      <c r="A2669" s="5" t="s">
        <v>7657</v>
      </c>
      <c r="B2669" s="2">
        <v>44783</v>
      </c>
      <c r="C2669" s="6">
        <v>3</v>
      </c>
      <c r="D2669" s="6">
        <v>10113700</v>
      </c>
    </row>
    <row r="2670" spans="1:4" x14ac:dyDescent="0.25">
      <c r="A2670" s="5" t="s">
        <v>14128</v>
      </c>
      <c r="B2670" s="2">
        <v>44354</v>
      </c>
      <c r="C2670" s="6">
        <v>1</v>
      </c>
      <c r="D2670" s="6">
        <v>1869750</v>
      </c>
    </row>
    <row r="2671" spans="1:4" x14ac:dyDescent="0.25">
      <c r="A2671" s="5" t="s">
        <v>10574</v>
      </c>
      <c r="B2671" s="2">
        <v>44642</v>
      </c>
      <c r="C2671" s="6">
        <v>1</v>
      </c>
      <c r="D2671" s="6">
        <v>1830000</v>
      </c>
    </row>
    <row r="2672" spans="1:4" x14ac:dyDescent="0.25">
      <c r="A2672" s="5" t="s">
        <v>14885</v>
      </c>
      <c r="B2672" s="2">
        <v>44307</v>
      </c>
      <c r="C2672" s="6">
        <v>1</v>
      </c>
      <c r="D2672" s="6">
        <v>3350000</v>
      </c>
    </row>
    <row r="2673" spans="1:4" x14ac:dyDescent="0.25">
      <c r="A2673" s="5" t="s">
        <v>10354</v>
      </c>
      <c r="B2673" s="2">
        <v>44568</v>
      </c>
      <c r="C2673" s="6">
        <v>3</v>
      </c>
      <c r="D2673" s="6">
        <v>6750003</v>
      </c>
    </row>
    <row r="2674" spans="1:4" x14ac:dyDescent="0.25">
      <c r="A2674" s="5" t="s">
        <v>7871</v>
      </c>
      <c r="B2674" s="2">
        <v>44746</v>
      </c>
      <c r="C2674" s="6">
        <v>2</v>
      </c>
      <c r="D2674" s="6">
        <v>8532000</v>
      </c>
    </row>
    <row r="2675" spans="1:4" x14ac:dyDescent="0.25">
      <c r="A2675" s="5" t="s">
        <v>13380</v>
      </c>
      <c r="B2675" s="2">
        <v>44424</v>
      </c>
      <c r="C2675" s="6">
        <v>1</v>
      </c>
      <c r="D2675" s="6">
        <v>6700000</v>
      </c>
    </row>
    <row r="2676" spans="1:4" x14ac:dyDescent="0.25">
      <c r="A2676" s="5" t="s">
        <v>6199</v>
      </c>
      <c r="B2676" s="2">
        <v>44866</v>
      </c>
      <c r="C2676" s="6">
        <v>1</v>
      </c>
      <c r="D2676" s="6">
        <v>2922075</v>
      </c>
    </row>
    <row r="2677" spans="1:4" x14ac:dyDescent="0.25">
      <c r="A2677" s="5" t="s">
        <v>16783</v>
      </c>
      <c r="B2677" s="2">
        <v>44189</v>
      </c>
      <c r="C2677" s="6">
        <v>1</v>
      </c>
      <c r="D2677" s="6">
        <v>3162000</v>
      </c>
    </row>
    <row r="2678" spans="1:4" x14ac:dyDescent="0.25">
      <c r="A2678" s="5" t="s">
        <v>1263</v>
      </c>
      <c r="B2678" s="2">
        <v>45008</v>
      </c>
      <c r="C2678" s="6">
        <v>1</v>
      </c>
      <c r="D2678" s="6">
        <v>6360000</v>
      </c>
    </row>
    <row r="2679" spans="1:4" x14ac:dyDescent="0.25">
      <c r="A2679" s="5" t="s">
        <v>15415</v>
      </c>
      <c r="B2679" s="2">
        <v>44260</v>
      </c>
      <c r="C2679" s="6">
        <v>2</v>
      </c>
      <c r="D2679" s="6">
        <v>14283920</v>
      </c>
    </row>
    <row r="2680" spans="1:4" x14ac:dyDescent="0.25">
      <c r="A2680" s="5" t="s">
        <v>15694</v>
      </c>
      <c r="B2680" s="2">
        <v>44230</v>
      </c>
      <c r="C2680" s="6">
        <v>1</v>
      </c>
      <c r="D2680" s="6">
        <v>2733750</v>
      </c>
    </row>
    <row r="2681" spans="1:4" x14ac:dyDescent="0.25">
      <c r="A2681" s="5" t="s">
        <v>14771</v>
      </c>
      <c r="B2681" s="2">
        <v>44655</v>
      </c>
      <c r="C2681" s="6">
        <v>1</v>
      </c>
      <c r="D2681" s="6">
        <v>3300000</v>
      </c>
    </row>
    <row r="2682" spans="1:4" x14ac:dyDescent="0.25">
      <c r="A2682" s="5" t="s">
        <v>9708</v>
      </c>
      <c r="B2682" s="2">
        <v>44628</v>
      </c>
      <c r="C2682" s="6">
        <v>1</v>
      </c>
      <c r="D2682" s="6">
        <v>5320000</v>
      </c>
    </row>
    <row r="2683" spans="1:4" x14ac:dyDescent="0.25">
      <c r="A2683" s="5" t="s">
        <v>17083</v>
      </c>
      <c r="B2683" s="2">
        <v>44160</v>
      </c>
      <c r="C2683" s="6">
        <v>1</v>
      </c>
      <c r="D2683" s="6">
        <v>1800000</v>
      </c>
    </row>
    <row r="2684" spans="1:4" x14ac:dyDescent="0.25">
      <c r="A2684" s="5" t="s">
        <v>1310</v>
      </c>
      <c r="B2684" s="2">
        <v>45016</v>
      </c>
      <c r="C2684" s="6">
        <v>1</v>
      </c>
      <c r="D2684" s="6">
        <v>2275000</v>
      </c>
    </row>
    <row r="2685" spans="1:4" x14ac:dyDescent="0.25">
      <c r="A2685" s="5" t="s">
        <v>19737</v>
      </c>
      <c r="B2685" s="2">
        <v>43985</v>
      </c>
      <c r="C2685" s="6">
        <v>1</v>
      </c>
      <c r="D2685" s="6">
        <v>1710000</v>
      </c>
    </row>
    <row r="2686" spans="1:4" x14ac:dyDescent="0.25">
      <c r="A2686" s="5" t="s">
        <v>19164</v>
      </c>
      <c r="B2686" s="2">
        <v>43993</v>
      </c>
      <c r="C2686" s="6">
        <v>1</v>
      </c>
      <c r="D2686" s="6">
        <v>3840000</v>
      </c>
    </row>
    <row r="2687" spans="1:4" x14ac:dyDescent="0.25">
      <c r="A2687" s="5" t="s">
        <v>10086</v>
      </c>
      <c r="B2687" s="2">
        <v>44599</v>
      </c>
      <c r="C2687" s="6">
        <v>1</v>
      </c>
      <c r="D2687" s="6">
        <v>5805000</v>
      </c>
    </row>
    <row r="2688" spans="1:4" x14ac:dyDescent="0.25">
      <c r="A2688" s="5" t="s">
        <v>12616</v>
      </c>
      <c r="B2688" s="2">
        <v>44505</v>
      </c>
      <c r="C2688" s="6">
        <v>2</v>
      </c>
      <c r="D2688" s="6">
        <v>28280000</v>
      </c>
    </row>
    <row r="2689" spans="1:4" x14ac:dyDescent="0.25">
      <c r="A2689" s="5" t="s">
        <v>18274</v>
      </c>
      <c r="B2689" s="2">
        <v>44124</v>
      </c>
      <c r="C2689" s="6">
        <v>1</v>
      </c>
      <c r="D2689" s="6">
        <v>3550000</v>
      </c>
    </row>
    <row r="2690" spans="1:4" x14ac:dyDescent="0.25">
      <c r="A2690" s="5" t="s">
        <v>18155</v>
      </c>
      <c r="B2690" s="2">
        <v>44070</v>
      </c>
      <c r="C2690" s="6">
        <v>3</v>
      </c>
      <c r="D2690" s="6">
        <v>10269998</v>
      </c>
    </row>
    <row r="2691" spans="1:4" x14ac:dyDescent="0.25">
      <c r="A2691" s="5" t="s">
        <v>3185</v>
      </c>
      <c r="B2691" s="2">
        <v>45021</v>
      </c>
      <c r="C2691" s="6">
        <v>1</v>
      </c>
      <c r="D2691" s="6">
        <v>3380000</v>
      </c>
    </row>
    <row r="2692" spans="1:4" x14ac:dyDescent="0.25">
      <c r="A2692" s="5" t="s">
        <v>21076</v>
      </c>
      <c r="B2692" s="2">
        <v>44644</v>
      </c>
      <c r="C2692" s="6">
        <v>1</v>
      </c>
      <c r="D2692" s="6">
        <v>5900000</v>
      </c>
    </row>
    <row r="2693" spans="1:4" x14ac:dyDescent="0.25">
      <c r="A2693" s="5" t="s">
        <v>549</v>
      </c>
      <c r="B2693" s="2">
        <v>44977</v>
      </c>
      <c r="C2693" s="6">
        <v>4</v>
      </c>
      <c r="D2693" s="6">
        <v>14304000</v>
      </c>
    </row>
    <row r="2694" spans="1:4" x14ac:dyDescent="0.25">
      <c r="A2694" s="5" t="s">
        <v>4853</v>
      </c>
      <c r="B2694" s="2">
        <v>44869</v>
      </c>
      <c r="C2694" s="6">
        <v>1</v>
      </c>
      <c r="D2694" s="6">
        <v>1867500</v>
      </c>
    </row>
    <row r="2695" spans="1:4" x14ac:dyDescent="0.25">
      <c r="A2695" s="5" t="s">
        <v>1267</v>
      </c>
      <c r="B2695" s="2">
        <v>44999</v>
      </c>
      <c r="C2695" s="6">
        <v>2</v>
      </c>
      <c r="D2695" s="6">
        <v>5665000</v>
      </c>
    </row>
    <row r="2696" spans="1:4" x14ac:dyDescent="0.25">
      <c r="A2696" s="5" t="s">
        <v>19314</v>
      </c>
      <c r="B2696" s="2">
        <v>44334</v>
      </c>
      <c r="C2696" s="6">
        <v>1</v>
      </c>
      <c r="D2696" s="6">
        <v>1150000</v>
      </c>
    </row>
    <row r="2697" spans="1:4" x14ac:dyDescent="0.25">
      <c r="A2697" s="5" t="s">
        <v>4162</v>
      </c>
      <c r="B2697" s="2">
        <v>44887</v>
      </c>
      <c r="C2697" s="6">
        <v>3</v>
      </c>
      <c r="D2697" s="6">
        <v>8100000</v>
      </c>
    </row>
    <row r="2698" spans="1:4" x14ac:dyDescent="0.25">
      <c r="A2698" s="5" t="s">
        <v>13484</v>
      </c>
      <c r="B2698" s="2">
        <v>44455</v>
      </c>
      <c r="C2698" s="6">
        <v>1</v>
      </c>
      <c r="D2698" s="6">
        <v>3465000</v>
      </c>
    </row>
    <row r="2699" spans="1:4" x14ac:dyDescent="0.25">
      <c r="A2699" s="5" t="s">
        <v>9869</v>
      </c>
      <c r="B2699" s="2">
        <v>44644</v>
      </c>
      <c r="C2699" s="6">
        <v>2</v>
      </c>
      <c r="D2699" s="6">
        <v>5240000</v>
      </c>
    </row>
    <row r="2700" spans="1:4" x14ac:dyDescent="0.25">
      <c r="A2700" s="5" t="s">
        <v>1998</v>
      </c>
      <c r="B2700" s="2">
        <v>44917</v>
      </c>
      <c r="C2700" s="6">
        <v>4</v>
      </c>
      <c r="D2700" s="6">
        <v>39879990</v>
      </c>
    </row>
    <row r="2701" spans="1:4" x14ac:dyDescent="0.25">
      <c r="A2701" s="5" t="s">
        <v>18093</v>
      </c>
      <c r="B2701" s="2">
        <v>44137</v>
      </c>
      <c r="C2701" s="6">
        <v>1</v>
      </c>
      <c r="D2701" s="6">
        <v>12075000</v>
      </c>
    </row>
    <row r="2702" spans="1:4" x14ac:dyDescent="0.25">
      <c r="A2702" s="5" t="s">
        <v>17739</v>
      </c>
      <c r="B2702" s="2">
        <v>44125</v>
      </c>
      <c r="C2702" s="6">
        <v>1</v>
      </c>
      <c r="D2702" s="6">
        <v>2199996</v>
      </c>
    </row>
    <row r="2703" spans="1:4" x14ac:dyDescent="0.25">
      <c r="A2703" s="5" t="s">
        <v>3804</v>
      </c>
      <c r="B2703" s="2">
        <v>44897</v>
      </c>
      <c r="C2703" s="6">
        <v>2</v>
      </c>
      <c r="D2703" s="6">
        <v>4260000</v>
      </c>
    </row>
    <row r="2704" spans="1:4" x14ac:dyDescent="0.25">
      <c r="A2704" s="5" t="s">
        <v>6544</v>
      </c>
      <c r="B2704" s="2">
        <v>44797</v>
      </c>
      <c r="C2704" s="6">
        <v>1</v>
      </c>
      <c r="D2704" s="6">
        <v>3450000</v>
      </c>
    </row>
    <row r="2705" spans="1:4" x14ac:dyDescent="0.25">
      <c r="A2705" s="5" t="s">
        <v>1545</v>
      </c>
      <c r="B2705" s="2">
        <v>44979</v>
      </c>
      <c r="C2705" s="6">
        <v>1</v>
      </c>
      <c r="D2705" s="6">
        <v>3780000</v>
      </c>
    </row>
    <row r="2706" spans="1:4" x14ac:dyDescent="0.25">
      <c r="A2706" s="5" t="s">
        <v>1301</v>
      </c>
      <c r="B2706" s="2">
        <v>45008</v>
      </c>
      <c r="C2706" s="6">
        <v>1</v>
      </c>
      <c r="D2706" s="6">
        <v>2227500</v>
      </c>
    </row>
    <row r="2707" spans="1:4" x14ac:dyDescent="0.25">
      <c r="A2707" s="5" t="s">
        <v>9813</v>
      </c>
      <c r="B2707" s="2">
        <v>44610</v>
      </c>
      <c r="C2707" s="6">
        <v>1</v>
      </c>
      <c r="D2707" s="6">
        <v>3960000</v>
      </c>
    </row>
    <row r="2708" spans="1:4" x14ac:dyDescent="0.25">
      <c r="A2708" s="5" t="s">
        <v>3464</v>
      </c>
      <c r="B2708" s="2">
        <v>44904</v>
      </c>
      <c r="C2708" s="6">
        <v>2</v>
      </c>
      <c r="D2708" s="6">
        <v>15125000</v>
      </c>
    </row>
    <row r="2709" spans="1:4" x14ac:dyDescent="0.25">
      <c r="A2709" s="5" t="s">
        <v>19496</v>
      </c>
      <c r="B2709" s="2">
        <v>44008</v>
      </c>
      <c r="C2709" s="6">
        <v>1</v>
      </c>
      <c r="D2709" s="6">
        <v>17999940</v>
      </c>
    </row>
    <row r="2710" spans="1:4" x14ac:dyDescent="0.25">
      <c r="A2710" s="5" t="s">
        <v>397</v>
      </c>
      <c r="B2710" s="2">
        <v>44988</v>
      </c>
      <c r="C2710" s="6">
        <v>6</v>
      </c>
      <c r="D2710" s="6">
        <v>26916500</v>
      </c>
    </row>
    <row r="2711" spans="1:4" x14ac:dyDescent="0.25">
      <c r="A2711" s="5" t="s">
        <v>7245</v>
      </c>
      <c r="B2711" s="2">
        <v>44769</v>
      </c>
      <c r="C2711" s="6">
        <v>1</v>
      </c>
      <c r="D2711" s="6">
        <v>8600000</v>
      </c>
    </row>
    <row r="2712" spans="1:4" x14ac:dyDescent="0.25">
      <c r="A2712" s="5" t="s">
        <v>12639</v>
      </c>
      <c r="B2712" s="2">
        <v>44502</v>
      </c>
      <c r="C2712" s="6">
        <v>1</v>
      </c>
      <c r="D2712" s="6">
        <v>3560000</v>
      </c>
    </row>
    <row r="2713" spans="1:4" x14ac:dyDescent="0.25">
      <c r="A2713" s="5" t="s">
        <v>8360</v>
      </c>
      <c r="B2713" s="2">
        <v>44673</v>
      </c>
      <c r="C2713" s="6">
        <v>1</v>
      </c>
      <c r="D2713" s="6">
        <v>2317500</v>
      </c>
    </row>
    <row r="2714" spans="1:4" x14ac:dyDescent="0.25">
      <c r="A2714" s="5" t="s">
        <v>18395</v>
      </c>
      <c r="B2714" s="2">
        <v>44127</v>
      </c>
      <c r="C2714" s="6">
        <v>1</v>
      </c>
      <c r="D2714" s="6">
        <v>7050000</v>
      </c>
    </row>
    <row r="2715" spans="1:4" x14ac:dyDescent="0.25">
      <c r="A2715" s="5" t="s">
        <v>16064</v>
      </c>
      <c r="B2715" s="2">
        <v>44727</v>
      </c>
      <c r="C2715" s="6">
        <v>1</v>
      </c>
      <c r="D2715" s="6">
        <v>22950038</v>
      </c>
    </row>
    <row r="2716" spans="1:4" x14ac:dyDescent="0.25">
      <c r="A2716" s="5" t="s">
        <v>3893</v>
      </c>
      <c r="B2716" s="2">
        <v>44854</v>
      </c>
      <c r="C2716" s="6">
        <v>3</v>
      </c>
      <c r="D2716" s="6">
        <v>17992500</v>
      </c>
    </row>
    <row r="2717" spans="1:4" x14ac:dyDescent="0.25">
      <c r="A2717" s="5" t="s">
        <v>8775</v>
      </c>
      <c r="B2717" s="2">
        <v>44747</v>
      </c>
      <c r="C2717" s="6">
        <v>2</v>
      </c>
      <c r="D2717" s="6">
        <v>11320000</v>
      </c>
    </row>
    <row r="2718" spans="1:4" x14ac:dyDescent="0.25">
      <c r="A2718" s="5" t="s">
        <v>19818</v>
      </c>
      <c r="B2718" s="2">
        <v>43930</v>
      </c>
      <c r="C2718" s="6">
        <v>1</v>
      </c>
      <c r="D2718" s="6">
        <v>3480000</v>
      </c>
    </row>
    <row r="2719" spans="1:4" x14ac:dyDescent="0.25">
      <c r="A2719" s="5" t="s">
        <v>14503</v>
      </c>
      <c r="B2719" s="2">
        <v>44337</v>
      </c>
      <c r="C2719" s="6">
        <v>1</v>
      </c>
      <c r="D2719" s="6">
        <v>1970000</v>
      </c>
    </row>
    <row r="2720" spans="1:4" x14ac:dyDescent="0.25">
      <c r="A2720" s="5" t="s">
        <v>20644</v>
      </c>
      <c r="B2720" s="2">
        <v>44078</v>
      </c>
      <c r="C2720" s="6">
        <v>1</v>
      </c>
      <c r="D2720" s="6">
        <v>4800000</v>
      </c>
    </row>
    <row r="2721" spans="1:4" x14ac:dyDescent="0.25">
      <c r="A2721" s="5" t="s">
        <v>9809</v>
      </c>
      <c r="B2721" s="2">
        <v>44587</v>
      </c>
      <c r="C2721" s="6">
        <v>1</v>
      </c>
      <c r="D2721" s="6">
        <v>2025000</v>
      </c>
    </row>
    <row r="2722" spans="1:4" x14ac:dyDescent="0.25">
      <c r="A2722" s="5" t="s">
        <v>15977</v>
      </c>
      <c r="B2722" s="2">
        <v>44235</v>
      </c>
      <c r="C2722" s="6">
        <v>1</v>
      </c>
      <c r="D2722" s="6">
        <v>3920000</v>
      </c>
    </row>
    <row r="2723" spans="1:4" x14ac:dyDescent="0.25">
      <c r="A2723" s="5" t="s">
        <v>3873</v>
      </c>
      <c r="B2723" s="2">
        <v>44946</v>
      </c>
      <c r="C2723" s="6">
        <v>1</v>
      </c>
      <c r="D2723" s="6">
        <v>5200000</v>
      </c>
    </row>
    <row r="2724" spans="1:4" x14ac:dyDescent="0.25">
      <c r="A2724" s="5" t="s">
        <v>2088</v>
      </c>
      <c r="B2724" s="2">
        <v>44980</v>
      </c>
      <c r="C2724" s="6">
        <v>2</v>
      </c>
      <c r="D2724" s="6">
        <v>10410000</v>
      </c>
    </row>
    <row r="2725" spans="1:4" x14ac:dyDescent="0.25">
      <c r="A2725" s="5" t="s">
        <v>4599</v>
      </c>
      <c r="B2725" s="2">
        <v>44886</v>
      </c>
      <c r="C2725" s="6">
        <v>2</v>
      </c>
      <c r="D2725" s="6">
        <v>7290000</v>
      </c>
    </row>
    <row r="2726" spans="1:4" x14ac:dyDescent="0.25">
      <c r="A2726" s="5" t="s">
        <v>893</v>
      </c>
      <c r="B2726" s="2">
        <v>45019</v>
      </c>
      <c r="C2726" s="6">
        <v>1</v>
      </c>
      <c r="D2726" s="6">
        <v>2610000</v>
      </c>
    </row>
    <row r="2727" spans="1:4" x14ac:dyDescent="0.25">
      <c r="A2727" s="5" t="s">
        <v>16134</v>
      </c>
      <c r="B2727" s="2">
        <v>44186</v>
      </c>
      <c r="C2727" s="6">
        <v>1</v>
      </c>
      <c r="D2727" s="6">
        <v>2060000</v>
      </c>
    </row>
    <row r="2728" spans="1:4" x14ac:dyDescent="0.25">
      <c r="A2728" s="5" t="s">
        <v>19104</v>
      </c>
      <c r="B2728" s="2">
        <v>44053</v>
      </c>
      <c r="C2728" s="6">
        <v>1</v>
      </c>
      <c r="D2728" s="6">
        <v>3720000</v>
      </c>
    </row>
    <row r="2729" spans="1:4" x14ac:dyDescent="0.25">
      <c r="A2729" s="5" t="s">
        <v>8965</v>
      </c>
      <c r="B2729" s="2">
        <v>44701</v>
      </c>
      <c r="C2729" s="6">
        <v>2</v>
      </c>
      <c r="D2729" s="6">
        <v>4752250</v>
      </c>
    </row>
    <row r="2730" spans="1:4" x14ac:dyDescent="0.25">
      <c r="A2730" s="5" t="s">
        <v>14652</v>
      </c>
      <c r="B2730" s="2">
        <v>44424</v>
      </c>
      <c r="C2730" s="6">
        <v>1</v>
      </c>
      <c r="D2730" s="6">
        <v>4750000</v>
      </c>
    </row>
    <row r="2731" spans="1:4" x14ac:dyDescent="0.25">
      <c r="A2731" s="5" t="s">
        <v>11956</v>
      </c>
      <c r="B2731" s="2">
        <v>44510</v>
      </c>
      <c r="C2731" s="6">
        <v>1</v>
      </c>
      <c r="D2731" s="6">
        <v>5916000</v>
      </c>
    </row>
    <row r="2732" spans="1:4" x14ac:dyDescent="0.25">
      <c r="A2732" s="5" t="s">
        <v>19669</v>
      </c>
      <c r="B2732" s="2">
        <v>43896</v>
      </c>
      <c r="C2732" s="6">
        <v>1</v>
      </c>
      <c r="D2732" s="6">
        <v>2470000</v>
      </c>
    </row>
    <row r="2733" spans="1:4" x14ac:dyDescent="0.25">
      <c r="A2733" s="5" t="s">
        <v>763</v>
      </c>
      <c r="B2733" s="2">
        <v>44988</v>
      </c>
      <c r="C2733" s="6">
        <v>1</v>
      </c>
      <c r="D2733" s="6">
        <v>3503250</v>
      </c>
    </row>
    <row r="2734" spans="1:4" x14ac:dyDescent="0.25">
      <c r="A2734" s="5" t="s">
        <v>3958</v>
      </c>
      <c r="B2734" s="2">
        <v>44943</v>
      </c>
      <c r="C2734" s="6">
        <v>1</v>
      </c>
      <c r="D2734" s="6">
        <v>3950000</v>
      </c>
    </row>
    <row r="2735" spans="1:4" x14ac:dyDescent="0.25">
      <c r="A2735" s="5" t="s">
        <v>9581</v>
      </c>
      <c r="B2735" s="2">
        <v>44662</v>
      </c>
      <c r="C2735" s="6">
        <v>1</v>
      </c>
      <c r="D2735" s="6">
        <v>3400000</v>
      </c>
    </row>
    <row r="2736" spans="1:4" x14ac:dyDescent="0.25">
      <c r="A2736" s="5" t="s">
        <v>647</v>
      </c>
      <c r="B2736" s="2">
        <v>44971</v>
      </c>
      <c r="C2736" s="6">
        <v>2</v>
      </c>
      <c r="D2736" s="6">
        <v>24621000</v>
      </c>
    </row>
    <row r="2737" spans="1:4" x14ac:dyDescent="0.25">
      <c r="A2737" s="5" t="s">
        <v>17091</v>
      </c>
      <c r="B2737" s="2">
        <v>44207</v>
      </c>
      <c r="C2737" s="6">
        <v>2</v>
      </c>
      <c r="D2737" s="6">
        <v>6350875</v>
      </c>
    </row>
    <row r="2738" spans="1:4" x14ac:dyDescent="0.25">
      <c r="A2738" s="5" t="s">
        <v>11576</v>
      </c>
      <c r="B2738" s="2">
        <v>44503</v>
      </c>
      <c r="C2738" s="6">
        <v>2</v>
      </c>
      <c r="D2738" s="6">
        <v>6357500</v>
      </c>
    </row>
    <row r="2739" spans="1:4" x14ac:dyDescent="0.25">
      <c r="A2739" s="5" t="s">
        <v>10274</v>
      </c>
      <c r="B2739" s="2">
        <v>44564</v>
      </c>
      <c r="C2739" s="6">
        <v>2</v>
      </c>
      <c r="D2739" s="6">
        <v>2829998</v>
      </c>
    </row>
    <row r="2740" spans="1:4" x14ac:dyDescent="0.25">
      <c r="A2740" s="5" t="s">
        <v>15680</v>
      </c>
      <c r="B2740" s="2">
        <v>44308</v>
      </c>
      <c r="C2740" s="6">
        <v>1</v>
      </c>
      <c r="D2740" s="6">
        <v>7962500</v>
      </c>
    </row>
    <row r="2741" spans="1:4" x14ac:dyDescent="0.25">
      <c r="A2741" s="5" t="s">
        <v>8844</v>
      </c>
      <c r="B2741" s="2">
        <v>44690</v>
      </c>
      <c r="C2741" s="6">
        <v>1</v>
      </c>
      <c r="D2741" s="6">
        <v>2487500</v>
      </c>
    </row>
    <row r="2742" spans="1:4" x14ac:dyDescent="0.25">
      <c r="A2742" s="5" t="s">
        <v>6697</v>
      </c>
      <c r="B2742" s="2">
        <v>44764</v>
      </c>
      <c r="C2742" s="6">
        <v>1</v>
      </c>
      <c r="D2742" s="6">
        <v>1650000</v>
      </c>
    </row>
    <row r="2743" spans="1:4" x14ac:dyDescent="0.25">
      <c r="A2743" s="5" t="s">
        <v>413</v>
      </c>
      <c r="B2743" s="2">
        <v>45030</v>
      </c>
      <c r="C2743" s="6">
        <v>2</v>
      </c>
      <c r="D2743" s="6">
        <v>4155000</v>
      </c>
    </row>
    <row r="2744" spans="1:4" x14ac:dyDescent="0.25">
      <c r="A2744" s="5" t="s">
        <v>4003</v>
      </c>
      <c r="B2744" s="2">
        <v>44945</v>
      </c>
      <c r="C2744" s="6">
        <v>2</v>
      </c>
      <c r="D2744" s="6">
        <v>7850000</v>
      </c>
    </row>
    <row r="2745" spans="1:4" x14ac:dyDescent="0.25">
      <c r="A2745" s="5" t="s">
        <v>20166</v>
      </c>
      <c r="B2745" s="2">
        <v>44011</v>
      </c>
      <c r="C2745" s="6">
        <v>1</v>
      </c>
      <c r="D2745" s="6">
        <v>3200000</v>
      </c>
    </row>
    <row r="2746" spans="1:4" x14ac:dyDescent="0.25">
      <c r="A2746" s="5" t="s">
        <v>3072</v>
      </c>
      <c r="B2746" s="2">
        <v>44894</v>
      </c>
      <c r="C2746" s="6">
        <v>1</v>
      </c>
      <c r="D2746" s="6">
        <v>3385000</v>
      </c>
    </row>
    <row r="2747" spans="1:4" x14ac:dyDescent="0.25">
      <c r="A2747" s="5" t="s">
        <v>8007</v>
      </c>
      <c r="B2747" s="2">
        <v>44742</v>
      </c>
      <c r="C2747" s="6">
        <v>1</v>
      </c>
      <c r="D2747" s="6">
        <v>5383500</v>
      </c>
    </row>
    <row r="2748" spans="1:4" x14ac:dyDescent="0.25">
      <c r="A2748" s="5" t="s">
        <v>20074</v>
      </c>
      <c r="B2748" s="2">
        <v>44020</v>
      </c>
      <c r="C2748" s="6">
        <v>1</v>
      </c>
      <c r="D2748" s="6">
        <v>4650000</v>
      </c>
    </row>
    <row r="2749" spans="1:4" x14ac:dyDescent="0.25">
      <c r="A2749" s="5" t="s">
        <v>16095</v>
      </c>
      <c r="B2749" s="2">
        <v>44230</v>
      </c>
      <c r="C2749" s="6">
        <v>1</v>
      </c>
      <c r="D2749" s="6">
        <v>1989000</v>
      </c>
    </row>
    <row r="2750" spans="1:4" x14ac:dyDescent="0.25">
      <c r="A2750" s="5" t="s">
        <v>876</v>
      </c>
      <c r="B2750" s="2">
        <v>44979</v>
      </c>
      <c r="C2750" s="6">
        <v>2</v>
      </c>
      <c r="D2750" s="6">
        <v>19020000</v>
      </c>
    </row>
    <row r="2751" spans="1:4" x14ac:dyDescent="0.25">
      <c r="A2751" s="5" t="s">
        <v>4611</v>
      </c>
      <c r="B2751" s="2">
        <v>44831</v>
      </c>
      <c r="C2751" s="6">
        <v>6</v>
      </c>
      <c r="D2751" s="6">
        <v>11219000</v>
      </c>
    </row>
    <row r="2752" spans="1:4" x14ac:dyDescent="0.25">
      <c r="A2752" s="5" t="s">
        <v>2147</v>
      </c>
      <c r="B2752" s="2">
        <v>44951</v>
      </c>
      <c r="C2752" s="6">
        <v>1</v>
      </c>
      <c r="D2752" s="6">
        <v>25752000</v>
      </c>
    </row>
    <row r="2753" spans="1:4" x14ac:dyDescent="0.25">
      <c r="A2753" s="5" t="s">
        <v>18845</v>
      </c>
      <c r="B2753" s="2">
        <v>44097</v>
      </c>
      <c r="C2753" s="6">
        <v>2</v>
      </c>
      <c r="D2753" s="6">
        <v>8150000</v>
      </c>
    </row>
    <row r="2754" spans="1:4" x14ac:dyDescent="0.25">
      <c r="A2754" s="5" t="s">
        <v>6375</v>
      </c>
      <c r="B2754" s="2">
        <v>44791</v>
      </c>
      <c r="C2754" s="6">
        <v>1</v>
      </c>
      <c r="D2754" s="6">
        <v>11499600</v>
      </c>
    </row>
    <row r="2755" spans="1:4" x14ac:dyDescent="0.25">
      <c r="A2755" s="5" t="s">
        <v>18105</v>
      </c>
      <c r="B2755" s="2">
        <v>44084</v>
      </c>
      <c r="C2755" s="6">
        <v>1</v>
      </c>
      <c r="D2755" s="6">
        <v>3307500</v>
      </c>
    </row>
    <row r="2756" spans="1:4" x14ac:dyDescent="0.25">
      <c r="A2756" s="5" t="s">
        <v>1223</v>
      </c>
      <c r="B2756" s="2">
        <v>45005</v>
      </c>
      <c r="C2756" s="6">
        <v>1</v>
      </c>
      <c r="D2756" s="6">
        <v>5440000</v>
      </c>
    </row>
    <row r="2757" spans="1:4" x14ac:dyDescent="0.25">
      <c r="A2757" s="5" t="s">
        <v>15047</v>
      </c>
      <c r="B2757" s="2">
        <v>44286</v>
      </c>
      <c r="C2757" s="6">
        <v>1</v>
      </c>
      <c r="D2757" s="6">
        <v>6400000</v>
      </c>
    </row>
    <row r="2758" spans="1:4" x14ac:dyDescent="0.25">
      <c r="A2758" s="5" t="s">
        <v>7931</v>
      </c>
      <c r="B2758" s="2">
        <v>44704</v>
      </c>
      <c r="C2758" s="6">
        <v>3</v>
      </c>
      <c r="D2758" s="6">
        <v>11840000</v>
      </c>
    </row>
    <row r="2759" spans="1:4" x14ac:dyDescent="0.25">
      <c r="A2759" s="5" t="s">
        <v>8622</v>
      </c>
      <c r="B2759" s="2">
        <v>44678</v>
      </c>
      <c r="C2759" s="6">
        <v>1</v>
      </c>
      <c r="D2759" s="6">
        <v>8300000</v>
      </c>
    </row>
    <row r="2760" spans="1:4" x14ac:dyDescent="0.25">
      <c r="A2760" s="5" t="s">
        <v>10474</v>
      </c>
      <c r="B2760" s="2">
        <v>44599</v>
      </c>
      <c r="C2760" s="6">
        <v>1</v>
      </c>
      <c r="D2760" s="6">
        <v>7760000</v>
      </c>
    </row>
    <row r="2761" spans="1:4" x14ac:dyDescent="0.25">
      <c r="A2761" s="5" t="s">
        <v>16653</v>
      </c>
      <c r="B2761" s="2">
        <v>44145</v>
      </c>
      <c r="C2761" s="6">
        <v>1</v>
      </c>
      <c r="D2761" s="6">
        <v>2028000</v>
      </c>
    </row>
    <row r="2762" spans="1:4" x14ac:dyDescent="0.25">
      <c r="A2762" s="5" t="s">
        <v>937</v>
      </c>
      <c r="B2762" s="2">
        <v>44993</v>
      </c>
      <c r="C2762" s="6">
        <v>1</v>
      </c>
      <c r="D2762" s="6">
        <v>1700000</v>
      </c>
    </row>
    <row r="2763" spans="1:4" x14ac:dyDescent="0.25">
      <c r="A2763" s="5" t="s">
        <v>3923</v>
      </c>
      <c r="B2763" s="2">
        <v>44914</v>
      </c>
      <c r="C2763" s="6">
        <v>1</v>
      </c>
      <c r="D2763" s="6">
        <v>2475000</v>
      </c>
    </row>
    <row r="2764" spans="1:4" x14ac:dyDescent="0.25">
      <c r="A2764" s="5" t="s">
        <v>17874</v>
      </c>
      <c r="B2764" s="2">
        <v>44140</v>
      </c>
      <c r="C2764" s="6">
        <v>1</v>
      </c>
      <c r="D2764" s="6">
        <v>1800000</v>
      </c>
    </row>
    <row r="2765" spans="1:4" x14ac:dyDescent="0.25">
      <c r="A2765" s="5" t="s">
        <v>13733</v>
      </c>
      <c r="B2765" s="2">
        <v>44386</v>
      </c>
      <c r="C2765" s="6">
        <v>1</v>
      </c>
      <c r="D2765" s="6">
        <v>4350000</v>
      </c>
    </row>
    <row r="2766" spans="1:4" x14ac:dyDescent="0.25">
      <c r="A2766" s="5" t="s">
        <v>20140</v>
      </c>
      <c r="B2766" s="2">
        <v>43935</v>
      </c>
      <c r="C2766" s="6">
        <v>1</v>
      </c>
      <c r="D2766" s="6">
        <v>2550000</v>
      </c>
    </row>
    <row r="2767" spans="1:4" x14ac:dyDescent="0.25">
      <c r="A2767" s="5" t="s">
        <v>18794</v>
      </c>
      <c r="B2767" s="2">
        <v>44033</v>
      </c>
      <c r="C2767" s="6">
        <v>1</v>
      </c>
      <c r="D2767" s="6">
        <v>3150000</v>
      </c>
    </row>
    <row r="2768" spans="1:4" x14ac:dyDescent="0.25">
      <c r="A2768" s="5" t="s">
        <v>5327</v>
      </c>
      <c r="B2768" s="2">
        <v>44840</v>
      </c>
      <c r="C2768" s="6">
        <v>2</v>
      </c>
      <c r="D2768" s="6">
        <v>5612500</v>
      </c>
    </row>
    <row r="2769" spans="1:4" x14ac:dyDescent="0.25">
      <c r="A2769" s="5" t="s">
        <v>18321</v>
      </c>
      <c r="B2769" s="2">
        <v>44096</v>
      </c>
      <c r="C2769" s="6">
        <v>1</v>
      </c>
      <c r="D2769" s="6">
        <v>5560000</v>
      </c>
    </row>
    <row r="2770" spans="1:4" x14ac:dyDescent="0.25">
      <c r="A2770" s="5" t="s">
        <v>18098</v>
      </c>
      <c r="B2770" s="2">
        <v>44215</v>
      </c>
      <c r="C2770" s="6">
        <v>1</v>
      </c>
      <c r="D2770" s="6">
        <v>4353750</v>
      </c>
    </row>
    <row r="2771" spans="1:4" x14ac:dyDescent="0.25">
      <c r="A2771" s="5" t="s">
        <v>20819</v>
      </c>
      <c r="B2771" s="2">
        <v>43948</v>
      </c>
      <c r="C2771" s="6">
        <v>1</v>
      </c>
      <c r="D2771" s="6">
        <v>5175000</v>
      </c>
    </row>
    <row r="2772" spans="1:4" x14ac:dyDescent="0.25">
      <c r="A2772" s="5" t="s">
        <v>12605</v>
      </c>
      <c r="B2772" s="2">
        <v>44642</v>
      </c>
      <c r="C2772" s="6">
        <v>2</v>
      </c>
      <c r="D2772" s="6">
        <v>5112500</v>
      </c>
    </row>
    <row r="2773" spans="1:4" x14ac:dyDescent="0.25">
      <c r="A2773" s="5" t="s">
        <v>13357</v>
      </c>
      <c r="B2773" s="2">
        <v>44455</v>
      </c>
      <c r="C2773" s="6">
        <v>3</v>
      </c>
      <c r="D2773" s="6">
        <v>10060000</v>
      </c>
    </row>
    <row r="2774" spans="1:4" x14ac:dyDescent="0.25">
      <c r="A2774" s="5" t="s">
        <v>19952</v>
      </c>
      <c r="B2774" s="2">
        <v>43923</v>
      </c>
      <c r="C2774" s="6">
        <v>1</v>
      </c>
      <c r="D2774" s="6">
        <v>2875000</v>
      </c>
    </row>
    <row r="2775" spans="1:4" x14ac:dyDescent="0.25">
      <c r="A2775" s="5" t="s">
        <v>513</v>
      </c>
      <c r="B2775" s="2">
        <v>44979</v>
      </c>
      <c r="C2775" s="6">
        <v>4</v>
      </c>
      <c r="D2775" s="6">
        <v>20755000</v>
      </c>
    </row>
    <row r="2776" spans="1:4" x14ac:dyDescent="0.25">
      <c r="A2776" s="5" t="s">
        <v>13832</v>
      </c>
      <c r="B2776" s="2">
        <v>44378</v>
      </c>
      <c r="C2776" s="6">
        <v>1</v>
      </c>
      <c r="D2776" s="6">
        <v>1791000</v>
      </c>
    </row>
    <row r="2777" spans="1:4" x14ac:dyDescent="0.25">
      <c r="A2777" s="5" t="s">
        <v>2302</v>
      </c>
      <c r="B2777" s="2">
        <v>44966</v>
      </c>
      <c r="C2777" s="6">
        <v>1</v>
      </c>
      <c r="D2777" s="6">
        <v>4400000</v>
      </c>
    </row>
    <row r="2778" spans="1:4" x14ac:dyDescent="0.25">
      <c r="A2778" s="5" t="s">
        <v>15304</v>
      </c>
      <c r="B2778" s="2">
        <v>44250</v>
      </c>
      <c r="C2778" s="6">
        <v>4</v>
      </c>
      <c r="D2778" s="6">
        <v>16680000</v>
      </c>
    </row>
    <row r="2779" spans="1:4" x14ac:dyDescent="0.25">
      <c r="A2779" s="5" t="s">
        <v>8802</v>
      </c>
      <c r="B2779" s="2">
        <v>44851</v>
      </c>
      <c r="C2779" s="6">
        <v>1</v>
      </c>
      <c r="D2779" s="6">
        <v>3600000</v>
      </c>
    </row>
    <row r="2780" spans="1:4" x14ac:dyDescent="0.25">
      <c r="A2780" s="5" t="s">
        <v>2681</v>
      </c>
      <c r="B2780" s="2">
        <v>45048</v>
      </c>
      <c r="C2780" s="6">
        <v>1</v>
      </c>
      <c r="D2780" s="6">
        <v>4960000</v>
      </c>
    </row>
    <row r="2781" spans="1:4" x14ac:dyDescent="0.25">
      <c r="A2781" s="5" t="s">
        <v>62</v>
      </c>
      <c r="B2781" s="2">
        <v>45029</v>
      </c>
      <c r="C2781" s="6">
        <v>2</v>
      </c>
      <c r="D2781" s="6">
        <v>3557000</v>
      </c>
    </row>
    <row r="2782" spans="1:4" x14ac:dyDescent="0.25">
      <c r="A2782" s="5" t="s">
        <v>2813</v>
      </c>
      <c r="B2782" s="2">
        <v>44967</v>
      </c>
      <c r="C2782" s="6">
        <v>1</v>
      </c>
      <c r="D2782" s="6">
        <v>3645000</v>
      </c>
    </row>
    <row r="2783" spans="1:4" x14ac:dyDescent="0.25">
      <c r="A2783" s="5" t="s">
        <v>12628</v>
      </c>
      <c r="B2783" s="2">
        <v>44467</v>
      </c>
      <c r="C2783" s="6">
        <v>1</v>
      </c>
      <c r="D2783" s="6">
        <v>10773000</v>
      </c>
    </row>
    <row r="2784" spans="1:4" x14ac:dyDescent="0.25">
      <c r="A2784" s="5" t="s">
        <v>2344</v>
      </c>
      <c r="B2784" s="2">
        <v>44942</v>
      </c>
      <c r="C2784" s="6">
        <v>1</v>
      </c>
      <c r="D2784" s="6">
        <v>2225000</v>
      </c>
    </row>
    <row r="2785" spans="1:4" x14ac:dyDescent="0.25">
      <c r="A2785" s="5" t="s">
        <v>13107</v>
      </c>
      <c r="B2785" s="2">
        <v>44442</v>
      </c>
      <c r="C2785" s="6">
        <v>1</v>
      </c>
      <c r="D2785" s="6">
        <v>1100000</v>
      </c>
    </row>
    <row r="2786" spans="1:4" x14ac:dyDescent="0.25">
      <c r="A2786" s="5" t="s">
        <v>13097</v>
      </c>
      <c r="B2786" s="2">
        <v>44471</v>
      </c>
      <c r="C2786" s="6">
        <v>1</v>
      </c>
      <c r="D2786" s="6">
        <v>6420000</v>
      </c>
    </row>
    <row r="2787" spans="1:4" x14ac:dyDescent="0.25">
      <c r="A2787" s="5" t="s">
        <v>16181</v>
      </c>
      <c r="B2787" s="2">
        <v>44204</v>
      </c>
      <c r="C2787" s="6">
        <v>1</v>
      </c>
      <c r="D2787" s="6">
        <v>2910000</v>
      </c>
    </row>
    <row r="2788" spans="1:4" x14ac:dyDescent="0.25">
      <c r="A2788" s="5" t="s">
        <v>14926</v>
      </c>
      <c r="B2788" s="2">
        <v>44364</v>
      </c>
      <c r="C2788" s="6">
        <v>1</v>
      </c>
      <c r="D2788" s="6">
        <v>3690000</v>
      </c>
    </row>
    <row r="2789" spans="1:4" x14ac:dyDescent="0.25">
      <c r="A2789" s="5" t="s">
        <v>6629</v>
      </c>
      <c r="B2789" s="2">
        <v>44795</v>
      </c>
      <c r="C2789" s="6">
        <v>1</v>
      </c>
      <c r="D2789" s="6">
        <v>1957500</v>
      </c>
    </row>
    <row r="2790" spans="1:4" x14ac:dyDescent="0.25">
      <c r="A2790" s="5" t="s">
        <v>13891</v>
      </c>
      <c r="B2790" s="2">
        <v>44391</v>
      </c>
      <c r="C2790" s="6">
        <v>1</v>
      </c>
      <c r="D2790" s="6">
        <v>4920000</v>
      </c>
    </row>
    <row r="2791" spans="1:4" x14ac:dyDescent="0.25">
      <c r="A2791" s="5" t="s">
        <v>7117</v>
      </c>
      <c r="B2791" s="2">
        <v>44769</v>
      </c>
      <c r="C2791" s="6">
        <v>1</v>
      </c>
      <c r="D2791" s="6">
        <v>3240000</v>
      </c>
    </row>
    <row r="2792" spans="1:4" x14ac:dyDescent="0.25">
      <c r="A2792" s="5" t="s">
        <v>16567</v>
      </c>
      <c r="B2792" s="2">
        <v>44200</v>
      </c>
      <c r="C2792" s="6">
        <v>1</v>
      </c>
      <c r="D2792" s="6">
        <v>2286000</v>
      </c>
    </row>
    <row r="2793" spans="1:4" x14ac:dyDescent="0.25">
      <c r="A2793" s="5" t="s">
        <v>20009</v>
      </c>
      <c r="B2793" s="2">
        <v>43955</v>
      </c>
      <c r="C2793" s="6">
        <v>1</v>
      </c>
      <c r="D2793" s="6">
        <v>2090000</v>
      </c>
    </row>
    <row r="2794" spans="1:4" x14ac:dyDescent="0.25">
      <c r="A2794" s="5" t="s">
        <v>8785</v>
      </c>
      <c r="B2794" s="2">
        <v>44754</v>
      </c>
      <c r="C2794" s="6">
        <v>1</v>
      </c>
      <c r="D2794" s="6">
        <v>3150000</v>
      </c>
    </row>
    <row r="2795" spans="1:4" x14ac:dyDescent="0.25">
      <c r="A2795" s="5" t="s">
        <v>3018</v>
      </c>
      <c r="B2795" s="2">
        <v>44910</v>
      </c>
      <c r="C2795" s="6">
        <v>1</v>
      </c>
      <c r="D2795" s="6">
        <v>6600000</v>
      </c>
    </row>
    <row r="2796" spans="1:4" x14ac:dyDescent="0.25">
      <c r="A2796" s="5" t="s">
        <v>4147</v>
      </c>
      <c r="B2796" s="2">
        <v>44964</v>
      </c>
      <c r="C2796" s="6">
        <v>1</v>
      </c>
      <c r="D2796" s="6">
        <v>4410000</v>
      </c>
    </row>
    <row r="2797" spans="1:4" x14ac:dyDescent="0.25">
      <c r="A2797" s="5" t="s">
        <v>16724</v>
      </c>
      <c r="B2797" s="2">
        <v>44205</v>
      </c>
      <c r="C2797" s="6">
        <v>1</v>
      </c>
      <c r="D2797" s="6">
        <v>2616000</v>
      </c>
    </row>
    <row r="2798" spans="1:4" x14ac:dyDescent="0.25">
      <c r="A2798" s="5" t="s">
        <v>9122</v>
      </c>
      <c r="B2798" s="2">
        <v>44784</v>
      </c>
      <c r="C2798" s="6">
        <v>1</v>
      </c>
      <c r="D2798" s="6">
        <v>2947500</v>
      </c>
    </row>
    <row r="2799" spans="1:4" x14ac:dyDescent="0.25">
      <c r="A2799" s="5" t="s">
        <v>16070</v>
      </c>
      <c r="B2799" s="2">
        <v>44279</v>
      </c>
      <c r="C2799" s="6">
        <v>1</v>
      </c>
      <c r="D2799" s="6">
        <v>3440000</v>
      </c>
    </row>
    <row r="2800" spans="1:4" x14ac:dyDescent="0.25">
      <c r="A2800" s="5" t="s">
        <v>16111</v>
      </c>
      <c r="B2800" s="2">
        <v>44209</v>
      </c>
      <c r="C2800" s="6">
        <v>1</v>
      </c>
      <c r="D2800" s="6">
        <v>10520000</v>
      </c>
    </row>
    <row r="2801" spans="1:4" x14ac:dyDescent="0.25">
      <c r="A2801" s="5" t="s">
        <v>18677</v>
      </c>
      <c r="B2801" s="2">
        <v>44168</v>
      </c>
      <c r="C2801" s="6">
        <v>1</v>
      </c>
      <c r="D2801" s="6">
        <v>12720000</v>
      </c>
    </row>
    <row r="2802" spans="1:4" x14ac:dyDescent="0.25">
      <c r="A2802" s="5" t="s">
        <v>14342</v>
      </c>
      <c r="B2802" s="2">
        <v>44322</v>
      </c>
      <c r="C2802" s="6">
        <v>2</v>
      </c>
      <c r="D2802" s="6">
        <v>5368000</v>
      </c>
    </row>
    <row r="2803" spans="1:4" x14ac:dyDescent="0.25">
      <c r="A2803" s="5" t="s">
        <v>736</v>
      </c>
      <c r="B2803" s="2">
        <v>45005</v>
      </c>
      <c r="C2803" s="6">
        <v>2</v>
      </c>
      <c r="D2803" s="6">
        <v>11119200</v>
      </c>
    </row>
    <row r="2804" spans="1:4" x14ac:dyDescent="0.25">
      <c r="A2804" s="5" t="s">
        <v>16397</v>
      </c>
      <c r="B2804" s="2">
        <v>44307</v>
      </c>
      <c r="C2804" s="6">
        <v>1</v>
      </c>
      <c r="D2804" s="6">
        <v>3110000</v>
      </c>
    </row>
    <row r="2805" spans="1:4" x14ac:dyDescent="0.25">
      <c r="A2805" s="5" t="s">
        <v>18210</v>
      </c>
      <c r="B2805" s="2">
        <v>44074</v>
      </c>
      <c r="C2805" s="6">
        <v>1</v>
      </c>
      <c r="D2805" s="6">
        <v>2720000</v>
      </c>
    </row>
    <row r="2806" spans="1:4" x14ac:dyDescent="0.25">
      <c r="A2806" s="5" t="s">
        <v>13793</v>
      </c>
      <c r="B2806" s="2">
        <v>44432</v>
      </c>
      <c r="C2806" s="6">
        <v>1</v>
      </c>
      <c r="D2806" s="6">
        <v>6614993</v>
      </c>
    </row>
    <row r="2807" spans="1:4" x14ac:dyDescent="0.25">
      <c r="A2807" s="5" t="s">
        <v>7060</v>
      </c>
      <c r="B2807" s="2">
        <v>44805</v>
      </c>
      <c r="C2807" s="6">
        <v>3</v>
      </c>
      <c r="D2807" s="6">
        <v>26910000</v>
      </c>
    </row>
    <row r="2808" spans="1:4" x14ac:dyDescent="0.25">
      <c r="A2808" s="5" t="s">
        <v>15639</v>
      </c>
      <c r="B2808" s="2">
        <v>44216</v>
      </c>
      <c r="C2808" s="6">
        <v>2</v>
      </c>
      <c r="D2808" s="6">
        <v>8225000</v>
      </c>
    </row>
    <row r="2809" spans="1:4" x14ac:dyDescent="0.25">
      <c r="A2809" s="5" t="s">
        <v>1702</v>
      </c>
      <c r="B2809" s="2">
        <v>45008</v>
      </c>
      <c r="C2809" s="6">
        <v>1</v>
      </c>
      <c r="D2809" s="6">
        <v>3600000</v>
      </c>
    </row>
    <row r="2810" spans="1:4" x14ac:dyDescent="0.25">
      <c r="A2810" s="5" t="s">
        <v>3857</v>
      </c>
      <c r="B2810" s="2">
        <v>44991</v>
      </c>
      <c r="C2810" s="6">
        <v>1</v>
      </c>
      <c r="D2810" s="6">
        <v>2376000</v>
      </c>
    </row>
    <row r="2811" spans="1:4" x14ac:dyDescent="0.25">
      <c r="A2811" s="5" t="s">
        <v>732</v>
      </c>
      <c r="B2811" s="2">
        <v>45000</v>
      </c>
      <c r="C2811" s="6">
        <v>1</v>
      </c>
      <c r="D2811" s="6">
        <v>2677500</v>
      </c>
    </row>
    <row r="2812" spans="1:4" x14ac:dyDescent="0.25">
      <c r="A2812" s="5" t="s">
        <v>5175</v>
      </c>
      <c r="B2812" s="2">
        <v>44965</v>
      </c>
      <c r="C2812" s="6">
        <v>4</v>
      </c>
      <c r="D2812" s="6">
        <v>17625000</v>
      </c>
    </row>
    <row r="2813" spans="1:4" x14ac:dyDescent="0.25">
      <c r="A2813" s="5" t="s">
        <v>13680</v>
      </c>
      <c r="B2813" s="2">
        <v>44412</v>
      </c>
      <c r="C2813" s="6">
        <v>1</v>
      </c>
      <c r="D2813" s="6">
        <v>1900000</v>
      </c>
    </row>
    <row r="2814" spans="1:4" x14ac:dyDescent="0.25">
      <c r="A2814" s="5" t="s">
        <v>16819</v>
      </c>
      <c r="B2814" s="2">
        <v>44230</v>
      </c>
      <c r="C2814" s="6">
        <v>1</v>
      </c>
      <c r="D2814" s="6">
        <v>4950000</v>
      </c>
    </row>
    <row r="2815" spans="1:4" x14ac:dyDescent="0.25">
      <c r="A2815" s="5" t="s">
        <v>12090</v>
      </c>
      <c r="B2815" s="2">
        <v>44508</v>
      </c>
      <c r="C2815" s="6">
        <v>2</v>
      </c>
      <c r="D2815" s="6">
        <v>6950010</v>
      </c>
    </row>
    <row r="2816" spans="1:4" x14ac:dyDescent="0.25">
      <c r="A2816" s="5" t="s">
        <v>15497</v>
      </c>
      <c r="B2816" s="2">
        <v>44242</v>
      </c>
      <c r="C2816" s="6">
        <v>1</v>
      </c>
      <c r="D2816" s="6">
        <v>1998000</v>
      </c>
    </row>
    <row r="2817" spans="1:4" x14ac:dyDescent="0.25">
      <c r="A2817" s="5" t="s">
        <v>19646</v>
      </c>
      <c r="B2817" s="2">
        <v>43990</v>
      </c>
      <c r="C2817" s="6">
        <v>2</v>
      </c>
      <c r="D2817" s="6">
        <v>11016000</v>
      </c>
    </row>
    <row r="2818" spans="1:4" x14ac:dyDescent="0.25">
      <c r="A2818" s="5" t="s">
        <v>13438</v>
      </c>
      <c r="B2818" s="2">
        <v>44449</v>
      </c>
      <c r="C2818" s="6">
        <v>14</v>
      </c>
      <c r="D2818" s="6">
        <v>55528500</v>
      </c>
    </row>
    <row r="2819" spans="1:4" x14ac:dyDescent="0.25">
      <c r="A2819" s="5" t="s">
        <v>17245</v>
      </c>
      <c r="B2819" s="2">
        <v>44167</v>
      </c>
      <c r="C2819" s="6">
        <v>3</v>
      </c>
      <c r="D2819" s="6">
        <v>9070000</v>
      </c>
    </row>
    <row r="2820" spans="1:4" x14ac:dyDescent="0.25">
      <c r="A2820" s="5" t="s">
        <v>5672</v>
      </c>
      <c r="B2820" s="2">
        <v>44839</v>
      </c>
      <c r="C2820" s="6">
        <v>2</v>
      </c>
      <c r="D2820" s="6">
        <v>2230000</v>
      </c>
    </row>
    <row r="2821" spans="1:4" x14ac:dyDescent="0.25">
      <c r="A2821" s="5" t="s">
        <v>6337</v>
      </c>
      <c r="B2821" s="2">
        <v>44795</v>
      </c>
      <c r="C2821" s="6">
        <v>1</v>
      </c>
      <c r="D2821" s="6">
        <v>5128200</v>
      </c>
    </row>
    <row r="2822" spans="1:4" x14ac:dyDescent="0.25">
      <c r="A2822" s="5" t="s">
        <v>7340</v>
      </c>
      <c r="B2822" s="2">
        <v>44782</v>
      </c>
      <c r="C2822" s="6">
        <v>1</v>
      </c>
      <c r="D2822" s="6">
        <v>3225000</v>
      </c>
    </row>
    <row r="2823" spans="1:4" x14ac:dyDescent="0.25">
      <c r="A2823" s="5" t="s">
        <v>291</v>
      </c>
      <c r="B2823" s="2">
        <v>44995</v>
      </c>
      <c r="C2823" s="6">
        <v>2</v>
      </c>
      <c r="D2823" s="6">
        <v>6595012</v>
      </c>
    </row>
    <row r="2824" spans="1:4" x14ac:dyDescent="0.25">
      <c r="A2824" s="5" t="s">
        <v>7543</v>
      </c>
      <c r="B2824" s="2">
        <v>44994</v>
      </c>
      <c r="C2824" s="6">
        <v>1</v>
      </c>
      <c r="D2824" s="6">
        <v>1910000</v>
      </c>
    </row>
    <row r="2825" spans="1:4" x14ac:dyDescent="0.25">
      <c r="A2825" s="5" t="s">
        <v>4810</v>
      </c>
      <c r="B2825" s="2">
        <v>44917</v>
      </c>
      <c r="C2825" s="6">
        <v>1</v>
      </c>
      <c r="D2825" s="6">
        <v>4280000</v>
      </c>
    </row>
    <row r="2826" spans="1:4" x14ac:dyDescent="0.25">
      <c r="A2826" s="5" t="s">
        <v>20389</v>
      </c>
      <c r="B2826" s="2">
        <v>43922</v>
      </c>
      <c r="C2826" s="6">
        <v>1</v>
      </c>
      <c r="D2826" s="6">
        <v>4575000</v>
      </c>
    </row>
    <row r="2827" spans="1:4" x14ac:dyDescent="0.25">
      <c r="A2827" s="5" t="s">
        <v>5299</v>
      </c>
      <c r="B2827" s="2">
        <v>44928</v>
      </c>
      <c r="C2827" s="6">
        <v>5</v>
      </c>
      <c r="D2827" s="6">
        <v>15077500</v>
      </c>
    </row>
    <row r="2828" spans="1:4" x14ac:dyDescent="0.25">
      <c r="A2828" s="5" t="s">
        <v>7292</v>
      </c>
      <c r="B2828" s="2">
        <v>44810</v>
      </c>
      <c r="C2828" s="6">
        <v>1</v>
      </c>
      <c r="D2828" s="6">
        <v>1930000</v>
      </c>
    </row>
    <row r="2829" spans="1:4" x14ac:dyDescent="0.25">
      <c r="A2829" s="5" t="s">
        <v>16736</v>
      </c>
      <c r="B2829" s="2">
        <v>44138</v>
      </c>
      <c r="C2829" s="6">
        <v>2</v>
      </c>
      <c r="D2829" s="6">
        <v>6412000</v>
      </c>
    </row>
    <row r="2830" spans="1:4" x14ac:dyDescent="0.25">
      <c r="A2830" s="5" t="s">
        <v>52</v>
      </c>
      <c r="B2830" s="2">
        <v>45034</v>
      </c>
      <c r="C2830" s="6">
        <v>4</v>
      </c>
      <c r="D2830" s="6">
        <v>19517750</v>
      </c>
    </row>
    <row r="2831" spans="1:4" x14ac:dyDescent="0.25">
      <c r="A2831" s="5" t="s">
        <v>16657</v>
      </c>
      <c r="B2831" s="2">
        <v>44193</v>
      </c>
      <c r="C2831" s="6">
        <v>1</v>
      </c>
      <c r="D2831" s="6">
        <v>1620000</v>
      </c>
    </row>
    <row r="2832" spans="1:4" x14ac:dyDescent="0.25">
      <c r="A2832" s="5" t="s">
        <v>10065</v>
      </c>
      <c r="B2832" s="2">
        <v>44599</v>
      </c>
      <c r="C2832" s="6">
        <v>1</v>
      </c>
      <c r="D2832" s="6">
        <v>12840000</v>
      </c>
    </row>
    <row r="2833" spans="1:4" x14ac:dyDescent="0.25">
      <c r="A2833" s="5" t="s">
        <v>17896</v>
      </c>
      <c r="B2833" s="2">
        <v>44138</v>
      </c>
      <c r="C2833" s="6">
        <v>2</v>
      </c>
      <c r="D2833" s="6">
        <v>10220000</v>
      </c>
    </row>
    <row r="2834" spans="1:4" x14ac:dyDescent="0.25">
      <c r="A2834" s="5" t="s">
        <v>8452</v>
      </c>
      <c r="B2834" s="2">
        <v>44680</v>
      </c>
      <c r="C2834" s="6">
        <v>3</v>
      </c>
      <c r="D2834" s="6">
        <v>5956910</v>
      </c>
    </row>
    <row r="2835" spans="1:4" x14ac:dyDescent="0.25">
      <c r="A2835" s="5" t="s">
        <v>15509</v>
      </c>
      <c r="B2835" s="2">
        <v>44307</v>
      </c>
      <c r="C2835" s="6">
        <v>1</v>
      </c>
      <c r="D2835" s="6">
        <v>5279967</v>
      </c>
    </row>
    <row r="2836" spans="1:4" x14ac:dyDescent="0.25">
      <c r="A2836" s="5" t="s">
        <v>14979</v>
      </c>
      <c r="B2836" s="2">
        <v>44313</v>
      </c>
      <c r="C2836" s="6">
        <v>1</v>
      </c>
      <c r="D2836" s="6">
        <v>6300000</v>
      </c>
    </row>
    <row r="2837" spans="1:4" x14ac:dyDescent="0.25">
      <c r="A2837" s="5" t="s">
        <v>17576</v>
      </c>
      <c r="B2837" s="2">
        <v>44145</v>
      </c>
      <c r="C2837" s="6">
        <v>1</v>
      </c>
      <c r="D2837" s="6">
        <v>4928000</v>
      </c>
    </row>
    <row r="2838" spans="1:4" x14ac:dyDescent="0.25">
      <c r="A2838" s="5" t="s">
        <v>7106</v>
      </c>
      <c r="B2838" s="2">
        <v>44768</v>
      </c>
      <c r="C2838" s="6">
        <v>2</v>
      </c>
      <c r="D2838" s="6">
        <v>22440000</v>
      </c>
    </row>
    <row r="2839" spans="1:4" x14ac:dyDescent="0.25">
      <c r="A2839" s="5" t="s">
        <v>20916</v>
      </c>
      <c r="B2839" s="2">
        <v>43997</v>
      </c>
      <c r="C2839" s="6">
        <v>1</v>
      </c>
      <c r="D2839" s="6">
        <v>4080000</v>
      </c>
    </row>
    <row r="2840" spans="1:4" x14ac:dyDescent="0.25">
      <c r="A2840" s="5" t="s">
        <v>8413</v>
      </c>
      <c r="B2840" s="2">
        <v>44700</v>
      </c>
      <c r="C2840" s="6">
        <v>2</v>
      </c>
      <c r="D2840" s="6">
        <v>8987976</v>
      </c>
    </row>
    <row r="2841" spans="1:4" x14ac:dyDescent="0.25">
      <c r="A2841" s="5" t="s">
        <v>483</v>
      </c>
      <c r="B2841" s="2">
        <v>45027</v>
      </c>
      <c r="C2841" s="6">
        <v>6</v>
      </c>
      <c r="D2841" s="6">
        <v>26382015</v>
      </c>
    </row>
    <row r="2842" spans="1:4" x14ac:dyDescent="0.25">
      <c r="A2842" s="5" t="s">
        <v>931</v>
      </c>
      <c r="B2842" s="2">
        <v>44958</v>
      </c>
      <c r="C2842" s="6">
        <v>2</v>
      </c>
      <c r="D2842" s="6">
        <v>10250000</v>
      </c>
    </row>
    <row r="2843" spans="1:4" x14ac:dyDescent="0.25">
      <c r="A2843" s="5" t="s">
        <v>5834</v>
      </c>
      <c r="B2843" s="2">
        <v>44793</v>
      </c>
      <c r="C2843" s="6">
        <v>5</v>
      </c>
      <c r="D2843" s="6">
        <v>55765000</v>
      </c>
    </row>
    <row r="2844" spans="1:4" x14ac:dyDescent="0.25">
      <c r="A2844" s="5" t="s">
        <v>10641</v>
      </c>
      <c r="B2844" s="2">
        <v>44700</v>
      </c>
      <c r="C2844" s="6">
        <v>1</v>
      </c>
      <c r="D2844" s="6">
        <v>3822507</v>
      </c>
    </row>
    <row r="2845" spans="1:4" x14ac:dyDescent="0.25">
      <c r="A2845" s="5" t="s">
        <v>1983</v>
      </c>
      <c r="B2845" s="2">
        <v>45021</v>
      </c>
      <c r="C2845" s="6">
        <v>1</v>
      </c>
      <c r="D2845" s="6">
        <v>4500000</v>
      </c>
    </row>
    <row r="2846" spans="1:4" x14ac:dyDescent="0.25">
      <c r="A2846" s="5" t="s">
        <v>20147</v>
      </c>
      <c r="B2846" s="2">
        <v>43955</v>
      </c>
      <c r="C2846" s="6">
        <v>1</v>
      </c>
      <c r="D2846" s="6">
        <v>3300000</v>
      </c>
    </row>
    <row r="2847" spans="1:4" x14ac:dyDescent="0.25">
      <c r="A2847" s="5" t="s">
        <v>21045</v>
      </c>
      <c r="B2847" s="2">
        <v>43846</v>
      </c>
      <c r="C2847" s="6">
        <v>1</v>
      </c>
      <c r="D2847" s="6">
        <v>3120000</v>
      </c>
    </row>
    <row r="2848" spans="1:4" x14ac:dyDescent="0.25">
      <c r="A2848" s="5" t="s">
        <v>1933</v>
      </c>
      <c r="B2848" s="2">
        <v>44980</v>
      </c>
      <c r="C2848" s="6">
        <v>1</v>
      </c>
      <c r="D2848" s="6">
        <v>2975000</v>
      </c>
    </row>
    <row r="2849" spans="1:4" x14ac:dyDescent="0.25">
      <c r="A2849" s="5" t="s">
        <v>5499</v>
      </c>
      <c r="B2849" s="2">
        <v>44823</v>
      </c>
      <c r="C2849" s="6">
        <v>1</v>
      </c>
      <c r="D2849" s="6">
        <v>1970000</v>
      </c>
    </row>
    <row r="2850" spans="1:4" x14ac:dyDescent="0.25">
      <c r="A2850" s="5" t="s">
        <v>4288</v>
      </c>
      <c r="B2850" s="2">
        <v>44861</v>
      </c>
      <c r="C2850" s="6">
        <v>2</v>
      </c>
      <c r="D2850" s="6">
        <v>16640000</v>
      </c>
    </row>
    <row r="2851" spans="1:4" x14ac:dyDescent="0.25">
      <c r="A2851" s="5" t="s">
        <v>6516</v>
      </c>
      <c r="B2851" s="2">
        <v>44834</v>
      </c>
      <c r="C2851" s="6">
        <v>2</v>
      </c>
      <c r="D2851" s="6">
        <v>12499979</v>
      </c>
    </row>
    <row r="2852" spans="1:4" x14ac:dyDescent="0.25">
      <c r="A2852" s="5" t="s">
        <v>4398</v>
      </c>
      <c r="B2852" s="2">
        <v>44881</v>
      </c>
      <c r="C2852" s="6">
        <v>1</v>
      </c>
      <c r="D2852" s="6">
        <v>7200000</v>
      </c>
    </row>
    <row r="2853" spans="1:4" x14ac:dyDescent="0.25">
      <c r="A2853" s="5" t="s">
        <v>10909</v>
      </c>
      <c r="B2853" s="2">
        <v>44552</v>
      </c>
      <c r="C2853" s="6">
        <v>1</v>
      </c>
      <c r="D2853" s="6">
        <v>1890000</v>
      </c>
    </row>
    <row r="2854" spans="1:4" x14ac:dyDescent="0.25">
      <c r="A2854" s="5" t="s">
        <v>3496</v>
      </c>
      <c r="B2854" s="2">
        <v>44909</v>
      </c>
      <c r="C2854" s="6">
        <v>1</v>
      </c>
      <c r="D2854" s="6">
        <v>2700000</v>
      </c>
    </row>
    <row r="2855" spans="1:4" x14ac:dyDescent="0.25">
      <c r="A2855" s="5" t="s">
        <v>18287</v>
      </c>
      <c r="B2855" s="2">
        <v>44097</v>
      </c>
      <c r="C2855" s="6">
        <v>2</v>
      </c>
      <c r="D2855" s="6">
        <v>37200000</v>
      </c>
    </row>
    <row r="2856" spans="1:4" x14ac:dyDescent="0.25">
      <c r="A2856" s="5" t="s">
        <v>20312</v>
      </c>
      <c r="B2856" s="2">
        <v>43962</v>
      </c>
      <c r="C2856" s="6">
        <v>1</v>
      </c>
      <c r="D2856" s="6">
        <v>5005000</v>
      </c>
    </row>
    <row r="2857" spans="1:4" x14ac:dyDescent="0.25">
      <c r="A2857" s="5" t="s">
        <v>16588</v>
      </c>
      <c r="B2857" s="2">
        <v>44189</v>
      </c>
      <c r="C2857" s="6">
        <v>1</v>
      </c>
      <c r="D2857" s="6">
        <v>5080000</v>
      </c>
    </row>
    <row r="2858" spans="1:4" x14ac:dyDescent="0.25">
      <c r="A2858" s="5" t="s">
        <v>19286</v>
      </c>
      <c r="B2858" s="2">
        <v>44060</v>
      </c>
      <c r="C2858" s="6">
        <v>1</v>
      </c>
      <c r="D2858" s="6">
        <v>25000000</v>
      </c>
    </row>
    <row r="2859" spans="1:4" x14ac:dyDescent="0.25">
      <c r="A2859" s="5" t="s">
        <v>9390</v>
      </c>
      <c r="B2859" s="2">
        <v>44603</v>
      </c>
      <c r="C2859" s="6">
        <v>2</v>
      </c>
      <c r="D2859" s="6">
        <v>3350000</v>
      </c>
    </row>
    <row r="2860" spans="1:4" x14ac:dyDescent="0.25">
      <c r="A2860" s="5" t="s">
        <v>8404</v>
      </c>
      <c r="B2860" s="2">
        <v>45008</v>
      </c>
      <c r="C2860" s="6">
        <v>1</v>
      </c>
      <c r="D2860" s="6">
        <v>8769000</v>
      </c>
    </row>
    <row r="2861" spans="1:4" x14ac:dyDescent="0.25">
      <c r="A2861" s="5" t="s">
        <v>96</v>
      </c>
      <c r="B2861" s="2">
        <v>45033</v>
      </c>
      <c r="C2861" s="6">
        <v>1</v>
      </c>
      <c r="D2861" s="6">
        <v>2500000</v>
      </c>
    </row>
    <row r="2862" spans="1:4" x14ac:dyDescent="0.25">
      <c r="A2862" s="5" t="s">
        <v>4331</v>
      </c>
      <c r="B2862" s="2">
        <v>44839</v>
      </c>
      <c r="C2862" s="6">
        <v>2</v>
      </c>
      <c r="D2862" s="6">
        <v>4422000</v>
      </c>
    </row>
    <row r="2863" spans="1:4" x14ac:dyDescent="0.25">
      <c r="A2863" s="5" t="s">
        <v>6051</v>
      </c>
      <c r="B2863" s="2">
        <v>44818</v>
      </c>
      <c r="C2863" s="6">
        <v>4</v>
      </c>
      <c r="D2863" s="6">
        <v>24450000</v>
      </c>
    </row>
    <row r="2864" spans="1:4" x14ac:dyDescent="0.25">
      <c r="A2864" s="5" t="s">
        <v>10418</v>
      </c>
      <c r="B2864" s="2">
        <v>44589</v>
      </c>
      <c r="C2864" s="6">
        <v>1</v>
      </c>
      <c r="D2864" s="6">
        <v>3320000</v>
      </c>
    </row>
    <row r="2865" spans="1:4" x14ac:dyDescent="0.25">
      <c r="A2865" s="5" t="s">
        <v>18505</v>
      </c>
      <c r="B2865" s="2">
        <v>44053</v>
      </c>
      <c r="C2865" s="6">
        <v>1</v>
      </c>
      <c r="D2865" s="6">
        <v>1660000</v>
      </c>
    </row>
    <row r="2866" spans="1:4" x14ac:dyDescent="0.25">
      <c r="A2866" s="5" t="s">
        <v>15740</v>
      </c>
      <c r="B2866" s="2">
        <v>44251</v>
      </c>
      <c r="C2866" s="6">
        <v>1</v>
      </c>
      <c r="D2866" s="6">
        <v>2259000</v>
      </c>
    </row>
    <row r="2867" spans="1:4" x14ac:dyDescent="0.25">
      <c r="A2867" s="5" t="s">
        <v>3935</v>
      </c>
      <c r="B2867" s="2">
        <v>44872</v>
      </c>
      <c r="C2867" s="6">
        <v>1</v>
      </c>
      <c r="D2867" s="6">
        <v>1100000</v>
      </c>
    </row>
    <row r="2868" spans="1:4" x14ac:dyDescent="0.25">
      <c r="A2868" s="5" t="s">
        <v>8898</v>
      </c>
      <c r="B2868" s="2">
        <v>44635</v>
      </c>
      <c r="C2868" s="6">
        <v>1</v>
      </c>
      <c r="D2868" s="6">
        <v>12000000</v>
      </c>
    </row>
    <row r="2869" spans="1:4" x14ac:dyDescent="0.25">
      <c r="A2869" s="5" t="s">
        <v>6458</v>
      </c>
      <c r="B2869" s="2">
        <v>44980</v>
      </c>
      <c r="C2869" s="6">
        <v>1</v>
      </c>
      <c r="D2869" s="6">
        <v>5562000</v>
      </c>
    </row>
    <row r="2870" spans="1:4" x14ac:dyDescent="0.25">
      <c r="A2870" s="5" t="s">
        <v>3977</v>
      </c>
      <c r="B2870" s="2">
        <v>44867</v>
      </c>
      <c r="C2870" s="6">
        <v>1</v>
      </c>
      <c r="D2870" s="6">
        <v>4225000</v>
      </c>
    </row>
    <row r="2871" spans="1:4" x14ac:dyDescent="0.25">
      <c r="A2871" s="5" t="s">
        <v>3126</v>
      </c>
      <c r="B2871" s="2">
        <v>44942</v>
      </c>
      <c r="C2871" s="6">
        <v>1</v>
      </c>
      <c r="D2871" s="6">
        <v>2975000</v>
      </c>
    </row>
    <row r="2872" spans="1:4" x14ac:dyDescent="0.25">
      <c r="A2872" s="5" t="s">
        <v>1790</v>
      </c>
      <c r="B2872" s="2">
        <v>44944</v>
      </c>
      <c r="C2872" s="6">
        <v>1</v>
      </c>
      <c r="D2872" s="6">
        <v>3473000</v>
      </c>
    </row>
    <row r="2873" spans="1:4" x14ac:dyDescent="0.25">
      <c r="A2873" s="5" t="s">
        <v>21176</v>
      </c>
      <c r="B2873" s="2">
        <v>45054</v>
      </c>
      <c r="C2873" s="6">
        <v>5156</v>
      </c>
      <c r="D2873" s="6">
        <v>22659253246</v>
      </c>
    </row>
  </sheetData>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71"/>
  <sheetViews>
    <sheetView tabSelected="1" workbookViewId="0">
      <selection activeCell="K14" sqref="K14"/>
    </sheetView>
  </sheetViews>
  <sheetFormatPr defaultRowHeight="15" x14ac:dyDescent="0.25"/>
  <cols>
    <col min="2" max="2" width="19" bestFit="1" customWidth="1"/>
    <col min="3" max="3" width="14" bestFit="1" customWidth="1"/>
    <col min="4" max="4" width="18.85546875" bestFit="1" customWidth="1"/>
    <col min="8" max="8" width="10.7109375" bestFit="1" customWidth="1"/>
    <col min="9" max="9" width="12" customWidth="1"/>
    <col min="12" max="12" width="23.7109375" customWidth="1"/>
  </cols>
  <sheetData>
    <row r="1" spans="1:13" x14ac:dyDescent="0.25">
      <c r="A1" s="4" t="s">
        <v>21175</v>
      </c>
      <c r="B1" s="4" t="s">
        <v>21177</v>
      </c>
      <c r="C1" t="s">
        <v>21178</v>
      </c>
      <c r="D1" t="s">
        <v>21179</v>
      </c>
      <c r="E1" t="s">
        <v>21182</v>
      </c>
      <c r="F1" t="s">
        <v>21183</v>
      </c>
      <c r="G1" t="s">
        <v>21184</v>
      </c>
      <c r="H1" t="s">
        <v>21186</v>
      </c>
      <c r="I1" t="s">
        <v>21187</v>
      </c>
      <c r="L1" t="s">
        <v>21180</v>
      </c>
    </row>
    <row r="2" spans="1:13" x14ac:dyDescent="0.25">
      <c r="A2" s="5" t="s">
        <v>6034</v>
      </c>
      <c r="B2" s="2">
        <v>44838</v>
      </c>
      <c r="C2" s="6">
        <v>1</v>
      </c>
      <c r="D2" s="6">
        <v>8727264</v>
      </c>
      <c r="E2">
        <f>VLOOKUP(B2,$L$2:$M$5,2,TRUE)</f>
        <v>3</v>
      </c>
      <c r="F2">
        <f>VLOOKUP(C2,$L$9:$M$12,2,TRUE)</f>
        <v>3</v>
      </c>
      <c r="G2">
        <f>VLOOKUP(D2,$L$15:$M$18,2,TRUE)</f>
        <v>4</v>
      </c>
      <c r="H2">
        <f>E2*100+F2*10+G2</f>
        <v>334</v>
      </c>
      <c r="I2">
        <f>E2+F2+G2</f>
        <v>10</v>
      </c>
      <c r="L2" s="2">
        <f>_xlfn.PERCENTILE.INC($B$2:$B$2871,0)</f>
        <v>43756</v>
      </c>
      <c r="M2">
        <v>1</v>
      </c>
    </row>
    <row r="3" spans="1:13" x14ac:dyDescent="0.25">
      <c r="A3" s="5" t="s">
        <v>191</v>
      </c>
      <c r="B3" s="2">
        <v>45049</v>
      </c>
      <c r="C3" s="6">
        <v>5</v>
      </c>
      <c r="D3" s="6">
        <v>8646000</v>
      </c>
      <c r="E3">
        <f t="shared" ref="E3:E66" si="0">VLOOKUP(B3,$L$2:$M$5,2,TRUE)</f>
        <v>4</v>
      </c>
      <c r="F3">
        <f t="shared" ref="F3:F66" si="1">VLOOKUP(C3,$L$9:$M$12,2,TRUE)</f>
        <v>4</v>
      </c>
      <c r="G3">
        <f t="shared" ref="G3:G66" si="2">VLOOKUP(D3,$L$15:$M$18,2,TRUE)</f>
        <v>4</v>
      </c>
      <c r="H3">
        <f t="shared" ref="H3:H66" si="3">E3*100+F3*10+G3</f>
        <v>444</v>
      </c>
      <c r="I3">
        <f t="shared" ref="I3:I66" si="4">E3+F3+G3</f>
        <v>12</v>
      </c>
      <c r="L3" s="2">
        <f>_xlfn.PERCENTILE.INC($B$2:$B$2871,0.25)</f>
        <v>44294</v>
      </c>
      <c r="M3">
        <v>2</v>
      </c>
    </row>
    <row r="4" spans="1:13" x14ac:dyDescent="0.25">
      <c r="A4" s="5" t="s">
        <v>9676</v>
      </c>
      <c r="B4" s="2">
        <v>45020</v>
      </c>
      <c r="C4" s="6">
        <v>1</v>
      </c>
      <c r="D4" s="6">
        <v>3000000</v>
      </c>
      <c r="E4">
        <f t="shared" si="0"/>
        <v>4</v>
      </c>
      <c r="F4">
        <f t="shared" si="1"/>
        <v>3</v>
      </c>
      <c r="G4">
        <f t="shared" si="2"/>
        <v>2</v>
      </c>
      <c r="H4">
        <f t="shared" si="3"/>
        <v>432</v>
      </c>
      <c r="I4">
        <f t="shared" si="4"/>
        <v>9</v>
      </c>
      <c r="L4" s="2">
        <f>_xlfn.PERCENTILE.INC($B$2:$B$2871,0.5)</f>
        <v>44675.5</v>
      </c>
      <c r="M4">
        <v>3</v>
      </c>
    </row>
    <row r="5" spans="1:13" x14ac:dyDescent="0.25">
      <c r="A5" s="5" t="s">
        <v>215</v>
      </c>
      <c r="B5" s="2">
        <v>45028</v>
      </c>
      <c r="C5" s="6">
        <v>1</v>
      </c>
      <c r="D5" s="6">
        <v>2925000</v>
      </c>
      <c r="E5">
        <f t="shared" si="0"/>
        <v>4</v>
      </c>
      <c r="F5">
        <f t="shared" si="1"/>
        <v>3</v>
      </c>
      <c r="G5">
        <f t="shared" si="2"/>
        <v>2</v>
      </c>
      <c r="H5">
        <f t="shared" si="3"/>
        <v>432</v>
      </c>
      <c r="I5">
        <f t="shared" si="4"/>
        <v>9</v>
      </c>
      <c r="L5" s="2">
        <f>_xlfn.PERCENTILE.INC($B$2:$B$2871,0.75)</f>
        <v>44908.75</v>
      </c>
      <c r="M5">
        <v>4</v>
      </c>
    </row>
    <row r="6" spans="1:13" x14ac:dyDescent="0.25">
      <c r="A6" s="5" t="s">
        <v>13452</v>
      </c>
      <c r="B6" s="2">
        <v>44411</v>
      </c>
      <c r="C6" s="6">
        <v>2</v>
      </c>
      <c r="D6" s="6">
        <v>2200000</v>
      </c>
      <c r="E6">
        <f t="shared" si="0"/>
        <v>2</v>
      </c>
      <c r="F6">
        <f t="shared" si="1"/>
        <v>4</v>
      </c>
      <c r="G6">
        <f t="shared" si="2"/>
        <v>1</v>
      </c>
      <c r="H6">
        <f t="shared" si="3"/>
        <v>241</v>
      </c>
      <c r="I6">
        <f t="shared" si="4"/>
        <v>7</v>
      </c>
    </row>
    <row r="7" spans="1:13" x14ac:dyDescent="0.25">
      <c r="A7" s="5" t="s">
        <v>2273</v>
      </c>
      <c r="B7" s="2">
        <v>44929</v>
      </c>
      <c r="C7" s="6">
        <v>1</v>
      </c>
      <c r="D7" s="6">
        <v>4625000</v>
      </c>
      <c r="E7">
        <f t="shared" si="0"/>
        <v>4</v>
      </c>
      <c r="F7">
        <f t="shared" si="1"/>
        <v>3</v>
      </c>
      <c r="G7">
        <f t="shared" si="2"/>
        <v>3</v>
      </c>
      <c r="H7">
        <f t="shared" si="3"/>
        <v>433</v>
      </c>
      <c r="I7">
        <f t="shared" si="4"/>
        <v>10</v>
      </c>
    </row>
    <row r="8" spans="1:13" x14ac:dyDescent="0.25">
      <c r="A8" s="5" t="s">
        <v>3173</v>
      </c>
      <c r="B8" s="2">
        <v>44904</v>
      </c>
      <c r="C8" s="6">
        <v>1</v>
      </c>
      <c r="D8" s="6">
        <v>3735000</v>
      </c>
      <c r="E8">
        <f t="shared" si="0"/>
        <v>3</v>
      </c>
      <c r="F8">
        <f t="shared" si="1"/>
        <v>3</v>
      </c>
      <c r="G8">
        <f t="shared" si="2"/>
        <v>2</v>
      </c>
      <c r="H8">
        <f t="shared" si="3"/>
        <v>332</v>
      </c>
      <c r="I8">
        <f t="shared" si="4"/>
        <v>8</v>
      </c>
      <c r="L8" t="s">
        <v>21181</v>
      </c>
    </row>
    <row r="9" spans="1:13" x14ac:dyDescent="0.25">
      <c r="A9" s="5" t="s">
        <v>19403</v>
      </c>
      <c r="B9" s="2">
        <v>43966</v>
      </c>
      <c r="C9" s="6">
        <v>1</v>
      </c>
      <c r="D9" s="6">
        <v>2440000</v>
      </c>
      <c r="E9">
        <f t="shared" si="0"/>
        <v>1</v>
      </c>
      <c r="F9">
        <f t="shared" si="1"/>
        <v>3</v>
      </c>
      <c r="G9">
        <f t="shared" si="2"/>
        <v>1</v>
      </c>
      <c r="H9">
        <f t="shared" si="3"/>
        <v>131</v>
      </c>
      <c r="I9">
        <f t="shared" si="4"/>
        <v>5</v>
      </c>
      <c r="L9">
        <f>_xlfn.PERCENTILE.INC($C$2:$C$2871,0)</f>
        <v>1</v>
      </c>
      <c r="M9">
        <v>1</v>
      </c>
    </row>
    <row r="10" spans="1:13" x14ac:dyDescent="0.25">
      <c r="A10" s="5" t="s">
        <v>2868</v>
      </c>
      <c r="B10" s="2">
        <v>44949</v>
      </c>
      <c r="C10" s="6">
        <v>1</v>
      </c>
      <c r="D10" s="6">
        <v>24800000</v>
      </c>
      <c r="E10">
        <f t="shared" si="0"/>
        <v>4</v>
      </c>
      <c r="F10">
        <f t="shared" si="1"/>
        <v>3</v>
      </c>
      <c r="G10">
        <f t="shared" si="2"/>
        <v>4</v>
      </c>
      <c r="H10">
        <f t="shared" si="3"/>
        <v>434</v>
      </c>
      <c r="I10">
        <f t="shared" si="4"/>
        <v>11</v>
      </c>
      <c r="L10">
        <f>_xlfn.PERCENTILE.INC($C$2:$C$2871,0.25)</f>
        <v>1</v>
      </c>
      <c r="M10">
        <v>2</v>
      </c>
    </row>
    <row r="11" spans="1:13" x14ac:dyDescent="0.25">
      <c r="A11" s="5" t="s">
        <v>2634</v>
      </c>
      <c r="B11" s="2">
        <v>45008</v>
      </c>
      <c r="C11" s="6">
        <v>1</v>
      </c>
      <c r="D11" s="6">
        <v>2800000</v>
      </c>
      <c r="E11">
        <f t="shared" si="0"/>
        <v>4</v>
      </c>
      <c r="F11">
        <f t="shared" si="1"/>
        <v>3</v>
      </c>
      <c r="G11">
        <f t="shared" si="2"/>
        <v>2</v>
      </c>
      <c r="H11">
        <f t="shared" si="3"/>
        <v>432</v>
      </c>
      <c r="I11">
        <f t="shared" si="4"/>
        <v>9</v>
      </c>
      <c r="L11">
        <f>_xlfn.PERCENTILE.INC($C$2:$C$2871,0.5)</f>
        <v>1</v>
      </c>
      <c r="M11">
        <v>3</v>
      </c>
    </row>
    <row r="12" spans="1:13" x14ac:dyDescent="0.25">
      <c r="A12" s="5" t="s">
        <v>9029</v>
      </c>
      <c r="B12" s="2">
        <v>44647</v>
      </c>
      <c r="C12" s="6">
        <v>2</v>
      </c>
      <c r="D12" s="6">
        <v>18080000</v>
      </c>
      <c r="E12">
        <f t="shared" si="0"/>
        <v>2</v>
      </c>
      <c r="F12">
        <f t="shared" si="1"/>
        <v>4</v>
      </c>
      <c r="G12">
        <f t="shared" si="2"/>
        <v>4</v>
      </c>
      <c r="H12">
        <f t="shared" si="3"/>
        <v>244</v>
      </c>
      <c r="I12">
        <f t="shared" si="4"/>
        <v>10</v>
      </c>
      <c r="L12">
        <f>_xlfn.PERCENTILE.INC($C$2:$C$2871,0.75)</f>
        <v>2</v>
      </c>
      <c r="M12">
        <v>4</v>
      </c>
    </row>
    <row r="13" spans="1:13" x14ac:dyDescent="0.25">
      <c r="A13" s="5" t="s">
        <v>1124</v>
      </c>
      <c r="B13" s="2">
        <v>45002</v>
      </c>
      <c r="C13" s="6">
        <v>1</v>
      </c>
      <c r="D13" s="6">
        <v>7140700</v>
      </c>
      <c r="E13">
        <f t="shared" si="0"/>
        <v>4</v>
      </c>
      <c r="F13">
        <f t="shared" si="1"/>
        <v>3</v>
      </c>
      <c r="G13">
        <f t="shared" si="2"/>
        <v>3</v>
      </c>
      <c r="H13">
        <f t="shared" si="3"/>
        <v>433</v>
      </c>
      <c r="I13">
        <f t="shared" si="4"/>
        <v>10</v>
      </c>
    </row>
    <row r="14" spans="1:13" x14ac:dyDescent="0.25">
      <c r="A14" s="5" t="s">
        <v>7433</v>
      </c>
      <c r="B14" s="2">
        <v>44762</v>
      </c>
      <c r="C14" s="6">
        <v>1</v>
      </c>
      <c r="D14" s="6">
        <v>2350000</v>
      </c>
      <c r="E14">
        <f t="shared" si="0"/>
        <v>3</v>
      </c>
      <c r="F14">
        <f t="shared" si="1"/>
        <v>3</v>
      </c>
      <c r="G14">
        <f t="shared" si="2"/>
        <v>1</v>
      </c>
      <c r="H14">
        <f t="shared" si="3"/>
        <v>331</v>
      </c>
      <c r="I14">
        <f t="shared" si="4"/>
        <v>7</v>
      </c>
      <c r="L14" t="s">
        <v>21185</v>
      </c>
    </row>
    <row r="15" spans="1:13" x14ac:dyDescent="0.25">
      <c r="A15" s="5" t="s">
        <v>9230</v>
      </c>
      <c r="B15" s="2">
        <v>44614</v>
      </c>
      <c r="C15" s="6">
        <v>1</v>
      </c>
      <c r="D15" s="6">
        <v>1100000</v>
      </c>
      <c r="E15">
        <f t="shared" si="0"/>
        <v>2</v>
      </c>
      <c r="F15">
        <f t="shared" si="1"/>
        <v>3</v>
      </c>
      <c r="G15">
        <f t="shared" si="2"/>
        <v>1</v>
      </c>
      <c r="H15">
        <f t="shared" si="3"/>
        <v>231</v>
      </c>
      <c r="I15">
        <f t="shared" si="4"/>
        <v>6</v>
      </c>
      <c r="L15">
        <f>_xlfn.PERCENTILE.INC($D$2:$D$2871,0)</f>
        <v>1000000</v>
      </c>
      <c r="M15">
        <v>1</v>
      </c>
    </row>
    <row r="16" spans="1:13" x14ac:dyDescent="0.25">
      <c r="A16" s="5" t="s">
        <v>14507</v>
      </c>
      <c r="B16" s="2">
        <v>44399</v>
      </c>
      <c r="C16" s="6">
        <v>2</v>
      </c>
      <c r="D16" s="6">
        <v>18870000</v>
      </c>
      <c r="E16">
        <f t="shared" si="0"/>
        <v>2</v>
      </c>
      <c r="F16">
        <f t="shared" si="1"/>
        <v>4</v>
      </c>
      <c r="G16">
        <f t="shared" si="2"/>
        <v>4</v>
      </c>
      <c r="H16">
        <f t="shared" si="3"/>
        <v>244</v>
      </c>
      <c r="I16">
        <f t="shared" si="4"/>
        <v>10</v>
      </c>
      <c r="L16">
        <f>_xlfn.PERCENTILE.INC($D$2:$D$2871,0.25)</f>
        <v>2705250</v>
      </c>
      <c r="M16">
        <v>2</v>
      </c>
    </row>
    <row r="17" spans="1:13" x14ac:dyDescent="0.25">
      <c r="A17" s="5" t="s">
        <v>1653</v>
      </c>
      <c r="B17" s="2">
        <v>45030</v>
      </c>
      <c r="C17" s="6">
        <v>19</v>
      </c>
      <c r="D17" s="6">
        <v>61354249</v>
      </c>
      <c r="E17">
        <f t="shared" si="0"/>
        <v>4</v>
      </c>
      <c r="F17">
        <f t="shared" si="1"/>
        <v>4</v>
      </c>
      <c r="G17">
        <f t="shared" si="2"/>
        <v>4</v>
      </c>
      <c r="H17">
        <f t="shared" si="3"/>
        <v>444</v>
      </c>
      <c r="I17">
        <f t="shared" si="4"/>
        <v>12</v>
      </c>
      <c r="L17">
        <f>_xlfn.PERCENTILE.INC($D$2:$D$2871,0.5)</f>
        <v>4400000</v>
      </c>
      <c r="M17">
        <v>3</v>
      </c>
    </row>
    <row r="18" spans="1:13" x14ac:dyDescent="0.25">
      <c r="A18" s="5" t="s">
        <v>13217</v>
      </c>
      <c r="B18" s="2">
        <v>44438</v>
      </c>
      <c r="C18" s="6">
        <v>1</v>
      </c>
      <c r="D18" s="6">
        <v>4720000</v>
      </c>
      <c r="E18">
        <f t="shared" si="0"/>
        <v>2</v>
      </c>
      <c r="F18">
        <f t="shared" si="1"/>
        <v>3</v>
      </c>
      <c r="G18">
        <f t="shared" si="2"/>
        <v>3</v>
      </c>
      <c r="H18">
        <f t="shared" si="3"/>
        <v>233</v>
      </c>
      <c r="I18">
        <f t="shared" si="4"/>
        <v>8</v>
      </c>
      <c r="L18">
        <f>_xlfn.PERCENTILE.INC($D$2:$D$2871,0.75)</f>
        <v>8120000</v>
      </c>
      <c r="M18">
        <v>4</v>
      </c>
    </row>
    <row r="19" spans="1:13" x14ac:dyDescent="0.25">
      <c r="A19" s="5" t="s">
        <v>11058</v>
      </c>
      <c r="B19" s="2">
        <v>44553</v>
      </c>
      <c r="C19" s="6">
        <v>1</v>
      </c>
      <c r="D19" s="6">
        <v>5200000</v>
      </c>
      <c r="E19">
        <f t="shared" si="0"/>
        <v>2</v>
      </c>
      <c r="F19">
        <f t="shared" si="1"/>
        <v>3</v>
      </c>
      <c r="G19">
        <f t="shared" si="2"/>
        <v>3</v>
      </c>
      <c r="H19">
        <f t="shared" si="3"/>
        <v>233</v>
      </c>
      <c r="I19">
        <f t="shared" si="4"/>
        <v>8</v>
      </c>
    </row>
    <row r="20" spans="1:13" x14ac:dyDescent="0.25">
      <c r="A20" s="5" t="s">
        <v>5484</v>
      </c>
      <c r="B20" s="2">
        <v>44872</v>
      </c>
      <c r="C20" s="6">
        <v>1</v>
      </c>
      <c r="D20" s="6">
        <v>3950000</v>
      </c>
      <c r="E20">
        <f t="shared" si="0"/>
        <v>3</v>
      </c>
      <c r="F20">
        <f t="shared" si="1"/>
        <v>3</v>
      </c>
      <c r="G20">
        <f t="shared" si="2"/>
        <v>2</v>
      </c>
      <c r="H20">
        <f t="shared" si="3"/>
        <v>332</v>
      </c>
      <c r="I20">
        <f t="shared" si="4"/>
        <v>8</v>
      </c>
    </row>
    <row r="21" spans="1:13" x14ac:dyDescent="0.25">
      <c r="A21" s="5" t="s">
        <v>12053</v>
      </c>
      <c r="B21" s="2">
        <v>44531</v>
      </c>
      <c r="C21" s="6">
        <v>1</v>
      </c>
      <c r="D21" s="6">
        <v>2425008</v>
      </c>
      <c r="E21">
        <f t="shared" si="0"/>
        <v>2</v>
      </c>
      <c r="F21">
        <f t="shared" si="1"/>
        <v>3</v>
      </c>
      <c r="G21">
        <f t="shared" si="2"/>
        <v>1</v>
      </c>
      <c r="H21">
        <f t="shared" si="3"/>
        <v>231</v>
      </c>
      <c r="I21">
        <f t="shared" si="4"/>
        <v>6</v>
      </c>
    </row>
    <row r="22" spans="1:13" x14ac:dyDescent="0.25">
      <c r="A22" s="5" t="s">
        <v>13659</v>
      </c>
      <c r="B22" s="2">
        <v>44372</v>
      </c>
      <c r="C22" s="6">
        <v>5</v>
      </c>
      <c r="D22" s="6">
        <v>13536500</v>
      </c>
      <c r="E22">
        <f t="shared" si="0"/>
        <v>2</v>
      </c>
      <c r="F22">
        <f t="shared" si="1"/>
        <v>4</v>
      </c>
      <c r="G22">
        <f t="shared" si="2"/>
        <v>4</v>
      </c>
      <c r="H22">
        <f t="shared" si="3"/>
        <v>244</v>
      </c>
      <c r="I22">
        <f t="shared" si="4"/>
        <v>10</v>
      </c>
    </row>
    <row r="23" spans="1:13" x14ac:dyDescent="0.25">
      <c r="A23" s="5" t="s">
        <v>18196</v>
      </c>
      <c r="B23" s="2">
        <v>44084</v>
      </c>
      <c r="C23" s="6">
        <v>1</v>
      </c>
      <c r="D23" s="6">
        <v>1422000</v>
      </c>
      <c r="E23">
        <f t="shared" si="0"/>
        <v>1</v>
      </c>
      <c r="F23">
        <f t="shared" si="1"/>
        <v>3</v>
      </c>
      <c r="G23">
        <f t="shared" si="2"/>
        <v>1</v>
      </c>
      <c r="H23">
        <f t="shared" si="3"/>
        <v>131</v>
      </c>
      <c r="I23">
        <f t="shared" si="4"/>
        <v>5</v>
      </c>
    </row>
    <row r="24" spans="1:13" x14ac:dyDescent="0.25">
      <c r="A24" s="5" t="s">
        <v>12470</v>
      </c>
      <c r="B24" s="2">
        <v>44463</v>
      </c>
      <c r="C24" s="6">
        <v>2</v>
      </c>
      <c r="D24" s="6">
        <v>8050000</v>
      </c>
      <c r="E24">
        <f t="shared" si="0"/>
        <v>2</v>
      </c>
      <c r="F24">
        <f t="shared" si="1"/>
        <v>4</v>
      </c>
      <c r="G24">
        <f t="shared" si="2"/>
        <v>3</v>
      </c>
      <c r="H24">
        <f t="shared" si="3"/>
        <v>243</v>
      </c>
      <c r="I24">
        <f t="shared" si="4"/>
        <v>9</v>
      </c>
    </row>
    <row r="25" spans="1:13" x14ac:dyDescent="0.25">
      <c r="A25" s="5" t="s">
        <v>19336</v>
      </c>
      <c r="B25" s="2">
        <v>43991</v>
      </c>
      <c r="C25" s="6">
        <v>1</v>
      </c>
      <c r="D25" s="6">
        <v>7600000</v>
      </c>
      <c r="E25">
        <f t="shared" si="0"/>
        <v>1</v>
      </c>
      <c r="F25">
        <f t="shared" si="1"/>
        <v>3</v>
      </c>
      <c r="G25">
        <f t="shared" si="2"/>
        <v>3</v>
      </c>
      <c r="H25">
        <f t="shared" si="3"/>
        <v>133</v>
      </c>
      <c r="I25">
        <f t="shared" si="4"/>
        <v>7</v>
      </c>
    </row>
    <row r="26" spans="1:13" x14ac:dyDescent="0.25">
      <c r="A26" s="5" t="s">
        <v>238</v>
      </c>
      <c r="B26" s="2">
        <v>45033</v>
      </c>
      <c r="C26" s="6">
        <v>6</v>
      </c>
      <c r="D26" s="6">
        <v>57830000</v>
      </c>
      <c r="E26">
        <f t="shared" si="0"/>
        <v>4</v>
      </c>
      <c r="F26">
        <f t="shared" si="1"/>
        <v>4</v>
      </c>
      <c r="G26">
        <f t="shared" si="2"/>
        <v>4</v>
      </c>
      <c r="H26">
        <f t="shared" si="3"/>
        <v>444</v>
      </c>
      <c r="I26">
        <f t="shared" si="4"/>
        <v>12</v>
      </c>
    </row>
    <row r="27" spans="1:13" x14ac:dyDescent="0.25">
      <c r="A27" s="5" t="s">
        <v>15196</v>
      </c>
      <c r="B27" s="2">
        <v>44263</v>
      </c>
      <c r="C27" s="6">
        <v>3</v>
      </c>
      <c r="D27" s="6">
        <v>10513500</v>
      </c>
      <c r="E27">
        <f t="shared" si="0"/>
        <v>1</v>
      </c>
      <c r="F27">
        <f t="shared" si="1"/>
        <v>4</v>
      </c>
      <c r="G27">
        <f t="shared" si="2"/>
        <v>4</v>
      </c>
      <c r="H27">
        <f t="shared" si="3"/>
        <v>144</v>
      </c>
      <c r="I27">
        <f t="shared" si="4"/>
        <v>9</v>
      </c>
    </row>
    <row r="28" spans="1:13" x14ac:dyDescent="0.25">
      <c r="A28" s="5" t="s">
        <v>4692</v>
      </c>
      <c r="B28" s="2">
        <v>44845</v>
      </c>
      <c r="C28" s="6">
        <v>1</v>
      </c>
      <c r="D28" s="6">
        <v>2705000</v>
      </c>
      <c r="E28">
        <f t="shared" si="0"/>
        <v>3</v>
      </c>
      <c r="F28">
        <f t="shared" si="1"/>
        <v>3</v>
      </c>
      <c r="G28">
        <f t="shared" si="2"/>
        <v>1</v>
      </c>
      <c r="H28">
        <f t="shared" si="3"/>
        <v>331</v>
      </c>
      <c r="I28">
        <f t="shared" si="4"/>
        <v>7</v>
      </c>
    </row>
    <row r="29" spans="1:13" x14ac:dyDescent="0.25">
      <c r="A29" s="5" t="s">
        <v>9857</v>
      </c>
      <c r="B29" s="2">
        <v>44645</v>
      </c>
      <c r="C29" s="6">
        <v>2</v>
      </c>
      <c r="D29" s="6">
        <v>5427000</v>
      </c>
      <c r="E29">
        <f t="shared" si="0"/>
        <v>2</v>
      </c>
      <c r="F29">
        <f t="shared" si="1"/>
        <v>4</v>
      </c>
      <c r="G29">
        <f t="shared" si="2"/>
        <v>3</v>
      </c>
      <c r="H29">
        <f t="shared" si="3"/>
        <v>243</v>
      </c>
      <c r="I29">
        <f t="shared" si="4"/>
        <v>9</v>
      </c>
    </row>
    <row r="30" spans="1:13" x14ac:dyDescent="0.25">
      <c r="A30" s="5" t="s">
        <v>11115</v>
      </c>
      <c r="B30" s="2">
        <v>44628</v>
      </c>
      <c r="C30" s="6">
        <v>1</v>
      </c>
      <c r="D30" s="6">
        <v>3075000</v>
      </c>
      <c r="E30">
        <f t="shared" si="0"/>
        <v>2</v>
      </c>
      <c r="F30">
        <f t="shared" si="1"/>
        <v>3</v>
      </c>
      <c r="G30">
        <f t="shared" si="2"/>
        <v>2</v>
      </c>
      <c r="H30">
        <f t="shared" si="3"/>
        <v>232</v>
      </c>
      <c r="I30">
        <f t="shared" si="4"/>
        <v>7</v>
      </c>
    </row>
    <row r="31" spans="1:13" x14ac:dyDescent="0.25">
      <c r="A31" s="5" t="s">
        <v>9769</v>
      </c>
      <c r="B31" s="2">
        <v>44629</v>
      </c>
      <c r="C31" s="6">
        <v>1</v>
      </c>
      <c r="D31" s="6">
        <v>1800000</v>
      </c>
      <c r="E31">
        <f t="shared" si="0"/>
        <v>2</v>
      </c>
      <c r="F31">
        <f t="shared" si="1"/>
        <v>3</v>
      </c>
      <c r="G31">
        <f t="shared" si="2"/>
        <v>1</v>
      </c>
      <c r="H31">
        <f t="shared" si="3"/>
        <v>231</v>
      </c>
      <c r="I31">
        <f t="shared" si="4"/>
        <v>6</v>
      </c>
    </row>
    <row r="32" spans="1:13" x14ac:dyDescent="0.25">
      <c r="A32" s="5" t="s">
        <v>20946</v>
      </c>
      <c r="B32" s="2">
        <v>43860</v>
      </c>
      <c r="C32" s="6">
        <v>1</v>
      </c>
      <c r="D32" s="6">
        <v>2325000</v>
      </c>
      <c r="E32">
        <f t="shared" si="0"/>
        <v>1</v>
      </c>
      <c r="F32">
        <f t="shared" si="1"/>
        <v>3</v>
      </c>
      <c r="G32">
        <f t="shared" si="2"/>
        <v>1</v>
      </c>
      <c r="H32">
        <f t="shared" si="3"/>
        <v>131</v>
      </c>
      <c r="I32">
        <f t="shared" si="4"/>
        <v>5</v>
      </c>
    </row>
    <row r="33" spans="1:9" x14ac:dyDescent="0.25">
      <c r="A33" s="5" t="s">
        <v>5097</v>
      </c>
      <c r="B33" s="2">
        <v>44813</v>
      </c>
      <c r="C33" s="6">
        <v>2</v>
      </c>
      <c r="D33" s="6">
        <v>8580000</v>
      </c>
      <c r="E33">
        <f t="shared" si="0"/>
        <v>3</v>
      </c>
      <c r="F33">
        <f t="shared" si="1"/>
        <v>4</v>
      </c>
      <c r="G33">
        <f t="shared" si="2"/>
        <v>4</v>
      </c>
      <c r="H33">
        <f t="shared" si="3"/>
        <v>344</v>
      </c>
      <c r="I33">
        <f t="shared" si="4"/>
        <v>11</v>
      </c>
    </row>
    <row r="34" spans="1:9" x14ac:dyDescent="0.25">
      <c r="A34" s="5" t="s">
        <v>15720</v>
      </c>
      <c r="B34" s="2">
        <v>44228</v>
      </c>
      <c r="C34" s="6">
        <v>1</v>
      </c>
      <c r="D34" s="6">
        <v>3320000</v>
      </c>
      <c r="E34">
        <f t="shared" si="0"/>
        <v>1</v>
      </c>
      <c r="F34">
        <f t="shared" si="1"/>
        <v>3</v>
      </c>
      <c r="G34">
        <f t="shared" si="2"/>
        <v>2</v>
      </c>
      <c r="H34">
        <f t="shared" si="3"/>
        <v>132</v>
      </c>
      <c r="I34">
        <f t="shared" si="4"/>
        <v>6</v>
      </c>
    </row>
    <row r="35" spans="1:9" x14ac:dyDescent="0.25">
      <c r="A35" s="5" t="s">
        <v>20997</v>
      </c>
      <c r="B35" s="2">
        <v>43901</v>
      </c>
      <c r="C35" s="6">
        <v>1</v>
      </c>
      <c r="D35" s="6">
        <v>7200000</v>
      </c>
      <c r="E35">
        <f t="shared" si="0"/>
        <v>1</v>
      </c>
      <c r="F35">
        <f t="shared" si="1"/>
        <v>3</v>
      </c>
      <c r="G35">
        <f t="shared" si="2"/>
        <v>3</v>
      </c>
      <c r="H35">
        <f t="shared" si="3"/>
        <v>133</v>
      </c>
      <c r="I35">
        <f t="shared" si="4"/>
        <v>7</v>
      </c>
    </row>
    <row r="36" spans="1:9" x14ac:dyDescent="0.25">
      <c r="A36" s="5" t="s">
        <v>5887</v>
      </c>
      <c r="B36" s="2">
        <v>44809</v>
      </c>
      <c r="C36" s="6">
        <v>1</v>
      </c>
      <c r="D36" s="6">
        <v>3360000</v>
      </c>
      <c r="E36">
        <f t="shared" si="0"/>
        <v>3</v>
      </c>
      <c r="F36">
        <f t="shared" si="1"/>
        <v>3</v>
      </c>
      <c r="G36">
        <f t="shared" si="2"/>
        <v>2</v>
      </c>
      <c r="H36">
        <f t="shared" si="3"/>
        <v>332</v>
      </c>
      <c r="I36">
        <f t="shared" si="4"/>
        <v>8</v>
      </c>
    </row>
    <row r="37" spans="1:9" x14ac:dyDescent="0.25">
      <c r="A37" s="5" t="s">
        <v>2118</v>
      </c>
      <c r="B37" s="2">
        <v>45050</v>
      </c>
      <c r="C37" s="6">
        <v>1</v>
      </c>
      <c r="D37" s="6">
        <v>5800000</v>
      </c>
      <c r="E37">
        <f t="shared" si="0"/>
        <v>4</v>
      </c>
      <c r="F37">
        <f t="shared" si="1"/>
        <v>3</v>
      </c>
      <c r="G37">
        <f t="shared" si="2"/>
        <v>3</v>
      </c>
      <c r="H37">
        <f t="shared" si="3"/>
        <v>433</v>
      </c>
      <c r="I37">
        <f t="shared" si="4"/>
        <v>10</v>
      </c>
    </row>
    <row r="38" spans="1:9" x14ac:dyDescent="0.25">
      <c r="A38" s="5" t="s">
        <v>2195</v>
      </c>
      <c r="B38" s="2">
        <v>44944</v>
      </c>
      <c r="C38" s="6">
        <v>1</v>
      </c>
      <c r="D38" s="6">
        <v>4100000</v>
      </c>
      <c r="E38">
        <f t="shared" si="0"/>
        <v>4</v>
      </c>
      <c r="F38">
        <f t="shared" si="1"/>
        <v>3</v>
      </c>
      <c r="G38">
        <f t="shared" si="2"/>
        <v>2</v>
      </c>
      <c r="H38">
        <f t="shared" si="3"/>
        <v>432</v>
      </c>
      <c r="I38">
        <f t="shared" si="4"/>
        <v>9</v>
      </c>
    </row>
    <row r="39" spans="1:9" x14ac:dyDescent="0.25">
      <c r="A39" s="5" t="s">
        <v>19232</v>
      </c>
      <c r="B39" s="2">
        <v>44014</v>
      </c>
      <c r="C39" s="6">
        <v>1</v>
      </c>
      <c r="D39" s="6">
        <v>2110000</v>
      </c>
      <c r="E39">
        <f t="shared" si="0"/>
        <v>1</v>
      </c>
      <c r="F39">
        <f t="shared" si="1"/>
        <v>3</v>
      </c>
      <c r="G39">
        <f t="shared" si="2"/>
        <v>1</v>
      </c>
      <c r="H39">
        <f t="shared" si="3"/>
        <v>131</v>
      </c>
      <c r="I39">
        <f t="shared" si="4"/>
        <v>5</v>
      </c>
    </row>
    <row r="40" spans="1:9" x14ac:dyDescent="0.25">
      <c r="A40" s="5" t="s">
        <v>12599</v>
      </c>
      <c r="B40" s="2">
        <v>44543</v>
      </c>
      <c r="C40" s="6">
        <v>1</v>
      </c>
      <c r="D40" s="6">
        <v>1584000</v>
      </c>
      <c r="E40">
        <f t="shared" si="0"/>
        <v>2</v>
      </c>
      <c r="F40">
        <f t="shared" si="1"/>
        <v>3</v>
      </c>
      <c r="G40">
        <f t="shared" si="2"/>
        <v>1</v>
      </c>
      <c r="H40">
        <f t="shared" si="3"/>
        <v>231</v>
      </c>
      <c r="I40">
        <f t="shared" si="4"/>
        <v>6</v>
      </c>
    </row>
    <row r="41" spans="1:9" x14ac:dyDescent="0.25">
      <c r="A41" s="5" t="s">
        <v>417</v>
      </c>
      <c r="B41" s="2">
        <v>44986</v>
      </c>
      <c r="C41" s="6">
        <v>4</v>
      </c>
      <c r="D41" s="6">
        <v>12582000</v>
      </c>
      <c r="E41">
        <f t="shared" si="0"/>
        <v>4</v>
      </c>
      <c r="F41">
        <f t="shared" si="1"/>
        <v>4</v>
      </c>
      <c r="G41">
        <f t="shared" si="2"/>
        <v>4</v>
      </c>
      <c r="H41">
        <f t="shared" si="3"/>
        <v>444</v>
      </c>
      <c r="I41">
        <f t="shared" si="4"/>
        <v>12</v>
      </c>
    </row>
    <row r="42" spans="1:9" x14ac:dyDescent="0.25">
      <c r="A42" s="5" t="s">
        <v>7346</v>
      </c>
      <c r="B42" s="2">
        <v>44782</v>
      </c>
      <c r="C42" s="6">
        <v>4</v>
      </c>
      <c r="D42" s="6">
        <v>12592000</v>
      </c>
      <c r="E42">
        <f t="shared" si="0"/>
        <v>3</v>
      </c>
      <c r="F42">
        <f t="shared" si="1"/>
        <v>4</v>
      </c>
      <c r="G42">
        <f t="shared" si="2"/>
        <v>4</v>
      </c>
      <c r="H42">
        <f t="shared" si="3"/>
        <v>344</v>
      </c>
      <c r="I42">
        <f t="shared" si="4"/>
        <v>11</v>
      </c>
    </row>
    <row r="43" spans="1:9" x14ac:dyDescent="0.25">
      <c r="A43" s="5" t="s">
        <v>18789</v>
      </c>
      <c r="B43" s="2">
        <v>44049</v>
      </c>
      <c r="C43" s="6">
        <v>1</v>
      </c>
      <c r="D43" s="6">
        <v>4600000</v>
      </c>
      <c r="E43">
        <f t="shared" si="0"/>
        <v>1</v>
      </c>
      <c r="F43">
        <f t="shared" si="1"/>
        <v>3</v>
      </c>
      <c r="G43">
        <f t="shared" si="2"/>
        <v>3</v>
      </c>
      <c r="H43">
        <f t="shared" si="3"/>
        <v>133</v>
      </c>
      <c r="I43">
        <f t="shared" si="4"/>
        <v>7</v>
      </c>
    </row>
    <row r="44" spans="1:9" x14ac:dyDescent="0.25">
      <c r="A44" s="5" t="s">
        <v>14689</v>
      </c>
      <c r="B44" s="2">
        <v>44375</v>
      </c>
      <c r="C44" s="6">
        <v>1</v>
      </c>
      <c r="D44" s="6">
        <v>2100000</v>
      </c>
      <c r="E44">
        <f t="shared" si="0"/>
        <v>2</v>
      </c>
      <c r="F44">
        <f t="shared" si="1"/>
        <v>3</v>
      </c>
      <c r="G44">
        <f t="shared" si="2"/>
        <v>1</v>
      </c>
      <c r="H44">
        <f t="shared" si="3"/>
        <v>231</v>
      </c>
      <c r="I44">
        <f t="shared" si="4"/>
        <v>6</v>
      </c>
    </row>
    <row r="45" spans="1:9" x14ac:dyDescent="0.25">
      <c r="A45" s="5" t="s">
        <v>4320</v>
      </c>
      <c r="B45" s="2">
        <v>44877</v>
      </c>
      <c r="C45" s="6">
        <v>1</v>
      </c>
      <c r="D45" s="6">
        <v>6960000</v>
      </c>
      <c r="E45">
        <f t="shared" si="0"/>
        <v>3</v>
      </c>
      <c r="F45">
        <f t="shared" si="1"/>
        <v>3</v>
      </c>
      <c r="G45">
        <f t="shared" si="2"/>
        <v>3</v>
      </c>
      <c r="H45">
        <f t="shared" si="3"/>
        <v>333</v>
      </c>
      <c r="I45">
        <f t="shared" si="4"/>
        <v>9</v>
      </c>
    </row>
    <row r="46" spans="1:9" x14ac:dyDescent="0.25">
      <c r="A46" s="5" t="s">
        <v>20379</v>
      </c>
      <c r="B46" s="2">
        <v>43920</v>
      </c>
      <c r="C46" s="6">
        <v>1</v>
      </c>
      <c r="D46" s="6">
        <v>11900000</v>
      </c>
      <c r="E46">
        <f t="shared" si="0"/>
        <v>1</v>
      </c>
      <c r="F46">
        <f t="shared" si="1"/>
        <v>3</v>
      </c>
      <c r="G46">
        <f t="shared" si="2"/>
        <v>4</v>
      </c>
      <c r="H46">
        <f t="shared" si="3"/>
        <v>134</v>
      </c>
      <c r="I46">
        <f t="shared" si="4"/>
        <v>8</v>
      </c>
    </row>
    <row r="47" spans="1:9" x14ac:dyDescent="0.25">
      <c r="A47" s="5" t="s">
        <v>19961</v>
      </c>
      <c r="B47" s="2">
        <v>43859</v>
      </c>
      <c r="C47" s="6">
        <v>1</v>
      </c>
      <c r="D47" s="6">
        <v>1850000</v>
      </c>
      <c r="E47">
        <f t="shared" si="0"/>
        <v>1</v>
      </c>
      <c r="F47">
        <f t="shared" si="1"/>
        <v>3</v>
      </c>
      <c r="G47">
        <f t="shared" si="2"/>
        <v>1</v>
      </c>
      <c r="H47">
        <f t="shared" si="3"/>
        <v>131</v>
      </c>
      <c r="I47">
        <f t="shared" si="4"/>
        <v>5</v>
      </c>
    </row>
    <row r="48" spans="1:9" x14ac:dyDescent="0.25">
      <c r="A48" s="5" t="s">
        <v>5169</v>
      </c>
      <c r="B48" s="2">
        <v>44865</v>
      </c>
      <c r="C48" s="6">
        <v>3</v>
      </c>
      <c r="D48" s="6">
        <v>24400000</v>
      </c>
      <c r="E48">
        <f t="shared" si="0"/>
        <v>3</v>
      </c>
      <c r="F48">
        <f t="shared" si="1"/>
        <v>4</v>
      </c>
      <c r="G48">
        <f t="shared" si="2"/>
        <v>4</v>
      </c>
      <c r="H48">
        <f t="shared" si="3"/>
        <v>344</v>
      </c>
      <c r="I48">
        <f t="shared" si="4"/>
        <v>11</v>
      </c>
    </row>
    <row r="49" spans="1:9" x14ac:dyDescent="0.25">
      <c r="A49" s="5" t="s">
        <v>11703</v>
      </c>
      <c r="B49" s="2">
        <v>45025</v>
      </c>
      <c r="C49" s="6">
        <v>1</v>
      </c>
      <c r="D49" s="6">
        <v>2675000</v>
      </c>
      <c r="E49">
        <f t="shared" si="0"/>
        <v>4</v>
      </c>
      <c r="F49">
        <f t="shared" si="1"/>
        <v>3</v>
      </c>
      <c r="G49">
        <f t="shared" si="2"/>
        <v>1</v>
      </c>
      <c r="H49">
        <f t="shared" si="3"/>
        <v>431</v>
      </c>
      <c r="I49">
        <f t="shared" si="4"/>
        <v>8</v>
      </c>
    </row>
    <row r="50" spans="1:9" x14ac:dyDescent="0.25">
      <c r="A50" s="5" t="s">
        <v>10465</v>
      </c>
      <c r="B50" s="2">
        <v>44736</v>
      </c>
      <c r="C50" s="6">
        <v>1</v>
      </c>
      <c r="D50" s="6">
        <v>3369600</v>
      </c>
      <c r="E50">
        <f t="shared" si="0"/>
        <v>3</v>
      </c>
      <c r="F50">
        <f t="shared" si="1"/>
        <v>3</v>
      </c>
      <c r="G50">
        <f t="shared" si="2"/>
        <v>2</v>
      </c>
      <c r="H50">
        <f t="shared" si="3"/>
        <v>332</v>
      </c>
      <c r="I50">
        <f t="shared" si="4"/>
        <v>8</v>
      </c>
    </row>
    <row r="51" spans="1:9" x14ac:dyDescent="0.25">
      <c r="A51" s="5" t="s">
        <v>15817</v>
      </c>
      <c r="B51" s="2">
        <v>44218</v>
      </c>
      <c r="C51" s="6">
        <v>1</v>
      </c>
      <c r="D51" s="6">
        <v>1899000</v>
      </c>
      <c r="E51">
        <f t="shared" si="0"/>
        <v>1</v>
      </c>
      <c r="F51">
        <f t="shared" si="1"/>
        <v>3</v>
      </c>
      <c r="G51">
        <f t="shared" si="2"/>
        <v>1</v>
      </c>
      <c r="H51">
        <f t="shared" si="3"/>
        <v>131</v>
      </c>
      <c r="I51">
        <f t="shared" si="4"/>
        <v>5</v>
      </c>
    </row>
    <row r="52" spans="1:9" x14ac:dyDescent="0.25">
      <c r="A52" s="5" t="s">
        <v>6941</v>
      </c>
      <c r="B52" s="2">
        <v>44819</v>
      </c>
      <c r="C52" s="6">
        <v>3</v>
      </c>
      <c r="D52" s="6">
        <v>14220000</v>
      </c>
      <c r="E52">
        <f t="shared" si="0"/>
        <v>3</v>
      </c>
      <c r="F52">
        <f t="shared" si="1"/>
        <v>4</v>
      </c>
      <c r="G52">
        <f t="shared" si="2"/>
        <v>4</v>
      </c>
      <c r="H52">
        <f t="shared" si="3"/>
        <v>344</v>
      </c>
      <c r="I52">
        <f t="shared" si="4"/>
        <v>11</v>
      </c>
    </row>
    <row r="53" spans="1:9" x14ac:dyDescent="0.25">
      <c r="A53" s="5" t="s">
        <v>4605</v>
      </c>
      <c r="B53" s="2">
        <v>44833</v>
      </c>
      <c r="C53" s="6">
        <v>1</v>
      </c>
      <c r="D53" s="6">
        <v>6040000</v>
      </c>
      <c r="E53">
        <f t="shared" si="0"/>
        <v>3</v>
      </c>
      <c r="F53">
        <f t="shared" si="1"/>
        <v>3</v>
      </c>
      <c r="G53">
        <f t="shared" si="2"/>
        <v>3</v>
      </c>
      <c r="H53">
        <f t="shared" si="3"/>
        <v>333</v>
      </c>
      <c r="I53">
        <f t="shared" si="4"/>
        <v>9</v>
      </c>
    </row>
    <row r="54" spans="1:9" x14ac:dyDescent="0.25">
      <c r="A54" s="5" t="s">
        <v>206</v>
      </c>
      <c r="B54" s="2">
        <v>45002</v>
      </c>
      <c r="C54" s="6">
        <v>2</v>
      </c>
      <c r="D54" s="6">
        <v>4076000</v>
      </c>
      <c r="E54">
        <f t="shared" si="0"/>
        <v>4</v>
      </c>
      <c r="F54">
        <f t="shared" si="1"/>
        <v>4</v>
      </c>
      <c r="G54">
        <f t="shared" si="2"/>
        <v>2</v>
      </c>
      <c r="H54">
        <f t="shared" si="3"/>
        <v>442</v>
      </c>
      <c r="I54">
        <f t="shared" si="4"/>
        <v>10</v>
      </c>
    </row>
    <row r="55" spans="1:9" x14ac:dyDescent="0.25">
      <c r="A55" s="5" t="s">
        <v>17316</v>
      </c>
      <c r="B55" s="2">
        <v>44144</v>
      </c>
      <c r="C55" s="6">
        <v>1</v>
      </c>
      <c r="D55" s="6">
        <v>1800000</v>
      </c>
      <c r="E55">
        <f t="shared" si="0"/>
        <v>1</v>
      </c>
      <c r="F55">
        <f t="shared" si="1"/>
        <v>3</v>
      </c>
      <c r="G55">
        <f t="shared" si="2"/>
        <v>1</v>
      </c>
      <c r="H55">
        <f t="shared" si="3"/>
        <v>131</v>
      </c>
      <c r="I55">
        <f t="shared" si="4"/>
        <v>5</v>
      </c>
    </row>
    <row r="56" spans="1:9" x14ac:dyDescent="0.25">
      <c r="A56" s="5" t="s">
        <v>13559</v>
      </c>
      <c r="B56" s="2">
        <v>44392</v>
      </c>
      <c r="C56" s="6">
        <v>1</v>
      </c>
      <c r="D56" s="6">
        <v>1100000</v>
      </c>
      <c r="E56">
        <f t="shared" si="0"/>
        <v>2</v>
      </c>
      <c r="F56">
        <f t="shared" si="1"/>
        <v>3</v>
      </c>
      <c r="G56">
        <f t="shared" si="2"/>
        <v>1</v>
      </c>
      <c r="H56">
        <f t="shared" si="3"/>
        <v>231</v>
      </c>
      <c r="I56">
        <f t="shared" si="4"/>
        <v>6</v>
      </c>
    </row>
    <row r="57" spans="1:9" x14ac:dyDescent="0.25">
      <c r="A57" s="5" t="s">
        <v>14850</v>
      </c>
      <c r="B57" s="2">
        <v>44365</v>
      </c>
      <c r="C57" s="6">
        <v>2</v>
      </c>
      <c r="D57" s="6">
        <v>8920000</v>
      </c>
      <c r="E57">
        <f t="shared" si="0"/>
        <v>2</v>
      </c>
      <c r="F57">
        <f t="shared" si="1"/>
        <v>4</v>
      </c>
      <c r="G57">
        <f t="shared" si="2"/>
        <v>4</v>
      </c>
      <c r="H57">
        <f t="shared" si="3"/>
        <v>244</v>
      </c>
      <c r="I57">
        <f t="shared" si="4"/>
        <v>10</v>
      </c>
    </row>
    <row r="58" spans="1:9" x14ac:dyDescent="0.25">
      <c r="A58" s="5" t="s">
        <v>6886</v>
      </c>
      <c r="B58" s="2">
        <v>44979</v>
      </c>
      <c r="C58" s="6">
        <v>15</v>
      </c>
      <c r="D58" s="6">
        <v>55730000</v>
      </c>
      <c r="E58">
        <f t="shared" si="0"/>
        <v>4</v>
      </c>
      <c r="F58">
        <f t="shared" si="1"/>
        <v>4</v>
      </c>
      <c r="G58">
        <f t="shared" si="2"/>
        <v>4</v>
      </c>
      <c r="H58">
        <f t="shared" si="3"/>
        <v>444</v>
      </c>
      <c r="I58">
        <f t="shared" si="4"/>
        <v>12</v>
      </c>
    </row>
    <row r="59" spans="1:9" x14ac:dyDescent="0.25">
      <c r="A59" s="5" t="s">
        <v>7674</v>
      </c>
      <c r="B59" s="2">
        <v>44869</v>
      </c>
      <c r="C59" s="6">
        <v>1</v>
      </c>
      <c r="D59" s="6">
        <v>5805000</v>
      </c>
      <c r="E59">
        <f t="shared" si="0"/>
        <v>3</v>
      </c>
      <c r="F59">
        <f t="shared" si="1"/>
        <v>3</v>
      </c>
      <c r="G59">
        <f t="shared" si="2"/>
        <v>3</v>
      </c>
      <c r="H59">
        <f t="shared" si="3"/>
        <v>333</v>
      </c>
      <c r="I59">
        <f t="shared" si="4"/>
        <v>9</v>
      </c>
    </row>
    <row r="60" spans="1:9" x14ac:dyDescent="0.25">
      <c r="A60" s="5" t="s">
        <v>19693</v>
      </c>
      <c r="B60" s="2">
        <v>43980</v>
      </c>
      <c r="C60" s="6">
        <v>1</v>
      </c>
      <c r="D60" s="6">
        <v>3320000</v>
      </c>
      <c r="E60">
        <f t="shared" si="0"/>
        <v>1</v>
      </c>
      <c r="F60">
        <f t="shared" si="1"/>
        <v>3</v>
      </c>
      <c r="G60">
        <f t="shared" si="2"/>
        <v>2</v>
      </c>
      <c r="H60">
        <f t="shared" si="3"/>
        <v>132</v>
      </c>
      <c r="I60">
        <f t="shared" si="4"/>
        <v>6</v>
      </c>
    </row>
    <row r="61" spans="1:9" x14ac:dyDescent="0.25">
      <c r="A61" s="5" t="s">
        <v>7896</v>
      </c>
      <c r="B61" s="2">
        <v>44917</v>
      </c>
      <c r="C61" s="6">
        <v>1</v>
      </c>
      <c r="D61" s="6">
        <v>2745000</v>
      </c>
      <c r="E61">
        <f t="shared" si="0"/>
        <v>4</v>
      </c>
      <c r="F61">
        <f t="shared" si="1"/>
        <v>3</v>
      </c>
      <c r="G61">
        <f t="shared" si="2"/>
        <v>2</v>
      </c>
      <c r="H61">
        <f t="shared" si="3"/>
        <v>432</v>
      </c>
      <c r="I61">
        <f t="shared" si="4"/>
        <v>9</v>
      </c>
    </row>
    <row r="62" spans="1:9" x14ac:dyDescent="0.25">
      <c r="A62" s="5" t="s">
        <v>18303</v>
      </c>
      <c r="B62" s="2">
        <v>44084</v>
      </c>
      <c r="C62" s="6">
        <v>1</v>
      </c>
      <c r="D62" s="6">
        <v>3500000</v>
      </c>
      <c r="E62">
        <f t="shared" si="0"/>
        <v>1</v>
      </c>
      <c r="F62">
        <f t="shared" si="1"/>
        <v>3</v>
      </c>
      <c r="G62">
        <f t="shared" si="2"/>
        <v>2</v>
      </c>
      <c r="H62">
        <f t="shared" si="3"/>
        <v>132</v>
      </c>
      <c r="I62">
        <f t="shared" si="4"/>
        <v>6</v>
      </c>
    </row>
    <row r="63" spans="1:9" x14ac:dyDescent="0.25">
      <c r="A63" s="5" t="s">
        <v>14708</v>
      </c>
      <c r="B63" s="2">
        <v>44480</v>
      </c>
      <c r="C63" s="6">
        <v>1</v>
      </c>
      <c r="D63" s="6">
        <v>5280000</v>
      </c>
      <c r="E63">
        <f t="shared" si="0"/>
        <v>2</v>
      </c>
      <c r="F63">
        <f t="shared" si="1"/>
        <v>3</v>
      </c>
      <c r="G63">
        <f t="shared" si="2"/>
        <v>3</v>
      </c>
      <c r="H63">
        <f t="shared" si="3"/>
        <v>233</v>
      </c>
      <c r="I63">
        <f t="shared" si="4"/>
        <v>8</v>
      </c>
    </row>
    <row r="64" spans="1:9" x14ac:dyDescent="0.25">
      <c r="A64" s="5" t="s">
        <v>1540</v>
      </c>
      <c r="B64" s="2">
        <v>44971</v>
      </c>
      <c r="C64" s="6">
        <v>7</v>
      </c>
      <c r="D64" s="6">
        <v>21217500</v>
      </c>
      <c r="E64">
        <f t="shared" si="0"/>
        <v>4</v>
      </c>
      <c r="F64">
        <f t="shared" si="1"/>
        <v>4</v>
      </c>
      <c r="G64">
        <f t="shared" si="2"/>
        <v>4</v>
      </c>
      <c r="H64">
        <f t="shared" si="3"/>
        <v>444</v>
      </c>
      <c r="I64">
        <f t="shared" si="4"/>
        <v>12</v>
      </c>
    </row>
    <row r="65" spans="1:9" x14ac:dyDescent="0.25">
      <c r="A65" s="5" t="s">
        <v>10829</v>
      </c>
      <c r="B65" s="2">
        <v>44565</v>
      </c>
      <c r="C65" s="6">
        <v>1</v>
      </c>
      <c r="D65" s="6">
        <v>1800000</v>
      </c>
      <c r="E65">
        <f t="shared" si="0"/>
        <v>2</v>
      </c>
      <c r="F65">
        <f t="shared" si="1"/>
        <v>3</v>
      </c>
      <c r="G65">
        <f t="shared" si="2"/>
        <v>1</v>
      </c>
      <c r="H65">
        <f t="shared" si="3"/>
        <v>231</v>
      </c>
      <c r="I65">
        <f t="shared" si="4"/>
        <v>6</v>
      </c>
    </row>
    <row r="66" spans="1:9" x14ac:dyDescent="0.25">
      <c r="A66" s="5" t="s">
        <v>19931</v>
      </c>
      <c r="B66" s="2">
        <v>43934</v>
      </c>
      <c r="C66" s="6">
        <v>1</v>
      </c>
      <c r="D66" s="6">
        <v>1917000</v>
      </c>
      <c r="E66">
        <f t="shared" si="0"/>
        <v>1</v>
      </c>
      <c r="F66">
        <f t="shared" si="1"/>
        <v>3</v>
      </c>
      <c r="G66">
        <f t="shared" si="2"/>
        <v>1</v>
      </c>
      <c r="H66">
        <f t="shared" si="3"/>
        <v>131</v>
      </c>
      <c r="I66">
        <f t="shared" si="4"/>
        <v>5</v>
      </c>
    </row>
    <row r="67" spans="1:9" x14ac:dyDescent="0.25">
      <c r="A67" s="5" t="s">
        <v>4658</v>
      </c>
      <c r="B67" s="2">
        <v>44873</v>
      </c>
      <c r="C67" s="6">
        <v>1</v>
      </c>
      <c r="D67" s="6">
        <v>6000000</v>
      </c>
      <c r="E67">
        <f t="shared" ref="E67:E130" si="5">VLOOKUP(B67,$L$2:$M$5,2,TRUE)</f>
        <v>3</v>
      </c>
      <c r="F67">
        <f t="shared" ref="F67:F130" si="6">VLOOKUP(C67,$L$9:$M$12,2,TRUE)</f>
        <v>3</v>
      </c>
      <c r="G67">
        <f t="shared" ref="G67:G130" si="7">VLOOKUP(D67,$L$15:$M$18,2,TRUE)</f>
        <v>3</v>
      </c>
      <c r="H67">
        <f t="shared" ref="H67:H130" si="8">E67*100+F67*10+G67</f>
        <v>333</v>
      </c>
      <c r="I67">
        <f t="shared" ref="I67:I130" si="9">E67+F67+G67</f>
        <v>9</v>
      </c>
    </row>
    <row r="68" spans="1:9" x14ac:dyDescent="0.25">
      <c r="A68" s="5" t="s">
        <v>17343</v>
      </c>
      <c r="B68" s="2">
        <v>44184</v>
      </c>
      <c r="C68" s="6">
        <v>1</v>
      </c>
      <c r="D68" s="6">
        <v>9500000</v>
      </c>
      <c r="E68">
        <f t="shared" si="5"/>
        <v>1</v>
      </c>
      <c r="F68">
        <f t="shared" si="6"/>
        <v>3</v>
      </c>
      <c r="G68">
        <f t="shared" si="7"/>
        <v>4</v>
      </c>
      <c r="H68">
        <f t="shared" si="8"/>
        <v>134</v>
      </c>
      <c r="I68">
        <f t="shared" si="9"/>
        <v>8</v>
      </c>
    </row>
    <row r="69" spans="1:9" x14ac:dyDescent="0.25">
      <c r="A69" s="5" t="s">
        <v>6733</v>
      </c>
      <c r="B69" s="2">
        <v>44783</v>
      </c>
      <c r="C69" s="6">
        <v>1</v>
      </c>
      <c r="D69" s="6">
        <v>1100000</v>
      </c>
      <c r="E69">
        <f t="shared" si="5"/>
        <v>3</v>
      </c>
      <c r="F69">
        <f t="shared" si="6"/>
        <v>3</v>
      </c>
      <c r="G69">
        <f t="shared" si="7"/>
        <v>1</v>
      </c>
      <c r="H69">
        <f t="shared" si="8"/>
        <v>331</v>
      </c>
      <c r="I69">
        <f t="shared" si="9"/>
        <v>7</v>
      </c>
    </row>
    <row r="70" spans="1:9" x14ac:dyDescent="0.25">
      <c r="A70" s="5" t="s">
        <v>18831</v>
      </c>
      <c r="B70" s="2">
        <v>44061</v>
      </c>
      <c r="C70" s="6">
        <v>1</v>
      </c>
      <c r="D70" s="6">
        <v>4620000</v>
      </c>
      <c r="E70">
        <f t="shared" si="5"/>
        <v>1</v>
      </c>
      <c r="F70">
        <f t="shared" si="6"/>
        <v>3</v>
      </c>
      <c r="G70">
        <f t="shared" si="7"/>
        <v>3</v>
      </c>
      <c r="H70">
        <f t="shared" si="8"/>
        <v>133</v>
      </c>
      <c r="I70">
        <f t="shared" si="9"/>
        <v>7</v>
      </c>
    </row>
    <row r="71" spans="1:9" x14ac:dyDescent="0.25">
      <c r="A71" s="5" t="s">
        <v>20285</v>
      </c>
      <c r="B71" s="2">
        <v>43928</v>
      </c>
      <c r="C71" s="6">
        <v>1</v>
      </c>
      <c r="D71" s="6">
        <v>2250000</v>
      </c>
      <c r="E71">
        <f t="shared" si="5"/>
        <v>1</v>
      </c>
      <c r="F71">
        <f t="shared" si="6"/>
        <v>3</v>
      </c>
      <c r="G71">
        <f t="shared" si="7"/>
        <v>1</v>
      </c>
      <c r="H71">
        <f t="shared" si="8"/>
        <v>131</v>
      </c>
      <c r="I71">
        <f t="shared" si="9"/>
        <v>5</v>
      </c>
    </row>
    <row r="72" spans="1:9" x14ac:dyDescent="0.25">
      <c r="A72" s="5" t="s">
        <v>3557</v>
      </c>
      <c r="B72" s="2">
        <v>44894</v>
      </c>
      <c r="C72" s="6">
        <v>1</v>
      </c>
      <c r="D72" s="6">
        <v>4475000</v>
      </c>
      <c r="E72">
        <f t="shared" si="5"/>
        <v>3</v>
      </c>
      <c r="F72">
        <f t="shared" si="6"/>
        <v>3</v>
      </c>
      <c r="G72">
        <f t="shared" si="7"/>
        <v>3</v>
      </c>
      <c r="H72">
        <f t="shared" si="8"/>
        <v>333</v>
      </c>
      <c r="I72">
        <f t="shared" si="9"/>
        <v>9</v>
      </c>
    </row>
    <row r="73" spans="1:9" x14ac:dyDescent="0.25">
      <c r="A73" s="5" t="s">
        <v>9383</v>
      </c>
      <c r="B73" s="2">
        <v>44643</v>
      </c>
      <c r="C73" s="6">
        <v>1</v>
      </c>
      <c r="D73" s="6">
        <v>5760000</v>
      </c>
      <c r="E73">
        <f t="shared" si="5"/>
        <v>2</v>
      </c>
      <c r="F73">
        <f t="shared" si="6"/>
        <v>3</v>
      </c>
      <c r="G73">
        <f t="shared" si="7"/>
        <v>3</v>
      </c>
      <c r="H73">
        <f t="shared" si="8"/>
        <v>233</v>
      </c>
      <c r="I73">
        <f t="shared" si="9"/>
        <v>8</v>
      </c>
    </row>
    <row r="74" spans="1:9" x14ac:dyDescent="0.25">
      <c r="A74" s="5" t="s">
        <v>1151</v>
      </c>
      <c r="B74" s="2">
        <v>44980</v>
      </c>
      <c r="C74" s="6">
        <v>2</v>
      </c>
      <c r="D74" s="6">
        <v>3546450</v>
      </c>
      <c r="E74">
        <f t="shared" si="5"/>
        <v>4</v>
      </c>
      <c r="F74">
        <f t="shared" si="6"/>
        <v>4</v>
      </c>
      <c r="G74">
        <f t="shared" si="7"/>
        <v>2</v>
      </c>
      <c r="H74">
        <f t="shared" si="8"/>
        <v>442</v>
      </c>
      <c r="I74">
        <f t="shared" si="9"/>
        <v>10</v>
      </c>
    </row>
    <row r="75" spans="1:9" x14ac:dyDescent="0.25">
      <c r="A75" s="5" t="s">
        <v>16518</v>
      </c>
      <c r="B75" s="2">
        <v>44183</v>
      </c>
      <c r="C75" s="6">
        <v>1</v>
      </c>
      <c r="D75" s="6">
        <v>3450000</v>
      </c>
      <c r="E75">
        <f t="shared" si="5"/>
        <v>1</v>
      </c>
      <c r="F75">
        <f t="shared" si="6"/>
        <v>3</v>
      </c>
      <c r="G75">
        <f t="shared" si="7"/>
        <v>2</v>
      </c>
      <c r="H75">
        <f t="shared" si="8"/>
        <v>132</v>
      </c>
      <c r="I75">
        <f t="shared" si="9"/>
        <v>6</v>
      </c>
    </row>
    <row r="76" spans="1:9" x14ac:dyDescent="0.25">
      <c r="A76" s="5" t="s">
        <v>20501</v>
      </c>
      <c r="B76" s="2">
        <v>43971</v>
      </c>
      <c r="C76" s="6">
        <v>1</v>
      </c>
      <c r="D76" s="6">
        <v>1800000</v>
      </c>
      <c r="E76">
        <f t="shared" si="5"/>
        <v>1</v>
      </c>
      <c r="F76">
        <f t="shared" si="6"/>
        <v>3</v>
      </c>
      <c r="G76">
        <f t="shared" si="7"/>
        <v>1</v>
      </c>
      <c r="H76">
        <f t="shared" si="8"/>
        <v>131</v>
      </c>
      <c r="I76">
        <f t="shared" si="9"/>
        <v>5</v>
      </c>
    </row>
    <row r="77" spans="1:9" x14ac:dyDescent="0.25">
      <c r="A77" s="5" t="s">
        <v>12978</v>
      </c>
      <c r="B77" s="2">
        <v>44476</v>
      </c>
      <c r="C77" s="6">
        <v>1</v>
      </c>
      <c r="D77" s="6">
        <v>2840000</v>
      </c>
      <c r="E77">
        <f t="shared" si="5"/>
        <v>2</v>
      </c>
      <c r="F77">
        <f t="shared" si="6"/>
        <v>3</v>
      </c>
      <c r="G77">
        <f t="shared" si="7"/>
        <v>2</v>
      </c>
      <c r="H77">
        <f t="shared" si="8"/>
        <v>232</v>
      </c>
      <c r="I77">
        <f t="shared" si="9"/>
        <v>7</v>
      </c>
    </row>
    <row r="78" spans="1:9" x14ac:dyDescent="0.25">
      <c r="A78" s="5" t="s">
        <v>15399</v>
      </c>
      <c r="B78" s="2">
        <v>44258</v>
      </c>
      <c r="C78" s="6">
        <v>1</v>
      </c>
      <c r="D78" s="6">
        <v>8800000</v>
      </c>
      <c r="E78">
        <f t="shared" si="5"/>
        <v>1</v>
      </c>
      <c r="F78">
        <f t="shared" si="6"/>
        <v>3</v>
      </c>
      <c r="G78">
        <f t="shared" si="7"/>
        <v>4</v>
      </c>
      <c r="H78">
        <f t="shared" si="8"/>
        <v>134</v>
      </c>
      <c r="I78">
        <f t="shared" si="9"/>
        <v>8</v>
      </c>
    </row>
    <row r="79" spans="1:9" x14ac:dyDescent="0.25">
      <c r="A79" s="5" t="s">
        <v>2069</v>
      </c>
      <c r="B79" s="2">
        <v>44949</v>
      </c>
      <c r="C79" s="6">
        <v>1</v>
      </c>
      <c r="D79" s="6">
        <v>3850000</v>
      </c>
      <c r="E79">
        <f t="shared" si="5"/>
        <v>4</v>
      </c>
      <c r="F79">
        <f t="shared" si="6"/>
        <v>3</v>
      </c>
      <c r="G79">
        <f t="shared" si="7"/>
        <v>2</v>
      </c>
      <c r="H79">
        <f t="shared" si="8"/>
        <v>432</v>
      </c>
      <c r="I79">
        <f t="shared" si="9"/>
        <v>9</v>
      </c>
    </row>
    <row r="80" spans="1:9" x14ac:dyDescent="0.25">
      <c r="A80" s="5" t="s">
        <v>7684</v>
      </c>
      <c r="B80" s="2">
        <v>44856</v>
      </c>
      <c r="C80" s="6">
        <v>4</v>
      </c>
      <c r="D80" s="6">
        <v>22691380</v>
      </c>
      <c r="E80">
        <f t="shared" si="5"/>
        <v>3</v>
      </c>
      <c r="F80">
        <f t="shared" si="6"/>
        <v>4</v>
      </c>
      <c r="G80">
        <f t="shared" si="7"/>
        <v>4</v>
      </c>
      <c r="H80">
        <f t="shared" si="8"/>
        <v>344</v>
      </c>
      <c r="I80">
        <f t="shared" si="9"/>
        <v>11</v>
      </c>
    </row>
    <row r="81" spans="1:9" x14ac:dyDescent="0.25">
      <c r="A81" s="5" t="s">
        <v>14703</v>
      </c>
      <c r="B81" s="2">
        <v>44307</v>
      </c>
      <c r="C81" s="6">
        <v>1</v>
      </c>
      <c r="D81" s="6">
        <v>5360000</v>
      </c>
      <c r="E81">
        <f t="shared" si="5"/>
        <v>2</v>
      </c>
      <c r="F81">
        <f t="shared" si="6"/>
        <v>3</v>
      </c>
      <c r="G81">
        <f t="shared" si="7"/>
        <v>3</v>
      </c>
      <c r="H81">
        <f t="shared" si="8"/>
        <v>233</v>
      </c>
      <c r="I81">
        <f t="shared" si="9"/>
        <v>8</v>
      </c>
    </row>
    <row r="82" spans="1:9" x14ac:dyDescent="0.25">
      <c r="A82" s="5" t="s">
        <v>11987</v>
      </c>
      <c r="B82" s="2">
        <v>44523</v>
      </c>
      <c r="C82" s="6">
        <v>1</v>
      </c>
      <c r="D82" s="6">
        <v>3088750</v>
      </c>
      <c r="E82">
        <f t="shared" si="5"/>
        <v>2</v>
      </c>
      <c r="F82">
        <f t="shared" si="6"/>
        <v>3</v>
      </c>
      <c r="G82">
        <f t="shared" si="7"/>
        <v>2</v>
      </c>
      <c r="H82">
        <f t="shared" si="8"/>
        <v>232</v>
      </c>
      <c r="I82">
        <f t="shared" si="9"/>
        <v>7</v>
      </c>
    </row>
    <row r="83" spans="1:9" x14ac:dyDescent="0.25">
      <c r="A83" s="5" t="s">
        <v>13239</v>
      </c>
      <c r="B83" s="2">
        <v>44467</v>
      </c>
      <c r="C83" s="6">
        <v>1</v>
      </c>
      <c r="D83" s="6">
        <v>11000080</v>
      </c>
      <c r="E83">
        <f t="shared" si="5"/>
        <v>2</v>
      </c>
      <c r="F83">
        <f t="shared" si="6"/>
        <v>3</v>
      </c>
      <c r="G83">
        <f t="shared" si="7"/>
        <v>4</v>
      </c>
      <c r="H83">
        <f t="shared" si="8"/>
        <v>234</v>
      </c>
      <c r="I83">
        <f t="shared" si="9"/>
        <v>9</v>
      </c>
    </row>
    <row r="84" spans="1:9" x14ac:dyDescent="0.25">
      <c r="A84" s="5" t="s">
        <v>256</v>
      </c>
      <c r="B84" s="2">
        <v>45000</v>
      </c>
      <c r="C84" s="6">
        <v>7</v>
      </c>
      <c r="D84" s="6">
        <v>21810000</v>
      </c>
      <c r="E84">
        <f t="shared" si="5"/>
        <v>4</v>
      </c>
      <c r="F84">
        <f t="shared" si="6"/>
        <v>4</v>
      </c>
      <c r="G84">
        <f t="shared" si="7"/>
        <v>4</v>
      </c>
      <c r="H84">
        <f t="shared" si="8"/>
        <v>444</v>
      </c>
      <c r="I84">
        <f t="shared" si="9"/>
        <v>12</v>
      </c>
    </row>
    <row r="85" spans="1:9" x14ac:dyDescent="0.25">
      <c r="A85" s="5" t="s">
        <v>9645</v>
      </c>
      <c r="B85" s="2">
        <v>44629</v>
      </c>
      <c r="C85" s="6">
        <v>1</v>
      </c>
      <c r="D85" s="6">
        <v>6450030</v>
      </c>
      <c r="E85">
        <f t="shared" si="5"/>
        <v>2</v>
      </c>
      <c r="F85">
        <f t="shared" si="6"/>
        <v>3</v>
      </c>
      <c r="G85">
        <f t="shared" si="7"/>
        <v>3</v>
      </c>
      <c r="H85">
        <f t="shared" si="8"/>
        <v>233</v>
      </c>
      <c r="I85">
        <f t="shared" si="9"/>
        <v>8</v>
      </c>
    </row>
    <row r="86" spans="1:9" x14ac:dyDescent="0.25">
      <c r="A86" s="5" t="s">
        <v>8080</v>
      </c>
      <c r="B86" s="2">
        <v>44746</v>
      </c>
      <c r="C86" s="6">
        <v>17</v>
      </c>
      <c r="D86" s="6">
        <v>63285020</v>
      </c>
      <c r="E86">
        <f t="shared" si="5"/>
        <v>3</v>
      </c>
      <c r="F86">
        <f t="shared" si="6"/>
        <v>4</v>
      </c>
      <c r="G86">
        <f t="shared" si="7"/>
        <v>4</v>
      </c>
      <c r="H86">
        <f t="shared" si="8"/>
        <v>344</v>
      </c>
      <c r="I86">
        <f t="shared" si="9"/>
        <v>11</v>
      </c>
    </row>
    <row r="87" spans="1:9" x14ac:dyDescent="0.25">
      <c r="A87" s="5" t="s">
        <v>2235</v>
      </c>
      <c r="B87" s="2">
        <v>44991</v>
      </c>
      <c r="C87" s="6">
        <v>3</v>
      </c>
      <c r="D87" s="6">
        <v>11380000</v>
      </c>
      <c r="E87">
        <f t="shared" si="5"/>
        <v>4</v>
      </c>
      <c r="F87">
        <f t="shared" si="6"/>
        <v>4</v>
      </c>
      <c r="G87">
        <f t="shared" si="7"/>
        <v>4</v>
      </c>
      <c r="H87">
        <f t="shared" si="8"/>
        <v>444</v>
      </c>
      <c r="I87">
        <f t="shared" si="9"/>
        <v>12</v>
      </c>
    </row>
    <row r="88" spans="1:9" x14ac:dyDescent="0.25">
      <c r="A88" s="5" t="s">
        <v>20827</v>
      </c>
      <c r="B88" s="2">
        <v>43866</v>
      </c>
      <c r="C88" s="6">
        <v>1</v>
      </c>
      <c r="D88" s="6">
        <v>7850000</v>
      </c>
      <c r="E88">
        <f t="shared" si="5"/>
        <v>1</v>
      </c>
      <c r="F88">
        <f t="shared" si="6"/>
        <v>3</v>
      </c>
      <c r="G88">
        <f t="shared" si="7"/>
        <v>3</v>
      </c>
      <c r="H88">
        <f t="shared" si="8"/>
        <v>133</v>
      </c>
      <c r="I88">
        <f t="shared" si="9"/>
        <v>7</v>
      </c>
    </row>
    <row r="89" spans="1:9" x14ac:dyDescent="0.25">
      <c r="A89" s="5" t="s">
        <v>790</v>
      </c>
      <c r="B89" s="2">
        <v>44988</v>
      </c>
      <c r="C89" s="6">
        <v>2</v>
      </c>
      <c r="D89" s="6">
        <v>8825000</v>
      </c>
      <c r="E89">
        <f t="shared" si="5"/>
        <v>4</v>
      </c>
      <c r="F89">
        <f t="shared" si="6"/>
        <v>4</v>
      </c>
      <c r="G89">
        <f t="shared" si="7"/>
        <v>4</v>
      </c>
      <c r="H89">
        <f t="shared" si="8"/>
        <v>444</v>
      </c>
      <c r="I89">
        <f t="shared" si="9"/>
        <v>12</v>
      </c>
    </row>
    <row r="90" spans="1:9" x14ac:dyDescent="0.25">
      <c r="A90" s="5" t="s">
        <v>18367</v>
      </c>
      <c r="B90" s="2">
        <v>44054</v>
      </c>
      <c r="C90" s="6">
        <v>1</v>
      </c>
      <c r="D90" s="6">
        <v>3650000</v>
      </c>
      <c r="E90">
        <f t="shared" si="5"/>
        <v>1</v>
      </c>
      <c r="F90">
        <f t="shared" si="6"/>
        <v>3</v>
      </c>
      <c r="G90">
        <f t="shared" si="7"/>
        <v>2</v>
      </c>
      <c r="H90">
        <f t="shared" si="8"/>
        <v>132</v>
      </c>
      <c r="I90">
        <f t="shared" si="9"/>
        <v>6</v>
      </c>
    </row>
    <row r="91" spans="1:9" x14ac:dyDescent="0.25">
      <c r="A91" s="5" t="s">
        <v>17285</v>
      </c>
      <c r="B91" s="2">
        <v>44155</v>
      </c>
      <c r="C91" s="6">
        <v>1</v>
      </c>
      <c r="D91" s="6">
        <v>5525000</v>
      </c>
      <c r="E91">
        <f t="shared" si="5"/>
        <v>1</v>
      </c>
      <c r="F91">
        <f t="shared" si="6"/>
        <v>3</v>
      </c>
      <c r="G91">
        <f t="shared" si="7"/>
        <v>3</v>
      </c>
      <c r="H91">
        <f t="shared" si="8"/>
        <v>133</v>
      </c>
      <c r="I91">
        <f t="shared" si="9"/>
        <v>7</v>
      </c>
    </row>
    <row r="92" spans="1:9" x14ac:dyDescent="0.25">
      <c r="A92" s="5" t="s">
        <v>10674</v>
      </c>
      <c r="B92" s="2">
        <v>44637</v>
      </c>
      <c r="C92" s="6">
        <v>2</v>
      </c>
      <c r="D92" s="6">
        <v>8019000</v>
      </c>
      <c r="E92">
        <f t="shared" si="5"/>
        <v>2</v>
      </c>
      <c r="F92">
        <f t="shared" si="6"/>
        <v>4</v>
      </c>
      <c r="G92">
        <f t="shared" si="7"/>
        <v>3</v>
      </c>
      <c r="H92">
        <f t="shared" si="8"/>
        <v>243</v>
      </c>
      <c r="I92">
        <f t="shared" si="9"/>
        <v>9</v>
      </c>
    </row>
    <row r="93" spans="1:9" x14ac:dyDescent="0.25">
      <c r="A93" s="5" t="s">
        <v>4937</v>
      </c>
      <c r="B93" s="2">
        <v>44854</v>
      </c>
      <c r="C93" s="6">
        <v>1</v>
      </c>
      <c r="D93" s="6">
        <v>2025000</v>
      </c>
      <c r="E93">
        <f t="shared" si="5"/>
        <v>3</v>
      </c>
      <c r="F93">
        <f t="shared" si="6"/>
        <v>3</v>
      </c>
      <c r="G93">
        <f t="shared" si="7"/>
        <v>1</v>
      </c>
      <c r="H93">
        <f t="shared" si="8"/>
        <v>331</v>
      </c>
      <c r="I93">
        <f t="shared" si="9"/>
        <v>7</v>
      </c>
    </row>
    <row r="94" spans="1:9" x14ac:dyDescent="0.25">
      <c r="A94" s="5" t="s">
        <v>664</v>
      </c>
      <c r="B94" s="2">
        <v>45022</v>
      </c>
      <c r="C94" s="6">
        <v>4</v>
      </c>
      <c r="D94" s="6">
        <v>9660000</v>
      </c>
      <c r="E94">
        <f t="shared" si="5"/>
        <v>4</v>
      </c>
      <c r="F94">
        <f t="shared" si="6"/>
        <v>4</v>
      </c>
      <c r="G94">
        <f t="shared" si="7"/>
        <v>4</v>
      </c>
      <c r="H94">
        <f t="shared" si="8"/>
        <v>444</v>
      </c>
      <c r="I94">
        <f t="shared" si="9"/>
        <v>12</v>
      </c>
    </row>
    <row r="95" spans="1:9" x14ac:dyDescent="0.25">
      <c r="A95" s="5" t="s">
        <v>10407</v>
      </c>
      <c r="B95" s="2">
        <v>44603</v>
      </c>
      <c r="C95" s="6">
        <v>1</v>
      </c>
      <c r="D95" s="6">
        <v>3480000</v>
      </c>
      <c r="E95">
        <f t="shared" si="5"/>
        <v>2</v>
      </c>
      <c r="F95">
        <f t="shared" si="6"/>
        <v>3</v>
      </c>
      <c r="G95">
        <f t="shared" si="7"/>
        <v>2</v>
      </c>
      <c r="H95">
        <f t="shared" si="8"/>
        <v>232</v>
      </c>
      <c r="I95">
        <f t="shared" si="9"/>
        <v>7</v>
      </c>
    </row>
    <row r="96" spans="1:9" x14ac:dyDescent="0.25">
      <c r="A96" s="5" t="s">
        <v>12432</v>
      </c>
      <c r="B96" s="2">
        <v>44510</v>
      </c>
      <c r="C96" s="6">
        <v>2</v>
      </c>
      <c r="D96" s="6">
        <v>9952500</v>
      </c>
      <c r="E96">
        <f t="shared" si="5"/>
        <v>2</v>
      </c>
      <c r="F96">
        <f t="shared" si="6"/>
        <v>4</v>
      </c>
      <c r="G96">
        <f t="shared" si="7"/>
        <v>4</v>
      </c>
      <c r="H96">
        <f t="shared" si="8"/>
        <v>244</v>
      </c>
      <c r="I96">
        <f t="shared" si="9"/>
        <v>10</v>
      </c>
    </row>
    <row r="97" spans="1:9" x14ac:dyDescent="0.25">
      <c r="A97" s="5" t="s">
        <v>3328</v>
      </c>
      <c r="B97" s="2">
        <v>44901</v>
      </c>
      <c r="C97" s="6">
        <v>5</v>
      </c>
      <c r="D97" s="6">
        <v>13389000</v>
      </c>
      <c r="E97">
        <f t="shared" si="5"/>
        <v>3</v>
      </c>
      <c r="F97">
        <f t="shared" si="6"/>
        <v>4</v>
      </c>
      <c r="G97">
        <f t="shared" si="7"/>
        <v>4</v>
      </c>
      <c r="H97">
        <f t="shared" si="8"/>
        <v>344</v>
      </c>
      <c r="I97">
        <f t="shared" si="9"/>
        <v>11</v>
      </c>
    </row>
    <row r="98" spans="1:9" x14ac:dyDescent="0.25">
      <c r="A98" s="5" t="s">
        <v>9069</v>
      </c>
      <c r="B98" s="2">
        <v>44664</v>
      </c>
      <c r="C98" s="6">
        <v>6</v>
      </c>
      <c r="D98" s="6">
        <v>19120000</v>
      </c>
      <c r="E98">
        <f t="shared" si="5"/>
        <v>2</v>
      </c>
      <c r="F98">
        <f t="shared" si="6"/>
        <v>4</v>
      </c>
      <c r="G98">
        <f t="shared" si="7"/>
        <v>4</v>
      </c>
      <c r="H98">
        <f t="shared" si="8"/>
        <v>244</v>
      </c>
      <c r="I98">
        <f t="shared" si="9"/>
        <v>10</v>
      </c>
    </row>
    <row r="99" spans="1:9" x14ac:dyDescent="0.25">
      <c r="A99" s="5" t="s">
        <v>2381</v>
      </c>
      <c r="B99" s="2">
        <v>44936</v>
      </c>
      <c r="C99" s="6">
        <v>1</v>
      </c>
      <c r="D99" s="6">
        <v>5560000</v>
      </c>
      <c r="E99">
        <f t="shared" si="5"/>
        <v>4</v>
      </c>
      <c r="F99">
        <f t="shared" si="6"/>
        <v>3</v>
      </c>
      <c r="G99">
        <f t="shared" si="7"/>
        <v>3</v>
      </c>
      <c r="H99">
        <f t="shared" si="8"/>
        <v>433</v>
      </c>
      <c r="I99">
        <f t="shared" si="9"/>
        <v>10</v>
      </c>
    </row>
    <row r="100" spans="1:9" x14ac:dyDescent="0.25">
      <c r="A100" s="5" t="s">
        <v>4354</v>
      </c>
      <c r="B100" s="2">
        <v>44838</v>
      </c>
      <c r="C100" s="6">
        <v>3</v>
      </c>
      <c r="D100" s="6">
        <v>24309000</v>
      </c>
      <c r="E100">
        <f t="shared" si="5"/>
        <v>3</v>
      </c>
      <c r="F100">
        <f t="shared" si="6"/>
        <v>4</v>
      </c>
      <c r="G100">
        <f t="shared" si="7"/>
        <v>4</v>
      </c>
      <c r="H100">
        <f t="shared" si="8"/>
        <v>344</v>
      </c>
      <c r="I100">
        <f t="shared" si="9"/>
        <v>11</v>
      </c>
    </row>
    <row r="101" spans="1:9" x14ac:dyDescent="0.25">
      <c r="A101" s="5" t="s">
        <v>1914</v>
      </c>
      <c r="B101" s="2">
        <v>45002</v>
      </c>
      <c r="C101" s="6">
        <v>6</v>
      </c>
      <c r="D101" s="6">
        <v>27420000</v>
      </c>
      <c r="E101">
        <f t="shared" si="5"/>
        <v>4</v>
      </c>
      <c r="F101">
        <f t="shared" si="6"/>
        <v>4</v>
      </c>
      <c r="G101">
        <f t="shared" si="7"/>
        <v>4</v>
      </c>
      <c r="H101">
        <f t="shared" si="8"/>
        <v>444</v>
      </c>
      <c r="I101">
        <f t="shared" si="9"/>
        <v>12</v>
      </c>
    </row>
    <row r="102" spans="1:9" x14ac:dyDescent="0.25">
      <c r="A102" s="5" t="s">
        <v>13841</v>
      </c>
      <c r="B102" s="2">
        <v>44364</v>
      </c>
      <c r="C102" s="6">
        <v>1</v>
      </c>
      <c r="D102" s="6">
        <v>3275000</v>
      </c>
      <c r="E102">
        <f t="shared" si="5"/>
        <v>2</v>
      </c>
      <c r="F102">
        <f t="shared" si="6"/>
        <v>3</v>
      </c>
      <c r="G102">
        <f t="shared" si="7"/>
        <v>2</v>
      </c>
      <c r="H102">
        <f t="shared" si="8"/>
        <v>232</v>
      </c>
      <c r="I102">
        <f t="shared" si="9"/>
        <v>7</v>
      </c>
    </row>
    <row r="103" spans="1:9" x14ac:dyDescent="0.25">
      <c r="A103" s="5" t="s">
        <v>7801</v>
      </c>
      <c r="B103" s="2">
        <v>44725</v>
      </c>
      <c r="C103" s="6">
        <v>1</v>
      </c>
      <c r="D103" s="6">
        <v>3920000</v>
      </c>
      <c r="E103">
        <f t="shared" si="5"/>
        <v>3</v>
      </c>
      <c r="F103">
        <f t="shared" si="6"/>
        <v>3</v>
      </c>
      <c r="G103">
        <f t="shared" si="7"/>
        <v>2</v>
      </c>
      <c r="H103">
        <f t="shared" si="8"/>
        <v>332</v>
      </c>
      <c r="I103">
        <f t="shared" si="9"/>
        <v>8</v>
      </c>
    </row>
    <row r="104" spans="1:9" x14ac:dyDescent="0.25">
      <c r="A104" s="5" t="s">
        <v>1249</v>
      </c>
      <c r="B104" s="2">
        <v>44946</v>
      </c>
      <c r="C104" s="6">
        <v>3</v>
      </c>
      <c r="D104" s="6">
        <v>7275000</v>
      </c>
      <c r="E104">
        <f t="shared" si="5"/>
        <v>4</v>
      </c>
      <c r="F104">
        <f t="shared" si="6"/>
        <v>4</v>
      </c>
      <c r="G104">
        <f t="shared" si="7"/>
        <v>3</v>
      </c>
      <c r="H104">
        <f t="shared" si="8"/>
        <v>443</v>
      </c>
      <c r="I104">
        <f t="shared" si="9"/>
        <v>11</v>
      </c>
    </row>
    <row r="105" spans="1:9" x14ac:dyDescent="0.25">
      <c r="A105" s="5" t="s">
        <v>16287</v>
      </c>
      <c r="B105" s="2">
        <v>44307</v>
      </c>
      <c r="C105" s="6">
        <v>1</v>
      </c>
      <c r="D105" s="6">
        <v>2652000</v>
      </c>
      <c r="E105">
        <f t="shared" si="5"/>
        <v>2</v>
      </c>
      <c r="F105">
        <f t="shared" si="6"/>
        <v>3</v>
      </c>
      <c r="G105">
        <f t="shared" si="7"/>
        <v>1</v>
      </c>
      <c r="H105">
        <f t="shared" si="8"/>
        <v>231</v>
      </c>
      <c r="I105">
        <f t="shared" si="9"/>
        <v>6</v>
      </c>
    </row>
    <row r="106" spans="1:9" x14ac:dyDescent="0.25">
      <c r="A106" s="5" t="s">
        <v>19588</v>
      </c>
      <c r="B106" s="2">
        <v>43998</v>
      </c>
      <c r="C106" s="6">
        <v>1</v>
      </c>
      <c r="D106" s="6">
        <v>2362500</v>
      </c>
      <c r="E106">
        <f t="shared" si="5"/>
        <v>1</v>
      </c>
      <c r="F106">
        <f t="shared" si="6"/>
        <v>3</v>
      </c>
      <c r="G106">
        <f t="shared" si="7"/>
        <v>1</v>
      </c>
      <c r="H106">
        <f t="shared" si="8"/>
        <v>131</v>
      </c>
      <c r="I106">
        <f t="shared" si="9"/>
        <v>5</v>
      </c>
    </row>
    <row r="107" spans="1:9" x14ac:dyDescent="0.25">
      <c r="A107" s="5" t="s">
        <v>1839</v>
      </c>
      <c r="B107" s="2">
        <v>44944</v>
      </c>
      <c r="C107" s="6">
        <v>1</v>
      </c>
      <c r="D107" s="6">
        <v>3082500</v>
      </c>
      <c r="E107">
        <f t="shared" si="5"/>
        <v>4</v>
      </c>
      <c r="F107">
        <f t="shared" si="6"/>
        <v>3</v>
      </c>
      <c r="G107">
        <f t="shared" si="7"/>
        <v>2</v>
      </c>
      <c r="H107">
        <f t="shared" si="8"/>
        <v>432</v>
      </c>
      <c r="I107">
        <f t="shared" si="9"/>
        <v>9</v>
      </c>
    </row>
    <row r="108" spans="1:9" x14ac:dyDescent="0.25">
      <c r="A108" s="5" t="s">
        <v>21066</v>
      </c>
      <c r="B108" s="2">
        <v>43934</v>
      </c>
      <c r="C108" s="6">
        <v>1</v>
      </c>
      <c r="D108" s="6">
        <v>3600000</v>
      </c>
      <c r="E108">
        <f t="shared" si="5"/>
        <v>1</v>
      </c>
      <c r="F108">
        <f t="shared" si="6"/>
        <v>3</v>
      </c>
      <c r="G108">
        <f t="shared" si="7"/>
        <v>2</v>
      </c>
      <c r="H108">
        <f t="shared" si="8"/>
        <v>132</v>
      </c>
      <c r="I108">
        <f t="shared" si="9"/>
        <v>6</v>
      </c>
    </row>
    <row r="109" spans="1:9" x14ac:dyDescent="0.25">
      <c r="A109" s="5" t="s">
        <v>2221</v>
      </c>
      <c r="B109" s="2">
        <v>44957</v>
      </c>
      <c r="C109" s="6">
        <v>1</v>
      </c>
      <c r="D109" s="6">
        <v>3650000</v>
      </c>
      <c r="E109">
        <f t="shared" si="5"/>
        <v>4</v>
      </c>
      <c r="F109">
        <f t="shared" si="6"/>
        <v>3</v>
      </c>
      <c r="G109">
        <f t="shared" si="7"/>
        <v>2</v>
      </c>
      <c r="H109">
        <f t="shared" si="8"/>
        <v>432</v>
      </c>
      <c r="I109">
        <f t="shared" si="9"/>
        <v>9</v>
      </c>
    </row>
    <row r="110" spans="1:9" x14ac:dyDescent="0.25">
      <c r="A110" s="5" t="s">
        <v>14042</v>
      </c>
      <c r="B110" s="2">
        <v>44859</v>
      </c>
      <c r="C110" s="6">
        <v>2</v>
      </c>
      <c r="D110" s="6">
        <v>11880000</v>
      </c>
      <c r="E110">
        <f t="shared" si="5"/>
        <v>3</v>
      </c>
      <c r="F110">
        <f t="shared" si="6"/>
        <v>4</v>
      </c>
      <c r="G110">
        <f t="shared" si="7"/>
        <v>4</v>
      </c>
      <c r="H110">
        <f t="shared" si="8"/>
        <v>344</v>
      </c>
      <c r="I110">
        <f t="shared" si="9"/>
        <v>11</v>
      </c>
    </row>
    <row r="111" spans="1:9" x14ac:dyDescent="0.25">
      <c r="A111" s="5" t="s">
        <v>17934</v>
      </c>
      <c r="B111" s="2">
        <v>44106</v>
      </c>
      <c r="C111" s="6">
        <v>2</v>
      </c>
      <c r="D111" s="6">
        <v>10295000</v>
      </c>
      <c r="E111">
        <f t="shared" si="5"/>
        <v>1</v>
      </c>
      <c r="F111">
        <f t="shared" si="6"/>
        <v>4</v>
      </c>
      <c r="G111">
        <f t="shared" si="7"/>
        <v>4</v>
      </c>
      <c r="H111">
        <f t="shared" si="8"/>
        <v>144</v>
      </c>
      <c r="I111">
        <f t="shared" si="9"/>
        <v>9</v>
      </c>
    </row>
    <row r="112" spans="1:9" x14ac:dyDescent="0.25">
      <c r="A112" s="5" t="s">
        <v>2415</v>
      </c>
      <c r="B112" s="2">
        <v>45012</v>
      </c>
      <c r="C112" s="6">
        <v>2</v>
      </c>
      <c r="D112" s="6">
        <v>7125030</v>
      </c>
      <c r="E112">
        <f t="shared" si="5"/>
        <v>4</v>
      </c>
      <c r="F112">
        <f t="shared" si="6"/>
        <v>4</v>
      </c>
      <c r="G112">
        <f t="shared" si="7"/>
        <v>3</v>
      </c>
      <c r="H112">
        <f t="shared" si="8"/>
        <v>443</v>
      </c>
      <c r="I112">
        <f t="shared" si="9"/>
        <v>11</v>
      </c>
    </row>
    <row r="113" spans="1:9" x14ac:dyDescent="0.25">
      <c r="A113" s="5" t="s">
        <v>13515</v>
      </c>
      <c r="B113" s="2">
        <v>44420</v>
      </c>
      <c r="C113" s="6">
        <v>3</v>
      </c>
      <c r="D113" s="6">
        <v>9643000</v>
      </c>
      <c r="E113">
        <f t="shared" si="5"/>
        <v>2</v>
      </c>
      <c r="F113">
        <f t="shared" si="6"/>
        <v>4</v>
      </c>
      <c r="G113">
        <f t="shared" si="7"/>
        <v>4</v>
      </c>
      <c r="H113">
        <f t="shared" si="8"/>
        <v>244</v>
      </c>
      <c r="I113">
        <f t="shared" si="9"/>
        <v>10</v>
      </c>
    </row>
    <row r="114" spans="1:9" x14ac:dyDescent="0.25">
      <c r="A114" s="5" t="s">
        <v>14776</v>
      </c>
      <c r="B114" s="2">
        <v>44281</v>
      </c>
      <c r="C114" s="6">
        <v>1</v>
      </c>
      <c r="D114" s="6">
        <v>3500000</v>
      </c>
      <c r="E114">
        <f t="shared" si="5"/>
        <v>1</v>
      </c>
      <c r="F114">
        <f t="shared" si="6"/>
        <v>3</v>
      </c>
      <c r="G114">
        <f t="shared" si="7"/>
        <v>2</v>
      </c>
      <c r="H114">
        <f t="shared" si="8"/>
        <v>132</v>
      </c>
      <c r="I114">
        <f t="shared" si="9"/>
        <v>6</v>
      </c>
    </row>
    <row r="115" spans="1:9" x14ac:dyDescent="0.25">
      <c r="A115" s="5" t="s">
        <v>16890</v>
      </c>
      <c r="B115" s="2">
        <v>44162</v>
      </c>
      <c r="C115" s="6">
        <v>1</v>
      </c>
      <c r="D115" s="6">
        <v>1953000</v>
      </c>
      <c r="E115">
        <f t="shared" si="5"/>
        <v>1</v>
      </c>
      <c r="F115">
        <f t="shared" si="6"/>
        <v>3</v>
      </c>
      <c r="G115">
        <f t="shared" si="7"/>
        <v>1</v>
      </c>
      <c r="H115">
        <f t="shared" si="8"/>
        <v>131</v>
      </c>
      <c r="I115">
        <f t="shared" si="9"/>
        <v>5</v>
      </c>
    </row>
    <row r="116" spans="1:9" x14ac:dyDescent="0.25">
      <c r="A116" s="5" t="s">
        <v>14543</v>
      </c>
      <c r="B116" s="2">
        <v>44340</v>
      </c>
      <c r="C116" s="6">
        <v>1</v>
      </c>
      <c r="D116" s="6">
        <v>3225000</v>
      </c>
      <c r="E116">
        <f t="shared" si="5"/>
        <v>2</v>
      </c>
      <c r="F116">
        <f t="shared" si="6"/>
        <v>3</v>
      </c>
      <c r="G116">
        <f t="shared" si="7"/>
        <v>2</v>
      </c>
      <c r="H116">
        <f t="shared" si="8"/>
        <v>232</v>
      </c>
      <c r="I116">
        <f t="shared" si="9"/>
        <v>7</v>
      </c>
    </row>
    <row r="117" spans="1:9" x14ac:dyDescent="0.25">
      <c r="A117" s="5" t="s">
        <v>5185</v>
      </c>
      <c r="B117" s="2">
        <v>44847</v>
      </c>
      <c r="C117" s="6">
        <v>1</v>
      </c>
      <c r="D117" s="6">
        <v>3022500</v>
      </c>
      <c r="E117">
        <f t="shared" si="5"/>
        <v>3</v>
      </c>
      <c r="F117">
        <f t="shared" si="6"/>
        <v>3</v>
      </c>
      <c r="G117">
        <f t="shared" si="7"/>
        <v>2</v>
      </c>
      <c r="H117">
        <f t="shared" si="8"/>
        <v>332</v>
      </c>
      <c r="I117">
        <f t="shared" si="9"/>
        <v>8</v>
      </c>
    </row>
    <row r="118" spans="1:9" x14ac:dyDescent="0.25">
      <c r="A118" s="5" t="s">
        <v>10690</v>
      </c>
      <c r="B118" s="2">
        <v>44574</v>
      </c>
      <c r="C118" s="6">
        <v>1</v>
      </c>
      <c r="D118" s="6">
        <v>1860000</v>
      </c>
      <c r="E118">
        <f t="shared" si="5"/>
        <v>2</v>
      </c>
      <c r="F118">
        <f t="shared" si="6"/>
        <v>3</v>
      </c>
      <c r="G118">
        <f t="shared" si="7"/>
        <v>1</v>
      </c>
      <c r="H118">
        <f t="shared" si="8"/>
        <v>231</v>
      </c>
      <c r="I118">
        <f t="shared" si="9"/>
        <v>6</v>
      </c>
    </row>
    <row r="119" spans="1:9" x14ac:dyDescent="0.25">
      <c r="A119" s="5" t="s">
        <v>11803</v>
      </c>
      <c r="B119" s="2">
        <v>44539</v>
      </c>
      <c r="C119" s="6">
        <v>2</v>
      </c>
      <c r="D119" s="6">
        <v>8570000</v>
      </c>
      <c r="E119">
        <f t="shared" si="5"/>
        <v>2</v>
      </c>
      <c r="F119">
        <f t="shared" si="6"/>
        <v>4</v>
      </c>
      <c r="G119">
        <f t="shared" si="7"/>
        <v>4</v>
      </c>
      <c r="H119">
        <f t="shared" si="8"/>
        <v>244</v>
      </c>
      <c r="I119">
        <f t="shared" si="9"/>
        <v>10</v>
      </c>
    </row>
    <row r="120" spans="1:9" x14ac:dyDescent="0.25">
      <c r="A120" s="5" t="s">
        <v>1943</v>
      </c>
      <c r="B120" s="2">
        <v>44978</v>
      </c>
      <c r="C120" s="6">
        <v>5</v>
      </c>
      <c r="D120" s="6">
        <v>44630000</v>
      </c>
      <c r="E120">
        <f t="shared" si="5"/>
        <v>4</v>
      </c>
      <c r="F120">
        <f t="shared" si="6"/>
        <v>4</v>
      </c>
      <c r="G120">
        <f t="shared" si="7"/>
        <v>4</v>
      </c>
      <c r="H120">
        <f t="shared" si="8"/>
        <v>444</v>
      </c>
      <c r="I120">
        <f t="shared" si="9"/>
        <v>12</v>
      </c>
    </row>
    <row r="121" spans="1:9" x14ac:dyDescent="0.25">
      <c r="A121" s="5" t="s">
        <v>8510</v>
      </c>
      <c r="B121" s="2">
        <v>44765</v>
      </c>
      <c r="C121" s="6">
        <v>1</v>
      </c>
      <c r="D121" s="6">
        <v>3520000</v>
      </c>
      <c r="E121">
        <f t="shared" si="5"/>
        <v>3</v>
      </c>
      <c r="F121">
        <f t="shared" si="6"/>
        <v>3</v>
      </c>
      <c r="G121">
        <f t="shared" si="7"/>
        <v>2</v>
      </c>
      <c r="H121">
        <f t="shared" si="8"/>
        <v>332</v>
      </c>
      <c r="I121">
        <f t="shared" si="9"/>
        <v>8</v>
      </c>
    </row>
    <row r="122" spans="1:9" x14ac:dyDescent="0.25">
      <c r="A122" s="5" t="s">
        <v>1712</v>
      </c>
      <c r="B122" s="2">
        <v>44944</v>
      </c>
      <c r="C122" s="6">
        <v>1</v>
      </c>
      <c r="D122" s="6">
        <v>1970000</v>
      </c>
      <c r="E122">
        <f t="shared" si="5"/>
        <v>4</v>
      </c>
      <c r="F122">
        <f t="shared" si="6"/>
        <v>3</v>
      </c>
      <c r="G122">
        <f t="shared" si="7"/>
        <v>1</v>
      </c>
      <c r="H122">
        <f t="shared" si="8"/>
        <v>431</v>
      </c>
      <c r="I122">
        <f t="shared" si="9"/>
        <v>8</v>
      </c>
    </row>
    <row r="123" spans="1:9" x14ac:dyDescent="0.25">
      <c r="A123" s="5" t="s">
        <v>3606</v>
      </c>
      <c r="B123" s="2">
        <v>44900</v>
      </c>
      <c r="C123" s="6">
        <v>1</v>
      </c>
      <c r="D123" s="6">
        <v>6050000</v>
      </c>
      <c r="E123">
        <f t="shared" si="5"/>
        <v>3</v>
      </c>
      <c r="F123">
        <f t="shared" si="6"/>
        <v>3</v>
      </c>
      <c r="G123">
        <f t="shared" si="7"/>
        <v>3</v>
      </c>
      <c r="H123">
        <f t="shared" si="8"/>
        <v>333</v>
      </c>
      <c r="I123">
        <f t="shared" si="9"/>
        <v>9</v>
      </c>
    </row>
    <row r="124" spans="1:9" x14ac:dyDescent="0.25">
      <c r="A124" s="5" t="s">
        <v>499</v>
      </c>
      <c r="B124" s="2">
        <v>45034</v>
      </c>
      <c r="C124" s="6">
        <v>6</v>
      </c>
      <c r="D124" s="6">
        <v>64528300</v>
      </c>
      <c r="E124">
        <f t="shared" si="5"/>
        <v>4</v>
      </c>
      <c r="F124">
        <f t="shared" si="6"/>
        <v>4</v>
      </c>
      <c r="G124">
        <f t="shared" si="7"/>
        <v>4</v>
      </c>
      <c r="H124">
        <f t="shared" si="8"/>
        <v>444</v>
      </c>
      <c r="I124">
        <f t="shared" si="9"/>
        <v>12</v>
      </c>
    </row>
    <row r="125" spans="1:9" x14ac:dyDescent="0.25">
      <c r="A125" s="5" t="s">
        <v>880</v>
      </c>
      <c r="B125" s="2">
        <v>45002</v>
      </c>
      <c r="C125" s="6">
        <v>1</v>
      </c>
      <c r="D125" s="6">
        <v>5300000</v>
      </c>
      <c r="E125">
        <f t="shared" si="5"/>
        <v>4</v>
      </c>
      <c r="F125">
        <f t="shared" si="6"/>
        <v>3</v>
      </c>
      <c r="G125">
        <f t="shared" si="7"/>
        <v>3</v>
      </c>
      <c r="H125">
        <f t="shared" si="8"/>
        <v>433</v>
      </c>
      <c r="I125">
        <f t="shared" si="9"/>
        <v>10</v>
      </c>
    </row>
    <row r="126" spans="1:9" x14ac:dyDescent="0.25">
      <c r="A126" s="5" t="s">
        <v>13644</v>
      </c>
      <c r="B126" s="2">
        <v>44399</v>
      </c>
      <c r="C126" s="6">
        <v>1</v>
      </c>
      <c r="D126" s="6">
        <v>2020000</v>
      </c>
      <c r="E126">
        <f t="shared" si="5"/>
        <v>2</v>
      </c>
      <c r="F126">
        <f t="shared" si="6"/>
        <v>3</v>
      </c>
      <c r="G126">
        <f t="shared" si="7"/>
        <v>1</v>
      </c>
      <c r="H126">
        <f t="shared" si="8"/>
        <v>231</v>
      </c>
      <c r="I126">
        <f t="shared" si="9"/>
        <v>6</v>
      </c>
    </row>
    <row r="127" spans="1:9" x14ac:dyDescent="0.25">
      <c r="A127" s="5" t="s">
        <v>15020</v>
      </c>
      <c r="B127" s="2">
        <v>44279</v>
      </c>
      <c r="C127" s="6">
        <v>1</v>
      </c>
      <c r="D127" s="6">
        <v>3825000</v>
      </c>
      <c r="E127">
        <f t="shared" si="5"/>
        <v>1</v>
      </c>
      <c r="F127">
        <f t="shared" si="6"/>
        <v>3</v>
      </c>
      <c r="G127">
        <f t="shared" si="7"/>
        <v>2</v>
      </c>
      <c r="H127">
        <f t="shared" si="8"/>
        <v>132</v>
      </c>
      <c r="I127">
        <f t="shared" si="9"/>
        <v>6</v>
      </c>
    </row>
    <row r="128" spans="1:9" x14ac:dyDescent="0.25">
      <c r="A128" s="5" t="s">
        <v>18165</v>
      </c>
      <c r="B128" s="2">
        <v>44095</v>
      </c>
      <c r="C128" s="6">
        <v>1</v>
      </c>
      <c r="D128" s="6">
        <v>2592000</v>
      </c>
      <c r="E128">
        <f t="shared" si="5"/>
        <v>1</v>
      </c>
      <c r="F128">
        <f t="shared" si="6"/>
        <v>3</v>
      </c>
      <c r="G128">
        <f t="shared" si="7"/>
        <v>1</v>
      </c>
      <c r="H128">
        <f t="shared" si="8"/>
        <v>131</v>
      </c>
      <c r="I128">
        <f t="shared" si="9"/>
        <v>5</v>
      </c>
    </row>
    <row r="129" spans="1:9" x14ac:dyDescent="0.25">
      <c r="A129" s="5" t="s">
        <v>8750</v>
      </c>
      <c r="B129" s="2">
        <v>44662</v>
      </c>
      <c r="C129" s="6">
        <v>2</v>
      </c>
      <c r="D129" s="6">
        <v>12131251</v>
      </c>
      <c r="E129">
        <f t="shared" si="5"/>
        <v>2</v>
      </c>
      <c r="F129">
        <f t="shared" si="6"/>
        <v>4</v>
      </c>
      <c r="G129">
        <f t="shared" si="7"/>
        <v>4</v>
      </c>
      <c r="H129">
        <f t="shared" si="8"/>
        <v>244</v>
      </c>
      <c r="I129">
        <f t="shared" si="9"/>
        <v>10</v>
      </c>
    </row>
    <row r="130" spans="1:9" x14ac:dyDescent="0.25">
      <c r="A130" s="5" t="s">
        <v>8001</v>
      </c>
      <c r="B130" s="2">
        <v>44932</v>
      </c>
      <c r="C130" s="6">
        <v>2</v>
      </c>
      <c r="D130" s="6">
        <v>4545000</v>
      </c>
      <c r="E130">
        <f t="shared" si="5"/>
        <v>4</v>
      </c>
      <c r="F130">
        <f t="shared" si="6"/>
        <v>4</v>
      </c>
      <c r="G130">
        <f t="shared" si="7"/>
        <v>3</v>
      </c>
      <c r="H130">
        <f t="shared" si="8"/>
        <v>443</v>
      </c>
      <c r="I130">
        <f t="shared" si="9"/>
        <v>11</v>
      </c>
    </row>
    <row r="131" spans="1:9" x14ac:dyDescent="0.25">
      <c r="A131" s="5" t="s">
        <v>12953</v>
      </c>
      <c r="B131" s="2">
        <v>44448</v>
      </c>
      <c r="C131" s="6">
        <v>1</v>
      </c>
      <c r="D131" s="6">
        <v>2205000</v>
      </c>
      <c r="E131">
        <f t="shared" ref="E131:E194" si="10">VLOOKUP(B131,$L$2:$M$5,2,TRUE)</f>
        <v>2</v>
      </c>
      <c r="F131">
        <f t="shared" ref="F131:F194" si="11">VLOOKUP(C131,$L$9:$M$12,2,TRUE)</f>
        <v>3</v>
      </c>
      <c r="G131">
        <f t="shared" ref="G131:G194" si="12">VLOOKUP(D131,$L$15:$M$18,2,TRUE)</f>
        <v>1</v>
      </c>
      <c r="H131">
        <f t="shared" ref="H131:H194" si="13">E131*100+F131*10+G131</f>
        <v>231</v>
      </c>
      <c r="I131">
        <f t="shared" ref="I131:I194" si="14">E131+F131+G131</f>
        <v>6</v>
      </c>
    </row>
    <row r="132" spans="1:9" x14ac:dyDescent="0.25">
      <c r="A132" s="5" t="s">
        <v>8831</v>
      </c>
      <c r="B132" s="2">
        <v>44764</v>
      </c>
      <c r="C132" s="6">
        <v>1</v>
      </c>
      <c r="D132" s="6">
        <v>6090000</v>
      </c>
      <c r="E132">
        <f t="shared" si="10"/>
        <v>3</v>
      </c>
      <c r="F132">
        <f t="shared" si="11"/>
        <v>3</v>
      </c>
      <c r="G132">
        <f t="shared" si="12"/>
        <v>3</v>
      </c>
      <c r="H132">
        <f t="shared" si="13"/>
        <v>333</v>
      </c>
      <c r="I132">
        <f t="shared" si="14"/>
        <v>9</v>
      </c>
    </row>
    <row r="133" spans="1:9" x14ac:dyDescent="0.25">
      <c r="A133" s="5" t="s">
        <v>19451</v>
      </c>
      <c r="B133" s="2">
        <v>43948</v>
      </c>
      <c r="C133" s="6">
        <v>1</v>
      </c>
      <c r="D133" s="6">
        <v>4040000</v>
      </c>
      <c r="E133">
        <f t="shared" si="10"/>
        <v>1</v>
      </c>
      <c r="F133">
        <f t="shared" si="11"/>
        <v>3</v>
      </c>
      <c r="G133">
        <f t="shared" si="12"/>
        <v>2</v>
      </c>
      <c r="H133">
        <f t="shared" si="13"/>
        <v>132</v>
      </c>
      <c r="I133">
        <f t="shared" si="14"/>
        <v>6</v>
      </c>
    </row>
    <row r="134" spans="1:9" x14ac:dyDescent="0.25">
      <c r="A134" s="5" t="s">
        <v>14016</v>
      </c>
      <c r="B134" s="2">
        <v>44378</v>
      </c>
      <c r="C134" s="6">
        <v>1</v>
      </c>
      <c r="D134" s="6">
        <v>2007000</v>
      </c>
      <c r="E134">
        <f t="shared" si="10"/>
        <v>2</v>
      </c>
      <c r="F134">
        <f t="shared" si="11"/>
        <v>3</v>
      </c>
      <c r="G134">
        <f t="shared" si="12"/>
        <v>1</v>
      </c>
      <c r="H134">
        <f t="shared" si="13"/>
        <v>231</v>
      </c>
      <c r="I134">
        <f t="shared" si="14"/>
        <v>6</v>
      </c>
    </row>
    <row r="135" spans="1:9" x14ac:dyDescent="0.25">
      <c r="A135" s="5" t="s">
        <v>777</v>
      </c>
      <c r="B135" s="2">
        <v>45015</v>
      </c>
      <c r="C135" s="6">
        <v>1</v>
      </c>
      <c r="D135" s="6">
        <v>2850000</v>
      </c>
      <c r="E135">
        <f t="shared" si="10"/>
        <v>4</v>
      </c>
      <c r="F135">
        <f t="shared" si="11"/>
        <v>3</v>
      </c>
      <c r="G135">
        <f t="shared" si="12"/>
        <v>2</v>
      </c>
      <c r="H135">
        <f t="shared" si="13"/>
        <v>432</v>
      </c>
      <c r="I135">
        <f t="shared" si="14"/>
        <v>9</v>
      </c>
    </row>
    <row r="136" spans="1:9" x14ac:dyDescent="0.25">
      <c r="A136" s="5" t="s">
        <v>4806</v>
      </c>
      <c r="B136" s="2">
        <v>45034</v>
      </c>
      <c r="C136" s="6">
        <v>2</v>
      </c>
      <c r="D136" s="6">
        <v>3814200</v>
      </c>
      <c r="E136">
        <f t="shared" si="10"/>
        <v>4</v>
      </c>
      <c r="F136">
        <f t="shared" si="11"/>
        <v>4</v>
      </c>
      <c r="G136">
        <f t="shared" si="12"/>
        <v>2</v>
      </c>
      <c r="H136">
        <f t="shared" si="13"/>
        <v>442</v>
      </c>
      <c r="I136">
        <f t="shared" si="14"/>
        <v>10</v>
      </c>
    </row>
    <row r="137" spans="1:9" x14ac:dyDescent="0.25">
      <c r="A137" s="5" t="s">
        <v>14911</v>
      </c>
      <c r="B137" s="2">
        <v>44272</v>
      </c>
      <c r="C137" s="6">
        <v>1</v>
      </c>
      <c r="D137" s="6">
        <v>11130000</v>
      </c>
      <c r="E137">
        <f t="shared" si="10"/>
        <v>1</v>
      </c>
      <c r="F137">
        <f t="shared" si="11"/>
        <v>3</v>
      </c>
      <c r="G137">
        <f t="shared" si="12"/>
        <v>4</v>
      </c>
      <c r="H137">
        <f t="shared" si="13"/>
        <v>134</v>
      </c>
      <c r="I137">
        <f t="shared" si="14"/>
        <v>8</v>
      </c>
    </row>
    <row r="138" spans="1:9" x14ac:dyDescent="0.25">
      <c r="A138" s="5" t="s">
        <v>18977</v>
      </c>
      <c r="B138" s="2">
        <v>44180</v>
      </c>
      <c r="C138" s="6">
        <v>1</v>
      </c>
      <c r="D138" s="6">
        <v>2133000</v>
      </c>
      <c r="E138">
        <f t="shared" si="10"/>
        <v>1</v>
      </c>
      <c r="F138">
        <f t="shared" si="11"/>
        <v>3</v>
      </c>
      <c r="G138">
        <f t="shared" si="12"/>
        <v>1</v>
      </c>
      <c r="H138">
        <f t="shared" si="13"/>
        <v>131</v>
      </c>
      <c r="I138">
        <f t="shared" si="14"/>
        <v>5</v>
      </c>
    </row>
    <row r="139" spans="1:9" x14ac:dyDescent="0.25">
      <c r="A139" s="5" t="s">
        <v>7780</v>
      </c>
      <c r="B139" s="2">
        <v>44797</v>
      </c>
      <c r="C139" s="6">
        <v>1</v>
      </c>
      <c r="D139" s="6">
        <v>3240000</v>
      </c>
      <c r="E139">
        <f t="shared" si="10"/>
        <v>3</v>
      </c>
      <c r="F139">
        <f t="shared" si="11"/>
        <v>3</v>
      </c>
      <c r="G139">
        <f t="shared" si="12"/>
        <v>2</v>
      </c>
      <c r="H139">
        <f t="shared" si="13"/>
        <v>332</v>
      </c>
      <c r="I139">
        <f t="shared" si="14"/>
        <v>8</v>
      </c>
    </row>
    <row r="140" spans="1:9" x14ac:dyDescent="0.25">
      <c r="A140" s="5" t="s">
        <v>1120</v>
      </c>
      <c r="B140" s="2">
        <v>45006</v>
      </c>
      <c r="C140" s="6">
        <v>1</v>
      </c>
      <c r="D140" s="6">
        <v>2260000</v>
      </c>
      <c r="E140">
        <f t="shared" si="10"/>
        <v>4</v>
      </c>
      <c r="F140">
        <f t="shared" si="11"/>
        <v>3</v>
      </c>
      <c r="G140">
        <f t="shared" si="12"/>
        <v>1</v>
      </c>
      <c r="H140">
        <f t="shared" si="13"/>
        <v>431</v>
      </c>
      <c r="I140">
        <f t="shared" si="14"/>
        <v>8</v>
      </c>
    </row>
    <row r="141" spans="1:9" x14ac:dyDescent="0.25">
      <c r="A141" s="5" t="s">
        <v>19089</v>
      </c>
      <c r="B141" s="2">
        <v>44047</v>
      </c>
      <c r="C141" s="6">
        <v>1</v>
      </c>
      <c r="D141" s="6">
        <v>2142000</v>
      </c>
      <c r="E141">
        <f t="shared" si="10"/>
        <v>1</v>
      </c>
      <c r="F141">
        <f t="shared" si="11"/>
        <v>3</v>
      </c>
      <c r="G141">
        <f t="shared" si="12"/>
        <v>1</v>
      </c>
      <c r="H141">
        <f t="shared" si="13"/>
        <v>131</v>
      </c>
      <c r="I141">
        <f t="shared" si="14"/>
        <v>5</v>
      </c>
    </row>
    <row r="142" spans="1:9" x14ac:dyDescent="0.25">
      <c r="A142" s="5" t="s">
        <v>8525</v>
      </c>
      <c r="B142" s="2">
        <v>44699</v>
      </c>
      <c r="C142" s="6">
        <v>1</v>
      </c>
      <c r="D142" s="6">
        <v>1909200</v>
      </c>
      <c r="E142">
        <f t="shared" si="10"/>
        <v>3</v>
      </c>
      <c r="F142">
        <f t="shared" si="11"/>
        <v>3</v>
      </c>
      <c r="G142">
        <f t="shared" si="12"/>
        <v>1</v>
      </c>
      <c r="H142">
        <f t="shared" si="13"/>
        <v>331</v>
      </c>
      <c r="I142">
        <f t="shared" si="14"/>
        <v>7</v>
      </c>
    </row>
    <row r="143" spans="1:9" x14ac:dyDescent="0.25">
      <c r="A143" s="5" t="s">
        <v>12512</v>
      </c>
      <c r="B143" s="2">
        <v>44511</v>
      </c>
      <c r="C143" s="6">
        <v>1</v>
      </c>
      <c r="D143" s="6">
        <v>6840000</v>
      </c>
      <c r="E143">
        <f t="shared" si="10"/>
        <v>2</v>
      </c>
      <c r="F143">
        <f t="shared" si="11"/>
        <v>3</v>
      </c>
      <c r="G143">
        <f t="shared" si="12"/>
        <v>3</v>
      </c>
      <c r="H143">
        <f t="shared" si="13"/>
        <v>233</v>
      </c>
      <c r="I143">
        <f t="shared" si="14"/>
        <v>8</v>
      </c>
    </row>
    <row r="144" spans="1:9" x14ac:dyDescent="0.25">
      <c r="A144" s="5" t="s">
        <v>17821</v>
      </c>
      <c r="B144" s="2">
        <v>44113</v>
      </c>
      <c r="C144" s="6">
        <v>1</v>
      </c>
      <c r="D144" s="6">
        <v>4520000</v>
      </c>
      <c r="E144">
        <f t="shared" si="10"/>
        <v>1</v>
      </c>
      <c r="F144">
        <f t="shared" si="11"/>
        <v>3</v>
      </c>
      <c r="G144">
        <f t="shared" si="12"/>
        <v>3</v>
      </c>
      <c r="H144">
        <f t="shared" si="13"/>
        <v>133</v>
      </c>
      <c r="I144">
        <f t="shared" si="14"/>
        <v>7</v>
      </c>
    </row>
    <row r="145" spans="1:9" x14ac:dyDescent="0.25">
      <c r="A145" s="5" t="s">
        <v>9840</v>
      </c>
      <c r="B145" s="2">
        <v>44636</v>
      </c>
      <c r="C145" s="6">
        <v>1</v>
      </c>
      <c r="D145" s="6">
        <v>3200000</v>
      </c>
      <c r="E145">
        <f t="shared" si="10"/>
        <v>2</v>
      </c>
      <c r="F145">
        <f t="shared" si="11"/>
        <v>3</v>
      </c>
      <c r="G145">
        <f t="shared" si="12"/>
        <v>2</v>
      </c>
      <c r="H145">
        <f t="shared" si="13"/>
        <v>232</v>
      </c>
      <c r="I145">
        <f t="shared" si="14"/>
        <v>7</v>
      </c>
    </row>
    <row r="146" spans="1:9" x14ac:dyDescent="0.25">
      <c r="A146" s="5" t="s">
        <v>4511</v>
      </c>
      <c r="B146" s="2">
        <v>44935</v>
      </c>
      <c r="C146" s="6">
        <v>3</v>
      </c>
      <c r="D146" s="6">
        <v>4735000</v>
      </c>
      <c r="E146">
        <f t="shared" si="10"/>
        <v>4</v>
      </c>
      <c r="F146">
        <f t="shared" si="11"/>
        <v>4</v>
      </c>
      <c r="G146">
        <f t="shared" si="12"/>
        <v>3</v>
      </c>
      <c r="H146">
        <f t="shared" si="13"/>
        <v>443</v>
      </c>
      <c r="I146">
        <f t="shared" si="14"/>
        <v>11</v>
      </c>
    </row>
    <row r="147" spans="1:9" x14ac:dyDescent="0.25">
      <c r="A147" s="5" t="s">
        <v>200</v>
      </c>
      <c r="B147" s="2">
        <v>45002</v>
      </c>
      <c r="C147" s="6">
        <v>18</v>
      </c>
      <c r="D147" s="6">
        <v>32798450</v>
      </c>
      <c r="E147">
        <f t="shared" si="10"/>
        <v>4</v>
      </c>
      <c r="F147">
        <f t="shared" si="11"/>
        <v>4</v>
      </c>
      <c r="G147">
        <f t="shared" si="12"/>
        <v>4</v>
      </c>
      <c r="H147">
        <f t="shared" si="13"/>
        <v>444</v>
      </c>
      <c r="I147">
        <f t="shared" si="14"/>
        <v>12</v>
      </c>
    </row>
    <row r="148" spans="1:9" x14ac:dyDescent="0.25">
      <c r="A148" s="5" t="s">
        <v>11492</v>
      </c>
      <c r="B148" s="2">
        <v>44537</v>
      </c>
      <c r="C148" s="6">
        <v>1</v>
      </c>
      <c r="D148" s="6">
        <v>2400000</v>
      </c>
      <c r="E148">
        <f t="shared" si="10"/>
        <v>2</v>
      </c>
      <c r="F148">
        <f t="shared" si="11"/>
        <v>3</v>
      </c>
      <c r="G148">
        <f t="shared" si="12"/>
        <v>1</v>
      </c>
      <c r="H148">
        <f t="shared" si="13"/>
        <v>231</v>
      </c>
      <c r="I148">
        <f t="shared" si="14"/>
        <v>6</v>
      </c>
    </row>
    <row r="149" spans="1:9" x14ac:dyDescent="0.25">
      <c r="A149" s="5" t="s">
        <v>19538</v>
      </c>
      <c r="B149" s="2">
        <v>44067</v>
      </c>
      <c r="C149" s="6">
        <v>2</v>
      </c>
      <c r="D149" s="6">
        <v>7950000</v>
      </c>
      <c r="E149">
        <f t="shared" si="10"/>
        <v>1</v>
      </c>
      <c r="F149">
        <f t="shared" si="11"/>
        <v>4</v>
      </c>
      <c r="G149">
        <f t="shared" si="12"/>
        <v>3</v>
      </c>
      <c r="H149">
        <f t="shared" si="13"/>
        <v>143</v>
      </c>
      <c r="I149">
        <f t="shared" si="14"/>
        <v>8</v>
      </c>
    </row>
    <row r="150" spans="1:9" x14ac:dyDescent="0.25">
      <c r="A150" s="5" t="s">
        <v>430</v>
      </c>
      <c r="B150" s="2">
        <v>45020</v>
      </c>
      <c r="C150" s="6">
        <v>1</v>
      </c>
      <c r="D150" s="6">
        <v>3400000</v>
      </c>
      <c r="E150">
        <f t="shared" si="10"/>
        <v>4</v>
      </c>
      <c r="F150">
        <f t="shared" si="11"/>
        <v>3</v>
      </c>
      <c r="G150">
        <f t="shared" si="12"/>
        <v>2</v>
      </c>
      <c r="H150">
        <f t="shared" si="13"/>
        <v>432</v>
      </c>
      <c r="I150">
        <f t="shared" si="14"/>
        <v>9</v>
      </c>
    </row>
    <row r="151" spans="1:9" x14ac:dyDescent="0.25">
      <c r="A151" s="5" t="s">
        <v>3469</v>
      </c>
      <c r="B151" s="2">
        <v>44894</v>
      </c>
      <c r="C151" s="6">
        <v>1</v>
      </c>
      <c r="D151" s="6">
        <v>6100000</v>
      </c>
      <c r="E151">
        <f t="shared" si="10"/>
        <v>3</v>
      </c>
      <c r="F151">
        <f t="shared" si="11"/>
        <v>3</v>
      </c>
      <c r="G151">
        <f t="shared" si="12"/>
        <v>3</v>
      </c>
      <c r="H151">
        <f t="shared" si="13"/>
        <v>333</v>
      </c>
      <c r="I151">
        <f t="shared" si="14"/>
        <v>9</v>
      </c>
    </row>
    <row r="152" spans="1:9" x14ac:dyDescent="0.25">
      <c r="A152" s="5" t="s">
        <v>823</v>
      </c>
      <c r="B152" s="2">
        <v>45012</v>
      </c>
      <c r="C152" s="6">
        <v>2</v>
      </c>
      <c r="D152" s="6">
        <v>11244750</v>
      </c>
      <c r="E152">
        <f t="shared" si="10"/>
        <v>4</v>
      </c>
      <c r="F152">
        <f t="shared" si="11"/>
        <v>4</v>
      </c>
      <c r="G152">
        <f t="shared" si="12"/>
        <v>4</v>
      </c>
      <c r="H152">
        <f t="shared" si="13"/>
        <v>444</v>
      </c>
      <c r="I152">
        <f t="shared" si="14"/>
        <v>12</v>
      </c>
    </row>
    <row r="153" spans="1:9" x14ac:dyDescent="0.25">
      <c r="A153" s="5" t="s">
        <v>18836</v>
      </c>
      <c r="B153" s="2">
        <v>44019</v>
      </c>
      <c r="C153" s="6">
        <v>2</v>
      </c>
      <c r="D153" s="6">
        <v>10465000</v>
      </c>
      <c r="E153">
        <f t="shared" si="10"/>
        <v>1</v>
      </c>
      <c r="F153">
        <f t="shared" si="11"/>
        <v>4</v>
      </c>
      <c r="G153">
        <f t="shared" si="12"/>
        <v>4</v>
      </c>
      <c r="H153">
        <f t="shared" si="13"/>
        <v>144</v>
      </c>
      <c r="I153">
        <f t="shared" si="14"/>
        <v>9</v>
      </c>
    </row>
    <row r="154" spans="1:9" x14ac:dyDescent="0.25">
      <c r="A154" s="5" t="s">
        <v>6924</v>
      </c>
      <c r="B154" s="2">
        <v>44767</v>
      </c>
      <c r="C154" s="6">
        <v>1</v>
      </c>
      <c r="D154" s="6">
        <v>3850000</v>
      </c>
      <c r="E154">
        <f t="shared" si="10"/>
        <v>3</v>
      </c>
      <c r="F154">
        <f t="shared" si="11"/>
        <v>3</v>
      </c>
      <c r="G154">
        <f t="shared" si="12"/>
        <v>2</v>
      </c>
      <c r="H154">
        <f t="shared" si="13"/>
        <v>332</v>
      </c>
      <c r="I154">
        <f t="shared" si="14"/>
        <v>8</v>
      </c>
    </row>
    <row r="155" spans="1:9" x14ac:dyDescent="0.25">
      <c r="A155" s="5" t="s">
        <v>5589</v>
      </c>
      <c r="B155" s="2">
        <v>44992</v>
      </c>
      <c r="C155" s="6">
        <v>1</v>
      </c>
      <c r="D155" s="6">
        <v>4360000</v>
      </c>
      <c r="E155">
        <f t="shared" si="10"/>
        <v>4</v>
      </c>
      <c r="F155">
        <f t="shared" si="11"/>
        <v>3</v>
      </c>
      <c r="G155">
        <f t="shared" si="12"/>
        <v>2</v>
      </c>
      <c r="H155">
        <f t="shared" si="13"/>
        <v>432</v>
      </c>
      <c r="I155">
        <f t="shared" si="14"/>
        <v>9</v>
      </c>
    </row>
    <row r="156" spans="1:9" x14ac:dyDescent="0.25">
      <c r="A156" s="5" t="s">
        <v>13257</v>
      </c>
      <c r="B156" s="2">
        <v>44567</v>
      </c>
      <c r="C156" s="6">
        <v>1</v>
      </c>
      <c r="D156" s="6">
        <v>1770000</v>
      </c>
      <c r="E156">
        <f t="shared" si="10"/>
        <v>2</v>
      </c>
      <c r="F156">
        <f t="shared" si="11"/>
        <v>3</v>
      </c>
      <c r="G156">
        <f t="shared" si="12"/>
        <v>1</v>
      </c>
      <c r="H156">
        <f t="shared" si="13"/>
        <v>231</v>
      </c>
      <c r="I156">
        <f t="shared" si="14"/>
        <v>6</v>
      </c>
    </row>
    <row r="157" spans="1:9" x14ac:dyDescent="0.25">
      <c r="A157" s="5" t="s">
        <v>18423</v>
      </c>
      <c r="B157" s="2">
        <v>44105</v>
      </c>
      <c r="C157" s="6">
        <v>1</v>
      </c>
      <c r="D157" s="6">
        <v>6350000</v>
      </c>
      <c r="E157">
        <f t="shared" si="10"/>
        <v>1</v>
      </c>
      <c r="F157">
        <f t="shared" si="11"/>
        <v>3</v>
      </c>
      <c r="G157">
        <f t="shared" si="12"/>
        <v>3</v>
      </c>
      <c r="H157">
        <f t="shared" si="13"/>
        <v>133</v>
      </c>
      <c r="I157">
        <f t="shared" si="14"/>
        <v>7</v>
      </c>
    </row>
    <row r="158" spans="1:9" x14ac:dyDescent="0.25">
      <c r="A158" s="5" t="s">
        <v>11458</v>
      </c>
      <c r="B158" s="2">
        <v>44530</v>
      </c>
      <c r="C158" s="6">
        <v>1</v>
      </c>
      <c r="D158" s="6">
        <v>1680000</v>
      </c>
      <c r="E158">
        <f t="shared" si="10"/>
        <v>2</v>
      </c>
      <c r="F158">
        <f t="shared" si="11"/>
        <v>3</v>
      </c>
      <c r="G158">
        <f t="shared" si="12"/>
        <v>1</v>
      </c>
      <c r="H158">
        <f t="shared" si="13"/>
        <v>231</v>
      </c>
      <c r="I158">
        <f t="shared" si="14"/>
        <v>6</v>
      </c>
    </row>
    <row r="159" spans="1:9" x14ac:dyDescent="0.25">
      <c r="A159" s="5" t="s">
        <v>1677</v>
      </c>
      <c r="B159" s="2">
        <v>44963</v>
      </c>
      <c r="C159" s="6">
        <v>1</v>
      </c>
      <c r="D159" s="6">
        <v>4620000</v>
      </c>
      <c r="E159">
        <f t="shared" si="10"/>
        <v>4</v>
      </c>
      <c r="F159">
        <f t="shared" si="11"/>
        <v>3</v>
      </c>
      <c r="G159">
        <f t="shared" si="12"/>
        <v>3</v>
      </c>
      <c r="H159">
        <f t="shared" si="13"/>
        <v>433</v>
      </c>
      <c r="I159">
        <f t="shared" si="14"/>
        <v>10</v>
      </c>
    </row>
    <row r="160" spans="1:9" x14ac:dyDescent="0.25">
      <c r="A160" s="5" t="s">
        <v>6952</v>
      </c>
      <c r="B160" s="2">
        <v>44806</v>
      </c>
      <c r="C160" s="6">
        <v>4</v>
      </c>
      <c r="D160" s="6">
        <v>22405000</v>
      </c>
      <c r="E160">
        <f t="shared" si="10"/>
        <v>3</v>
      </c>
      <c r="F160">
        <f t="shared" si="11"/>
        <v>4</v>
      </c>
      <c r="G160">
        <f t="shared" si="12"/>
        <v>4</v>
      </c>
      <c r="H160">
        <f t="shared" si="13"/>
        <v>344</v>
      </c>
      <c r="I160">
        <f t="shared" si="14"/>
        <v>11</v>
      </c>
    </row>
    <row r="161" spans="1:9" x14ac:dyDescent="0.25">
      <c r="A161" s="5" t="s">
        <v>4030</v>
      </c>
      <c r="B161" s="2">
        <v>44930</v>
      </c>
      <c r="C161" s="6">
        <v>3</v>
      </c>
      <c r="D161" s="6">
        <v>11680000</v>
      </c>
      <c r="E161">
        <f t="shared" si="10"/>
        <v>4</v>
      </c>
      <c r="F161">
        <f t="shared" si="11"/>
        <v>4</v>
      </c>
      <c r="G161">
        <f t="shared" si="12"/>
        <v>4</v>
      </c>
      <c r="H161">
        <f t="shared" si="13"/>
        <v>444</v>
      </c>
      <c r="I161">
        <f t="shared" si="14"/>
        <v>12</v>
      </c>
    </row>
    <row r="162" spans="1:9" x14ac:dyDescent="0.25">
      <c r="A162" s="5" t="s">
        <v>3392</v>
      </c>
      <c r="B162" s="2">
        <v>44902</v>
      </c>
      <c r="C162" s="6">
        <v>1</v>
      </c>
      <c r="D162" s="6">
        <v>3550000</v>
      </c>
      <c r="E162">
        <f t="shared" si="10"/>
        <v>3</v>
      </c>
      <c r="F162">
        <f t="shared" si="11"/>
        <v>3</v>
      </c>
      <c r="G162">
        <f t="shared" si="12"/>
        <v>2</v>
      </c>
      <c r="H162">
        <f t="shared" si="13"/>
        <v>332</v>
      </c>
      <c r="I162">
        <f t="shared" si="14"/>
        <v>8</v>
      </c>
    </row>
    <row r="163" spans="1:9" x14ac:dyDescent="0.25">
      <c r="A163" s="5" t="s">
        <v>6114</v>
      </c>
      <c r="B163" s="2">
        <v>44895</v>
      </c>
      <c r="C163" s="6">
        <v>1</v>
      </c>
      <c r="D163" s="6">
        <v>3361500</v>
      </c>
      <c r="E163">
        <f t="shared" si="10"/>
        <v>3</v>
      </c>
      <c r="F163">
        <f t="shared" si="11"/>
        <v>3</v>
      </c>
      <c r="G163">
        <f t="shared" si="12"/>
        <v>2</v>
      </c>
      <c r="H163">
        <f t="shared" si="13"/>
        <v>332</v>
      </c>
      <c r="I163">
        <f t="shared" si="14"/>
        <v>8</v>
      </c>
    </row>
    <row r="164" spans="1:9" x14ac:dyDescent="0.25">
      <c r="A164" s="5" t="s">
        <v>100</v>
      </c>
      <c r="B164" s="2">
        <v>45044</v>
      </c>
      <c r="C164" s="6">
        <v>1</v>
      </c>
      <c r="D164" s="6">
        <v>2300000</v>
      </c>
      <c r="E164">
        <f t="shared" si="10"/>
        <v>4</v>
      </c>
      <c r="F164">
        <f t="shared" si="11"/>
        <v>3</v>
      </c>
      <c r="G164">
        <f t="shared" si="12"/>
        <v>1</v>
      </c>
      <c r="H164">
        <f t="shared" si="13"/>
        <v>431</v>
      </c>
      <c r="I164">
        <f t="shared" si="14"/>
        <v>8</v>
      </c>
    </row>
    <row r="165" spans="1:9" x14ac:dyDescent="0.25">
      <c r="A165" s="5" t="s">
        <v>6511</v>
      </c>
      <c r="B165" s="2">
        <v>44805</v>
      </c>
      <c r="C165" s="6">
        <v>1</v>
      </c>
      <c r="D165" s="6">
        <v>4200000</v>
      </c>
      <c r="E165">
        <f t="shared" si="10"/>
        <v>3</v>
      </c>
      <c r="F165">
        <f t="shared" si="11"/>
        <v>3</v>
      </c>
      <c r="G165">
        <f t="shared" si="12"/>
        <v>2</v>
      </c>
      <c r="H165">
        <f t="shared" si="13"/>
        <v>332</v>
      </c>
      <c r="I165">
        <f t="shared" si="14"/>
        <v>8</v>
      </c>
    </row>
    <row r="166" spans="1:9" x14ac:dyDescent="0.25">
      <c r="A166" s="5" t="s">
        <v>9722</v>
      </c>
      <c r="B166" s="2">
        <v>44678</v>
      </c>
      <c r="C166" s="6">
        <v>1</v>
      </c>
      <c r="D166" s="6">
        <v>11600000</v>
      </c>
      <c r="E166">
        <f t="shared" si="10"/>
        <v>3</v>
      </c>
      <c r="F166">
        <f t="shared" si="11"/>
        <v>3</v>
      </c>
      <c r="G166">
        <f t="shared" si="12"/>
        <v>4</v>
      </c>
      <c r="H166">
        <f t="shared" si="13"/>
        <v>334</v>
      </c>
      <c r="I166">
        <f t="shared" si="14"/>
        <v>10</v>
      </c>
    </row>
    <row r="167" spans="1:9" x14ac:dyDescent="0.25">
      <c r="A167" s="5" t="s">
        <v>676</v>
      </c>
      <c r="B167" s="2">
        <v>45015</v>
      </c>
      <c r="C167" s="6">
        <v>1</v>
      </c>
      <c r="D167" s="6">
        <v>27600000</v>
      </c>
      <c r="E167">
        <f t="shared" si="10"/>
        <v>4</v>
      </c>
      <c r="F167">
        <f t="shared" si="11"/>
        <v>3</v>
      </c>
      <c r="G167">
        <f t="shared" si="12"/>
        <v>4</v>
      </c>
      <c r="H167">
        <f t="shared" si="13"/>
        <v>434</v>
      </c>
      <c r="I167">
        <f t="shared" si="14"/>
        <v>11</v>
      </c>
    </row>
    <row r="168" spans="1:9" x14ac:dyDescent="0.25">
      <c r="A168" s="5" t="s">
        <v>5134</v>
      </c>
      <c r="B168" s="2">
        <v>44945</v>
      </c>
      <c r="C168" s="6">
        <v>1</v>
      </c>
      <c r="D168" s="6">
        <v>8260000</v>
      </c>
      <c r="E168">
        <f t="shared" si="10"/>
        <v>4</v>
      </c>
      <c r="F168">
        <f t="shared" si="11"/>
        <v>3</v>
      </c>
      <c r="G168">
        <f t="shared" si="12"/>
        <v>4</v>
      </c>
      <c r="H168">
        <f t="shared" si="13"/>
        <v>434</v>
      </c>
      <c r="I168">
        <f t="shared" si="14"/>
        <v>11</v>
      </c>
    </row>
    <row r="169" spans="1:9" x14ac:dyDescent="0.25">
      <c r="A169" s="5" t="s">
        <v>20796</v>
      </c>
      <c r="B169" s="2">
        <v>43935</v>
      </c>
      <c r="C169" s="6">
        <v>1</v>
      </c>
      <c r="D169" s="6">
        <v>2400000</v>
      </c>
      <c r="E169">
        <f t="shared" si="10"/>
        <v>1</v>
      </c>
      <c r="F169">
        <f t="shared" si="11"/>
        <v>3</v>
      </c>
      <c r="G169">
        <f t="shared" si="12"/>
        <v>1</v>
      </c>
      <c r="H169">
        <f t="shared" si="13"/>
        <v>131</v>
      </c>
      <c r="I169">
        <f t="shared" si="14"/>
        <v>5</v>
      </c>
    </row>
    <row r="170" spans="1:9" x14ac:dyDescent="0.25">
      <c r="A170" s="5" t="s">
        <v>4267</v>
      </c>
      <c r="B170" s="2">
        <v>44868</v>
      </c>
      <c r="C170" s="6">
        <v>1</v>
      </c>
      <c r="D170" s="6">
        <v>2922075</v>
      </c>
      <c r="E170">
        <f t="shared" si="10"/>
        <v>3</v>
      </c>
      <c r="F170">
        <f t="shared" si="11"/>
        <v>3</v>
      </c>
      <c r="G170">
        <f t="shared" si="12"/>
        <v>2</v>
      </c>
      <c r="H170">
        <f t="shared" si="13"/>
        <v>332</v>
      </c>
      <c r="I170">
        <f t="shared" si="14"/>
        <v>8</v>
      </c>
    </row>
    <row r="171" spans="1:9" x14ac:dyDescent="0.25">
      <c r="A171" s="5" t="s">
        <v>2445</v>
      </c>
      <c r="B171" s="2">
        <v>44946</v>
      </c>
      <c r="C171" s="6">
        <v>1</v>
      </c>
      <c r="D171" s="6">
        <v>2550000</v>
      </c>
      <c r="E171">
        <f t="shared" si="10"/>
        <v>4</v>
      </c>
      <c r="F171">
        <f t="shared" si="11"/>
        <v>3</v>
      </c>
      <c r="G171">
        <f t="shared" si="12"/>
        <v>1</v>
      </c>
      <c r="H171">
        <f t="shared" si="13"/>
        <v>431</v>
      </c>
      <c r="I171">
        <f t="shared" si="14"/>
        <v>8</v>
      </c>
    </row>
    <row r="172" spans="1:9" x14ac:dyDescent="0.25">
      <c r="A172" s="5" t="s">
        <v>17571</v>
      </c>
      <c r="B172" s="2">
        <v>44089</v>
      </c>
      <c r="C172" s="6">
        <v>2</v>
      </c>
      <c r="D172" s="6">
        <v>24600000</v>
      </c>
      <c r="E172">
        <f t="shared" si="10"/>
        <v>1</v>
      </c>
      <c r="F172">
        <f t="shared" si="11"/>
        <v>4</v>
      </c>
      <c r="G172">
        <f t="shared" si="12"/>
        <v>4</v>
      </c>
      <c r="H172">
        <f t="shared" si="13"/>
        <v>144</v>
      </c>
      <c r="I172">
        <f t="shared" si="14"/>
        <v>9</v>
      </c>
    </row>
    <row r="173" spans="1:9" x14ac:dyDescent="0.25">
      <c r="A173" s="5" t="s">
        <v>9948</v>
      </c>
      <c r="B173" s="2">
        <v>44600</v>
      </c>
      <c r="C173" s="6">
        <v>1</v>
      </c>
      <c r="D173" s="6">
        <v>3036000</v>
      </c>
      <c r="E173">
        <f t="shared" si="10"/>
        <v>2</v>
      </c>
      <c r="F173">
        <f t="shared" si="11"/>
        <v>3</v>
      </c>
      <c r="G173">
        <f t="shared" si="12"/>
        <v>2</v>
      </c>
      <c r="H173">
        <f t="shared" si="13"/>
        <v>232</v>
      </c>
      <c r="I173">
        <f t="shared" si="14"/>
        <v>7</v>
      </c>
    </row>
    <row r="174" spans="1:9" x14ac:dyDescent="0.25">
      <c r="A174" s="5" t="s">
        <v>16219</v>
      </c>
      <c r="B174" s="2">
        <v>44180</v>
      </c>
      <c r="C174" s="6">
        <v>1</v>
      </c>
      <c r="D174" s="6">
        <v>2560000</v>
      </c>
      <c r="E174">
        <f t="shared" si="10"/>
        <v>1</v>
      </c>
      <c r="F174">
        <f t="shared" si="11"/>
        <v>3</v>
      </c>
      <c r="G174">
        <f t="shared" si="12"/>
        <v>1</v>
      </c>
      <c r="H174">
        <f t="shared" si="13"/>
        <v>131</v>
      </c>
      <c r="I174">
        <f t="shared" si="14"/>
        <v>5</v>
      </c>
    </row>
    <row r="175" spans="1:9" x14ac:dyDescent="0.25">
      <c r="A175" s="5" t="s">
        <v>10132</v>
      </c>
      <c r="B175" s="2">
        <v>44798</v>
      </c>
      <c r="C175" s="6">
        <v>2</v>
      </c>
      <c r="D175" s="6">
        <v>9086000</v>
      </c>
      <c r="E175">
        <f t="shared" si="10"/>
        <v>3</v>
      </c>
      <c r="F175">
        <f t="shared" si="11"/>
        <v>4</v>
      </c>
      <c r="G175">
        <f t="shared" si="12"/>
        <v>4</v>
      </c>
      <c r="H175">
        <f t="shared" si="13"/>
        <v>344</v>
      </c>
      <c r="I175">
        <f t="shared" si="14"/>
        <v>11</v>
      </c>
    </row>
    <row r="176" spans="1:9" x14ac:dyDescent="0.25">
      <c r="A176" s="5" t="s">
        <v>14114</v>
      </c>
      <c r="B176" s="2">
        <v>44354</v>
      </c>
      <c r="C176" s="6">
        <v>1</v>
      </c>
      <c r="D176" s="6">
        <v>2950000</v>
      </c>
      <c r="E176">
        <f t="shared" si="10"/>
        <v>2</v>
      </c>
      <c r="F176">
        <f t="shared" si="11"/>
        <v>3</v>
      </c>
      <c r="G176">
        <f t="shared" si="12"/>
        <v>2</v>
      </c>
      <c r="H176">
        <f t="shared" si="13"/>
        <v>232</v>
      </c>
      <c r="I176">
        <f t="shared" si="14"/>
        <v>7</v>
      </c>
    </row>
    <row r="177" spans="1:9" x14ac:dyDescent="0.25">
      <c r="A177" s="5" t="s">
        <v>12343</v>
      </c>
      <c r="B177" s="2">
        <v>44494</v>
      </c>
      <c r="C177" s="6">
        <v>1</v>
      </c>
      <c r="D177" s="6">
        <v>2858125</v>
      </c>
      <c r="E177">
        <f t="shared" si="10"/>
        <v>2</v>
      </c>
      <c r="F177">
        <f t="shared" si="11"/>
        <v>3</v>
      </c>
      <c r="G177">
        <f t="shared" si="12"/>
        <v>2</v>
      </c>
      <c r="H177">
        <f t="shared" si="13"/>
        <v>232</v>
      </c>
      <c r="I177">
        <f t="shared" si="14"/>
        <v>7</v>
      </c>
    </row>
    <row r="178" spans="1:9" x14ac:dyDescent="0.25">
      <c r="A178" s="5" t="s">
        <v>16990</v>
      </c>
      <c r="B178" s="2">
        <v>44140</v>
      </c>
      <c r="C178" s="6">
        <v>2</v>
      </c>
      <c r="D178" s="6">
        <v>5502000</v>
      </c>
      <c r="E178">
        <f t="shared" si="10"/>
        <v>1</v>
      </c>
      <c r="F178">
        <f t="shared" si="11"/>
        <v>4</v>
      </c>
      <c r="G178">
        <f t="shared" si="12"/>
        <v>3</v>
      </c>
      <c r="H178">
        <f t="shared" si="13"/>
        <v>143</v>
      </c>
      <c r="I178">
        <f t="shared" si="14"/>
        <v>8</v>
      </c>
    </row>
    <row r="179" spans="1:9" x14ac:dyDescent="0.25">
      <c r="A179" s="5" t="s">
        <v>13419</v>
      </c>
      <c r="B179" s="2">
        <v>44418</v>
      </c>
      <c r="C179" s="6">
        <v>1</v>
      </c>
      <c r="D179" s="6">
        <v>3210000</v>
      </c>
      <c r="E179">
        <f t="shared" si="10"/>
        <v>2</v>
      </c>
      <c r="F179">
        <f t="shared" si="11"/>
        <v>3</v>
      </c>
      <c r="G179">
        <f t="shared" si="12"/>
        <v>2</v>
      </c>
      <c r="H179">
        <f t="shared" si="13"/>
        <v>232</v>
      </c>
      <c r="I179">
        <f t="shared" si="14"/>
        <v>7</v>
      </c>
    </row>
    <row r="180" spans="1:9" x14ac:dyDescent="0.25">
      <c r="A180" s="5" t="s">
        <v>9234</v>
      </c>
      <c r="B180" s="2">
        <v>44649</v>
      </c>
      <c r="C180" s="6">
        <v>1</v>
      </c>
      <c r="D180" s="6">
        <v>2450250</v>
      </c>
      <c r="E180">
        <f t="shared" si="10"/>
        <v>2</v>
      </c>
      <c r="F180">
        <f t="shared" si="11"/>
        <v>3</v>
      </c>
      <c r="G180">
        <f t="shared" si="12"/>
        <v>1</v>
      </c>
      <c r="H180">
        <f t="shared" si="13"/>
        <v>231</v>
      </c>
      <c r="I180">
        <f t="shared" si="14"/>
        <v>6</v>
      </c>
    </row>
    <row r="181" spans="1:9" x14ac:dyDescent="0.25">
      <c r="A181" s="5" t="s">
        <v>18334</v>
      </c>
      <c r="B181" s="2">
        <v>44085</v>
      </c>
      <c r="C181" s="6">
        <v>3</v>
      </c>
      <c r="D181" s="6">
        <v>12560000</v>
      </c>
      <c r="E181">
        <f t="shared" si="10"/>
        <v>1</v>
      </c>
      <c r="F181">
        <f t="shared" si="11"/>
        <v>4</v>
      </c>
      <c r="G181">
        <f t="shared" si="12"/>
        <v>4</v>
      </c>
      <c r="H181">
        <f t="shared" si="13"/>
        <v>144</v>
      </c>
      <c r="I181">
        <f t="shared" si="14"/>
        <v>9</v>
      </c>
    </row>
    <row r="182" spans="1:9" x14ac:dyDescent="0.25">
      <c r="A182" s="5" t="s">
        <v>9981</v>
      </c>
      <c r="B182" s="2">
        <v>44599</v>
      </c>
      <c r="C182" s="6">
        <v>1</v>
      </c>
      <c r="D182" s="6">
        <v>4640000</v>
      </c>
      <c r="E182">
        <f t="shared" si="10"/>
        <v>2</v>
      </c>
      <c r="F182">
        <f t="shared" si="11"/>
        <v>3</v>
      </c>
      <c r="G182">
        <f t="shared" si="12"/>
        <v>3</v>
      </c>
      <c r="H182">
        <f t="shared" si="13"/>
        <v>233</v>
      </c>
      <c r="I182">
        <f t="shared" si="14"/>
        <v>8</v>
      </c>
    </row>
    <row r="183" spans="1:9" x14ac:dyDescent="0.25">
      <c r="A183" s="5" t="s">
        <v>15870</v>
      </c>
      <c r="B183" s="2">
        <v>44334</v>
      </c>
      <c r="C183" s="6">
        <v>1</v>
      </c>
      <c r="D183" s="6">
        <v>6720000</v>
      </c>
      <c r="E183">
        <f t="shared" si="10"/>
        <v>2</v>
      </c>
      <c r="F183">
        <f t="shared" si="11"/>
        <v>3</v>
      </c>
      <c r="G183">
        <f t="shared" si="12"/>
        <v>3</v>
      </c>
      <c r="H183">
        <f t="shared" si="13"/>
        <v>233</v>
      </c>
      <c r="I183">
        <f t="shared" si="14"/>
        <v>8</v>
      </c>
    </row>
    <row r="184" spans="1:9" x14ac:dyDescent="0.25">
      <c r="A184" s="5" t="s">
        <v>19151</v>
      </c>
      <c r="B184" s="2">
        <v>44071</v>
      </c>
      <c r="C184" s="6">
        <v>1</v>
      </c>
      <c r="D184" s="6">
        <v>6500000</v>
      </c>
      <c r="E184">
        <f t="shared" si="10"/>
        <v>1</v>
      </c>
      <c r="F184">
        <f t="shared" si="11"/>
        <v>3</v>
      </c>
      <c r="G184">
        <f t="shared" si="12"/>
        <v>3</v>
      </c>
      <c r="H184">
        <f t="shared" si="13"/>
        <v>133</v>
      </c>
      <c r="I184">
        <f t="shared" si="14"/>
        <v>7</v>
      </c>
    </row>
    <row r="185" spans="1:9" x14ac:dyDescent="0.25">
      <c r="A185" s="5" t="s">
        <v>133</v>
      </c>
      <c r="B185" s="2">
        <v>45015</v>
      </c>
      <c r="C185" s="6">
        <v>2</v>
      </c>
      <c r="D185" s="6">
        <v>8110000</v>
      </c>
      <c r="E185">
        <f t="shared" si="10"/>
        <v>4</v>
      </c>
      <c r="F185">
        <f t="shared" si="11"/>
        <v>4</v>
      </c>
      <c r="G185">
        <f t="shared" si="12"/>
        <v>3</v>
      </c>
      <c r="H185">
        <f t="shared" si="13"/>
        <v>443</v>
      </c>
      <c r="I185">
        <f t="shared" si="14"/>
        <v>11</v>
      </c>
    </row>
    <row r="186" spans="1:9" x14ac:dyDescent="0.25">
      <c r="A186" s="5" t="s">
        <v>7717</v>
      </c>
      <c r="B186" s="2">
        <v>44832</v>
      </c>
      <c r="C186" s="6">
        <v>1</v>
      </c>
      <c r="D186" s="6">
        <v>2640000</v>
      </c>
      <c r="E186">
        <f t="shared" si="10"/>
        <v>3</v>
      </c>
      <c r="F186">
        <f t="shared" si="11"/>
        <v>3</v>
      </c>
      <c r="G186">
        <f t="shared" si="12"/>
        <v>1</v>
      </c>
      <c r="H186">
        <f t="shared" si="13"/>
        <v>331</v>
      </c>
      <c r="I186">
        <f t="shared" si="14"/>
        <v>7</v>
      </c>
    </row>
    <row r="187" spans="1:9" x14ac:dyDescent="0.25">
      <c r="A187" s="5" t="s">
        <v>2601</v>
      </c>
      <c r="B187" s="2">
        <v>44936</v>
      </c>
      <c r="C187" s="6">
        <v>3</v>
      </c>
      <c r="D187" s="6">
        <v>32644160</v>
      </c>
      <c r="E187">
        <f t="shared" si="10"/>
        <v>4</v>
      </c>
      <c r="F187">
        <f t="shared" si="11"/>
        <v>4</v>
      </c>
      <c r="G187">
        <f t="shared" si="12"/>
        <v>4</v>
      </c>
      <c r="H187">
        <f t="shared" si="13"/>
        <v>444</v>
      </c>
      <c r="I187">
        <f t="shared" si="14"/>
        <v>12</v>
      </c>
    </row>
    <row r="188" spans="1:9" x14ac:dyDescent="0.25">
      <c r="A188" s="5" t="s">
        <v>782</v>
      </c>
      <c r="B188" s="2">
        <v>45049</v>
      </c>
      <c r="C188" s="6">
        <v>1</v>
      </c>
      <c r="D188" s="6">
        <v>2120000</v>
      </c>
      <c r="E188">
        <f t="shared" si="10"/>
        <v>4</v>
      </c>
      <c r="F188">
        <f t="shared" si="11"/>
        <v>3</v>
      </c>
      <c r="G188">
        <f t="shared" si="12"/>
        <v>1</v>
      </c>
      <c r="H188">
        <f t="shared" si="13"/>
        <v>431</v>
      </c>
      <c r="I188">
        <f t="shared" si="14"/>
        <v>8</v>
      </c>
    </row>
    <row r="189" spans="1:9" x14ac:dyDescent="0.25">
      <c r="A189" s="5" t="s">
        <v>19880</v>
      </c>
      <c r="B189" s="2">
        <v>44554</v>
      </c>
      <c r="C189" s="6">
        <v>1</v>
      </c>
      <c r="D189" s="6">
        <v>2133000</v>
      </c>
      <c r="E189">
        <f t="shared" si="10"/>
        <v>2</v>
      </c>
      <c r="F189">
        <f t="shared" si="11"/>
        <v>3</v>
      </c>
      <c r="G189">
        <f t="shared" si="12"/>
        <v>1</v>
      </c>
      <c r="H189">
        <f t="shared" si="13"/>
        <v>231</v>
      </c>
      <c r="I189">
        <f t="shared" si="14"/>
        <v>6</v>
      </c>
    </row>
    <row r="190" spans="1:9" x14ac:dyDescent="0.25">
      <c r="A190" s="5" t="s">
        <v>8885</v>
      </c>
      <c r="B190" s="2">
        <v>44636</v>
      </c>
      <c r="C190" s="6">
        <v>1</v>
      </c>
      <c r="D190" s="6">
        <v>1380000</v>
      </c>
      <c r="E190">
        <f t="shared" si="10"/>
        <v>2</v>
      </c>
      <c r="F190">
        <f t="shared" si="11"/>
        <v>3</v>
      </c>
      <c r="G190">
        <f t="shared" si="12"/>
        <v>1</v>
      </c>
      <c r="H190">
        <f t="shared" si="13"/>
        <v>231</v>
      </c>
      <c r="I190">
        <f t="shared" si="14"/>
        <v>6</v>
      </c>
    </row>
    <row r="191" spans="1:9" x14ac:dyDescent="0.25">
      <c r="A191" s="5" t="s">
        <v>14965</v>
      </c>
      <c r="B191" s="2">
        <v>44322</v>
      </c>
      <c r="C191" s="6">
        <v>1</v>
      </c>
      <c r="D191" s="6">
        <v>13280000</v>
      </c>
      <c r="E191">
        <f t="shared" si="10"/>
        <v>2</v>
      </c>
      <c r="F191">
        <f t="shared" si="11"/>
        <v>3</v>
      </c>
      <c r="G191">
        <f t="shared" si="12"/>
        <v>4</v>
      </c>
      <c r="H191">
        <f t="shared" si="13"/>
        <v>234</v>
      </c>
      <c r="I191">
        <f t="shared" si="14"/>
        <v>9</v>
      </c>
    </row>
    <row r="192" spans="1:9" x14ac:dyDescent="0.25">
      <c r="A192" s="5" t="s">
        <v>961</v>
      </c>
      <c r="B192" s="2">
        <v>44995</v>
      </c>
      <c r="C192" s="6">
        <v>1</v>
      </c>
      <c r="D192" s="6">
        <v>3757500</v>
      </c>
      <c r="E192">
        <f t="shared" si="10"/>
        <v>4</v>
      </c>
      <c r="F192">
        <f t="shared" si="11"/>
        <v>3</v>
      </c>
      <c r="G192">
        <f t="shared" si="12"/>
        <v>2</v>
      </c>
      <c r="H192">
        <f t="shared" si="13"/>
        <v>432</v>
      </c>
      <c r="I192">
        <f t="shared" si="14"/>
        <v>9</v>
      </c>
    </row>
    <row r="193" spans="1:9" x14ac:dyDescent="0.25">
      <c r="A193" s="5" t="s">
        <v>16910</v>
      </c>
      <c r="B193" s="2">
        <v>44201</v>
      </c>
      <c r="C193" s="6">
        <v>1</v>
      </c>
      <c r="D193" s="6">
        <v>3400000</v>
      </c>
      <c r="E193">
        <f t="shared" si="10"/>
        <v>1</v>
      </c>
      <c r="F193">
        <f t="shared" si="11"/>
        <v>3</v>
      </c>
      <c r="G193">
        <f t="shared" si="12"/>
        <v>2</v>
      </c>
      <c r="H193">
        <f t="shared" si="13"/>
        <v>132</v>
      </c>
      <c r="I193">
        <f t="shared" si="14"/>
        <v>6</v>
      </c>
    </row>
    <row r="194" spans="1:9" x14ac:dyDescent="0.25">
      <c r="A194" s="5" t="s">
        <v>1795</v>
      </c>
      <c r="B194" s="2">
        <v>44928</v>
      </c>
      <c r="C194" s="6">
        <v>2</v>
      </c>
      <c r="D194" s="6">
        <v>6747500</v>
      </c>
      <c r="E194">
        <f t="shared" si="10"/>
        <v>4</v>
      </c>
      <c r="F194">
        <f t="shared" si="11"/>
        <v>4</v>
      </c>
      <c r="G194">
        <f t="shared" si="12"/>
        <v>3</v>
      </c>
      <c r="H194">
        <f t="shared" si="13"/>
        <v>443</v>
      </c>
      <c r="I194">
        <f t="shared" si="14"/>
        <v>11</v>
      </c>
    </row>
    <row r="195" spans="1:9" x14ac:dyDescent="0.25">
      <c r="A195" s="5" t="s">
        <v>19116</v>
      </c>
      <c r="B195" s="2">
        <v>44076</v>
      </c>
      <c r="C195" s="6">
        <v>1</v>
      </c>
      <c r="D195" s="6">
        <v>2025000</v>
      </c>
      <c r="E195">
        <f t="shared" ref="E195:E258" si="15">VLOOKUP(B195,$L$2:$M$5,2,TRUE)</f>
        <v>1</v>
      </c>
      <c r="F195">
        <f t="shared" ref="F195:F258" si="16">VLOOKUP(C195,$L$9:$M$12,2,TRUE)</f>
        <v>3</v>
      </c>
      <c r="G195">
        <f t="shared" ref="G195:G258" si="17">VLOOKUP(D195,$L$15:$M$18,2,TRUE)</f>
        <v>1</v>
      </c>
      <c r="H195">
        <f t="shared" ref="H195:H258" si="18">E195*100+F195*10+G195</f>
        <v>131</v>
      </c>
      <c r="I195">
        <f t="shared" ref="I195:I258" si="19">E195+F195+G195</f>
        <v>5</v>
      </c>
    </row>
    <row r="196" spans="1:9" x14ac:dyDescent="0.25">
      <c r="A196" s="5" t="s">
        <v>11944</v>
      </c>
      <c r="B196" s="2">
        <v>44539</v>
      </c>
      <c r="C196" s="6">
        <v>1</v>
      </c>
      <c r="D196" s="6">
        <v>4977600</v>
      </c>
      <c r="E196">
        <f t="shared" si="15"/>
        <v>2</v>
      </c>
      <c r="F196">
        <f t="shared" si="16"/>
        <v>3</v>
      </c>
      <c r="G196">
        <f t="shared" si="17"/>
        <v>3</v>
      </c>
      <c r="H196">
        <f t="shared" si="18"/>
        <v>233</v>
      </c>
      <c r="I196">
        <f t="shared" si="19"/>
        <v>8</v>
      </c>
    </row>
    <row r="197" spans="1:9" x14ac:dyDescent="0.25">
      <c r="A197" s="5" t="s">
        <v>7968</v>
      </c>
      <c r="B197" s="2">
        <v>44819</v>
      </c>
      <c r="C197" s="6">
        <v>1</v>
      </c>
      <c r="D197" s="6">
        <v>4080000</v>
      </c>
      <c r="E197">
        <f t="shared" si="15"/>
        <v>3</v>
      </c>
      <c r="F197">
        <f t="shared" si="16"/>
        <v>3</v>
      </c>
      <c r="G197">
        <f t="shared" si="17"/>
        <v>2</v>
      </c>
      <c r="H197">
        <f t="shared" si="18"/>
        <v>332</v>
      </c>
      <c r="I197">
        <f t="shared" si="19"/>
        <v>8</v>
      </c>
    </row>
    <row r="198" spans="1:9" x14ac:dyDescent="0.25">
      <c r="A198" s="5" t="s">
        <v>20974</v>
      </c>
      <c r="B198" s="2">
        <v>43839</v>
      </c>
      <c r="C198" s="6">
        <v>1</v>
      </c>
      <c r="D198" s="6">
        <v>6000000</v>
      </c>
      <c r="E198">
        <f t="shared" si="15"/>
        <v>1</v>
      </c>
      <c r="F198">
        <f t="shared" si="16"/>
        <v>3</v>
      </c>
      <c r="G198">
        <f t="shared" si="17"/>
        <v>3</v>
      </c>
      <c r="H198">
        <f t="shared" si="18"/>
        <v>133</v>
      </c>
      <c r="I198">
        <f t="shared" si="19"/>
        <v>7</v>
      </c>
    </row>
    <row r="199" spans="1:9" x14ac:dyDescent="0.25">
      <c r="A199" s="5" t="s">
        <v>19792</v>
      </c>
      <c r="B199" s="2">
        <v>43955</v>
      </c>
      <c r="C199" s="6">
        <v>1</v>
      </c>
      <c r="D199" s="6">
        <v>4320000</v>
      </c>
      <c r="E199">
        <f t="shared" si="15"/>
        <v>1</v>
      </c>
      <c r="F199">
        <f t="shared" si="16"/>
        <v>3</v>
      </c>
      <c r="G199">
        <f t="shared" si="17"/>
        <v>2</v>
      </c>
      <c r="H199">
        <f t="shared" si="18"/>
        <v>132</v>
      </c>
      <c r="I199">
        <f t="shared" si="19"/>
        <v>6</v>
      </c>
    </row>
    <row r="200" spans="1:9" x14ac:dyDescent="0.25">
      <c r="A200" s="5" t="s">
        <v>16140</v>
      </c>
      <c r="B200" s="2">
        <v>44187</v>
      </c>
      <c r="C200" s="6">
        <v>1</v>
      </c>
      <c r="D200" s="6">
        <v>2180000</v>
      </c>
      <c r="E200">
        <f t="shared" si="15"/>
        <v>1</v>
      </c>
      <c r="F200">
        <f t="shared" si="16"/>
        <v>3</v>
      </c>
      <c r="G200">
        <f t="shared" si="17"/>
        <v>1</v>
      </c>
      <c r="H200">
        <f t="shared" si="18"/>
        <v>131</v>
      </c>
      <c r="I200">
        <f t="shared" si="19"/>
        <v>5</v>
      </c>
    </row>
    <row r="201" spans="1:9" x14ac:dyDescent="0.25">
      <c r="A201" s="5" t="s">
        <v>14349</v>
      </c>
      <c r="B201" s="2">
        <v>44321</v>
      </c>
      <c r="C201" s="6">
        <v>3</v>
      </c>
      <c r="D201" s="6">
        <v>32328115</v>
      </c>
      <c r="E201">
        <f t="shared" si="15"/>
        <v>2</v>
      </c>
      <c r="F201">
        <f t="shared" si="16"/>
        <v>4</v>
      </c>
      <c r="G201">
        <f t="shared" si="17"/>
        <v>4</v>
      </c>
      <c r="H201">
        <f t="shared" si="18"/>
        <v>244</v>
      </c>
      <c r="I201">
        <f t="shared" si="19"/>
        <v>10</v>
      </c>
    </row>
    <row r="202" spans="1:9" x14ac:dyDescent="0.25">
      <c r="A202" s="5" t="s">
        <v>14142</v>
      </c>
      <c r="B202" s="2">
        <v>44372</v>
      </c>
      <c r="C202" s="6">
        <v>3</v>
      </c>
      <c r="D202" s="6">
        <v>8000000</v>
      </c>
      <c r="E202">
        <f t="shared" si="15"/>
        <v>2</v>
      </c>
      <c r="F202">
        <f t="shared" si="16"/>
        <v>4</v>
      </c>
      <c r="G202">
        <f t="shared" si="17"/>
        <v>3</v>
      </c>
      <c r="H202">
        <f t="shared" si="18"/>
        <v>243</v>
      </c>
      <c r="I202">
        <f t="shared" si="19"/>
        <v>9</v>
      </c>
    </row>
    <row r="203" spans="1:9" x14ac:dyDescent="0.25">
      <c r="A203" s="5" t="s">
        <v>15486</v>
      </c>
      <c r="B203" s="2">
        <v>44264</v>
      </c>
      <c r="C203" s="6">
        <v>1</v>
      </c>
      <c r="D203" s="6">
        <v>2284200</v>
      </c>
      <c r="E203">
        <f t="shared" si="15"/>
        <v>1</v>
      </c>
      <c r="F203">
        <f t="shared" si="16"/>
        <v>3</v>
      </c>
      <c r="G203">
        <f t="shared" si="17"/>
        <v>1</v>
      </c>
      <c r="H203">
        <f t="shared" si="18"/>
        <v>131</v>
      </c>
      <c r="I203">
        <f t="shared" si="19"/>
        <v>5</v>
      </c>
    </row>
    <row r="204" spans="1:9" x14ac:dyDescent="0.25">
      <c r="A204" s="5" t="s">
        <v>12751</v>
      </c>
      <c r="B204" s="2">
        <v>44592</v>
      </c>
      <c r="C204" s="6">
        <v>1</v>
      </c>
      <c r="D204" s="6">
        <v>2452500</v>
      </c>
      <c r="E204">
        <f t="shared" si="15"/>
        <v>2</v>
      </c>
      <c r="F204">
        <f t="shared" si="16"/>
        <v>3</v>
      </c>
      <c r="G204">
        <f t="shared" si="17"/>
        <v>1</v>
      </c>
      <c r="H204">
        <f t="shared" si="18"/>
        <v>231</v>
      </c>
      <c r="I204">
        <f t="shared" si="19"/>
        <v>6</v>
      </c>
    </row>
    <row r="205" spans="1:9" x14ac:dyDescent="0.25">
      <c r="A205" s="5" t="s">
        <v>11196</v>
      </c>
      <c r="B205" s="2">
        <v>44574</v>
      </c>
      <c r="C205" s="6">
        <v>2</v>
      </c>
      <c r="D205" s="6">
        <v>5175000</v>
      </c>
      <c r="E205">
        <f t="shared" si="15"/>
        <v>2</v>
      </c>
      <c r="F205">
        <f t="shared" si="16"/>
        <v>4</v>
      </c>
      <c r="G205">
        <f t="shared" si="17"/>
        <v>3</v>
      </c>
      <c r="H205">
        <f t="shared" si="18"/>
        <v>243</v>
      </c>
      <c r="I205">
        <f t="shared" si="19"/>
        <v>9</v>
      </c>
    </row>
    <row r="206" spans="1:9" x14ac:dyDescent="0.25">
      <c r="A206" s="5" t="s">
        <v>11580</v>
      </c>
      <c r="B206" s="2">
        <v>44502</v>
      </c>
      <c r="C206" s="6">
        <v>2</v>
      </c>
      <c r="D206" s="6">
        <v>4970000</v>
      </c>
      <c r="E206">
        <f t="shared" si="15"/>
        <v>2</v>
      </c>
      <c r="F206">
        <f t="shared" si="16"/>
        <v>4</v>
      </c>
      <c r="G206">
        <f t="shared" si="17"/>
        <v>3</v>
      </c>
      <c r="H206">
        <f t="shared" si="18"/>
        <v>243</v>
      </c>
      <c r="I206">
        <f t="shared" si="19"/>
        <v>9</v>
      </c>
    </row>
    <row r="207" spans="1:9" x14ac:dyDescent="0.25">
      <c r="A207" s="5" t="s">
        <v>2122</v>
      </c>
      <c r="B207" s="2">
        <v>44988</v>
      </c>
      <c r="C207" s="6">
        <v>1</v>
      </c>
      <c r="D207" s="6">
        <v>5328000</v>
      </c>
      <c r="E207">
        <f t="shared" si="15"/>
        <v>4</v>
      </c>
      <c r="F207">
        <f t="shared" si="16"/>
        <v>3</v>
      </c>
      <c r="G207">
        <f t="shared" si="17"/>
        <v>3</v>
      </c>
      <c r="H207">
        <f t="shared" si="18"/>
        <v>433</v>
      </c>
      <c r="I207">
        <f t="shared" si="19"/>
        <v>10</v>
      </c>
    </row>
    <row r="208" spans="1:9" x14ac:dyDescent="0.25">
      <c r="A208" s="5" t="s">
        <v>6821</v>
      </c>
      <c r="B208" s="2">
        <v>45030</v>
      </c>
      <c r="C208" s="6">
        <v>1</v>
      </c>
      <c r="D208" s="6">
        <v>6550000</v>
      </c>
      <c r="E208">
        <f t="shared" si="15"/>
        <v>4</v>
      </c>
      <c r="F208">
        <f t="shared" si="16"/>
        <v>3</v>
      </c>
      <c r="G208">
        <f t="shared" si="17"/>
        <v>3</v>
      </c>
      <c r="H208">
        <f t="shared" si="18"/>
        <v>433</v>
      </c>
      <c r="I208">
        <f t="shared" si="19"/>
        <v>10</v>
      </c>
    </row>
    <row r="209" spans="1:9" x14ac:dyDescent="0.25">
      <c r="A209" s="5" t="s">
        <v>16224</v>
      </c>
      <c r="B209" s="2">
        <v>44214</v>
      </c>
      <c r="C209" s="6">
        <v>1</v>
      </c>
      <c r="D209" s="6">
        <v>3978000</v>
      </c>
      <c r="E209">
        <f t="shared" si="15"/>
        <v>1</v>
      </c>
      <c r="F209">
        <f t="shared" si="16"/>
        <v>3</v>
      </c>
      <c r="G209">
        <f t="shared" si="17"/>
        <v>2</v>
      </c>
      <c r="H209">
        <f t="shared" si="18"/>
        <v>132</v>
      </c>
      <c r="I209">
        <f t="shared" si="19"/>
        <v>6</v>
      </c>
    </row>
    <row r="210" spans="1:9" x14ac:dyDescent="0.25">
      <c r="A210" s="5" t="s">
        <v>16729</v>
      </c>
      <c r="B210" s="2">
        <v>44176</v>
      </c>
      <c r="C210" s="6">
        <v>1</v>
      </c>
      <c r="D210" s="6">
        <v>1832000</v>
      </c>
      <c r="E210">
        <f t="shared" si="15"/>
        <v>1</v>
      </c>
      <c r="F210">
        <f t="shared" si="16"/>
        <v>3</v>
      </c>
      <c r="G210">
        <f t="shared" si="17"/>
        <v>1</v>
      </c>
      <c r="H210">
        <f t="shared" si="18"/>
        <v>131</v>
      </c>
      <c r="I210">
        <f t="shared" si="19"/>
        <v>5</v>
      </c>
    </row>
    <row r="211" spans="1:9" x14ac:dyDescent="0.25">
      <c r="A211" s="5" t="s">
        <v>1463</v>
      </c>
      <c r="B211" s="2">
        <v>45013</v>
      </c>
      <c r="C211" s="6">
        <v>8</v>
      </c>
      <c r="D211" s="6">
        <v>33389008</v>
      </c>
      <c r="E211">
        <f t="shared" si="15"/>
        <v>4</v>
      </c>
      <c r="F211">
        <f t="shared" si="16"/>
        <v>4</v>
      </c>
      <c r="G211">
        <f t="shared" si="17"/>
        <v>4</v>
      </c>
      <c r="H211">
        <f t="shared" si="18"/>
        <v>444</v>
      </c>
      <c r="I211">
        <f t="shared" si="19"/>
        <v>12</v>
      </c>
    </row>
    <row r="212" spans="1:9" x14ac:dyDescent="0.25">
      <c r="A212" s="5" t="s">
        <v>19264</v>
      </c>
      <c r="B212" s="2">
        <v>44015</v>
      </c>
      <c r="C212" s="6">
        <v>1</v>
      </c>
      <c r="D212" s="6">
        <v>3050000</v>
      </c>
      <c r="E212">
        <f t="shared" si="15"/>
        <v>1</v>
      </c>
      <c r="F212">
        <f t="shared" si="16"/>
        <v>3</v>
      </c>
      <c r="G212">
        <f t="shared" si="17"/>
        <v>2</v>
      </c>
      <c r="H212">
        <f t="shared" si="18"/>
        <v>132</v>
      </c>
      <c r="I212">
        <f t="shared" si="19"/>
        <v>6</v>
      </c>
    </row>
    <row r="213" spans="1:9" x14ac:dyDescent="0.25">
      <c r="A213" s="5" t="s">
        <v>18072</v>
      </c>
      <c r="B213" s="2">
        <v>44119</v>
      </c>
      <c r="C213" s="6">
        <v>1</v>
      </c>
      <c r="D213" s="6">
        <v>5440000</v>
      </c>
      <c r="E213">
        <f t="shared" si="15"/>
        <v>1</v>
      </c>
      <c r="F213">
        <f t="shared" si="16"/>
        <v>3</v>
      </c>
      <c r="G213">
        <f t="shared" si="17"/>
        <v>3</v>
      </c>
      <c r="H213">
        <f t="shared" si="18"/>
        <v>133</v>
      </c>
      <c r="I213">
        <f t="shared" si="19"/>
        <v>7</v>
      </c>
    </row>
    <row r="214" spans="1:9" x14ac:dyDescent="0.25">
      <c r="A214" s="5" t="s">
        <v>16106</v>
      </c>
      <c r="B214" s="2">
        <v>44186</v>
      </c>
      <c r="C214" s="6">
        <v>1</v>
      </c>
      <c r="D214" s="6">
        <v>2720000</v>
      </c>
      <c r="E214">
        <f t="shared" si="15"/>
        <v>1</v>
      </c>
      <c r="F214">
        <f t="shared" si="16"/>
        <v>3</v>
      </c>
      <c r="G214">
        <f t="shared" si="17"/>
        <v>2</v>
      </c>
      <c r="H214">
        <f t="shared" si="18"/>
        <v>132</v>
      </c>
      <c r="I214">
        <f t="shared" si="19"/>
        <v>6</v>
      </c>
    </row>
    <row r="215" spans="1:9" x14ac:dyDescent="0.25">
      <c r="A215" s="5" t="s">
        <v>7795</v>
      </c>
      <c r="B215" s="2">
        <v>44756</v>
      </c>
      <c r="C215" s="6">
        <v>1</v>
      </c>
      <c r="D215" s="6">
        <v>2280000</v>
      </c>
      <c r="E215">
        <f t="shared" si="15"/>
        <v>3</v>
      </c>
      <c r="F215">
        <f t="shared" si="16"/>
        <v>3</v>
      </c>
      <c r="G215">
        <f t="shared" si="17"/>
        <v>1</v>
      </c>
      <c r="H215">
        <f t="shared" si="18"/>
        <v>331</v>
      </c>
      <c r="I215">
        <f t="shared" si="19"/>
        <v>7</v>
      </c>
    </row>
    <row r="216" spans="1:9" x14ac:dyDescent="0.25">
      <c r="A216" s="5" t="s">
        <v>1689</v>
      </c>
      <c r="B216" s="2">
        <v>45021</v>
      </c>
      <c r="C216" s="6">
        <v>7</v>
      </c>
      <c r="D216" s="6">
        <v>38652500</v>
      </c>
      <c r="E216">
        <f t="shared" si="15"/>
        <v>4</v>
      </c>
      <c r="F216">
        <f t="shared" si="16"/>
        <v>4</v>
      </c>
      <c r="G216">
        <f t="shared" si="17"/>
        <v>4</v>
      </c>
      <c r="H216">
        <f t="shared" si="18"/>
        <v>444</v>
      </c>
      <c r="I216">
        <f t="shared" si="19"/>
        <v>12</v>
      </c>
    </row>
    <row r="217" spans="1:9" x14ac:dyDescent="0.25">
      <c r="A217" s="5" t="s">
        <v>12823</v>
      </c>
      <c r="B217" s="2">
        <v>44481</v>
      </c>
      <c r="C217" s="6">
        <v>1</v>
      </c>
      <c r="D217" s="6">
        <v>15190560</v>
      </c>
      <c r="E217">
        <f t="shared" si="15"/>
        <v>2</v>
      </c>
      <c r="F217">
        <f t="shared" si="16"/>
        <v>3</v>
      </c>
      <c r="G217">
        <f t="shared" si="17"/>
        <v>4</v>
      </c>
      <c r="H217">
        <f t="shared" si="18"/>
        <v>234</v>
      </c>
      <c r="I217">
        <f t="shared" si="19"/>
        <v>9</v>
      </c>
    </row>
    <row r="218" spans="1:9" x14ac:dyDescent="0.25">
      <c r="A218" s="5" t="s">
        <v>12131</v>
      </c>
      <c r="B218" s="2">
        <v>44495</v>
      </c>
      <c r="C218" s="6">
        <v>1</v>
      </c>
      <c r="D218" s="6">
        <v>6706532</v>
      </c>
      <c r="E218">
        <f t="shared" si="15"/>
        <v>2</v>
      </c>
      <c r="F218">
        <f t="shared" si="16"/>
        <v>3</v>
      </c>
      <c r="G218">
        <f t="shared" si="17"/>
        <v>3</v>
      </c>
      <c r="H218">
        <f t="shared" si="18"/>
        <v>233</v>
      </c>
      <c r="I218">
        <f t="shared" si="19"/>
        <v>8</v>
      </c>
    </row>
    <row r="219" spans="1:9" x14ac:dyDescent="0.25">
      <c r="A219" s="5" t="s">
        <v>20589</v>
      </c>
      <c r="B219" s="2">
        <v>43907</v>
      </c>
      <c r="C219" s="6">
        <v>1</v>
      </c>
      <c r="D219" s="6">
        <v>1920000</v>
      </c>
      <c r="E219">
        <f t="shared" si="15"/>
        <v>1</v>
      </c>
      <c r="F219">
        <f t="shared" si="16"/>
        <v>3</v>
      </c>
      <c r="G219">
        <f t="shared" si="17"/>
        <v>1</v>
      </c>
      <c r="H219">
        <f t="shared" si="18"/>
        <v>131</v>
      </c>
      <c r="I219">
        <f t="shared" si="19"/>
        <v>5</v>
      </c>
    </row>
    <row r="220" spans="1:9" x14ac:dyDescent="0.25">
      <c r="A220" s="5" t="s">
        <v>20724</v>
      </c>
      <c r="B220" s="2">
        <v>43845</v>
      </c>
      <c r="C220" s="6">
        <v>1</v>
      </c>
      <c r="D220" s="6">
        <v>1930000</v>
      </c>
      <c r="E220">
        <f t="shared" si="15"/>
        <v>1</v>
      </c>
      <c r="F220">
        <f t="shared" si="16"/>
        <v>3</v>
      </c>
      <c r="G220">
        <f t="shared" si="17"/>
        <v>1</v>
      </c>
      <c r="H220">
        <f t="shared" si="18"/>
        <v>131</v>
      </c>
      <c r="I220">
        <f t="shared" si="19"/>
        <v>5</v>
      </c>
    </row>
    <row r="221" spans="1:9" x14ac:dyDescent="0.25">
      <c r="A221" s="5" t="s">
        <v>4589</v>
      </c>
      <c r="B221" s="2">
        <v>44901</v>
      </c>
      <c r="C221" s="6">
        <v>3</v>
      </c>
      <c r="D221" s="6">
        <v>7868400</v>
      </c>
      <c r="E221">
        <f t="shared" si="15"/>
        <v>3</v>
      </c>
      <c r="F221">
        <f t="shared" si="16"/>
        <v>4</v>
      </c>
      <c r="G221">
        <f t="shared" si="17"/>
        <v>3</v>
      </c>
      <c r="H221">
        <f t="shared" si="18"/>
        <v>343</v>
      </c>
      <c r="I221">
        <f t="shared" si="19"/>
        <v>10</v>
      </c>
    </row>
    <row r="222" spans="1:9" x14ac:dyDescent="0.25">
      <c r="A222" s="5" t="s">
        <v>9670</v>
      </c>
      <c r="B222" s="2">
        <v>44614</v>
      </c>
      <c r="C222" s="6">
        <v>1</v>
      </c>
      <c r="D222" s="6">
        <v>6640000</v>
      </c>
      <c r="E222">
        <f t="shared" si="15"/>
        <v>2</v>
      </c>
      <c r="F222">
        <f t="shared" si="16"/>
        <v>3</v>
      </c>
      <c r="G222">
        <f t="shared" si="17"/>
        <v>3</v>
      </c>
      <c r="H222">
        <f t="shared" si="18"/>
        <v>233</v>
      </c>
      <c r="I222">
        <f t="shared" si="19"/>
        <v>8</v>
      </c>
    </row>
    <row r="223" spans="1:9" x14ac:dyDescent="0.25">
      <c r="A223" s="5" t="s">
        <v>4417</v>
      </c>
      <c r="B223" s="2">
        <v>44936</v>
      </c>
      <c r="C223" s="6">
        <v>15</v>
      </c>
      <c r="D223" s="6">
        <v>89406500</v>
      </c>
      <c r="E223">
        <f t="shared" si="15"/>
        <v>4</v>
      </c>
      <c r="F223">
        <f t="shared" si="16"/>
        <v>4</v>
      </c>
      <c r="G223">
        <f t="shared" si="17"/>
        <v>4</v>
      </c>
      <c r="H223">
        <f t="shared" si="18"/>
        <v>444</v>
      </c>
      <c r="I223">
        <f t="shared" si="19"/>
        <v>12</v>
      </c>
    </row>
    <row r="224" spans="1:9" x14ac:dyDescent="0.25">
      <c r="A224" s="5" t="s">
        <v>14537</v>
      </c>
      <c r="B224" s="2">
        <v>44340</v>
      </c>
      <c r="C224" s="6">
        <v>1</v>
      </c>
      <c r="D224" s="6">
        <v>5250000</v>
      </c>
      <c r="E224">
        <f t="shared" si="15"/>
        <v>2</v>
      </c>
      <c r="F224">
        <f t="shared" si="16"/>
        <v>3</v>
      </c>
      <c r="G224">
        <f t="shared" si="17"/>
        <v>3</v>
      </c>
      <c r="H224">
        <f t="shared" si="18"/>
        <v>233</v>
      </c>
      <c r="I224">
        <f t="shared" si="19"/>
        <v>8</v>
      </c>
    </row>
    <row r="225" spans="1:9" x14ac:dyDescent="0.25">
      <c r="A225" s="5" t="s">
        <v>11219</v>
      </c>
      <c r="B225" s="2">
        <v>44519</v>
      </c>
      <c r="C225" s="6">
        <v>2</v>
      </c>
      <c r="D225" s="6">
        <v>5384000</v>
      </c>
      <c r="E225">
        <f t="shared" si="15"/>
        <v>2</v>
      </c>
      <c r="F225">
        <f t="shared" si="16"/>
        <v>4</v>
      </c>
      <c r="G225">
        <f t="shared" si="17"/>
        <v>3</v>
      </c>
      <c r="H225">
        <f t="shared" si="18"/>
        <v>243</v>
      </c>
      <c r="I225">
        <f t="shared" si="19"/>
        <v>9</v>
      </c>
    </row>
    <row r="226" spans="1:9" x14ac:dyDescent="0.25">
      <c r="A226" s="5" t="s">
        <v>18758</v>
      </c>
      <c r="B226" s="2">
        <v>44035</v>
      </c>
      <c r="C226" s="6">
        <v>1</v>
      </c>
      <c r="D226" s="6">
        <v>6000000</v>
      </c>
      <c r="E226">
        <f t="shared" si="15"/>
        <v>1</v>
      </c>
      <c r="F226">
        <f t="shared" si="16"/>
        <v>3</v>
      </c>
      <c r="G226">
        <f t="shared" si="17"/>
        <v>3</v>
      </c>
      <c r="H226">
        <f t="shared" si="18"/>
        <v>133</v>
      </c>
      <c r="I226">
        <f t="shared" si="19"/>
        <v>7</v>
      </c>
    </row>
    <row r="227" spans="1:9" x14ac:dyDescent="0.25">
      <c r="A227" s="5" t="s">
        <v>19309</v>
      </c>
      <c r="B227" s="2">
        <v>44009</v>
      </c>
      <c r="C227" s="6">
        <v>1</v>
      </c>
      <c r="D227" s="6">
        <v>2150000</v>
      </c>
      <c r="E227">
        <f t="shared" si="15"/>
        <v>1</v>
      </c>
      <c r="F227">
        <f t="shared" si="16"/>
        <v>3</v>
      </c>
      <c r="G227">
        <f t="shared" si="17"/>
        <v>1</v>
      </c>
      <c r="H227">
        <f t="shared" si="18"/>
        <v>131</v>
      </c>
      <c r="I227">
        <f t="shared" si="19"/>
        <v>5</v>
      </c>
    </row>
    <row r="228" spans="1:9" x14ac:dyDescent="0.25">
      <c r="A228" s="5" t="s">
        <v>15445</v>
      </c>
      <c r="B228" s="2">
        <v>44312</v>
      </c>
      <c r="C228" s="6">
        <v>1</v>
      </c>
      <c r="D228" s="6">
        <v>10080000</v>
      </c>
      <c r="E228">
        <f t="shared" si="15"/>
        <v>2</v>
      </c>
      <c r="F228">
        <f t="shared" si="16"/>
        <v>3</v>
      </c>
      <c r="G228">
        <f t="shared" si="17"/>
        <v>4</v>
      </c>
      <c r="H228">
        <f t="shared" si="18"/>
        <v>234</v>
      </c>
      <c r="I228">
        <f t="shared" si="19"/>
        <v>9</v>
      </c>
    </row>
    <row r="229" spans="1:9" x14ac:dyDescent="0.25">
      <c r="A229" s="5" t="s">
        <v>8661</v>
      </c>
      <c r="B229" s="2">
        <v>44675</v>
      </c>
      <c r="C229" s="6">
        <v>1</v>
      </c>
      <c r="D229" s="6">
        <v>7650000</v>
      </c>
      <c r="E229">
        <f t="shared" si="15"/>
        <v>2</v>
      </c>
      <c r="F229">
        <f t="shared" si="16"/>
        <v>3</v>
      </c>
      <c r="G229">
        <f t="shared" si="17"/>
        <v>3</v>
      </c>
      <c r="H229">
        <f t="shared" si="18"/>
        <v>233</v>
      </c>
      <c r="I229">
        <f t="shared" si="19"/>
        <v>8</v>
      </c>
    </row>
    <row r="230" spans="1:9" x14ac:dyDescent="0.25">
      <c r="A230" s="5" t="s">
        <v>11314</v>
      </c>
      <c r="B230" s="2">
        <v>44592</v>
      </c>
      <c r="C230" s="6">
        <v>2</v>
      </c>
      <c r="D230" s="6">
        <v>8120000</v>
      </c>
      <c r="E230">
        <f t="shared" si="15"/>
        <v>2</v>
      </c>
      <c r="F230">
        <f t="shared" si="16"/>
        <v>4</v>
      </c>
      <c r="G230">
        <f t="shared" si="17"/>
        <v>4</v>
      </c>
      <c r="H230">
        <f t="shared" si="18"/>
        <v>244</v>
      </c>
      <c r="I230">
        <f t="shared" si="19"/>
        <v>10</v>
      </c>
    </row>
    <row r="231" spans="1:9" x14ac:dyDescent="0.25">
      <c r="A231" s="5" t="s">
        <v>1663</v>
      </c>
      <c r="B231" s="2">
        <v>44949</v>
      </c>
      <c r="C231" s="6">
        <v>1</v>
      </c>
      <c r="D231" s="6">
        <v>2227500</v>
      </c>
      <c r="E231">
        <f t="shared" si="15"/>
        <v>4</v>
      </c>
      <c r="F231">
        <f t="shared" si="16"/>
        <v>3</v>
      </c>
      <c r="G231">
        <f t="shared" si="17"/>
        <v>1</v>
      </c>
      <c r="H231">
        <f t="shared" si="18"/>
        <v>431</v>
      </c>
      <c r="I231">
        <f t="shared" si="19"/>
        <v>8</v>
      </c>
    </row>
    <row r="232" spans="1:9" x14ac:dyDescent="0.25">
      <c r="A232" s="5" t="s">
        <v>15298</v>
      </c>
      <c r="B232" s="2">
        <v>44256</v>
      </c>
      <c r="C232" s="6">
        <v>1</v>
      </c>
      <c r="D232" s="6">
        <v>3850000</v>
      </c>
      <c r="E232">
        <f t="shared" si="15"/>
        <v>1</v>
      </c>
      <c r="F232">
        <f t="shared" si="16"/>
        <v>3</v>
      </c>
      <c r="G232">
        <f t="shared" si="17"/>
        <v>2</v>
      </c>
      <c r="H232">
        <f t="shared" si="18"/>
        <v>132</v>
      </c>
      <c r="I232">
        <f t="shared" si="19"/>
        <v>6</v>
      </c>
    </row>
    <row r="233" spans="1:9" x14ac:dyDescent="0.25">
      <c r="A233" s="5" t="s">
        <v>15355</v>
      </c>
      <c r="B233" s="2">
        <v>44421</v>
      </c>
      <c r="C233" s="6">
        <v>1</v>
      </c>
      <c r="D233" s="6">
        <v>9100000</v>
      </c>
      <c r="E233">
        <f t="shared" si="15"/>
        <v>2</v>
      </c>
      <c r="F233">
        <f t="shared" si="16"/>
        <v>3</v>
      </c>
      <c r="G233">
        <f t="shared" si="17"/>
        <v>4</v>
      </c>
      <c r="H233">
        <f t="shared" si="18"/>
        <v>234</v>
      </c>
      <c r="I233">
        <f t="shared" si="19"/>
        <v>9</v>
      </c>
    </row>
    <row r="234" spans="1:9" x14ac:dyDescent="0.25">
      <c r="A234" s="5" t="s">
        <v>18926</v>
      </c>
      <c r="B234" s="2">
        <v>44020</v>
      </c>
      <c r="C234" s="6">
        <v>1</v>
      </c>
      <c r="D234" s="6">
        <v>8990000</v>
      </c>
      <c r="E234">
        <f t="shared" si="15"/>
        <v>1</v>
      </c>
      <c r="F234">
        <f t="shared" si="16"/>
        <v>3</v>
      </c>
      <c r="G234">
        <f t="shared" si="17"/>
        <v>4</v>
      </c>
      <c r="H234">
        <f t="shared" si="18"/>
        <v>134</v>
      </c>
      <c r="I234">
        <f t="shared" si="19"/>
        <v>8</v>
      </c>
    </row>
    <row r="235" spans="1:9" x14ac:dyDescent="0.25">
      <c r="A235" s="5" t="s">
        <v>527</v>
      </c>
      <c r="B235" s="2">
        <v>44988</v>
      </c>
      <c r="C235" s="6">
        <v>10</v>
      </c>
      <c r="D235" s="6">
        <v>32380800</v>
      </c>
      <c r="E235">
        <f t="shared" si="15"/>
        <v>4</v>
      </c>
      <c r="F235">
        <f t="shared" si="16"/>
        <v>4</v>
      </c>
      <c r="G235">
        <f t="shared" si="17"/>
        <v>4</v>
      </c>
      <c r="H235">
        <f t="shared" si="18"/>
        <v>444</v>
      </c>
      <c r="I235">
        <f t="shared" si="19"/>
        <v>12</v>
      </c>
    </row>
    <row r="236" spans="1:9" x14ac:dyDescent="0.25">
      <c r="A236" s="5" t="s">
        <v>2644</v>
      </c>
      <c r="B236" s="2">
        <v>44966</v>
      </c>
      <c r="C236" s="6">
        <v>1</v>
      </c>
      <c r="D236" s="6">
        <v>7400000</v>
      </c>
      <c r="E236">
        <f t="shared" si="15"/>
        <v>4</v>
      </c>
      <c r="F236">
        <f t="shared" si="16"/>
        <v>3</v>
      </c>
      <c r="G236">
        <f t="shared" si="17"/>
        <v>3</v>
      </c>
      <c r="H236">
        <f t="shared" si="18"/>
        <v>433</v>
      </c>
      <c r="I236">
        <f t="shared" si="19"/>
        <v>10</v>
      </c>
    </row>
    <row r="237" spans="1:9" x14ac:dyDescent="0.25">
      <c r="A237" s="5" t="s">
        <v>18414</v>
      </c>
      <c r="B237" s="2">
        <v>44127</v>
      </c>
      <c r="C237" s="6">
        <v>1</v>
      </c>
      <c r="D237" s="6">
        <v>5600000</v>
      </c>
      <c r="E237">
        <f t="shared" si="15"/>
        <v>1</v>
      </c>
      <c r="F237">
        <f t="shared" si="16"/>
        <v>3</v>
      </c>
      <c r="G237">
        <f t="shared" si="17"/>
        <v>3</v>
      </c>
      <c r="H237">
        <f t="shared" si="18"/>
        <v>133</v>
      </c>
      <c r="I237">
        <f t="shared" si="19"/>
        <v>7</v>
      </c>
    </row>
    <row r="238" spans="1:9" x14ac:dyDescent="0.25">
      <c r="A238" s="5" t="s">
        <v>16895</v>
      </c>
      <c r="B238" s="2">
        <v>44187</v>
      </c>
      <c r="C238" s="6">
        <v>1</v>
      </c>
      <c r="D238" s="6">
        <v>2592500</v>
      </c>
      <c r="E238">
        <f t="shared" si="15"/>
        <v>1</v>
      </c>
      <c r="F238">
        <f t="shared" si="16"/>
        <v>3</v>
      </c>
      <c r="G238">
        <f t="shared" si="17"/>
        <v>1</v>
      </c>
      <c r="H238">
        <f t="shared" si="18"/>
        <v>131</v>
      </c>
      <c r="I238">
        <f t="shared" si="19"/>
        <v>5</v>
      </c>
    </row>
    <row r="239" spans="1:9" x14ac:dyDescent="0.25">
      <c r="A239" s="5" t="s">
        <v>19788</v>
      </c>
      <c r="B239" s="2">
        <v>43962</v>
      </c>
      <c r="C239" s="6">
        <v>1</v>
      </c>
      <c r="D239" s="6">
        <v>4704000</v>
      </c>
      <c r="E239">
        <f t="shared" si="15"/>
        <v>1</v>
      </c>
      <c r="F239">
        <f t="shared" si="16"/>
        <v>3</v>
      </c>
      <c r="G239">
        <f t="shared" si="17"/>
        <v>3</v>
      </c>
      <c r="H239">
        <f t="shared" si="18"/>
        <v>133</v>
      </c>
      <c r="I239">
        <f t="shared" si="19"/>
        <v>7</v>
      </c>
    </row>
    <row r="240" spans="1:9" x14ac:dyDescent="0.25">
      <c r="A240" s="5" t="s">
        <v>7100</v>
      </c>
      <c r="B240" s="2">
        <v>44853</v>
      </c>
      <c r="C240" s="6">
        <v>2</v>
      </c>
      <c r="D240" s="6">
        <v>12107970</v>
      </c>
      <c r="E240">
        <f t="shared" si="15"/>
        <v>3</v>
      </c>
      <c r="F240">
        <f t="shared" si="16"/>
        <v>4</v>
      </c>
      <c r="G240">
        <f t="shared" si="17"/>
        <v>4</v>
      </c>
      <c r="H240">
        <f t="shared" si="18"/>
        <v>344</v>
      </c>
      <c r="I240">
        <f t="shared" si="19"/>
        <v>11</v>
      </c>
    </row>
    <row r="241" spans="1:9" x14ac:dyDescent="0.25">
      <c r="A241" s="5" t="s">
        <v>12488</v>
      </c>
      <c r="B241" s="2">
        <v>44449</v>
      </c>
      <c r="C241" s="6">
        <v>2</v>
      </c>
      <c r="D241" s="6">
        <v>7060000</v>
      </c>
      <c r="E241">
        <f t="shared" si="15"/>
        <v>2</v>
      </c>
      <c r="F241">
        <f t="shared" si="16"/>
        <v>4</v>
      </c>
      <c r="G241">
        <f t="shared" si="17"/>
        <v>3</v>
      </c>
      <c r="H241">
        <f t="shared" si="18"/>
        <v>243</v>
      </c>
      <c r="I241">
        <f t="shared" si="19"/>
        <v>9</v>
      </c>
    </row>
    <row r="242" spans="1:9" x14ac:dyDescent="0.25">
      <c r="A242" s="5" t="s">
        <v>15038</v>
      </c>
      <c r="B242" s="2">
        <v>44315</v>
      </c>
      <c r="C242" s="6">
        <v>1</v>
      </c>
      <c r="D242" s="6">
        <v>2880000</v>
      </c>
      <c r="E242">
        <f t="shared" si="15"/>
        <v>2</v>
      </c>
      <c r="F242">
        <f t="shared" si="16"/>
        <v>3</v>
      </c>
      <c r="G242">
        <f t="shared" si="17"/>
        <v>2</v>
      </c>
      <c r="H242">
        <f t="shared" si="18"/>
        <v>232</v>
      </c>
      <c r="I242">
        <f t="shared" si="19"/>
        <v>7</v>
      </c>
    </row>
    <row r="243" spans="1:9" x14ac:dyDescent="0.25">
      <c r="A243" s="5" t="s">
        <v>20089</v>
      </c>
      <c r="B243" s="2">
        <v>44592</v>
      </c>
      <c r="C243" s="6">
        <v>1</v>
      </c>
      <c r="D243" s="6">
        <v>1040000</v>
      </c>
      <c r="E243">
        <f t="shared" si="15"/>
        <v>2</v>
      </c>
      <c r="F243">
        <f t="shared" si="16"/>
        <v>3</v>
      </c>
      <c r="G243">
        <f t="shared" si="17"/>
        <v>1</v>
      </c>
      <c r="H243">
        <f t="shared" si="18"/>
        <v>231</v>
      </c>
      <c r="I243">
        <f t="shared" si="19"/>
        <v>6</v>
      </c>
    </row>
    <row r="244" spans="1:9" x14ac:dyDescent="0.25">
      <c r="A244" s="5" t="s">
        <v>1187</v>
      </c>
      <c r="B244" s="2">
        <v>44953</v>
      </c>
      <c r="C244" s="6">
        <v>2</v>
      </c>
      <c r="D244" s="6">
        <v>12369000</v>
      </c>
      <c r="E244">
        <f t="shared" si="15"/>
        <v>4</v>
      </c>
      <c r="F244">
        <f t="shared" si="16"/>
        <v>4</v>
      </c>
      <c r="G244">
        <f t="shared" si="17"/>
        <v>4</v>
      </c>
      <c r="H244">
        <f t="shared" si="18"/>
        <v>444</v>
      </c>
      <c r="I244">
        <f t="shared" si="19"/>
        <v>12</v>
      </c>
    </row>
    <row r="245" spans="1:9" x14ac:dyDescent="0.25">
      <c r="A245" s="5" t="s">
        <v>9421</v>
      </c>
      <c r="B245" s="2">
        <v>44602</v>
      </c>
      <c r="C245" s="6">
        <v>2</v>
      </c>
      <c r="D245" s="6">
        <v>3658400</v>
      </c>
      <c r="E245">
        <f t="shared" si="15"/>
        <v>2</v>
      </c>
      <c r="F245">
        <f t="shared" si="16"/>
        <v>4</v>
      </c>
      <c r="G245">
        <f t="shared" si="17"/>
        <v>2</v>
      </c>
      <c r="H245">
        <f t="shared" si="18"/>
        <v>242</v>
      </c>
      <c r="I245">
        <f t="shared" si="19"/>
        <v>8</v>
      </c>
    </row>
    <row r="246" spans="1:9" x14ac:dyDescent="0.25">
      <c r="A246" s="5" t="s">
        <v>4540</v>
      </c>
      <c r="B246" s="2">
        <v>44886</v>
      </c>
      <c r="C246" s="6">
        <v>1</v>
      </c>
      <c r="D246" s="6">
        <v>7717500</v>
      </c>
      <c r="E246">
        <f t="shared" si="15"/>
        <v>3</v>
      </c>
      <c r="F246">
        <f t="shared" si="16"/>
        <v>3</v>
      </c>
      <c r="G246">
        <f t="shared" si="17"/>
        <v>3</v>
      </c>
      <c r="H246">
        <f t="shared" si="18"/>
        <v>333</v>
      </c>
      <c r="I246">
        <f t="shared" si="19"/>
        <v>9</v>
      </c>
    </row>
    <row r="247" spans="1:9" x14ac:dyDescent="0.25">
      <c r="A247" s="5" t="s">
        <v>1889</v>
      </c>
      <c r="B247" s="2">
        <v>44967</v>
      </c>
      <c r="C247" s="6">
        <v>1</v>
      </c>
      <c r="D247" s="6">
        <v>3400000</v>
      </c>
      <c r="E247">
        <f t="shared" si="15"/>
        <v>4</v>
      </c>
      <c r="F247">
        <f t="shared" si="16"/>
        <v>3</v>
      </c>
      <c r="G247">
        <f t="shared" si="17"/>
        <v>2</v>
      </c>
      <c r="H247">
        <f t="shared" si="18"/>
        <v>432</v>
      </c>
      <c r="I247">
        <f t="shared" si="19"/>
        <v>9</v>
      </c>
    </row>
    <row r="248" spans="1:9" x14ac:dyDescent="0.25">
      <c r="A248" s="5" t="s">
        <v>7459</v>
      </c>
      <c r="B248" s="2">
        <v>44762</v>
      </c>
      <c r="C248" s="6">
        <v>2</v>
      </c>
      <c r="D248" s="6">
        <v>3050000</v>
      </c>
      <c r="E248">
        <f t="shared" si="15"/>
        <v>3</v>
      </c>
      <c r="F248">
        <f t="shared" si="16"/>
        <v>4</v>
      </c>
      <c r="G248">
        <f t="shared" si="17"/>
        <v>2</v>
      </c>
      <c r="H248">
        <f t="shared" si="18"/>
        <v>342</v>
      </c>
      <c r="I248">
        <f t="shared" si="19"/>
        <v>9</v>
      </c>
    </row>
    <row r="249" spans="1:9" x14ac:dyDescent="0.25">
      <c r="A249" s="5" t="s">
        <v>5529</v>
      </c>
      <c r="B249" s="2">
        <v>44828</v>
      </c>
      <c r="C249" s="6">
        <v>1</v>
      </c>
      <c r="D249" s="6">
        <v>3915000</v>
      </c>
      <c r="E249">
        <f t="shared" si="15"/>
        <v>3</v>
      </c>
      <c r="F249">
        <f t="shared" si="16"/>
        <v>3</v>
      </c>
      <c r="G249">
        <f t="shared" si="17"/>
        <v>2</v>
      </c>
      <c r="H249">
        <f t="shared" si="18"/>
        <v>332</v>
      </c>
      <c r="I249">
        <f t="shared" si="19"/>
        <v>8</v>
      </c>
    </row>
    <row r="250" spans="1:9" x14ac:dyDescent="0.25">
      <c r="A250" s="5" t="s">
        <v>9300</v>
      </c>
      <c r="B250" s="2">
        <v>44663</v>
      </c>
      <c r="C250" s="6">
        <v>1</v>
      </c>
      <c r="D250" s="6">
        <v>3039180</v>
      </c>
      <c r="E250">
        <f t="shared" si="15"/>
        <v>2</v>
      </c>
      <c r="F250">
        <f t="shared" si="16"/>
        <v>3</v>
      </c>
      <c r="G250">
        <f t="shared" si="17"/>
        <v>2</v>
      </c>
      <c r="H250">
        <f t="shared" si="18"/>
        <v>232</v>
      </c>
      <c r="I250">
        <f t="shared" si="19"/>
        <v>7</v>
      </c>
    </row>
    <row r="251" spans="1:9" x14ac:dyDescent="0.25">
      <c r="A251" s="5" t="s">
        <v>10522</v>
      </c>
      <c r="B251" s="2">
        <v>44610</v>
      </c>
      <c r="C251" s="6">
        <v>1</v>
      </c>
      <c r="D251" s="6">
        <v>2772000</v>
      </c>
      <c r="E251">
        <f t="shared" si="15"/>
        <v>2</v>
      </c>
      <c r="F251">
        <f t="shared" si="16"/>
        <v>3</v>
      </c>
      <c r="G251">
        <f t="shared" si="17"/>
        <v>2</v>
      </c>
      <c r="H251">
        <f t="shared" si="18"/>
        <v>232</v>
      </c>
      <c r="I251">
        <f t="shared" si="19"/>
        <v>7</v>
      </c>
    </row>
    <row r="252" spans="1:9" x14ac:dyDescent="0.25">
      <c r="A252" s="5" t="s">
        <v>3654</v>
      </c>
      <c r="B252" s="2">
        <v>44903</v>
      </c>
      <c r="C252" s="6">
        <v>1</v>
      </c>
      <c r="D252" s="6">
        <v>3750000</v>
      </c>
      <c r="E252">
        <f t="shared" si="15"/>
        <v>3</v>
      </c>
      <c r="F252">
        <f t="shared" si="16"/>
        <v>3</v>
      </c>
      <c r="G252">
        <f t="shared" si="17"/>
        <v>2</v>
      </c>
      <c r="H252">
        <f t="shared" si="18"/>
        <v>332</v>
      </c>
      <c r="I252">
        <f t="shared" si="19"/>
        <v>8</v>
      </c>
    </row>
    <row r="253" spans="1:9" x14ac:dyDescent="0.25">
      <c r="A253" s="5" t="s">
        <v>5862</v>
      </c>
      <c r="B253" s="2">
        <v>44819</v>
      </c>
      <c r="C253" s="6">
        <v>2</v>
      </c>
      <c r="D253" s="6">
        <v>6807500</v>
      </c>
      <c r="E253">
        <f t="shared" si="15"/>
        <v>3</v>
      </c>
      <c r="F253">
        <f t="shared" si="16"/>
        <v>4</v>
      </c>
      <c r="G253">
        <f t="shared" si="17"/>
        <v>3</v>
      </c>
      <c r="H253">
        <f t="shared" si="18"/>
        <v>343</v>
      </c>
      <c r="I253">
        <f t="shared" si="19"/>
        <v>10</v>
      </c>
    </row>
    <row r="254" spans="1:9" x14ac:dyDescent="0.25">
      <c r="A254" s="5" t="s">
        <v>4534</v>
      </c>
      <c r="B254" s="2">
        <v>44909</v>
      </c>
      <c r="C254" s="6">
        <v>3</v>
      </c>
      <c r="D254" s="6">
        <v>14988000</v>
      </c>
      <c r="E254">
        <f t="shared" si="15"/>
        <v>4</v>
      </c>
      <c r="F254">
        <f t="shared" si="16"/>
        <v>4</v>
      </c>
      <c r="G254">
        <f t="shared" si="17"/>
        <v>4</v>
      </c>
      <c r="H254">
        <f t="shared" si="18"/>
        <v>444</v>
      </c>
      <c r="I254">
        <f t="shared" si="19"/>
        <v>12</v>
      </c>
    </row>
    <row r="255" spans="1:9" x14ac:dyDescent="0.25">
      <c r="A255" s="5" t="s">
        <v>9740</v>
      </c>
      <c r="B255" s="2">
        <v>44644</v>
      </c>
      <c r="C255" s="6">
        <v>1</v>
      </c>
      <c r="D255" s="6">
        <v>6720000</v>
      </c>
      <c r="E255">
        <f t="shared" si="15"/>
        <v>2</v>
      </c>
      <c r="F255">
        <f t="shared" si="16"/>
        <v>3</v>
      </c>
      <c r="G255">
        <f t="shared" si="17"/>
        <v>3</v>
      </c>
      <c r="H255">
        <f t="shared" si="18"/>
        <v>233</v>
      </c>
      <c r="I255">
        <f t="shared" si="19"/>
        <v>8</v>
      </c>
    </row>
    <row r="256" spans="1:9" x14ac:dyDescent="0.25">
      <c r="A256" s="5" t="s">
        <v>4720</v>
      </c>
      <c r="B256" s="2">
        <v>44949</v>
      </c>
      <c r="C256" s="6">
        <v>1</v>
      </c>
      <c r="D256" s="6">
        <v>2175000</v>
      </c>
      <c r="E256">
        <f t="shared" si="15"/>
        <v>4</v>
      </c>
      <c r="F256">
        <f t="shared" si="16"/>
        <v>3</v>
      </c>
      <c r="G256">
        <f t="shared" si="17"/>
        <v>1</v>
      </c>
      <c r="H256">
        <f t="shared" si="18"/>
        <v>431</v>
      </c>
      <c r="I256">
        <f t="shared" si="19"/>
        <v>8</v>
      </c>
    </row>
    <row r="257" spans="1:9" x14ac:dyDescent="0.25">
      <c r="A257" s="5" t="s">
        <v>9834</v>
      </c>
      <c r="B257" s="2">
        <v>44616</v>
      </c>
      <c r="C257" s="6">
        <v>1</v>
      </c>
      <c r="D257" s="6">
        <v>1790000</v>
      </c>
      <c r="E257">
        <f t="shared" si="15"/>
        <v>2</v>
      </c>
      <c r="F257">
        <f t="shared" si="16"/>
        <v>3</v>
      </c>
      <c r="G257">
        <f t="shared" si="17"/>
        <v>1</v>
      </c>
      <c r="H257">
        <f t="shared" si="18"/>
        <v>231</v>
      </c>
      <c r="I257">
        <f t="shared" si="19"/>
        <v>6</v>
      </c>
    </row>
    <row r="258" spans="1:9" x14ac:dyDescent="0.25">
      <c r="A258" s="5" t="s">
        <v>5250</v>
      </c>
      <c r="B258" s="2">
        <v>44859</v>
      </c>
      <c r="C258" s="6">
        <v>1</v>
      </c>
      <c r="D258" s="6">
        <v>1756575</v>
      </c>
      <c r="E258">
        <f t="shared" si="15"/>
        <v>3</v>
      </c>
      <c r="F258">
        <f t="shared" si="16"/>
        <v>3</v>
      </c>
      <c r="G258">
        <f t="shared" si="17"/>
        <v>1</v>
      </c>
      <c r="H258">
        <f t="shared" si="18"/>
        <v>331</v>
      </c>
      <c r="I258">
        <f t="shared" si="19"/>
        <v>7</v>
      </c>
    </row>
    <row r="259" spans="1:9" x14ac:dyDescent="0.25">
      <c r="A259" s="5" t="s">
        <v>17015</v>
      </c>
      <c r="B259" s="2">
        <v>44154</v>
      </c>
      <c r="C259" s="6">
        <v>3</v>
      </c>
      <c r="D259" s="6">
        <v>5796000</v>
      </c>
      <c r="E259">
        <f t="shared" ref="E259:E322" si="20">VLOOKUP(B259,$L$2:$M$5,2,TRUE)</f>
        <v>1</v>
      </c>
      <c r="F259">
        <f t="shared" ref="F259:F322" si="21">VLOOKUP(C259,$L$9:$M$12,2,TRUE)</f>
        <v>4</v>
      </c>
      <c r="G259">
        <f t="shared" ref="G259:G322" si="22">VLOOKUP(D259,$L$15:$M$18,2,TRUE)</f>
        <v>3</v>
      </c>
      <c r="H259">
        <f t="shared" ref="H259:H322" si="23">E259*100+F259*10+G259</f>
        <v>143</v>
      </c>
      <c r="I259">
        <f t="shared" ref="I259:I322" si="24">E259+F259+G259</f>
        <v>8</v>
      </c>
    </row>
    <row r="260" spans="1:9" x14ac:dyDescent="0.25">
      <c r="A260" s="5" t="s">
        <v>440</v>
      </c>
      <c r="B260" s="2">
        <v>45008</v>
      </c>
      <c r="C260" s="6">
        <v>1</v>
      </c>
      <c r="D260" s="6">
        <v>6240000</v>
      </c>
      <c r="E260">
        <f t="shared" si="20"/>
        <v>4</v>
      </c>
      <c r="F260">
        <f t="shared" si="21"/>
        <v>3</v>
      </c>
      <c r="G260">
        <f t="shared" si="22"/>
        <v>3</v>
      </c>
      <c r="H260">
        <f t="shared" si="23"/>
        <v>433</v>
      </c>
      <c r="I260">
        <f t="shared" si="24"/>
        <v>10</v>
      </c>
    </row>
    <row r="261" spans="1:9" x14ac:dyDescent="0.25">
      <c r="A261" s="5" t="s">
        <v>7775</v>
      </c>
      <c r="B261" s="2">
        <v>44823</v>
      </c>
      <c r="C261" s="6">
        <v>1</v>
      </c>
      <c r="D261" s="6">
        <v>1790000</v>
      </c>
      <c r="E261">
        <f t="shared" si="20"/>
        <v>3</v>
      </c>
      <c r="F261">
        <f t="shared" si="21"/>
        <v>3</v>
      </c>
      <c r="G261">
        <f t="shared" si="22"/>
        <v>1</v>
      </c>
      <c r="H261">
        <f t="shared" si="23"/>
        <v>331</v>
      </c>
      <c r="I261">
        <f t="shared" si="24"/>
        <v>7</v>
      </c>
    </row>
    <row r="262" spans="1:9" x14ac:dyDescent="0.25">
      <c r="A262" s="5" t="s">
        <v>19183</v>
      </c>
      <c r="B262" s="2">
        <v>43986</v>
      </c>
      <c r="C262" s="6">
        <v>1</v>
      </c>
      <c r="D262" s="6">
        <v>1720000</v>
      </c>
      <c r="E262">
        <f t="shared" si="20"/>
        <v>1</v>
      </c>
      <c r="F262">
        <f t="shared" si="21"/>
        <v>3</v>
      </c>
      <c r="G262">
        <f t="shared" si="22"/>
        <v>1</v>
      </c>
      <c r="H262">
        <f t="shared" si="23"/>
        <v>131</v>
      </c>
      <c r="I262">
        <f t="shared" si="24"/>
        <v>5</v>
      </c>
    </row>
    <row r="263" spans="1:9" x14ac:dyDescent="0.25">
      <c r="A263" s="5" t="s">
        <v>1900</v>
      </c>
      <c r="B263" s="2">
        <v>44977</v>
      </c>
      <c r="C263" s="6">
        <v>3</v>
      </c>
      <c r="D263" s="6">
        <v>12492500</v>
      </c>
      <c r="E263">
        <f t="shared" si="20"/>
        <v>4</v>
      </c>
      <c r="F263">
        <f t="shared" si="21"/>
        <v>4</v>
      </c>
      <c r="G263">
        <f t="shared" si="22"/>
        <v>4</v>
      </c>
      <c r="H263">
        <f t="shared" si="23"/>
        <v>444</v>
      </c>
      <c r="I263">
        <f t="shared" si="24"/>
        <v>12</v>
      </c>
    </row>
    <row r="264" spans="1:9" x14ac:dyDescent="0.25">
      <c r="A264" s="5" t="s">
        <v>11608</v>
      </c>
      <c r="B264" s="2">
        <v>44644</v>
      </c>
      <c r="C264" s="6">
        <v>2</v>
      </c>
      <c r="D264" s="6">
        <v>4175000</v>
      </c>
      <c r="E264">
        <f t="shared" si="20"/>
        <v>2</v>
      </c>
      <c r="F264">
        <f t="shared" si="21"/>
        <v>4</v>
      </c>
      <c r="G264">
        <f t="shared" si="22"/>
        <v>2</v>
      </c>
      <c r="H264">
        <f t="shared" si="23"/>
        <v>242</v>
      </c>
      <c r="I264">
        <f t="shared" si="24"/>
        <v>8</v>
      </c>
    </row>
    <row r="265" spans="1:9" x14ac:dyDescent="0.25">
      <c r="A265" s="5" t="s">
        <v>5360</v>
      </c>
      <c r="B265" s="2">
        <v>44833</v>
      </c>
      <c r="C265" s="6">
        <v>1</v>
      </c>
      <c r="D265" s="6">
        <v>2386500</v>
      </c>
      <c r="E265">
        <f t="shared" si="20"/>
        <v>3</v>
      </c>
      <c r="F265">
        <f t="shared" si="21"/>
        <v>3</v>
      </c>
      <c r="G265">
        <f t="shared" si="22"/>
        <v>1</v>
      </c>
      <c r="H265">
        <f t="shared" si="23"/>
        <v>331</v>
      </c>
      <c r="I265">
        <f t="shared" si="24"/>
        <v>7</v>
      </c>
    </row>
    <row r="266" spans="1:9" x14ac:dyDescent="0.25">
      <c r="A266" s="5" t="s">
        <v>13932</v>
      </c>
      <c r="B266" s="2">
        <v>44372</v>
      </c>
      <c r="C266" s="6">
        <v>1</v>
      </c>
      <c r="D266" s="6">
        <v>6360000</v>
      </c>
      <c r="E266">
        <f t="shared" si="20"/>
        <v>2</v>
      </c>
      <c r="F266">
        <f t="shared" si="21"/>
        <v>3</v>
      </c>
      <c r="G266">
        <f t="shared" si="22"/>
        <v>3</v>
      </c>
      <c r="H266">
        <f t="shared" si="23"/>
        <v>233</v>
      </c>
      <c r="I266">
        <f t="shared" si="24"/>
        <v>8</v>
      </c>
    </row>
    <row r="267" spans="1:9" x14ac:dyDescent="0.25">
      <c r="A267" s="5" t="s">
        <v>11128</v>
      </c>
      <c r="B267" s="2">
        <v>44519</v>
      </c>
      <c r="C267" s="6">
        <v>3</v>
      </c>
      <c r="D267" s="6">
        <v>4620000</v>
      </c>
      <c r="E267">
        <f t="shared" si="20"/>
        <v>2</v>
      </c>
      <c r="F267">
        <f t="shared" si="21"/>
        <v>4</v>
      </c>
      <c r="G267">
        <f t="shared" si="22"/>
        <v>3</v>
      </c>
      <c r="H267">
        <f t="shared" si="23"/>
        <v>243</v>
      </c>
      <c r="I267">
        <f t="shared" si="24"/>
        <v>9</v>
      </c>
    </row>
    <row r="268" spans="1:9" x14ac:dyDescent="0.25">
      <c r="A268" s="5" t="s">
        <v>5898</v>
      </c>
      <c r="B268" s="2">
        <v>44789</v>
      </c>
      <c r="C268" s="6">
        <v>2</v>
      </c>
      <c r="D268" s="6">
        <v>2550000</v>
      </c>
      <c r="E268">
        <f t="shared" si="20"/>
        <v>3</v>
      </c>
      <c r="F268">
        <f t="shared" si="21"/>
        <v>4</v>
      </c>
      <c r="G268">
        <f t="shared" si="22"/>
        <v>1</v>
      </c>
      <c r="H268">
        <f t="shared" si="23"/>
        <v>341</v>
      </c>
      <c r="I268">
        <f t="shared" si="24"/>
        <v>8</v>
      </c>
    </row>
    <row r="269" spans="1:9" x14ac:dyDescent="0.25">
      <c r="A269" s="5" t="s">
        <v>19047</v>
      </c>
      <c r="B269" s="2">
        <v>44018</v>
      </c>
      <c r="C269" s="6">
        <v>2</v>
      </c>
      <c r="D269" s="6">
        <v>19145000</v>
      </c>
      <c r="E269">
        <f t="shared" si="20"/>
        <v>1</v>
      </c>
      <c r="F269">
        <f t="shared" si="21"/>
        <v>4</v>
      </c>
      <c r="G269">
        <f t="shared" si="22"/>
        <v>4</v>
      </c>
      <c r="H269">
        <f t="shared" si="23"/>
        <v>144</v>
      </c>
      <c r="I269">
        <f t="shared" si="24"/>
        <v>9</v>
      </c>
    </row>
    <row r="270" spans="1:9" x14ac:dyDescent="0.25">
      <c r="A270" s="5" t="s">
        <v>3308</v>
      </c>
      <c r="B270" s="2">
        <v>44931</v>
      </c>
      <c r="C270" s="6">
        <v>1</v>
      </c>
      <c r="D270" s="6">
        <v>5100000</v>
      </c>
      <c r="E270">
        <f t="shared" si="20"/>
        <v>4</v>
      </c>
      <c r="F270">
        <f t="shared" si="21"/>
        <v>3</v>
      </c>
      <c r="G270">
        <f t="shared" si="22"/>
        <v>3</v>
      </c>
      <c r="H270">
        <f t="shared" si="23"/>
        <v>433</v>
      </c>
      <c r="I270">
        <f t="shared" si="24"/>
        <v>10</v>
      </c>
    </row>
    <row r="271" spans="1:9" x14ac:dyDescent="0.25">
      <c r="A271" s="5" t="s">
        <v>13862</v>
      </c>
      <c r="B271" s="2">
        <v>44396</v>
      </c>
      <c r="C271" s="6">
        <v>1</v>
      </c>
      <c r="D271" s="6">
        <v>1100000</v>
      </c>
      <c r="E271">
        <f t="shared" si="20"/>
        <v>2</v>
      </c>
      <c r="F271">
        <f t="shared" si="21"/>
        <v>3</v>
      </c>
      <c r="G271">
        <f t="shared" si="22"/>
        <v>1</v>
      </c>
      <c r="H271">
        <f t="shared" si="23"/>
        <v>231</v>
      </c>
      <c r="I271">
        <f t="shared" si="24"/>
        <v>6</v>
      </c>
    </row>
    <row r="272" spans="1:9" x14ac:dyDescent="0.25">
      <c r="A272" s="5" t="s">
        <v>9448</v>
      </c>
      <c r="B272" s="2">
        <v>44601</v>
      </c>
      <c r="C272" s="6">
        <v>3</v>
      </c>
      <c r="D272" s="6">
        <v>24540000</v>
      </c>
      <c r="E272">
        <f t="shared" si="20"/>
        <v>2</v>
      </c>
      <c r="F272">
        <f t="shared" si="21"/>
        <v>4</v>
      </c>
      <c r="G272">
        <f t="shared" si="22"/>
        <v>4</v>
      </c>
      <c r="H272">
        <f t="shared" si="23"/>
        <v>244</v>
      </c>
      <c r="I272">
        <f t="shared" si="24"/>
        <v>10</v>
      </c>
    </row>
    <row r="273" spans="1:9" x14ac:dyDescent="0.25">
      <c r="A273" s="5" t="s">
        <v>19240</v>
      </c>
      <c r="B273" s="2">
        <v>44034</v>
      </c>
      <c r="C273" s="6">
        <v>1</v>
      </c>
      <c r="D273" s="6">
        <v>2160000</v>
      </c>
      <c r="E273">
        <f t="shared" si="20"/>
        <v>1</v>
      </c>
      <c r="F273">
        <f t="shared" si="21"/>
        <v>3</v>
      </c>
      <c r="G273">
        <f t="shared" si="22"/>
        <v>1</v>
      </c>
      <c r="H273">
        <f t="shared" si="23"/>
        <v>131</v>
      </c>
      <c r="I273">
        <f t="shared" si="24"/>
        <v>5</v>
      </c>
    </row>
    <row r="274" spans="1:9" x14ac:dyDescent="0.25">
      <c r="A274" s="5" t="s">
        <v>123</v>
      </c>
      <c r="B274" s="2">
        <v>45016</v>
      </c>
      <c r="C274" s="6">
        <v>19</v>
      </c>
      <c r="D274" s="6">
        <v>65880000</v>
      </c>
      <c r="E274">
        <f t="shared" si="20"/>
        <v>4</v>
      </c>
      <c r="F274">
        <f t="shared" si="21"/>
        <v>4</v>
      </c>
      <c r="G274">
        <f t="shared" si="22"/>
        <v>4</v>
      </c>
      <c r="H274">
        <f t="shared" si="23"/>
        <v>444</v>
      </c>
      <c r="I274">
        <f t="shared" si="24"/>
        <v>12</v>
      </c>
    </row>
    <row r="275" spans="1:9" x14ac:dyDescent="0.25">
      <c r="A275" s="5" t="s">
        <v>9409</v>
      </c>
      <c r="B275" s="2">
        <v>44603</v>
      </c>
      <c r="C275" s="6">
        <v>3</v>
      </c>
      <c r="D275" s="6">
        <v>5834000</v>
      </c>
      <c r="E275">
        <f t="shared" si="20"/>
        <v>2</v>
      </c>
      <c r="F275">
        <f t="shared" si="21"/>
        <v>4</v>
      </c>
      <c r="G275">
        <f t="shared" si="22"/>
        <v>3</v>
      </c>
      <c r="H275">
        <f t="shared" si="23"/>
        <v>243</v>
      </c>
      <c r="I275">
        <f t="shared" si="24"/>
        <v>9</v>
      </c>
    </row>
    <row r="276" spans="1:9" x14ac:dyDescent="0.25">
      <c r="A276" s="5" t="s">
        <v>20666</v>
      </c>
      <c r="B276" s="2">
        <v>43885</v>
      </c>
      <c r="C276" s="6">
        <v>1</v>
      </c>
      <c r="D276" s="6">
        <v>2050000</v>
      </c>
      <c r="E276">
        <f t="shared" si="20"/>
        <v>1</v>
      </c>
      <c r="F276">
        <f t="shared" si="21"/>
        <v>3</v>
      </c>
      <c r="G276">
        <f t="shared" si="22"/>
        <v>1</v>
      </c>
      <c r="H276">
        <f t="shared" si="23"/>
        <v>131</v>
      </c>
      <c r="I276">
        <f t="shared" si="24"/>
        <v>5</v>
      </c>
    </row>
    <row r="277" spans="1:9" x14ac:dyDescent="0.25">
      <c r="A277" s="5" t="s">
        <v>13686</v>
      </c>
      <c r="B277" s="2">
        <v>44390</v>
      </c>
      <c r="C277" s="6">
        <v>1</v>
      </c>
      <c r="D277" s="6">
        <v>4162500</v>
      </c>
      <c r="E277">
        <f t="shared" si="20"/>
        <v>2</v>
      </c>
      <c r="F277">
        <f t="shared" si="21"/>
        <v>3</v>
      </c>
      <c r="G277">
        <f t="shared" si="22"/>
        <v>2</v>
      </c>
      <c r="H277">
        <f t="shared" si="23"/>
        <v>232</v>
      </c>
      <c r="I277">
        <f t="shared" si="24"/>
        <v>7</v>
      </c>
    </row>
    <row r="278" spans="1:9" x14ac:dyDescent="0.25">
      <c r="A278" s="5" t="s">
        <v>19384</v>
      </c>
      <c r="B278" s="2">
        <v>44008</v>
      </c>
      <c r="C278" s="6">
        <v>1</v>
      </c>
      <c r="D278" s="6">
        <v>10000000</v>
      </c>
      <c r="E278">
        <f t="shared" si="20"/>
        <v>1</v>
      </c>
      <c r="F278">
        <f t="shared" si="21"/>
        <v>3</v>
      </c>
      <c r="G278">
        <f t="shared" si="22"/>
        <v>4</v>
      </c>
      <c r="H278">
        <f t="shared" si="23"/>
        <v>134</v>
      </c>
      <c r="I278">
        <f t="shared" si="24"/>
        <v>8</v>
      </c>
    </row>
    <row r="279" spans="1:9" x14ac:dyDescent="0.25">
      <c r="A279" s="5" t="s">
        <v>7689</v>
      </c>
      <c r="B279" s="2">
        <v>44750</v>
      </c>
      <c r="C279" s="6">
        <v>1</v>
      </c>
      <c r="D279" s="6">
        <v>3900000</v>
      </c>
      <c r="E279">
        <f t="shared" si="20"/>
        <v>3</v>
      </c>
      <c r="F279">
        <f t="shared" si="21"/>
        <v>3</v>
      </c>
      <c r="G279">
        <f t="shared" si="22"/>
        <v>2</v>
      </c>
      <c r="H279">
        <f t="shared" si="23"/>
        <v>332</v>
      </c>
      <c r="I279">
        <f t="shared" si="24"/>
        <v>8</v>
      </c>
    </row>
    <row r="280" spans="1:9" x14ac:dyDescent="0.25">
      <c r="A280" s="5" t="s">
        <v>15853</v>
      </c>
      <c r="B280" s="2">
        <v>44246</v>
      </c>
      <c r="C280" s="6">
        <v>1</v>
      </c>
      <c r="D280" s="6">
        <v>4350000</v>
      </c>
      <c r="E280">
        <f t="shared" si="20"/>
        <v>1</v>
      </c>
      <c r="F280">
        <f t="shared" si="21"/>
        <v>3</v>
      </c>
      <c r="G280">
        <f t="shared" si="22"/>
        <v>2</v>
      </c>
      <c r="H280">
        <f t="shared" si="23"/>
        <v>132</v>
      </c>
      <c r="I280">
        <f t="shared" si="24"/>
        <v>6</v>
      </c>
    </row>
    <row r="281" spans="1:9" x14ac:dyDescent="0.25">
      <c r="A281" s="5" t="s">
        <v>13621</v>
      </c>
      <c r="B281" s="2">
        <v>44378</v>
      </c>
      <c r="C281" s="6">
        <v>3</v>
      </c>
      <c r="D281" s="6">
        <v>9541500</v>
      </c>
      <c r="E281">
        <f t="shared" si="20"/>
        <v>2</v>
      </c>
      <c r="F281">
        <f t="shared" si="21"/>
        <v>4</v>
      </c>
      <c r="G281">
        <f t="shared" si="22"/>
        <v>4</v>
      </c>
      <c r="H281">
        <f t="shared" si="23"/>
        <v>244</v>
      </c>
      <c r="I281">
        <f t="shared" si="24"/>
        <v>10</v>
      </c>
    </row>
    <row r="282" spans="1:9" x14ac:dyDescent="0.25">
      <c r="A282" s="5" t="s">
        <v>5305</v>
      </c>
      <c r="B282" s="2">
        <v>44984</v>
      </c>
      <c r="C282" s="6">
        <v>1</v>
      </c>
      <c r="D282" s="6">
        <v>3510000</v>
      </c>
      <c r="E282">
        <f t="shared" si="20"/>
        <v>4</v>
      </c>
      <c r="F282">
        <f t="shared" si="21"/>
        <v>3</v>
      </c>
      <c r="G282">
        <f t="shared" si="22"/>
        <v>2</v>
      </c>
      <c r="H282">
        <f t="shared" si="23"/>
        <v>432</v>
      </c>
      <c r="I282">
        <f t="shared" si="24"/>
        <v>9</v>
      </c>
    </row>
    <row r="283" spans="1:9" x14ac:dyDescent="0.25">
      <c r="A283" s="5" t="s">
        <v>20491</v>
      </c>
      <c r="B283" s="2">
        <v>43864</v>
      </c>
      <c r="C283" s="6">
        <v>1</v>
      </c>
      <c r="D283" s="6">
        <v>2140000</v>
      </c>
      <c r="E283">
        <f t="shared" si="20"/>
        <v>1</v>
      </c>
      <c r="F283">
        <f t="shared" si="21"/>
        <v>3</v>
      </c>
      <c r="G283">
        <f t="shared" si="22"/>
        <v>1</v>
      </c>
      <c r="H283">
        <f t="shared" si="23"/>
        <v>131</v>
      </c>
      <c r="I283">
        <f t="shared" si="24"/>
        <v>5</v>
      </c>
    </row>
    <row r="284" spans="1:9" x14ac:dyDescent="0.25">
      <c r="A284" s="5" t="s">
        <v>10360</v>
      </c>
      <c r="B284" s="2">
        <v>44588</v>
      </c>
      <c r="C284" s="6">
        <v>5</v>
      </c>
      <c r="D284" s="6">
        <v>18317500</v>
      </c>
      <c r="E284">
        <f t="shared" si="20"/>
        <v>2</v>
      </c>
      <c r="F284">
        <f t="shared" si="21"/>
        <v>4</v>
      </c>
      <c r="G284">
        <f t="shared" si="22"/>
        <v>4</v>
      </c>
      <c r="H284">
        <f t="shared" si="23"/>
        <v>244</v>
      </c>
      <c r="I284">
        <f t="shared" si="24"/>
        <v>10</v>
      </c>
    </row>
    <row r="285" spans="1:9" x14ac:dyDescent="0.25">
      <c r="A285" s="5" t="s">
        <v>7268</v>
      </c>
      <c r="B285" s="2">
        <v>44754</v>
      </c>
      <c r="C285" s="6">
        <v>2</v>
      </c>
      <c r="D285" s="6">
        <v>20620000</v>
      </c>
      <c r="E285">
        <f t="shared" si="20"/>
        <v>3</v>
      </c>
      <c r="F285">
        <f t="shared" si="21"/>
        <v>4</v>
      </c>
      <c r="G285">
        <f t="shared" si="22"/>
        <v>4</v>
      </c>
      <c r="H285">
        <f t="shared" si="23"/>
        <v>344</v>
      </c>
      <c r="I285">
        <f t="shared" si="24"/>
        <v>11</v>
      </c>
    </row>
    <row r="286" spans="1:9" x14ac:dyDescent="0.25">
      <c r="A286" s="5" t="s">
        <v>8206</v>
      </c>
      <c r="B286" s="2">
        <v>44719</v>
      </c>
      <c r="C286" s="6">
        <v>1</v>
      </c>
      <c r="D286" s="6">
        <v>1026000</v>
      </c>
      <c r="E286">
        <f t="shared" si="20"/>
        <v>3</v>
      </c>
      <c r="F286">
        <f t="shared" si="21"/>
        <v>3</v>
      </c>
      <c r="G286">
        <f t="shared" si="22"/>
        <v>1</v>
      </c>
      <c r="H286">
        <f t="shared" si="23"/>
        <v>331</v>
      </c>
      <c r="I286">
        <f t="shared" si="24"/>
        <v>7</v>
      </c>
    </row>
    <row r="287" spans="1:9" x14ac:dyDescent="0.25">
      <c r="A287" s="5" t="s">
        <v>13460</v>
      </c>
      <c r="B287" s="2">
        <v>44428</v>
      </c>
      <c r="C287" s="6">
        <v>2</v>
      </c>
      <c r="D287" s="6">
        <v>13440000</v>
      </c>
      <c r="E287">
        <f t="shared" si="20"/>
        <v>2</v>
      </c>
      <c r="F287">
        <f t="shared" si="21"/>
        <v>4</v>
      </c>
      <c r="G287">
        <f t="shared" si="22"/>
        <v>4</v>
      </c>
      <c r="H287">
        <f t="shared" si="23"/>
        <v>244</v>
      </c>
      <c r="I287">
        <f t="shared" si="24"/>
        <v>10</v>
      </c>
    </row>
    <row r="288" spans="1:9" x14ac:dyDescent="0.25">
      <c r="A288" s="5" t="s">
        <v>1055</v>
      </c>
      <c r="B288" s="2">
        <v>45034</v>
      </c>
      <c r="C288" s="6">
        <v>1</v>
      </c>
      <c r="D288" s="6">
        <v>21870030</v>
      </c>
      <c r="E288">
        <f t="shared" si="20"/>
        <v>4</v>
      </c>
      <c r="F288">
        <f t="shared" si="21"/>
        <v>3</v>
      </c>
      <c r="G288">
        <f t="shared" si="22"/>
        <v>4</v>
      </c>
      <c r="H288">
        <f t="shared" si="23"/>
        <v>434</v>
      </c>
      <c r="I288">
        <f t="shared" si="24"/>
        <v>11</v>
      </c>
    </row>
    <row r="289" spans="1:9" x14ac:dyDescent="0.25">
      <c r="A289" s="5" t="s">
        <v>3524</v>
      </c>
      <c r="B289" s="2">
        <v>44925</v>
      </c>
      <c r="C289" s="6">
        <v>3</v>
      </c>
      <c r="D289" s="6">
        <v>16450000</v>
      </c>
      <c r="E289">
        <f t="shared" si="20"/>
        <v>4</v>
      </c>
      <c r="F289">
        <f t="shared" si="21"/>
        <v>4</v>
      </c>
      <c r="G289">
        <f t="shared" si="22"/>
        <v>4</v>
      </c>
      <c r="H289">
        <f t="shared" si="23"/>
        <v>444</v>
      </c>
      <c r="I289">
        <f t="shared" si="24"/>
        <v>12</v>
      </c>
    </row>
    <row r="290" spans="1:9" x14ac:dyDescent="0.25">
      <c r="A290" s="5" t="s">
        <v>18710</v>
      </c>
      <c r="B290" s="2">
        <v>44021</v>
      </c>
      <c r="C290" s="6">
        <v>1</v>
      </c>
      <c r="D290" s="6">
        <v>1840000</v>
      </c>
      <c r="E290">
        <f t="shared" si="20"/>
        <v>1</v>
      </c>
      <c r="F290">
        <f t="shared" si="21"/>
        <v>3</v>
      </c>
      <c r="G290">
        <f t="shared" si="22"/>
        <v>1</v>
      </c>
      <c r="H290">
        <f t="shared" si="23"/>
        <v>131</v>
      </c>
      <c r="I290">
        <f t="shared" si="24"/>
        <v>5</v>
      </c>
    </row>
    <row r="291" spans="1:9" x14ac:dyDescent="0.25">
      <c r="A291" s="5" t="s">
        <v>3681</v>
      </c>
      <c r="B291" s="2">
        <v>44873</v>
      </c>
      <c r="C291" s="6">
        <v>1</v>
      </c>
      <c r="D291" s="6">
        <v>4400000</v>
      </c>
      <c r="E291">
        <f t="shared" si="20"/>
        <v>3</v>
      </c>
      <c r="F291">
        <f t="shared" si="21"/>
        <v>3</v>
      </c>
      <c r="G291">
        <f t="shared" si="22"/>
        <v>3</v>
      </c>
      <c r="H291">
        <f t="shared" si="23"/>
        <v>333</v>
      </c>
      <c r="I291">
        <f t="shared" si="24"/>
        <v>9</v>
      </c>
    </row>
    <row r="292" spans="1:9" x14ac:dyDescent="0.25">
      <c r="A292" s="5" t="s">
        <v>8538</v>
      </c>
      <c r="B292" s="2">
        <v>44712</v>
      </c>
      <c r="C292" s="6">
        <v>1</v>
      </c>
      <c r="D292" s="6">
        <v>1764000</v>
      </c>
      <c r="E292">
        <f t="shared" si="20"/>
        <v>3</v>
      </c>
      <c r="F292">
        <f t="shared" si="21"/>
        <v>3</v>
      </c>
      <c r="G292">
        <f t="shared" si="22"/>
        <v>1</v>
      </c>
      <c r="H292">
        <f t="shared" si="23"/>
        <v>331</v>
      </c>
      <c r="I292">
        <f t="shared" si="24"/>
        <v>7</v>
      </c>
    </row>
    <row r="293" spans="1:9" x14ac:dyDescent="0.25">
      <c r="A293" s="5" t="s">
        <v>1582</v>
      </c>
      <c r="B293" s="2">
        <v>44973</v>
      </c>
      <c r="C293" s="6">
        <v>1</v>
      </c>
      <c r="D293" s="6">
        <v>2420000</v>
      </c>
      <c r="E293">
        <f t="shared" si="20"/>
        <v>4</v>
      </c>
      <c r="F293">
        <f t="shared" si="21"/>
        <v>3</v>
      </c>
      <c r="G293">
        <f t="shared" si="22"/>
        <v>1</v>
      </c>
      <c r="H293">
        <f t="shared" si="23"/>
        <v>431</v>
      </c>
      <c r="I293">
        <f t="shared" si="24"/>
        <v>8</v>
      </c>
    </row>
    <row r="294" spans="1:9" x14ac:dyDescent="0.25">
      <c r="A294" s="5" t="s">
        <v>7007</v>
      </c>
      <c r="B294" s="2">
        <v>44834</v>
      </c>
      <c r="C294" s="6">
        <v>4</v>
      </c>
      <c r="D294" s="6">
        <v>15916500</v>
      </c>
      <c r="E294">
        <f t="shared" si="20"/>
        <v>3</v>
      </c>
      <c r="F294">
        <f t="shared" si="21"/>
        <v>4</v>
      </c>
      <c r="G294">
        <f t="shared" si="22"/>
        <v>4</v>
      </c>
      <c r="H294">
        <f t="shared" si="23"/>
        <v>344</v>
      </c>
      <c r="I294">
        <f t="shared" si="24"/>
        <v>11</v>
      </c>
    </row>
    <row r="295" spans="1:9" x14ac:dyDescent="0.25">
      <c r="A295" s="5" t="s">
        <v>1954</v>
      </c>
      <c r="B295" s="2">
        <v>44964</v>
      </c>
      <c r="C295" s="6">
        <v>1</v>
      </c>
      <c r="D295" s="6">
        <v>6000000</v>
      </c>
      <c r="E295">
        <f t="shared" si="20"/>
        <v>4</v>
      </c>
      <c r="F295">
        <f t="shared" si="21"/>
        <v>3</v>
      </c>
      <c r="G295">
        <f t="shared" si="22"/>
        <v>3</v>
      </c>
      <c r="H295">
        <f t="shared" si="23"/>
        <v>433</v>
      </c>
      <c r="I295">
        <f t="shared" si="24"/>
        <v>10</v>
      </c>
    </row>
    <row r="296" spans="1:9" x14ac:dyDescent="0.25">
      <c r="A296" s="5" t="s">
        <v>2059</v>
      </c>
      <c r="B296" s="2">
        <v>44958</v>
      </c>
      <c r="C296" s="6">
        <v>1</v>
      </c>
      <c r="D296" s="6">
        <v>5320000</v>
      </c>
      <c r="E296">
        <f t="shared" si="20"/>
        <v>4</v>
      </c>
      <c r="F296">
        <f t="shared" si="21"/>
        <v>3</v>
      </c>
      <c r="G296">
        <f t="shared" si="22"/>
        <v>3</v>
      </c>
      <c r="H296">
        <f t="shared" si="23"/>
        <v>433</v>
      </c>
      <c r="I296">
        <f t="shared" si="24"/>
        <v>10</v>
      </c>
    </row>
    <row r="297" spans="1:9" x14ac:dyDescent="0.25">
      <c r="A297" s="5" t="s">
        <v>18475</v>
      </c>
      <c r="B297" s="2">
        <v>44101</v>
      </c>
      <c r="C297" s="6">
        <v>4</v>
      </c>
      <c r="D297" s="6">
        <v>33210000</v>
      </c>
      <c r="E297">
        <f t="shared" si="20"/>
        <v>1</v>
      </c>
      <c r="F297">
        <f t="shared" si="21"/>
        <v>4</v>
      </c>
      <c r="G297">
        <f t="shared" si="22"/>
        <v>4</v>
      </c>
      <c r="H297">
        <f t="shared" si="23"/>
        <v>144</v>
      </c>
      <c r="I297">
        <f t="shared" si="24"/>
        <v>9</v>
      </c>
    </row>
    <row r="298" spans="1:9" x14ac:dyDescent="0.25">
      <c r="A298" s="5" t="s">
        <v>11951</v>
      </c>
      <c r="B298" s="2">
        <v>44511</v>
      </c>
      <c r="C298" s="6">
        <v>1</v>
      </c>
      <c r="D298" s="6">
        <v>2200000</v>
      </c>
      <c r="E298">
        <f t="shared" si="20"/>
        <v>2</v>
      </c>
      <c r="F298">
        <f t="shared" si="21"/>
        <v>3</v>
      </c>
      <c r="G298">
        <f t="shared" si="22"/>
        <v>1</v>
      </c>
      <c r="H298">
        <f t="shared" si="23"/>
        <v>231</v>
      </c>
      <c r="I298">
        <f t="shared" si="24"/>
        <v>6</v>
      </c>
    </row>
    <row r="299" spans="1:9" x14ac:dyDescent="0.25">
      <c r="A299" s="5" t="s">
        <v>37</v>
      </c>
      <c r="B299" s="2">
        <v>45049</v>
      </c>
      <c r="C299" s="6">
        <v>4</v>
      </c>
      <c r="D299" s="6">
        <v>20903580</v>
      </c>
      <c r="E299">
        <f t="shared" si="20"/>
        <v>4</v>
      </c>
      <c r="F299">
        <f t="shared" si="21"/>
        <v>4</v>
      </c>
      <c r="G299">
        <f t="shared" si="22"/>
        <v>4</v>
      </c>
      <c r="H299">
        <f t="shared" si="23"/>
        <v>444</v>
      </c>
      <c r="I299">
        <f t="shared" si="24"/>
        <v>12</v>
      </c>
    </row>
    <row r="300" spans="1:9" x14ac:dyDescent="0.25">
      <c r="A300" s="5" t="s">
        <v>15244</v>
      </c>
      <c r="B300" s="2">
        <v>44279</v>
      </c>
      <c r="C300" s="6">
        <v>1</v>
      </c>
      <c r="D300" s="6">
        <v>2916000</v>
      </c>
      <c r="E300">
        <f t="shared" si="20"/>
        <v>1</v>
      </c>
      <c r="F300">
        <f t="shared" si="21"/>
        <v>3</v>
      </c>
      <c r="G300">
        <f t="shared" si="22"/>
        <v>2</v>
      </c>
      <c r="H300">
        <f t="shared" si="23"/>
        <v>132</v>
      </c>
      <c r="I300">
        <f t="shared" si="24"/>
        <v>6</v>
      </c>
    </row>
    <row r="301" spans="1:9" x14ac:dyDescent="0.25">
      <c r="A301" s="5" t="s">
        <v>6947</v>
      </c>
      <c r="B301" s="2">
        <v>44788</v>
      </c>
      <c r="C301" s="6">
        <v>1</v>
      </c>
      <c r="D301" s="6">
        <v>1530000</v>
      </c>
      <c r="E301">
        <f t="shared" si="20"/>
        <v>3</v>
      </c>
      <c r="F301">
        <f t="shared" si="21"/>
        <v>3</v>
      </c>
      <c r="G301">
        <f t="shared" si="22"/>
        <v>1</v>
      </c>
      <c r="H301">
        <f t="shared" si="23"/>
        <v>331</v>
      </c>
      <c r="I301">
        <f t="shared" si="24"/>
        <v>7</v>
      </c>
    </row>
    <row r="302" spans="1:9" x14ac:dyDescent="0.25">
      <c r="A302" s="5" t="s">
        <v>18467</v>
      </c>
      <c r="B302" s="2">
        <v>44046</v>
      </c>
      <c r="C302" s="6">
        <v>1</v>
      </c>
      <c r="D302" s="6">
        <v>2740000</v>
      </c>
      <c r="E302">
        <f t="shared" si="20"/>
        <v>1</v>
      </c>
      <c r="F302">
        <f t="shared" si="21"/>
        <v>3</v>
      </c>
      <c r="G302">
        <f t="shared" si="22"/>
        <v>2</v>
      </c>
      <c r="H302">
        <f t="shared" si="23"/>
        <v>132</v>
      </c>
      <c r="I302">
        <f t="shared" si="24"/>
        <v>6</v>
      </c>
    </row>
    <row r="303" spans="1:9" x14ac:dyDescent="0.25">
      <c r="A303" s="5" t="s">
        <v>19619</v>
      </c>
      <c r="B303" s="2">
        <v>43949</v>
      </c>
      <c r="C303" s="6">
        <v>1</v>
      </c>
      <c r="D303" s="6">
        <v>2952000</v>
      </c>
      <c r="E303">
        <f t="shared" si="20"/>
        <v>1</v>
      </c>
      <c r="F303">
        <f t="shared" si="21"/>
        <v>3</v>
      </c>
      <c r="G303">
        <f t="shared" si="22"/>
        <v>2</v>
      </c>
      <c r="H303">
        <f t="shared" si="23"/>
        <v>132</v>
      </c>
      <c r="I303">
        <f t="shared" si="24"/>
        <v>6</v>
      </c>
    </row>
    <row r="304" spans="1:9" x14ac:dyDescent="0.25">
      <c r="A304" s="5" t="s">
        <v>16523</v>
      </c>
      <c r="B304" s="2">
        <v>44180</v>
      </c>
      <c r="C304" s="6">
        <v>1</v>
      </c>
      <c r="D304" s="6">
        <v>3072000</v>
      </c>
      <c r="E304">
        <f t="shared" si="20"/>
        <v>1</v>
      </c>
      <c r="F304">
        <f t="shared" si="21"/>
        <v>3</v>
      </c>
      <c r="G304">
        <f t="shared" si="22"/>
        <v>2</v>
      </c>
      <c r="H304">
        <f t="shared" si="23"/>
        <v>132</v>
      </c>
      <c r="I304">
        <f t="shared" si="24"/>
        <v>6</v>
      </c>
    </row>
    <row r="305" spans="1:9" x14ac:dyDescent="0.25">
      <c r="A305" s="5" t="s">
        <v>19856</v>
      </c>
      <c r="B305" s="2">
        <v>44098</v>
      </c>
      <c r="C305" s="6">
        <v>1</v>
      </c>
      <c r="D305" s="6">
        <v>3300000</v>
      </c>
      <c r="E305">
        <f t="shared" si="20"/>
        <v>1</v>
      </c>
      <c r="F305">
        <f t="shared" si="21"/>
        <v>3</v>
      </c>
      <c r="G305">
        <f t="shared" si="22"/>
        <v>2</v>
      </c>
      <c r="H305">
        <f t="shared" si="23"/>
        <v>132</v>
      </c>
      <c r="I305">
        <f t="shared" si="24"/>
        <v>6</v>
      </c>
    </row>
    <row r="306" spans="1:9" x14ac:dyDescent="0.25">
      <c r="A306" s="5" t="s">
        <v>8554</v>
      </c>
      <c r="B306" s="2">
        <v>44735</v>
      </c>
      <c r="C306" s="6">
        <v>1</v>
      </c>
      <c r="D306" s="6">
        <v>2902500</v>
      </c>
      <c r="E306">
        <f t="shared" si="20"/>
        <v>3</v>
      </c>
      <c r="F306">
        <f t="shared" si="21"/>
        <v>3</v>
      </c>
      <c r="G306">
        <f t="shared" si="22"/>
        <v>2</v>
      </c>
      <c r="H306">
        <f t="shared" si="23"/>
        <v>332</v>
      </c>
      <c r="I306">
        <f t="shared" si="24"/>
        <v>8</v>
      </c>
    </row>
    <row r="307" spans="1:9" x14ac:dyDescent="0.25">
      <c r="A307" s="5" t="s">
        <v>4121</v>
      </c>
      <c r="B307" s="2">
        <v>44890</v>
      </c>
      <c r="C307" s="6">
        <v>1</v>
      </c>
      <c r="D307" s="6">
        <v>3825000</v>
      </c>
      <c r="E307">
        <f t="shared" si="20"/>
        <v>3</v>
      </c>
      <c r="F307">
        <f t="shared" si="21"/>
        <v>3</v>
      </c>
      <c r="G307">
        <f t="shared" si="22"/>
        <v>2</v>
      </c>
      <c r="H307">
        <f t="shared" si="23"/>
        <v>332</v>
      </c>
      <c r="I307">
        <f t="shared" si="24"/>
        <v>8</v>
      </c>
    </row>
    <row r="308" spans="1:9" x14ac:dyDescent="0.25">
      <c r="A308" s="5" t="s">
        <v>5351</v>
      </c>
      <c r="B308" s="2">
        <v>44825</v>
      </c>
      <c r="C308" s="6">
        <v>2</v>
      </c>
      <c r="D308" s="6">
        <v>4599998</v>
      </c>
      <c r="E308">
        <f t="shared" si="20"/>
        <v>3</v>
      </c>
      <c r="F308">
        <f t="shared" si="21"/>
        <v>4</v>
      </c>
      <c r="G308">
        <f t="shared" si="22"/>
        <v>3</v>
      </c>
      <c r="H308">
        <f t="shared" si="23"/>
        <v>343</v>
      </c>
      <c r="I308">
        <f t="shared" si="24"/>
        <v>10</v>
      </c>
    </row>
    <row r="309" spans="1:9" x14ac:dyDescent="0.25">
      <c r="A309" s="5" t="s">
        <v>472</v>
      </c>
      <c r="B309" s="2">
        <v>45016</v>
      </c>
      <c r="C309" s="6">
        <v>1</v>
      </c>
      <c r="D309" s="6">
        <v>2330000</v>
      </c>
      <c r="E309">
        <f t="shared" si="20"/>
        <v>4</v>
      </c>
      <c r="F309">
        <f t="shared" si="21"/>
        <v>3</v>
      </c>
      <c r="G309">
        <f t="shared" si="22"/>
        <v>1</v>
      </c>
      <c r="H309">
        <f t="shared" si="23"/>
        <v>431</v>
      </c>
      <c r="I309">
        <f t="shared" si="24"/>
        <v>8</v>
      </c>
    </row>
    <row r="310" spans="1:9" x14ac:dyDescent="0.25">
      <c r="A310" s="5" t="s">
        <v>9633</v>
      </c>
      <c r="B310" s="2">
        <v>44629</v>
      </c>
      <c r="C310" s="6">
        <v>1</v>
      </c>
      <c r="D310" s="6">
        <v>3105000</v>
      </c>
      <c r="E310">
        <f t="shared" si="20"/>
        <v>2</v>
      </c>
      <c r="F310">
        <f t="shared" si="21"/>
        <v>3</v>
      </c>
      <c r="G310">
        <f t="shared" si="22"/>
        <v>2</v>
      </c>
      <c r="H310">
        <f t="shared" si="23"/>
        <v>232</v>
      </c>
      <c r="I310">
        <f t="shared" si="24"/>
        <v>7</v>
      </c>
    </row>
    <row r="311" spans="1:9" x14ac:dyDescent="0.25">
      <c r="A311" s="5" t="s">
        <v>6392</v>
      </c>
      <c r="B311" s="2">
        <v>44859</v>
      </c>
      <c r="C311" s="6">
        <v>1</v>
      </c>
      <c r="D311" s="6">
        <v>3325000</v>
      </c>
      <c r="E311">
        <f t="shared" si="20"/>
        <v>3</v>
      </c>
      <c r="F311">
        <f t="shared" si="21"/>
        <v>3</v>
      </c>
      <c r="G311">
        <f t="shared" si="22"/>
        <v>2</v>
      </c>
      <c r="H311">
        <f t="shared" si="23"/>
        <v>332</v>
      </c>
      <c r="I311">
        <f t="shared" si="24"/>
        <v>8</v>
      </c>
    </row>
    <row r="312" spans="1:9" x14ac:dyDescent="0.25">
      <c r="A312" s="5" t="s">
        <v>11308</v>
      </c>
      <c r="B312" s="2">
        <v>44579</v>
      </c>
      <c r="C312" s="6">
        <v>1</v>
      </c>
      <c r="D312" s="6">
        <v>4225000</v>
      </c>
      <c r="E312">
        <f t="shared" si="20"/>
        <v>2</v>
      </c>
      <c r="F312">
        <f t="shared" si="21"/>
        <v>3</v>
      </c>
      <c r="G312">
        <f t="shared" si="22"/>
        <v>2</v>
      </c>
      <c r="H312">
        <f t="shared" si="23"/>
        <v>232</v>
      </c>
      <c r="I312">
        <f t="shared" si="24"/>
        <v>7</v>
      </c>
    </row>
    <row r="313" spans="1:9" x14ac:dyDescent="0.25">
      <c r="A313" s="5" t="s">
        <v>10719</v>
      </c>
      <c r="B313" s="2">
        <v>44615</v>
      </c>
      <c r="C313" s="6">
        <v>1</v>
      </c>
      <c r="D313" s="6">
        <v>9322200</v>
      </c>
      <c r="E313">
        <f t="shared" si="20"/>
        <v>2</v>
      </c>
      <c r="F313">
        <f t="shared" si="21"/>
        <v>3</v>
      </c>
      <c r="G313">
        <f t="shared" si="22"/>
        <v>4</v>
      </c>
      <c r="H313">
        <f t="shared" si="23"/>
        <v>234</v>
      </c>
      <c r="I313">
        <f t="shared" si="24"/>
        <v>9</v>
      </c>
    </row>
    <row r="314" spans="1:9" x14ac:dyDescent="0.25">
      <c r="A314" s="5" t="s">
        <v>8280</v>
      </c>
      <c r="B314" s="2">
        <v>44736</v>
      </c>
      <c r="C314" s="6">
        <v>1</v>
      </c>
      <c r="D314" s="6">
        <v>1755000</v>
      </c>
      <c r="E314">
        <f t="shared" si="20"/>
        <v>3</v>
      </c>
      <c r="F314">
        <f t="shared" si="21"/>
        <v>3</v>
      </c>
      <c r="G314">
        <f t="shared" si="22"/>
        <v>1</v>
      </c>
      <c r="H314">
        <f t="shared" si="23"/>
        <v>331</v>
      </c>
      <c r="I314">
        <f t="shared" si="24"/>
        <v>7</v>
      </c>
    </row>
    <row r="315" spans="1:9" x14ac:dyDescent="0.25">
      <c r="A315" s="5" t="s">
        <v>1559</v>
      </c>
      <c r="B315" s="2">
        <v>44963</v>
      </c>
      <c r="C315" s="6">
        <v>1</v>
      </c>
      <c r="D315" s="6">
        <v>5640000</v>
      </c>
      <c r="E315">
        <f t="shared" si="20"/>
        <v>4</v>
      </c>
      <c r="F315">
        <f t="shared" si="21"/>
        <v>3</v>
      </c>
      <c r="G315">
        <f t="shared" si="22"/>
        <v>3</v>
      </c>
      <c r="H315">
        <f t="shared" si="23"/>
        <v>433</v>
      </c>
      <c r="I315">
        <f t="shared" si="24"/>
        <v>10</v>
      </c>
    </row>
    <row r="316" spans="1:9" x14ac:dyDescent="0.25">
      <c r="A316" s="5" t="s">
        <v>7885</v>
      </c>
      <c r="B316" s="2">
        <v>44728</v>
      </c>
      <c r="C316" s="6">
        <v>3</v>
      </c>
      <c r="D316" s="6">
        <v>9530000</v>
      </c>
      <c r="E316">
        <f t="shared" si="20"/>
        <v>3</v>
      </c>
      <c r="F316">
        <f t="shared" si="21"/>
        <v>4</v>
      </c>
      <c r="G316">
        <f t="shared" si="22"/>
        <v>4</v>
      </c>
      <c r="H316">
        <f t="shared" si="23"/>
        <v>344</v>
      </c>
      <c r="I316">
        <f t="shared" si="24"/>
        <v>11</v>
      </c>
    </row>
    <row r="317" spans="1:9" x14ac:dyDescent="0.25">
      <c r="A317" s="5" t="s">
        <v>19615</v>
      </c>
      <c r="B317" s="2">
        <v>43986</v>
      </c>
      <c r="C317" s="6">
        <v>5</v>
      </c>
      <c r="D317" s="6">
        <v>21630000</v>
      </c>
      <c r="E317">
        <f t="shared" si="20"/>
        <v>1</v>
      </c>
      <c r="F317">
        <f t="shared" si="21"/>
        <v>4</v>
      </c>
      <c r="G317">
        <f t="shared" si="22"/>
        <v>4</v>
      </c>
      <c r="H317">
        <f t="shared" si="23"/>
        <v>144</v>
      </c>
      <c r="I317">
        <f t="shared" si="24"/>
        <v>9</v>
      </c>
    </row>
    <row r="318" spans="1:9" x14ac:dyDescent="0.25">
      <c r="A318" s="5" t="s">
        <v>12882</v>
      </c>
      <c r="B318" s="2">
        <v>44501</v>
      </c>
      <c r="C318" s="6">
        <v>3</v>
      </c>
      <c r="D318" s="6">
        <v>5446000</v>
      </c>
      <c r="E318">
        <f t="shared" si="20"/>
        <v>2</v>
      </c>
      <c r="F318">
        <f t="shared" si="21"/>
        <v>4</v>
      </c>
      <c r="G318">
        <f t="shared" si="22"/>
        <v>3</v>
      </c>
      <c r="H318">
        <f t="shared" si="23"/>
        <v>243</v>
      </c>
      <c r="I318">
        <f t="shared" si="24"/>
        <v>9</v>
      </c>
    </row>
    <row r="319" spans="1:9" x14ac:dyDescent="0.25">
      <c r="A319" s="5" t="s">
        <v>478</v>
      </c>
      <c r="B319" s="2">
        <v>45014</v>
      </c>
      <c r="C319" s="6">
        <v>1</v>
      </c>
      <c r="D319" s="6">
        <v>3449880</v>
      </c>
      <c r="E319">
        <f t="shared" si="20"/>
        <v>4</v>
      </c>
      <c r="F319">
        <f t="shared" si="21"/>
        <v>3</v>
      </c>
      <c r="G319">
        <f t="shared" si="22"/>
        <v>2</v>
      </c>
      <c r="H319">
        <f t="shared" si="23"/>
        <v>432</v>
      </c>
      <c r="I319">
        <f t="shared" si="24"/>
        <v>9</v>
      </c>
    </row>
    <row r="320" spans="1:9" x14ac:dyDescent="0.25">
      <c r="A320" s="5" t="s">
        <v>11915</v>
      </c>
      <c r="B320" s="2">
        <v>44553</v>
      </c>
      <c r="C320" s="6">
        <v>3</v>
      </c>
      <c r="D320" s="6">
        <v>24548000</v>
      </c>
      <c r="E320">
        <f t="shared" si="20"/>
        <v>2</v>
      </c>
      <c r="F320">
        <f t="shared" si="21"/>
        <v>4</v>
      </c>
      <c r="G320">
        <f t="shared" si="22"/>
        <v>4</v>
      </c>
      <c r="H320">
        <f t="shared" si="23"/>
        <v>244</v>
      </c>
      <c r="I320">
        <f t="shared" si="24"/>
        <v>10</v>
      </c>
    </row>
    <row r="321" spans="1:9" x14ac:dyDescent="0.25">
      <c r="A321" s="5" t="s">
        <v>5375</v>
      </c>
      <c r="B321" s="2">
        <v>44847</v>
      </c>
      <c r="C321" s="6">
        <v>1</v>
      </c>
      <c r="D321" s="6">
        <v>1860000</v>
      </c>
      <c r="E321">
        <f t="shared" si="20"/>
        <v>3</v>
      </c>
      <c r="F321">
        <f t="shared" si="21"/>
        <v>3</v>
      </c>
      <c r="G321">
        <f t="shared" si="22"/>
        <v>1</v>
      </c>
      <c r="H321">
        <f t="shared" si="23"/>
        <v>331</v>
      </c>
      <c r="I321">
        <f t="shared" si="24"/>
        <v>7</v>
      </c>
    </row>
    <row r="322" spans="1:9" x14ac:dyDescent="0.25">
      <c r="A322" s="5" t="s">
        <v>1198</v>
      </c>
      <c r="B322" s="2">
        <v>45005</v>
      </c>
      <c r="C322" s="6">
        <v>2</v>
      </c>
      <c r="D322" s="6">
        <v>7065000</v>
      </c>
      <c r="E322">
        <f t="shared" si="20"/>
        <v>4</v>
      </c>
      <c r="F322">
        <f t="shared" si="21"/>
        <v>4</v>
      </c>
      <c r="G322">
        <f t="shared" si="22"/>
        <v>3</v>
      </c>
      <c r="H322">
        <f t="shared" si="23"/>
        <v>443</v>
      </c>
      <c r="I322">
        <f t="shared" si="24"/>
        <v>11</v>
      </c>
    </row>
    <row r="323" spans="1:9" x14ac:dyDescent="0.25">
      <c r="A323" s="5" t="s">
        <v>15559</v>
      </c>
      <c r="B323" s="2">
        <v>44267</v>
      </c>
      <c r="C323" s="6">
        <v>2</v>
      </c>
      <c r="D323" s="6">
        <v>5437750</v>
      </c>
      <c r="E323">
        <f t="shared" ref="E323:E386" si="25">VLOOKUP(B323,$L$2:$M$5,2,TRUE)</f>
        <v>1</v>
      </c>
      <c r="F323">
        <f t="shared" ref="F323:F386" si="26">VLOOKUP(C323,$L$9:$M$12,2,TRUE)</f>
        <v>4</v>
      </c>
      <c r="G323">
        <f t="shared" ref="G323:G386" si="27">VLOOKUP(D323,$L$15:$M$18,2,TRUE)</f>
        <v>3</v>
      </c>
      <c r="H323">
        <f t="shared" ref="H323:H386" si="28">E323*100+F323*10+G323</f>
        <v>143</v>
      </c>
      <c r="I323">
        <f t="shared" ref="I323:I386" si="29">E323+F323+G323</f>
        <v>8</v>
      </c>
    </row>
    <row r="324" spans="1:9" x14ac:dyDescent="0.25">
      <c r="A324" s="5" t="s">
        <v>4221</v>
      </c>
      <c r="B324" s="2">
        <v>44851</v>
      </c>
      <c r="C324" s="6">
        <v>1</v>
      </c>
      <c r="D324" s="6">
        <v>6050000</v>
      </c>
      <c r="E324">
        <f t="shared" si="25"/>
        <v>3</v>
      </c>
      <c r="F324">
        <f t="shared" si="26"/>
        <v>3</v>
      </c>
      <c r="G324">
        <f t="shared" si="27"/>
        <v>3</v>
      </c>
      <c r="H324">
        <f t="shared" si="28"/>
        <v>333</v>
      </c>
      <c r="I324">
        <f t="shared" si="29"/>
        <v>9</v>
      </c>
    </row>
    <row r="325" spans="1:9" x14ac:dyDescent="0.25">
      <c r="A325" s="5" t="s">
        <v>13320</v>
      </c>
      <c r="B325" s="2">
        <v>44900</v>
      </c>
      <c r="C325" s="6">
        <v>1</v>
      </c>
      <c r="D325" s="6">
        <v>2500000</v>
      </c>
      <c r="E325">
        <f t="shared" si="25"/>
        <v>3</v>
      </c>
      <c r="F325">
        <f t="shared" si="26"/>
        <v>3</v>
      </c>
      <c r="G325">
        <f t="shared" si="27"/>
        <v>1</v>
      </c>
      <c r="H325">
        <f t="shared" si="28"/>
        <v>331</v>
      </c>
      <c r="I325">
        <f t="shared" si="29"/>
        <v>7</v>
      </c>
    </row>
    <row r="326" spans="1:9" x14ac:dyDescent="0.25">
      <c r="A326" s="5" t="s">
        <v>1282</v>
      </c>
      <c r="B326" s="2">
        <v>44977</v>
      </c>
      <c r="C326" s="6">
        <v>1</v>
      </c>
      <c r="D326" s="6">
        <v>13760000</v>
      </c>
      <c r="E326">
        <f t="shared" si="25"/>
        <v>4</v>
      </c>
      <c r="F326">
        <f t="shared" si="26"/>
        <v>3</v>
      </c>
      <c r="G326">
        <f t="shared" si="27"/>
        <v>4</v>
      </c>
      <c r="H326">
        <f t="shared" si="28"/>
        <v>434</v>
      </c>
      <c r="I326">
        <f t="shared" si="29"/>
        <v>11</v>
      </c>
    </row>
    <row r="327" spans="1:9" x14ac:dyDescent="0.25">
      <c r="A327" s="5" t="s">
        <v>2535</v>
      </c>
      <c r="B327" s="2">
        <v>44911</v>
      </c>
      <c r="C327" s="6">
        <v>1</v>
      </c>
      <c r="D327" s="6">
        <v>4600000</v>
      </c>
      <c r="E327">
        <f t="shared" si="25"/>
        <v>4</v>
      </c>
      <c r="F327">
        <f t="shared" si="26"/>
        <v>3</v>
      </c>
      <c r="G327">
        <f t="shared" si="27"/>
        <v>3</v>
      </c>
      <c r="H327">
        <f t="shared" si="28"/>
        <v>433</v>
      </c>
      <c r="I327">
        <f t="shared" si="29"/>
        <v>10</v>
      </c>
    </row>
    <row r="328" spans="1:9" x14ac:dyDescent="0.25">
      <c r="A328" s="5" t="s">
        <v>12334</v>
      </c>
      <c r="B328" s="2">
        <v>44462</v>
      </c>
      <c r="C328" s="6">
        <v>2</v>
      </c>
      <c r="D328" s="6">
        <v>9300000</v>
      </c>
      <c r="E328">
        <f t="shared" si="25"/>
        <v>2</v>
      </c>
      <c r="F328">
        <f t="shared" si="26"/>
        <v>4</v>
      </c>
      <c r="G328">
        <f t="shared" si="27"/>
        <v>4</v>
      </c>
      <c r="H328">
        <f t="shared" si="28"/>
        <v>244</v>
      </c>
      <c r="I328">
        <f t="shared" si="29"/>
        <v>10</v>
      </c>
    </row>
    <row r="329" spans="1:9" x14ac:dyDescent="0.25">
      <c r="A329" s="5" t="s">
        <v>5709</v>
      </c>
      <c r="B329" s="2">
        <v>44865</v>
      </c>
      <c r="C329" s="6">
        <v>1</v>
      </c>
      <c r="D329" s="6">
        <v>5242500</v>
      </c>
      <c r="E329">
        <f t="shared" si="25"/>
        <v>3</v>
      </c>
      <c r="F329">
        <f t="shared" si="26"/>
        <v>3</v>
      </c>
      <c r="G329">
        <f t="shared" si="27"/>
        <v>3</v>
      </c>
      <c r="H329">
        <f t="shared" si="28"/>
        <v>333</v>
      </c>
      <c r="I329">
        <f t="shared" si="29"/>
        <v>9</v>
      </c>
    </row>
    <row r="330" spans="1:9" x14ac:dyDescent="0.25">
      <c r="A330" s="5" t="s">
        <v>9463</v>
      </c>
      <c r="B330" s="2">
        <v>44635</v>
      </c>
      <c r="C330" s="6">
        <v>1</v>
      </c>
      <c r="D330" s="6">
        <v>1822000</v>
      </c>
      <c r="E330">
        <f t="shared" si="25"/>
        <v>2</v>
      </c>
      <c r="F330">
        <f t="shared" si="26"/>
        <v>3</v>
      </c>
      <c r="G330">
        <f t="shared" si="27"/>
        <v>1</v>
      </c>
      <c r="H330">
        <f t="shared" si="28"/>
        <v>231</v>
      </c>
      <c r="I330">
        <f t="shared" si="29"/>
        <v>6</v>
      </c>
    </row>
    <row r="331" spans="1:9" x14ac:dyDescent="0.25">
      <c r="A331" s="5" t="s">
        <v>19547</v>
      </c>
      <c r="B331" s="2">
        <v>43984</v>
      </c>
      <c r="C331" s="6">
        <v>1</v>
      </c>
      <c r="D331" s="6">
        <v>2655000</v>
      </c>
      <c r="E331">
        <f t="shared" si="25"/>
        <v>1</v>
      </c>
      <c r="F331">
        <f t="shared" si="26"/>
        <v>3</v>
      </c>
      <c r="G331">
        <f t="shared" si="27"/>
        <v>1</v>
      </c>
      <c r="H331">
        <f t="shared" si="28"/>
        <v>131</v>
      </c>
      <c r="I331">
        <f t="shared" si="29"/>
        <v>5</v>
      </c>
    </row>
    <row r="332" spans="1:9" x14ac:dyDescent="0.25">
      <c r="A332" s="5" t="s">
        <v>17427</v>
      </c>
      <c r="B332" s="2">
        <v>44249</v>
      </c>
      <c r="C332" s="6">
        <v>2</v>
      </c>
      <c r="D332" s="6">
        <v>9450000</v>
      </c>
      <c r="E332">
        <f t="shared" si="25"/>
        <v>1</v>
      </c>
      <c r="F332">
        <f t="shared" si="26"/>
        <v>4</v>
      </c>
      <c r="G332">
        <f t="shared" si="27"/>
        <v>4</v>
      </c>
      <c r="H332">
        <f t="shared" si="28"/>
        <v>144</v>
      </c>
      <c r="I332">
        <f t="shared" si="29"/>
        <v>9</v>
      </c>
    </row>
    <row r="333" spans="1:9" x14ac:dyDescent="0.25">
      <c r="A333" s="5" t="s">
        <v>15565</v>
      </c>
      <c r="B333" s="2">
        <v>44237</v>
      </c>
      <c r="C333" s="6">
        <v>1</v>
      </c>
      <c r="D333" s="6">
        <v>2119500</v>
      </c>
      <c r="E333">
        <f t="shared" si="25"/>
        <v>1</v>
      </c>
      <c r="F333">
        <f t="shared" si="26"/>
        <v>3</v>
      </c>
      <c r="G333">
        <f t="shared" si="27"/>
        <v>1</v>
      </c>
      <c r="H333">
        <f t="shared" si="28"/>
        <v>131</v>
      </c>
      <c r="I333">
        <f t="shared" si="29"/>
        <v>5</v>
      </c>
    </row>
    <row r="334" spans="1:9" x14ac:dyDescent="0.25">
      <c r="A334" s="5" t="s">
        <v>18600</v>
      </c>
      <c r="B334" s="2">
        <v>44165</v>
      </c>
      <c r="C334" s="6">
        <v>1</v>
      </c>
      <c r="D334" s="6">
        <v>6600000</v>
      </c>
      <c r="E334">
        <f t="shared" si="25"/>
        <v>1</v>
      </c>
      <c r="F334">
        <f t="shared" si="26"/>
        <v>3</v>
      </c>
      <c r="G334">
        <f t="shared" si="27"/>
        <v>3</v>
      </c>
      <c r="H334">
        <f t="shared" si="28"/>
        <v>133</v>
      </c>
      <c r="I334">
        <f t="shared" si="29"/>
        <v>7</v>
      </c>
    </row>
    <row r="335" spans="1:9" x14ac:dyDescent="0.25">
      <c r="A335" s="5" t="s">
        <v>3966</v>
      </c>
      <c r="B335" s="2">
        <v>44865</v>
      </c>
      <c r="C335" s="6">
        <v>1</v>
      </c>
      <c r="D335" s="6">
        <v>3125000</v>
      </c>
      <c r="E335">
        <f t="shared" si="25"/>
        <v>3</v>
      </c>
      <c r="F335">
        <f t="shared" si="26"/>
        <v>3</v>
      </c>
      <c r="G335">
        <f t="shared" si="27"/>
        <v>2</v>
      </c>
      <c r="H335">
        <f t="shared" si="28"/>
        <v>332</v>
      </c>
      <c r="I335">
        <f t="shared" si="29"/>
        <v>8</v>
      </c>
    </row>
    <row r="336" spans="1:9" x14ac:dyDescent="0.25">
      <c r="A336" s="5" t="s">
        <v>20690</v>
      </c>
      <c r="B336" s="2">
        <v>43921</v>
      </c>
      <c r="C336" s="6">
        <v>1</v>
      </c>
      <c r="D336" s="6">
        <v>7750000</v>
      </c>
      <c r="E336">
        <f t="shared" si="25"/>
        <v>1</v>
      </c>
      <c r="F336">
        <f t="shared" si="26"/>
        <v>3</v>
      </c>
      <c r="G336">
        <f t="shared" si="27"/>
        <v>3</v>
      </c>
      <c r="H336">
        <f t="shared" si="28"/>
        <v>133</v>
      </c>
      <c r="I336">
        <f t="shared" si="29"/>
        <v>7</v>
      </c>
    </row>
    <row r="337" spans="1:9" x14ac:dyDescent="0.25">
      <c r="A337" s="5" t="s">
        <v>19024</v>
      </c>
      <c r="B337" s="2">
        <v>43984</v>
      </c>
      <c r="C337" s="6">
        <v>1</v>
      </c>
      <c r="D337" s="6">
        <v>1550000</v>
      </c>
      <c r="E337">
        <f t="shared" si="25"/>
        <v>1</v>
      </c>
      <c r="F337">
        <f t="shared" si="26"/>
        <v>3</v>
      </c>
      <c r="G337">
        <f t="shared" si="27"/>
        <v>1</v>
      </c>
      <c r="H337">
        <f t="shared" si="28"/>
        <v>131</v>
      </c>
      <c r="I337">
        <f t="shared" si="29"/>
        <v>5</v>
      </c>
    </row>
    <row r="338" spans="1:9" x14ac:dyDescent="0.25">
      <c r="A338" s="5" t="s">
        <v>1634</v>
      </c>
      <c r="B338" s="2">
        <v>44988</v>
      </c>
      <c r="C338" s="6">
        <v>3</v>
      </c>
      <c r="D338" s="6">
        <v>7185000</v>
      </c>
      <c r="E338">
        <f t="shared" si="25"/>
        <v>4</v>
      </c>
      <c r="F338">
        <f t="shared" si="26"/>
        <v>4</v>
      </c>
      <c r="G338">
        <f t="shared" si="27"/>
        <v>3</v>
      </c>
      <c r="H338">
        <f t="shared" si="28"/>
        <v>443</v>
      </c>
      <c r="I338">
        <f t="shared" si="29"/>
        <v>11</v>
      </c>
    </row>
    <row r="339" spans="1:9" x14ac:dyDescent="0.25">
      <c r="A339" s="5" t="s">
        <v>168</v>
      </c>
      <c r="B339" s="2">
        <v>45050</v>
      </c>
      <c r="C339" s="6">
        <v>1</v>
      </c>
      <c r="D339" s="6">
        <v>2563650</v>
      </c>
      <c r="E339">
        <f t="shared" si="25"/>
        <v>4</v>
      </c>
      <c r="F339">
        <f t="shared" si="26"/>
        <v>3</v>
      </c>
      <c r="G339">
        <f t="shared" si="27"/>
        <v>1</v>
      </c>
      <c r="H339">
        <f t="shared" si="28"/>
        <v>431</v>
      </c>
      <c r="I339">
        <f t="shared" si="29"/>
        <v>8</v>
      </c>
    </row>
    <row r="340" spans="1:9" x14ac:dyDescent="0.25">
      <c r="A340" s="5" t="s">
        <v>11123</v>
      </c>
      <c r="B340" s="2">
        <v>44545</v>
      </c>
      <c r="C340" s="6">
        <v>1</v>
      </c>
      <c r="D340" s="6">
        <v>1100000</v>
      </c>
      <c r="E340">
        <f t="shared" si="25"/>
        <v>2</v>
      </c>
      <c r="F340">
        <f t="shared" si="26"/>
        <v>3</v>
      </c>
      <c r="G340">
        <f t="shared" si="27"/>
        <v>1</v>
      </c>
      <c r="H340">
        <f t="shared" si="28"/>
        <v>231</v>
      </c>
      <c r="I340">
        <f t="shared" si="29"/>
        <v>6</v>
      </c>
    </row>
    <row r="341" spans="1:9" x14ac:dyDescent="0.25">
      <c r="A341" s="5" t="s">
        <v>7952</v>
      </c>
      <c r="B341" s="2">
        <v>44725</v>
      </c>
      <c r="C341" s="6">
        <v>1</v>
      </c>
      <c r="D341" s="6">
        <v>2520000</v>
      </c>
      <c r="E341">
        <f t="shared" si="25"/>
        <v>3</v>
      </c>
      <c r="F341">
        <f t="shared" si="26"/>
        <v>3</v>
      </c>
      <c r="G341">
        <f t="shared" si="27"/>
        <v>1</v>
      </c>
      <c r="H341">
        <f t="shared" si="28"/>
        <v>331</v>
      </c>
      <c r="I341">
        <f t="shared" si="29"/>
        <v>7</v>
      </c>
    </row>
    <row r="342" spans="1:9" x14ac:dyDescent="0.25">
      <c r="A342" s="5" t="s">
        <v>14217</v>
      </c>
      <c r="B342" s="2">
        <v>44375</v>
      </c>
      <c r="C342" s="6">
        <v>1</v>
      </c>
      <c r="D342" s="6">
        <v>2950000</v>
      </c>
      <c r="E342">
        <f t="shared" si="25"/>
        <v>2</v>
      </c>
      <c r="F342">
        <f t="shared" si="26"/>
        <v>3</v>
      </c>
      <c r="G342">
        <f t="shared" si="27"/>
        <v>2</v>
      </c>
      <c r="H342">
        <f t="shared" si="28"/>
        <v>232</v>
      </c>
      <c r="I342">
        <f t="shared" si="29"/>
        <v>7</v>
      </c>
    </row>
    <row r="343" spans="1:9" x14ac:dyDescent="0.25">
      <c r="A343" s="5" t="s">
        <v>2881</v>
      </c>
      <c r="B343" s="2">
        <v>45000</v>
      </c>
      <c r="C343" s="6">
        <v>1</v>
      </c>
      <c r="D343" s="6">
        <v>1792500</v>
      </c>
      <c r="E343">
        <f t="shared" si="25"/>
        <v>4</v>
      </c>
      <c r="F343">
        <f t="shared" si="26"/>
        <v>3</v>
      </c>
      <c r="G343">
        <f t="shared" si="27"/>
        <v>1</v>
      </c>
      <c r="H343">
        <f t="shared" si="28"/>
        <v>431</v>
      </c>
      <c r="I343">
        <f t="shared" si="29"/>
        <v>8</v>
      </c>
    </row>
    <row r="344" spans="1:9" x14ac:dyDescent="0.25">
      <c r="A344" s="5" t="s">
        <v>15253</v>
      </c>
      <c r="B344" s="2">
        <v>44291</v>
      </c>
      <c r="C344" s="6">
        <v>1</v>
      </c>
      <c r="D344" s="6">
        <v>2225000</v>
      </c>
      <c r="E344">
        <f t="shared" si="25"/>
        <v>1</v>
      </c>
      <c r="F344">
        <f t="shared" si="26"/>
        <v>3</v>
      </c>
      <c r="G344">
        <f t="shared" si="27"/>
        <v>1</v>
      </c>
      <c r="H344">
        <f t="shared" si="28"/>
        <v>131</v>
      </c>
      <c r="I344">
        <f t="shared" si="29"/>
        <v>5</v>
      </c>
    </row>
    <row r="345" spans="1:9" x14ac:dyDescent="0.25">
      <c r="A345" s="5" t="s">
        <v>4358</v>
      </c>
      <c r="B345" s="2">
        <v>44887</v>
      </c>
      <c r="C345" s="6">
        <v>1</v>
      </c>
      <c r="D345" s="6">
        <v>3840000</v>
      </c>
      <c r="E345">
        <f t="shared" si="25"/>
        <v>3</v>
      </c>
      <c r="F345">
        <f t="shared" si="26"/>
        <v>3</v>
      </c>
      <c r="G345">
        <f t="shared" si="27"/>
        <v>2</v>
      </c>
      <c r="H345">
        <f t="shared" si="28"/>
        <v>332</v>
      </c>
      <c r="I345">
        <f t="shared" si="29"/>
        <v>8</v>
      </c>
    </row>
    <row r="346" spans="1:9" x14ac:dyDescent="0.25">
      <c r="A346" s="5" t="s">
        <v>12852</v>
      </c>
      <c r="B346" s="2">
        <v>44501</v>
      </c>
      <c r="C346" s="6">
        <v>1</v>
      </c>
      <c r="D346" s="6">
        <v>6480000</v>
      </c>
      <c r="E346">
        <f t="shared" si="25"/>
        <v>2</v>
      </c>
      <c r="F346">
        <f t="shared" si="26"/>
        <v>3</v>
      </c>
      <c r="G346">
        <f t="shared" si="27"/>
        <v>3</v>
      </c>
      <c r="H346">
        <f t="shared" si="28"/>
        <v>233</v>
      </c>
      <c r="I346">
        <f t="shared" si="29"/>
        <v>8</v>
      </c>
    </row>
    <row r="347" spans="1:9" x14ac:dyDescent="0.25">
      <c r="A347" s="5" t="s">
        <v>13938</v>
      </c>
      <c r="B347" s="2">
        <v>44379</v>
      </c>
      <c r="C347" s="6">
        <v>1</v>
      </c>
      <c r="D347" s="6">
        <v>1908000</v>
      </c>
      <c r="E347">
        <f t="shared" si="25"/>
        <v>2</v>
      </c>
      <c r="F347">
        <f t="shared" si="26"/>
        <v>3</v>
      </c>
      <c r="G347">
        <f t="shared" si="27"/>
        <v>1</v>
      </c>
      <c r="H347">
        <f t="shared" si="28"/>
        <v>231</v>
      </c>
      <c r="I347">
        <f t="shared" si="29"/>
        <v>6</v>
      </c>
    </row>
    <row r="348" spans="1:9" x14ac:dyDescent="0.25">
      <c r="A348" s="5" t="s">
        <v>5534</v>
      </c>
      <c r="B348" s="2">
        <v>44828</v>
      </c>
      <c r="C348" s="6">
        <v>1</v>
      </c>
      <c r="D348" s="6">
        <v>5832000</v>
      </c>
      <c r="E348">
        <f t="shared" si="25"/>
        <v>3</v>
      </c>
      <c r="F348">
        <f t="shared" si="26"/>
        <v>3</v>
      </c>
      <c r="G348">
        <f t="shared" si="27"/>
        <v>3</v>
      </c>
      <c r="H348">
        <f t="shared" si="28"/>
        <v>333</v>
      </c>
      <c r="I348">
        <f t="shared" si="29"/>
        <v>9</v>
      </c>
    </row>
    <row r="349" spans="1:9" x14ac:dyDescent="0.25">
      <c r="A349" s="5" t="s">
        <v>4837</v>
      </c>
      <c r="B349" s="2">
        <v>44978</v>
      </c>
      <c r="C349" s="6">
        <v>4</v>
      </c>
      <c r="D349" s="6">
        <v>22800000</v>
      </c>
      <c r="E349">
        <f t="shared" si="25"/>
        <v>4</v>
      </c>
      <c r="F349">
        <f t="shared" si="26"/>
        <v>4</v>
      </c>
      <c r="G349">
        <f t="shared" si="27"/>
        <v>4</v>
      </c>
      <c r="H349">
        <f t="shared" si="28"/>
        <v>444</v>
      </c>
      <c r="I349">
        <f t="shared" si="29"/>
        <v>12</v>
      </c>
    </row>
    <row r="350" spans="1:9" x14ac:dyDescent="0.25">
      <c r="A350" s="5" t="s">
        <v>20395</v>
      </c>
      <c r="B350" s="2">
        <v>44426</v>
      </c>
      <c r="C350" s="6">
        <v>1</v>
      </c>
      <c r="D350" s="6">
        <v>2350000</v>
      </c>
      <c r="E350">
        <f t="shared" si="25"/>
        <v>2</v>
      </c>
      <c r="F350">
        <f t="shared" si="26"/>
        <v>3</v>
      </c>
      <c r="G350">
        <f t="shared" si="27"/>
        <v>1</v>
      </c>
      <c r="H350">
        <f t="shared" si="28"/>
        <v>231</v>
      </c>
      <c r="I350">
        <f t="shared" si="29"/>
        <v>6</v>
      </c>
    </row>
    <row r="351" spans="1:9" x14ac:dyDescent="0.25">
      <c r="A351" s="5" t="s">
        <v>5409</v>
      </c>
      <c r="B351" s="2">
        <v>44838</v>
      </c>
      <c r="C351" s="6">
        <v>2</v>
      </c>
      <c r="D351" s="6">
        <v>5867000</v>
      </c>
      <c r="E351">
        <f t="shared" si="25"/>
        <v>3</v>
      </c>
      <c r="F351">
        <f t="shared" si="26"/>
        <v>4</v>
      </c>
      <c r="G351">
        <f t="shared" si="27"/>
        <v>3</v>
      </c>
      <c r="H351">
        <f t="shared" si="28"/>
        <v>343</v>
      </c>
      <c r="I351">
        <f t="shared" si="29"/>
        <v>10</v>
      </c>
    </row>
    <row r="352" spans="1:9" x14ac:dyDescent="0.25">
      <c r="A352" s="5" t="s">
        <v>4943</v>
      </c>
      <c r="B352" s="2">
        <v>44876</v>
      </c>
      <c r="C352" s="6">
        <v>1</v>
      </c>
      <c r="D352" s="6">
        <v>2180000</v>
      </c>
      <c r="E352">
        <f t="shared" si="25"/>
        <v>3</v>
      </c>
      <c r="F352">
        <f t="shared" si="26"/>
        <v>3</v>
      </c>
      <c r="G352">
        <f t="shared" si="27"/>
        <v>1</v>
      </c>
      <c r="H352">
        <f t="shared" si="28"/>
        <v>331</v>
      </c>
      <c r="I352">
        <f t="shared" si="29"/>
        <v>7</v>
      </c>
    </row>
    <row r="353" spans="1:9" x14ac:dyDescent="0.25">
      <c r="A353" s="5" t="s">
        <v>2348</v>
      </c>
      <c r="B353" s="2">
        <v>45014</v>
      </c>
      <c r="C353" s="6">
        <v>1</v>
      </c>
      <c r="D353" s="6">
        <v>17920000</v>
      </c>
      <c r="E353">
        <f t="shared" si="25"/>
        <v>4</v>
      </c>
      <c r="F353">
        <f t="shared" si="26"/>
        <v>3</v>
      </c>
      <c r="G353">
        <f t="shared" si="27"/>
        <v>4</v>
      </c>
      <c r="H353">
        <f t="shared" si="28"/>
        <v>434</v>
      </c>
      <c r="I353">
        <f t="shared" si="29"/>
        <v>11</v>
      </c>
    </row>
    <row r="354" spans="1:9" x14ac:dyDescent="0.25">
      <c r="A354" s="5" t="s">
        <v>3831</v>
      </c>
      <c r="B354" s="2">
        <v>44861</v>
      </c>
      <c r="C354" s="6">
        <v>1</v>
      </c>
      <c r="D354" s="6">
        <v>8450000</v>
      </c>
      <c r="E354">
        <f t="shared" si="25"/>
        <v>3</v>
      </c>
      <c r="F354">
        <f t="shared" si="26"/>
        <v>3</v>
      </c>
      <c r="G354">
        <f t="shared" si="27"/>
        <v>4</v>
      </c>
      <c r="H354">
        <f t="shared" si="28"/>
        <v>334</v>
      </c>
      <c r="I354">
        <f t="shared" si="29"/>
        <v>10</v>
      </c>
    </row>
    <row r="355" spans="1:9" x14ac:dyDescent="0.25">
      <c r="A355" s="5" t="s">
        <v>17723</v>
      </c>
      <c r="B355" s="2">
        <v>44211</v>
      </c>
      <c r="C355" s="6">
        <v>1</v>
      </c>
      <c r="D355" s="6">
        <v>10400000</v>
      </c>
      <c r="E355">
        <f t="shared" si="25"/>
        <v>1</v>
      </c>
      <c r="F355">
        <f t="shared" si="26"/>
        <v>3</v>
      </c>
      <c r="G355">
        <f t="shared" si="27"/>
        <v>4</v>
      </c>
      <c r="H355">
        <f t="shared" si="28"/>
        <v>134</v>
      </c>
      <c r="I355">
        <f t="shared" si="29"/>
        <v>8</v>
      </c>
    </row>
    <row r="356" spans="1:9" x14ac:dyDescent="0.25">
      <c r="A356" s="5" t="s">
        <v>20868</v>
      </c>
      <c r="B356" s="2">
        <v>43847</v>
      </c>
      <c r="C356" s="6">
        <v>1</v>
      </c>
      <c r="D356" s="6">
        <v>5260000</v>
      </c>
      <c r="E356">
        <f t="shared" si="25"/>
        <v>1</v>
      </c>
      <c r="F356">
        <f t="shared" si="26"/>
        <v>3</v>
      </c>
      <c r="G356">
        <f t="shared" si="27"/>
        <v>3</v>
      </c>
      <c r="H356">
        <f t="shared" si="28"/>
        <v>133</v>
      </c>
      <c r="I356">
        <f t="shared" si="29"/>
        <v>7</v>
      </c>
    </row>
    <row r="357" spans="1:9" x14ac:dyDescent="0.25">
      <c r="A357" s="5" t="s">
        <v>3029</v>
      </c>
      <c r="B357" s="2">
        <v>44902</v>
      </c>
      <c r="C357" s="6">
        <v>1</v>
      </c>
      <c r="D357" s="6">
        <v>2497500</v>
      </c>
      <c r="E357">
        <f t="shared" si="25"/>
        <v>3</v>
      </c>
      <c r="F357">
        <f t="shared" si="26"/>
        <v>3</v>
      </c>
      <c r="G357">
        <f t="shared" si="27"/>
        <v>1</v>
      </c>
      <c r="H357">
        <f t="shared" si="28"/>
        <v>331</v>
      </c>
      <c r="I357">
        <f t="shared" si="29"/>
        <v>7</v>
      </c>
    </row>
    <row r="358" spans="1:9" x14ac:dyDescent="0.25">
      <c r="A358" s="5" t="s">
        <v>8740</v>
      </c>
      <c r="B358" s="2">
        <v>44651</v>
      </c>
      <c r="C358" s="6">
        <v>3</v>
      </c>
      <c r="D358" s="6">
        <v>15735000</v>
      </c>
      <c r="E358">
        <f t="shared" si="25"/>
        <v>2</v>
      </c>
      <c r="F358">
        <f t="shared" si="26"/>
        <v>4</v>
      </c>
      <c r="G358">
        <f t="shared" si="27"/>
        <v>4</v>
      </c>
      <c r="H358">
        <f t="shared" si="28"/>
        <v>244</v>
      </c>
      <c r="I358">
        <f t="shared" si="29"/>
        <v>10</v>
      </c>
    </row>
    <row r="359" spans="1:9" x14ac:dyDescent="0.25">
      <c r="A359" s="5" t="s">
        <v>17648</v>
      </c>
      <c r="B359" s="2">
        <v>44083</v>
      </c>
      <c r="C359" s="6">
        <v>2</v>
      </c>
      <c r="D359" s="6">
        <v>8050000</v>
      </c>
      <c r="E359">
        <f t="shared" si="25"/>
        <v>1</v>
      </c>
      <c r="F359">
        <f t="shared" si="26"/>
        <v>4</v>
      </c>
      <c r="G359">
        <f t="shared" si="27"/>
        <v>3</v>
      </c>
      <c r="H359">
        <f t="shared" si="28"/>
        <v>143</v>
      </c>
      <c r="I359">
        <f t="shared" si="29"/>
        <v>8</v>
      </c>
    </row>
    <row r="360" spans="1:9" x14ac:dyDescent="0.25">
      <c r="A360" s="5" t="s">
        <v>14721</v>
      </c>
      <c r="B360" s="2">
        <v>44315</v>
      </c>
      <c r="C360" s="6">
        <v>1</v>
      </c>
      <c r="D360" s="6">
        <v>2180000</v>
      </c>
      <c r="E360">
        <f t="shared" si="25"/>
        <v>2</v>
      </c>
      <c r="F360">
        <f t="shared" si="26"/>
        <v>3</v>
      </c>
      <c r="G360">
        <f t="shared" si="27"/>
        <v>1</v>
      </c>
      <c r="H360">
        <f t="shared" si="28"/>
        <v>231</v>
      </c>
      <c r="I360">
        <f t="shared" si="29"/>
        <v>6</v>
      </c>
    </row>
    <row r="361" spans="1:9" x14ac:dyDescent="0.25">
      <c r="A361" s="5" t="s">
        <v>1443</v>
      </c>
      <c r="B361" s="2">
        <v>45030</v>
      </c>
      <c r="C361" s="6">
        <v>1</v>
      </c>
      <c r="D361" s="6">
        <v>1100000</v>
      </c>
      <c r="E361">
        <f t="shared" si="25"/>
        <v>4</v>
      </c>
      <c r="F361">
        <f t="shared" si="26"/>
        <v>3</v>
      </c>
      <c r="G361">
        <f t="shared" si="27"/>
        <v>1</v>
      </c>
      <c r="H361">
        <f t="shared" si="28"/>
        <v>431</v>
      </c>
      <c r="I361">
        <f t="shared" si="29"/>
        <v>8</v>
      </c>
    </row>
    <row r="362" spans="1:9" x14ac:dyDescent="0.25">
      <c r="A362" s="5" t="s">
        <v>17879</v>
      </c>
      <c r="B362" s="2">
        <v>44102</v>
      </c>
      <c r="C362" s="6">
        <v>1</v>
      </c>
      <c r="D362" s="6">
        <v>3273750</v>
      </c>
      <c r="E362">
        <f t="shared" si="25"/>
        <v>1</v>
      </c>
      <c r="F362">
        <f t="shared" si="26"/>
        <v>3</v>
      </c>
      <c r="G362">
        <f t="shared" si="27"/>
        <v>2</v>
      </c>
      <c r="H362">
        <f t="shared" si="28"/>
        <v>132</v>
      </c>
      <c r="I362">
        <f t="shared" si="29"/>
        <v>6</v>
      </c>
    </row>
    <row r="363" spans="1:9" x14ac:dyDescent="0.25">
      <c r="A363" s="5" t="s">
        <v>9714</v>
      </c>
      <c r="B363" s="2">
        <v>44652</v>
      </c>
      <c r="C363" s="6">
        <v>1</v>
      </c>
      <c r="D363" s="6">
        <v>4080000</v>
      </c>
      <c r="E363">
        <f t="shared" si="25"/>
        <v>2</v>
      </c>
      <c r="F363">
        <f t="shared" si="26"/>
        <v>3</v>
      </c>
      <c r="G363">
        <f t="shared" si="27"/>
        <v>2</v>
      </c>
      <c r="H363">
        <f t="shared" si="28"/>
        <v>232</v>
      </c>
      <c r="I363">
        <f t="shared" si="29"/>
        <v>7</v>
      </c>
    </row>
    <row r="364" spans="1:9" x14ac:dyDescent="0.25">
      <c r="A364" s="5" t="s">
        <v>6521</v>
      </c>
      <c r="B364" s="2">
        <v>44767</v>
      </c>
      <c r="C364" s="6">
        <v>1</v>
      </c>
      <c r="D364" s="6">
        <v>3650000</v>
      </c>
      <c r="E364">
        <f t="shared" si="25"/>
        <v>3</v>
      </c>
      <c r="F364">
        <f t="shared" si="26"/>
        <v>3</v>
      </c>
      <c r="G364">
        <f t="shared" si="27"/>
        <v>2</v>
      </c>
      <c r="H364">
        <f t="shared" si="28"/>
        <v>332</v>
      </c>
      <c r="I364">
        <f t="shared" si="29"/>
        <v>8</v>
      </c>
    </row>
    <row r="365" spans="1:9" x14ac:dyDescent="0.25">
      <c r="A365" s="5" t="s">
        <v>580</v>
      </c>
      <c r="B365" s="2">
        <v>44991</v>
      </c>
      <c r="C365" s="6">
        <v>1</v>
      </c>
      <c r="D365" s="6">
        <v>14200000</v>
      </c>
      <c r="E365">
        <f t="shared" si="25"/>
        <v>4</v>
      </c>
      <c r="F365">
        <f t="shared" si="26"/>
        <v>3</v>
      </c>
      <c r="G365">
        <f t="shared" si="27"/>
        <v>4</v>
      </c>
      <c r="H365">
        <f t="shared" si="28"/>
        <v>434</v>
      </c>
      <c r="I365">
        <f t="shared" si="29"/>
        <v>11</v>
      </c>
    </row>
    <row r="366" spans="1:9" x14ac:dyDescent="0.25">
      <c r="A366" s="5" t="s">
        <v>2829</v>
      </c>
      <c r="B366" s="2">
        <v>44942</v>
      </c>
      <c r="C366" s="6">
        <v>1</v>
      </c>
      <c r="D366" s="6">
        <v>11640000</v>
      </c>
      <c r="E366">
        <f t="shared" si="25"/>
        <v>4</v>
      </c>
      <c r="F366">
        <f t="shared" si="26"/>
        <v>3</v>
      </c>
      <c r="G366">
        <f t="shared" si="27"/>
        <v>4</v>
      </c>
      <c r="H366">
        <f t="shared" si="28"/>
        <v>434</v>
      </c>
      <c r="I366">
        <f t="shared" si="29"/>
        <v>11</v>
      </c>
    </row>
    <row r="367" spans="1:9" x14ac:dyDescent="0.25">
      <c r="A367" s="5" t="s">
        <v>14360</v>
      </c>
      <c r="B367" s="2">
        <v>44363</v>
      </c>
      <c r="C367" s="6">
        <v>1</v>
      </c>
      <c r="D367" s="6">
        <v>4235000</v>
      </c>
      <c r="E367">
        <f t="shared" si="25"/>
        <v>2</v>
      </c>
      <c r="F367">
        <f t="shared" si="26"/>
        <v>3</v>
      </c>
      <c r="G367">
        <f t="shared" si="27"/>
        <v>2</v>
      </c>
      <c r="H367">
        <f t="shared" si="28"/>
        <v>232</v>
      </c>
      <c r="I367">
        <f t="shared" si="29"/>
        <v>7</v>
      </c>
    </row>
    <row r="368" spans="1:9" x14ac:dyDescent="0.25">
      <c r="A368" s="5" t="s">
        <v>16957</v>
      </c>
      <c r="B368" s="2">
        <v>44153</v>
      </c>
      <c r="C368" s="6">
        <v>1</v>
      </c>
      <c r="D368" s="6">
        <v>2792000</v>
      </c>
      <c r="E368">
        <f t="shared" si="25"/>
        <v>1</v>
      </c>
      <c r="F368">
        <f t="shared" si="26"/>
        <v>3</v>
      </c>
      <c r="G368">
        <f t="shared" si="27"/>
        <v>2</v>
      </c>
      <c r="H368">
        <f t="shared" si="28"/>
        <v>132</v>
      </c>
      <c r="I368">
        <f t="shared" si="29"/>
        <v>6</v>
      </c>
    </row>
    <row r="369" spans="1:9" x14ac:dyDescent="0.25">
      <c r="A369" s="5" t="s">
        <v>2649</v>
      </c>
      <c r="B369" s="2">
        <v>44936</v>
      </c>
      <c r="C369" s="6">
        <v>1</v>
      </c>
      <c r="D369" s="6">
        <v>1760000</v>
      </c>
      <c r="E369">
        <f t="shared" si="25"/>
        <v>4</v>
      </c>
      <c r="F369">
        <f t="shared" si="26"/>
        <v>3</v>
      </c>
      <c r="G369">
        <f t="shared" si="27"/>
        <v>1</v>
      </c>
      <c r="H369">
        <f t="shared" si="28"/>
        <v>431</v>
      </c>
      <c r="I369">
        <f t="shared" si="29"/>
        <v>8</v>
      </c>
    </row>
    <row r="370" spans="1:9" x14ac:dyDescent="0.25">
      <c r="A370" s="5" t="s">
        <v>7465</v>
      </c>
      <c r="B370" s="2">
        <v>44762</v>
      </c>
      <c r="C370" s="6">
        <v>1</v>
      </c>
      <c r="D370" s="6">
        <v>3225000</v>
      </c>
      <c r="E370">
        <f t="shared" si="25"/>
        <v>3</v>
      </c>
      <c r="F370">
        <f t="shared" si="26"/>
        <v>3</v>
      </c>
      <c r="G370">
        <f t="shared" si="27"/>
        <v>2</v>
      </c>
      <c r="H370">
        <f t="shared" si="28"/>
        <v>332</v>
      </c>
      <c r="I370">
        <f t="shared" si="29"/>
        <v>8</v>
      </c>
    </row>
    <row r="371" spans="1:9" x14ac:dyDescent="0.25">
      <c r="A371" s="5" t="s">
        <v>13137</v>
      </c>
      <c r="B371" s="2">
        <v>44449</v>
      </c>
      <c r="C371" s="6">
        <v>1</v>
      </c>
      <c r="D371" s="6">
        <v>3915000</v>
      </c>
      <c r="E371">
        <f t="shared" si="25"/>
        <v>2</v>
      </c>
      <c r="F371">
        <f t="shared" si="26"/>
        <v>3</v>
      </c>
      <c r="G371">
        <f t="shared" si="27"/>
        <v>2</v>
      </c>
      <c r="H371">
        <f t="shared" si="28"/>
        <v>232</v>
      </c>
      <c r="I371">
        <f t="shared" si="29"/>
        <v>7</v>
      </c>
    </row>
    <row r="372" spans="1:9" x14ac:dyDescent="0.25">
      <c r="A372" s="5" t="s">
        <v>2894</v>
      </c>
      <c r="B372" s="2">
        <v>44890</v>
      </c>
      <c r="C372" s="6">
        <v>2</v>
      </c>
      <c r="D372" s="6">
        <v>5415000</v>
      </c>
      <c r="E372">
        <f t="shared" si="25"/>
        <v>3</v>
      </c>
      <c r="F372">
        <f t="shared" si="26"/>
        <v>4</v>
      </c>
      <c r="G372">
        <f t="shared" si="27"/>
        <v>3</v>
      </c>
      <c r="H372">
        <f t="shared" si="28"/>
        <v>343</v>
      </c>
      <c r="I372">
        <f t="shared" si="29"/>
        <v>10</v>
      </c>
    </row>
    <row r="373" spans="1:9" x14ac:dyDescent="0.25">
      <c r="A373" s="5" t="s">
        <v>18241</v>
      </c>
      <c r="B373" s="2">
        <v>44082</v>
      </c>
      <c r="C373" s="6">
        <v>1</v>
      </c>
      <c r="D373" s="6">
        <v>2060000</v>
      </c>
      <c r="E373">
        <f t="shared" si="25"/>
        <v>1</v>
      </c>
      <c r="F373">
        <f t="shared" si="26"/>
        <v>3</v>
      </c>
      <c r="G373">
        <f t="shared" si="27"/>
        <v>1</v>
      </c>
      <c r="H373">
        <f t="shared" si="28"/>
        <v>131</v>
      </c>
      <c r="I373">
        <f t="shared" si="29"/>
        <v>5</v>
      </c>
    </row>
    <row r="374" spans="1:9" x14ac:dyDescent="0.25">
      <c r="A374" s="5" t="s">
        <v>2757</v>
      </c>
      <c r="B374" s="2">
        <v>45008</v>
      </c>
      <c r="C374" s="6">
        <v>3</v>
      </c>
      <c r="D374" s="6">
        <v>31360000</v>
      </c>
      <c r="E374">
        <f t="shared" si="25"/>
        <v>4</v>
      </c>
      <c r="F374">
        <f t="shared" si="26"/>
        <v>4</v>
      </c>
      <c r="G374">
        <f t="shared" si="27"/>
        <v>4</v>
      </c>
      <c r="H374">
        <f t="shared" si="28"/>
        <v>444</v>
      </c>
      <c r="I374">
        <f t="shared" si="29"/>
        <v>12</v>
      </c>
    </row>
    <row r="375" spans="1:9" x14ac:dyDescent="0.25">
      <c r="A375" s="5" t="s">
        <v>17305</v>
      </c>
      <c r="B375" s="2">
        <v>44167</v>
      </c>
      <c r="C375" s="6">
        <v>1</v>
      </c>
      <c r="D375" s="6">
        <v>5355000</v>
      </c>
      <c r="E375">
        <f t="shared" si="25"/>
        <v>1</v>
      </c>
      <c r="F375">
        <f t="shared" si="26"/>
        <v>3</v>
      </c>
      <c r="G375">
        <f t="shared" si="27"/>
        <v>3</v>
      </c>
      <c r="H375">
        <f t="shared" si="28"/>
        <v>133</v>
      </c>
      <c r="I375">
        <f t="shared" si="29"/>
        <v>7</v>
      </c>
    </row>
    <row r="376" spans="1:9" x14ac:dyDescent="0.25">
      <c r="A376" s="5" t="s">
        <v>12549</v>
      </c>
      <c r="B376" s="2">
        <v>44463</v>
      </c>
      <c r="C376" s="6">
        <v>1</v>
      </c>
      <c r="D376" s="6">
        <v>4800000</v>
      </c>
      <c r="E376">
        <f t="shared" si="25"/>
        <v>2</v>
      </c>
      <c r="F376">
        <f t="shared" si="26"/>
        <v>3</v>
      </c>
      <c r="G376">
        <f t="shared" si="27"/>
        <v>3</v>
      </c>
      <c r="H376">
        <f t="shared" si="28"/>
        <v>233</v>
      </c>
      <c r="I376">
        <f t="shared" si="29"/>
        <v>8</v>
      </c>
    </row>
    <row r="377" spans="1:9" x14ac:dyDescent="0.25">
      <c r="A377" s="5" t="s">
        <v>4104</v>
      </c>
      <c r="B377" s="2">
        <v>44872</v>
      </c>
      <c r="C377" s="6">
        <v>1</v>
      </c>
      <c r="D377" s="6">
        <v>3360000</v>
      </c>
      <c r="E377">
        <f t="shared" si="25"/>
        <v>3</v>
      </c>
      <c r="F377">
        <f t="shared" si="26"/>
        <v>3</v>
      </c>
      <c r="G377">
        <f t="shared" si="27"/>
        <v>2</v>
      </c>
      <c r="H377">
        <f t="shared" si="28"/>
        <v>332</v>
      </c>
      <c r="I377">
        <f t="shared" si="29"/>
        <v>8</v>
      </c>
    </row>
    <row r="378" spans="1:9" x14ac:dyDescent="0.25">
      <c r="A378" s="5" t="s">
        <v>1658</v>
      </c>
      <c r="B378" s="2">
        <v>44958</v>
      </c>
      <c r="C378" s="6">
        <v>4</v>
      </c>
      <c r="D378" s="6">
        <v>10672500</v>
      </c>
      <c r="E378">
        <f t="shared" si="25"/>
        <v>4</v>
      </c>
      <c r="F378">
        <f t="shared" si="26"/>
        <v>4</v>
      </c>
      <c r="G378">
        <f t="shared" si="27"/>
        <v>4</v>
      </c>
      <c r="H378">
        <f t="shared" si="28"/>
        <v>444</v>
      </c>
      <c r="I378">
        <f t="shared" si="29"/>
        <v>12</v>
      </c>
    </row>
    <row r="379" spans="1:9" x14ac:dyDescent="0.25">
      <c r="A379" s="5" t="s">
        <v>12220</v>
      </c>
      <c r="B379" s="2">
        <v>44509</v>
      </c>
      <c r="C379" s="6">
        <v>1</v>
      </c>
      <c r="D379" s="6">
        <v>2725000</v>
      </c>
      <c r="E379">
        <f t="shared" si="25"/>
        <v>2</v>
      </c>
      <c r="F379">
        <f t="shared" si="26"/>
        <v>3</v>
      </c>
      <c r="G379">
        <f t="shared" si="27"/>
        <v>2</v>
      </c>
      <c r="H379">
        <f t="shared" si="28"/>
        <v>232</v>
      </c>
      <c r="I379">
        <f t="shared" si="29"/>
        <v>7</v>
      </c>
    </row>
    <row r="380" spans="1:9" x14ac:dyDescent="0.25">
      <c r="A380" s="5" t="s">
        <v>17809</v>
      </c>
      <c r="B380" s="2">
        <v>44140</v>
      </c>
      <c r="C380" s="6">
        <v>1</v>
      </c>
      <c r="D380" s="6">
        <v>6160000</v>
      </c>
      <c r="E380">
        <f t="shared" si="25"/>
        <v>1</v>
      </c>
      <c r="F380">
        <f t="shared" si="26"/>
        <v>3</v>
      </c>
      <c r="G380">
        <f t="shared" si="27"/>
        <v>3</v>
      </c>
      <c r="H380">
        <f t="shared" si="28"/>
        <v>133</v>
      </c>
      <c r="I380">
        <f t="shared" si="29"/>
        <v>7</v>
      </c>
    </row>
    <row r="381" spans="1:9" x14ac:dyDescent="0.25">
      <c r="A381" s="5" t="s">
        <v>19641</v>
      </c>
      <c r="B381" s="2">
        <v>43963</v>
      </c>
      <c r="C381" s="6">
        <v>1</v>
      </c>
      <c r="D381" s="6">
        <v>3000000</v>
      </c>
      <c r="E381">
        <f t="shared" si="25"/>
        <v>1</v>
      </c>
      <c r="F381">
        <f t="shared" si="26"/>
        <v>3</v>
      </c>
      <c r="G381">
        <f t="shared" si="27"/>
        <v>2</v>
      </c>
      <c r="H381">
        <f t="shared" si="28"/>
        <v>132</v>
      </c>
      <c r="I381">
        <f t="shared" si="29"/>
        <v>6</v>
      </c>
    </row>
    <row r="382" spans="1:9" x14ac:dyDescent="0.25">
      <c r="A382" s="5" t="s">
        <v>8755</v>
      </c>
      <c r="B382" s="2">
        <v>44734</v>
      </c>
      <c r="C382" s="6">
        <v>1</v>
      </c>
      <c r="D382" s="6">
        <v>2247750</v>
      </c>
      <c r="E382">
        <f t="shared" si="25"/>
        <v>3</v>
      </c>
      <c r="F382">
        <f t="shared" si="26"/>
        <v>3</v>
      </c>
      <c r="G382">
        <f t="shared" si="27"/>
        <v>1</v>
      </c>
      <c r="H382">
        <f t="shared" si="28"/>
        <v>331</v>
      </c>
      <c r="I382">
        <f t="shared" si="29"/>
        <v>7</v>
      </c>
    </row>
    <row r="383" spans="1:9" x14ac:dyDescent="0.25">
      <c r="A383" s="5" t="s">
        <v>12180</v>
      </c>
      <c r="B383" s="2">
        <v>44498</v>
      </c>
      <c r="C383" s="6">
        <v>1</v>
      </c>
      <c r="D383" s="6">
        <v>1710000</v>
      </c>
      <c r="E383">
        <f t="shared" si="25"/>
        <v>2</v>
      </c>
      <c r="F383">
        <f t="shared" si="26"/>
        <v>3</v>
      </c>
      <c r="G383">
        <f t="shared" si="27"/>
        <v>1</v>
      </c>
      <c r="H383">
        <f t="shared" si="28"/>
        <v>231</v>
      </c>
      <c r="I383">
        <f t="shared" si="29"/>
        <v>6</v>
      </c>
    </row>
    <row r="384" spans="1:9" x14ac:dyDescent="0.25">
      <c r="A384" s="5" t="s">
        <v>1295</v>
      </c>
      <c r="B384" s="2">
        <v>44965</v>
      </c>
      <c r="C384" s="6">
        <v>1</v>
      </c>
      <c r="D384" s="6">
        <v>1539000</v>
      </c>
      <c r="E384">
        <f t="shared" si="25"/>
        <v>4</v>
      </c>
      <c r="F384">
        <f t="shared" si="26"/>
        <v>3</v>
      </c>
      <c r="G384">
        <f t="shared" si="27"/>
        <v>1</v>
      </c>
      <c r="H384">
        <f t="shared" si="28"/>
        <v>431</v>
      </c>
      <c r="I384">
        <f t="shared" si="29"/>
        <v>8</v>
      </c>
    </row>
    <row r="385" spans="1:9" x14ac:dyDescent="0.25">
      <c r="A385" s="5" t="s">
        <v>10099</v>
      </c>
      <c r="B385" s="2">
        <v>44627</v>
      </c>
      <c r="C385" s="6">
        <v>2</v>
      </c>
      <c r="D385" s="6">
        <v>4070000</v>
      </c>
      <c r="E385">
        <f t="shared" si="25"/>
        <v>2</v>
      </c>
      <c r="F385">
        <f t="shared" si="26"/>
        <v>4</v>
      </c>
      <c r="G385">
        <f t="shared" si="27"/>
        <v>2</v>
      </c>
      <c r="H385">
        <f t="shared" si="28"/>
        <v>242</v>
      </c>
      <c r="I385">
        <f t="shared" si="29"/>
        <v>8</v>
      </c>
    </row>
    <row r="386" spans="1:9" x14ac:dyDescent="0.25">
      <c r="A386" s="5" t="s">
        <v>8472</v>
      </c>
      <c r="B386" s="2">
        <v>44680</v>
      </c>
      <c r="C386" s="6">
        <v>1</v>
      </c>
      <c r="D386" s="6">
        <v>3171000</v>
      </c>
      <c r="E386">
        <f t="shared" si="25"/>
        <v>3</v>
      </c>
      <c r="F386">
        <f t="shared" si="26"/>
        <v>3</v>
      </c>
      <c r="G386">
        <f t="shared" si="27"/>
        <v>2</v>
      </c>
      <c r="H386">
        <f t="shared" si="28"/>
        <v>332</v>
      </c>
      <c r="I386">
        <f t="shared" si="29"/>
        <v>8</v>
      </c>
    </row>
    <row r="387" spans="1:9" x14ac:dyDescent="0.25">
      <c r="A387" s="5" t="s">
        <v>6555</v>
      </c>
      <c r="B387" s="2">
        <v>44832</v>
      </c>
      <c r="C387" s="6">
        <v>1</v>
      </c>
      <c r="D387" s="6">
        <v>2350000</v>
      </c>
      <c r="E387">
        <f t="shared" ref="E387:E450" si="30">VLOOKUP(B387,$L$2:$M$5,2,TRUE)</f>
        <v>3</v>
      </c>
      <c r="F387">
        <f t="shared" ref="F387:F450" si="31">VLOOKUP(C387,$L$9:$M$12,2,TRUE)</f>
        <v>3</v>
      </c>
      <c r="G387">
        <f t="shared" ref="G387:G450" si="32">VLOOKUP(D387,$L$15:$M$18,2,TRUE)</f>
        <v>1</v>
      </c>
      <c r="H387">
        <f t="shared" ref="H387:H450" si="33">E387*100+F387*10+G387</f>
        <v>331</v>
      </c>
      <c r="I387">
        <f t="shared" ref="I387:I450" si="34">E387+F387+G387</f>
        <v>7</v>
      </c>
    </row>
    <row r="388" spans="1:9" x14ac:dyDescent="0.25">
      <c r="A388" s="5" t="s">
        <v>16410</v>
      </c>
      <c r="B388" s="2">
        <v>44189</v>
      </c>
      <c r="C388" s="6">
        <v>1</v>
      </c>
      <c r="D388" s="6">
        <v>4725000</v>
      </c>
      <c r="E388">
        <f t="shared" si="30"/>
        <v>1</v>
      </c>
      <c r="F388">
        <f t="shared" si="31"/>
        <v>3</v>
      </c>
      <c r="G388">
        <f t="shared" si="32"/>
        <v>3</v>
      </c>
      <c r="H388">
        <f t="shared" si="33"/>
        <v>133</v>
      </c>
      <c r="I388">
        <f t="shared" si="34"/>
        <v>7</v>
      </c>
    </row>
    <row r="389" spans="1:9" x14ac:dyDescent="0.25">
      <c r="A389" s="5" t="s">
        <v>8050</v>
      </c>
      <c r="B389" s="2">
        <v>44721</v>
      </c>
      <c r="C389" s="6">
        <v>1</v>
      </c>
      <c r="D389" s="6">
        <v>4062500</v>
      </c>
      <c r="E389">
        <f t="shared" si="30"/>
        <v>3</v>
      </c>
      <c r="F389">
        <f t="shared" si="31"/>
        <v>3</v>
      </c>
      <c r="G389">
        <f t="shared" si="32"/>
        <v>2</v>
      </c>
      <c r="H389">
        <f t="shared" si="33"/>
        <v>332</v>
      </c>
      <c r="I389">
        <f t="shared" si="34"/>
        <v>8</v>
      </c>
    </row>
    <row r="390" spans="1:9" x14ac:dyDescent="0.25">
      <c r="A390" s="5" t="s">
        <v>56</v>
      </c>
      <c r="B390" s="2">
        <v>45033</v>
      </c>
      <c r="C390" s="6">
        <v>1</v>
      </c>
      <c r="D390" s="6">
        <v>3188375</v>
      </c>
      <c r="E390">
        <f t="shared" si="30"/>
        <v>4</v>
      </c>
      <c r="F390">
        <f t="shared" si="31"/>
        <v>3</v>
      </c>
      <c r="G390">
        <f t="shared" si="32"/>
        <v>2</v>
      </c>
      <c r="H390">
        <f t="shared" si="33"/>
        <v>432</v>
      </c>
      <c r="I390">
        <f t="shared" si="34"/>
        <v>9</v>
      </c>
    </row>
    <row r="391" spans="1:9" x14ac:dyDescent="0.25">
      <c r="A391" s="5" t="s">
        <v>2774</v>
      </c>
      <c r="B391" s="2">
        <v>44945</v>
      </c>
      <c r="C391" s="6">
        <v>1</v>
      </c>
      <c r="D391" s="6">
        <v>4224000</v>
      </c>
      <c r="E391">
        <f t="shared" si="30"/>
        <v>4</v>
      </c>
      <c r="F391">
        <f t="shared" si="31"/>
        <v>3</v>
      </c>
      <c r="G391">
        <f t="shared" si="32"/>
        <v>2</v>
      </c>
      <c r="H391">
        <f t="shared" si="33"/>
        <v>432</v>
      </c>
      <c r="I391">
        <f t="shared" si="34"/>
        <v>9</v>
      </c>
    </row>
    <row r="392" spans="1:9" x14ac:dyDescent="0.25">
      <c r="A392" s="5" t="s">
        <v>2670</v>
      </c>
      <c r="B392" s="2">
        <v>45033</v>
      </c>
      <c r="C392" s="6">
        <v>1</v>
      </c>
      <c r="D392" s="6">
        <v>2180000</v>
      </c>
      <c r="E392">
        <f t="shared" si="30"/>
        <v>4</v>
      </c>
      <c r="F392">
        <f t="shared" si="31"/>
        <v>3</v>
      </c>
      <c r="G392">
        <f t="shared" si="32"/>
        <v>1</v>
      </c>
      <c r="H392">
        <f t="shared" si="33"/>
        <v>431</v>
      </c>
      <c r="I392">
        <f t="shared" si="34"/>
        <v>8</v>
      </c>
    </row>
    <row r="393" spans="1:9" x14ac:dyDescent="0.25">
      <c r="A393" s="5" t="s">
        <v>20714</v>
      </c>
      <c r="B393" s="2">
        <v>43868</v>
      </c>
      <c r="C393" s="6">
        <v>1</v>
      </c>
      <c r="D393" s="6">
        <v>2390000</v>
      </c>
      <c r="E393">
        <f t="shared" si="30"/>
        <v>1</v>
      </c>
      <c r="F393">
        <f t="shared" si="31"/>
        <v>3</v>
      </c>
      <c r="G393">
        <f t="shared" si="32"/>
        <v>1</v>
      </c>
      <c r="H393">
        <f t="shared" si="33"/>
        <v>131</v>
      </c>
      <c r="I393">
        <f t="shared" si="34"/>
        <v>5</v>
      </c>
    </row>
    <row r="394" spans="1:9" x14ac:dyDescent="0.25">
      <c r="A394" s="5" t="s">
        <v>16499</v>
      </c>
      <c r="B394" s="2">
        <v>44188</v>
      </c>
      <c r="C394" s="6">
        <v>1</v>
      </c>
      <c r="D394" s="6">
        <v>2052000</v>
      </c>
      <c r="E394">
        <f t="shared" si="30"/>
        <v>1</v>
      </c>
      <c r="F394">
        <f t="shared" si="31"/>
        <v>3</v>
      </c>
      <c r="G394">
        <f t="shared" si="32"/>
        <v>1</v>
      </c>
      <c r="H394">
        <f t="shared" si="33"/>
        <v>131</v>
      </c>
      <c r="I394">
        <f t="shared" si="34"/>
        <v>5</v>
      </c>
    </row>
    <row r="395" spans="1:9" x14ac:dyDescent="0.25">
      <c r="A395" s="5" t="s">
        <v>2297</v>
      </c>
      <c r="B395" s="2">
        <v>44965</v>
      </c>
      <c r="C395" s="6">
        <v>1</v>
      </c>
      <c r="D395" s="6">
        <v>7200000</v>
      </c>
      <c r="E395">
        <f t="shared" si="30"/>
        <v>4</v>
      </c>
      <c r="F395">
        <f t="shared" si="31"/>
        <v>3</v>
      </c>
      <c r="G395">
        <f t="shared" si="32"/>
        <v>3</v>
      </c>
      <c r="H395">
        <f t="shared" si="33"/>
        <v>433</v>
      </c>
      <c r="I395">
        <f t="shared" si="34"/>
        <v>10</v>
      </c>
    </row>
    <row r="396" spans="1:9" x14ac:dyDescent="0.25">
      <c r="A396" s="5" t="s">
        <v>4314</v>
      </c>
      <c r="B396" s="2">
        <v>44854</v>
      </c>
      <c r="C396" s="6">
        <v>1</v>
      </c>
      <c r="D396" s="6">
        <v>3972056</v>
      </c>
      <c r="E396">
        <f t="shared" si="30"/>
        <v>3</v>
      </c>
      <c r="F396">
        <f t="shared" si="31"/>
        <v>3</v>
      </c>
      <c r="G396">
        <f t="shared" si="32"/>
        <v>2</v>
      </c>
      <c r="H396">
        <f t="shared" si="33"/>
        <v>332</v>
      </c>
      <c r="I396">
        <f t="shared" si="34"/>
        <v>8</v>
      </c>
    </row>
    <row r="397" spans="1:9" x14ac:dyDescent="0.25">
      <c r="A397" s="5" t="s">
        <v>18881</v>
      </c>
      <c r="B397" s="2">
        <v>44231</v>
      </c>
      <c r="C397" s="6">
        <v>1</v>
      </c>
      <c r="D397" s="6">
        <v>2025000</v>
      </c>
      <c r="E397">
        <f t="shared" si="30"/>
        <v>1</v>
      </c>
      <c r="F397">
        <f t="shared" si="31"/>
        <v>3</v>
      </c>
      <c r="G397">
        <f t="shared" si="32"/>
        <v>1</v>
      </c>
      <c r="H397">
        <f t="shared" si="33"/>
        <v>131</v>
      </c>
      <c r="I397">
        <f t="shared" si="34"/>
        <v>5</v>
      </c>
    </row>
    <row r="398" spans="1:9" x14ac:dyDescent="0.25">
      <c r="A398" s="5" t="s">
        <v>5344</v>
      </c>
      <c r="B398" s="2">
        <v>44854</v>
      </c>
      <c r="C398" s="6">
        <v>2</v>
      </c>
      <c r="D398" s="6">
        <v>9775000</v>
      </c>
      <c r="E398">
        <f t="shared" si="30"/>
        <v>3</v>
      </c>
      <c r="F398">
        <f t="shared" si="31"/>
        <v>4</v>
      </c>
      <c r="G398">
        <f t="shared" si="32"/>
        <v>4</v>
      </c>
      <c r="H398">
        <f t="shared" si="33"/>
        <v>344</v>
      </c>
      <c r="I398">
        <f t="shared" si="34"/>
        <v>11</v>
      </c>
    </row>
    <row r="399" spans="1:9" x14ac:dyDescent="0.25">
      <c r="A399" s="5" t="s">
        <v>7175</v>
      </c>
      <c r="B399" s="2">
        <v>44774</v>
      </c>
      <c r="C399" s="6">
        <v>1</v>
      </c>
      <c r="D399" s="6">
        <v>5900000</v>
      </c>
      <c r="E399">
        <f t="shared" si="30"/>
        <v>3</v>
      </c>
      <c r="F399">
        <f t="shared" si="31"/>
        <v>3</v>
      </c>
      <c r="G399">
        <f t="shared" si="32"/>
        <v>3</v>
      </c>
      <c r="H399">
        <f t="shared" si="33"/>
        <v>333</v>
      </c>
      <c r="I399">
        <f t="shared" si="34"/>
        <v>9</v>
      </c>
    </row>
    <row r="400" spans="1:9" x14ac:dyDescent="0.25">
      <c r="A400" s="5" t="s">
        <v>6343</v>
      </c>
      <c r="B400" s="2">
        <v>44809</v>
      </c>
      <c r="C400" s="6">
        <v>1</v>
      </c>
      <c r="D400" s="6">
        <v>3301200</v>
      </c>
      <c r="E400">
        <f t="shared" si="30"/>
        <v>3</v>
      </c>
      <c r="F400">
        <f t="shared" si="31"/>
        <v>3</v>
      </c>
      <c r="G400">
        <f t="shared" si="32"/>
        <v>2</v>
      </c>
      <c r="H400">
        <f t="shared" si="33"/>
        <v>332</v>
      </c>
      <c r="I400">
        <f t="shared" si="34"/>
        <v>8</v>
      </c>
    </row>
    <row r="401" spans="1:9" x14ac:dyDescent="0.25">
      <c r="A401" s="5" t="s">
        <v>10080</v>
      </c>
      <c r="B401" s="2">
        <v>44655</v>
      </c>
      <c r="C401" s="6">
        <v>1</v>
      </c>
      <c r="D401" s="6">
        <v>3847500</v>
      </c>
      <c r="E401">
        <f t="shared" si="30"/>
        <v>2</v>
      </c>
      <c r="F401">
        <f t="shared" si="31"/>
        <v>3</v>
      </c>
      <c r="G401">
        <f t="shared" si="32"/>
        <v>2</v>
      </c>
      <c r="H401">
        <f t="shared" si="33"/>
        <v>232</v>
      </c>
      <c r="I401">
        <f t="shared" si="34"/>
        <v>7</v>
      </c>
    </row>
    <row r="402" spans="1:9" x14ac:dyDescent="0.25">
      <c r="A402" s="5" t="s">
        <v>2395</v>
      </c>
      <c r="B402" s="2">
        <v>44911</v>
      </c>
      <c r="C402" s="6">
        <v>2</v>
      </c>
      <c r="D402" s="6">
        <v>7920000</v>
      </c>
      <c r="E402">
        <f t="shared" si="30"/>
        <v>4</v>
      </c>
      <c r="F402">
        <f t="shared" si="31"/>
        <v>4</v>
      </c>
      <c r="G402">
        <f t="shared" si="32"/>
        <v>3</v>
      </c>
      <c r="H402">
        <f t="shared" si="33"/>
        <v>443</v>
      </c>
      <c r="I402">
        <f t="shared" si="34"/>
        <v>11</v>
      </c>
    </row>
    <row r="403" spans="1:9" x14ac:dyDescent="0.25">
      <c r="A403" s="5" t="s">
        <v>2751</v>
      </c>
      <c r="B403" s="2">
        <v>44925</v>
      </c>
      <c r="C403" s="6">
        <v>1</v>
      </c>
      <c r="D403" s="6">
        <v>1880000</v>
      </c>
      <c r="E403">
        <f t="shared" si="30"/>
        <v>4</v>
      </c>
      <c r="F403">
        <f t="shared" si="31"/>
        <v>3</v>
      </c>
      <c r="G403">
        <f t="shared" si="32"/>
        <v>1</v>
      </c>
      <c r="H403">
        <f t="shared" si="33"/>
        <v>431</v>
      </c>
      <c r="I403">
        <f t="shared" si="34"/>
        <v>8</v>
      </c>
    </row>
    <row r="404" spans="1:9" x14ac:dyDescent="0.25">
      <c r="A404" s="5" t="s">
        <v>1619</v>
      </c>
      <c r="B404" s="2">
        <v>44964</v>
      </c>
      <c r="C404" s="6">
        <v>1</v>
      </c>
      <c r="D404" s="6">
        <v>4905000</v>
      </c>
      <c r="E404">
        <f t="shared" si="30"/>
        <v>4</v>
      </c>
      <c r="F404">
        <f t="shared" si="31"/>
        <v>3</v>
      </c>
      <c r="G404">
        <f t="shared" si="32"/>
        <v>3</v>
      </c>
      <c r="H404">
        <f t="shared" si="33"/>
        <v>433</v>
      </c>
      <c r="I404">
        <f t="shared" si="34"/>
        <v>10</v>
      </c>
    </row>
    <row r="405" spans="1:9" x14ac:dyDescent="0.25">
      <c r="A405" s="5" t="s">
        <v>19392</v>
      </c>
      <c r="B405" s="2">
        <v>43984</v>
      </c>
      <c r="C405" s="6">
        <v>1</v>
      </c>
      <c r="D405" s="6">
        <v>2280000</v>
      </c>
      <c r="E405">
        <f t="shared" si="30"/>
        <v>1</v>
      </c>
      <c r="F405">
        <f t="shared" si="31"/>
        <v>3</v>
      </c>
      <c r="G405">
        <f t="shared" si="32"/>
        <v>1</v>
      </c>
      <c r="H405">
        <f t="shared" si="33"/>
        <v>131</v>
      </c>
      <c r="I405">
        <f t="shared" si="34"/>
        <v>5</v>
      </c>
    </row>
    <row r="406" spans="1:9" x14ac:dyDescent="0.25">
      <c r="A406" s="5" t="s">
        <v>5026</v>
      </c>
      <c r="B406" s="2">
        <v>44817</v>
      </c>
      <c r="C406" s="6">
        <v>3</v>
      </c>
      <c r="D406" s="6">
        <v>8170000</v>
      </c>
      <c r="E406">
        <f t="shared" si="30"/>
        <v>3</v>
      </c>
      <c r="F406">
        <f t="shared" si="31"/>
        <v>4</v>
      </c>
      <c r="G406">
        <f t="shared" si="32"/>
        <v>4</v>
      </c>
      <c r="H406">
        <f t="shared" si="33"/>
        <v>344</v>
      </c>
      <c r="I406">
        <f t="shared" si="34"/>
        <v>11</v>
      </c>
    </row>
    <row r="407" spans="1:9" x14ac:dyDescent="0.25">
      <c r="A407" s="5" t="s">
        <v>3458</v>
      </c>
      <c r="B407" s="2">
        <v>44903</v>
      </c>
      <c r="C407" s="6">
        <v>1</v>
      </c>
      <c r="D407" s="6">
        <v>4700000</v>
      </c>
      <c r="E407">
        <f t="shared" si="30"/>
        <v>3</v>
      </c>
      <c r="F407">
        <f t="shared" si="31"/>
        <v>3</v>
      </c>
      <c r="G407">
        <f t="shared" si="32"/>
        <v>3</v>
      </c>
      <c r="H407">
        <f t="shared" si="33"/>
        <v>333</v>
      </c>
      <c r="I407">
        <f t="shared" si="34"/>
        <v>9</v>
      </c>
    </row>
    <row r="408" spans="1:9" x14ac:dyDescent="0.25">
      <c r="A408" s="5" t="s">
        <v>17939</v>
      </c>
      <c r="B408" s="2">
        <v>44124</v>
      </c>
      <c r="C408" s="6">
        <v>1</v>
      </c>
      <c r="D408" s="6">
        <v>2902500</v>
      </c>
      <c r="E408">
        <f t="shared" si="30"/>
        <v>1</v>
      </c>
      <c r="F408">
        <f t="shared" si="31"/>
        <v>3</v>
      </c>
      <c r="G408">
        <f t="shared" si="32"/>
        <v>2</v>
      </c>
      <c r="H408">
        <f t="shared" si="33"/>
        <v>132</v>
      </c>
      <c r="I408">
        <f t="shared" si="34"/>
        <v>6</v>
      </c>
    </row>
    <row r="409" spans="1:9" x14ac:dyDescent="0.25">
      <c r="A409" s="5" t="s">
        <v>1757</v>
      </c>
      <c r="B409" s="2">
        <v>45006</v>
      </c>
      <c r="C409" s="6">
        <v>1</v>
      </c>
      <c r="D409" s="6">
        <v>5750000</v>
      </c>
      <c r="E409">
        <f t="shared" si="30"/>
        <v>4</v>
      </c>
      <c r="F409">
        <f t="shared" si="31"/>
        <v>3</v>
      </c>
      <c r="G409">
        <f t="shared" si="32"/>
        <v>3</v>
      </c>
      <c r="H409">
        <f t="shared" si="33"/>
        <v>433</v>
      </c>
      <c r="I409">
        <f t="shared" si="34"/>
        <v>10</v>
      </c>
    </row>
    <row r="410" spans="1:9" x14ac:dyDescent="0.25">
      <c r="A410" s="5" t="s">
        <v>12906</v>
      </c>
      <c r="B410" s="2">
        <v>44461</v>
      </c>
      <c r="C410" s="6">
        <v>1</v>
      </c>
      <c r="D410" s="6">
        <v>6040000</v>
      </c>
      <c r="E410">
        <f t="shared" si="30"/>
        <v>2</v>
      </c>
      <c r="F410">
        <f t="shared" si="31"/>
        <v>3</v>
      </c>
      <c r="G410">
        <f t="shared" si="32"/>
        <v>3</v>
      </c>
      <c r="H410">
        <f t="shared" si="33"/>
        <v>233</v>
      </c>
      <c r="I410">
        <f t="shared" si="34"/>
        <v>8</v>
      </c>
    </row>
    <row r="411" spans="1:9" x14ac:dyDescent="0.25">
      <c r="A411" s="5" t="s">
        <v>5593</v>
      </c>
      <c r="B411" s="2">
        <v>44870</v>
      </c>
      <c r="C411" s="6">
        <v>13</v>
      </c>
      <c r="D411" s="6">
        <v>105452897</v>
      </c>
      <c r="E411">
        <f t="shared" si="30"/>
        <v>3</v>
      </c>
      <c r="F411">
        <f t="shared" si="31"/>
        <v>4</v>
      </c>
      <c r="G411">
        <f t="shared" si="32"/>
        <v>4</v>
      </c>
      <c r="H411">
        <f t="shared" si="33"/>
        <v>344</v>
      </c>
      <c r="I411">
        <f t="shared" si="34"/>
        <v>11</v>
      </c>
    </row>
    <row r="412" spans="1:9" x14ac:dyDescent="0.25">
      <c r="A412" s="5" t="s">
        <v>6873</v>
      </c>
      <c r="B412" s="2">
        <v>44783</v>
      </c>
      <c r="C412" s="6">
        <v>1</v>
      </c>
      <c r="D412" s="6">
        <v>8950000</v>
      </c>
      <c r="E412">
        <f t="shared" si="30"/>
        <v>3</v>
      </c>
      <c r="F412">
        <f t="shared" si="31"/>
        <v>3</v>
      </c>
      <c r="G412">
        <f t="shared" si="32"/>
        <v>4</v>
      </c>
      <c r="H412">
        <f t="shared" si="33"/>
        <v>334</v>
      </c>
      <c r="I412">
        <f t="shared" si="34"/>
        <v>10</v>
      </c>
    </row>
    <row r="413" spans="1:9" x14ac:dyDescent="0.25">
      <c r="A413" s="5" t="s">
        <v>2284</v>
      </c>
      <c r="B413" s="2">
        <v>44949</v>
      </c>
      <c r="C413" s="6">
        <v>1</v>
      </c>
      <c r="D413" s="6">
        <v>1970250</v>
      </c>
      <c r="E413">
        <f t="shared" si="30"/>
        <v>4</v>
      </c>
      <c r="F413">
        <f t="shared" si="31"/>
        <v>3</v>
      </c>
      <c r="G413">
        <f t="shared" si="32"/>
        <v>1</v>
      </c>
      <c r="H413">
        <f t="shared" si="33"/>
        <v>431</v>
      </c>
      <c r="I413">
        <f t="shared" si="34"/>
        <v>8</v>
      </c>
    </row>
    <row r="414" spans="1:9" x14ac:dyDescent="0.25">
      <c r="A414" s="5" t="s">
        <v>10052</v>
      </c>
      <c r="B414" s="2">
        <v>44574</v>
      </c>
      <c r="C414" s="6">
        <v>2</v>
      </c>
      <c r="D414" s="6">
        <v>16990400</v>
      </c>
      <c r="E414">
        <f t="shared" si="30"/>
        <v>2</v>
      </c>
      <c r="F414">
        <f t="shared" si="31"/>
        <v>4</v>
      </c>
      <c r="G414">
        <f t="shared" si="32"/>
        <v>4</v>
      </c>
      <c r="H414">
        <f t="shared" si="33"/>
        <v>244</v>
      </c>
      <c r="I414">
        <f t="shared" si="34"/>
        <v>10</v>
      </c>
    </row>
    <row r="415" spans="1:9" x14ac:dyDescent="0.25">
      <c r="A415" s="5" t="s">
        <v>13744</v>
      </c>
      <c r="B415" s="2">
        <v>44392</v>
      </c>
      <c r="C415" s="6">
        <v>2</v>
      </c>
      <c r="D415" s="6">
        <v>10480000</v>
      </c>
      <c r="E415">
        <f t="shared" si="30"/>
        <v>2</v>
      </c>
      <c r="F415">
        <f t="shared" si="31"/>
        <v>4</v>
      </c>
      <c r="G415">
        <f t="shared" si="32"/>
        <v>4</v>
      </c>
      <c r="H415">
        <f t="shared" si="33"/>
        <v>244</v>
      </c>
      <c r="I415">
        <f t="shared" si="34"/>
        <v>10</v>
      </c>
    </row>
    <row r="416" spans="1:9" x14ac:dyDescent="0.25">
      <c r="A416" s="5" t="s">
        <v>15593</v>
      </c>
      <c r="B416" s="2">
        <v>44238</v>
      </c>
      <c r="C416" s="6">
        <v>2</v>
      </c>
      <c r="D416" s="6">
        <v>4212000</v>
      </c>
      <c r="E416">
        <f t="shared" si="30"/>
        <v>1</v>
      </c>
      <c r="F416">
        <f t="shared" si="31"/>
        <v>4</v>
      </c>
      <c r="G416">
        <f t="shared" si="32"/>
        <v>2</v>
      </c>
      <c r="H416">
        <f t="shared" si="33"/>
        <v>142</v>
      </c>
      <c r="I416">
        <f t="shared" si="34"/>
        <v>7</v>
      </c>
    </row>
    <row r="417" spans="1:9" x14ac:dyDescent="0.25">
      <c r="A417" s="5" t="s">
        <v>554</v>
      </c>
      <c r="B417" s="2">
        <v>44988</v>
      </c>
      <c r="C417" s="6">
        <v>3</v>
      </c>
      <c r="D417" s="6">
        <v>19610000</v>
      </c>
      <c r="E417">
        <f t="shared" si="30"/>
        <v>4</v>
      </c>
      <c r="F417">
        <f t="shared" si="31"/>
        <v>4</v>
      </c>
      <c r="G417">
        <f t="shared" si="32"/>
        <v>4</v>
      </c>
      <c r="H417">
        <f t="shared" si="33"/>
        <v>444</v>
      </c>
      <c r="I417">
        <f t="shared" si="34"/>
        <v>12</v>
      </c>
    </row>
    <row r="418" spans="1:9" x14ac:dyDescent="0.25">
      <c r="A418" s="5" t="s">
        <v>11521</v>
      </c>
      <c r="B418" s="2">
        <v>44540</v>
      </c>
      <c r="C418" s="6">
        <v>1</v>
      </c>
      <c r="D418" s="6">
        <v>2060000</v>
      </c>
      <c r="E418">
        <f t="shared" si="30"/>
        <v>2</v>
      </c>
      <c r="F418">
        <f t="shared" si="31"/>
        <v>3</v>
      </c>
      <c r="G418">
        <f t="shared" si="32"/>
        <v>1</v>
      </c>
      <c r="H418">
        <f t="shared" si="33"/>
        <v>231</v>
      </c>
      <c r="I418">
        <f t="shared" si="34"/>
        <v>6</v>
      </c>
    </row>
    <row r="419" spans="1:9" x14ac:dyDescent="0.25">
      <c r="A419" s="5" t="s">
        <v>18252</v>
      </c>
      <c r="B419" s="2">
        <v>44076</v>
      </c>
      <c r="C419" s="6">
        <v>1</v>
      </c>
      <c r="D419" s="6">
        <v>2750000</v>
      </c>
      <c r="E419">
        <f t="shared" si="30"/>
        <v>1</v>
      </c>
      <c r="F419">
        <f t="shared" si="31"/>
        <v>3</v>
      </c>
      <c r="G419">
        <f t="shared" si="32"/>
        <v>2</v>
      </c>
      <c r="H419">
        <f t="shared" si="33"/>
        <v>132</v>
      </c>
      <c r="I419">
        <f t="shared" si="34"/>
        <v>6</v>
      </c>
    </row>
    <row r="420" spans="1:9" x14ac:dyDescent="0.25">
      <c r="A420" s="5" t="s">
        <v>9536</v>
      </c>
      <c r="B420" s="2">
        <v>44596</v>
      </c>
      <c r="C420" s="6">
        <v>3</v>
      </c>
      <c r="D420" s="6">
        <v>8000000</v>
      </c>
      <c r="E420">
        <f t="shared" si="30"/>
        <v>2</v>
      </c>
      <c r="F420">
        <f t="shared" si="31"/>
        <v>4</v>
      </c>
      <c r="G420">
        <f t="shared" si="32"/>
        <v>3</v>
      </c>
      <c r="H420">
        <f t="shared" si="33"/>
        <v>243</v>
      </c>
      <c r="I420">
        <f t="shared" si="34"/>
        <v>9</v>
      </c>
    </row>
    <row r="421" spans="1:9" x14ac:dyDescent="0.25">
      <c r="A421" s="5" t="s">
        <v>15943</v>
      </c>
      <c r="B421" s="2">
        <v>44217</v>
      </c>
      <c r="C421" s="6">
        <v>1</v>
      </c>
      <c r="D421" s="6">
        <v>3840000</v>
      </c>
      <c r="E421">
        <f t="shared" si="30"/>
        <v>1</v>
      </c>
      <c r="F421">
        <f t="shared" si="31"/>
        <v>3</v>
      </c>
      <c r="G421">
        <f t="shared" si="32"/>
        <v>2</v>
      </c>
      <c r="H421">
        <f t="shared" si="33"/>
        <v>132</v>
      </c>
      <c r="I421">
        <f t="shared" si="34"/>
        <v>6</v>
      </c>
    </row>
    <row r="422" spans="1:9" x14ac:dyDescent="0.25">
      <c r="A422" s="5" t="s">
        <v>8577</v>
      </c>
      <c r="B422" s="2">
        <v>44763</v>
      </c>
      <c r="C422" s="6">
        <v>1</v>
      </c>
      <c r="D422" s="6">
        <v>4080000</v>
      </c>
      <c r="E422">
        <f t="shared" si="30"/>
        <v>3</v>
      </c>
      <c r="F422">
        <f t="shared" si="31"/>
        <v>3</v>
      </c>
      <c r="G422">
        <f t="shared" si="32"/>
        <v>2</v>
      </c>
      <c r="H422">
        <f t="shared" si="33"/>
        <v>332</v>
      </c>
      <c r="I422">
        <f t="shared" si="34"/>
        <v>8</v>
      </c>
    </row>
    <row r="423" spans="1:9" x14ac:dyDescent="0.25">
      <c r="A423" s="5" t="s">
        <v>2064</v>
      </c>
      <c r="B423" s="2">
        <v>45013</v>
      </c>
      <c r="C423" s="6">
        <v>2</v>
      </c>
      <c r="D423" s="6">
        <v>16860000</v>
      </c>
      <c r="E423">
        <f t="shared" si="30"/>
        <v>4</v>
      </c>
      <c r="F423">
        <f t="shared" si="31"/>
        <v>4</v>
      </c>
      <c r="G423">
        <f t="shared" si="32"/>
        <v>4</v>
      </c>
      <c r="H423">
        <f t="shared" si="33"/>
        <v>444</v>
      </c>
      <c r="I423">
        <f t="shared" si="34"/>
        <v>12</v>
      </c>
    </row>
    <row r="424" spans="1:9" x14ac:dyDescent="0.25">
      <c r="A424" s="5" t="s">
        <v>9863</v>
      </c>
      <c r="B424" s="2">
        <v>44698</v>
      </c>
      <c r="C424" s="6">
        <v>1</v>
      </c>
      <c r="D424" s="6">
        <v>3960000</v>
      </c>
      <c r="E424">
        <f t="shared" si="30"/>
        <v>3</v>
      </c>
      <c r="F424">
        <f t="shared" si="31"/>
        <v>3</v>
      </c>
      <c r="G424">
        <f t="shared" si="32"/>
        <v>2</v>
      </c>
      <c r="H424">
        <f t="shared" si="33"/>
        <v>332</v>
      </c>
      <c r="I424">
        <f t="shared" si="34"/>
        <v>8</v>
      </c>
    </row>
    <row r="425" spans="1:9" x14ac:dyDescent="0.25">
      <c r="A425" s="5" t="s">
        <v>6473</v>
      </c>
      <c r="B425" s="2">
        <v>44771</v>
      </c>
      <c r="C425" s="6">
        <v>4</v>
      </c>
      <c r="D425" s="6">
        <v>10789500</v>
      </c>
      <c r="E425">
        <f t="shared" si="30"/>
        <v>3</v>
      </c>
      <c r="F425">
        <f t="shared" si="31"/>
        <v>4</v>
      </c>
      <c r="G425">
        <f t="shared" si="32"/>
        <v>4</v>
      </c>
      <c r="H425">
        <f t="shared" si="33"/>
        <v>344</v>
      </c>
      <c r="I425">
        <f t="shared" si="34"/>
        <v>11</v>
      </c>
    </row>
    <row r="426" spans="1:9" x14ac:dyDescent="0.25">
      <c r="A426" s="5" t="s">
        <v>10192</v>
      </c>
      <c r="B426" s="2">
        <v>44567</v>
      </c>
      <c r="C426" s="6">
        <v>2</v>
      </c>
      <c r="D426" s="6">
        <v>8875000</v>
      </c>
      <c r="E426">
        <f t="shared" si="30"/>
        <v>2</v>
      </c>
      <c r="F426">
        <f t="shared" si="31"/>
        <v>4</v>
      </c>
      <c r="G426">
        <f t="shared" si="32"/>
        <v>4</v>
      </c>
      <c r="H426">
        <f t="shared" si="33"/>
        <v>244</v>
      </c>
      <c r="I426">
        <f t="shared" si="34"/>
        <v>10</v>
      </c>
    </row>
    <row r="427" spans="1:9" x14ac:dyDescent="0.25">
      <c r="A427" s="5" t="s">
        <v>1468</v>
      </c>
      <c r="B427" s="2">
        <v>45005</v>
      </c>
      <c r="C427" s="6">
        <v>1</v>
      </c>
      <c r="D427" s="6">
        <v>9120000</v>
      </c>
      <c r="E427">
        <f t="shared" si="30"/>
        <v>4</v>
      </c>
      <c r="F427">
        <f t="shared" si="31"/>
        <v>3</v>
      </c>
      <c r="G427">
        <f t="shared" si="32"/>
        <v>4</v>
      </c>
      <c r="H427">
        <f t="shared" si="33"/>
        <v>434</v>
      </c>
      <c r="I427">
        <f t="shared" si="34"/>
        <v>11</v>
      </c>
    </row>
    <row r="428" spans="1:9" x14ac:dyDescent="0.25">
      <c r="A428" s="5" t="s">
        <v>3734</v>
      </c>
      <c r="B428" s="2">
        <v>44999</v>
      </c>
      <c r="C428" s="6">
        <v>5</v>
      </c>
      <c r="D428" s="6">
        <v>20517500</v>
      </c>
      <c r="E428">
        <f t="shared" si="30"/>
        <v>4</v>
      </c>
      <c r="F428">
        <f t="shared" si="31"/>
        <v>4</v>
      </c>
      <c r="G428">
        <f t="shared" si="32"/>
        <v>4</v>
      </c>
      <c r="H428">
        <f t="shared" si="33"/>
        <v>444</v>
      </c>
      <c r="I428">
        <f t="shared" si="34"/>
        <v>12</v>
      </c>
    </row>
    <row r="429" spans="1:9" x14ac:dyDescent="0.25">
      <c r="A429" s="5" t="s">
        <v>10893</v>
      </c>
      <c r="B429" s="2">
        <v>44629</v>
      </c>
      <c r="C429" s="6">
        <v>1</v>
      </c>
      <c r="D429" s="6">
        <v>3640000</v>
      </c>
      <c r="E429">
        <f t="shared" si="30"/>
        <v>2</v>
      </c>
      <c r="F429">
        <f t="shared" si="31"/>
        <v>3</v>
      </c>
      <c r="G429">
        <f t="shared" si="32"/>
        <v>2</v>
      </c>
      <c r="H429">
        <f t="shared" si="33"/>
        <v>232</v>
      </c>
      <c r="I429">
        <f t="shared" si="34"/>
        <v>7</v>
      </c>
    </row>
    <row r="430" spans="1:9" x14ac:dyDescent="0.25">
      <c r="A430" s="5" t="s">
        <v>3589</v>
      </c>
      <c r="B430" s="2">
        <v>44887</v>
      </c>
      <c r="C430" s="6">
        <v>1</v>
      </c>
      <c r="D430" s="6">
        <v>7550000</v>
      </c>
      <c r="E430">
        <f t="shared" si="30"/>
        <v>3</v>
      </c>
      <c r="F430">
        <f t="shared" si="31"/>
        <v>3</v>
      </c>
      <c r="G430">
        <f t="shared" si="32"/>
        <v>3</v>
      </c>
      <c r="H430">
        <f t="shared" si="33"/>
        <v>333</v>
      </c>
      <c r="I430">
        <f t="shared" si="34"/>
        <v>9</v>
      </c>
    </row>
    <row r="431" spans="1:9" x14ac:dyDescent="0.25">
      <c r="A431" s="5" t="s">
        <v>13781</v>
      </c>
      <c r="B431" s="2">
        <v>44392</v>
      </c>
      <c r="C431" s="6">
        <v>2</v>
      </c>
      <c r="D431" s="6">
        <v>2808000</v>
      </c>
      <c r="E431">
        <f t="shared" si="30"/>
        <v>2</v>
      </c>
      <c r="F431">
        <f t="shared" si="31"/>
        <v>4</v>
      </c>
      <c r="G431">
        <f t="shared" si="32"/>
        <v>2</v>
      </c>
      <c r="H431">
        <f t="shared" si="33"/>
        <v>242</v>
      </c>
      <c r="I431">
        <f t="shared" si="34"/>
        <v>8</v>
      </c>
    </row>
    <row r="432" spans="1:9" x14ac:dyDescent="0.25">
      <c r="A432" s="5" t="s">
        <v>13906</v>
      </c>
      <c r="B432" s="2">
        <v>44356</v>
      </c>
      <c r="C432" s="6">
        <v>3</v>
      </c>
      <c r="D432" s="6">
        <v>9799000</v>
      </c>
      <c r="E432">
        <f t="shared" si="30"/>
        <v>2</v>
      </c>
      <c r="F432">
        <f t="shared" si="31"/>
        <v>4</v>
      </c>
      <c r="G432">
        <f t="shared" si="32"/>
        <v>4</v>
      </c>
      <c r="H432">
        <f t="shared" si="33"/>
        <v>244</v>
      </c>
      <c r="I432">
        <f t="shared" si="34"/>
        <v>10</v>
      </c>
    </row>
    <row r="433" spans="1:9" x14ac:dyDescent="0.25">
      <c r="A433" s="5" t="s">
        <v>14354</v>
      </c>
      <c r="B433" s="2">
        <v>44321</v>
      </c>
      <c r="C433" s="6">
        <v>2</v>
      </c>
      <c r="D433" s="6">
        <v>2920000</v>
      </c>
      <c r="E433">
        <f t="shared" si="30"/>
        <v>2</v>
      </c>
      <c r="F433">
        <f t="shared" si="31"/>
        <v>4</v>
      </c>
      <c r="G433">
        <f t="shared" si="32"/>
        <v>2</v>
      </c>
      <c r="H433">
        <f t="shared" si="33"/>
        <v>242</v>
      </c>
      <c r="I433">
        <f t="shared" si="34"/>
        <v>8</v>
      </c>
    </row>
    <row r="434" spans="1:9" x14ac:dyDescent="0.25">
      <c r="A434" s="5" t="s">
        <v>3168</v>
      </c>
      <c r="B434" s="2">
        <v>44904</v>
      </c>
      <c r="C434" s="6">
        <v>1</v>
      </c>
      <c r="D434" s="6">
        <v>3760000</v>
      </c>
      <c r="E434">
        <f t="shared" si="30"/>
        <v>3</v>
      </c>
      <c r="F434">
        <f t="shared" si="31"/>
        <v>3</v>
      </c>
      <c r="G434">
        <f t="shared" si="32"/>
        <v>2</v>
      </c>
      <c r="H434">
        <f t="shared" si="33"/>
        <v>332</v>
      </c>
      <c r="I434">
        <f t="shared" si="34"/>
        <v>8</v>
      </c>
    </row>
    <row r="435" spans="1:9" x14ac:dyDescent="0.25">
      <c r="A435" s="5" t="s">
        <v>20360</v>
      </c>
      <c r="B435" s="2">
        <v>43903</v>
      </c>
      <c r="C435" s="6">
        <v>2</v>
      </c>
      <c r="D435" s="6">
        <v>4326000</v>
      </c>
      <c r="E435">
        <f t="shared" si="30"/>
        <v>1</v>
      </c>
      <c r="F435">
        <f t="shared" si="31"/>
        <v>4</v>
      </c>
      <c r="G435">
        <f t="shared" si="32"/>
        <v>2</v>
      </c>
      <c r="H435">
        <f t="shared" si="33"/>
        <v>142</v>
      </c>
      <c r="I435">
        <f t="shared" si="34"/>
        <v>7</v>
      </c>
    </row>
    <row r="436" spans="1:9" x14ac:dyDescent="0.25">
      <c r="A436" s="5" t="s">
        <v>17047</v>
      </c>
      <c r="B436" s="2">
        <v>44155</v>
      </c>
      <c r="C436" s="6">
        <v>1</v>
      </c>
      <c r="D436" s="6">
        <v>3467500</v>
      </c>
      <c r="E436">
        <f t="shared" si="30"/>
        <v>1</v>
      </c>
      <c r="F436">
        <f t="shared" si="31"/>
        <v>3</v>
      </c>
      <c r="G436">
        <f t="shared" si="32"/>
        <v>2</v>
      </c>
      <c r="H436">
        <f t="shared" si="33"/>
        <v>132</v>
      </c>
      <c r="I436">
        <f t="shared" si="34"/>
        <v>6</v>
      </c>
    </row>
    <row r="437" spans="1:9" x14ac:dyDescent="0.25">
      <c r="A437" s="5" t="s">
        <v>4697</v>
      </c>
      <c r="B437" s="2">
        <v>44844</v>
      </c>
      <c r="C437" s="6">
        <v>1</v>
      </c>
      <c r="D437" s="6">
        <v>4440000</v>
      </c>
      <c r="E437">
        <f t="shared" si="30"/>
        <v>3</v>
      </c>
      <c r="F437">
        <f t="shared" si="31"/>
        <v>3</v>
      </c>
      <c r="G437">
        <f t="shared" si="32"/>
        <v>3</v>
      </c>
      <c r="H437">
        <f t="shared" si="33"/>
        <v>333</v>
      </c>
      <c r="I437">
        <f t="shared" si="34"/>
        <v>9</v>
      </c>
    </row>
    <row r="438" spans="1:9" x14ac:dyDescent="0.25">
      <c r="A438" s="5" t="s">
        <v>12593</v>
      </c>
      <c r="B438" s="2">
        <v>44491</v>
      </c>
      <c r="C438" s="6">
        <v>1</v>
      </c>
      <c r="D438" s="6">
        <v>5920000</v>
      </c>
      <c r="E438">
        <f t="shared" si="30"/>
        <v>2</v>
      </c>
      <c r="F438">
        <f t="shared" si="31"/>
        <v>3</v>
      </c>
      <c r="G438">
        <f t="shared" si="32"/>
        <v>3</v>
      </c>
      <c r="H438">
        <f t="shared" si="33"/>
        <v>233</v>
      </c>
      <c r="I438">
        <f t="shared" si="34"/>
        <v>8</v>
      </c>
    </row>
    <row r="439" spans="1:9" x14ac:dyDescent="0.25">
      <c r="A439" s="5" t="s">
        <v>19159</v>
      </c>
      <c r="B439" s="2">
        <v>44004</v>
      </c>
      <c r="C439" s="6">
        <v>1</v>
      </c>
      <c r="D439" s="6">
        <v>3255000</v>
      </c>
      <c r="E439">
        <f t="shared" si="30"/>
        <v>1</v>
      </c>
      <c r="F439">
        <f t="shared" si="31"/>
        <v>3</v>
      </c>
      <c r="G439">
        <f t="shared" si="32"/>
        <v>2</v>
      </c>
      <c r="H439">
        <f t="shared" si="33"/>
        <v>132</v>
      </c>
      <c r="I439">
        <f t="shared" si="34"/>
        <v>6</v>
      </c>
    </row>
    <row r="440" spans="1:9" x14ac:dyDescent="0.25">
      <c r="A440" s="5" t="s">
        <v>15581</v>
      </c>
      <c r="B440" s="2">
        <v>44320</v>
      </c>
      <c r="C440" s="6">
        <v>1</v>
      </c>
      <c r="D440" s="6">
        <v>3400000</v>
      </c>
      <c r="E440">
        <f t="shared" si="30"/>
        <v>2</v>
      </c>
      <c r="F440">
        <f t="shared" si="31"/>
        <v>3</v>
      </c>
      <c r="G440">
        <f t="shared" si="32"/>
        <v>2</v>
      </c>
      <c r="H440">
        <f t="shared" si="33"/>
        <v>232</v>
      </c>
      <c r="I440">
        <f t="shared" si="34"/>
        <v>7</v>
      </c>
    </row>
    <row r="441" spans="1:9" x14ac:dyDescent="0.25">
      <c r="A441" s="5" t="s">
        <v>17167</v>
      </c>
      <c r="B441" s="2">
        <v>44148</v>
      </c>
      <c r="C441" s="6">
        <v>1</v>
      </c>
      <c r="D441" s="6">
        <v>1908000</v>
      </c>
      <c r="E441">
        <f t="shared" si="30"/>
        <v>1</v>
      </c>
      <c r="F441">
        <f t="shared" si="31"/>
        <v>3</v>
      </c>
      <c r="G441">
        <f t="shared" si="32"/>
        <v>1</v>
      </c>
      <c r="H441">
        <f t="shared" si="33"/>
        <v>131</v>
      </c>
      <c r="I441">
        <f t="shared" si="34"/>
        <v>5</v>
      </c>
    </row>
    <row r="442" spans="1:9" x14ac:dyDescent="0.25">
      <c r="A442" s="5" t="s">
        <v>19530</v>
      </c>
      <c r="B442" s="2">
        <v>44020</v>
      </c>
      <c r="C442" s="6">
        <v>1</v>
      </c>
      <c r="D442" s="6">
        <v>4320000</v>
      </c>
      <c r="E442">
        <f t="shared" si="30"/>
        <v>1</v>
      </c>
      <c r="F442">
        <f t="shared" si="31"/>
        <v>3</v>
      </c>
      <c r="G442">
        <f t="shared" si="32"/>
        <v>2</v>
      </c>
      <c r="H442">
        <f t="shared" si="33"/>
        <v>132</v>
      </c>
      <c r="I442">
        <f t="shared" si="34"/>
        <v>6</v>
      </c>
    </row>
    <row r="443" spans="1:9" x14ac:dyDescent="0.25">
      <c r="A443" s="5" t="s">
        <v>12496</v>
      </c>
      <c r="B443" s="2">
        <v>44475</v>
      </c>
      <c r="C443" s="6">
        <v>2</v>
      </c>
      <c r="D443" s="6">
        <v>9700000</v>
      </c>
      <c r="E443">
        <f t="shared" si="30"/>
        <v>2</v>
      </c>
      <c r="F443">
        <f t="shared" si="31"/>
        <v>4</v>
      </c>
      <c r="G443">
        <f t="shared" si="32"/>
        <v>4</v>
      </c>
      <c r="H443">
        <f t="shared" si="33"/>
        <v>244</v>
      </c>
      <c r="I443">
        <f t="shared" si="34"/>
        <v>10</v>
      </c>
    </row>
    <row r="444" spans="1:9" x14ac:dyDescent="0.25">
      <c r="A444" s="5" t="s">
        <v>177</v>
      </c>
      <c r="B444" s="2">
        <v>45006</v>
      </c>
      <c r="C444" s="6">
        <v>1</v>
      </c>
      <c r="D444" s="6">
        <v>1815000</v>
      </c>
      <c r="E444">
        <f t="shared" si="30"/>
        <v>4</v>
      </c>
      <c r="F444">
        <f t="shared" si="31"/>
        <v>3</v>
      </c>
      <c r="G444">
        <f t="shared" si="32"/>
        <v>1</v>
      </c>
      <c r="H444">
        <f t="shared" si="33"/>
        <v>431</v>
      </c>
      <c r="I444">
        <f t="shared" si="34"/>
        <v>8</v>
      </c>
    </row>
    <row r="445" spans="1:9" x14ac:dyDescent="0.25">
      <c r="A445" s="5" t="s">
        <v>10056</v>
      </c>
      <c r="B445" s="2">
        <v>44574</v>
      </c>
      <c r="C445" s="6">
        <v>2</v>
      </c>
      <c r="D445" s="6">
        <v>4564000</v>
      </c>
      <c r="E445">
        <f t="shared" si="30"/>
        <v>2</v>
      </c>
      <c r="F445">
        <f t="shared" si="31"/>
        <v>4</v>
      </c>
      <c r="G445">
        <f t="shared" si="32"/>
        <v>3</v>
      </c>
      <c r="H445">
        <f t="shared" si="33"/>
        <v>243</v>
      </c>
      <c r="I445">
        <f t="shared" si="34"/>
        <v>9</v>
      </c>
    </row>
    <row r="446" spans="1:9" x14ac:dyDescent="0.25">
      <c r="A446" s="5" t="s">
        <v>3440</v>
      </c>
      <c r="B446" s="2">
        <v>44897</v>
      </c>
      <c r="C446" s="6">
        <v>1</v>
      </c>
      <c r="D446" s="6">
        <v>3700000</v>
      </c>
      <c r="E446">
        <f t="shared" si="30"/>
        <v>3</v>
      </c>
      <c r="F446">
        <f t="shared" si="31"/>
        <v>3</v>
      </c>
      <c r="G446">
        <f t="shared" si="32"/>
        <v>2</v>
      </c>
      <c r="H446">
        <f t="shared" si="33"/>
        <v>332</v>
      </c>
      <c r="I446">
        <f t="shared" si="34"/>
        <v>8</v>
      </c>
    </row>
    <row r="447" spans="1:9" x14ac:dyDescent="0.25">
      <c r="A447" s="5" t="s">
        <v>16640</v>
      </c>
      <c r="B447" s="2">
        <v>44258</v>
      </c>
      <c r="C447" s="6">
        <v>1</v>
      </c>
      <c r="D447" s="6">
        <v>2410000</v>
      </c>
      <c r="E447">
        <f t="shared" si="30"/>
        <v>1</v>
      </c>
      <c r="F447">
        <f t="shared" si="31"/>
        <v>3</v>
      </c>
      <c r="G447">
        <f t="shared" si="32"/>
        <v>1</v>
      </c>
      <c r="H447">
        <f t="shared" si="33"/>
        <v>131</v>
      </c>
      <c r="I447">
        <f t="shared" si="34"/>
        <v>5</v>
      </c>
    </row>
    <row r="448" spans="1:9" x14ac:dyDescent="0.25">
      <c r="A448" s="5" t="s">
        <v>3339</v>
      </c>
      <c r="B448" s="2">
        <v>44999</v>
      </c>
      <c r="C448" s="6">
        <v>1</v>
      </c>
      <c r="D448" s="6">
        <v>3870000</v>
      </c>
      <c r="E448">
        <f t="shared" si="30"/>
        <v>4</v>
      </c>
      <c r="F448">
        <f t="shared" si="31"/>
        <v>3</v>
      </c>
      <c r="G448">
        <f t="shared" si="32"/>
        <v>2</v>
      </c>
      <c r="H448">
        <f t="shared" si="33"/>
        <v>432</v>
      </c>
      <c r="I448">
        <f t="shared" si="34"/>
        <v>9</v>
      </c>
    </row>
    <row r="449" spans="1:9" x14ac:dyDescent="0.25">
      <c r="A449" s="5" t="s">
        <v>18909</v>
      </c>
      <c r="B449" s="2">
        <v>44035</v>
      </c>
      <c r="C449" s="6">
        <v>1</v>
      </c>
      <c r="D449" s="6">
        <v>1611000</v>
      </c>
      <c r="E449">
        <f t="shared" si="30"/>
        <v>1</v>
      </c>
      <c r="F449">
        <f t="shared" si="31"/>
        <v>3</v>
      </c>
      <c r="G449">
        <f t="shared" si="32"/>
        <v>1</v>
      </c>
      <c r="H449">
        <f t="shared" si="33"/>
        <v>131</v>
      </c>
      <c r="I449">
        <f t="shared" si="34"/>
        <v>5</v>
      </c>
    </row>
    <row r="450" spans="1:9" x14ac:dyDescent="0.25">
      <c r="A450" s="5" t="s">
        <v>11054</v>
      </c>
      <c r="B450" s="2">
        <v>44529</v>
      </c>
      <c r="C450" s="6">
        <v>1</v>
      </c>
      <c r="D450" s="6">
        <v>5300000</v>
      </c>
      <c r="E450">
        <f t="shared" si="30"/>
        <v>2</v>
      </c>
      <c r="F450">
        <f t="shared" si="31"/>
        <v>3</v>
      </c>
      <c r="G450">
        <f t="shared" si="32"/>
        <v>3</v>
      </c>
      <c r="H450">
        <f t="shared" si="33"/>
        <v>233</v>
      </c>
      <c r="I450">
        <f t="shared" si="34"/>
        <v>8</v>
      </c>
    </row>
    <row r="451" spans="1:9" x14ac:dyDescent="0.25">
      <c r="A451" s="5" t="s">
        <v>1668</v>
      </c>
      <c r="B451" s="2">
        <v>44978</v>
      </c>
      <c r="C451" s="6">
        <v>1</v>
      </c>
      <c r="D451" s="6">
        <v>2767500</v>
      </c>
      <c r="E451">
        <f t="shared" ref="E451:E514" si="35">VLOOKUP(B451,$L$2:$M$5,2,TRUE)</f>
        <v>4</v>
      </c>
      <c r="F451">
        <f t="shared" ref="F451:F514" si="36">VLOOKUP(C451,$L$9:$M$12,2,TRUE)</f>
        <v>3</v>
      </c>
      <c r="G451">
        <f t="shared" ref="G451:G514" si="37">VLOOKUP(D451,$L$15:$M$18,2,TRUE)</f>
        <v>2</v>
      </c>
      <c r="H451">
        <f t="shared" ref="H451:H514" si="38">E451*100+F451*10+G451</f>
        <v>432</v>
      </c>
      <c r="I451">
        <f t="shared" ref="I451:I514" si="39">E451+F451+G451</f>
        <v>9</v>
      </c>
    </row>
    <row r="452" spans="1:9" x14ac:dyDescent="0.25">
      <c r="A452" s="5" t="s">
        <v>20517</v>
      </c>
      <c r="B452" s="2">
        <v>43978</v>
      </c>
      <c r="C452" s="6">
        <v>1</v>
      </c>
      <c r="D452" s="6">
        <v>3300000</v>
      </c>
      <c r="E452">
        <f t="shared" si="35"/>
        <v>1</v>
      </c>
      <c r="F452">
        <f t="shared" si="36"/>
        <v>3</v>
      </c>
      <c r="G452">
        <f t="shared" si="37"/>
        <v>2</v>
      </c>
      <c r="H452">
        <f t="shared" si="38"/>
        <v>132</v>
      </c>
      <c r="I452">
        <f t="shared" si="39"/>
        <v>6</v>
      </c>
    </row>
    <row r="453" spans="1:9" x14ac:dyDescent="0.25">
      <c r="A453" s="5" t="s">
        <v>7985</v>
      </c>
      <c r="B453" s="2">
        <v>44748</v>
      </c>
      <c r="C453" s="6">
        <v>6</v>
      </c>
      <c r="D453" s="6">
        <v>18230000</v>
      </c>
      <c r="E453">
        <f t="shared" si="35"/>
        <v>3</v>
      </c>
      <c r="F453">
        <f t="shared" si="36"/>
        <v>4</v>
      </c>
      <c r="G453">
        <f t="shared" si="37"/>
        <v>4</v>
      </c>
      <c r="H453">
        <f t="shared" si="38"/>
        <v>344</v>
      </c>
      <c r="I453">
        <f t="shared" si="39"/>
        <v>11</v>
      </c>
    </row>
    <row r="454" spans="1:9" x14ac:dyDescent="0.25">
      <c r="A454" s="5" t="s">
        <v>1938</v>
      </c>
      <c r="B454" s="2">
        <v>45019</v>
      </c>
      <c r="C454" s="6">
        <v>4</v>
      </c>
      <c r="D454" s="6">
        <v>41422500</v>
      </c>
      <c r="E454">
        <f t="shared" si="35"/>
        <v>4</v>
      </c>
      <c r="F454">
        <f t="shared" si="36"/>
        <v>4</v>
      </c>
      <c r="G454">
        <f t="shared" si="37"/>
        <v>4</v>
      </c>
      <c r="H454">
        <f t="shared" si="38"/>
        <v>444</v>
      </c>
      <c r="I454">
        <f t="shared" si="39"/>
        <v>12</v>
      </c>
    </row>
    <row r="455" spans="1:9" x14ac:dyDescent="0.25">
      <c r="A455" s="5" t="s">
        <v>5404</v>
      </c>
      <c r="B455" s="2">
        <v>45030</v>
      </c>
      <c r="C455" s="6">
        <v>2</v>
      </c>
      <c r="D455" s="6">
        <v>6955500</v>
      </c>
      <c r="E455">
        <f t="shared" si="35"/>
        <v>4</v>
      </c>
      <c r="F455">
        <f t="shared" si="36"/>
        <v>4</v>
      </c>
      <c r="G455">
        <f t="shared" si="37"/>
        <v>3</v>
      </c>
      <c r="H455">
        <f t="shared" si="38"/>
        <v>443</v>
      </c>
      <c r="I455">
        <f t="shared" si="39"/>
        <v>11</v>
      </c>
    </row>
    <row r="456" spans="1:9" x14ac:dyDescent="0.25">
      <c r="A456" s="5" t="s">
        <v>21105</v>
      </c>
      <c r="B456" s="2">
        <v>43864</v>
      </c>
      <c r="C456" s="6">
        <v>1</v>
      </c>
      <c r="D456" s="6">
        <v>9520000</v>
      </c>
      <c r="E456">
        <f t="shared" si="35"/>
        <v>1</v>
      </c>
      <c r="F456">
        <f t="shared" si="36"/>
        <v>3</v>
      </c>
      <c r="G456">
        <f t="shared" si="37"/>
        <v>4</v>
      </c>
      <c r="H456">
        <f t="shared" si="38"/>
        <v>134</v>
      </c>
      <c r="I456">
        <f t="shared" si="39"/>
        <v>8</v>
      </c>
    </row>
    <row r="457" spans="1:9" x14ac:dyDescent="0.25">
      <c r="A457" s="5" t="s">
        <v>12670</v>
      </c>
      <c r="B457" s="2">
        <v>44705</v>
      </c>
      <c r="C457" s="6">
        <v>1</v>
      </c>
      <c r="D457" s="6">
        <v>2650500</v>
      </c>
      <c r="E457">
        <f t="shared" si="35"/>
        <v>3</v>
      </c>
      <c r="F457">
        <f t="shared" si="36"/>
        <v>3</v>
      </c>
      <c r="G457">
        <f t="shared" si="37"/>
        <v>1</v>
      </c>
      <c r="H457">
        <f t="shared" si="38"/>
        <v>331</v>
      </c>
      <c r="I457">
        <f t="shared" si="39"/>
        <v>7</v>
      </c>
    </row>
    <row r="458" spans="1:9" x14ac:dyDescent="0.25">
      <c r="A458" s="5" t="s">
        <v>11552</v>
      </c>
      <c r="B458" s="2">
        <v>44503</v>
      </c>
      <c r="C458" s="6">
        <v>3</v>
      </c>
      <c r="D458" s="6">
        <v>4610000</v>
      </c>
      <c r="E458">
        <f t="shared" si="35"/>
        <v>2</v>
      </c>
      <c r="F458">
        <f t="shared" si="36"/>
        <v>4</v>
      </c>
      <c r="G458">
        <f t="shared" si="37"/>
        <v>3</v>
      </c>
      <c r="H458">
        <f t="shared" si="38"/>
        <v>243</v>
      </c>
      <c r="I458">
        <f t="shared" si="39"/>
        <v>9</v>
      </c>
    </row>
    <row r="459" spans="1:9" x14ac:dyDescent="0.25">
      <c r="A459" s="5" t="s">
        <v>16100</v>
      </c>
      <c r="B459" s="2">
        <v>44224</v>
      </c>
      <c r="C459" s="6">
        <v>1</v>
      </c>
      <c r="D459" s="6">
        <v>2097000</v>
      </c>
      <c r="E459">
        <f t="shared" si="35"/>
        <v>1</v>
      </c>
      <c r="F459">
        <f t="shared" si="36"/>
        <v>3</v>
      </c>
      <c r="G459">
        <f t="shared" si="37"/>
        <v>1</v>
      </c>
      <c r="H459">
        <f t="shared" si="38"/>
        <v>131</v>
      </c>
      <c r="I459">
        <f t="shared" si="39"/>
        <v>5</v>
      </c>
    </row>
    <row r="460" spans="1:9" x14ac:dyDescent="0.25">
      <c r="A460" s="5" t="s">
        <v>21082</v>
      </c>
      <c r="B460" s="2">
        <v>44375</v>
      </c>
      <c r="C460" s="6">
        <v>1</v>
      </c>
      <c r="D460" s="6">
        <v>5350000</v>
      </c>
      <c r="E460">
        <f t="shared" si="35"/>
        <v>2</v>
      </c>
      <c r="F460">
        <f t="shared" si="36"/>
        <v>3</v>
      </c>
      <c r="G460">
        <f t="shared" si="37"/>
        <v>3</v>
      </c>
      <c r="H460">
        <f t="shared" si="38"/>
        <v>233</v>
      </c>
      <c r="I460">
        <f t="shared" si="39"/>
        <v>8</v>
      </c>
    </row>
    <row r="461" spans="1:9" x14ac:dyDescent="0.25">
      <c r="A461" s="5" t="s">
        <v>16308</v>
      </c>
      <c r="B461" s="2">
        <v>44169</v>
      </c>
      <c r="C461" s="6">
        <v>1</v>
      </c>
      <c r="D461" s="6">
        <v>3875000</v>
      </c>
      <c r="E461">
        <f t="shared" si="35"/>
        <v>1</v>
      </c>
      <c r="F461">
        <f t="shared" si="36"/>
        <v>3</v>
      </c>
      <c r="G461">
        <f t="shared" si="37"/>
        <v>2</v>
      </c>
      <c r="H461">
        <f t="shared" si="38"/>
        <v>132</v>
      </c>
      <c r="I461">
        <f t="shared" si="39"/>
        <v>6</v>
      </c>
    </row>
    <row r="462" spans="1:9" x14ac:dyDescent="0.25">
      <c r="A462" s="5" t="s">
        <v>8872</v>
      </c>
      <c r="B462" s="2">
        <v>44663</v>
      </c>
      <c r="C462" s="6">
        <v>1</v>
      </c>
      <c r="D462" s="6">
        <v>4120000</v>
      </c>
      <c r="E462">
        <f t="shared" si="35"/>
        <v>2</v>
      </c>
      <c r="F462">
        <f t="shared" si="36"/>
        <v>3</v>
      </c>
      <c r="G462">
        <f t="shared" si="37"/>
        <v>2</v>
      </c>
      <c r="H462">
        <f t="shared" si="38"/>
        <v>232</v>
      </c>
      <c r="I462">
        <f t="shared" si="39"/>
        <v>7</v>
      </c>
    </row>
    <row r="463" spans="1:9" x14ac:dyDescent="0.25">
      <c r="A463" s="5" t="s">
        <v>10024</v>
      </c>
      <c r="B463" s="2">
        <v>44629</v>
      </c>
      <c r="C463" s="6">
        <v>1</v>
      </c>
      <c r="D463" s="6">
        <v>9760000</v>
      </c>
      <c r="E463">
        <f t="shared" si="35"/>
        <v>2</v>
      </c>
      <c r="F463">
        <f t="shared" si="36"/>
        <v>3</v>
      </c>
      <c r="G463">
        <f t="shared" si="37"/>
        <v>4</v>
      </c>
      <c r="H463">
        <f t="shared" si="38"/>
        <v>234</v>
      </c>
      <c r="I463">
        <f t="shared" si="39"/>
        <v>9</v>
      </c>
    </row>
    <row r="464" spans="1:9" x14ac:dyDescent="0.25">
      <c r="A464" s="5" t="s">
        <v>18511</v>
      </c>
      <c r="B464" s="2">
        <v>44067</v>
      </c>
      <c r="C464" s="6">
        <v>1</v>
      </c>
      <c r="D464" s="6">
        <v>7700000</v>
      </c>
      <c r="E464">
        <f t="shared" si="35"/>
        <v>1</v>
      </c>
      <c r="F464">
        <f t="shared" si="36"/>
        <v>3</v>
      </c>
      <c r="G464">
        <f t="shared" si="37"/>
        <v>3</v>
      </c>
      <c r="H464">
        <f t="shared" si="38"/>
        <v>133</v>
      </c>
      <c r="I464">
        <f t="shared" si="39"/>
        <v>7</v>
      </c>
    </row>
    <row r="465" spans="1:9" x14ac:dyDescent="0.25">
      <c r="A465" s="5" t="s">
        <v>3610</v>
      </c>
      <c r="B465" s="2">
        <v>44866</v>
      </c>
      <c r="C465" s="6">
        <v>2</v>
      </c>
      <c r="D465" s="6">
        <v>5925000</v>
      </c>
      <c r="E465">
        <f t="shared" si="35"/>
        <v>3</v>
      </c>
      <c r="F465">
        <f t="shared" si="36"/>
        <v>4</v>
      </c>
      <c r="G465">
        <f t="shared" si="37"/>
        <v>3</v>
      </c>
      <c r="H465">
        <f t="shared" si="38"/>
        <v>343</v>
      </c>
      <c r="I465">
        <f t="shared" si="39"/>
        <v>10</v>
      </c>
    </row>
    <row r="466" spans="1:9" x14ac:dyDescent="0.25">
      <c r="A466" s="5" t="s">
        <v>8946</v>
      </c>
      <c r="B466" s="2">
        <v>44662</v>
      </c>
      <c r="C466" s="6">
        <v>1</v>
      </c>
      <c r="D466" s="6">
        <v>1660000</v>
      </c>
      <c r="E466">
        <f t="shared" si="35"/>
        <v>2</v>
      </c>
      <c r="F466">
        <f t="shared" si="36"/>
        <v>3</v>
      </c>
      <c r="G466">
        <f t="shared" si="37"/>
        <v>1</v>
      </c>
      <c r="H466">
        <f t="shared" si="38"/>
        <v>231</v>
      </c>
      <c r="I466">
        <f t="shared" si="39"/>
        <v>6</v>
      </c>
    </row>
    <row r="467" spans="1:9" x14ac:dyDescent="0.25">
      <c r="A467" s="5" t="s">
        <v>20671</v>
      </c>
      <c r="B467" s="2">
        <v>43874</v>
      </c>
      <c r="C467" s="6">
        <v>1</v>
      </c>
      <c r="D467" s="6">
        <v>1570000</v>
      </c>
      <c r="E467">
        <f t="shared" si="35"/>
        <v>1</v>
      </c>
      <c r="F467">
        <f t="shared" si="36"/>
        <v>3</v>
      </c>
      <c r="G467">
        <f t="shared" si="37"/>
        <v>1</v>
      </c>
      <c r="H467">
        <f t="shared" si="38"/>
        <v>131</v>
      </c>
      <c r="I467">
        <f t="shared" si="39"/>
        <v>5</v>
      </c>
    </row>
    <row r="468" spans="1:9" x14ac:dyDescent="0.25">
      <c r="A468" s="5" t="s">
        <v>1365</v>
      </c>
      <c r="B468" s="2">
        <v>44979</v>
      </c>
      <c r="C468" s="6">
        <v>1</v>
      </c>
      <c r="D468" s="6">
        <v>4520000</v>
      </c>
      <c r="E468">
        <f t="shared" si="35"/>
        <v>4</v>
      </c>
      <c r="F468">
        <f t="shared" si="36"/>
        <v>3</v>
      </c>
      <c r="G468">
        <f t="shared" si="37"/>
        <v>3</v>
      </c>
      <c r="H468">
        <f t="shared" si="38"/>
        <v>433</v>
      </c>
      <c r="I468">
        <f t="shared" si="39"/>
        <v>10</v>
      </c>
    </row>
    <row r="469" spans="1:9" x14ac:dyDescent="0.25">
      <c r="A469" s="5" t="s">
        <v>21164</v>
      </c>
      <c r="B469" s="2">
        <v>43959</v>
      </c>
      <c r="C469" s="6">
        <v>1</v>
      </c>
      <c r="D469" s="6">
        <v>3576000</v>
      </c>
      <c r="E469">
        <f t="shared" si="35"/>
        <v>1</v>
      </c>
      <c r="F469">
        <f t="shared" si="36"/>
        <v>3</v>
      </c>
      <c r="G469">
        <f t="shared" si="37"/>
        <v>2</v>
      </c>
      <c r="H469">
        <f t="shared" si="38"/>
        <v>132</v>
      </c>
      <c r="I469">
        <f t="shared" si="39"/>
        <v>6</v>
      </c>
    </row>
    <row r="470" spans="1:9" x14ac:dyDescent="0.25">
      <c r="A470" s="5" t="s">
        <v>15923</v>
      </c>
      <c r="B470" s="2">
        <v>44221</v>
      </c>
      <c r="C470" s="6">
        <v>1</v>
      </c>
      <c r="D470" s="6">
        <v>1494000</v>
      </c>
      <c r="E470">
        <f t="shared" si="35"/>
        <v>1</v>
      </c>
      <c r="F470">
        <f t="shared" si="36"/>
        <v>3</v>
      </c>
      <c r="G470">
        <f t="shared" si="37"/>
        <v>1</v>
      </c>
      <c r="H470">
        <f t="shared" si="38"/>
        <v>131</v>
      </c>
      <c r="I470">
        <f t="shared" si="39"/>
        <v>5</v>
      </c>
    </row>
    <row r="471" spans="1:9" x14ac:dyDescent="0.25">
      <c r="A471" s="5" t="s">
        <v>9246</v>
      </c>
      <c r="B471" s="2">
        <v>44644</v>
      </c>
      <c r="C471" s="6">
        <v>1</v>
      </c>
      <c r="D471" s="6">
        <v>1980000</v>
      </c>
      <c r="E471">
        <f t="shared" si="35"/>
        <v>2</v>
      </c>
      <c r="F471">
        <f t="shared" si="36"/>
        <v>3</v>
      </c>
      <c r="G471">
        <f t="shared" si="37"/>
        <v>1</v>
      </c>
      <c r="H471">
        <f t="shared" si="38"/>
        <v>231</v>
      </c>
      <c r="I471">
        <f t="shared" si="39"/>
        <v>6</v>
      </c>
    </row>
    <row r="472" spans="1:9" x14ac:dyDescent="0.25">
      <c r="A472" s="5" t="s">
        <v>2184</v>
      </c>
      <c r="B472" s="2">
        <v>44991</v>
      </c>
      <c r="C472" s="6">
        <v>3</v>
      </c>
      <c r="D472" s="6">
        <v>12600000</v>
      </c>
      <c r="E472">
        <f t="shared" si="35"/>
        <v>4</v>
      </c>
      <c r="F472">
        <f t="shared" si="36"/>
        <v>4</v>
      </c>
      <c r="G472">
        <f t="shared" si="37"/>
        <v>4</v>
      </c>
      <c r="H472">
        <f t="shared" si="38"/>
        <v>444</v>
      </c>
      <c r="I472">
        <f t="shared" si="39"/>
        <v>12</v>
      </c>
    </row>
    <row r="473" spans="1:9" x14ac:dyDescent="0.25">
      <c r="A473" s="5" t="s">
        <v>3983</v>
      </c>
      <c r="B473" s="2">
        <v>44972</v>
      </c>
      <c r="C473" s="6">
        <v>1</v>
      </c>
      <c r="D473" s="6">
        <v>3400000</v>
      </c>
      <c r="E473">
        <f t="shared" si="35"/>
        <v>4</v>
      </c>
      <c r="F473">
        <f t="shared" si="36"/>
        <v>3</v>
      </c>
      <c r="G473">
        <f t="shared" si="37"/>
        <v>2</v>
      </c>
      <c r="H473">
        <f t="shared" si="38"/>
        <v>432</v>
      </c>
      <c r="I473">
        <f t="shared" si="39"/>
        <v>9</v>
      </c>
    </row>
    <row r="474" spans="1:9" x14ac:dyDescent="0.25">
      <c r="A474" s="5" t="s">
        <v>7139</v>
      </c>
      <c r="B474" s="2">
        <v>44770</v>
      </c>
      <c r="C474" s="6">
        <v>1</v>
      </c>
      <c r="D474" s="6">
        <v>2950000</v>
      </c>
      <c r="E474">
        <f t="shared" si="35"/>
        <v>3</v>
      </c>
      <c r="F474">
        <f t="shared" si="36"/>
        <v>3</v>
      </c>
      <c r="G474">
        <f t="shared" si="37"/>
        <v>2</v>
      </c>
      <c r="H474">
        <f t="shared" si="38"/>
        <v>332</v>
      </c>
      <c r="I474">
        <f t="shared" si="39"/>
        <v>8</v>
      </c>
    </row>
    <row r="475" spans="1:9" x14ac:dyDescent="0.25">
      <c r="A475" s="5" t="s">
        <v>18191</v>
      </c>
      <c r="B475" s="2">
        <v>44117</v>
      </c>
      <c r="C475" s="6">
        <v>1</v>
      </c>
      <c r="D475" s="6">
        <v>9000000</v>
      </c>
      <c r="E475">
        <f t="shared" si="35"/>
        <v>1</v>
      </c>
      <c r="F475">
        <f t="shared" si="36"/>
        <v>3</v>
      </c>
      <c r="G475">
        <f t="shared" si="37"/>
        <v>4</v>
      </c>
      <c r="H475">
        <f t="shared" si="38"/>
        <v>134</v>
      </c>
      <c r="I475">
        <f t="shared" si="39"/>
        <v>8</v>
      </c>
    </row>
    <row r="476" spans="1:9" x14ac:dyDescent="0.25">
      <c r="A476" s="5" t="s">
        <v>7281</v>
      </c>
      <c r="B476" s="2">
        <v>44775</v>
      </c>
      <c r="C476" s="6">
        <v>3</v>
      </c>
      <c r="D476" s="6">
        <v>12310000</v>
      </c>
      <c r="E476">
        <f t="shared" si="35"/>
        <v>3</v>
      </c>
      <c r="F476">
        <f t="shared" si="36"/>
        <v>4</v>
      </c>
      <c r="G476">
        <f t="shared" si="37"/>
        <v>4</v>
      </c>
      <c r="H476">
        <f t="shared" si="38"/>
        <v>344</v>
      </c>
      <c r="I476">
        <f t="shared" si="39"/>
        <v>11</v>
      </c>
    </row>
    <row r="477" spans="1:9" x14ac:dyDescent="0.25">
      <c r="A477" s="5" t="s">
        <v>5282</v>
      </c>
      <c r="B477" s="2">
        <v>44832</v>
      </c>
      <c r="C477" s="6">
        <v>1</v>
      </c>
      <c r="D477" s="6">
        <v>2508600</v>
      </c>
      <c r="E477">
        <f t="shared" si="35"/>
        <v>3</v>
      </c>
      <c r="F477">
        <f t="shared" si="36"/>
        <v>3</v>
      </c>
      <c r="G477">
        <f t="shared" si="37"/>
        <v>1</v>
      </c>
      <c r="H477">
        <f t="shared" si="38"/>
        <v>331</v>
      </c>
      <c r="I477">
        <f t="shared" si="39"/>
        <v>7</v>
      </c>
    </row>
    <row r="478" spans="1:9" x14ac:dyDescent="0.25">
      <c r="A478" s="5" t="s">
        <v>11251</v>
      </c>
      <c r="B478" s="2">
        <v>44630</v>
      </c>
      <c r="C478" s="6">
        <v>4</v>
      </c>
      <c r="D478" s="6">
        <v>9900000</v>
      </c>
      <c r="E478">
        <f t="shared" si="35"/>
        <v>2</v>
      </c>
      <c r="F478">
        <f t="shared" si="36"/>
        <v>4</v>
      </c>
      <c r="G478">
        <f t="shared" si="37"/>
        <v>4</v>
      </c>
      <c r="H478">
        <f t="shared" si="38"/>
        <v>244</v>
      </c>
      <c r="I478">
        <f t="shared" si="39"/>
        <v>10</v>
      </c>
    </row>
    <row r="479" spans="1:9" x14ac:dyDescent="0.25">
      <c r="A479" s="5" t="s">
        <v>1236</v>
      </c>
      <c r="B479" s="2">
        <v>45033</v>
      </c>
      <c r="C479" s="6">
        <v>1</v>
      </c>
      <c r="D479" s="6">
        <v>2565000</v>
      </c>
      <c r="E479">
        <f t="shared" si="35"/>
        <v>4</v>
      </c>
      <c r="F479">
        <f t="shared" si="36"/>
        <v>3</v>
      </c>
      <c r="G479">
        <f t="shared" si="37"/>
        <v>1</v>
      </c>
      <c r="H479">
        <f t="shared" si="38"/>
        <v>431</v>
      </c>
      <c r="I479">
        <f t="shared" si="39"/>
        <v>8</v>
      </c>
    </row>
    <row r="480" spans="1:9" x14ac:dyDescent="0.25">
      <c r="A480" s="5" t="s">
        <v>7851</v>
      </c>
      <c r="B480" s="2">
        <v>44748</v>
      </c>
      <c r="C480" s="6">
        <v>1</v>
      </c>
      <c r="D480" s="6">
        <v>18270000</v>
      </c>
      <c r="E480">
        <f t="shared" si="35"/>
        <v>3</v>
      </c>
      <c r="F480">
        <f t="shared" si="36"/>
        <v>3</v>
      </c>
      <c r="G480">
        <f t="shared" si="37"/>
        <v>4</v>
      </c>
      <c r="H480">
        <f t="shared" si="38"/>
        <v>334</v>
      </c>
      <c r="I480">
        <f t="shared" si="39"/>
        <v>10</v>
      </c>
    </row>
    <row r="481" spans="1:9" x14ac:dyDescent="0.25">
      <c r="A481" s="5" t="s">
        <v>8903</v>
      </c>
      <c r="B481" s="2">
        <v>44634</v>
      </c>
      <c r="C481" s="6">
        <v>1</v>
      </c>
      <c r="D481" s="6">
        <v>4098750</v>
      </c>
      <c r="E481">
        <f t="shared" si="35"/>
        <v>2</v>
      </c>
      <c r="F481">
        <f t="shared" si="36"/>
        <v>3</v>
      </c>
      <c r="G481">
        <f t="shared" si="37"/>
        <v>2</v>
      </c>
      <c r="H481">
        <f t="shared" si="38"/>
        <v>232</v>
      </c>
      <c r="I481">
        <f t="shared" si="39"/>
        <v>7</v>
      </c>
    </row>
    <row r="482" spans="1:9" x14ac:dyDescent="0.25">
      <c r="A482" s="5" t="s">
        <v>139</v>
      </c>
      <c r="B482" s="2">
        <v>45013</v>
      </c>
      <c r="C482" s="6">
        <v>5</v>
      </c>
      <c r="D482" s="6">
        <v>46695000</v>
      </c>
      <c r="E482">
        <f t="shared" si="35"/>
        <v>4</v>
      </c>
      <c r="F482">
        <f t="shared" si="36"/>
        <v>4</v>
      </c>
      <c r="G482">
        <f t="shared" si="37"/>
        <v>4</v>
      </c>
      <c r="H482">
        <f t="shared" si="38"/>
        <v>444</v>
      </c>
      <c r="I482">
        <f t="shared" si="39"/>
        <v>12</v>
      </c>
    </row>
    <row r="483" spans="1:9" x14ac:dyDescent="0.25">
      <c r="A483" s="5" t="s">
        <v>6702</v>
      </c>
      <c r="B483" s="2">
        <v>44825</v>
      </c>
      <c r="C483" s="6">
        <v>2</v>
      </c>
      <c r="D483" s="6">
        <v>9200000</v>
      </c>
      <c r="E483">
        <f t="shared" si="35"/>
        <v>3</v>
      </c>
      <c r="F483">
        <f t="shared" si="36"/>
        <v>4</v>
      </c>
      <c r="G483">
        <f t="shared" si="37"/>
        <v>4</v>
      </c>
      <c r="H483">
        <f t="shared" si="38"/>
        <v>344</v>
      </c>
      <c r="I483">
        <f t="shared" si="39"/>
        <v>11</v>
      </c>
    </row>
    <row r="484" spans="1:9" x14ac:dyDescent="0.25">
      <c r="A484" s="5" t="s">
        <v>8504</v>
      </c>
      <c r="B484" s="2">
        <v>44762</v>
      </c>
      <c r="C484" s="6">
        <v>2</v>
      </c>
      <c r="D484" s="6">
        <v>9790000</v>
      </c>
      <c r="E484">
        <f t="shared" si="35"/>
        <v>3</v>
      </c>
      <c r="F484">
        <f t="shared" si="36"/>
        <v>4</v>
      </c>
      <c r="G484">
        <f t="shared" si="37"/>
        <v>4</v>
      </c>
      <c r="H484">
        <f t="shared" si="38"/>
        <v>344</v>
      </c>
      <c r="I484">
        <f t="shared" si="39"/>
        <v>11</v>
      </c>
    </row>
    <row r="485" spans="1:9" x14ac:dyDescent="0.25">
      <c r="A485" s="5" t="s">
        <v>10876</v>
      </c>
      <c r="B485" s="2">
        <v>44580</v>
      </c>
      <c r="C485" s="6">
        <v>1</v>
      </c>
      <c r="D485" s="6">
        <v>2007000</v>
      </c>
      <c r="E485">
        <f t="shared" si="35"/>
        <v>2</v>
      </c>
      <c r="F485">
        <f t="shared" si="36"/>
        <v>3</v>
      </c>
      <c r="G485">
        <f t="shared" si="37"/>
        <v>1</v>
      </c>
      <c r="H485">
        <f t="shared" si="38"/>
        <v>231</v>
      </c>
      <c r="I485">
        <f t="shared" si="39"/>
        <v>6</v>
      </c>
    </row>
    <row r="486" spans="1:9" x14ac:dyDescent="0.25">
      <c r="A486" s="5" t="s">
        <v>17033</v>
      </c>
      <c r="B486" s="2">
        <v>44167</v>
      </c>
      <c r="C486" s="6">
        <v>1</v>
      </c>
      <c r="D486" s="6">
        <v>32550000</v>
      </c>
      <c r="E486">
        <f t="shared" si="35"/>
        <v>1</v>
      </c>
      <c r="F486">
        <f t="shared" si="36"/>
        <v>3</v>
      </c>
      <c r="G486">
        <f t="shared" si="37"/>
        <v>4</v>
      </c>
      <c r="H486">
        <f t="shared" si="38"/>
        <v>134</v>
      </c>
      <c r="I486">
        <f t="shared" si="39"/>
        <v>8</v>
      </c>
    </row>
    <row r="487" spans="1:9" x14ac:dyDescent="0.25">
      <c r="A487" s="5" t="s">
        <v>8477</v>
      </c>
      <c r="B487" s="2">
        <v>44768</v>
      </c>
      <c r="C487" s="6">
        <v>1</v>
      </c>
      <c r="D487" s="6">
        <v>16150400</v>
      </c>
      <c r="E487">
        <f t="shared" si="35"/>
        <v>3</v>
      </c>
      <c r="F487">
        <f t="shared" si="36"/>
        <v>3</v>
      </c>
      <c r="G487">
        <f t="shared" si="37"/>
        <v>4</v>
      </c>
      <c r="H487">
        <f t="shared" si="38"/>
        <v>334</v>
      </c>
      <c r="I487">
        <f t="shared" si="39"/>
        <v>10</v>
      </c>
    </row>
    <row r="488" spans="1:9" x14ac:dyDescent="0.25">
      <c r="A488" s="5" t="s">
        <v>2201</v>
      </c>
      <c r="B488" s="2">
        <v>44950</v>
      </c>
      <c r="C488" s="6">
        <v>1</v>
      </c>
      <c r="D488" s="6">
        <v>3450000</v>
      </c>
      <c r="E488">
        <f t="shared" si="35"/>
        <v>4</v>
      </c>
      <c r="F488">
        <f t="shared" si="36"/>
        <v>3</v>
      </c>
      <c r="G488">
        <f t="shared" si="37"/>
        <v>2</v>
      </c>
      <c r="H488">
        <f t="shared" si="38"/>
        <v>432</v>
      </c>
      <c r="I488">
        <f t="shared" si="39"/>
        <v>9</v>
      </c>
    </row>
    <row r="489" spans="1:9" x14ac:dyDescent="0.25">
      <c r="A489" s="5" t="s">
        <v>14945</v>
      </c>
      <c r="B489" s="2">
        <v>44307</v>
      </c>
      <c r="C489" s="6">
        <v>1</v>
      </c>
      <c r="D489" s="6">
        <v>3260000</v>
      </c>
      <c r="E489">
        <f t="shared" si="35"/>
        <v>2</v>
      </c>
      <c r="F489">
        <f t="shared" si="36"/>
        <v>3</v>
      </c>
      <c r="G489">
        <f t="shared" si="37"/>
        <v>2</v>
      </c>
      <c r="H489">
        <f t="shared" si="38"/>
        <v>232</v>
      </c>
      <c r="I489">
        <f t="shared" si="39"/>
        <v>7</v>
      </c>
    </row>
    <row r="490" spans="1:9" x14ac:dyDescent="0.25">
      <c r="A490" s="5" t="s">
        <v>5240</v>
      </c>
      <c r="B490" s="2">
        <v>44945</v>
      </c>
      <c r="C490" s="6">
        <v>1</v>
      </c>
      <c r="D490" s="6">
        <v>8600000</v>
      </c>
      <c r="E490">
        <f t="shared" si="35"/>
        <v>4</v>
      </c>
      <c r="F490">
        <f t="shared" si="36"/>
        <v>3</v>
      </c>
      <c r="G490">
        <f t="shared" si="37"/>
        <v>4</v>
      </c>
      <c r="H490">
        <f t="shared" si="38"/>
        <v>434</v>
      </c>
      <c r="I490">
        <f t="shared" si="39"/>
        <v>11</v>
      </c>
    </row>
    <row r="491" spans="1:9" x14ac:dyDescent="0.25">
      <c r="A491" s="5" t="s">
        <v>19419</v>
      </c>
      <c r="B491" s="2">
        <v>44018</v>
      </c>
      <c r="C491" s="6">
        <v>1</v>
      </c>
      <c r="D491" s="6">
        <v>2866500</v>
      </c>
      <c r="E491">
        <f t="shared" si="35"/>
        <v>1</v>
      </c>
      <c r="F491">
        <f t="shared" si="36"/>
        <v>3</v>
      </c>
      <c r="G491">
        <f t="shared" si="37"/>
        <v>2</v>
      </c>
      <c r="H491">
        <f t="shared" si="38"/>
        <v>132</v>
      </c>
      <c r="I491">
        <f t="shared" si="39"/>
        <v>6</v>
      </c>
    </row>
    <row r="492" spans="1:9" x14ac:dyDescent="0.25">
      <c r="A492" s="5" t="s">
        <v>24</v>
      </c>
      <c r="B492" s="2">
        <v>45050</v>
      </c>
      <c r="C492" s="6">
        <v>6</v>
      </c>
      <c r="D492" s="6">
        <v>38358001</v>
      </c>
      <c r="E492">
        <f t="shared" si="35"/>
        <v>4</v>
      </c>
      <c r="F492">
        <f t="shared" si="36"/>
        <v>4</v>
      </c>
      <c r="G492">
        <f t="shared" si="37"/>
        <v>4</v>
      </c>
      <c r="H492">
        <f t="shared" si="38"/>
        <v>444</v>
      </c>
      <c r="I492">
        <f t="shared" si="39"/>
        <v>12</v>
      </c>
    </row>
    <row r="493" spans="1:9" x14ac:dyDescent="0.25">
      <c r="A493" s="5" t="s">
        <v>4230</v>
      </c>
      <c r="B493" s="2">
        <v>44888</v>
      </c>
      <c r="C493" s="6">
        <v>1</v>
      </c>
      <c r="D493" s="6">
        <v>2472525</v>
      </c>
      <c r="E493">
        <f t="shared" si="35"/>
        <v>3</v>
      </c>
      <c r="F493">
        <f t="shared" si="36"/>
        <v>3</v>
      </c>
      <c r="G493">
        <f t="shared" si="37"/>
        <v>1</v>
      </c>
      <c r="H493">
        <f t="shared" si="38"/>
        <v>331</v>
      </c>
      <c r="I493">
        <f t="shared" si="39"/>
        <v>7</v>
      </c>
    </row>
    <row r="494" spans="1:9" x14ac:dyDescent="0.25">
      <c r="A494" s="5" t="s">
        <v>682</v>
      </c>
      <c r="B494" s="2">
        <v>45029</v>
      </c>
      <c r="C494" s="6">
        <v>95</v>
      </c>
      <c r="D494" s="6">
        <v>210509823</v>
      </c>
      <c r="E494">
        <f t="shared" si="35"/>
        <v>4</v>
      </c>
      <c r="F494">
        <f t="shared" si="36"/>
        <v>4</v>
      </c>
      <c r="G494">
        <f t="shared" si="37"/>
        <v>4</v>
      </c>
      <c r="H494">
        <f t="shared" si="38"/>
        <v>444</v>
      </c>
      <c r="I494">
        <f t="shared" si="39"/>
        <v>12</v>
      </c>
    </row>
    <row r="495" spans="1:9" x14ac:dyDescent="0.25">
      <c r="A495" s="5" t="s">
        <v>10584</v>
      </c>
      <c r="B495" s="2">
        <v>44644</v>
      </c>
      <c r="C495" s="6">
        <v>1</v>
      </c>
      <c r="D495" s="6">
        <v>2097000</v>
      </c>
      <c r="E495">
        <f t="shared" si="35"/>
        <v>2</v>
      </c>
      <c r="F495">
        <f t="shared" si="36"/>
        <v>3</v>
      </c>
      <c r="G495">
        <f t="shared" si="37"/>
        <v>1</v>
      </c>
      <c r="H495">
        <f t="shared" si="38"/>
        <v>231</v>
      </c>
      <c r="I495">
        <f t="shared" si="39"/>
        <v>6</v>
      </c>
    </row>
    <row r="496" spans="1:9" x14ac:dyDescent="0.25">
      <c r="A496" s="5" t="s">
        <v>4959</v>
      </c>
      <c r="B496" s="2">
        <v>44848</v>
      </c>
      <c r="C496" s="6">
        <v>1</v>
      </c>
      <c r="D496" s="6">
        <v>5119400</v>
      </c>
      <c r="E496">
        <f t="shared" si="35"/>
        <v>3</v>
      </c>
      <c r="F496">
        <f t="shared" si="36"/>
        <v>3</v>
      </c>
      <c r="G496">
        <f t="shared" si="37"/>
        <v>3</v>
      </c>
      <c r="H496">
        <f t="shared" si="38"/>
        <v>333</v>
      </c>
      <c r="I496">
        <f t="shared" si="39"/>
        <v>9</v>
      </c>
    </row>
    <row r="497" spans="1:9" x14ac:dyDescent="0.25">
      <c r="A497" s="5" t="s">
        <v>7846</v>
      </c>
      <c r="B497" s="2">
        <v>44789</v>
      </c>
      <c r="C497" s="6">
        <v>1</v>
      </c>
      <c r="D497" s="6">
        <v>10600000</v>
      </c>
      <c r="E497">
        <f t="shared" si="35"/>
        <v>3</v>
      </c>
      <c r="F497">
        <f t="shared" si="36"/>
        <v>3</v>
      </c>
      <c r="G497">
        <f t="shared" si="37"/>
        <v>4</v>
      </c>
      <c r="H497">
        <f t="shared" si="38"/>
        <v>334</v>
      </c>
      <c r="I497">
        <f t="shared" si="39"/>
        <v>10</v>
      </c>
    </row>
    <row r="498" spans="1:9" x14ac:dyDescent="0.25">
      <c r="A498" s="5" t="s">
        <v>8242</v>
      </c>
      <c r="B498" s="2">
        <v>44704</v>
      </c>
      <c r="C498" s="6">
        <v>1</v>
      </c>
      <c r="D498" s="6">
        <v>8125200</v>
      </c>
      <c r="E498">
        <f t="shared" si="35"/>
        <v>3</v>
      </c>
      <c r="F498">
        <f t="shared" si="36"/>
        <v>3</v>
      </c>
      <c r="G498">
        <f t="shared" si="37"/>
        <v>4</v>
      </c>
      <c r="H498">
        <f t="shared" si="38"/>
        <v>334</v>
      </c>
      <c r="I498">
        <f t="shared" si="39"/>
        <v>10</v>
      </c>
    </row>
    <row r="499" spans="1:9" x14ac:dyDescent="0.25">
      <c r="A499" s="5" t="s">
        <v>20749</v>
      </c>
      <c r="B499" s="2">
        <v>43840</v>
      </c>
      <c r="C499" s="6">
        <v>1</v>
      </c>
      <c r="D499" s="6">
        <v>4650000</v>
      </c>
      <c r="E499">
        <f t="shared" si="35"/>
        <v>1</v>
      </c>
      <c r="F499">
        <f t="shared" si="36"/>
        <v>3</v>
      </c>
      <c r="G499">
        <f t="shared" si="37"/>
        <v>3</v>
      </c>
      <c r="H499">
        <f t="shared" si="38"/>
        <v>133</v>
      </c>
      <c r="I499">
        <f t="shared" si="39"/>
        <v>7</v>
      </c>
    </row>
    <row r="500" spans="1:9" x14ac:dyDescent="0.25">
      <c r="A500" s="5" t="s">
        <v>13026</v>
      </c>
      <c r="B500" s="2">
        <v>44529</v>
      </c>
      <c r="C500" s="6">
        <v>1</v>
      </c>
      <c r="D500" s="6">
        <v>1970000</v>
      </c>
      <c r="E500">
        <f t="shared" si="35"/>
        <v>2</v>
      </c>
      <c r="F500">
        <f t="shared" si="36"/>
        <v>3</v>
      </c>
      <c r="G500">
        <f t="shared" si="37"/>
        <v>1</v>
      </c>
      <c r="H500">
        <f t="shared" si="38"/>
        <v>231</v>
      </c>
      <c r="I500">
        <f t="shared" si="39"/>
        <v>6</v>
      </c>
    </row>
    <row r="501" spans="1:9" x14ac:dyDescent="0.25">
      <c r="A501" s="5" t="s">
        <v>12009</v>
      </c>
      <c r="B501" s="2">
        <v>44572</v>
      </c>
      <c r="C501" s="6">
        <v>1</v>
      </c>
      <c r="D501" s="6">
        <v>5560000</v>
      </c>
      <c r="E501">
        <f t="shared" si="35"/>
        <v>2</v>
      </c>
      <c r="F501">
        <f t="shared" si="36"/>
        <v>3</v>
      </c>
      <c r="G501">
        <f t="shared" si="37"/>
        <v>3</v>
      </c>
      <c r="H501">
        <f t="shared" si="38"/>
        <v>233</v>
      </c>
      <c r="I501">
        <f t="shared" si="39"/>
        <v>8</v>
      </c>
    </row>
    <row r="502" spans="1:9" x14ac:dyDescent="0.25">
      <c r="A502" s="5" t="s">
        <v>7471</v>
      </c>
      <c r="B502" s="2">
        <v>44795</v>
      </c>
      <c r="C502" s="6">
        <v>3</v>
      </c>
      <c r="D502" s="6">
        <v>19436000</v>
      </c>
      <c r="E502">
        <f t="shared" si="35"/>
        <v>3</v>
      </c>
      <c r="F502">
        <f t="shared" si="36"/>
        <v>4</v>
      </c>
      <c r="G502">
        <f t="shared" si="37"/>
        <v>4</v>
      </c>
      <c r="H502">
        <f t="shared" si="38"/>
        <v>344</v>
      </c>
      <c r="I502">
        <f t="shared" si="39"/>
        <v>11</v>
      </c>
    </row>
    <row r="503" spans="1:9" x14ac:dyDescent="0.25">
      <c r="A503" s="5" t="s">
        <v>19703</v>
      </c>
      <c r="B503" s="2">
        <v>43984</v>
      </c>
      <c r="C503" s="6">
        <v>1</v>
      </c>
      <c r="D503" s="6">
        <v>2920000</v>
      </c>
      <c r="E503">
        <f t="shared" si="35"/>
        <v>1</v>
      </c>
      <c r="F503">
        <f t="shared" si="36"/>
        <v>3</v>
      </c>
      <c r="G503">
        <f t="shared" si="37"/>
        <v>2</v>
      </c>
      <c r="H503">
        <f t="shared" si="38"/>
        <v>132</v>
      </c>
      <c r="I503">
        <f t="shared" si="39"/>
        <v>6</v>
      </c>
    </row>
    <row r="504" spans="1:9" x14ac:dyDescent="0.25">
      <c r="A504" s="5" t="s">
        <v>6976</v>
      </c>
      <c r="B504" s="2">
        <v>44789</v>
      </c>
      <c r="C504" s="6">
        <v>1</v>
      </c>
      <c r="D504" s="6">
        <v>5000000</v>
      </c>
      <c r="E504">
        <f t="shared" si="35"/>
        <v>3</v>
      </c>
      <c r="F504">
        <f t="shared" si="36"/>
        <v>3</v>
      </c>
      <c r="G504">
        <f t="shared" si="37"/>
        <v>3</v>
      </c>
      <c r="H504">
        <f t="shared" si="38"/>
        <v>333</v>
      </c>
      <c r="I504">
        <f t="shared" si="39"/>
        <v>9</v>
      </c>
    </row>
    <row r="505" spans="1:9" x14ac:dyDescent="0.25">
      <c r="A505" s="5" t="s">
        <v>2308</v>
      </c>
      <c r="B505" s="2">
        <v>45006</v>
      </c>
      <c r="C505" s="6">
        <v>9</v>
      </c>
      <c r="D505" s="6">
        <v>41378975</v>
      </c>
      <c r="E505">
        <f t="shared" si="35"/>
        <v>4</v>
      </c>
      <c r="F505">
        <f t="shared" si="36"/>
        <v>4</v>
      </c>
      <c r="G505">
        <f t="shared" si="37"/>
        <v>4</v>
      </c>
      <c r="H505">
        <f t="shared" si="38"/>
        <v>444</v>
      </c>
      <c r="I505">
        <f t="shared" si="39"/>
        <v>12</v>
      </c>
    </row>
    <row r="506" spans="1:9" x14ac:dyDescent="0.25">
      <c r="A506" s="5" t="s">
        <v>17865</v>
      </c>
      <c r="B506" s="2">
        <v>44111</v>
      </c>
      <c r="C506" s="6">
        <v>1</v>
      </c>
      <c r="D506" s="6">
        <v>1692000</v>
      </c>
      <c r="E506">
        <f t="shared" si="35"/>
        <v>1</v>
      </c>
      <c r="F506">
        <f t="shared" si="36"/>
        <v>3</v>
      </c>
      <c r="G506">
        <f t="shared" si="37"/>
        <v>1</v>
      </c>
      <c r="H506">
        <f t="shared" si="38"/>
        <v>131</v>
      </c>
      <c r="I506">
        <f t="shared" si="39"/>
        <v>5</v>
      </c>
    </row>
    <row r="507" spans="1:9" x14ac:dyDescent="0.25">
      <c r="A507" s="5" t="s">
        <v>8348</v>
      </c>
      <c r="B507" s="2">
        <v>44706</v>
      </c>
      <c r="C507" s="6">
        <v>1</v>
      </c>
      <c r="D507" s="6">
        <v>5346000</v>
      </c>
      <c r="E507">
        <f t="shared" si="35"/>
        <v>3</v>
      </c>
      <c r="F507">
        <f t="shared" si="36"/>
        <v>3</v>
      </c>
      <c r="G507">
        <f t="shared" si="37"/>
        <v>3</v>
      </c>
      <c r="H507">
        <f t="shared" si="38"/>
        <v>333</v>
      </c>
      <c r="I507">
        <f t="shared" si="39"/>
        <v>9</v>
      </c>
    </row>
    <row r="508" spans="1:9" x14ac:dyDescent="0.25">
      <c r="A508" s="5" t="s">
        <v>14050</v>
      </c>
      <c r="B508" s="2">
        <v>44399</v>
      </c>
      <c r="C508" s="6">
        <v>1</v>
      </c>
      <c r="D508" s="6">
        <v>5840000</v>
      </c>
      <c r="E508">
        <f t="shared" si="35"/>
        <v>2</v>
      </c>
      <c r="F508">
        <f t="shared" si="36"/>
        <v>3</v>
      </c>
      <c r="G508">
        <f t="shared" si="37"/>
        <v>3</v>
      </c>
      <c r="H508">
        <f t="shared" si="38"/>
        <v>233</v>
      </c>
      <c r="I508">
        <f t="shared" si="39"/>
        <v>8</v>
      </c>
    </row>
    <row r="509" spans="1:9" x14ac:dyDescent="0.25">
      <c r="A509" s="5" t="s">
        <v>3766</v>
      </c>
      <c r="B509" s="2">
        <v>44862</v>
      </c>
      <c r="C509" s="6">
        <v>3</v>
      </c>
      <c r="D509" s="6">
        <v>95591000</v>
      </c>
      <c r="E509">
        <f t="shared" si="35"/>
        <v>3</v>
      </c>
      <c r="F509">
        <f t="shared" si="36"/>
        <v>4</v>
      </c>
      <c r="G509">
        <f t="shared" si="37"/>
        <v>4</v>
      </c>
      <c r="H509">
        <f t="shared" si="38"/>
        <v>344</v>
      </c>
      <c r="I509">
        <f t="shared" si="39"/>
        <v>11</v>
      </c>
    </row>
    <row r="510" spans="1:9" x14ac:dyDescent="0.25">
      <c r="A510" s="5" t="s">
        <v>13042</v>
      </c>
      <c r="B510" s="2">
        <v>44442</v>
      </c>
      <c r="C510" s="6">
        <v>1</v>
      </c>
      <c r="D510" s="6">
        <v>3360000</v>
      </c>
      <c r="E510">
        <f t="shared" si="35"/>
        <v>2</v>
      </c>
      <c r="F510">
        <f t="shared" si="36"/>
        <v>3</v>
      </c>
      <c r="G510">
        <f t="shared" si="37"/>
        <v>2</v>
      </c>
      <c r="H510">
        <f t="shared" si="38"/>
        <v>232</v>
      </c>
      <c r="I510">
        <f t="shared" si="39"/>
        <v>7</v>
      </c>
    </row>
    <row r="511" spans="1:9" x14ac:dyDescent="0.25">
      <c r="A511" s="5" t="s">
        <v>6590</v>
      </c>
      <c r="B511" s="2">
        <v>44791</v>
      </c>
      <c r="C511" s="6">
        <v>1</v>
      </c>
      <c r="D511" s="6">
        <v>2220000</v>
      </c>
      <c r="E511">
        <f t="shared" si="35"/>
        <v>3</v>
      </c>
      <c r="F511">
        <f t="shared" si="36"/>
        <v>3</v>
      </c>
      <c r="G511">
        <f t="shared" si="37"/>
        <v>1</v>
      </c>
      <c r="H511">
        <f t="shared" si="38"/>
        <v>331</v>
      </c>
      <c r="I511">
        <f t="shared" si="39"/>
        <v>7</v>
      </c>
    </row>
    <row r="512" spans="1:9" x14ac:dyDescent="0.25">
      <c r="A512" s="5" t="s">
        <v>11791</v>
      </c>
      <c r="B512" s="2">
        <v>44540</v>
      </c>
      <c r="C512" s="6">
        <v>1</v>
      </c>
      <c r="D512" s="6">
        <v>1864000</v>
      </c>
      <c r="E512">
        <f t="shared" si="35"/>
        <v>2</v>
      </c>
      <c r="F512">
        <f t="shared" si="36"/>
        <v>3</v>
      </c>
      <c r="G512">
        <f t="shared" si="37"/>
        <v>1</v>
      </c>
      <c r="H512">
        <f t="shared" si="38"/>
        <v>231</v>
      </c>
      <c r="I512">
        <f t="shared" si="39"/>
        <v>6</v>
      </c>
    </row>
    <row r="513" spans="1:9" x14ac:dyDescent="0.25">
      <c r="A513" s="5" t="s">
        <v>5933</v>
      </c>
      <c r="B513" s="2">
        <v>44979</v>
      </c>
      <c r="C513" s="6">
        <v>3</v>
      </c>
      <c r="D513" s="6">
        <v>27700000</v>
      </c>
      <c r="E513">
        <f t="shared" si="35"/>
        <v>4</v>
      </c>
      <c r="F513">
        <f t="shared" si="36"/>
        <v>4</v>
      </c>
      <c r="G513">
        <f t="shared" si="37"/>
        <v>4</v>
      </c>
      <c r="H513">
        <f t="shared" si="38"/>
        <v>444</v>
      </c>
      <c r="I513">
        <f t="shared" si="39"/>
        <v>12</v>
      </c>
    </row>
    <row r="514" spans="1:9" x14ac:dyDescent="0.25">
      <c r="A514" s="5" t="s">
        <v>20628</v>
      </c>
      <c r="B514" s="2">
        <v>43878</v>
      </c>
      <c r="C514" s="6">
        <v>1</v>
      </c>
      <c r="D514" s="6">
        <v>4000000</v>
      </c>
      <c r="E514">
        <f t="shared" si="35"/>
        <v>1</v>
      </c>
      <c r="F514">
        <f t="shared" si="36"/>
        <v>3</v>
      </c>
      <c r="G514">
        <f t="shared" si="37"/>
        <v>2</v>
      </c>
      <c r="H514">
        <f t="shared" si="38"/>
        <v>132</v>
      </c>
      <c r="I514">
        <f t="shared" si="39"/>
        <v>6</v>
      </c>
    </row>
    <row r="515" spans="1:9" x14ac:dyDescent="0.25">
      <c r="A515" s="5" t="s">
        <v>18683</v>
      </c>
      <c r="B515" s="2">
        <v>44050</v>
      </c>
      <c r="C515" s="6">
        <v>1</v>
      </c>
      <c r="D515" s="6">
        <v>2700000</v>
      </c>
      <c r="E515">
        <f t="shared" ref="E515:E578" si="40">VLOOKUP(B515,$L$2:$M$5,2,TRUE)</f>
        <v>1</v>
      </c>
      <c r="F515">
        <f t="shared" ref="F515:F578" si="41">VLOOKUP(C515,$L$9:$M$12,2,TRUE)</f>
        <v>3</v>
      </c>
      <c r="G515">
        <f t="shared" ref="G515:G578" si="42">VLOOKUP(D515,$L$15:$M$18,2,TRUE)</f>
        <v>1</v>
      </c>
      <c r="H515">
        <f t="shared" ref="H515:H578" si="43">E515*100+F515*10+G515</f>
        <v>131</v>
      </c>
      <c r="I515">
        <f t="shared" ref="I515:I578" si="44">E515+F515+G515</f>
        <v>5</v>
      </c>
    </row>
    <row r="516" spans="1:9" x14ac:dyDescent="0.25">
      <c r="A516" s="5" t="s">
        <v>10160</v>
      </c>
      <c r="B516" s="2">
        <v>44639</v>
      </c>
      <c r="C516" s="6">
        <v>1</v>
      </c>
      <c r="D516" s="6">
        <v>5880000</v>
      </c>
      <c r="E516">
        <f t="shared" si="40"/>
        <v>2</v>
      </c>
      <c r="F516">
        <f t="shared" si="41"/>
        <v>3</v>
      </c>
      <c r="G516">
        <f t="shared" si="42"/>
        <v>3</v>
      </c>
      <c r="H516">
        <f t="shared" si="43"/>
        <v>233</v>
      </c>
      <c r="I516">
        <f t="shared" si="44"/>
        <v>8</v>
      </c>
    </row>
    <row r="517" spans="1:9" x14ac:dyDescent="0.25">
      <c r="A517" s="5" t="s">
        <v>6859</v>
      </c>
      <c r="B517" s="2">
        <v>44767</v>
      </c>
      <c r="C517" s="6">
        <v>1</v>
      </c>
      <c r="D517" s="6">
        <v>1750000</v>
      </c>
      <c r="E517">
        <f t="shared" si="40"/>
        <v>3</v>
      </c>
      <c r="F517">
        <f t="shared" si="41"/>
        <v>3</v>
      </c>
      <c r="G517">
        <f t="shared" si="42"/>
        <v>1</v>
      </c>
      <c r="H517">
        <f t="shared" si="43"/>
        <v>331</v>
      </c>
      <c r="I517">
        <f t="shared" si="44"/>
        <v>7</v>
      </c>
    </row>
    <row r="518" spans="1:9" x14ac:dyDescent="0.25">
      <c r="A518" s="5" t="s">
        <v>7020</v>
      </c>
      <c r="B518" s="2">
        <v>45005</v>
      </c>
      <c r="C518" s="6">
        <v>2</v>
      </c>
      <c r="D518" s="6">
        <v>2200000</v>
      </c>
      <c r="E518">
        <f t="shared" si="40"/>
        <v>4</v>
      </c>
      <c r="F518">
        <f t="shared" si="41"/>
        <v>4</v>
      </c>
      <c r="G518">
        <f t="shared" si="42"/>
        <v>1</v>
      </c>
      <c r="H518">
        <f t="shared" si="43"/>
        <v>441</v>
      </c>
      <c r="I518">
        <f t="shared" si="44"/>
        <v>9</v>
      </c>
    </row>
    <row r="519" spans="1:9" x14ac:dyDescent="0.25">
      <c r="A519" s="5" t="s">
        <v>17796</v>
      </c>
      <c r="B519" s="2">
        <v>44109</v>
      </c>
      <c r="C519" s="6">
        <v>1</v>
      </c>
      <c r="D519" s="6">
        <v>4440000</v>
      </c>
      <c r="E519">
        <f t="shared" si="40"/>
        <v>1</v>
      </c>
      <c r="F519">
        <f t="shared" si="41"/>
        <v>3</v>
      </c>
      <c r="G519">
        <f t="shared" si="42"/>
        <v>3</v>
      </c>
      <c r="H519">
        <f t="shared" si="43"/>
        <v>133</v>
      </c>
      <c r="I519">
        <f t="shared" si="44"/>
        <v>7</v>
      </c>
    </row>
    <row r="520" spans="1:9" x14ac:dyDescent="0.25">
      <c r="A520" s="5" t="s">
        <v>2520</v>
      </c>
      <c r="B520" s="2">
        <v>44928</v>
      </c>
      <c r="C520" s="6">
        <v>1</v>
      </c>
      <c r="D520" s="6">
        <v>4199965</v>
      </c>
      <c r="E520">
        <f t="shared" si="40"/>
        <v>4</v>
      </c>
      <c r="F520">
        <f t="shared" si="41"/>
        <v>3</v>
      </c>
      <c r="G520">
        <f t="shared" si="42"/>
        <v>2</v>
      </c>
      <c r="H520">
        <f t="shared" si="43"/>
        <v>432</v>
      </c>
      <c r="I520">
        <f t="shared" si="44"/>
        <v>9</v>
      </c>
    </row>
    <row r="521" spans="1:9" x14ac:dyDescent="0.25">
      <c r="A521" s="5" t="s">
        <v>5653</v>
      </c>
      <c r="B521" s="2">
        <v>44867</v>
      </c>
      <c r="C521" s="6">
        <v>1</v>
      </c>
      <c r="D521" s="6">
        <v>8200000</v>
      </c>
      <c r="E521">
        <f t="shared" si="40"/>
        <v>3</v>
      </c>
      <c r="F521">
        <f t="shared" si="41"/>
        <v>3</v>
      </c>
      <c r="G521">
        <f t="shared" si="42"/>
        <v>4</v>
      </c>
      <c r="H521">
        <f t="shared" si="43"/>
        <v>334</v>
      </c>
      <c r="I521">
        <f t="shared" si="44"/>
        <v>10</v>
      </c>
    </row>
    <row r="522" spans="1:9" x14ac:dyDescent="0.25">
      <c r="A522" s="5" t="s">
        <v>2132</v>
      </c>
      <c r="B522" s="2">
        <v>44942</v>
      </c>
      <c r="C522" s="6">
        <v>2</v>
      </c>
      <c r="D522" s="6">
        <v>13390250</v>
      </c>
      <c r="E522">
        <f t="shared" si="40"/>
        <v>4</v>
      </c>
      <c r="F522">
        <f t="shared" si="41"/>
        <v>4</v>
      </c>
      <c r="G522">
        <f t="shared" si="42"/>
        <v>4</v>
      </c>
      <c r="H522">
        <f t="shared" si="43"/>
        <v>444</v>
      </c>
      <c r="I522">
        <f t="shared" si="44"/>
        <v>12</v>
      </c>
    </row>
    <row r="523" spans="1:9" x14ac:dyDescent="0.25">
      <c r="A523" s="5" t="s">
        <v>11671</v>
      </c>
      <c r="B523" s="2">
        <v>44537</v>
      </c>
      <c r="C523" s="6">
        <v>1</v>
      </c>
      <c r="D523" s="6">
        <v>2280000</v>
      </c>
      <c r="E523">
        <f t="shared" si="40"/>
        <v>2</v>
      </c>
      <c r="F523">
        <f t="shared" si="41"/>
        <v>3</v>
      </c>
      <c r="G523">
        <f t="shared" si="42"/>
        <v>1</v>
      </c>
      <c r="H523">
        <f t="shared" si="43"/>
        <v>231</v>
      </c>
      <c r="I523">
        <f t="shared" si="44"/>
        <v>6</v>
      </c>
    </row>
    <row r="524" spans="1:9" x14ac:dyDescent="0.25">
      <c r="A524" s="5" t="s">
        <v>16378</v>
      </c>
      <c r="B524" s="2">
        <v>44208</v>
      </c>
      <c r="C524" s="6">
        <v>1</v>
      </c>
      <c r="D524" s="6">
        <v>1800009</v>
      </c>
      <c r="E524">
        <f t="shared" si="40"/>
        <v>1</v>
      </c>
      <c r="F524">
        <f t="shared" si="41"/>
        <v>3</v>
      </c>
      <c r="G524">
        <f t="shared" si="42"/>
        <v>1</v>
      </c>
      <c r="H524">
        <f t="shared" si="43"/>
        <v>131</v>
      </c>
      <c r="I524">
        <f t="shared" si="44"/>
        <v>5</v>
      </c>
    </row>
    <row r="525" spans="1:9" x14ac:dyDescent="0.25">
      <c r="A525" s="5" t="s">
        <v>14845</v>
      </c>
      <c r="B525" s="2">
        <v>44335</v>
      </c>
      <c r="C525" s="6">
        <v>1</v>
      </c>
      <c r="D525" s="6">
        <v>3640000</v>
      </c>
      <c r="E525">
        <f t="shared" si="40"/>
        <v>2</v>
      </c>
      <c r="F525">
        <f t="shared" si="41"/>
        <v>3</v>
      </c>
      <c r="G525">
        <f t="shared" si="42"/>
        <v>2</v>
      </c>
      <c r="H525">
        <f t="shared" si="43"/>
        <v>232</v>
      </c>
      <c r="I525">
        <f t="shared" si="44"/>
        <v>7</v>
      </c>
    </row>
    <row r="526" spans="1:9" x14ac:dyDescent="0.25">
      <c r="A526" s="5" t="s">
        <v>4825</v>
      </c>
      <c r="B526" s="2">
        <v>44886</v>
      </c>
      <c r="C526" s="6">
        <v>5</v>
      </c>
      <c r="D526" s="6">
        <v>18442500</v>
      </c>
      <c r="E526">
        <f t="shared" si="40"/>
        <v>3</v>
      </c>
      <c r="F526">
        <f t="shared" si="41"/>
        <v>4</v>
      </c>
      <c r="G526">
        <f t="shared" si="42"/>
        <v>4</v>
      </c>
      <c r="H526">
        <f t="shared" si="43"/>
        <v>344</v>
      </c>
      <c r="I526">
        <f t="shared" si="44"/>
        <v>11</v>
      </c>
    </row>
    <row r="527" spans="1:9" x14ac:dyDescent="0.25">
      <c r="A527" s="5" t="s">
        <v>4500</v>
      </c>
      <c r="B527" s="2">
        <v>44834</v>
      </c>
      <c r="C527" s="6">
        <v>5</v>
      </c>
      <c r="D527" s="6">
        <v>14880370</v>
      </c>
      <c r="E527">
        <f t="shared" si="40"/>
        <v>3</v>
      </c>
      <c r="F527">
        <f t="shared" si="41"/>
        <v>4</v>
      </c>
      <c r="G527">
        <f t="shared" si="42"/>
        <v>4</v>
      </c>
      <c r="H527">
        <f t="shared" si="43"/>
        <v>344</v>
      </c>
      <c r="I527">
        <f t="shared" si="44"/>
        <v>11</v>
      </c>
    </row>
    <row r="528" spans="1:9" x14ac:dyDescent="0.25">
      <c r="A528" s="5" t="s">
        <v>741</v>
      </c>
      <c r="B528" s="2">
        <v>44993</v>
      </c>
      <c r="C528" s="6">
        <v>1</v>
      </c>
      <c r="D528" s="6">
        <v>18600000</v>
      </c>
      <c r="E528">
        <f t="shared" si="40"/>
        <v>4</v>
      </c>
      <c r="F528">
        <f t="shared" si="41"/>
        <v>3</v>
      </c>
      <c r="G528">
        <f t="shared" si="42"/>
        <v>4</v>
      </c>
      <c r="H528">
        <f t="shared" si="43"/>
        <v>434</v>
      </c>
      <c r="I528">
        <f t="shared" si="44"/>
        <v>11</v>
      </c>
    </row>
    <row r="529" spans="1:9" x14ac:dyDescent="0.25">
      <c r="A529" s="5" t="s">
        <v>9554</v>
      </c>
      <c r="B529" s="2">
        <v>44635</v>
      </c>
      <c r="C529" s="6">
        <v>1</v>
      </c>
      <c r="D529" s="6">
        <v>1100000</v>
      </c>
      <c r="E529">
        <f t="shared" si="40"/>
        <v>2</v>
      </c>
      <c r="F529">
        <f t="shared" si="41"/>
        <v>3</v>
      </c>
      <c r="G529">
        <f t="shared" si="42"/>
        <v>1</v>
      </c>
      <c r="H529">
        <f t="shared" si="43"/>
        <v>231</v>
      </c>
      <c r="I529">
        <f t="shared" si="44"/>
        <v>6</v>
      </c>
    </row>
    <row r="530" spans="1:9" x14ac:dyDescent="0.25">
      <c r="A530" s="5" t="s">
        <v>18762</v>
      </c>
      <c r="B530" s="2">
        <v>44075</v>
      </c>
      <c r="C530" s="6">
        <v>1</v>
      </c>
      <c r="D530" s="6">
        <v>2680000</v>
      </c>
      <c r="E530">
        <f t="shared" si="40"/>
        <v>1</v>
      </c>
      <c r="F530">
        <f t="shared" si="41"/>
        <v>3</v>
      </c>
      <c r="G530">
        <f t="shared" si="42"/>
        <v>1</v>
      </c>
      <c r="H530">
        <f t="shared" si="43"/>
        <v>131</v>
      </c>
      <c r="I530">
        <f t="shared" si="44"/>
        <v>5</v>
      </c>
    </row>
    <row r="531" spans="1:9" x14ac:dyDescent="0.25">
      <c r="A531" s="5" t="s">
        <v>16793</v>
      </c>
      <c r="B531" s="2">
        <v>44159</v>
      </c>
      <c r="C531" s="6">
        <v>3</v>
      </c>
      <c r="D531" s="6">
        <v>8541000</v>
      </c>
      <c r="E531">
        <f t="shared" si="40"/>
        <v>1</v>
      </c>
      <c r="F531">
        <f t="shared" si="41"/>
        <v>4</v>
      </c>
      <c r="G531">
        <f t="shared" si="42"/>
        <v>4</v>
      </c>
      <c r="H531">
        <f t="shared" si="43"/>
        <v>144</v>
      </c>
      <c r="I531">
        <f t="shared" si="44"/>
        <v>9</v>
      </c>
    </row>
    <row r="532" spans="1:9" x14ac:dyDescent="0.25">
      <c r="A532" s="5" t="s">
        <v>9330</v>
      </c>
      <c r="B532" s="2">
        <v>44705</v>
      </c>
      <c r="C532" s="6">
        <v>1</v>
      </c>
      <c r="D532" s="6">
        <v>9550000</v>
      </c>
      <c r="E532">
        <f t="shared" si="40"/>
        <v>3</v>
      </c>
      <c r="F532">
        <f t="shared" si="41"/>
        <v>3</v>
      </c>
      <c r="G532">
        <f t="shared" si="42"/>
        <v>4</v>
      </c>
      <c r="H532">
        <f t="shared" si="43"/>
        <v>334</v>
      </c>
      <c r="I532">
        <f t="shared" si="44"/>
        <v>10</v>
      </c>
    </row>
    <row r="533" spans="1:9" x14ac:dyDescent="0.25">
      <c r="A533" s="5" t="s">
        <v>8678</v>
      </c>
      <c r="B533" s="2">
        <v>44704</v>
      </c>
      <c r="C533" s="6">
        <v>1</v>
      </c>
      <c r="D533" s="6">
        <v>5197500</v>
      </c>
      <c r="E533">
        <f t="shared" si="40"/>
        <v>3</v>
      </c>
      <c r="F533">
        <f t="shared" si="41"/>
        <v>3</v>
      </c>
      <c r="G533">
        <f t="shared" si="42"/>
        <v>3</v>
      </c>
      <c r="H533">
        <f t="shared" si="43"/>
        <v>333</v>
      </c>
      <c r="I533">
        <f t="shared" si="44"/>
        <v>9</v>
      </c>
    </row>
    <row r="534" spans="1:9" x14ac:dyDescent="0.25">
      <c r="A534" s="5" t="s">
        <v>9525</v>
      </c>
      <c r="B534" s="2">
        <v>44655</v>
      </c>
      <c r="C534" s="6">
        <v>1</v>
      </c>
      <c r="D534" s="6">
        <v>1800000</v>
      </c>
      <c r="E534">
        <f t="shared" si="40"/>
        <v>2</v>
      </c>
      <c r="F534">
        <f t="shared" si="41"/>
        <v>3</v>
      </c>
      <c r="G534">
        <f t="shared" si="42"/>
        <v>1</v>
      </c>
      <c r="H534">
        <f t="shared" si="43"/>
        <v>231</v>
      </c>
      <c r="I534">
        <f t="shared" si="44"/>
        <v>6</v>
      </c>
    </row>
    <row r="535" spans="1:9" x14ac:dyDescent="0.25">
      <c r="A535" s="5" t="s">
        <v>3713</v>
      </c>
      <c r="B535" s="2">
        <v>44945</v>
      </c>
      <c r="C535" s="6">
        <v>2</v>
      </c>
      <c r="D535" s="6">
        <v>5220000</v>
      </c>
      <c r="E535">
        <f t="shared" si="40"/>
        <v>4</v>
      </c>
      <c r="F535">
        <f t="shared" si="41"/>
        <v>4</v>
      </c>
      <c r="G535">
        <f t="shared" si="42"/>
        <v>3</v>
      </c>
      <c r="H535">
        <f t="shared" si="43"/>
        <v>443</v>
      </c>
      <c r="I535">
        <f t="shared" si="44"/>
        <v>11</v>
      </c>
    </row>
    <row r="536" spans="1:9" x14ac:dyDescent="0.25">
      <c r="A536" s="5" t="s">
        <v>13653</v>
      </c>
      <c r="B536" s="2">
        <v>44375</v>
      </c>
      <c r="C536" s="6">
        <v>2</v>
      </c>
      <c r="D536" s="6">
        <v>3175000</v>
      </c>
      <c r="E536">
        <f t="shared" si="40"/>
        <v>2</v>
      </c>
      <c r="F536">
        <f t="shared" si="41"/>
        <v>4</v>
      </c>
      <c r="G536">
        <f t="shared" si="42"/>
        <v>2</v>
      </c>
      <c r="H536">
        <f t="shared" si="43"/>
        <v>242</v>
      </c>
      <c r="I536">
        <f t="shared" si="44"/>
        <v>8</v>
      </c>
    </row>
    <row r="537" spans="1:9" x14ac:dyDescent="0.25">
      <c r="A537" s="5" t="s">
        <v>2566</v>
      </c>
      <c r="B537" s="2">
        <v>44963</v>
      </c>
      <c r="C537" s="6">
        <v>1</v>
      </c>
      <c r="D537" s="6">
        <v>1900000</v>
      </c>
      <c r="E537">
        <f t="shared" si="40"/>
        <v>4</v>
      </c>
      <c r="F537">
        <f t="shared" si="41"/>
        <v>3</v>
      </c>
      <c r="G537">
        <f t="shared" si="42"/>
        <v>1</v>
      </c>
      <c r="H537">
        <f t="shared" si="43"/>
        <v>431</v>
      </c>
      <c r="I537">
        <f t="shared" si="44"/>
        <v>8</v>
      </c>
    </row>
    <row r="538" spans="1:9" x14ac:dyDescent="0.25">
      <c r="A538" s="5" t="s">
        <v>1624</v>
      </c>
      <c r="B538" s="2">
        <v>44952</v>
      </c>
      <c r="C538" s="6">
        <v>1</v>
      </c>
      <c r="D538" s="6">
        <v>3870000</v>
      </c>
      <c r="E538">
        <f t="shared" si="40"/>
        <v>4</v>
      </c>
      <c r="F538">
        <f t="shared" si="41"/>
        <v>3</v>
      </c>
      <c r="G538">
        <f t="shared" si="42"/>
        <v>2</v>
      </c>
      <c r="H538">
        <f t="shared" si="43"/>
        <v>432</v>
      </c>
      <c r="I538">
        <f t="shared" si="44"/>
        <v>9</v>
      </c>
    </row>
    <row r="539" spans="1:9" x14ac:dyDescent="0.25">
      <c r="A539" s="5" t="s">
        <v>4917</v>
      </c>
      <c r="B539" s="2">
        <v>44936</v>
      </c>
      <c r="C539" s="6">
        <v>1</v>
      </c>
      <c r="D539" s="6">
        <v>3850000</v>
      </c>
      <c r="E539">
        <f t="shared" si="40"/>
        <v>4</v>
      </c>
      <c r="F539">
        <f t="shared" si="41"/>
        <v>3</v>
      </c>
      <c r="G539">
        <f t="shared" si="42"/>
        <v>2</v>
      </c>
      <c r="H539">
        <f t="shared" si="43"/>
        <v>432</v>
      </c>
      <c r="I539">
        <f t="shared" si="44"/>
        <v>9</v>
      </c>
    </row>
    <row r="540" spans="1:9" x14ac:dyDescent="0.25">
      <c r="A540" s="5" t="s">
        <v>15524</v>
      </c>
      <c r="B540" s="2">
        <v>44316</v>
      </c>
      <c r="C540" s="6">
        <v>1</v>
      </c>
      <c r="D540" s="6">
        <v>4050000</v>
      </c>
      <c r="E540">
        <f t="shared" si="40"/>
        <v>2</v>
      </c>
      <c r="F540">
        <f t="shared" si="41"/>
        <v>3</v>
      </c>
      <c r="G540">
        <f t="shared" si="42"/>
        <v>2</v>
      </c>
      <c r="H540">
        <f t="shared" si="43"/>
        <v>232</v>
      </c>
      <c r="I540">
        <f t="shared" si="44"/>
        <v>7</v>
      </c>
    </row>
    <row r="541" spans="1:9" x14ac:dyDescent="0.25">
      <c r="A541" s="5" t="s">
        <v>14095</v>
      </c>
      <c r="B541" s="2">
        <v>44382</v>
      </c>
      <c r="C541" s="6">
        <v>1</v>
      </c>
      <c r="D541" s="6">
        <v>6000000</v>
      </c>
      <c r="E541">
        <f t="shared" si="40"/>
        <v>2</v>
      </c>
      <c r="F541">
        <f t="shared" si="41"/>
        <v>3</v>
      </c>
      <c r="G541">
        <f t="shared" si="42"/>
        <v>3</v>
      </c>
      <c r="H541">
        <f t="shared" si="43"/>
        <v>233</v>
      </c>
      <c r="I541">
        <f t="shared" si="44"/>
        <v>8</v>
      </c>
    </row>
    <row r="542" spans="1:9" x14ac:dyDescent="0.25">
      <c r="A542" s="5" t="s">
        <v>979</v>
      </c>
      <c r="B542" s="2">
        <v>44957</v>
      </c>
      <c r="C542" s="6">
        <v>4</v>
      </c>
      <c r="D542" s="6">
        <v>28989000</v>
      </c>
      <c r="E542">
        <f t="shared" si="40"/>
        <v>4</v>
      </c>
      <c r="F542">
        <f t="shared" si="41"/>
        <v>4</v>
      </c>
      <c r="G542">
        <f t="shared" si="42"/>
        <v>4</v>
      </c>
      <c r="H542">
        <f t="shared" si="43"/>
        <v>444</v>
      </c>
      <c r="I542">
        <f t="shared" si="44"/>
        <v>12</v>
      </c>
    </row>
    <row r="543" spans="1:9" x14ac:dyDescent="0.25">
      <c r="A543" s="5" t="s">
        <v>634</v>
      </c>
      <c r="B543" s="2">
        <v>45027</v>
      </c>
      <c r="C543" s="6">
        <v>1</v>
      </c>
      <c r="D543" s="6">
        <v>2610000</v>
      </c>
      <c r="E543">
        <f t="shared" si="40"/>
        <v>4</v>
      </c>
      <c r="F543">
        <f t="shared" si="41"/>
        <v>3</v>
      </c>
      <c r="G543">
        <f t="shared" si="42"/>
        <v>1</v>
      </c>
      <c r="H543">
        <f t="shared" si="43"/>
        <v>431</v>
      </c>
      <c r="I543">
        <f t="shared" si="44"/>
        <v>8</v>
      </c>
    </row>
    <row r="544" spans="1:9" x14ac:dyDescent="0.25">
      <c r="A544" s="5" t="s">
        <v>7663</v>
      </c>
      <c r="B544" s="2">
        <v>44781</v>
      </c>
      <c r="C544" s="6">
        <v>1</v>
      </c>
      <c r="D544" s="6">
        <v>4400000</v>
      </c>
      <c r="E544">
        <f t="shared" si="40"/>
        <v>3</v>
      </c>
      <c r="F544">
        <f t="shared" si="41"/>
        <v>3</v>
      </c>
      <c r="G544">
        <f t="shared" si="42"/>
        <v>3</v>
      </c>
      <c r="H544">
        <f t="shared" si="43"/>
        <v>333</v>
      </c>
      <c r="I544">
        <f t="shared" si="44"/>
        <v>9</v>
      </c>
    </row>
    <row r="545" spans="1:9" x14ac:dyDescent="0.25">
      <c r="A545" s="5" t="s">
        <v>5556</v>
      </c>
      <c r="B545" s="2">
        <v>44841</v>
      </c>
      <c r="C545" s="6">
        <v>15</v>
      </c>
      <c r="D545" s="6">
        <v>163900000</v>
      </c>
      <c r="E545">
        <f t="shared" si="40"/>
        <v>3</v>
      </c>
      <c r="F545">
        <f t="shared" si="41"/>
        <v>4</v>
      </c>
      <c r="G545">
        <f t="shared" si="42"/>
        <v>4</v>
      </c>
      <c r="H545">
        <f t="shared" si="43"/>
        <v>344</v>
      </c>
      <c r="I545">
        <f t="shared" si="44"/>
        <v>11</v>
      </c>
    </row>
    <row r="546" spans="1:9" x14ac:dyDescent="0.25">
      <c r="A546" s="5" t="s">
        <v>12761</v>
      </c>
      <c r="B546" s="2">
        <v>44440</v>
      </c>
      <c r="C546" s="6">
        <v>1</v>
      </c>
      <c r="D546" s="6">
        <v>1999977</v>
      </c>
      <c r="E546">
        <f t="shared" si="40"/>
        <v>2</v>
      </c>
      <c r="F546">
        <f t="shared" si="41"/>
        <v>3</v>
      </c>
      <c r="G546">
        <f t="shared" si="42"/>
        <v>1</v>
      </c>
      <c r="H546">
        <f t="shared" si="43"/>
        <v>231</v>
      </c>
      <c r="I546">
        <f t="shared" si="44"/>
        <v>6</v>
      </c>
    </row>
    <row r="547" spans="1:9" x14ac:dyDescent="0.25">
      <c r="A547" s="5" t="s">
        <v>2561</v>
      </c>
      <c r="B547" s="2">
        <v>44903</v>
      </c>
      <c r="C547" s="6">
        <v>1</v>
      </c>
      <c r="D547" s="6">
        <v>6850000</v>
      </c>
      <c r="E547">
        <f t="shared" si="40"/>
        <v>3</v>
      </c>
      <c r="F547">
        <f t="shared" si="41"/>
        <v>3</v>
      </c>
      <c r="G547">
        <f t="shared" si="42"/>
        <v>3</v>
      </c>
      <c r="H547">
        <f t="shared" si="43"/>
        <v>333</v>
      </c>
      <c r="I547">
        <f t="shared" si="44"/>
        <v>9</v>
      </c>
    </row>
    <row r="548" spans="1:9" x14ac:dyDescent="0.25">
      <c r="A548" s="5" t="s">
        <v>1115</v>
      </c>
      <c r="B548" s="2">
        <v>45008</v>
      </c>
      <c r="C548" s="6">
        <v>23</v>
      </c>
      <c r="D548" s="6">
        <v>87037500</v>
      </c>
      <c r="E548">
        <f t="shared" si="40"/>
        <v>4</v>
      </c>
      <c r="F548">
        <f t="shared" si="41"/>
        <v>4</v>
      </c>
      <c r="G548">
        <f t="shared" si="42"/>
        <v>4</v>
      </c>
      <c r="H548">
        <f t="shared" si="43"/>
        <v>444</v>
      </c>
      <c r="I548">
        <f t="shared" si="44"/>
        <v>12</v>
      </c>
    </row>
    <row r="549" spans="1:9" x14ac:dyDescent="0.25">
      <c r="A549" s="5" t="s">
        <v>7219</v>
      </c>
      <c r="B549" s="2">
        <v>44791</v>
      </c>
      <c r="C549" s="6">
        <v>5</v>
      </c>
      <c r="D549" s="6">
        <v>31411000</v>
      </c>
      <c r="E549">
        <f t="shared" si="40"/>
        <v>3</v>
      </c>
      <c r="F549">
        <f t="shared" si="41"/>
        <v>4</v>
      </c>
      <c r="G549">
        <f t="shared" si="42"/>
        <v>4</v>
      </c>
      <c r="H549">
        <f t="shared" si="43"/>
        <v>344</v>
      </c>
      <c r="I549">
        <f t="shared" si="44"/>
        <v>11</v>
      </c>
    </row>
    <row r="550" spans="1:9" x14ac:dyDescent="0.25">
      <c r="A550" s="5" t="s">
        <v>3297</v>
      </c>
      <c r="B550" s="2">
        <v>44993</v>
      </c>
      <c r="C550" s="6">
        <v>3</v>
      </c>
      <c r="D550" s="6">
        <v>8471000</v>
      </c>
      <c r="E550">
        <f t="shared" si="40"/>
        <v>4</v>
      </c>
      <c r="F550">
        <f t="shared" si="41"/>
        <v>4</v>
      </c>
      <c r="G550">
        <f t="shared" si="42"/>
        <v>4</v>
      </c>
      <c r="H550">
        <f t="shared" si="43"/>
        <v>444</v>
      </c>
      <c r="I550">
        <f t="shared" si="44"/>
        <v>12</v>
      </c>
    </row>
    <row r="551" spans="1:9" x14ac:dyDescent="0.25">
      <c r="A551" s="5" t="s">
        <v>912</v>
      </c>
      <c r="B551" s="2">
        <v>44998</v>
      </c>
      <c r="C551" s="6">
        <v>2</v>
      </c>
      <c r="D551" s="6">
        <v>5175000</v>
      </c>
      <c r="E551">
        <f t="shared" si="40"/>
        <v>4</v>
      </c>
      <c r="F551">
        <f t="shared" si="41"/>
        <v>4</v>
      </c>
      <c r="G551">
        <f t="shared" si="42"/>
        <v>3</v>
      </c>
      <c r="H551">
        <f t="shared" si="43"/>
        <v>443</v>
      </c>
      <c r="I551">
        <f t="shared" si="44"/>
        <v>11</v>
      </c>
    </row>
    <row r="552" spans="1:9" x14ac:dyDescent="0.25">
      <c r="A552" s="5" t="s">
        <v>6722</v>
      </c>
      <c r="B552" s="2">
        <v>44811</v>
      </c>
      <c r="C552" s="6">
        <v>1</v>
      </c>
      <c r="D552" s="6">
        <v>2664000</v>
      </c>
      <c r="E552">
        <f t="shared" si="40"/>
        <v>3</v>
      </c>
      <c r="F552">
        <f t="shared" si="41"/>
        <v>3</v>
      </c>
      <c r="G552">
        <f t="shared" si="42"/>
        <v>1</v>
      </c>
      <c r="H552">
        <f t="shared" si="43"/>
        <v>331</v>
      </c>
      <c r="I552">
        <f t="shared" si="44"/>
        <v>7</v>
      </c>
    </row>
    <row r="553" spans="1:9" x14ac:dyDescent="0.25">
      <c r="A553" s="5" t="s">
        <v>18084</v>
      </c>
      <c r="B553" s="2">
        <v>44054</v>
      </c>
      <c r="C553" s="6">
        <v>1</v>
      </c>
      <c r="D553" s="6">
        <v>3200000</v>
      </c>
      <c r="E553">
        <f t="shared" si="40"/>
        <v>1</v>
      </c>
      <c r="F553">
        <f t="shared" si="41"/>
        <v>3</v>
      </c>
      <c r="G553">
        <f t="shared" si="42"/>
        <v>2</v>
      </c>
      <c r="H553">
        <f t="shared" si="43"/>
        <v>132</v>
      </c>
      <c r="I553">
        <f t="shared" si="44"/>
        <v>6</v>
      </c>
    </row>
    <row r="554" spans="1:9" x14ac:dyDescent="0.25">
      <c r="A554" s="5" t="s">
        <v>4927</v>
      </c>
      <c r="B554" s="2">
        <v>44909</v>
      </c>
      <c r="C554" s="6">
        <v>1</v>
      </c>
      <c r="D554" s="6">
        <v>6547500</v>
      </c>
      <c r="E554">
        <f t="shared" si="40"/>
        <v>4</v>
      </c>
      <c r="F554">
        <f t="shared" si="41"/>
        <v>3</v>
      </c>
      <c r="G554">
        <f t="shared" si="42"/>
        <v>3</v>
      </c>
      <c r="H554">
        <f t="shared" si="43"/>
        <v>433</v>
      </c>
      <c r="I554">
        <f t="shared" si="44"/>
        <v>10</v>
      </c>
    </row>
    <row r="555" spans="1:9" x14ac:dyDescent="0.25">
      <c r="A555" s="5" t="s">
        <v>10862</v>
      </c>
      <c r="B555" s="2">
        <v>44578</v>
      </c>
      <c r="C555" s="6">
        <v>1</v>
      </c>
      <c r="D555" s="6">
        <v>9240000</v>
      </c>
      <c r="E555">
        <f t="shared" si="40"/>
        <v>2</v>
      </c>
      <c r="F555">
        <f t="shared" si="41"/>
        <v>3</v>
      </c>
      <c r="G555">
        <f t="shared" si="42"/>
        <v>4</v>
      </c>
      <c r="H555">
        <f t="shared" si="43"/>
        <v>234</v>
      </c>
      <c r="I555">
        <f t="shared" si="44"/>
        <v>9</v>
      </c>
    </row>
    <row r="556" spans="1:9" x14ac:dyDescent="0.25">
      <c r="A556" s="5" t="s">
        <v>12539</v>
      </c>
      <c r="B556" s="2">
        <v>44495</v>
      </c>
      <c r="C556" s="6">
        <v>1</v>
      </c>
      <c r="D556" s="6">
        <v>10000000</v>
      </c>
      <c r="E556">
        <f t="shared" si="40"/>
        <v>2</v>
      </c>
      <c r="F556">
        <f t="shared" si="41"/>
        <v>3</v>
      </c>
      <c r="G556">
        <f t="shared" si="42"/>
        <v>4</v>
      </c>
      <c r="H556">
        <f t="shared" si="43"/>
        <v>234</v>
      </c>
      <c r="I556">
        <f t="shared" si="44"/>
        <v>9</v>
      </c>
    </row>
    <row r="557" spans="1:9" x14ac:dyDescent="0.25">
      <c r="A557" s="5" t="s">
        <v>1213</v>
      </c>
      <c r="B557" s="2">
        <v>44949</v>
      </c>
      <c r="C557" s="6">
        <v>5</v>
      </c>
      <c r="D557" s="6">
        <v>20135000</v>
      </c>
      <c r="E557">
        <f t="shared" si="40"/>
        <v>4</v>
      </c>
      <c r="F557">
        <f t="shared" si="41"/>
        <v>4</v>
      </c>
      <c r="G557">
        <f t="shared" si="42"/>
        <v>4</v>
      </c>
      <c r="H557">
        <f t="shared" si="43"/>
        <v>444</v>
      </c>
      <c r="I557">
        <f t="shared" si="44"/>
        <v>12</v>
      </c>
    </row>
    <row r="558" spans="1:9" x14ac:dyDescent="0.25">
      <c r="A558" s="5" t="s">
        <v>2628</v>
      </c>
      <c r="B558" s="2">
        <v>44980</v>
      </c>
      <c r="C558" s="6">
        <v>2</v>
      </c>
      <c r="D558" s="6">
        <v>5152500</v>
      </c>
      <c r="E558">
        <f t="shared" si="40"/>
        <v>4</v>
      </c>
      <c r="F558">
        <f t="shared" si="41"/>
        <v>4</v>
      </c>
      <c r="G558">
        <f t="shared" si="42"/>
        <v>3</v>
      </c>
      <c r="H558">
        <f t="shared" si="43"/>
        <v>443</v>
      </c>
      <c r="I558">
        <f t="shared" si="44"/>
        <v>11</v>
      </c>
    </row>
    <row r="559" spans="1:9" x14ac:dyDescent="0.25">
      <c r="A559" s="5" t="s">
        <v>3000</v>
      </c>
      <c r="B559" s="2">
        <v>44928</v>
      </c>
      <c r="C559" s="6">
        <v>1</v>
      </c>
      <c r="D559" s="6">
        <v>2800000</v>
      </c>
      <c r="E559">
        <f t="shared" si="40"/>
        <v>4</v>
      </c>
      <c r="F559">
        <f t="shared" si="41"/>
        <v>3</v>
      </c>
      <c r="G559">
        <f t="shared" si="42"/>
        <v>2</v>
      </c>
      <c r="H559">
        <f t="shared" si="43"/>
        <v>432</v>
      </c>
      <c r="I559">
        <f t="shared" si="44"/>
        <v>9</v>
      </c>
    </row>
    <row r="560" spans="1:9" x14ac:dyDescent="0.25">
      <c r="A560" s="5" t="s">
        <v>1398</v>
      </c>
      <c r="B560" s="2">
        <v>44995</v>
      </c>
      <c r="C560" s="6">
        <v>2</v>
      </c>
      <c r="D560" s="6">
        <v>18597100</v>
      </c>
      <c r="E560">
        <f t="shared" si="40"/>
        <v>4</v>
      </c>
      <c r="F560">
        <f t="shared" si="41"/>
        <v>4</v>
      </c>
      <c r="G560">
        <f t="shared" si="42"/>
        <v>4</v>
      </c>
      <c r="H560">
        <f t="shared" si="43"/>
        <v>444</v>
      </c>
      <c r="I560">
        <f t="shared" si="44"/>
        <v>12</v>
      </c>
    </row>
    <row r="561" spans="1:9" x14ac:dyDescent="0.25">
      <c r="A561" s="5" t="s">
        <v>7001</v>
      </c>
      <c r="B561" s="2">
        <v>44792</v>
      </c>
      <c r="C561" s="6">
        <v>1</v>
      </c>
      <c r="D561" s="6">
        <v>13700000</v>
      </c>
      <c r="E561">
        <f t="shared" si="40"/>
        <v>3</v>
      </c>
      <c r="F561">
        <f t="shared" si="41"/>
        <v>3</v>
      </c>
      <c r="G561">
        <f t="shared" si="42"/>
        <v>4</v>
      </c>
      <c r="H561">
        <f t="shared" si="43"/>
        <v>334</v>
      </c>
      <c r="I561">
        <f t="shared" si="44"/>
        <v>10</v>
      </c>
    </row>
    <row r="562" spans="1:9" x14ac:dyDescent="0.25">
      <c r="A562" s="5" t="s">
        <v>18744</v>
      </c>
      <c r="B562" s="2">
        <v>44210</v>
      </c>
      <c r="C562" s="6">
        <v>1</v>
      </c>
      <c r="D562" s="6">
        <v>11979000</v>
      </c>
      <c r="E562">
        <f t="shared" si="40"/>
        <v>1</v>
      </c>
      <c r="F562">
        <f t="shared" si="41"/>
        <v>3</v>
      </c>
      <c r="G562">
        <f t="shared" si="42"/>
        <v>4</v>
      </c>
      <c r="H562">
        <f t="shared" si="43"/>
        <v>134</v>
      </c>
      <c r="I562">
        <f t="shared" si="44"/>
        <v>8</v>
      </c>
    </row>
    <row r="563" spans="1:9" x14ac:dyDescent="0.25">
      <c r="A563" s="5" t="s">
        <v>16453</v>
      </c>
      <c r="B563" s="2">
        <v>44273</v>
      </c>
      <c r="C563" s="6">
        <v>1</v>
      </c>
      <c r="D563" s="6">
        <v>6000000</v>
      </c>
      <c r="E563">
        <f t="shared" si="40"/>
        <v>1</v>
      </c>
      <c r="F563">
        <f t="shared" si="41"/>
        <v>3</v>
      </c>
      <c r="G563">
        <f t="shared" si="42"/>
        <v>3</v>
      </c>
      <c r="H563">
        <f t="shared" si="43"/>
        <v>133</v>
      </c>
      <c r="I563">
        <f t="shared" si="44"/>
        <v>7</v>
      </c>
    </row>
    <row r="564" spans="1:9" x14ac:dyDescent="0.25">
      <c r="A564" s="5" t="s">
        <v>7319</v>
      </c>
      <c r="B564" s="2">
        <v>44760</v>
      </c>
      <c r="C564" s="6">
        <v>1</v>
      </c>
      <c r="D564" s="6">
        <v>3250000</v>
      </c>
      <c r="E564">
        <f t="shared" si="40"/>
        <v>3</v>
      </c>
      <c r="F564">
        <f t="shared" si="41"/>
        <v>3</v>
      </c>
      <c r="G564">
        <f t="shared" si="42"/>
        <v>2</v>
      </c>
      <c r="H564">
        <f t="shared" si="43"/>
        <v>332</v>
      </c>
      <c r="I564">
        <f t="shared" si="44"/>
        <v>8</v>
      </c>
    </row>
    <row r="565" spans="1:9" x14ac:dyDescent="0.25">
      <c r="A565" s="5" t="s">
        <v>18307</v>
      </c>
      <c r="B565" s="2">
        <v>44096</v>
      </c>
      <c r="C565" s="6">
        <v>2</v>
      </c>
      <c r="D565" s="6">
        <v>17750250</v>
      </c>
      <c r="E565">
        <f t="shared" si="40"/>
        <v>1</v>
      </c>
      <c r="F565">
        <f t="shared" si="41"/>
        <v>4</v>
      </c>
      <c r="G565">
        <f t="shared" si="42"/>
        <v>4</v>
      </c>
      <c r="H565">
        <f t="shared" si="43"/>
        <v>144</v>
      </c>
      <c r="I565">
        <f t="shared" si="44"/>
        <v>9</v>
      </c>
    </row>
    <row r="566" spans="1:9" x14ac:dyDescent="0.25">
      <c r="A566" s="5" t="s">
        <v>8364</v>
      </c>
      <c r="B566" s="2">
        <v>44784</v>
      </c>
      <c r="C566" s="6">
        <v>1</v>
      </c>
      <c r="D566" s="6">
        <v>2396250</v>
      </c>
      <c r="E566">
        <f t="shared" si="40"/>
        <v>3</v>
      </c>
      <c r="F566">
        <f t="shared" si="41"/>
        <v>3</v>
      </c>
      <c r="G566">
        <f t="shared" si="42"/>
        <v>1</v>
      </c>
      <c r="H566">
        <f t="shared" si="43"/>
        <v>331</v>
      </c>
      <c r="I566">
        <f t="shared" si="44"/>
        <v>7</v>
      </c>
    </row>
    <row r="567" spans="1:9" x14ac:dyDescent="0.25">
      <c r="A567" s="5" t="s">
        <v>14182</v>
      </c>
      <c r="B567" s="2">
        <v>44358</v>
      </c>
      <c r="C567" s="6">
        <v>1</v>
      </c>
      <c r="D567" s="6">
        <v>2160000</v>
      </c>
      <c r="E567">
        <f t="shared" si="40"/>
        <v>2</v>
      </c>
      <c r="F567">
        <f t="shared" si="41"/>
        <v>3</v>
      </c>
      <c r="G567">
        <f t="shared" si="42"/>
        <v>1</v>
      </c>
      <c r="H567">
        <f t="shared" si="43"/>
        <v>231</v>
      </c>
      <c r="I567">
        <f t="shared" si="44"/>
        <v>6</v>
      </c>
    </row>
    <row r="568" spans="1:9" x14ac:dyDescent="0.25">
      <c r="A568" s="5" t="s">
        <v>3916</v>
      </c>
      <c r="B568" s="2">
        <v>44854</v>
      </c>
      <c r="C568" s="6">
        <v>2</v>
      </c>
      <c r="D568" s="6">
        <v>7940000</v>
      </c>
      <c r="E568">
        <f t="shared" si="40"/>
        <v>3</v>
      </c>
      <c r="F568">
        <f t="shared" si="41"/>
        <v>4</v>
      </c>
      <c r="G568">
        <f t="shared" si="42"/>
        <v>3</v>
      </c>
      <c r="H568">
        <f t="shared" si="43"/>
        <v>343</v>
      </c>
      <c r="I568">
        <f t="shared" si="44"/>
        <v>10</v>
      </c>
    </row>
    <row r="569" spans="1:9" x14ac:dyDescent="0.25">
      <c r="A569" s="5" t="s">
        <v>4887</v>
      </c>
      <c r="B569" s="2">
        <v>45008</v>
      </c>
      <c r="C569" s="6">
        <v>1</v>
      </c>
      <c r="D569" s="6">
        <v>5400000</v>
      </c>
      <c r="E569">
        <f t="shared" si="40"/>
        <v>4</v>
      </c>
      <c r="F569">
        <f t="shared" si="41"/>
        <v>3</v>
      </c>
      <c r="G569">
        <f t="shared" si="42"/>
        <v>3</v>
      </c>
      <c r="H569">
        <f t="shared" si="43"/>
        <v>433</v>
      </c>
      <c r="I569">
        <f t="shared" si="44"/>
        <v>10</v>
      </c>
    </row>
    <row r="570" spans="1:9" x14ac:dyDescent="0.25">
      <c r="A570" s="5" t="s">
        <v>4199</v>
      </c>
      <c r="B570" s="2">
        <v>44938</v>
      </c>
      <c r="C570" s="6">
        <v>1</v>
      </c>
      <c r="D570" s="6">
        <v>3100000</v>
      </c>
      <c r="E570">
        <f t="shared" si="40"/>
        <v>4</v>
      </c>
      <c r="F570">
        <f t="shared" si="41"/>
        <v>3</v>
      </c>
      <c r="G570">
        <f t="shared" si="42"/>
        <v>2</v>
      </c>
      <c r="H570">
        <f t="shared" si="43"/>
        <v>432</v>
      </c>
      <c r="I570">
        <f t="shared" si="44"/>
        <v>9</v>
      </c>
    </row>
    <row r="571" spans="1:9" x14ac:dyDescent="0.25">
      <c r="A571" s="5" t="s">
        <v>12945</v>
      </c>
      <c r="B571" s="2">
        <v>44467</v>
      </c>
      <c r="C571" s="6">
        <v>1</v>
      </c>
      <c r="D571" s="6">
        <v>4000000</v>
      </c>
      <c r="E571">
        <f t="shared" si="40"/>
        <v>2</v>
      </c>
      <c r="F571">
        <f t="shared" si="41"/>
        <v>3</v>
      </c>
      <c r="G571">
        <f t="shared" si="42"/>
        <v>2</v>
      </c>
      <c r="H571">
        <f t="shared" si="43"/>
        <v>232</v>
      </c>
      <c r="I571">
        <f t="shared" si="44"/>
        <v>7</v>
      </c>
    </row>
    <row r="572" spans="1:9" x14ac:dyDescent="0.25">
      <c r="A572" s="5" t="s">
        <v>12846</v>
      </c>
      <c r="B572" s="2">
        <v>44512</v>
      </c>
      <c r="C572" s="6">
        <v>1</v>
      </c>
      <c r="D572" s="6">
        <v>10400000</v>
      </c>
      <c r="E572">
        <f t="shared" si="40"/>
        <v>2</v>
      </c>
      <c r="F572">
        <f t="shared" si="41"/>
        <v>3</v>
      </c>
      <c r="G572">
        <f t="shared" si="42"/>
        <v>4</v>
      </c>
      <c r="H572">
        <f t="shared" si="43"/>
        <v>234</v>
      </c>
      <c r="I572">
        <f t="shared" si="44"/>
        <v>9</v>
      </c>
    </row>
    <row r="573" spans="1:9" x14ac:dyDescent="0.25">
      <c r="A573" s="5" t="s">
        <v>4578</v>
      </c>
      <c r="B573" s="2">
        <v>44853</v>
      </c>
      <c r="C573" s="6">
        <v>1</v>
      </c>
      <c r="D573" s="6">
        <v>2330000</v>
      </c>
      <c r="E573">
        <f t="shared" si="40"/>
        <v>3</v>
      </c>
      <c r="F573">
        <f t="shared" si="41"/>
        <v>3</v>
      </c>
      <c r="G573">
        <f t="shared" si="42"/>
        <v>1</v>
      </c>
      <c r="H573">
        <f t="shared" si="43"/>
        <v>331</v>
      </c>
      <c r="I573">
        <f t="shared" si="44"/>
        <v>7</v>
      </c>
    </row>
    <row r="574" spans="1:9" x14ac:dyDescent="0.25">
      <c r="A574" s="5" t="s">
        <v>367</v>
      </c>
      <c r="B574" s="2">
        <v>45019</v>
      </c>
      <c r="C574" s="6">
        <v>2</v>
      </c>
      <c r="D574" s="6">
        <v>23240000</v>
      </c>
      <c r="E574">
        <f t="shared" si="40"/>
        <v>4</v>
      </c>
      <c r="F574">
        <f t="shared" si="41"/>
        <v>4</v>
      </c>
      <c r="G574">
        <f t="shared" si="42"/>
        <v>4</v>
      </c>
      <c r="H574">
        <f t="shared" si="43"/>
        <v>444</v>
      </c>
      <c r="I574">
        <f t="shared" si="44"/>
        <v>12</v>
      </c>
    </row>
    <row r="575" spans="1:9" x14ac:dyDescent="0.25">
      <c r="A575" s="5" t="s">
        <v>3639</v>
      </c>
      <c r="B575" s="2">
        <v>44904</v>
      </c>
      <c r="C575" s="6">
        <v>2</v>
      </c>
      <c r="D575" s="6">
        <v>9700000</v>
      </c>
      <c r="E575">
        <f t="shared" si="40"/>
        <v>3</v>
      </c>
      <c r="F575">
        <f t="shared" si="41"/>
        <v>4</v>
      </c>
      <c r="G575">
        <f t="shared" si="42"/>
        <v>4</v>
      </c>
      <c r="H575">
        <f t="shared" si="43"/>
        <v>344</v>
      </c>
      <c r="I575">
        <f t="shared" si="44"/>
        <v>11</v>
      </c>
    </row>
    <row r="576" spans="1:9" x14ac:dyDescent="0.25">
      <c r="A576" s="5" t="s">
        <v>3153</v>
      </c>
      <c r="B576" s="2">
        <v>44915</v>
      </c>
      <c r="C576" s="6">
        <v>6</v>
      </c>
      <c r="D576" s="6">
        <v>24033000</v>
      </c>
      <c r="E576">
        <f t="shared" si="40"/>
        <v>4</v>
      </c>
      <c r="F576">
        <f t="shared" si="41"/>
        <v>4</v>
      </c>
      <c r="G576">
        <f t="shared" si="42"/>
        <v>4</v>
      </c>
      <c r="H576">
        <f t="shared" si="43"/>
        <v>444</v>
      </c>
      <c r="I576">
        <f t="shared" si="44"/>
        <v>12</v>
      </c>
    </row>
    <row r="577" spans="1:9" x14ac:dyDescent="0.25">
      <c r="A577" s="5" t="s">
        <v>504</v>
      </c>
      <c r="B577" s="2">
        <v>45030</v>
      </c>
      <c r="C577" s="6">
        <v>1</v>
      </c>
      <c r="D577" s="6">
        <v>19980000</v>
      </c>
      <c r="E577">
        <f t="shared" si="40"/>
        <v>4</v>
      </c>
      <c r="F577">
        <f t="shared" si="41"/>
        <v>3</v>
      </c>
      <c r="G577">
        <f t="shared" si="42"/>
        <v>4</v>
      </c>
      <c r="H577">
        <f t="shared" si="43"/>
        <v>434</v>
      </c>
      <c r="I577">
        <f t="shared" si="44"/>
        <v>11</v>
      </c>
    </row>
    <row r="578" spans="1:9" x14ac:dyDescent="0.25">
      <c r="A578" s="5" t="s">
        <v>16161</v>
      </c>
      <c r="B578" s="2">
        <v>44274</v>
      </c>
      <c r="C578" s="6">
        <v>1</v>
      </c>
      <c r="D578" s="6">
        <v>4000000</v>
      </c>
      <c r="E578">
        <f t="shared" si="40"/>
        <v>1</v>
      </c>
      <c r="F578">
        <f t="shared" si="41"/>
        <v>3</v>
      </c>
      <c r="G578">
        <f t="shared" si="42"/>
        <v>2</v>
      </c>
      <c r="H578">
        <f t="shared" si="43"/>
        <v>132</v>
      </c>
      <c r="I578">
        <f t="shared" si="44"/>
        <v>6</v>
      </c>
    </row>
    <row r="579" spans="1:9" x14ac:dyDescent="0.25">
      <c r="A579" s="5" t="s">
        <v>8400</v>
      </c>
      <c r="B579" s="2">
        <v>44964</v>
      </c>
      <c r="C579" s="6">
        <v>1</v>
      </c>
      <c r="D579" s="6">
        <v>3760000</v>
      </c>
      <c r="E579">
        <f t="shared" ref="E579:E642" si="45">VLOOKUP(B579,$L$2:$M$5,2,TRUE)</f>
        <v>4</v>
      </c>
      <c r="F579">
        <f t="shared" ref="F579:F642" si="46">VLOOKUP(C579,$L$9:$M$12,2,TRUE)</f>
        <v>3</v>
      </c>
      <c r="G579">
        <f t="shared" ref="G579:G642" si="47">VLOOKUP(D579,$L$15:$M$18,2,TRUE)</f>
        <v>2</v>
      </c>
      <c r="H579">
        <f t="shared" ref="H579:H642" si="48">E579*100+F579*10+G579</f>
        <v>432</v>
      </c>
      <c r="I579">
        <f t="shared" ref="I579:I642" si="49">E579+F579+G579</f>
        <v>9</v>
      </c>
    </row>
    <row r="580" spans="1:9" x14ac:dyDescent="0.25">
      <c r="A580" s="5" t="s">
        <v>13576</v>
      </c>
      <c r="B580" s="2">
        <v>44466</v>
      </c>
      <c r="C580" s="6">
        <v>2</v>
      </c>
      <c r="D580" s="6">
        <v>6680000</v>
      </c>
      <c r="E580">
        <f t="shared" si="45"/>
        <v>2</v>
      </c>
      <c r="F580">
        <f t="shared" si="46"/>
        <v>4</v>
      </c>
      <c r="G580">
        <f t="shared" si="47"/>
        <v>3</v>
      </c>
      <c r="H580">
        <f t="shared" si="48"/>
        <v>243</v>
      </c>
      <c r="I580">
        <f t="shared" si="49"/>
        <v>9</v>
      </c>
    </row>
    <row r="581" spans="1:9" x14ac:dyDescent="0.25">
      <c r="A581" s="5" t="s">
        <v>3847</v>
      </c>
      <c r="B581" s="2">
        <v>44874</v>
      </c>
      <c r="C581" s="6">
        <v>1</v>
      </c>
      <c r="D581" s="6">
        <v>6450000</v>
      </c>
      <c r="E581">
        <f t="shared" si="45"/>
        <v>3</v>
      </c>
      <c r="F581">
        <f t="shared" si="46"/>
        <v>3</v>
      </c>
      <c r="G581">
        <f t="shared" si="47"/>
        <v>3</v>
      </c>
      <c r="H581">
        <f t="shared" si="48"/>
        <v>333</v>
      </c>
      <c r="I581">
        <f t="shared" si="49"/>
        <v>9</v>
      </c>
    </row>
    <row r="582" spans="1:9" x14ac:dyDescent="0.25">
      <c r="A582" s="5" t="s">
        <v>7163</v>
      </c>
      <c r="B582" s="2">
        <v>44816</v>
      </c>
      <c r="C582" s="6">
        <v>1</v>
      </c>
      <c r="D582" s="6">
        <v>2242500</v>
      </c>
      <c r="E582">
        <f t="shared" si="45"/>
        <v>3</v>
      </c>
      <c r="F582">
        <f t="shared" si="46"/>
        <v>3</v>
      </c>
      <c r="G582">
        <f t="shared" si="47"/>
        <v>1</v>
      </c>
      <c r="H582">
        <f t="shared" si="48"/>
        <v>331</v>
      </c>
      <c r="I582">
        <f t="shared" si="49"/>
        <v>7</v>
      </c>
    </row>
    <row r="583" spans="1:9" x14ac:dyDescent="0.25">
      <c r="A583" s="5" t="s">
        <v>16646</v>
      </c>
      <c r="B583" s="2">
        <v>44253</v>
      </c>
      <c r="C583" s="6">
        <v>5</v>
      </c>
      <c r="D583" s="6">
        <v>21720000</v>
      </c>
      <c r="E583">
        <f t="shared" si="45"/>
        <v>1</v>
      </c>
      <c r="F583">
        <f t="shared" si="46"/>
        <v>4</v>
      </c>
      <c r="G583">
        <f t="shared" si="47"/>
        <v>4</v>
      </c>
      <c r="H583">
        <f t="shared" si="48"/>
        <v>144</v>
      </c>
      <c r="I583">
        <f t="shared" si="49"/>
        <v>9</v>
      </c>
    </row>
    <row r="584" spans="1:9" x14ac:dyDescent="0.25">
      <c r="A584" s="5" t="s">
        <v>5806</v>
      </c>
      <c r="B584" s="2">
        <v>44795</v>
      </c>
      <c r="C584" s="6">
        <v>1</v>
      </c>
      <c r="D584" s="6">
        <v>13900000</v>
      </c>
      <c r="E584">
        <f t="shared" si="45"/>
        <v>3</v>
      </c>
      <c r="F584">
        <f t="shared" si="46"/>
        <v>3</v>
      </c>
      <c r="G584">
        <f t="shared" si="47"/>
        <v>4</v>
      </c>
      <c r="H584">
        <f t="shared" si="48"/>
        <v>334</v>
      </c>
      <c r="I584">
        <f t="shared" si="49"/>
        <v>10</v>
      </c>
    </row>
    <row r="585" spans="1:9" x14ac:dyDescent="0.25">
      <c r="A585" s="5" t="s">
        <v>13532</v>
      </c>
      <c r="B585" s="2">
        <v>44424</v>
      </c>
      <c r="C585" s="6">
        <v>2</v>
      </c>
      <c r="D585" s="6">
        <v>7517500</v>
      </c>
      <c r="E585">
        <f t="shared" si="45"/>
        <v>2</v>
      </c>
      <c r="F585">
        <f t="shared" si="46"/>
        <v>4</v>
      </c>
      <c r="G585">
        <f t="shared" si="47"/>
        <v>3</v>
      </c>
      <c r="H585">
        <f t="shared" si="48"/>
        <v>243</v>
      </c>
      <c r="I585">
        <f t="shared" si="49"/>
        <v>9</v>
      </c>
    </row>
    <row r="586" spans="1:9" x14ac:dyDescent="0.25">
      <c r="A586" s="5" t="s">
        <v>16677</v>
      </c>
      <c r="B586" s="2">
        <v>44145</v>
      </c>
      <c r="C586" s="6">
        <v>1</v>
      </c>
      <c r="D586" s="6">
        <v>3783250</v>
      </c>
      <c r="E586">
        <f t="shared" si="45"/>
        <v>1</v>
      </c>
      <c r="F586">
        <f t="shared" si="46"/>
        <v>3</v>
      </c>
      <c r="G586">
        <f t="shared" si="47"/>
        <v>2</v>
      </c>
      <c r="H586">
        <f t="shared" si="48"/>
        <v>132</v>
      </c>
      <c r="I586">
        <f t="shared" si="49"/>
        <v>6</v>
      </c>
    </row>
    <row r="587" spans="1:9" x14ac:dyDescent="0.25">
      <c r="A587" s="5" t="s">
        <v>221</v>
      </c>
      <c r="B587" s="2">
        <v>45030</v>
      </c>
      <c r="C587" s="6">
        <v>103</v>
      </c>
      <c r="D587" s="6">
        <v>302057100</v>
      </c>
      <c r="E587">
        <f t="shared" si="45"/>
        <v>4</v>
      </c>
      <c r="F587">
        <f t="shared" si="46"/>
        <v>4</v>
      </c>
      <c r="G587">
        <f t="shared" si="47"/>
        <v>4</v>
      </c>
      <c r="H587">
        <f t="shared" si="48"/>
        <v>444</v>
      </c>
      <c r="I587">
        <f t="shared" si="49"/>
        <v>12</v>
      </c>
    </row>
    <row r="588" spans="1:9" x14ac:dyDescent="0.25">
      <c r="A588" s="5" t="s">
        <v>92</v>
      </c>
      <c r="B588" s="2">
        <v>45029</v>
      </c>
      <c r="C588" s="6">
        <v>3</v>
      </c>
      <c r="D588" s="6">
        <v>8523500</v>
      </c>
      <c r="E588">
        <f t="shared" si="45"/>
        <v>4</v>
      </c>
      <c r="F588">
        <f t="shared" si="46"/>
        <v>4</v>
      </c>
      <c r="G588">
        <f t="shared" si="47"/>
        <v>4</v>
      </c>
      <c r="H588">
        <f t="shared" si="48"/>
        <v>444</v>
      </c>
      <c r="I588">
        <f t="shared" si="49"/>
        <v>12</v>
      </c>
    </row>
    <row r="589" spans="1:9" x14ac:dyDescent="0.25">
      <c r="A589" s="5" t="s">
        <v>2327</v>
      </c>
      <c r="B589" s="2">
        <v>44949</v>
      </c>
      <c r="C589" s="6">
        <v>12</v>
      </c>
      <c r="D589" s="6">
        <v>41297500</v>
      </c>
      <c r="E589">
        <f t="shared" si="45"/>
        <v>4</v>
      </c>
      <c r="F589">
        <f t="shared" si="46"/>
        <v>4</v>
      </c>
      <c r="G589">
        <f t="shared" si="47"/>
        <v>4</v>
      </c>
      <c r="H589">
        <f t="shared" si="48"/>
        <v>444</v>
      </c>
      <c r="I589">
        <f t="shared" si="49"/>
        <v>12</v>
      </c>
    </row>
    <row r="590" spans="1:9" x14ac:dyDescent="0.25">
      <c r="A590" s="5" t="s">
        <v>6402</v>
      </c>
      <c r="B590" s="2">
        <v>44827</v>
      </c>
      <c r="C590" s="6">
        <v>1</v>
      </c>
      <c r="D590" s="6">
        <v>7150000</v>
      </c>
      <c r="E590">
        <f t="shared" si="45"/>
        <v>3</v>
      </c>
      <c r="F590">
        <f t="shared" si="46"/>
        <v>3</v>
      </c>
      <c r="G590">
        <f t="shared" si="47"/>
        <v>3</v>
      </c>
      <c r="H590">
        <f t="shared" si="48"/>
        <v>333</v>
      </c>
      <c r="I590">
        <f t="shared" si="49"/>
        <v>9</v>
      </c>
    </row>
    <row r="591" spans="1:9" x14ac:dyDescent="0.25">
      <c r="A591" s="5" t="s">
        <v>10542</v>
      </c>
      <c r="B591" s="2">
        <v>44614</v>
      </c>
      <c r="C591" s="6">
        <v>1</v>
      </c>
      <c r="D591" s="6">
        <v>2240000</v>
      </c>
      <c r="E591">
        <f t="shared" si="45"/>
        <v>2</v>
      </c>
      <c r="F591">
        <f t="shared" si="46"/>
        <v>3</v>
      </c>
      <c r="G591">
        <f t="shared" si="47"/>
        <v>1</v>
      </c>
      <c r="H591">
        <f t="shared" si="48"/>
        <v>231</v>
      </c>
      <c r="I591">
        <f t="shared" si="49"/>
        <v>6</v>
      </c>
    </row>
    <row r="592" spans="1:9" x14ac:dyDescent="0.25">
      <c r="A592" s="5" t="s">
        <v>11344</v>
      </c>
      <c r="B592" s="2">
        <v>44540</v>
      </c>
      <c r="C592" s="6">
        <v>3</v>
      </c>
      <c r="D592" s="6">
        <v>11676000</v>
      </c>
      <c r="E592">
        <f t="shared" si="45"/>
        <v>2</v>
      </c>
      <c r="F592">
        <f t="shared" si="46"/>
        <v>4</v>
      </c>
      <c r="G592">
        <f t="shared" si="47"/>
        <v>4</v>
      </c>
      <c r="H592">
        <f t="shared" si="48"/>
        <v>244</v>
      </c>
      <c r="I592">
        <f t="shared" si="49"/>
        <v>10</v>
      </c>
    </row>
    <row r="593" spans="1:9" x14ac:dyDescent="0.25">
      <c r="A593" s="5" t="s">
        <v>15001</v>
      </c>
      <c r="B593" s="2">
        <v>44295</v>
      </c>
      <c r="C593" s="6">
        <v>1</v>
      </c>
      <c r="D593" s="6">
        <v>2106000</v>
      </c>
      <c r="E593">
        <f t="shared" si="45"/>
        <v>2</v>
      </c>
      <c r="F593">
        <f t="shared" si="46"/>
        <v>3</v>
      </c>
      <c r="G593">
        <f t="shared" si="47"/>
        <v>1</v>
      </c>
      <c r="H593">
        <f t="shared" si="48"/>
        <v>231</v>
      </c>
      <c r="I593">
        <f t="shared" si="49"/>
        <v>6</v>
      </c>
    </row>
    <row r="594" spans="1:9" x14ac:dyDescent="0.25">
      <c r="A594" s="5" t="s">
        <v>10971</v>
      </c>
      <c r="B594" s="2">
        <v>44530</v>
      </c>
      <c r="C594" s="6">
        <v>1</v>
      </c>
      <c r="D594" s="6">
        <v>2242500</v>
      </c>
      <c r="E594">
        <f t="shared" si="45"/>
        <v>2</v>
      </c>
      <c r="F594">
        <f t="shared" si="46"/>
        <v>3</v>
      </c>
      <c r="G594">
        <f t="shared" si="47"/>
        <v>1</v>
      </c>
      <c r="H594">
        <f t="shared" si="48"/>
        <v>231</v>
      </c>
      <c r="I594">
        <f t="shared" si="49"/>
        <v>6</v>
      </c>
    </row>
    <row r="595" spans="1:9" x14ac:dyDescent="0.25">
      <c r="A595" s="5" t="s">
        <v>16613</v>
      </c>
      <c r="B595" s="2">
        <v>44222</v>
      </c>
      <c r="C595" s="6">
        <v>3</v>
      </c>
      <c r="D595" s="6">
        <v>9477500</v>
      </c>
      <c r="E595">
        <f t="shared" si="45"/>
        <v>1</v>
      </c>
      <c r="F595">
        <f t="shared" si="46"/>
        <v>4</v>
      </c>
      <c r="G595">
        <f t="shared" si="47"/>
        <v>4</v>
      </c>
      <c r="H595">
        <f t="shared" si="48"/>
        <v>144</v>
      </c>
      <c r="I595">
        <f t="shared" si="49"/>
        <v>9</v>
      </c>
    </row>
    <row r="596" spans="1:9" x14ac:dyDescent="0.25">
      <c r="A596" s="5" t="s">
        <v>12934</v>
      </c>
      <c r="B596" s="2">
        <v>44448</v>
      </c>
      <c r="C596" s="6">
        <v>1</v>
      </c>
      <c r="D596" s="6">
        <v>2880000</v>
      </c>
      <c r="E596">
        <f t="shared" si="45"/>
        <v>2</v>
      </c>
      <c r="F596">
        <f t="shared" si="46"/>
        <v>3</v>
      </c>
      <c r="G596">
        <f t="shared" si="47"/>
        <v>2</v>
      </c>
      <c r="H596">
        <f t="shared" si="48"/>
        <v>232</v>
      </c>
      <c r="I596">
        <f t="shared" si="49"/>
        <v>7</v>
      </c>
    </row>
    <row r="597" spans="1:9" x14ac:dyDescent="0.25">
      <c r="A597" s="5" t="s">
        <v>5851</v>
      </c>
      <c r="B597" s="2">
        <v>44881</v>
      </c>
      <c r="C597" s="6">
        <v>1</v>
      </c>
      <c r="D597" s="6">
        <v>2193750</v>
      </c>
      <c r="E597">
        <f t="shared" si="45"/>
        <v>3</v>
      </c>
      <c r="F597">
        <f t="shared" si="46"/>
        <v>3</v>
      </c>
      <c r="G597">
        <f t="shared" si="47"/>
        <v>1</v>
      </c>
      <c r="H597">
        <f t="shared" si="48"/>
        <v>331</v>
      </c>
      <c r="I597">
        <f t="shared" si="49"/>
        <v>7</v>
      </c>
    </row>
    <row r="598" spans="1:9" x14ac:dyDescent="0.25">
      <c r="A598" s="5" t="s">
        <v>14318</v>
      </c>
      <c r="B598" s="2">
        <v>44351</v>
      </c>
      <c r="C598" s="6">
        <v>3</v>
      </c>
      <c r="D598" s="6">
        <v>10440000</v>
      </c>
      <c r="E598">
        <f t="shared" si="45"/>
        <v>2</v>
      </c>
      <c r="F598">
        <f t="shared" si="46"/>
        <v>4</v>
      </c>
      <c r="G598">
        <f t="shared" si="47"/>
        <v>4</v>
      </c>
      <c r="H598">
        <f t="shared" si="48"/>
        <v>244</v>
      </c>
      <c r="I598">
        <f t="shared" si="49"/>
        <v>10</v>
      </c>
    </row>
    <row r="599" spans="1:9" x14ac:dyDescent="0.25">
      <c r="A599" s="5" t="s">
        <v>8056</v>
      </c>
      <c r="B599" s="2">
        <v>44726</v>
      </c>
      <c r="C599" s="6">
        <v>1</v>
      </c>
      <c r="D599" s="6">
        <v>11700000</v>
      </c>
      <c r="E599">
        <f t="shared" si="45"/>
        <v>3</v>
      </c>
      <c r="F599">
        <f t="shared" si="46"/>
        <v>3</v>
      </c>
      <c r="G599">
        <f t="shared" si="47"/>
        <v>4</v>
      </c>
      <c r="H599">
        <f t="shared" si="48"/>
        <v>334</v>
      </c>
      <c r="I599">
        <f t="shared" si="49"/>
        <v>10</v>
      </c>
    </row>
    <row r="600" spans="1:9" x14ac:dyDescent="0.25">
      <c r="A600" s="5" t="s">
        <v>11351</v>
      </c>
      <c r="B600" s="2">
        <v>44531</v>
      </c>
      <c r="C600" s="6">
        <v>2</v>
      </c>
      <c r="D600" s="6">
        <v>11900000</v>
      </c>
      <c r="E600">
        <f t="shared" si="45"/>
        <v>2</v>
      </c>
      <c r="F600">
        <f t="shared" si="46"/>
        <v>4</v>
      </c>
      <c r="G600">
        <f t="shared" si="47"/>
        <v>4</v>
      </c>
      <c r="H600">
        <f t="shared" si="48"/>
        <v>244</v>
      </c>
      <c r="I600">
        <f t="shared" si="49"/>
        <v>10</v>
      </c>
    </row>
    <row r="601" spans="1:9" x14ac:dyDescent="0.25">
      <c r="A601" s="5" t="s">
        <v>7679</v>
      </c>
      <c r="B601" s="2">
        <v>44753</v>
      </c>
      <c r="C601" s="6">
        <v>1</v>
      </c>
      <c r="D601" s="6">
        <v>3560000</v>
      </c>
      <c r="E601">
        <f t="shared" si="45"/>
        <v>3</v>
      </c>
      <c r="F601">
        <f t="shared" si="46"/>
        <v>3</v>
      </c>
      <c r="G601">
        <f t="shared" si="47"/>
        <v>2</v>
      </c>
      <c r="H601">
        <f t="shared" si="48"/>
        <v>332</v>
      </c>
      <c r="I601">
        <f t="shared" si="49"/>
        <v>8</v>
      </c>
    </row>
    <row r="602" spans="1:9" x14ac:dyDescent="0.25">
      <c r="A602" s="5" t="s">
        <v>11744</v>
      </c>
      <c r="B602" s="2">
        <v>44517</v>
      </c>
      <c r="C602" s="6">
        <v>1</v>
      </c>
      <c r="D602" s="6">
        <v>3960000</v>
      </c>
      <c r="E602">
        <f t="shared" si="45"/>
        <v>2</v>
      </c>
      <c r="F602">
        <f t="shared" si="46"/>
        <v>3</v>
      </c>
      <c r="G602">
        <f t="shared" si="47"/>
        <v>2</v>
      </c>
      <c r="H602">
        <f t="shared" si="48"/>
        <v>232</v>
      </c>
      <c r="I602">
        <f t="shared" si="49"/>
        <v>7</v>
      </c>
    </row>
    <row r="603" spans="1:9" x14ac:dyDescent="0.25">
      <c r="A603" s="5" t="s">
        <v>11981</v>
      </c>
      <c r="B603" s="2">
        <v>44554</v>
      </c>
      <c r="C603" s="6">
        <v>1</v>
      </c>
      <c r="D603" s="6">
        <v>3712800</v>
      </c>
      <c r="E603">
        <f t="shared" si="45"/>
        <v>2</v>
      </c>
      <c r="F603">
        <f t="shared" si="46"/>
        <v>3</v>
      </c>
      <c r="G603">
        <f t="shared" si="47"/>
        <v>2</v>
      </c>
      <c r="H603">
        <f t="shared" si="48"/>
        <v>232</v>
      </c>
      <c r="I603">
        <f t="shared" si="49"/>
        <v>7</v>
      </c>
    </row>
    <row r="604" spans="1:9" x14ac:dyDescent="0.25">
      <c r="A604" s="5" t="s">
        <v>2161</v>
      </c>
      <c r="B604" s="2">
        <v>44980</v>
      </c>
      <c r="C604" s="6">
        <v>1</v>
      </c>
      <c r="D604" s="6">
        <v>7600000</v>
      </c>
      <c r="E604">
        <f t="shared" si="45"/>
        <v>4</v>
      </c>
      <c r="F604">
        <f t="shared" si="46"/>
        <v>3</v>
      </c>
      <c r="G604">
        <f t="shared" si="47"/>
        <v>3</v>
      </c>
      <c r="H604">
        <f t="shared" si="48"/>
        <v>433</v>
      </c>
      <c r="I604">
        <f t="shared" si="49"/>
        <v>10</v>
      </c>
    </row>
    <row r="605" spans="1:9" x14ac:dyDescent="0.25">
      <c r="A605" s="5" t="s">
        <v>13375</v>
      </c>
      <c r="B605" s="2">
        <v>44455</v>
      </c>
      <c r="C605" s="6">
        <v>1</v>
      </c>
      <c r="D605" s="6">
        <v>14760000</v>
      </c>
      <c r="E605">
        <f t="shared" si="45"/>
        <v>2</v>
      </c>
      <c r="F605">
        <f t="shared" si="46"/>
        <v>3</v>
      </c>
      <c r="G605">
        <f t="shared" si="47"/>
        <v>4</v>
      </c>
      <c r="H605">
        <f t="shared" si="48"/>
        <v>234</v>
      </c>
      <c r="I605">
        <f t="shared" si="49"/>
        <v>9</v>
      </c>
    </row>
    <row r="606" spans="1:9" x14ac:dyDescent="0.25">
      <c r="A606" s="5" t="s">
        <v>10766</v>
      </c>
      <c r="B606" s="2">
        <v>44554</v>
      </c>
      <c r="C606" s="6">
        <v>1</v>
      </c>
      <c r="D606" s="6">
        <v>1100000</v>
      </c>
      <c r="E606">
        <f t="shared" si="45"/>
        <v>2</v>
      </c>
      <c r="F606">
        <f t="shared" si="46"/>
        <v>3</v>
      </c>
      <c r="G606">
        <f t="shared" si="47"/>
        <v>1</v>
      </c>
      <c r="H606">
        <f t="shared" si="48"/>
        <v>231</v>
      </c>
      <c r="I606">
        <f t="shared" si="49"/>
        <v>6</v>
      </c>
    </row>
    <row r="607" spans="1:9" x14ac:dyDescent="0.25">
      <c r="A607" s="5" t="s">
        <v>10181</v>
      </c>
      <c r="B607" s="2">
        <v>44585</v>
      </c>
      <c r="C607" s="6">
        <v>1</v>
      </c>
      <c r="D607" s="6">
        <v>1210000</v>
      </c>
      <c r="E607">
        <f t="shared" si="45"/>
        <v>2</v>
      </c>
      <c r="F607">
        <f t="shared" si="46"/>
        <v>3</v>
      </c>
      <c r="G607">
        <f t="shared" si="47"/>
        <v>1</v>
      </c>
      <c r="H607">
        <f t="shared" si="48"/>
        <v>231</v>
      </c>
      <c r="I607">
        <f t="shared" si="49"/>
        <v>6</v>
      </c>
    </row>
    <row r="608" spans="1:9" x14ac:dyDescent="0.25">
      <c r="A608" s="5" t="s">
        <v>14255</v>
      </c>
      <c r="B608" s="2">
        <v>44363</v>
      </c>
      <c r="C608" s="6">
        <v>1</v>
      </c>
      <c r="D608" s="6">
        <v>12480000</v>
      </c>
      <c r="E608">
        <f t="shared" si="45"/>
        <v>2</v>
      </c>
      <c r="F608">
        <f t="shared" si="46"/>
        <v>3</v>
      </c>
      <c r="G608">
        <f t="shared" si="47"/>
        <v>4</v>
      </c>
      <c r="H608">
        <f t="shared" si="48"/>
        <v>234</v>
      </c>
      <c r="I608">
        <f t="shared" si="49"/>
        <v>9</v>
      </c>
    </row>
    <row r="609" spans="1:9" x14ac:dyDescent="0.25">
      <c r="A609" s="5" t="s">
        <v>8979</v>
      </c>
      <c r="B609" s="2">
        <v>44629</v>
      </c>
      <c r="C609" s="6">
        <v>3</v>
      </c>
      <c r="D609" s="6">
        <v>11475000</v>
      </c>
      <c r="E609">
        <f t="shared" si="45"/>
        <v>2</v>
      </c>
      <c r="F609">
        <f t="shared" si="46"/>
        <v>4</v>
      </c>
      <c r="G609">
        <f t="shared" si="47"/>
        <v>4</v>
      </c>
      <c r="H609">
        <f t="shared" si="48"/>
        <v>244</v>
      </c>
      <c r="I609">
        <f t="shared" si="49"/>
        <v>10</v>
      </c>
    </row>
    <row r="610" spans="1:9" x14ac:dyDescent="0.25">
      <c r="A610" s="5" t="s">
        <v>2965</v>
      </c>
      <c r="B610" s="2">
        <v>45027</v>
      </c>
      <c r="C610" s="6">
        <v>4</v>
      </c>
      <c r="D610" s="6">
        <v>17184700</v>
      </c>
      <c r="E610">
        <f t="shared" si="45"/>
        <v>4</v>
      </c>
      <c r="F610">
        <f t="shared" si="46"/>
        <v>4</v>
      </c>
      <c r="G610">
        <f t="shared" si="47"/>
        <v>4</v>
      </c>
      <c r="H610">
        <f t="shared" si="48"/>
        <v>444</v>
      </c>
      <c r="I610">
        <f t="shared" si="49"/>
        <v>12</v>
      </c>
    </row>
    <row r="611" spans="1:9" x14ac:dyDescent="0.25">
      <c r="A611" s="5" t="s">
        <v>295</v>
      </c>
      <c r="B611" s="2">
        <v>44995</v>
      </c>
      <c r="C611" s="6">
        <v>2</v>
      </c>
      <c r="D611" s="6">
        <v>4850003</v>
      </c>
      <c r="E611">
        <f t="shared" si="45"/>
        <v>4</v>
      </c>
      <c r="F611">
        <f t="shared" si="46"/>
        <v>4</v>
      </c>
      <c r="G611">
        <f t="shared" si="47"/>
        <v>3</v>
      </c>
      <c r="H611">
        <f t="shared" si="48"/>
        <v>443</v>
      </c>
      <c r="I611">
        <f t="shared" si="49"/>
        <v>11</v>
      </c>
    </row>
    <row r="612" spans="1:9" x14ac:dyDescent="0.25">
      <c r="A612" s="5" t="s">
        <v>10619</v>
      </c>
      <c r="B612" s="2">
        <v>44579</v>
      </c>
      <c r="C612" s="6">
        <v>1</v>
      </c>
      <c r="D612" s="6">
        <v>5100000</v>
      </c>
      <c r="E612">
        <f t="shared" si="45"/>
        <v>2</v>
      </c>
      <c r="F612">
        <f t="shared" si="46"/>
        <v>3</v>
      </c>
      <c r="G612">
        <f t="shared" si="47"/>
        <v>3</v>
      </c>
      <c r="H612">
        <f t="shared" si="48"/>
        <v>233</v>
      </c>
      <c r="I612">
        <f t="shared" si="49"/>
        <v>8</v>
      </c>
    </row>
    <row r="613" spans="1:9" x14ac:dyDescent="0.25">
      <c r="A613" s="5" t="s">
        <v>10500</v>
      </c>
      <c r="B613" s="2">
        <v>44553</v>
      </c>
      <c r="C613" s="6">
        <v>5</v>
      </c>
      <c r="D613" s="6">
        <v>38980000</v>
      </c>
      <c r="E613">
        <f t="shared" si="45"/>
        <v>2</v>
      </c>
      <c r="F613">
        <f t="shared" si="46"/>
        <v>4</v>
      </c>
      <c r="G613">
        <f t="shared" si="47"/>
        <v>4</v>
      </c>
      <c r="H613">
        <f t="shared" si="48"/>
        <v>244</v>
      </c>
      <c r="I613">
        <f t="shared" si="49"/>
        <v>10</v>
      </c>
    </row>
    <row r="614" spans="1:9" x14ac:dyDescent="0.25">
      <c r="A614" s="5" t="s">
        <v>2264</v>
      </c>
      <c r="B614" s="2">
        <v>44977</v>
      </c>
      <c r="C614" s="6">
        <v>6</v>
      </c>
      <c r="D614" s="6">
        <v>17350000</v>
      </c>
      <c r="E614">
        <f t="shared" si="45"/>
        <v>4</v>
      </c>
      <c r="F614">
        <f t="shared" si="46"/>
        <v>4</v>
      </c>
      <c r="G614">
        <f t="shared" si="47"/>
        <v>4</v>
      </c>
      <c r="H614">
        <f t="shared" si="48"/>
        <v>444</v>
      </c>
      <c r="I614">
        <f t="shared" si="49"/>
        <v>12</v>
      </c>
    </row>
    <row r="615" spans="1:9" x14ac:dyDescent="0.25">
      <c r="A615" s="5" t="s">
        <v>7199</v>
      </c>
      <c r="B615" s="2">
        <v>44797</v>
      </c>
      <c r="C615" s="6">
        <v>2</v>
      </c>
      <c r="D615" s="6">
        <v>13050000</v>
      </c>
      <c r="E615">
        <f t="shared" si="45"/>
        <v>3</v>
      </c>
      <c r="F615">
        <f t="shared" si="46"/>
        <v>4</v>
      </c>
      <c r="G615">
        <f t="shared" si="47"/>
        <v>4</v>
      </c>
      <c r="H615">
        <f t="shared" si="48"/>
        <v>344</v>
      </c>
      <c r="I615">
        <f t="shared" si="49"/>
        <v>11</v>
      </c>
    </row>
    <row r="616" spans="1:9" x14ac:dyDescent="0.25">
      <c r="A616" s="5" t="s">
        <v>20858</v>
      </c>
      <c r="B616" s="2">
        <v>43867</v>
      </c>
      <c r="C616" s="6">
        <v>1</v>
      </c>
      <c r="D616" s="6">
        <v>2300000</v>
      </c>
      <c r="E616">
        <f t="shared" si="45"/>
        <v>1</v>
      </c>
      <c r="F616">
        <f t="shared" si="46"/>
        <v>3</v>
      </c>
      <c r="G616">
        <f t="shared" si="47"/>
        <v>1</v>
      </c>
      <c r="H616">
        <f t="shared" si="48"/>
        <v>131</v>
      </c>
      <c r="I616">
        <f t="shared" si="49"/>
        <v>5</v>
      </c>
    </row>
    <row r="617" spans="1:9" x14ac:dyDescent="0.25">
      <c r="A617" s="5" t="s">
        <v>1039</v>
      </c>
      <c r="B617" s="2">
        <v>44995</v>
      </c>
      <c r="C617" s="6">
        <v>1</v>
      </c>
      <c r="D617" s="6">
        <v>6150000</v>
      </c>
      <c r="E617">
        <f t="shared" si="45"/>
        <v>4</v>
      </c>
      <c r="F617">
        <f t="shared" si="46"/>
        <v>3</v>
      </c>
      <c r="G617">
        <f t="shared" si="47"/>
        <v>3</v>
      </c>
      <c r="H617">
        <f t="shared" si="48"/>
        <v>433</v>
      </c>
      <c r="I617">
        <f t="shared" si="49"/>
        <v>10</v>
      </c>
    </row>
    <row r="618" spans="1:9" x14ac:dyDescent="0.25">
      <c r="A618" s="5" t="s">
        <v>4074</v>
      </c>
      <c r="B618" s="2">
        <v>44946</v>
      </c>
      <c r="C618" s="6">
        <v>1</v>
      </c>
      <c r="D618" s="6">
        <v>4500000</v>
      </c>
      <c r="E618">
        <f t="shared" si="45"/>
        <v>4</v>
      </c>
      <c r="F618">
        <f t="shared" si="46"/>
        <v>3</v>
      </c>
      <c r="G618">
        <f t="shared" si="47"/>
        <v>3</v>
      </c>
      <c r="H618">
        <f t="shared" si="48"/>
        <v>433</v>
      </c>
      <c r="I618">
        <f t="shared" si="49"/>
        <v>10</v>
      </c>
    </row>
    <row r="619" spans="1:9" x14ac:dyDescent="0.25">
      <c r="A619" s="5" t="s">
        <v>5047</v>
      </c>
      <c r="B619" s="2">
        <v>44855</v>
      </c>
      <c r="C619" s="6">
        <v>1</v>
      </c>
      <c r="D619" s="6">
        <v>2034000</v>
      </c>
      <c r="E619">
        <f t="shared" si="45"/>
        <v>3</v>
      </c>
      <c r="F619">
        <f t="shared" si="46"/>
        <v>3</v>
      </c>
      <c r="G619">
        <f t="shared" si="47"/>
        <v>1</v>
      </c>
      <c r="H619">
        <f t="shared" si="48"/>
        <v>331</v>
      </c>
      <c r="I619">
        <f t="shared" si="49"/>
        <v>7</v>
      </c>
    </row>
    <row r="620" spans="1:9" x14ac:dyDescent="0.25">
      <c r="A620" s="5" t="s">
        <v>5036</v>
      </c>
      <c r="B620" s="2">
        <v>44946</v>
      </c>
      <c r="C620" s="6">
        <v>1</v>
      </c>
      <c r="D620" s="6">
        <v>2950000</v>
      </c>
      <c r="E620">
        <f t="shared" si="45"/>
        <v>4</v>
      </c>
      <c r="F620">
        <f t="shared" si="46"/>
        <v>3</v>
      </c>
      <c r="G620">
        <f t="shared" si="47"/>
        <v>2</v>
      </c>
      <c r="H620">
        <f t="shared" si="48"/>
        <v>432</v>
      </c>
      <c r="I620">
        <f t="shared" si="49"/>
        <v>9</v>
      </c>
    </row>
    <row r="621" spans="1:9" x14ac:dyDescent="0.25">
      <c r="A621" s="5" t="s">
        <v>17598</v>
      </c>
      <c r="B621" s="2">
        <v>44131</v>
      </c>
      <c r="C621" s="6">
        <v>1</v>
      </c>
      <c r="D621" s="6">
        <v>2960000</v>
      </c>
      <c r="E621">
        <f t="shared" si="45"/>
        <v>1</v>
      </c>
      <c r="F621">
        <f t="shared" si="46"/>
        <v>3</v>
      </c>
      <c r="G621">
        <f t="shared" si="47"/>
        <v>2</v>
      </c>
      <c r="H621">
        <f t="shared" si="48"/>
        <v>132</v>
      </c>
      <c r="I621">
        <f t="shared" si="49"/>
        <v>6</v>
      </c>
    </row>
    <row r="622" spans="1:9" x14ac:dyDescent="0.25">
      <c r="A622" s="5" t="s">
        <v>12365</v>
      </c>
      <c r="B622" s="2">
        <v>44505</v>
      </c>
      <c r="C622" s="6">
        <v>1</v>
      </c>
      <c r="D622" s="6">
        <v>1935000</v>
      </c>
      <c r="E622">
        <f t="shared" si="45"/>
        <v>2</v>
      </c>
      <c r="F622">
        <f t="shared" si="46"/>
        <v>3</v>
      </c>
      <c r="G622">
        <f t="shared" si="47"/>
        <v>1</v>
      </c>
      <c r="H622">
        <f t="shared" si="48"/>
        <v>231</v>
      </c>
      <c r="I622">
        <f t="shared" si="49"/>
        <v>6</v>
      </c>
    </row>
    <row r="623" spans="1:9" x14ac:dyDescent="0.25">
      <c r="A623" s="5" t="s">
        <v>17259</v>
      </c>
      <c r="B623" s="2">
        <v>44160</v>
      </c>
      <c r="C623" s="6">
        <v>1</v>
      </c>
      <c r="D623" s="6">
        <v>1530000</v>
      </c>
      <c r="E623">
        <f t="shared" si="45"/>
        <v>1</v>
      </c>
      <c r="F623">
        <f t="shared" si="46"/>
        <v>3</v>
      </c>
      <c r="G623">
        <f t="shared" si="47"/>
        <v>1</v>
      </c>
      <c r="H623">
        <f t="shared" si="48"/>
        <v>131</v>
      </c>
      <c r="I623">
        <f t="shared" si="49"/>
        <v>5</v>
      </c>
    </row>
    <row r="624" spans="1:9" x14ac:dyDescent="0.25">
      <c r="A624" s="5" t="s">
        <v>4546</v>
      </c>
      <c r="B624" s="2">
        <v>44894</v>
      </c>
      <c r="C624" s="6">
        <v>1</v>
      </c>
      <c r="D624" s="6">
        <v>5880000</v>
      </c>
      <c r="E624">
        <f t="shared" si="45"/>
        <v>3</v>
      </c>
      <c r="F624">
        <f t="shared" si="46"/>
        <v>3</v>
      </c>
      <c r="G624">
        <f t="shared" si="47"/>
        <v>3</v>
      </c>
      <c r="H624">
        <f t="shared" si="48"/>
        <v>333</v>
      </c>
      <c r="I624">
        <f t="shared" si="49"/>
        <v>9</v>
      </c>
    </row>
    <row r="625" spans="1:9" x14ac:dyDescent="0.25">
      <c r="A625" s="5" t="s">
        <v>2187</v>
      </c>
      <c r="B625" s="2">
        <v>44991</v>
      </c>
      <c r="C625" s="6">
        <v>1</v>
      </c>
      <c r="D625" s="6">
        <v>4200105</v>
      </c>
      <c r="E625">
        <f t="shared" si="45"/>
        <v>4</v>
      </c>
      <c r="F625">
        <f t="shared" si="46"/>
        <v>3</v>
      </c>
      <c r="G625">
        <f t="shared" si="47"/>
        <v>2</v>
      </c>
      <c r="H625">
        <f t="shared" si="48"/>
        <v>432</v>
      </c>
      <c r="I625">
        <f t="shared" si="49"/>
        <v>9</v>
      </c>
    </row>
    <row r="626" spans="1:9" x14ac:dyDescent="0.25">
      <c r="A626" s="5" t="s">
        <v>3536</v>
      </c>
      <c r="B626" s="2">
        <v>44887</v>
      </c>
      <c r="C626" s="6">
        <v>1</v>
      </c>
      <c r="D626" s="6">
        <v>2982500</v>
      </c>
      <c r="E626">
        <f t="shared" si="45"/>
        <v>3</v>
      </c>
      <c r="F626">
        <f t="shared" si="46"/>
        <v>3</v>
      </c>
      <c r="G626">
        <f t="shared" si="47"/>
        <v>2</v>
      </c>
      <c r="H626">
        <f t="shared" si="48"/>
        <v>332</v>
      </c>
      <c r="I626">
        <f t="shared" si="49"/>
        <v>8</v>
      </c>
    </row>
    <row r="627" spans="1:9" x14ac:dyDescent="0.25">
      <c r="A627" s="5" t="s">
        <v>9972</v>
      </c>
      <c r="B627" s="2">
        <v>44628</v>
      </c>
      <c r="C627" s="6">
        <v>1</v>
      </c>
      <c r="D627" s="6">
        <v>5040000</v>
      </c>
      <c r="E627">
        <f t="shared" si="45"/>
        <v>2</v>
      </c>
      <c r="F627">
        <f t="shared" si="46"/>
        <v>3</v>
      </c>
      <c r="G627">
        <f t="shared" si="47"/>
        <v>3</v>
      </c>
      <c r="H627">
        <f t="shared" si="48"/>
        <v>233</v>
      </c>
      <c r="I627">
        <f t="shared" si="49"/>
        <v>8</v>
      </c>
    </row>
    <row r="628" spans="1:9" x14ac:dyDescent="0.25">
      <c r="A628" s="5" t="s">
        <v>4740</v>
      </c>
      <c r="B628" s="2">
        <v>44964</v>
      </c>
      <c r="C628" s="6">
        <v>1</v>
      </c>
      <c r="D628" s="6">
        <v>8560000</v>
      </c>
      <c r="E628">
        <f t="shared" si="45"/>
        <v>4</v>
      </c>
      <c r="F628">
        <f t="shared" si="46"/>
        <v>3</v>
      </c>
      <c r="G628">
        <f t="shared" si="47"/>
        <v>4</v>
      </c>
      <c r="H628">
        <f t="shared" si="48"/>
        <v>434</v>
      </c>
      <c r="I628">
        <f t="shared" si="49"/>
        <v>11</v>
      </c>
    </row>
    <row r="629" spans="1:9" x14ac:dyDescent="0.25">
      <c r="A629" s="5" t="s">
        <v>19918</v>
      </c>
      <c r="B629" s="2">
        <v>43894</v>
      </c>
      <c r="C629" s="6">
        <v>1</v>
      </c>
      <c r="D629" s="6">
        <v>5350000</v>
      </c>
      <c r="E629">
        <f t="shared" si="45"/>
        <v>1</v>
      </c>
      <c r="F629">
        <f t="shared" si="46"/>
        <v>3</v>
      </c>
      <c r="G629">
        <f t="shared" si="47"/>
        <v>3</v>
      </c>
      <c r="H629">
        <f t="shared" si="48"/>
        <v>133</v>
      </c>
      <c r="I629">
        <f t="shared" si="49"/>
        <v>7</v>
      </c>
    </row>
    <row r="630" spans="1:9" x14ac:dyDescent="0.25">
      <c r="A630" s="5" t="s">
        <v>4058</v>
      </c>
      <c r="B630" s="2">
        <v>44904</v>
      </c>
      <c r="C630" s="6">
        <v>1</v>
      </c>
      <c r="D630" s="6">
        <v>13562500</v>
      </c>
      <c r="E630">
        <f t="shared" si="45"/>
        <v>3</v>
      </c>
      <c r="F630">
        <f t="shared" si="46"/>
        <v>3</v>
      </c>
      <c r="G630">
        <f t="shared" si="47"/>
        <v>4</v>
      </c>
      <c r="H630">
        <f t="shared" si="48"/>
        <v>334</v>
      </c>
      <c r="I630">
        <f t="shared" si="49"/>
        <v>10</v>
      </c>
    </row>
    <row r="631" spans="1:9" x14ac:dyDescent="0.25">
      <c r="A631" s="5" t="s">
        <v>19016</v>
      </c>
      <c r="B631" s="2">
        <v>44036</v>
      </c>
      <c r="C631" s="6">
        <v>1</v>
      </c>
      <c r="D631" s="6">
        <v>2403000</v>
      </c>
      <c r="E631">
        <f t="shared" si="45"/>
        <v>1</v>
      </c>
      <c r="F631">
        <f t="shared" si="46"/>
        <v>3</v>
      </c>
      <c r="G631">
        <f t="shared" si="47"/>
        <v>1</v>
      </c>
      <c r="H631">
        <f t="shared" si="48"/>
        <v>131</v>
      </c>
      <c r="I631">
        <f t="shared" si="49"/>
        <v>5</v>
      </c>
    </row>
    <row r="632" spans="1:9" x14ac:dyDescent="0.25">
      <c r="A632" s="5" t="s">
        <v>2761</v>
      </c>
      <c r="B632" s="2">
        <v>44973</v>
      </c>
      <c r="C632" s="6">
        <v>1</v>
      </c>
      <c r="D632" s="6">
        <v>3105000</v>
      </c>
      <c r="E632">
        <f t="shared" si="45"/>
        <v>4</v>
      </c>
      <c r="F632">
        <f t="shared" si="46"/>
        <v>3</v>
      </c>
      <c r="G632">
        <f t="shared" si="47"/>
        <v>2</v>
      </c>
      <c r="H632">
        <f t="shared" si="48"/>
        <v>432</v>
      </c>
      <c r="I632">
        <f t="shared" si="49"/>
        <v>9</v>
      </c>
    </row>
    <row r="633" spans="1:9" x14ac:dyDescent="0.25">
      <c r="A633" s="5" t="s">
        <v>14810</v>
      </c>
      <c r="B633" s="2">
        <v>44383</v>
      </c>
      <c r="C633" s="6">
        <v>1</v>
      </c>
      <c r="D633" s="6">
        <v>6500000</v>
      </c>
      <c r="E633">
        <f t="shared" si="45"/>
        <v>2</v>
      </c>
      <c r="F633">
        <f t="shared" si="46"/>
        <v>3</v>
      </c>
      <c r="G633">
        <f t="shared" si="47"/>
        <v>3</v>
      </c>
      <c r="H633">
        <f t="shared" si="48"/>
        <v>233</v>
      </c>
      <c r="I633">
        <f t="shared" si="49"/>
        <v>8</v>
      </c>
    </row>
    <row r="634" spans="1:9" x14ac:dyDescent="0.25">
      <c r="A634" s="5" t="s">
        <v>8016</v>
      </c>
      <c r="B634" s="2">
        <v>44737</v>
      </c>
      <c r="C634" s="6">
        <v>1</v>
      </c>
      <c r="D634" s="6">
        <v>5231800</v>
      </c>
      <c r="E634">
        <f t="shared" si="45"/>
        <v>3</v>
      </c>
      <c r="F634">
        <f t="shared" si="46"/>
        <v>3</v>
      </c>
      <c r="G634">
        <f t="shared" si="47"/>
        <v>3</v>
      </c>
      <c r="H634">
        <f t="shared" si="48"/>
        <v>333</v>
      </c>
      <c r="I634">
        <f t="shared" si="49"/>
        <v>9</v>
      </c>
    </row>
    <row r="635" spans="1:9" x14ac:dyDescent="0.25">
      <c r="A635" s="5" t="s">
        <v>17291</v>
      </c>
      <c r="B635" s="2">
        <v>44140</v>
      </c>
      <c r="C635" s="6">
        <v>1</v>
      </c>
      <c r="D635" s="6">
        <v>1944000</v>
      </c>
      <c r="E635">
        <f t="shared" si="45"/>
        <v>1</v>
      </c>
      <c r="F635">
        <f t="shared" si="46"/>
        <v>3</v>
      </c>
      <c r="G635">
        <f t="shared" si="47"/>
        <v>1</v>
      </c>
      <c r="H635">
        <f t="shared" si="48"/>
        <v>131</v>
      </c>
      <c r="I635">
        <f t="shared" si="49"/>
        <v>5</v>
      </c>
    </row>
    <row r="636" spans="1:9" x14ac:dyDescent="0.25">
      <c r="A636" s="5" t="s">
        <v>21019</v>
      </c>
      <c r="B636" s="2">
        <v>43850</v>
      </c>
      <c r="C636" s="6">
        <v>1</v>
      </c>
      <c r="D636" s="6">
        <v>5050000</v>
      </c>
      <c r="E636">
        <f t="shared" si="45"/>
        <v>1</v>
      </c>
      <c r="F636">
        <f t="shared" si="46"/>
        <v>3</v>
      </c>
      <c r="G636">
        <f t="shared" si="47"/>
        <v>3</v>
      </c>
      <c r="H636">
        <f t="shared" si="48"/>
        <v>133</v>
      </c>
      <c r="I636">
        <f t="shared" si="49"/>
        <v>7</v>
      </c>
    </row>
    <row r="637" spans="1:9" x14ac:dyDescent="0.25">
      <c r="A637" s="5" t="s">
        <v>2321</v>
      </c>
      <c r="B637" s="2">
        <v>44935</v>
      </c>
      <c r="C637" s="6">
        <v>1</v>
      </c>
      <c r="D637" s="6">
        <v>2580000</v>
      </c>
      <c r="E637">
        <f t="shared" si="45"/>
        <v>4</v>
      </c>
      <c r="F637">
        <f t="shared" si="46"/>
        <v>3</v>
      </c>
      <c r="G637">
        <f t="shared" si="47"/>
        <v>1</v>
      </c>
      <c r="H637">
        <f t="shared" si="48"/>
        <v>431</v>
      </c>
      <c r="I637">
        <f t="shared" si="49"/>
        <v>8</v>
      </c>
    </row>
    <row r="638" spans="1:9" x14ac:dyDescent="0.25">
      <c r="A638" s="5" t="s">
        <v>15273</v>
      </c>
      <c r="B638" s="2">
        <v>44280</v>
      </c>
      <c r="C638" s="6">
        <v>1</v>
      </c>
      <c r="D638" s="6">
        <v>3540000</v>
      </c>
      <c r="E638">
        <f t="shared" si="45"/>
        <v>1</v>
      </c>
      <c r="F638">
        <f t="shared" si="46"/>
        <v>3</v>
      </c>
      <c r="G638">
        <f t="shared" si="47"/>
        <v>2</v>
      </c>
      <c r="H638">
        <f t="shared" si="48"/>
        <v>132</v>
      </c>
      <c r="I638">
        <f t="shared" si="49"/>
        <v>6</v>
      </c>
    </row>
    <row r="639" spans="1:9" x14ac:dyDescent="0.25">
      <c r="A639" s="5" t="s">
        <v>12324</v>
      </c>
      <c r="B639" s="2">
        <v>44490</v>
      </c>
      <c r="C639" s="6">
        <v>1</v>
      </c>
      <c r="D639" s="6">
        <v>4864720</v>
      </c>
      <c r="E639">
        <f t="shared" si="45"/>
        <v>2</v>
      </c>
      <c r="F639">
        <f t="shared" si="46"/>
        <v>3</v>
      </c>
      <c r="G639">
        <f t="shared" si="47"/>
        <v>3</v>
      </c>
      <c r="H639">
        <f t="shared" si="48"/>
        <v>233</v>
      </c>
      <c r="I639">
        <f t="shared" si="49"/>
        <v>8</v>
      </c>
    </row>
    <row r="640" spans="1:9" x14ac:dyDescent="0.25">
      <c r="A640" s="5" t="s">
        <v>6174</v>
      </c>
      <c r="B640" s="2">
        <v>44812</v>
      </c>
      <c r="C640" s="6">
        <v>1</v>
      </c>
      <c r="D640" s="6">
        <v>4218000</v>
      </c>
      <c r="E640">
        <f t="shared" si="45"/>
        <v>3</v>
      </c>
      <c r="F640">
        <f t="shared" si="46"/>
        <v>3</v>
      </c>
      <c r="G640">
        <f t="shared" si="47"/>
        <v>2</v>
      </c>
      <c r="H640">
        <f t="shared" si="48"/>
        <v>332</v>
      </c>
      <c r="I640">
        <f t="shared" si="49"/>
        <v>8</v>
      </c>
    </row>
    <row r="641" spans="1:9" x14ac:dyDescent="0.25">
      <c r="A641" s="5" t="s">
        <v>13595</v>
      </c>
      <c r="B641" s="2">
        <v>44421</v>
      </c>
      <c r="C641" s="6">
        <v>1</v>
      </c>
      <c r="D641" s="6">
        <v>2730000</v>
      </c>
      <c r="E641">
        <f t="shared" si="45"/>
        <v>2</v>
      </c>
      <c r="F641">
        <f t="shared" si="46"/>
        <v>3</v>
      </c>
      <c r="G641">
        <f t="shared" si="47"/>
        <v>2</v>
      </c>
      <c r="H641">
        <f t="shared" si="48"/>
        <v>232</v>
      </c>
      <c r="I641">
        <f t="shared" si="49"/>
        <v>7</v>
      </c>
    </row>
    <row r="642" spans="1:9" x14ac:dyDescent="0.25">
      <c r="A642" s="5" t="s">
        <v>19069</v>
      </c>
      <c r="B642" s="2">
        <v>44019</v>
      </c>
      <c r="C642" s="6">
        <v>1</v>
      </c>
      <c r="D642" s="6">
        <v>3960000</v>
      </c>
      <c r="E642">
        <f t="shared" si="45"/>
        <v>1</v>
      </c>
      <c r="F642">
        <f t="shared" si="46"/>
        <v>3</v>
      </c>
      <c r="G642">
        <f t="shared" si="47"/>
        <v>2</v>
      </c>
      <c r="H642">
        <f t="shared" si="48"/>
        <v>132</v>
      </c>
      <c r="I642">
        <f t="shared" si="49"/>
        <v>6</v>
      </c>
    </row>
    <row r="643" spans="1:9" x14ac:dyDescent="0.25">
      <c r="A643" s="5" t="s">
        <v>14400</v>
      </c>
      <c r="B643" s="2">
        <v>44363</v>
      </c>
      <c r="C643" s="6">
        <v>3</v>
      </c>
      <c r="D643" s="6">
        <v>14900000</v>
      </c>
      <c r="E643">
        <f t="shared" ref="E643:E706" si="50">VLOOKUP(B643,$L$2:$M$5,2,TRUE)</f>
        <v>2</v>
      </c>
      <c r="F643">
        <f t="shared" ref="F643:F706" si="51">VLOOKUP(C643,$L$9:$M$12,2,TRUE)</f>
        <v>4</v>
      </c>
      <c r="G643">
        <f t="shared" ref="G643:G706" si="52">VLOOKUP(D643,$L$15:$M$18,2,TRUE)</f>
        <v>4</v>
      </c>
      <c r="H643">
        <f t="shared" ref="H643:H706" si="53">E643*100+F643*10+G643</f>
        <v>244</v>
      </c>
      <c r="I643">
        <f t="shared" ref="I643:I706" si="54">E643+F643+G643</f>
        <v>10</v>
      </c>
    </row>
    <row r="644" spans="1:9" x14ac:dyDescent="0.25">
      <c r="A644" s="5" t="s">
        <v>9519</v>
      </c>
      <c r="B644" s="2">
        <v>44635</v>
      </c>
      <c r="C644" s="6">
        <v>1</v>
      </c>
      <c r="D644" s="6">
        <v>3250000</v>
      </c>
      <c r="E644">
        <f t="shared" si="50"/>
        <v>2</v>
      </c>
      <c r="F644">
        <f t="shared" si="51"/>
        <v>3</v>
      </c>
      <c r="G644">
        <f t="shared" si="52"/>
        <v>2</v>
      </c>
      <c r="H644">
        <f t="shared" si="53"/>
        <v>232</v>
      </c>
      <c r="I644">
        <f t="shared" si="54"/>
        <v>7</v>
      </c>
    </row>
    <row r="645" spans="1:9" x14ac:dyDescent="0.25">
      <c r="A645" s="5" t="s">
        <v>11591</v>
      </c>
      <c r="B645" s="2">
        <v>44526</v>
      </c>
      <c r="C645" s="6">
        <v>1</v>
      </c>
      <c r="D645" s="6">
        <v>2525000</v>
      </c>
      <c r="E645">
        <f t="shared" si="50"/>
        <v>2</v>
      </c>
      <c r="F645">
        <f t="shared" si="51"/>
        <v>3</v>
      </c>
      <c r="G645">
        <f t="shared" si="52"/>
        <v>1</v>
      </c>
      <c r="H645">
        <f t="shared" si="53"/>
        <v>231</v>
      </c>
      <c r="I645">
        <f t="shared" si="54"/>
        <v>6</v>
      </c>
    </row>
    <row r="646" spans="1:9" x14ac:dyDescent="0.25">
      <c r="A646" s="5" t="s">
        <v>5107</v>
      </c>
      <c r="B646" s="2">
        <v>44949</v>
      </c>
      <c r="C646" s="6">
        <v>5</v>
      </c>
      <c r="D646" s="6">
        <v>14347510</v>
      </c>
      <c r="E646">
        <f t="shared" si="50"/>
        <v>4</v>
      </c>
      <c r="F646">
        <f t="shared" si="51"/>
        <v>4</v>
      </c>
      <c r="G646">
        <f t="shared" si="52"/>
        <v>4</v>
      </c>
      <c r="H646">
        <f t="shared" si="53"/>
        <v>444</v>
      </c>
      <c r="I646">
        <f t="shared" si="54"/>
        <v>12</v>
      </c>
    </row>
    <row r="647" spans="1:9" x14ac:dyDescent="0.25">
      <c r="A647" s="5" t="s">
        <v>2590</v>
      </c>
      <c r="B647" s="2">
        <v>44949</v>
      </c>
      <c r="C647" s="6">
        <v>1</v>
      </c>
      <c r="D647" s="6">
        <v>1798200</v>
      </c>
      <c r="E647">
        <f t="shared" si="50"/>
        <v>4</v>
      </c>
      <c r="F647">
        <f t="shared" si="51"/>
        <v>3</v>
      </c>
      <c r="G647">
        <f t="shared" si="52"/>
        <v>1</v>
      </c>
      <c r="H647">
        <f t="shared" si="53"/>
        <v>431</v>
      </c>
      <c r="I647">
        <f t="shared" si="54"/>
        <v>8</v>
      </c>
    </row>
    <row r="648" spans="1:9" x14ac:dyDescent="0.25">
      <c r="A648" s="5" t="s">
        <v>16941</v>
      </c>
      <c r="B648" s="2">
        <v>44189</v>
      </c>
      <c r="C648" s="6">
        <v>1</v>
      </c>
      <c r="D648" s="6">
        <v>5000000</v>
      </c>
      <c r="E648">
        <f t="shared" si="50"/>
        <v>1</v>
      </c>
      <c r="F648">
        <f t="shared" si="51"/>
        <v>3</v>
      </c>
      <c r="G648">
        <f t="shared" si="52"/>
        <v>3</v>
      </c>
      <c r="H648">
        <f t="shared" si="53"/>
        <v>133</v>
      </c>
      <c r="I648">
        <f t="shared" si="54"/>
        <v>7</v>
      </c>
    </row>
    <row r="649" spans="1:9" x14ac:dyDescent="0.25">
      <c r="A649" s="5" t="s">
        <v>17189</v>
      </c>
      <c r="B649" s="2">
        <v>44179</v>
      </c>
      <c r="C649" s="6">
        <v>3</v>
      </c>
      <c r="D649" s="6">
        <v>7200000</v>
      </c>
      <c r="E649">
        <f t="shared" si="50"/>
        <v>1</v>
      </c>
      <c r="F649">
        <f t="shared" si="51"/>
        <v>4</v>
      </c>
      <c r="G649">
        <f t="shared" si="52"/>
        <v>3</v>
      </c>
      <c r="H649">
        <f t="shared" si="53"/>
        <v>143</v>
      </c>
      <c r="I649">
        <f t="shared" si="54"/>
        <v>8</v>
      </c>
    </row>
    <row r="650" spans="1:9" x14ac:dyDescent="0.25">
      <c r="A650" s="5" t="s">
        <v>4453</v>
      </c>
      <c r="B650" s="2">
        <v>44945</v>
      </c>
      <c r="C650" s="6">
        <v>1</v>
      </c>
      <c r="D650" s="6">
        <v>2000000</v>
      </c>
      <c r="E650">
        <f t="shared" si="50"/>
        <v>4</v>
      </c>
      <c r="F650">
        <f t="shared" si="51"/>
        <v>3</v>
      </c>
      <c r="G650">
        <f t="shared" si="52"/>
        <v>1</v>
      </c>
      <c r="H650">
        <f t="shared" si="53"/>
        <v>431</v>
      </c>
      <c r="I650">
        <f t="shared" si="54"/>
        <v>8</v>
      </c>
    </row>
    <row r="651" spans="1:9" x14ac:dyDescent="0.25">
      <c r="A651" s="5" t="s">
        <v>458</v>
      </c>
      <c r="B651" s="2">
        <v>45027</v>
      </c>
      <c r="C651" s="6">
        <v>1</v>
      </c>
      <c r="D651" s="6">
        <v>16000000</v>
      </c>
      <c r="E651">
        <f t="shared" si="50"/>
        <v>4</v>
      </c>
      <c r="F651">
        <f t="shared" si="51"/>
        <v>3</v>
      </c>
      <c r="G651">
        <f t="shared" si="52"/>
        <v>4</v>
      </c>
      <c r="H651">
        <f t="shared" si="53"/>
        <v>434</v>
      </c>
      <c r="I651">
        <f t="shared" si="54"/>
        <v>11</v>
      </c>
    </row>
    <row r="652" spans="1:9" x14ac:dyDescent="0.25">
      <c r="A652" s="5" t="s">
        <v>12392</v>
      </c>
      <c r="B652" s="2">
        <v>44459</v>
      </c>
      <c r="C652" s="6">
        <v>2</v>
      </c>
      <c r="D652" s="6">
        <v>12974000</v>
      </c>
      <c r="E652">
        <f t="shared" si="50"/>
        <v>2</v>
      </c>
      <c r="F652">
        <f t="shared" si="51"/>
        <v>4</v>
      </c>
      <c r="G652">
        <f t="shared" si="52"/>
        <v>4</v>
      </c>
      <c r="H652">
        <f t="shared" si="53"/>
        <v>244</v>
      </c>
      <c r="I652">
        <f t="shared" si="54"/>
        <v>10</v>
      </c>
    </row>
    <row r="653" spans="1:9" x14ac:dyDescent="0.25">
      <c r="A653" s="5" t="s">
        <v>14783</v>
      </c>
      <c r="B653" s="2">
        <v>44294</v>
      </c>
      <c r="C653" s="6">
        <v>1</v>
      </c>
      <c r="D653" s="6">
        <v>1662000</v>
      </c>
      <c r="E653">
        <f t="shared" si="50"/>
        <v>2</v>
      </c>
      <c r="F653">
        <f t="shared" si="51"/>
        <v>3</v>
      </c>
      <c r="G653">
        <f t="shared" si="52"/>
        <v>1</v>
      </c>
      <c r="H653">
        <f t="shared" si="53"/>
        <v>231</v>
      </c>
      <c r="I653">
        <f t="shared" si="54"/>
        <v>6</v>
      </c>
    </row>
    <row r="654" spans="1:9" x14ac:dyDescent="0.25">
      <c r="A654" s="5" t="s">
        <v>2550</v>
      </c>
      <c r="B654" s="2">
        <v>44903</v>
      </c>
      <c r="C654" s="6">
        <v>4</v>
      </c>
      <c r="D654" s="6">
        <v>19956250</v>
      </c>
      <c r="E654">
        <f t="shared" si="50"/>
        <v>3</v>
      </c>
      <c r="F654">
        <f t="shared" si="51"/>
        <v>4</v>
      </c>
      <c r="G654">
        <f t="shared" si="52"/>
        <v>4</v>
      </c>
      <c r="H654">
        <f t="shared" si="53"/>
        <v>344</v>
      </c>
      <c r="I654">
        <f t="shared" si="54"/>
        <v>11</v>
      </c>
    </row>
    <row r="655" spans="1:9" x14ac:dyDescent="0.25">
      <c r="A655" s="5" t="s">
        <v>18642</v>
      </c>
      <c r="B655" s="2">
        <v>44020</v>
      </c>
      <c r="C655" s="6">
        <v>1</v>
      </c>
      <c r="D655" s="6">
        <v>1700000</v>
      </c>
      <c r="E655">
        <f t="shared" si="50"/>
        <v>1</v>
      </c>
      <c r="F655">
        <f t="shared" si="51"/>
        <v>3</v>
      </c>
      <c r="G655">
        <f t="shared" si="52"/>
        <v>1</v>
      </c>
      <c r="H655">
        <f t="shared" si="53"/>
        <v>131</v>
      </c>
      <c r="I655">
        <f t="shared" si="54"/>
        <v>5</v>
      </c>
    </row>
    <row r="656" spans="1:9" x14ac:dyDescent="0.25">
      <c r="A656" s="5" t="s">
        <v>8825</v>
      </c>
      <c r="B656" s="2">
        <v>44678</v>
      </c>
      <c r="C656" s="6">
        <v>1</v>
      </c>
      <c r="D656" s="6">
        <v>2070000</v>
      </c>
      <c r="E656">
        <f t="shared" si="50"/>
        <v>3</v>
      </c>
      <c r="F656">
        <f t="shared" si="51"/>
        <v>3</v>
      </c>
      <c r="G656">
        <f t="shared" si="52"/>
        <v>1</v>
      </c>
      <c r="H656">
        <f t="shared" si="53"/>
        <v>331</v>
      </c>
      <c r="I656">
        <f t="shared" si="54"/>
        <v>7</v>
      </c>
    </row>
    <row r="657" spans="1:9" x14ac:dyDescent="0.25">
      <c r="A657" s="5" t="s">
        <v>1435</v>
      </c>
      <c r="B657" s="2">
        <v>44958</v>
      </c>
      <c r="C657" s="6">
        <v>1</v>
      </c>
      <c r="D657" s="6">
        <v>3600000</v>
      </c>
      <c r="E657">
        <f t="shared" si="50"/>
        <v>4</v>
      </c>
      <c r="F657">
        <f t="shared" si="51"/>
        <v>3</v>
      </c>
      <c r="G657">
        <f t="shared" si="52"/>
        <v>2</v>
      </c>
      <c r="H657">
        <f t="shared" si="53"/>
        <v>432</v>
      </c>
      <c r="I657">
        <f t="shared" si="54"/>
        <v>9</v>
      </c>
    </row>
    <row r="658" spans="1:9" x14ac:dyDescent="0.25">
      <c r="A658" s="5" t="s">
        <v>19813</v>
      </c>
      <c r="B658" s="2">
        <v>43955</v>
      </c>
      <c r="C658" s="6">
        <v>1</v>
      </c>
      <c r="D658" s="6">
        <v>4240000</v>
      </c>
      <c r="E658">
        <f t="shared" si="50"/>
        <v>1</v>
      </c>
      <c r="F658">
        <f t="shared" si="51"/>
        <v>3</v>
      </c>
      <c r="G658">
        <f t="shared" si="52"/>
        <v>2</v>
      </c>
      <c r="H658">
        <f t="shared" si="53"/>
        <v>132</v>
      </c>
      <c r="I658">
        <f t="shared" si="54"/>
        <v>6</v>
      </c>
    </row>
    <row r="659" spans="1:9" x14ac:dyDescent="0.25">
      <c r="A659" s="5" t="s">
        <v>1825</v>
      </c>
      <c r="B659" s="2">
        <v>44958</v>
      </c>
      <c r="C659" s="6">
        <v>1</v>
      </c>
      <c r="D659" s="6">
        <v>4720000</v>
      </c>
      <c r="E659">
        <f t="shared" si="50"/>
        <v>4</v>
      </c>
      <c r="F659">
        <f t="shared" si="51"/>
        <v>3</v>
      </c>
      <c r="G659">
        <f t="shared" si="52"/>
        <v>3</v>
      </c>
      <c r="H659">
        <f t="shared" si="53"/>
        <v>433</v>
      </c>
      <c r="I659">
        <f t="shared" si="54"/>
        <v>10</v>
      </c>
    </row>
    <row r="660" spans="1:9" x14ac:dyDescent="0.25">
      <c r="A660" s="5" t="s">
        <v>19325</v>
      </c>
      <c r="B660" s="2">
        <v>43998</v>
      </c>
      <c r="C660" s="6">
        <v>1</v>
      </c>
      <c r="D660" s="6">
        <v>3000000</v>
      </c>
      <c r="E660">
        <f t="shared" si="50"/>
        <v>1</v>
      </c>
      <c r="F660">
        <f t="shared" si="51"/>
        <v>3</v>
      </c>
      <c r="G660">
        <f t="shared" si="52"/>
        <v>2</v>
      </c>
      <c r="H660">
        <f t="shared" si="53"/>
        <v>132</v>
      </c>
      <c r="I660">
        <f t="shared" si="54"/>
        <v>6</v>
      </c>
    </row>
    <row r="661" spans="1:9" x14ac:dyDescent="0.25">
      <c r="A661" s="5" t="s">
        <v>18546</v>
      </c>
      <c r="B661" s="2">
        <v>44096</v>
      </c>
      <c r="C661" s="6">
        <v>1</v>
      </c>
      <c r="D661" s="6">
        <v>2800000</v>
      </c>
      <c r="E661">
        <f t="shared" si="50"/>
        <v>1</v>
      </c>
      <c r="F661">
        <f t="shared" si="51"/>
        <v>3</v>
      </c>
      <c r="G661">
        <f t="shared" si="52"/>
        <v>2</v>
      </c>
      <c r="H661">
        <f t="shared" si="53"/>
        <v>132</v>
      </c>
      <c r="I661">
        <f t="shared" si="54"/>
        <v>6</v>
      </c>
    </row>
    <row r="662" spans="1:9" x14ac:dyDescent="0.25">
      <c r="A662" s="5" t="s">
        <v>11191</v>
      </c>
      <c r="B662" s="2">
        <v>44544</v>
      </c>
      <c r="C662" s="6">
        <v>2</v>
      </c>
      <c r="D662" s="6">
        <v>6720000</v>
      </c>
      <c r="E662">
        <f t="shared" si="50"/>
        <v>2</v>
      </c>
      <c r="F662">
        <f t="shared" si="51"/>
        <v>4</v>
      </c>
      <c r="G662">
        <f t="shared" si="52"/>
        <v>3</v>
      </c>
      <c r="H662">
        <f t="shared" si="53"/>
        <v>243</v>
      </c>
      <c r="I662">
        <f t="shared" si="54"/>
        <v>9</v>
      </c>
    </row>
    <row r="663" spans="1:9" x14ac:dyDescent="0.25">
      <c r="A663" s="5" t="s">
        <v>1277</v>
      </c>
      <c r="B663" s="2">
        <v>45016</v>
      </c>
      <c r="C663" s="6">
        <v>1</v>
      </c>
      <c r="D663" s="6">
        <v>5800000</v>
      </c>
      <c r="E663">
        <f t="shared" si="50"/>
        <v>4</v>
      </c>
      <c r="F663">
        <f t="shared" si="51"/>
        <v>3</v>
      </c>
      <c r="G663">
        <f t="shared" si="52"/>
        <v>3</v>
      </c>
      <c r="H663">
        <f t="shared" si="53"/>
        <v>433</v>
      </c>
      <c r="I663">
        <f t="shared" si="54"/>
        <v>10</v>
      </c>
    </row>
    <row r="664" spans="1:9" x14ac:dyDescent="0.25">
      <c r="A664" s="5" t="s">
        <v>3431</v>
      </c>
      <c r="B664" s="2">
        <v>44886</v>
      </c>
      <c r="C664" s="6">
        <v>2</v>
      </c>
      <c r="D664" s="6">
        <v>4995600</v>
      </c>
      <c r="E664">
        <f t="shared" si="50"/>
        <v>3</v>
      </c>
      <c r="F664">
        <f t="shared" si="51"/>
        <v>4</v>
      </c>
      <c r="G664">
        <f t="shared" si="52"/>
        <v>3</v>
      </c>
      <c r="H664">
        <f t="shared" si="53"/>
        <v>343</v>
      </c>
      <c r="I664">
        <f t="shared" si="54"/>
        <v>10</v>
      </c>
    </row>
    <row r="665" spans="1:9" x14ac:dyDescent="0.25">
      <c r="A665" s="5" t="s">
        <v>3794</v>
      </c>
      <c r="B665" s="2">
        <v>44909</v>
      </c>
      <c r="C665" s="6">
        <v>1</v>
      </c>
      <c r="D665" s="6">
        <v>1820000</v>
      </c>
      <c r="E665">
        <f t="shared" si="50"/>
        <v>4</v>
      </c>
      <c r="F665">
        <f t="shared" si="51"/>
        <v>3</v>
      </c>
      <c r="G665">
        <f t="shared" si="52"/>
        <v>1</v>
      </c>
      <c r="H665">
        <f t="shared" si="53"/>
        <v>431</v>
      </c>
      <c r="I665">
        <f t="shared" si="54"/>
        <v>8</v>
      </c>
    </row>
    <row r="666" spans="1:9" x14ac:dyDescent="0.25">
      <c r="A666" s="5" t="s">
        <v>67</v>
      </c>
      <c r="B666" s="2">
        <v>45029</v>
      </c>
      <c r="C666" s="6">
        <v>6</v>
      </c>
      <c r="D666" s="6">
        <v>31925000</v>
      </c>
      <c r="E666">
        <f t="shared" si="50"/>
        <v>4</v>
      </c>
      <c r="F666">
        <f t="shared" si="51"/>
        <v>4</v>
      </c>
      <c r="G666">
        <f t="shared" si="52"/>
        <v>4</v>
      </c>
      <c r="H666">
        <f t="shared" si="53"/>
        <v>444</v>
      </c>
      <c r="I666">
        <f t="shared" si="54"/>
        <v>12</v>
      </c>
    </row>
    <row r="667" spans="1:9" x14ac:dyDescent="0.25">
      <c r="A667" s="5" t="s">
        <v>4873</v>
      </c>
      <c r="B667" s="2">
        <v>44848</v>
      </c>
      <c r="C667" s="6">
        <v>1</v>
      </c>
      <c r="D667" s="6">
        <v>3760000</v>
      </c>
      <c r="E667">
        <f t="shared" si="50"/>
        <v>3</v>
      </c>
      <c r="F667">
        <f t="shared" si="51"/>
        <v>3</v>
      </c>
      <c r="G667">
        <f t="shared" si="52"/>
        <v>2</v>
      </c>
      <c r="H667">
        <f t="shared" si="53"/>
        <v>332</v>
      </c>
      <c r="I667">
        <f t="shared" si="54"/>
        <v>8</v>
      </c>
    </row>
    <row r="668" spans="1:9" x14ac:dyDescent="0.25">
      <c r="A668" s="5" t="s">
        <v>908</v>
      </c>
      <c r="B668" s="2">
        <v>45008</v>
      </c>
      <c r="C668" s="6">
        <v>1</v>
      </c>
      <c r="D668" s="6">
        <v>3420000</v>
      </c>
      <c r="E668">
        <f t="shared" si="50"/>
        <v>4</v>
      </c>
      <c r="F668">
        <f t="shared" si="51"/>
        <v>3</v>
      </c>
      <c r="G668">
        <f t="shared" si="52"/>
        <v>2</v>
      </c>
      <c r="H668">
        <f t="shared" si="53"/>
        <v>432</v>
      </c>
      <c r="I668">
        <f t="shared" si="54"/>
        <v>9</v>
      </c>
    </row>
    <row r="669" spans="1:9" x14ac:dyDescent="0.25">
      <c r="A669" s="5" t="s">
        <v>3217</v>
      </c>
      <c r="B669" s="2">
        <v>44959</v>
      </c>
      <c r="C669" s="6">
        <v>1</v>
      </c>
      <c r="D669" s="6">
        <v>3217500</v>
      </c>
      <c r="E669">
        <f t="shared" si="50"/>
        <v>4</v>
      </c>
      <c r="F669">
        <f t="shared" si="51"/>
        <v>3</v>
      </c>
      <c r="G669">
        <f t="shared" si="52"/>
        <v>2</v>
      </c>
      <c r="H669">
        <f t="shared" si="53"/>
        <v>432</v>
      </c>
      <c r="I669">
        <f t="shared" si="54"/>
        <v>9</v>
      </c>
    </row>
    <row r="670" spans="1:9" x14ac:dyDescent="0.25">
      <c r="A670" s="5" t="s">
        <v>19895</v>
      </c>
      <c r="B670" s="2">
        <v>43969</v>
      </c>
      <c r="C670" s="6">
        <v>1</v>
      </c>
      <c r="D670" s="6">
        <v>2587500</v>
      </c>
      <c r="E670">
        <f t="shared" si="50"/>
        <v>1</v>
      </c>
      <c r="F670">
        <f t="shared" si="51"/>
        <v>3</v>
      </c>
      <c r="G670">
        <f t="shared" si="52"/>
        <v>1</v>
      </c>
      <c r="H670">
        <f t="shared" si="53"/>
        <v>131</v>
      </c>
      <c r="I670">
        <f t="shared" si="54"/>
        <v>5</v>
      </c>
    </row>
    <row r="671" spans="1:9" x14ac:dyDescent="0.25">
      <c r="A671" s="5" t="s">
        <v>11546</v>
      </c>
      <c r="B671" s="2">
        <v>44561</v>
      </c>
      <c r="C671" s="6">
        <v>1</v>
      </c>
      <c r="D671" s="6">
        <v>3900000</v>
      </c>
      <c r="E671">
        <f t="shared" si="50"/>
        <v>2</v>
      </c>
      <c r="F671">
        <f t="shared" si="51"/>
        <v>3</v>
      </c>
      <c r="G671">
        <f t="shared" si="52"/>
        <v>2</v>
      </c>
      <c r="H671">
        <f t="shared" si="53"/>
        <v>232</v>
      </c>
      <c r="I671">
        <f t="shared" si="54"/>
        <v>7</v>
      </c>
    </row>
    <row r="672" spans="1:9" x14ac:dyDescent="0.25">
      <c r="A672" s="5" t="s">
        <v>9024</v>
      </c>
      <c r="B672" s="2">
        <v>44645</v>
      </c>
      <c r="C672" s="6">
        <v>1</v>
      </c>
      <c r="D672" s="6">
        <v>4175000</v>
      </c>
      <c r="E672">
        <f t="shared" si="50"/>
        <v>2</v>
      </c>
      <c r="F672">
        <f t="shared" si="51"/>
        <v>3</v>
      </c>
      <c r="G672">
        <f t="shared" si="52"/>
        <v>2</v>
      </c>
      <c r="H672">
        <f t="shared" si="53"/>
        <v>232</v>
      </c>
      <c r="I672">
        <f t="shared" si="54"/>
        <v>7</v>
      </c>
    </row>
    <row r="673" spans="1:9" x14ac:dyDescent="0.25">
      <c r="A673" s="5" t="s">
        <v>14577</v>
      </c>
      <c r="B673" s="2">
        <v>44340</v>
      </c>
      <c r="C673" s="6">
        <v>1</v>
      </c>
      <c r="D673" s="6">
        <v>9200000</v>
      </c>
      <c r="E673">
        <f t="shared" si="50"/>
        <v>2</v>
      </c>
      <c r="F673">
        <f t="shared" si="51"/>
        <v>3</v>
      </c>
      <c r="G673">
        <f t="shared" si="52"/>
        <v>4</v>
      </c>
      <c r="H673">
        <f t="shared" si="53"/>
        <v>234</v>
      </c>
      <c r="I673">
        <f t="shared" si="54"/>
        <v>9</v>
      </c>
    </row>
    <row r="674" spans="1:9" x14ac:dyDescent="0.25">
      <c r="A674" s="5" t="s">
        <v>14234</v>
      </c>
      <c r="B674" s="2">
        <v>44377</v>
      </c>
      <c r="C674" s="6">
        <v>1</v>
      </c>
      <c r="D674" s="6">
        <v>5562500</v>
      </c>
      <c r="E674">
        <f t="shared" si="50"/>
        <v>2</v>
      </c>
      <c r="F674">
        <f t="shared" si="51"/>
        <v>3</v>
      </c>
      <c r="G674">
        <f t="shared" si="52"/>
        <v>3</v>
      </c>
      <c r="H674">
        <f t="shared" si="53"/>
        <v>233</v>
      </c>
      <c r="I674">
        <f t="shared" si="54"/>
        <v>8</v>
      </c>
    </row>
    <row r="675" spans="1:9" x14ac:dyDescent="0.25">
      <c r="A675" s="5" t="s">
        <v>3426</v>
      </c>
      <c r="B675" s="2">
        <v>44901</v>
      </c>
      <c r="C675" s="6">
        <v>1</v>
      </c>
      <c r="D675" s="6">
        <v>1720000</v>
      </c>
      <c r="E675">
        <f t="shared" si="50"/>
        <v>3</v>
      </c>
      <c r="F675">
        <f t="shared" si="51"/>
        <v>3</v>
      </c>
      <c r="G675">
        <f t="shared" si="52"/>
        <v>1</v>
      </c>
      <c r="H675">
        <f t="shared" si="53"/>
        <v>331</v>
      </c>
      <c r="I675">
        <f t="shared" si="54"/>
        <v>7</v>
      </c>
    </row>
    <row r="676" spans="1:9" x14ac:dyDescent="0.25">
      <c r="A676" s="5" t="s">
        <v>9399</v>
      </c>
      <c r="B676" s="2">
        <v>44631</v>
      </c>
      <c r="C676" s="6">
        <v>1</v>
      </c>
      <c r="D676" s="6">
        <v>2437500</v>
      </c>
      <c r="E676">
        <f t="shared" si="50"/>
        <v>2</v>
      </c>
      <c r="F676">
        <f t="shared" si="51"/>
        <v>3</v>
      </c>
      <c r="G676">
        <f t="shared" si="52"/>
        <v>1</v>
      </c>
      <c r="H676">
        <f t="shared" si="53"/>
        <v>231</v>
      </c>
      <c r="I676">
        <f t="shared" si="54"/>
        <v>6</v>
      </c>
    </row>
    <row r="677" spans="1:9" x14ac:dyDescent="0.25">
      <c r="A677" s="5" t="s">
        <v>19146</v>
      </c>
      <c r="B677" s="2">
        <v>43959</v>
      </c>
      <c r="C677" s="6">
        <v>1</v>
      </c>
      <c r="D677" s="6">
        <v>1100000</v>
      </c>
      <c r="E677">
        <f t="shared" si="50"/>
        <v>1</v>
      </c>
      <c r="F677">
        <f t="shared" si="51"/>
        <v>3</v>
      </c>
      <c r="G677">
        <f t="shared" si="52"/>
        <v>1</v>
      </c>
      <c r="H677">
        <f t="shared" si="53"/>
        <v>131</v>
      </c>
      <c r="I677">
        <f t="shared" si="54"/>
        <v>5</v>
      </c>
    </row>
    <row r="678" spans="1:9" x14ac:dyDescent="0.25">
      <c r="A678" s="5" t="s">
        <v>12655</v>
      </c>
      <c r="B678" s="2">
        <v>44700</v>
      </c>
      <c r="C678" s="6">
        <v>1</v>
      </c>
      <c r="D678" s="6">
        <v>1768230</v>
      </c>
      <c r="E678">
        <f t="shared" si="50"/>
        <v>3</v>
      </c>
      <c r="F678">
        <f t="shared" si="51"/>
        <v>3</v>
      </c>
      <c r="G678">
        <f t="shared" si="52"/>
        <v>1</v>
      </c>
      <c r="H678">
        <f t="shared" si="53"/>
        <v>331</v>
      </c>
      <c r="I678">
        <f t="shared" si="54"/>
        <v>7</v>
      </c>
    </row>
    <row r="679" spans="1:9" x14ac:dyDescent="0.25">
      <c r="A679" s="5" t="s">
        <v>1034</v>
      </c>
      <c r="B679" s="2">
        <v>45034</v>
      </c>
      <c r="C679" s="6">
        <v>1</v>
      </c>
      <c r="D679" s="6">
        <v>1900000</v>
      </c>
      <c r="E679">
        <f t="shared" si="50"/>
        <v>4</v>
      </c>
      <c r="F679">
        <f t="shared" si="51"/>
        <v>3</v>
      </c>
      <c r="G679">
        <f t="shared" si="52"/>
        <v>1</v>
      </c>
      <c r="H679">
        <f t="shared" si="53"/>
        <v>431</v>
      </c>
      <c r="I679">
        <f t="shared" si="54"/>
        <v>8</v>
      </c>
    </row>
    <row r="680" spans="1:9" x14ac:dyDescent="0.25">
      <c r="A680" s="5" t="s">
        <v>360</v>
      </c>
      <c r="B680" s="2">
        <v>45027</v>
      </c>
      <c r="C680" s="6">
        <v>1</v>
      </c>
      <c r="D680" s="6">
        <v>2525000</v>
      </c>
      <c r="E680">
        <f t="shared" si="50"/>
        <v>4</v>
      </c>
      <c r="F680">
        <f t="shared" si="51"/>
        <v>3</v>
      </c>
      <c r="G680">
        <f t="shared" si="52"/>
        <v>1</v>
      </c>
      <c r="H680">
        <f t="shared" si="53"/>
        <v>431</v>
      </c>
      <c r="I680">
        <f t="shared" si="54"/>
        <v>8</v>
      </c>
    </row>
    <row r="681" spans="1:9" x14ac:dyDescent="0.25">
      <c r="A681" s="5" t="s">
        <v>16344</v>
      </c>
      <c r="B681" s="2">
        <v>44246</v>
      </c>
      <c r="C681" s="6">
        <v>1</v>
      </c>
      <c r="D681" s="6">
        <v>13200000</v>
      </c>
      <c r="E681">
        <f t="shared" si="50"/>
        <v>1</v>
      </c>
      <c r="F681">
        <f t="shared" si="51"/>
        <v>3</v>
      </c>
      <c r="G681">
        <f t="shared" si="52"/>
        <v>4</v>
      </c>
      <c r="H681">
        <f t="shared" si="53"/>
        <v>134</v>
      </c>
      <c r="I681">
        <f t="shared" si="54"/>
        <v>8</v>
      </c>
    </row>
    <row r="682" spans="1:9" x14ac:dyDescent="0.25">
      <c r="A682" s="5" t="s">
        <v>10280</v>
      </c>
      <c r="B682" s="2">
        <v>44624</v>
      </c>
      <c r="C682" s="6">
        <v>1</v>
      </c>
      <c r="D682" s="6">
        <v>1810000</v>
      </c>
      <c r="E682">
        <f t="shared" si="50"/>
        <v>2</v>
      </c>
      <c r="F682">
        <f t="shared" si="51"/>
        <v>3</v>
      </c>
      <c r="G682">
        <f t="shared" si="52"/>
        <v>1</v>
      </c>
      <c r="H682">
        <f t="shared" si="53"/>
        <v>231</v>
      </c>
      <c r="I682">
        <f t="shared" si="54"/>
        <v>6</v>
      </c>
    </row>
    <row r="683" spans="1:9" x14ac:dyDescent="0.25">
      <c r="A683" s="5" t="s">
        <v>1360</v>
      </c>
      <c r="B683" s="2">
        <v>45005</v>
      </c>
      <c r="C683" s="6">
        <v>1</v>
      </c>
      <c r="D683" s="6">
        <v>14235000</v>
      </c>
      <c r="E683">
        <f t="shared" si="50"/>
        <v>4</v>
      </c>
      <c r="F683">
        <f t="shared" si="51"/>
        <v>3</v>
      </c>
      <c r="G683">
        <f t="shared" si="52"/>
        <v>4</v>
      </c>
      <c r="H683">
        <f t="shared" si="53"/>
        <v>434</v>
      </c>
      <c r="I683">
        <f t="shared" si="54"/>
        <v>11</v>
      </c>
    </row>
    <row r="684" spans="1:9" x14ac:dyDescent="0.25">
      <c r="A684" s="5" t="s">
        <v>4172</v>
      </c>
      <c r="B684" s="2">
        <v>44846</v>
      </c>
      <c r="C684" s="6">
        <v>4</v>
      </c>
      <c r="D684" s="6">
        <v>21090000</v>
      </c>
      <c r="E684">
        <f t="shared" si="50"/>
        <v>3</v>
      </c>
      <c r="F684">
        <f t="shared" si="51"/>
        <v>4</v>
      </c>
      <c r="G684">
        <f t="shared" si="52"/>
        <v>4</v>
      </c>
      <c r="H684">
        <f t="shared" si="53"/>
        <v>344</v>
      </c>
      <c r="I684">
        <f t="shared" si="54"/>
        <v>11</v>
      </c>
    </row>
    <row r="685" spans="1:9" x14ac:dyDescent="0.25">
      <c r="A685" s="5" t="s">
        <v>14329</v>
      </c>
      <c r="B685" s="2">
        <v>44323</v>
      </c>
      <c r="C685" s="6">
        <v>2</v>
      </c>
      <c r="D685" s="6">
        <v>8208000</v>
      </c>
      <c r="E685">
        <f t="shared" si="50"/>
        <v>2</v>
      </c>
      <c r="F685">
        <f t="shared" si="51"/>
        <v>4</v>
      </c>
      <c r="G685">
        <f t="shared" si="52"/>
        <v>4</v>
      </c>
      <c r="H685">
        <f t="shared" si="53"/>
        <v>244</v>
      </c>
      <c r="I685">
        <f t="shared" si="54"/>
        <v>10</v>
      </c>
    </row>
    <row r="686" spans="1:9" x14ac:dyDescent="0.25">
      <c r="A686" s="5" t="s">
        <v>14036</v>
      </c>
      <c r="B686" s="2">
        <v>44480</v>
      </c>
      <c r="C686" s="6">
        <v>2</v>
      </c>
      <c r="D686" s="6">
        <v>17251500</v>
      </c>
      <c r="E686">
        <f t="shared" si="50"/>
        <v>2</v>
      </c>
      <c r="F686">
        <f t="shared" si="51"/>
        <v>4</v>
      </c>
      <c r="G686">
        <f t="shared" si="52"/>
        <v>4</v>
      </c>
      <c r="H686">
        <f t="shared" si="53"/>
        <v>244</v>
      </c>
      <c r="I686">
        <f t="shared" si="54"/>
        <v>10</v>
      </c>
    </row>
    <row r="687" spans="1:9" x14ac:dyDescent="0.25">
      <c r="A687" s="5" t="s">
        <v>18137</v>
      </c>
      <c r="B687" s="2">
        <v>44091</v>
      </c>
      <c r="C687" s="6">
        <v>1</v>
      </c>
      <c r="D687" s="6">
        <v>8320000</v>
      </c>
      <c r="E687">
        <f t="shared" si="50"/>
        <v>1</v>
      </c>
      <c r="F687">
        <f t="shared" si="51"/>
        <v>3</v>
      </c>
      <c r="G687">
        <f t="shared" si="52"/>
        <v>4</v>
      </c>
      <c r="H687">
        <f t="shared" si="53"/>
        <v>134</v>
      </c>
      <c r="I687">
        <f t="shared" si="54"/>
        <v>8</v>
      </c>
    </row>
    <row r="688" spans="1:9" x14ac:dyDescent="0.25">
      <c r="A688" s="5" t="s">
        <v>2033</v>
      </c>
      <c r="B688" s="2">
        <v>44957</v>
      </c>
      <c r="C688" s="6">
        <v>5</v>
      </c>
      <c r="D688" s="6">
        <v>10055003</v>
      </c>
      <c r="E688">
        <f t="shared" si="50"/>
        <v>4</v>
      </c>
      <c r="F688">
        <f t="shared" si="51"/>
        <v>4</v>
      </c>
      <c r="G688">
        <f t="shared" si="52"/>
        <v>4</v>
      </c>
      <c r="H688">
        <f t="shared" si="53"/>
        <v>444</v>
      </c>
      <c r="I688">
        <f t="shared" si="54"/>
        <v>12</v>
      </c>
    </row>
    <row r="689" spans="1:9" x14ac:dyDescent="0.25">
      <c r="A689" s="5" t="s">
        <v>14522</v>
      </c>
      <c r="B689" s="2">
        <v>44319</v>
      </c>
      <c r="C689" s="6">
        <v>1</v>
      </c>
      <c r="D689" s="6">
        <v>2100000</v>
      </c>
      <c r="E689">
        <f t="shared" si="50"/>
        <v>2</v>
      </c>
      <c r="F689">
        <f t="shared" si="51"/>
        <v>3</v>
      </c>
      <c r="G689">
        <f t="shared" si="52"/>
        <v>1</v>
      </c>
      <c r="H689">
        <f t="shared" si="53"/>
        <v>231</v>
      </c>
      <c r="I689">
        <f t="shared" si="54"/>
        <v>6</v>
      </c>
    </row>
    <row r="690" spans="1:9" x14ac:dyDescent="0.25">
      <c r="A690" s="5" t="s">
        <v>7240</v>
      </c>
      <c r="B690" s="2">
        <v>44760</v>
      </c>
      <c r="C690" s="6">
        <v>2</v>
      </c>
      <c r="D690" s="6">
        <v>5150000</v>
      </c>
      <c r="E690">
        <f t="shared" si="50"/>
        <v>3</v>
      </c>
      <c r="F690">
        <f t="shared" si="51"/>
        <v>4</v>
      </c>
      <c r="G690">
        <f t="shared" si="52"/>
        <v>3</v>
      </c>
      <c r="H690">
        <f t="shared" si="53"/>
        <v>343</v>
      </c>
      <c r="I690">
        <f t="shared" si="54"/>
        <v>10</v>
      </c>
    </row>
    <row r="691" spans="1:9" x14ac:dyDescent="0.25">
      <c r="A691" s="5" t="s">
        <v>1918</v>
      </c>
      <c r="B691" s="2">
        <v>44965</v>
      </c>
      <c r="C691" s="6">
        <v>1</v>
      </c>
      <c r="D691" s="6">
        <v>10100000</v>
      </c>
      <c r="E691">
        <f t="shared" si="50"/>
        <v>4</v>
      </c>
      <c r="F691">
        <f t="shared" si="51"/>
        <v>3</v>
      </c>
      <c r="G691">
        <f t="shared" si="52"/>
        <v>4</v>
      </c>
      <c r="H691">
        <f t="shared" si="53"/>
        <v>434</v>
      </c>
      <c r="I691">
        <f t="shared" si="54"/>
        <v>11</v>
      </c>
    </row>
    <row r="692" spans="1:9" x14ac:dyDescent="0.25">
      <c r="A692" s="5" t="s">
        <v>2019</v>
      </c>
      <c r="B692" s="2">
        <v>44966</v>
      </c>
      <c r="C692" s="6">
        <v>1</v>
      </c>
      <c r="D692" s="6">
        <v>8550000</v>
      </c>
      <c r="E692">
        <f t="shared" si="50"/>
        <v>4</v>
      </c>
      <c r="F692">
        <f t="shared" si="51"/>
        <v>3</v>
      </c>
      <c r="G692">
        <f t="shared" si="52"/>
        <v>4</v>
      </c>
      <c r="H692">
        <f t="shared" si="53"/>
        <v>434</v>
      </c>
      <c r="I692">
        <f t="shared" si="54"/>
        <v>11</v>
      </c>
    </row>
    <row r="693" spans="1:9" x14ac:dyDescent="0.25">
      <c r="A693" s="5" t="s">
        <v>15361</v>
      </c>
      <c r="B693" s="2">
        <v>44232</v>
      </c>
      <c r="C693" s="6">
        <v>1</v>
      </c>
      <c r="D693" s="6">
        <v>2120001</v>
      </c>
      <c r="E693">
        <f t="shared" si="50"/>
        <v>1</v>
      </c>
      <c r="F693">
        <f t="shared" si="51"/>
        <v>3</v>
      </c>
      <c r="G693">
        <f t="shared" si="52"/>
        <v>1</v>
      </c>
      <c r="H693">
        <f t="shared" si="53"/>
        <v>131</v>
      </c>
      <c r="I693">
        <f t="shared" si="54"/>
        <v>5</v>
      </c>
    </row>
    <row r="694" spans="1:9" x14ac:dyDescent="0.25">
      <c r="A694" s="5" t="s">
        <v>13092</v>
      </c>
      <c r="B694" s="2">
        <v>44445</v>
      </c>
      <c r="C694" s="6">
        <v>1</v>
      </c>
      <c r="D694" s="6">
        <v>2835000</v>
      </c>
      <c r="E694">
        <f t="shared" si="50"/>
        <v>2</v>
      </c>
      <c r="F694">
        <f t="shared" si="51"/>
        <v>3</v>
      </c>
      <c r="G694">
        <f t="shared" si="52"/>
        <v>2</v>
      </c>
      <c r="H694">
        <f t="shared" si="53"/>
        <v>232</v>
      </c>
      <c r="I694">
        <f t="shared" si="54"/>
        <v>7</v>
      </c>
    </row>
    <row r="695" spans="1:9" x14ac:dyDescent="0.25">
      <c r="A695" s="5" t="s">
        <v>5075</v>
      </c>
      <c r="B695" s="2">
        <v>44967</v>
      </c>
      <c r="C695" s="6">
        <v>1</v>
      </c>
      <c r="D695" s="6">
        <v>2020000</v>
      </c>
      <c r="E695">
        <f t="shared" si="50"/>
        <v>4</v>
      </c>
      <c r="F695">
        <f t="shared" si="51"/>
        <v>3</v>
      </c>
      <c r="G695">
        <f t="shared" si="52"/>
        <v>1</v>
      </c>
      <c r="H695">
        <f t="shared" si="53"/>
        <v>431</v>
      </c>
      <c r="I695">
        <f t="shared" si="54"/>
        <v>8</v>
      </c>
    </row>
    <row r="696" spans="1:9" x14ac:dyDescent="0.25">
      <c r="A696" s="5" t="s">
        <v>15474</v>
      </c>
      <c r="B696" s="2">
        <v>44426</v>
      </c>
      <c r="C696" s="6">
        <v>3</v>
      </c>
      <c r="D696" s="6">
        <v>12554480</v>
      </c>
      <c r="E696">
        <f t="shared" si="50"/>
        <v>2</v>
      </c>
      <c r="F696">
        <f t="shared" si="51"/>
        <v>4</v>
      </c>
      <c r="G696">
        <f t="shared" si="52"/>
        <v>4</v>
      </c>
      <c r="H696">
        <f t="shared" si="53"/>
        <v>244</v>
      </c>
      <c r="I696">
        <f t="shared" si="54"/>
        <v>10</v>
      </c>
    </row>
    <row r="697" spans="1:9" x14ac:dyDescent="0.25">
      <c r="A697" s="5" t="s">
        <v>19843</v>
      </c>
      <c r="B697" s="2">
        <v>43936</v>
      </c>
      <c r="C697" s="6">
        <v>1</v>
      </c>
      <c r="D697" s="6">
        <v>3800000</v>
      </c>
      <c r="E697">
        <f t="shared" si="50"/>
        <v>1</v>
      </c>
      <c r="F697">
        <f t="shared" si="51"/>
        <v>3</v>
      </c>
      <c r="G697">
        <f t="shared" si="52"/>
        <v>2</v>
      </c>
      <c r="H697">
        <f t="shared" si="53"/>
        <v>132</v>
      </c>
      <c r="I697">
        <f t="shared" si="54"/>
        <v>6</v>
      </c>
    </row>
    <row r="698" spans="1:9" x14ac:dyDescent="0.25">
      <c r="A698" s="5" t="s">
        <v>9204</v>
      </c>
      <c r="B698" s="2">
        <v>44641</v>
      </c>
      <c r="C698" s="6">
        <v>1</v>
      </c>
      <c r="D698" s="6">
        <v>3600000</v>
      </c>
      <c r="E698">
        <f t="shared" si="50"/>
        <v>2</v>
      </c>
      <c r="F698">
        <f t="shared" si="51"/>
        <v>3</v>
      </c>
      <c r="G698">
        <f t="shared" si="52"/>
        <v>2</v>
      </c>
      <c r="H698">
        <f t="shared" si="53"/>
        <v>232</v>
      </c>
      <c r="I698">
        <f t="shared" si="54"/>
        <v>7</v>
      </c>
    </row>
    <row r="699" spans="1:9" x14ac:dyDescent="0.25">
      <c r="A699" s="5" t="s">
        <v>10579</v>
      </c>
      <c r="B699" s="2">
        <v>44635</v>
      </c>
      <c r="C699" s="6">
        <v>3</v>
      </c>
      <c r="D699" s="6">
        <v>10900000</v>
      </c>
      <c r="E699">
        <f t="shared" si="50"/>
        <v>2</v>
      </c>
      <c r="F699">
        <f t="shared" si="51"/>
        <v>4</v>
      </c>
      <c r="G699">
        <f t="shared" si="52"/>
        <v>4</v>
      </c>
      <c r="H699">
        <f t="shared" si="53"/>
        <v>244</v>
      </c>
      <c r="I699">
        <f t="shared" si="54"/>
        <v>10</v>
      </c>
    </row>
    <row r="700" spans="1:9" x14ac:dyDescent="0.25">
      <c r="A700" s="5" t="s">
        <v>4243</v>
      </c>
      <c r="B700" s="2">
        <v>44949</v>
      </c>
      <c r="C700" s="6">
        <v>1</v>
      </c>
      <c r="D700" s="6">
        <v>3105000</v>
      </c>
      <c r="E700">
        <f t="shared" si="50"/>
        <v>4</v>
      </c>
      <c r="F700">
        <f t="shared" si="51"/>
        <v>3</v>
      </c>
      <c r="G700">
        <f t="shared" si="52"/>
        <v>2</v>
      </c>
      <c r="H700">
        <f t="shared" si="53"/>
        <v>432</v>
      </c>
      <c r="I700">
        <f t="shared" si="54"/>
        <v>9</v>
      </c>
    </row>
    <row r="701" spans="1:9" x14ac:dyDescent="0.25">
      <c r="A701" s="5" t="s">
        <v>6287</v>
      </c>
      <c r="B701" s="2">
        <v>44861</v>
      </c>
      <c r="C701" s="6">
        <v>1</v>
      </c>
      <c r="D701" s="6">
        <v>3940000</v>
      </c>
      <c r="E701">
        <f t="shared" si="50"/>
        <v>3</v>
      </c>
      <c r="F701">
        <f t="shared" si="51"/>
        <v>3</v>
      </c>
      <c r="G701">
        <f t="shared" si="52"/>
        <v>2</v>
      </c>
      <c r="H701">
        <f t="shared" si="53"/>
        <v>332</v>
      </c>
      <c r="I701">
        <f t="shared" si="54"/>
        <v>8</v>
      </c>
    </row>
    <row r="702" spans="1:9" x14ac:dyDescent="0.25">
      <c r="A702" s="5" t="s">
        <v>16122</v>
      </c>
      <c r="B702" s="2">
        <v>44200</v>
      </c>
      <c r="C702" s="6">
        <v>1</v>
      </c>
      <c r="D702" s="6">
        <v>3327240</v>
      </c>
      <c r="E702">
        <f t="shared" si="50"/>
        <v>1</v>
      </c>
      <c r="F702">
        <f t="shared" si="51"/>
        <v>3</v>
      </c>
      <c r="G702">
        <f t="shared" si="52"/>
        <v>2</v>
      </c>
      <c r="H702">
        <f t="shared" si="53"/>
        <v>132</v>
      </c>
      <c r="I702">
        <f t="shared" si="54"/>
        <v>6</v>
      </c>
    </row>
    <row r="703" spans="1:9" x14ac:dyDescent="0.25">
      <c r="A703" s="5" t="s">
        <v>10437</v>
      </c>
      <c r="B703" s="2">
        <v>44635</v>
      </c>
      <c r="C703" s="6">
        <v>1</v>
      </c>
      <c r="D703" s="6">
        <v>9600000</v>
      </c>
      <c r="E703">
        <f t="shared" si="50"/>
        <v>2</v>
      </c>
      <c r="F703">
        <f t="shared" si="51"/>
        <v>3</v>
      </c>
      <c r="G703">
        <f t="shared" si="52"/>
        <v>4</v>
      </c>
      <c r="H703">
        <f t="shared" si="53"/>
        <v>234</v>
      </c>
      <c r="I703">
        <f t="shared" si="54"/>
        <v>9</v>
      </c>
    </row>
    <row r="704" spans="1:9" x14ac:dyDescent="0.25">
      <c r="A704" s="5" t="s">
        <v>11533</v>
      </c>
      <c r="B704" s="2">
        <v>44559</v>
      </c>
      <c r="C704" s="6">
        <v>2</v>
      </c>
      <c r="D704" s="6">
        <v>5377500</v>
      </c>
      <c r="E704">
        <f t="shared" si="50"/>
        <v>2</v>
      </c>
      <c r="F704">
        <f t="shared" si="51"/>
        <v>4</v>
      </c>
      <c r="G704">
        <f t="shared" si="52"/>
        <v>3</v>
      </c>
      <c r="H704">
        <f t="shared" si="53"/>
        <v>243</v>
      </c>
      <c r="I704">
        <f t="shared" si="54"/>
        <v>9</v>
      </c>
    </row>
    <row r="705" spans="1:9" x14ac:dyDescent="0.25">
      <c r="A705" s="5" t="s">
        <v>1648</v>
      </c>
      <c r="B705" s="2">
        <v>44965</v>
      </c>
      <c r="C705" s="6">
        <v>8</v>
      </c>
      <c r="D705" s="6">
        <v>41977000</v>
      </c>
      <c r="E705">
        <f t="shared" si="50"/>
        <v>4</v>
      </c>
      <c r="F705">
        <f t="shared" si="51"/>
        <v>4</v>
      </c>
      <c r="G705">
        <f t="shared" si="52"/>
        <v>4</v>
      </c>
      <c r="H705">
        <f t="shared" si="53"/>
        <v>444</v>
      </c>
      <c r="I705">
        <f t="shared" si="54"/>
        <v>12</v>
      </c>
    </row>
    <row r="706" spans="1:9" x14ac:dyDescent="0.25">
      <c r="A706" s="5" t="s">
        <v>11380</v>
      </c>
      <c r="B706" s="2">
        <v>44510</v>
      </c>
      <c r="C706" s="6">
        <v>3</v>
      </c>
      <c r="D706" s="6">
        <v>7600000</v>
      </c>
      <c r="E706">
        <f t="shared" si="50"/>
        <v>2</v>
      </c>
      <c r="F706">
        <f t="shared" si="51"/>
        <v>4</v>
      </c>
      <c r="G706">
        <f t="shared" si="52"/>
        <v>3</v>
      </c>
      <c r="H706">
        <f t="shared" si="53"/>
        <v>243</v>
      </c>
      <c r="I706">
        <f t="shared" si="54"/>
        <v>9</v>
      </c>
    </row>
    <row r="707" spans="1:9" x14ac:dyDescent="0.25">
      <c r="A707" s="5" t="s">
        <v>5065</v>
      </c>
      <c r="B707" s="2">
        <v>44847</v>
      </c>
      <c r="C707" s="6">
        <v>1</v>
      </c>
      <c r="D707" s="6">
        <v>3700000</v>
      </c>
      <c r="E707">
        <f t="shared" ref="E707:E770" si="55">VLOOKUP(B707,$L$2:$M$5,2,TRUE)</f>
        <v>3</v>
      </c>
      <c r="F707">
        <f t="shared" ref="F707:F770" si="56">VLOOKUP(C707,$L$9:$M$12,2,TRUE)</f>
        <v>3</v>
      </c>
      <c r="G707">
        <f t="shared" ref="G707:G770" si="57">VLOOKUP(D707,$L$15:$M$18,2,TRUE)</f>
        <v>2</v>
      </c>
      <c r="H707">
        <f t="shared" ref="H707:H770" si="58">E707*100+F707*10+G707</f>
        <v>332</v>
      </c>
      <c r="I707">
        <f t="shared" ref="I707:I770" si="59">E707+F707+G707</f>
        <v>8</v>
      </c>
    </row>
    <row r="708" spans="1:9" x14ac:dyDescent="0.25">
      <c r="A708" s="5" t="s">
        <v>11820</v>
      </c>
      <c r="B708" s="2">
        <v>44522</v>
      </c>
      <c r="C708" s="6">
        <v>1</v>
      </c>
      <c r="D708" s="6">
        <v>5840000</v>
      </c>
      <c r="E708">
        <f t="shared" si="55"/>
        <v>2</v>
      </c>
      <c r="F708">
        <f t="shared" si="56"/>
        <v>3</v>
      </c>
      <c r="G708">
        <f t="shared" si="57"/>
        <v>3</v>
      </c>
      <c r="H708">
        <f t="shared" si="58"/>
        <v>233</v>
      </c>
      <c r="I708">
        <f t="shared" si="59"/>
        <v>8</v>
      </c>
    </row>
    <row r="709" spans="1:9" x14ac:dyDescent="0.25">
      <c r="A709" s="5" t="s">
        <v>1587</v>
      </c>
      <c r="B709" s="2">
        <v>44979</v>
      </c>
      <c r="C709" s="6">
        <v>1</v>
      </c>
      <c r="D709" s="6">
        <v>2870000</v>
      </c>
      <c r="E709">
        <f t="shared" si="55"/>
        <v>4</v>
      </c>
      <c r="F709">
        <f t="shared" si="56"/>
        <v>3</v>
      </c>
      <c r="G709">
        <f t="shared" si="57"/>
        <v>2</v>
      </c>
      <c r="H709">
        <f t="shared" si="58"/>
        <v>432</v>
      </c>
      <c r="I709">
        <f t="shared" si="59"/>
        <v>9</v>
      </c>
    </row>
    <row r="710" spans="1:9" x14ac:dyDescent="0.25">
      <c r="A710" s="5" t="s">
        <v>6757</v>
      </c>
      <c r="B710" s="2">
        <v>44793</v>
      </c>
      <c r="C710" s="6">
        <v>1</v>
      </c>
      <c r="D710" s="6">
        <v>2980000</v>
      </c>
      <c r="E710">
        <f t="shared" si="55"/>
        <v>3</v>
      </c>
      <c r="F710">
        <f t="shared" si="56"/>
        <v>3</v>
      </c>
      <c r="G710">
        <f t="shared" si="57"/>
        <v>2</v>
      </c>
      <c r="H710">
        <f t="shared" si="58"/>
        <v>332</v>
      </c>
      <c r="I710">
        <f t="shared" si="59"/>
        <v>8</v>
      </c>
    </row>
    <row r="711" spans="1:9" x14ac:dyDescent="0.25">
      <c r="A711" s="5" t="s">
        <v>10298</v>
      </c>
      <c r="B711" s="2">
        <v>44595</v>
      </c>
      <c r="C711" s="6">
        <v>1</v>
      </c>
      <c r="D711" s="6">
        <v>3720000</v>
      </c>
      <c r="E711">
        <f t="shared" si="55"/>
        <v>2</v>
      </c>
      <c r="F711">
        <f t="shared" si="56"/>
        <v>3</v>
      </c>
      <c r="G711">
        <f t="shared" si="57"/>
        <v>2</v>
      </c>
      <c r="H711">
        <f t="shared" si="58"/>
        <v>232</v>
      </c>
      <c r="I711">
        <f t="shared" si="59"/>
        <v>7</v>
      </c>
    </row>
    <row r="712" spans="1:9" x14ac:dyDescent="0.25">
      <c r="A712" s="5" t="s">
        <v>12736</v>
      </c>
      <c r="B712" s="2">
        <v>44475</v>
      </c>
      <c r="C712" s="6">
        <v>1</v>
      </c>
      <c r="D712" s="6">
        <v>3222000</v>
      </c>
      <c r="E712">
        <f t="shared" si="55"/>
        <v>2</v>
      </c>
      <c r="F712">
        <f t="shared" si="56"/>
        <v>3</v>
      </c>
      <c r="G712">
        <f t="shared" si="57"/>
        <v>2</v>
      </c>
      <c r="H712">
        <f t="shared" si="58"/>
        <v>232</v>
      </c>
      <c r="I712">
        <f t="shared" si="59"/>
        <v>7</v>
      </c>
    </row>
    <row r="713" spans="1:9" x14ac:dyDescent="0.25">
      <c r="A713" s="5" t="s">
        <v>721</v>
      </c>
      <c r="B713" s="2">
        <v>44967</v>
      </c>
      <c r="C713" s="6">
        <v>2</v>
      </c>
      <c r="D713" s="6">
        <v>7225000</v>
      </c>
      <c r="E713">
        <f t="shared" si="55"/>
        <v>4</v>
      </c>
      <c r="F713">
        <f t="shared" si="56"/>
        <v>4</v>
      </c>
      <c r="G713">
        <f t="shared" si="57"/>
        <v>3</v>
      </c>
      <c r="H713">
        <f t="shared" si="58"/>
        <v>443</v>
      </c>
      <c r="I713">
        <f t="shared" si="59"/>
        <v>11</v>
      </c>
    </row>
    <row r="714" spans="1:9" x14ac:dyDescent="0.25">
      <c r="A714" s="5" t="s">
        <v>5220</v>
      </c>
      <c r="B714" s="2">
        <v>44971</v>
      </c>
      <c r="C714" s="6">
        <v>1</v>
      </c>
      <c r="D714" s="6">
        <v>1100000</v>
      </c>
      <c r="E714">
        <f t="shared" si="55"/>
        <v>4</v>
      </c>
      <c r="F714">
        <f t="shared" si="56"/>
        <v>3</v>
      </c>
      <c r="G714">
        <f t="shared" si="57"/>
        <v>1</v>
      </c>
      <c r="H714">
        <f t="shared" si="58"/>
        <v>431</v>
      </c>
      <c r="I714">
        <f t="shared" si="59"/>
        <v>8</v>
      </c>
    </row>
    <row r="715" spans="1:9" x14ac:dyDescent="0.25">
      <c r="A715" s="5" t="s">
        <v>15288</v>
      </c>
      <c r="B715" s="2">
        <v>44243</v>
      </c>
      <c r="C715" s="6">
        <v>1</v>
      </c>
      <c r="D715" s="6">
        <v>1880000</v>
      </c>
      <c r="E715">
        <f t="shared" si="55"/>
        <v>1</v>
      </c>
      <c r="F715">
        <f t="shared" si="56"/>
        <v>3</v>
      </c>
      <c r="G715">
        <f t="shared" si="57"/>
        <v>1</v>
      </c>
      <c r="H715">
        <f t="shared" si="58"/>
        <v>131</v>
      </c>
      <c r="I715">
        <f t="shared" si="59"/>
        <v>5</v>
      </c>
    </row>
    <row r="716" spans="1:9" x14ac:dyDescent="0.25">
      <c r="A716" s="5" t="s">
        <v>8983</v>
      </c>
      <c r="B716" s="2">
        <v>44873</v>
      </c>
      <c r="C716" s="6">
        <v>1</v>
      </c>
      <c r="D716" s="6">
        <v>3174600</v>
      </c>
      <c r="E716">
        <f t="shared" si="55"/>
        <v>3</v>
      </c>
      <c r="F716">
        <f t="shared" si="56"/>
        <v>3</v>
      </c>
      <c r="G716">
        <f t="shared" si="57"/>
        <v>2</v>
      </c>
      <c r="H716">
        <f t="shared" si="58"/>
        <v>332</v>
      </c>
      <c r="I716">
        <f t="shared" si="59"/>
        <v>8</v>
      </c>
    </row>
    <row r="717" spans="1:9" x14ac:dyDescent="0.25">
      <c r="A717" s="5" t="s">
        <v>16962</v>
      </c>
      <c r="B717" s="2">
        <v>44497</v>
      </c>
      <c r="C717" s="6">
        <v>1</v>
      </c>
      <c r="D717" s="6">
        <v>2571250</v>
      </c>
      <c r="E717">
        <f t="shared" si="55"/>
        <v>2</v>
      </c>
      <c r="F717">
        <f t="shared" si="56"/>
        <v>3</v>
      </c>
      <c r="G717">
        <f t="shared" si="57"/>
        <v>1</v>
      </c>
      <c r="H717">
        <f t="shared" si="58"/>
        <v>231</v>
      </c>
      <c r="I717">
        <f t="shared" si="59"/>
        <v>6</v>
      </c>
    </row>
    <row r="718" spans="1:9" x14ac:dyDescent="0.25">
      <c r="A718" s="5" t="s">
        <v>18005</v>
      </c>
      <c r="B718" s="2">
        <v>44098</v>
      </c>
      <c r="C718" s="6">
        <v>2</v>
      </c>
      <c r="D718" s="6">
        <v>4959000</v>
      </c>
      <c r="E718">
        <f t="shared" si="55"/>
        <v>1</v>
      </c>
      <c r="F718">
        <f t="shared" si="56"/>
        <v>4</v>
      </c>
      <c r="G718">
        <f t="shared" si="57"/>
        <v>3</v>
      </c>
      <c r="H718">
        <f t="shared" si="58"/>
        <v>143</v>
      </c>
      <c r="I718">
        <f t="shared" si="59"/>
        <v>8</v>
      </c>
    </row>
    <row r="719" spans="1:9" x14ac:dyDescent="0.25">
      <c r="A719" s="5" t="s">
        <v>16078</v>
      </c>
      <c r="B719" s="2">
        <v>44184</v>
      </c>
      <c r="C719" s="6">
        <v>2</v>
      </c>
      <c r="D719" s="6">
        <v>4185000</v>
      </c>
      <c r="E719">
        <f t="shared" si="55"/>
        <v>1</v>
      </c>
      <c r="F719">
        <f t="shared" si="56"/>
        <v>4</v>
      </c>
      <c r="G719">
        <f t="shared" si="57"/>
        <v>2</v>
      </c>
      <c r="H719">
        <f t="shared" si="58"/>
        <v>142</v>
      </c>
      <c r="I719">
        <f t="shared" si="59"/>
        <v>7</v>
      </c>
    </row>
    <row r="720" spans="1:9" x14ac:dyDescent="0.25">
      <c r="A720" s="5" t="s">
        <v>3212</v>
      </c>
      <c r="B720" s="2">
        <v>44911</v>
      </c>
      <c r="C720" s="6">
        <v>1</v>
      </c>
      <c r="D720" s="6">
        <v>4200000</v>
      </c>
      <c r="E720">
        <f t="shared" si="55"/>
        <v>4</v>
      </c>
      <c r="F720">
        <f t="shared" si="56"/>
        <v>3</v>
      </c>
      <c r="G720">
        <f t="shared" si="57"/>
        <v>2</v>
      </c>
      <c r="H720">
        <f t="shared" si="58"/>
        <v>432</v>
      </c>
      <c r="I720">
        <f t="shared" si="59"/>
        <v>9</v>
      </c>
    </row>
    <row r="721" spans="1:9" x14ac:dyDescent="0.25">
      <c r="A721" s="5" t="s">
        <v>10174</v>
      </c>
      <c r="B721" s="2">
        <v>44616</v>
      </c>
      <c r="C721" s="6">
        <v>7</v>
      </c>
      <c r="D721" s="6">
        <v>13130003</v>
      </c>
      <c r="E721">
        <f t="shared" si="55"/>
        <v>2</v>
      </c>
      <c r="F721">
        <f t="shared" si="56"/>
        <v>4</v>
      </c>
      <c r="G721">
        <f t="shared" si="57"/>
        <v>4</v>
      </c>
      <c r="H721">
        <f t="shared" si="58"/>
        <v>244</v>
      </c>
      <c r="I721">
        <f t="shared" si="59"/>
        <v>10</v>
      </c>
    </row>
    <row r="722" spans="1:9" x14ac:dyDescent="0.25">
      <c r="A722" s="5" t="s">
        <v>13772</v>
      </c>
      <c r="B722" s="2">
        <v>44453</v>
      </c>
      <c r="C722" s="6">
        <v>1</v>
      </c>
      <c r="D722" s="6">
        <v>3348000</v>
      </c>
      <c r="E722">
        <f t="shared" si="55"/>
        <v>2</v>
      </c>
      <c r="F722">
        <f t="shared" si="56"/>
        <v>3</v>
      </c>
      <c r="G722">
        <f t="shared" si="57"/>
        <v>2</v>
      </c>
      <c r="H722">
        <f t="shared" si="58"/>
        <v>232</v>
      </c>
      <c r="I722">
        <f t="shared" si="59"/>
        <v>7</v>
      </c>
    </row>
    <row r="723" spans="1:9" x14ac:dyDescent="0.25">
      <c r="A723" s="5" t="s">
        <v>5264</v>
      </c>
      <c r="B723" s="2">
        <v>44875</v>
      </c>
      <c r="C723" s="6">
        <v>4</v>
      </c>
      <c r="D723" s="6">
        <v>12174000</v>
      </c>
      <c r="E723">
        <f t="shared" si="55"/>
        <v>3</v>
      </c>
      <c r="F723">
        <f t="shared" si="56"/>
        <v>4</v>
      </c>
      <c r="G723">
        <f t="shared" si="57"/>
        <v>4</v>
      </c>
      <c r="H723">
        <f t="shared" si="58"/>
        <v>344</v>
      </c>
      <c r="I723">
        <f t="shared" si="59"/>
        <v>11</v>
      </c>
    </row>
    <row r="724" spans="1:9" x14ac:dyDescent="0.25">
      <c r="A724" s="5" t="s">
        <v>16900</v>
      </c>
      <c r="B724" s="2">
        <v>44154</v>
      </c>
      <c r="C724" s="6">
        <v>1</v>
      </c>
      <c r="D724" s="6">
        <v>1500000</v>
      </c>
      <c r="E724">
        <f t="shared" si="55"/>
        <v>1</v>
      </c>
      <c r="F724">
        <f t="shared" si="56"/>
        <v>3</v>
      </c>
      <c r="G724">
        <f t="shared" si="57"/>
        <v>1</v>
      </c>
      <c r="H724">
        <f t="shared" si="58"/>
        <v>131</v>
      </c>
      <c r="I724">
        <f t="shared" si="59"/>
        <v>5</v>
      </c>
    </row>
    <row r="725" spans="1:9" x14ac:dyDescent="0.25">
      <c r="A725" s="5" t="s">
        <v>8112</v>
      </c>
      <c r="B725" s="2">
        <v>44756</v>
      </c>
      <c r="C725" s="6">
        <v>1</v>
      </c>
      <c r="D725" s="6">
        <v>6426000</v>
      </c>
      <c r="E725">
        <f t="shared" si="55"/>
        <v>3</v>
      </c>
      <c r="F725">
        <f t="shared" si="56"/>
        <v>3</v>
      </c>
      <c r="G725">
        <f t="shared" si="57"/>
        <v>3</v>
      </c>
      <c r="H725">
        <f t="shared" si="58"/>
        <v>333</v>
      </c>
      <c r="I725">
        <f t="shared" si="59"/>
        <v>9</v>
      </c>
    </row>
    <row r="726" spans="1:9" x14ac:dyDescent="0.25">
      <c r="A726" s="5" t="s">
        <v>8330</v>
      </c>
      <c r="B726" s="2">
        <v>44869</v>
      </c>
      <c r="C726" s="6">
        <v>1</v>
      </c>
      <c r="D726" s="6">
        <v>8960000</v>
      </c>
      <c r="E726">
        <f t="shared" si="55"/>
        <v>3</v>
      </c>
      <c r="F726">
        <f t="shared" si="56"/>
        <v>3</v>
      </c>
      <c r="G726">
        <f t="shared" si="57"/>
        <v>4</v>
      </c>
      <c r="H726">
        <f t="shared" si="58"/>
        <v>334</v>
      </c>
      <c r="I726">
        <f t="shared" si="59"/>
        <v>10</v>
      </c>
    </row>
    <row r="727" spans="1:9" x14ac:dyDescent="0.25">
      <c r="A727" s="5" t="s">
        <v>686</v>
      </c>
      <c r="B727" s="2">
        <v>44970</v>
      </c>
      <c r="C727" s="6">
        <v>2</v>
      </c>
      <c r="D727" s="6">
        <v>12910000</v>
      </c>
      <c r="E727">
        <f t="shared" si="55"/>
        <v>4</v>
      </c>
      <c r="F727">
        <f t="shared" si="56"/>
        <v>4</v>
      </c>
      <c r="G727">
        <f t="shared" si="57"/>
        <v>4</v>
      </c>
      <c r="H727">
        <f t="shared" si="58"/>
        <v>444</v>
      </c>
      <c r="I727">
        <f t="shared" si="59"/>
        <v>12</v>
      </c>
    </row>
    <row r="728" spans="1:9" x14ac:dyDescent="0.25">
      <c r="A728" s="5" t="s">
        <v>4272</v>
      </c>
      <c r="B728" s="2">
        <v>44873</v>
      </c>
      <c r="C728" s="6">
        <v>1</v>
      </c>
      <c r="D728" s="6">
        <v>9968700</v>
      </c>
      <c r="E728">
        <f t="shared" si="55"/>
        <v>3</v>
      </c>
      <c r="F728">
        <f t="shared" si="56"/>
        <v>3</v>
      </c>
      <c r="G728">
        <f t="shared" si="57"/>
        <v>4</v>
      </c>
      <c r="H728">
        <f t="shared" si="58"/>
        <v>334</v>
      </c>
      <c r="I728">
        <f t="shared" si="59"/>
        <v>10</v>
      </c>
    </row>
    <row r="729" spans="1:9" x14ac:dyDescent="0.25">
      <c r="A729" s="5" t="s">
        <v>252</v>
      </c>
      <c r="B729" s="2">
        <v>45054</v>
      </c>
      <c r="C729" s="6">
        <v>2</v>
      </c>
      <c r="D729" s="6">
        <v>6863500</v>
      </c>
      <c r="E729">
        <f t="shared" si="55"/>
        <v>4</v>
      </c>
      <c r="F729">
        <f t="shared" si="56"/>
        <v>4</v>
      </c>
      <c r="G729">
        <f t="shared" si="57"/>
        <v>3</v>
      </c>
      <c r="H729">
        <f t="shared" si="58"/>
        <v>443</v>
      </c>
      <c r="I729">
        <f t="shared" si="59"/>
        <v>11</v>
      </c>
    </row>
    <row r="730" spans="1:9" x14ac:dyDescent="0.25">
      <c r="A730" s="5" t="s">
        <v>1866</v>
      </c>
      <c r="B730" s="2">
        <v>44980</v>
      </c>
      <c r="C730" s="6">
        <v>14</v>
      </c>
      <c r="D730" s="6">
        <v>22474551</v>
      </c>
      <c r="E730">
        <f t="shared" si="55"/>
        <v>4</v>
      </c>
      <c r="F730">
        <f t="shared" si="56"/>
        <v>4</v>
      </c>
      <c r="G730">
        <f t="shared" si="57"/>
        <v>4</v>
      </c>
      <c r="H730">
        <f t="shared" si="58"/>
        <v>444</v>
      </c>
      <c r="I730">
        <f t="shared" si="59"/>
        <v>12</v>
      </c>
    </row>
    <row r="731" spans="1:9" x14ac:dyDescent="0.25">
      <c r="A731" s="5" t="s">
        <v>2280</v>
      </c>
      <c r="B731" s="2">
        <v>45002</v>
      </c>
      <c r="C731" s="6">
        <v>1</v>
      </c>
      <c r="D731" s="6">
        <v>5550000</v>
      </c>
      <c r="E731">
        <f t="shared" si="55"/>
        <v>4</v>
      </c>
      <c r="F731">
        <f t="shared" si="56"/>
        <v>3</v>
      </c>
      <c r="G731">
        <f t="shared" si="57"/>
        <v>3</v>
      </c>
      <c r="H731">
        <f t="shared" si="58"/>
        <v>433</v>
      </c>
      <c r="I731">
        <f t="shared" si="59"/>
        <v>10</v>
      </c>
    </row>
    <row r="732" spans="1:9" x14ac:dyDescent="0.25">
      <c r="A732" s="5" t="s">
        <v>18471</v>
      </c>
      <c r="B732" s="2">
        <v>44056</v>
      </c>
      <c r="C732" s="6">
        <v>1</v>
      </c>
      <c r="D732" s="6">
        <v>3850000</v>
      </c>
      <c r="E732">
        <f t="shared" si="55"/>
        <v>1</v>
      </c>
      <c r="F732">
        <f t="shared" si="56"/>
        <v>3</v>
      </c>
      <c r="G732">
        <f t="shared" si="57"/>
        <v>2</v>
      </c>
      <c r="H732">
        <f t="shared" si="58"/>
        <v>132</v>
      </c>
      <c r="I732">
        <f t="shared" si="59"/>
        <v>6</v>
      </c>
    </row>
    <row r="733" spans="1:9" x14ac:dyDescent="0.25">
      <c r="A733" s="5" t="s">
        <v>13251</v>
      </c>
      <c r="B733" s="2">
        <v>44433</v>
      </c>
      <c r="C733" s="6">
        <v>1</v>
      </c>
      <c r="D733" s="6">
        <v>4150000</v>
      </c>
      <c r="E733">
        <f t="shared" si="55"/>
        <v>2</v>
      </c>
      <c r="F733">
        <f t="shared" si="56"/>
        <v>3</v>
      </c>
      <c r="G733">
        <f t="shared" si="57"/>
        <v>2</v>
      </c>
      <c r="H733">
        <f t="shared" si="58"/>
        <v>232</v>
      </c>
      <c r="I733">
        <f t="shared" si="59"/>
        <v>7</v>
      </c>
    </row>
    <row r="734" spans="1:9" x14ac:dyDescent="0.25">
      <c r="A734" s="5" t="s">
        <v>835</v>
      </c>
      <c r="B734" s="2">
        <v>45002</v>
      </c>
      <c r="C734" s="6">
        <v>1</v>
      </c>
      <c r="D734" s="6">
        <v>5475000</v>
      </c>
      <c r="E734">
        <f t="shared" si="55"/>
        <v>4</v>
      </c>
      <c r="F734">
        <f t="shared" si="56"/>
        <v>3</v>
      </c>
      <c r="G734">
        <f t="shared" si="57"/>
        <v>3</v>
      </c>
      <c r="H734">
        <f t="shared" si="58"/>
        <v>433</v>
      </c>
      <c r="I734">
        <f t="shared" si="59"/>
        <v>10</v>
      </c>
    </row>
    <row r="735" spans="1:9" x14ac:dyDescent="0.25">
      <c r="A735" s="5" t="s">
        <v>18577</v>
      </c>
      <c r="B735" s="2">
        <v>44041</v>
      </c>
      <c r="C735" s="6">
        <v>1</v>
      </c>
      <c r="D735" s="6">
        <v>3680000</v>
      </c>
      <c r="E735">
        <f t="shared" si="55"/>
        <v>1</v>
      </c>
      <c r="F735">
        <f t="shared" si="56"/>
        <v>3</v>
      </c>
      <c r="G735">
        <f t="shared" si="57"/>
        <v>2</v>
      </c>
      <c r="H735">
        <f t="shared" si="58"/>
        <v>132</v>
      </c>
      <c r="I735">
        <f t="shared" si="59"/>
        <v>6</v>
      </c>
    </row>
    <row r="736" spans="1:9" x14ac:dyDescent="0.25">
      <c r="A736" s="5" t="s">
        <v>2739</v>
      </c>
      <c r="B736" s="2">
        <v>44932</v>
      </c>
      <c r="C736" s="6">
        <v>2</v>
      </c>
      <c r="D736" s="6">
        <v>8950000</v>
      </c>
      <c r="E736">
        <f t="shared" si="55"/>
        <v>4</v>
      </c>
      <c r="F736">
        <f t="shared" si="56"/>
        <v>4</v>
      </c>
      <c r="G736">
        <f t="shared" si="57"/>
        <v>4</v>
      </c>
      <c r="H736">
        <f t="shared" si="58"/>
        <v>444</v>
      </c>
      <c r="I736">
        <f t="shared" si="59"/>
        <v>12</v>
      </c>
    </row>
    <row r="737" spans="1:9" x14ac:dyDescent="0.25">
      <c r="A737" s="5" t="s">
        <v>4469</v>
      </c>
      <c r="B737" s="2">
        <v>44917</v>
      </c>
      <c r="C737" s="6">
        <v>3</v>
      </c>
      <c r="D737" s="6">
        <v>6750500</v>
      </c>
      <c r="E737">
        <f t="shared" si="55"/>
        <v>4</v>
      </c>
      <c r="F737">
        <f t="shared" si="56"/>
        <v>4</v>
      </c>
      <c r="G737">
        <f t="shared" si="57"/>
        <v>3</v>
      </c>
      <c r="H737">
        <f t="shared" si="58"/>
        <v>443</v>
      </c>
      <c r="I737">
        <f t="shared" si="59"/>
        <v>11</v>
      </c>
    </row>
    <row r="738" spans="1:9" x14ac:dyDescent="0.25">
      <c r="A738" s="5" t="s">
        <v>15142</v>
      </c>
      <c r="B738" s="2">
        <v>44323</v>
      </c>
      <c r="C738" s="6">
        <v>1</v>
      </c>
      <c r="D738" s="6">
        <v>1576000</v>
      </c>
      <c r="E738">
        <f t="shared" si="55"/>
        <v>2</v>
      </c>
      <c r="F738">
        <f t="shared" si="56"/>
        <v>3</v>
      </c>
      <c r="G738">
        <f t="shared" si="57"/>
        <v>1</v>
      </c>
      <c r="H738">
        <f t="shared" si="58"/>
        <v>231</v>
      </c>
      <c r="I738">
        <f t="shared" si="59"/>
        <v>6</v>
      </c>
    </row>
    <row r="739" spans="1:9" x14ac:dyDescent="0.25">
      <c r="A739" s="5" t="s">
        <v>1693</v>
      </c>
      <c r="B739" s="2">
        <v>44932</v>
      </c>
      <c r="C739" s="6">
        <v>4</v>
      </c>
      <c r="D739" s="6">
        <v>17693500</v>
      </c>
      <c r="E739">
        <f t="shared" si="55"/>
        <v>4</v>
      </c>
      <c r="F739">
        <f t="shared" si="56"/>
        <v>4</v>
      </c>
      <c r="G739">
        <f t="shared" si="57"/>
        <v>4</v>
      </c>
      <c r="H739">
        <f t="shared" si="58"/>
        <v>444</v>
      </c>
      <c r="I739">
        <f t="shared" si="59"/>
        <v>12</v>
      </c>
    </row>
    <row r="740" spans="1:9" x14ac:dyDescent="0.25">
      <c r="A740" s="5" t="s">
        <v>3196</v>
      </c>
      <c r="B740" s="2">
        <v>44900</v>
      </c>
      <c r="C740" s="6">
        <v>1</v>
      </c>
      <c r="D740" s="6">
        <v>2397600</v>
      </c>
      <c r="E740">
        <f t="shared" si="55"/>
        <v>3</v>
      </c>
      <c r="F740">
        <f t="shared" si="56"/>
        <v>3</v>
      </c>
      <c r="G740">
        <f t="shared" si="57"/>
        <v>1</v>
      </c>
      <c r="H740">
        <f t="shared" si="58"/>
        <v>331</v>
      </c>
      <c r="I740">
        <f t="shared" si="59"/>
        <v>7</v>
      </c>
    </row>
    <row r="741" spans="1:9" x14ac:dyDescent="0.25">
      <c r="A741" s="5" t="s">
        <v>10365</v>
      </c>
      <c r="B741" s="2">
        <v>44582</v>
      </c>
      <c r="C741" s="6">
        <v>1</v>
      </c>
      <c r="D741" s="6">
        <v>12059970</v>
      </c>
      <c r="E741">
        <f t="shared" si="55"/>
        <v>2</v>
      </c>
      <c r="F741">
        <f t="shared" si="56"/>
        <v>3</v>
      </c>
      <c r="G741">
        <f t="shared" si="57"/>
        <v>4</v>
      </c>
      <c r="H741">
        <f t="shared" si="58"/>
        <v>234</v>
      </c>
      <c r="I741">
        <f t="shared" si="59"/>
        <v>9</v>
      </c>
    </row>
    <row r="742" spans="1:9" x14ac:dyDescent="0.25">
      <c r="A742" s="5" t="s">
        <v>19973</v>
      </c>
      <c r="B742" s="2">
        <v>43921</v>
      </c>
      <c r="C742" s="6">
        <v>1</v>
      </c>
      <c r="D742" s="6">
        <v>2625000</v>
      </c>
      <c r="E742">
        <f t="shared" si="55"/>
        <v>1</v>
      </c>
      <c r="F742">
        <f t="shared" si="56"/>
        <v>3</v>
      </c>
      <c r="G742">
        <f t="shared" si="57"/>
        <v>1</v>
      </c>
      <c r="H742">
        <f t="shared" si="58"/>
        <v>131</v>
      </c>
      <c r="I742">
        <f t="shared" si="59"/>
        <v>5</v>
      </c>
    </row>
    <row r="743" spans="1:9" x14ac:dyDescent="0.25">
      <c r="A743" s="5" t="s">
        <v>11560</v>
      </c>
      <c r="B743" s="2">
        <v>44537</v>
      </c>
      <c r="C743" s="6">
        <v>1</v>
      </c>
      <c r="D743" s="6">
        <v>5310000</v>
      </c>
      <c r="E743">
        <f t="shared" si="55"/>
        <v>2</v>
      </c>
      <c r="F743">
        <f t="shared" si="56"/>
        <v>3</v>
      </c>
      <c r="G743">
        <f t="shared" si="57"/>
        <v>3</v>
      </c>
      <c r="H743">
        <f t="shared" si="58"/>
        <v>233</v>
      </c>
      <c r="I743">
        <f t="shared" si="59"/>
        <v>8</v>
      </c>
    </row>
    <row r="744" spans="1:9" x14ac:dyDescent="0.25">
      <c r="A744" s="5" t="s">
        <v>1102</v>
      </c>
      <c r="B744" s="2">
        <v>45008</v>
      </c>
      <c r="C744" s="6">
        <v>1</v>
      </c>
      <c r="D744" s="6">
        <v>5440000</v>
      </c>
      <c r="E744">
        <f t="shared" si="55"/>
        <v>4</v>
      </c>
      <c r="F744">
        <f t="shared" si="56"/>
        <v>3</v>
      </c>
      <c r="G744">
        <f t="shared" si="57"/>
        <v>3</v>
      </c>
      <c r="H744">
        <f t="shared" si="58"/>
        <v>433</v>
      </c>
      <c r="I744">
        <f t="shared" si="59"/>
        <v>10</v>
      </c>
    </row>
    <row r="745" spans="1:9" x14ac:dyDescent="0.25">
      <c r="A745" s="5" t="s">
        <v>4747</v>
      </c>
      <c r="B745" s="2">
        <v>44911</v>
      </c>
      <c r="C745" s="6">
        <v>1</v>
      </c>
      <c r="D745" s="6">
        <v>4040000</v>
      </c>
      <c r="E745">
        <f t="shared" si="55"/>
        <v>4</v>
      </c>
      <c r="F745">
        <f t="shared" si="56"/>
        <v>3</v>
      </c>
      <c r="G745">
        <f t="shared" si="57"/>
        <v>2</v>
      </c>
      <c r="H745">
        <f t="shared" si="58"/>
        <v>432</v>
      </c>
      <c r="I745">
        <f t="shared" si="59"/>
        <v>9</v>
      </c>
    </row>
    <row r="746" spans="1:9" x14ac:dyDescent="0.25">
      <c r="A746" s="5" t="s">
        <v>6533</v>
      </c>
      <c r="B746" s="2">
        <v>44803</v>
      </c>
      <c r="C746" s="6">
        <v>1</v>
      </c>
      <c r="D746" s="6">
        <v>5100000</v>
      </c>
      <c r="E746">
        <f t="shared" si="55"/>
        <v>3</v>
      </c>
      <c r="F746">
        <f t="shared" si="56"/>
        <v>3</v>
      </c>
      <c r="G746">
        <f t="shared" si="57"/>
        <v>3</v>
      </c>
      <c r="H746">
        <f t="shared" si="58"/>
        <v>333</v>
      </c>
      <c r="I746">
        <f t="shared" si="59"/>
        <v>9</v>
      </c>
    </row>
    <row r="747" spans="1:9" x14ac:dyDescent="0.25">
      <c r="A747" s="5" t="s">
        <v>8569</v>
      </c>
      <c r="B747" s="2">
        <v>44693</v>
      </c>
      <c r="C747" s="6">
        <v>1</v>
      </c>
      <c r="D747" s="6">
        <v>1377000</v>
      </c>
      <c r="E747">
        <f t="shared" si="55"/>
        <v>3</v>
      </c>
      <c r="F747">
        <f t="shared" si="56"/>
        <v>3</v>
      </c>
      <c r="G747">
        <f t="shared" si="57"/>
        <v>1</v>
      </c>
      <c r="H747">
        <f t="shared" si="58"/>
        <v>331</v>
      </c>
      <c r="I747">
        <f t="shared" si="59"/>
        <v>7</v>
      </c>
    </row>
    <row r="748" spans="1:9" x14ac:dyDescent="0.25">
      <c r="A748" s="5" t="s">
        <v>1799</v>
      </c>
      <c r="B748" s="2">
        <v>44970</v>
      </c>
      <c r="C748" s="6">
        <v>1</v>
      </c>
      <c r="D748" s="6">
        <v>5440000</v>
      </c>
      <c r="E748">
        <f t="shared" si="55"/>
        <v>4</v>
      </c>
      <c r="F748">
        <f t="shared" si="56"/>
        <v>3</v>
      </c>
      <c r="G748">
        <f t="shared" si="57"/>
        <v>3</v>
      </c>
      <c r="H748">
        <f t="shared" si="58"/>
        <v>433</v>
      </c>
      <c r="I748">
        <f t="shared" si="59"/>
        <v>10</v>
      </c>
    </row>
    <row r="749" spans="1:9" x14ac:dyDescent="0.25">
      <c r="A749" s="5" t="s">
        <v>17465</v>
      </c>
      <c r="B749" s="2">
        <v>44155</v>
      </c>
      <c r="C749" s="6">
        <v>1</v>
      </c>
      <c r="D749" s="6">
        <v>1100000</v>
      </c>
      <c r="E749">
        <f t="shared" si="55"/>
        <v>1</v>
      </c>
      <c r="F749">
        <f t="shared" si="56"/>
        <v>3</v>
      </c>
      <c r="G749">
        <f t="shared" si="57"/>
        <v>1</v>
      </c>
      <c r="H749">
        <f t="shared" si="58"/>
        <v>131</v>
      </c>
      <c r="I749">
        <f t="shared" si="59"/>
        <v>5</v>
      </c>
    </row>
    <row r="750" spans="1:9" x14ac:dyDescent="0.25">
      <c r="A750" s="5" t="s">
        <v>18960</v>
      </c>
      <c r="B750" s="2">
        <v>43991</v>
      </c>
      <c r="C750" s="6">
        <v>1</v>
      </c>
      <c r="D750" s="6">
        <v>3075000</v>
      </c>
      <c r="E750">
        <f t="shared" si="55"/>
        <v>1</v>
      </c>
      <c r="F750">
        <f t="shared" si="56"/>
        <v>3</v>
      </c>
      <c r="G750">
        <f t="shared" si="57"/>
        <v>2</v>
      </c>
      <c r="H750">
        <f t="shared" si="58"/>
        <v>132</v>
      </c>
      <c r="I750">
        <f t="shared" si="59"/>
        <v>6</v>
      </c>
    </row>
    <row r="751" spans="1:9" x14ac:dyDescent="0.25">
      <c r="A751" s="5" t="s">
        <v>14555</v>
      </c>
      <c r="B751" s="2">
        <v>44316</v>
      </c>
      <c r="C751" s="6">
        <v>1</v>
      </c>
      <c r="D751" s="6">
        <v>1870000</v>
      </c>
      <c r="E751">
        <f t="shared" si="55"/>
        <v>2</v>
      </c>
      <c r="F751">
        <f t="shared" si="56"/>
        <v>3</v>
      </c>
      <c r="G751">
        <f t="shared" si="57"/>
        <v>1</v>
      </c>
      <c r="H751">
        <f t="shared" si="58"/>
        <v>231</v>
      </c>
      <c r="I751">
        <f t="shared" si="59"/>
        <v>6</v>
      </c>
    </row>
    <row r="752" spans="1:9" x14ac:dyDescent="0.25">
      <c r="A752" s="5" t="s">
        <v>1344</v>
      </c>
      <c r="B752" s="2">
        <v>45008</v>
      </c>
      <c r="C752" s="6">
        <v>5</v>
      </c>
      <c r="D752" s="6">
        <v>14660000</v>
      </c>
      <c r="E752">
        <f t="shared" si="55"/>
        <v>4</v>
      </c>
      <c r="F752">
        <f t="shared" si="56"/>
        <v>4</v>
      </c>
      <c r="G752">
        <f t="shared" si="57"/>
        <v>4</v>
      </c>
      <c r="H752">
        <f t="shared" si="58"/>
        <v>444</v>
      </c>
      <c r="I752">
        <f t="shared" si="59"/>
        <v>12</v>
      </c>
    </row>
    <row r="753" spans="1:9" x14ac:dyDescent="0.25">
      <c r="A753" s="5" t="s">
        <v>15450</v>
      </c>
      <c r="B753" s="2">
        <v>44243</v>
      </c>
      <c r="C753" s="6">
        <v>1</v>
      </c>
      <c r="D753" s="6">
        <v>3400000</v>
      </c>
      <c r="E753">
        <f t="shared" si="55"/>
        <v>1</v>
      </c>
      <c r="F753">
        <f t="shared" si="56"/>
        <v>3</v>
      </c>
      <c r="G753">
        <f t="shared" si="57"/>
        <v>2</v>
      </c>
      <c r="H753">
        <f t="shared" si="58"/>
        <v>132</v>
      </c>
      <c r="I753">
        <f t="shared" si="59"/>
        <v>6</v>
      </c>
    </row>
    <row r="754" spans="1:9" x14ac:dyDescent="0.25">
      <c r="A754" s="5" t="s">
        <v>10925</v>
      </c>
      <c r="B754" s="2">
        <v>44531</v>
      </c>
      <c r="C754" s="6">
        <v>4</v>
      </c>
      <c r="D754" s="6">
        <v>13129750</v>
      </c>
      <c r="E754">
        <f t="shared" si="55"/>
        <v>2</v>
      </c>
      <c r="F754">
        <f t="shared" si="56"/>
        <v>4</v>
      </c>
      <c r="G754">
        <f t="shared" si="57"/>
        <v>4</v>
      </c>
      <c r="H754">
        <f t="shared" si="58"/>
        <v>244</v>
      </c>
      <c r="I754">
        <f t="shared" si="59"/>
        <v>10</v>
      </c>
    </row>
    <row r="755" spans="1:9" x14ac:dyDescent="0.25">
      <c r="A755" s="5" t="s">
        <v>9372</v>
      </c>
      <c r="B755" s="2">
        <v>44712</v>
      </c>
      <c r="C755" s="6">
        <v>1</v>
      </c>
      <c r="D755" s="6">
        <v>4240000</v>
      </c>
      <c r="E755">
        <f t="shared" si="55"/>
        <v>3</v>
      </c>
      <c r="F755">
        <f t="shared" si="56"/>
        <v>3</v>
      </c>
      <c r="G755">
        <f t="shared" si="57"/>
        <v>2</v>
      </c>
      <c r="H755">
        <f t="shared" si="58"/>
        <v>332</v>
      </c>
      <c r="I755">
        <f t="shared" si="59"/>
        <v>8</v>
      </c>
    </row>
    <row r="756" spans="1:9" x14ac:dyDescent="0.25">
      <c r="A756" s="5" t="s">
        <v>5224</v>
      </c>
      <c r="B756" s="2">
        <v>45029</v>
      </c>
      <c r="C756" s="6">
        <v>3</v>
      </c>
      <c r="D756" s="6">
        <v>15346000</v>
      </c>
      <c r="E756">
        <f t="shared" si="55"/>
        <v>4</v>
      </c>
      <c r="F756">
        <f t="shared" si="56"/>
        <v>4</v>
      </c>
      <c r="G756">
        <f t="shared" si="57"/>
        <v>4</v>
      </c>
      <c r="H756">
        <f t="shared" si="58"/>
        <v>444</v>
      </c>
      <c r="I756">
        <f t="shared" si="59"/>
        <v>12</v>
      </c>
    </row>
    <row r="757" spans="1:9" x14ac:dyDescent="0.25">
      <c r="A757" s="5" t="s">
        <v>17065</v>
      </c>
      <c r="B757" s="2">
        <v>44165</v>
      </c>
      <c r="C757" s="6">
        <v>2</v>
      </c>
      <c r="D757" s="6">
        <v>3976500</v>
      </c>
      <c r="E757">
        <f t="shared" si="55"/>
        <v>1</v>
      </c>
      <c r="F757">
        <f t="shared" si="56"/>
        <v>4</v>
      </c>
      <c r="G757">
        <f t="shared" si="57"/>
        <v>2</v>
      </c>
      <c r="H757">
        <f t="shared" si="58"/>
        <v>142</v>
      </c>
      <c r="I757">
        <f t="shared" si="59"/>
        <v>7</v>
      </c>
    </row>
    <row r="758" spans="1:9" x14ac:dyDescent="0.25">
      <c r="A758" s="5" t="s">
        <v>6204</v>
      </c>
      <c r="B758" s="2">
        <v>44994</v>
      </c>
      <c r="C758" s="6">
        <v>1</v>
      </c>
      <c r="D758" s="6">
        <v>15800001</v>
      </c>
      <c r="E758">
        <f t="shared" si="55"/>
        <v>4</v>
      </c>
      <c r="F758">
        <f t="shared" si="56"/>
        <v>3</v>
      </c>
      <c r="G758">
        <f t="shared" si="57"/>
        <v>4</v>
      </c>
      <c r="H758">
        <f t="shared" si="58"/>
        <v>434</v>
      </c>
      <c r="I758">
        <f t="shared" si="59"/>
        <v>11</v>
      </c>
    </row>
    <row r="759" spans="1:9" x14ac:dyDescent="0.25">
      <c r="A759" s="5" t="s">
        <v>7371</v>
      </c>
      <c r="B759" s="2">
        <v>44911</v>
      </c>
      <c r="C759" s="6">
        <v>2</v>
      </c>
      <c r="D759" s="6">
        <v>7140000</v>
      </c>
      <c r="E759">
        <f t="shared" si="55"/>
        <v>4</v>
      </c>
      <c r="F759">
        <f t="shared" si="56"/>
        <v>4</v>
      </c>
      <c r="G759">
        <f t="shared" si="57"/>
        <v>3</v>
      </c>
      <c r="H759">
        <f t="shared" si="58"/>
        <v>443</v>
      </c>
      <c r="I759">
        <f t="shared" si="59"/>
        <v>11</v>
      </c>
    </row>
    <row r="760" spans="1:9" x14ac:dyDescent="0.25">
      <c r="A760" s="5" t="s">
        <v>16552</v>
      </c>
      <c r="B760" s="2">
        <v>44201</v>
      </c>
      <c r="C760" s="6">
        <v>1</v>
      </c>
      <c r="D760" s="6">
        <v>2740000</v>
      </c>
      <c r="E760">
        <f t="shared" si="55"/>
        <v>1</v>
      </c>
      <c r="F760">
        <f t="shared" si="56"/>
        <v>3</v>
      </c>
      <c r="G760">
        <f t="shared" si="57"/>
        <v>2</v>
      </c>
      <c r="H760">
        <f t="shared" si="58"/>
        <v>132</v>
      </c>
      <c r="I760">
        <f t="shared" si="59"/>
        <v>6</v>
      </c>
    </row>
    <row r="761" spans="1:9" x14ac:dyDescent="0.25">
      <c r="A761" s="5" t="s">
        <v>17253</v>
      </c>
      <c r="B761" s="2">
        <v>44146</v>
      </c>
      <c r="C761" s="6">
        <v>1</v>
      </c>
      <c r="D761" s="6">
        <v>1791000</v>
      </c>
      <c r="E761">
        <f t="shared" si="55"/>
        <v>1</v>
      </c>
      <c r="F761">
        <f t="shared" si="56"/>
        <v>3</v>
      </c>
      <c r="G761">
        <f t="shared" si="57"/>
        <v>1</v>
      </c>
      <c r="H761">
        <f t="shared" si="58"/>
        <v>131</v>
      </c>
      <c r="I761">
        <f t="shared" si="59"/>
        <v>5</v>
      </c>
    </row>
    <row r="762" spans="1:9" x14ac:dyDescent="0.25">
      <c r="A762" s="5" t="s">
        <v>6304</v>
      </c>
      <c r="B762" s="2">
        <v>44799</v>
      </c>
      <c r="C762" s="6">
        <v>1</v>
      </c>
      <c r="D762" s="6">
        <v>1100000</v>
      </c>
      <c r="E762">
        <f t="shared" si="55"/>
        <v>3</v>
      </c>
      <c r="F762">
        <f t="shared" si="56"/>
        <v>3</v>
      </c>
      <c r="G762">
        <f t="shared" si="57"/>
        <v>1</v>
      </c>
      <c r="H762">
        <f t="shared" si="58"/>
        <v>331</v>
      </c>
      <c r="I762">
        <f t="shared" si="59"/>
        <v>7</v>
      </c>
    </row>
    <row r="763" spans="1:9" x14ac:dyDescent="0.25">
      <c r="A763" s="5" t="s">
        <v>5010</v>
      </c>
      <c r="B763" s="2">
        <v>44859</v>
      </c>
      <c r="C763" s="6">
        <v>1</v>
      </c>
      <c r="D763" s="6">
        <v>7100000</v>
      </c>
      <c r="E763">
        <f t="shared" si="55"/>
        <v>3</v>
      </c>
      <c r="F763">
        <f t="shared" si="56"/>
        <v>3</v>
      </c>
      <c r="G763">
        <f t="shared" si="57"/>
        <v>3</v>
      </c>
      <c r="H763">
        <f t="shared" si="58"/>
        <v>333</v>
      </c>
      <c r="I763">
        <f t="shared" si="59"/>
        <v>9</v>
      </c>
    </row>
    <row r="764" spans="1:9" x14ac:dyDescent="0.25">
      <c r="A764" s="5" t="s">
        <v>14197</v>
      </c>
      <c r="B764" s="2">
        <v>44390</v>
      </c>
      <c r="C764" s="6">
        <v>1</v>
      </c>
      <c r="D764" s="6">
        <v>8640016</v>
      </c>
      <c r="E764">
        <f t="shared" si="55"/>
        <v>2</v>
      </c>
      <c r="F764">
        <f t="shared" si="56"/>
        <v>3</v>
      </c>
      <c r="G764">
        <f t="shared" si="57"/>
        <v>4</v>
      </c>
      <c r="H764">
        <f t="shared" si="58"/>
        <v>234</v>
      </c>
      <c r="I764">
        <f t="shared" si="59"/>
        <v>9</v>
      </c>
    </row>
    <row r="765" spans="1:9" x14ac:dyDescent="0.25">
      <c r="A765" s="5" t="s">
        <v>8032</v>
      </c>
      <c r="B765" s="2">
        <v>44735</v>
      </c>
      <c r="C765" s="6">
        <v>1</v>
      </c>
      <c r="D765" s="6">
        <v>4440000</v>
      </c>
      <c r="E765">
        <f t="shared" si="55"/>
        <v>3</v>
      </c>
      <c r="F765">
        <f t="shared" si="56"/>
        <v>3</v>
      </c>
      <c r="G765">
        <f t="shared" si="57"/>
        <v>3</v>
      </c>
      <c r="H765">
        <f t="shared" si="58"/>
        <v>333</v>
      </c>
      <c r="I765">
        <f t="shared" si="59"/>
        <v>9</v>
      </c>
    </row>
    <row r="766" spans="1:9" x14ac:dyDescent="0.25">
      <c r="A766" s="5" t="s">
        <v>998</v>
      </c>
      <c r="B766" s="2">
        <v>44974</v>
      </c>
      <c r="C766" s="6">
        <v>8</v>
      </c>
      <c r="D766" s="6">
        <v>26794500</v>
      </c>
      <c r="E766">
        <f t="shared" si="55"/>
        <v>4</v>
      </c>
      <c r="F766">
        <f t="shared" si="56"/>
        <v>4</v>
      </c>
      <c r="G766">
        <f t="shared" si="57"/>
        <v>4</v>
      </c>
      <c r="H766">
        <f t="shared" si="58"/>
        <v>444</v>
      </c>
      <c r="I766">
        <f t="shared" si="59"/>
        <v>12</v>
      </c>
    </row>
    <row r="767" spans="1:9" x14ac:dyDescent="0.25">
      <c r="A767" s="5" t="s">
        <v>2938</v>
      </c>
      <c r="B767" s="2">
        <v>44946</v>
      </c>
      <c r="C767" s="6">
        <v>1</v>
      </c>
      <c r="D767" s="6">
        <v>6720000</v>
      </c>
      <c r="E767">
        <f t="shared" si="55"/>
        <v>4</v>
      </c>
      <c r="F767">
        <f t="shared" si="56"/>
        <v>3</v>
      </c>
      <c r="G767">
        <f t="shared" si="57"/>
        <v>3</v>
      </c>
      <c r="H767">
        <f t="shared" si="58"/>
        <v>433</v>
      </c>
      <c r="I767">
        <f t="shared" si="59"/>
        <v>10</v>
      </c>
    </row>
    <row r="768" spans="1:9" x14ac:dyDescent="0.25">
      <c r="A768" s="5" t="s">
        <v>12966</v>
      </c>
      <c r="B768" s="2">
        <v>44446</v>
      </c>
      <c r="C768" s="6">
        <v>1</v>
      </c>
      <c r="D768" s="6">
        <v>1896750</v>
      </c>
      <c r="E768">
        <f t="shared" si="55"/>
        <v>2</v>
      </c>
      <c r="F768">
        <f t="shared" si="56"/>
        <v>3</v>
      </c>
      <c r="G768">
        <f t="shared" si="57"/>
        <v>1</v>
      </c>
      <c r="H768">
        <f t="shared" si="58"/>
        <v>231</v>
      </c>
      <c r="I768">
        <f t="shared" si="59"/>
        <v>6</v>
      </c>
    </row>
    <row r="769" spans="1:9" x14ac:dyDescent="0.25">
      <c r="A769" s="5" t="s">
        <v>11335</v>
      </c>
      <c r="B769" s="2">
        <v>44533</v>
      </c>
      <c r="C769" s="6">
        <v>1</v>
      </c>
      <c r="D769" s="6">
        <v>1740000</v>
      </c>
      <c r="E769">
        <f t="shared" si="55"/>
        <v>2</v>
      </c>
      <c r="F769">
        <f t="shared" si="56"/>
        <v>3</v>
      </c>
      <c r="G769">
        <f t="shared" si="57"/>
        <v>1</v>
      </c>
      <c r="H769">
        <f t="shared" si="58"/>
        <v>231</v>
      </c>
      <c r="I769">
        <f t="shared" si="59"/>
        <v>6</v>
      </c>
    </row>
    <row r="770" spans="1:9" x14ac:dyDescent="0.25">
      <c r="A770" s="5" t="s">
        <v>13263</v>
      </c>
      <c r="B770" s="2">
        <v>44481</v>
      </c>
      <c r="C770" s="6">
        <v>1</v>
      </c>
      <c r="D770" s="6">
        <v>2800000</v>
      </c>
      <c r="E770">
        <f t="shared" si="55"/>
        <v>2</v>
      </c>
      <c r="F770">
        <f t="shared" si="56"/>
        <v>3</v>
      </c>
      <c r="G770">
        <f t="shared" si="57"/>
        <v>2</v>
      </c>
      <c r="H770">
        <f t="shared" si="58"/>
        <v>232</v>
      </c>
      <c r="I770">
        <f t="shared" si="59"/>
        <v>7</v>
      </c>
    </row>
    <row r="771" spans="1:9" x14ac:dyDescent="0.25">
      <c r="A771" s="5" t="s">
        <v>1305</v>
      </c>
      <c r="B771" s="2">
        <v>45008</v>
      </c>
      <c r="C771" s="6">
        <v>1</v>
      </c>
      <c r="D771" s="6">
        <v>2004750</v>
      </c>
      <c r="E771">
        <f t="shared" ref="E771:E834" si="60">VLOOKUP(B771,$L$2:$M$5,2,TRUE)</f>
        <v>4</v>
      </c>
      <c r="F771">
        <f t="shared" ref="F771:F834" si="61">VLOOKUP(C771,$L$9:$M$12,2,TRUE)</f>
        <v>3</v>
      </c>
      <c r="G771">
        <f t="shared" ref="G771:G834" si="62">VLOOKUP(D771,$L$15:$M$18,2,TRUE)</f>
        <v>1</v>
      </c>
      <c r="H771">
        <f t="shared" ref="H771:H834" si="63">E771*100+F771*10+G771</f>
        <v>431</v>
      </c>
      <c r="I771">
        <f t="shared" ref="I771:I834" si="64">E771+F771+G771</f>
        <v>8</v>
      </c>
    </row>
    <row r="772" spans="1:9" x14ac:dyDescent="0.25">
      <c r="A772" s="5" t="s">
        <v>13148</v>
      </c>
      <c r="B772" s="2">
        <v>44453</v>
      </c>
      <c r="C772" s="6">
        <v>1</v>
      </c>
      <c r="D772" s="6">
        <v>4252500</v>
      </c>
      <c r="E772">
        <f t="shared" si="60"/>
        <v>2</v>
      </c>
      <c r="F772">
        <f t="shared" si="61"/>
        <v>3</v>
      </c>
      <c r="G772">
        <f t="shared" si="62"/>
        <v>2</v>
      </c>
      <c r="H772">
        <f t="shared" si="63"/>
        <v>232</v>
      </c>
      <c r="I772">
        <f t="shared" si="64"/>
        <v>7</v>
      </c>
    </row>
    <row r="773" spans="1:9" x14ac:dyDescent="0.25">
      <c r="A773" s="5" t="s">
        <v>7583</v>
      </c>
      <c r="B773" s="2">
        <v>44818</v>
      </c>
      <c r="C773" s="6">
        <v>1</v>
      </c>
      <c r="D773" s="6">
        <v>5850000</v>
      </c>
      <c r="E773">
        <f t="shared" si="60"/>
        <v>3</v>
      </c>
      <c r="F773">
        <f t="shared" si="61"/>
        <v>3</v>
      </c>
      <c r="G773">
        <f t="shared" si="62"/>
        <v>3</v>
      </c>
      <c r="H773">
        <f t="shared" si="63"/>
        <v>333</v>
      </c>
      <c r="I773">
        <f t="shared" si="64"/>
        <v>9</v>
      </c>
    </row>
    <row r="774" spans="1:9" x14ac:dyDescent="0.25">
      <c r="A774" s="5" t="s">
        <v>12693</v>
      </c>
      <c r="B774" s="2">
        <v>44456</v>
      </c>
      <c r="C774" s="6">
        <v>3</v>
      </c>
      <c r="D774" s="6">
        <v>13359000</v>
      </c>
      <c r="E774">
        <f t="shared" si="60"/>
        <v>2</v>
      </c>
      <c r="F774">
        <f t="shared" si="61"/>
        <v>4</v>
      </c>
      <c r="G774">
        <f t="shared" si="62"/>
        <v>4</v>
      </c>
      <c r="H774">
        <f t="shared" si="63"/>
        <v>244</v>
      </c>
      <c r="I774">
        <f t="shared" si="64"/>
        <v>10</v>
      </c>
    </row>
    <row r="775" spans="1:9" x14ac:dyDescent="0.25">
      <c r="A775" s="5" t="s">
        <v>9877</v>
      </c>
      <c r="B775" s="2">
        <v>44816</v>
      </c>
      <c r="C775" s="6">
        <v>2</v>
      </c>
      <c r="D775" s="6">
        <v>5700000</v>
      </c>
      <c r="E775">
        <f t="shared" si="60"/>
        <v>3</v>
      </c>
      <c r="F775">
        <f t="shared" si="61"/>
        <v>4</v>
      </c>
      <c r="G775">
        <f t="shared" si="62"/>
        <v>3</v>
      </c>
      <c r="H775">
        <f t="shared" si="63"/>
        <v>343</v>
      </c>
      <c r="I775">
        <f t="shared" si="64"/>
        <v>10</v>
      </c>
    </row>
    <row r="776" spans="1:9" x14ac:dyDescent="0.25">
      <c r="A776" s="5" t="s">
        <v>16230</v>
      </c>
      <c r="B776" s="2">
        <v>44175</v>
      </c>
      <c r="C776" s="6">
        <v>1</v>
      </c>
      <c r="D776" s="6">
        <v>2680000</v>
      </c>
      <c r="E776">
        <f t="shared" si="60"/>
        <v>1</v>
      </c>
      <c r="F776">
        <f t="shared" si="61"/>
        <v>3</v>
      </c>
      <c r="G776">
        <f t="shared" si="62"/>
        <v>1</v>
      </c>
      <c r="H776">
        <f t="shared" si="63"/>
        <v>131</v>
      </c>
      <c r="I776">
        <f t="shared" si="64"/>
        <v>5</v>
      </c>
    </row>
    <row r="777" spans="1:9" x14ac:dyDescent="0.25">
      <c r="A777" s="5" t="s">
        <v>8712</v>
      </c>
      <c r="B777" s="2">
        <v>44749</v>
      </c>
      <c r="C777" s="6">
        <v>1</v>
      </c>
      <c r="D777" s="6">
        <v>3000000</v>
      </c>
      <c r="E777">
        <f t="shared" si="60"/>
        <v>3</v>
      </c>
      <c r="F777">
        <f t="shared" si="61"/>
        <v>3</v>
      </c>
      <c r="G777">
        <f t="shared" si="62"/>
        <v>2</v>
      </c>
      <c r="H777">
        <f t="shared" si="63"/>
        <v>332</v>
      </c>
      <c r="I777">
        <f t="shared" si="64"/>
        <v>8</v>
      </c>
    </row>
    <row r="778" spans="1:9" x14ac:dyDescent="0.25">
      <c r="A778" s="5" t="s">
        <v>13749</v>
      </c>
      <c r="B778" s="2">
        <v>44439</v>
      </c>
      <c r="C778" s="6">
        <v>1</v>
      </c>
      <c r="D778" s="6">
        <v>1649997</v>
      </c>
      <c r="E778">
        <f t="shared" si="60"/>
        <v>2</v>
      </c>
      <c r="F778">
        <f t="shared" si="61"/>
        <v>3</v>
      </c>
      <c r="G778">
        <f t="shared" si="62"/>
        <v>1</v>
      </c>
      <c r="H778">
        <f t="shared" si="63"/>
        <v>231</v>
      </c>
      <c r="I778">
        <f t="shared" si="64"/>
        <v>6</v>
      </c>
    </row>
    <row r="779" spans="1:9" x14ac:dyDescent="0.25">
      <c r="A779" s="5" t="s">
        <v>2579</v>
      </c>
      <c r="B779" s="2">
        <v>44938</v>
      </c>
      <c r="C779" s="6">
        <v>1</v>
      </c>
      <c r="D779" s="6">
        <v>2140000</v>
      </c>
      <c r="E779">
        <f t="shared" si="60"/>
        <v>4</v>
      </c>
      <c r="F779">
        <f t="shared" si="61"/>
        <v>3</v>
      </c>
      <c r="G779">
        <f t="shared" si="62"/>
        <v>1</v>
      </c>
      <c r="H779">
        <f t="shared" si="63"/>
        <v>431</v>
      </c>
      <c r="I779">
        <f t="shared" si="64"/>
        <v>8</v>
      </c>
    </row>
    <row r="780" spans="1:9" x14ac:dyDescent="0.25">
      <c r="A780" s="5" t="s">
        <v>13349</v>
      </c>
      <c r="B780" s="2">
        <v>44413</v>
      </c>
      <c r="C780" s="6">
        <v>1</v>
      </c>
      <c r="D780" s="6">
        <v>2799000</v>
      </c>
      <c r="E780">
        <f t="shared" si="60"/>
        <v>2</v>
      </c>
      <c r="F780">
        <f t="shared" si="61"/>
        <v>3</v>
      </c>
      <c r="G780">
        <f t="shared" si="62"/>
        <v>2</v>
      </c>
      <c r="H780">
        <f t="shared" si="63"/>
        <v>232</v>
      </c>
      <c r="I780">
        <f t="shared" si="64"/>
        <v>7</v>
      </c>
    </row>
    <row r="781" spans="1:9" x14ac:dyDescent="0.25">
      <c r="A781" s="5" t="s">
        <v>6008</v>
      </c>
      <c r="B781" s="2">
        <v>44832</v>
      </c>
      <c r="C781" s="6">
        <v>1</v>
      </c>
      <c r="D781" s="6">
        <v>1100000</v>
      </c>
      <c r="E781">
        <f t="shared" si="60"/>
        <v>3</v>
      </c>
      <c r="F781">
        <f t="shared" si="61"/>
        <v>3</v>
      </c>
      <c r="G781">
        <f t="shared" si="62"/>
        <v>1</v>
      </c>
      <c r="H781">
        <f t="shared" si="63"/>
        <v>331</v>
      </c>
      <c r="I781">
        <f t="shared" si="64"/>
        <v>7</v>
      </c>
    </row>
    <row r="782" spans="1:9" x14ac:dyDescent="0.25">
      <c r="A782" s="5" t="s">
        <v>630</v>
      </c>
      <c r="B782" s="2">
        <v>45020</v>
      </c>
      <c r="C782" s="6">
        <v>1</v>
      </c>
      <c r="D782" s="6">
        <v>3575000</v>
      </c>
      <c r="E782">
        <f t="shared" si="60"/>
        <v>4</v>
      </c>
      <c r="F782">
        <f t="shared" si="61"/>
        <v>3</v>
      </c>
      <c r="G782">
        <f t="shared" si="62"/>
        <v>2</v>
      </c>
      <c r="H782">
        <f t="shared" si="63"/>
        <v>432</v>
      </c>
      <c r="I782">
        <f t="shared" si="64"/>
        <v>9</v>
      </c>
    </row>
    <row r="783" spans="1:9" x14ac:dyDescent="0.25">
      <c r="A783" s="5" t="s">
        <v>16211</v>
      </c>
      <c r="B783" s="2">
        <v>44210</v>
      </c>
      <c r="C783" s="6">
        <v>1</v>
      </c>
      <c r="D783" s="6">
        <v>3740000</v>
      </c>
      <c r="E783">
        <f t="shared" si="60"/>
        <v>1</v>
      </c>
      <c r="F783">
        <f t="shared" si="61"/>
        <v>3</v>
      </c>
      <c r="G783">
        <f t="shared" si="62"/>
        <v>2</v>
      </c>
      <c r="H783">
        <f t="shared" si="63"/>
        <v>132</v>
      </c>
      <c r="I783">
        <f t="shared" si="64"/>
        <v>6</v>
      </c>
    </row>
    <row r="784" spans="1:9" x14ac:dyDescent="0.25">
      <c r="A784" s="5" t="s">
        <v>10345</v>
      </c>
      <c r="B784" s="2">
        <v>44603</v>
      </c>
      <c r="C784" s="6">
        <v>1</v>
      </c>
      <c r="D784" s="6">
        <v>3350000</v>
      </c>
      <c r="E784">
        <f t="shared" si="60"/>
        <v>2</v>
      </c>
      <c r="F784">
        <f t="shared" si="61"/>
        <v>3</v>
      </c>
      <c r="G784">
        <f t="shared" si="62"/>
        <v>2</v>
      </c>
      <c r="H784">
        <f t="shared" si="63"/>
        <v>232</v>
      </c>
      <c r="I784">
        <f t="shared" si="64"/>
        <v>7</v>
      </c>
    </row>
    <row r="785" spans="1:9" x14ac:dyDescent="0.25">
      <c r="A785" s="5" t="s">
        <v>14937</v>
      </c>
      <c r="B785" s="2">
        <v>44295</v>
      </c>
      <c r="C785" s="6">
        <v>1</v>
      </c>
      <c r="D785" s="6">
        <v>6570000</v>
      </c>
      <c r="E785">
        <f t="shared" si="60"/>
        <v>2</v>
      </c>
      <c r="F785">
        <f t="shared" si="61"/>
        <v>3</v>
      </c>
      <c r="G785">
        <f t="shared" si="62"/>
        <v>3</v>
      </c>
      <c r="H785">
        <f t="shared" si="63"/>
        <v>233</v>
      </c>
      <c r="I785">
        <f t="shared" si="64"/>
        <v>8</v>
      </c>
    </row>
    <row r="786" spans="1:9" x14ac:dyDescent="0.25">
      <c r="A786" s="5" t="s">
        <v>11484</v>
      </c>
      <c r="B786" s="2">
        <v>44587</v>
      </c>
      <c r="C786" s="6">
        <v>3</v>
      </c>
      <c r="D786" s="6">
        <v>22170000</v>
      </c>
      <c r="E786">
        <f t="shared" si="60"/>
        <v>2</v>
      </c>
      <c r="F786">
        <f t="shared" si="61"/>
        <v>4</v>
      </c>
      <c r="G786">
        <f t="shared" si="62"/>
        <v>4</v>
      </c>
      <c r="H786">
        <f t="shared" si="63"/>
        <v>244</v>
      </c>
      <c r="I786">
        <f t="shared" si="64"/>
        <v>10</v>
      </c>
    </row>
    <row r="787" spans="1:9" x14ac:dyDescent="0.25">
      <c r="A787" s="5" t="s">
        <v>591</v>
      </c>
      <c r="B787" s="2">
        <v>45006</v>
      </c>
      <c r="C787" s="6">
        <v>2</v>
      </c>
      <c r="D787" s="6">
        <v>3630000</v>
      </c>
      <c r="E787">
        <f t="shared" si="60"/>
        <v>4</v>
      </c>
      <c r="F787">
        <f t="shared" si="61"/>
        <v>4</v>
      </c>
      <c r="G787">
        <f t="shared" si="62"/>
        <v>2</v>
      </c>
      <c r="H787">
        <f t="shared" si="63"/>
        <v>442</v>
      </c>
      <c r="I787">
        <f t="shared" si="64"/>
        <v>10</v>
      </c>
    </row>
    <row r="788" spans="1:9" x14ac:dyDescent="0.25">
      <c r="A788" s="5" t="s">
        <v>13553</v>
      </c>
      <c r="B788" s="2">
        <v>44389</v>
      </c>
      <c r="C788" s="6">
        <v>5</v>
      </c>
      <c r="D788" s="6">
        <v>22800000</v>
      </c>
      <c r="E788">
        <f t="shared" si="60"/>
        <v>2</v>
      </c>
      <c r="F788">
        <f t="shared" si="61"/>
        <v>4</v>
      </c>
      <c r="G788">
        <f t="shared" si="62"/>
        <v>4</v>
      </c>
      <c r="H788">
        <f t="shared" si="63"/>
        <v>244</v>
      </c>
      <c r="I788">
        <f t="shared" si="64"/>
        <v>10</v>
      </c>
    </row>
    <row r="789" spans="1:9" x14ac:dyDescent="0.25">
      <c r="A789" s="5" t="s">
        <v>2028</v>
      </c>
      <c r="B789" s="2">
        <v>44929</v>
      </c>
      <c r="C789" s="6">
        <v>1</v>
      </c>
      <c r="D789" s="6">
        <v>2475000</v>
      </c>
      <c r="E789">
        <f t="shared" si="60"/>
        <v>4</v>
      </c>
      <c r="F789">
        <f t="shared" si="61"/>
        <v>3</v>
      </c>
      <c r="G789">
        <f t="shared" si="62"/>
        <v>1</v>
      </c>
      <c r="H789">
        <f t="shared" si="63"/>
        <v>431</v>
      </c>
      <c r="I789">
        <f t="shared" si="64"/>
        <v>8</v>
      </c>
    </row>
    <row r="790" spans="1:9" x14ac:dyDescent="0.25">
      <c r="A790" s="5" t="s">
        <v>17978</v>
      </c>
      <c r="B790" s="2">
        <v>44105</v>
      </c>
      <c r="C790" s="6">
        <v>1</v>
      </c>
      <c r="D790" s="6">
        <v>4545000</v>
      </c>
      <c r="E790">
        <f t="shared" si="60"/>
        <v>1</v>
      </c>
      <c r="F790">
        <f t="shared" si="61"/>
        <v>3</v>
      </c>
      <c r="G790">
        <f t="shared" si="62"/>
        <v>3</v>
      </c>
      <c r="H790">
        <f t="shared" si="63"/>
        <v>133</v>
      </c>
      <c r="I790">
        <f t="shared" si="64"/>
        <v>7</v>
      </c>
    </row>
    <row r="791" spans="1:9" x14ac:dyDescent="0.25">
      <c r="A791" s="5" t="s">
        <v>9035</v>
      </c>
      <c r="B791" s="2">
        <v>44783</v>
      </c>
      <c r="C791" s="6">
        <v>1</v>
      </c>
      <c r="D791" s="6">
        <v>13760000</v>
      </c>
      <c r="E791">
        <f t="shared" si="60"/>
        <v>3</v>
      </c>
      <c r="F791">
        <f t="shared" si="61"/>
        <v>3</v>
      </c>
      <c r="G791">
        <f t="shared" si="62"/>
        <v>4</v>
      </c>
      <c r="H791">
        <f t="shared" si="63"/>
        <v>334</v>
      </c>
      <c r="I791">
        <f t="shared" si="64"/>
        <v>10</v>
      </c>
    </row>
    <row r="792" spans="1:9" x14ac:dyDescent="0.25">
      <c r="A792" s="5" t="s">
        <v>17322</v>
      </c>
      <c r="B792" s="2">
        <v>44165</v>
      </c>
      <c r="C792" s="6">
        <v>1</v>
      </c>
      <c r="D792" s="6">
        <v>2097000</v>
      </c>
      <c r="E792">
        <f t="shared" si="60"/>
        <v>1</v>
      </c>
      <c r="F792">
        <f t="shared" si="61"/>
        <v>3</v>
      </c>
      <c r="G792">
        <f t="shared" si="62"/>
        <v>1</v>
      </c>
      <c r="H792">
        <f t="shared" si="63"/>
        <v>131</v>
      </c>
      <c r="I792">
        <f t="shared" si="64"/>
        <v>5</v>
      </c>
    </row>
    <row r="793" spans="1:9" x14ac:dyDescent="0.25">
      <c r="A793" s="5" t="s">
        <v>16313</v>
      </c>
      <c r="B793" s="2">
        <v>44166</v>
      </c>
      <c r="C793" s="6">
        <v>1</v>
      </c>
      <c r="D793" s="6">
        <v>7700000</v>
      </c>
      <c r="E793">
        <f t="shared" si="60"/>
        <v>1</v>
      </c>
      <c r="F793">
        <f t="shared" si="61"/>
        <v>3</v>
      </c>
      <c r="G793">
        <f t="shared" si="62"/>
        <v>3</v>
      </c>
      <c r="H793">
        <f t="shared" si="63"/>
        <v>133</v>
      </c>
      <c r="I793">
        <f t="shared" si="64"/>
        <v>7</v>
      </c>
    </row>
    <row r="794" spans="1:9" x14ac:dyDescent="0.25">
      <c r="A794" s="5" t="s">
        <v>19244</v>
      </c>
      <c r="B794" s="2">
        <v>44007</v>
      </c>
      <c r="C794" s="6">
        <v>1</v>
      </c>
      <c r="D794" s="6">
        <v>2100000</v>
      </c>
      <c r="E794">
        <f t="shared" si="60"/>
        <v>1</v>
      </c>
      <c r="F794">
        <f t="shared" si="61"/>
        <v>3</v>
      </c>
      <c r="G794">
        <f t="shared" si="62"/>
        <v>1</v>
      </c>
      <c r="H794">
        <f t="shared" si="63"/>
        <v>131</v>
      </c>
      <c r="I794">
        <f t="shared" si="64"/>
        <v>5</v>
      </c>
    </row>
    <row r="795" spans="1:9" x14ac:dyDescent="0.25">
      <c r="A795" s="5" t="s">
        <v>8836</v>
      </c>
      <c r="B795" s="2">
        <v>44698</v>
      </c>
      <c r="C795" s="6">
        <v>1</v>
      </c>
      <c r="D795" s="6">
        <v>2858250</v>
      </c>
      <c r="E795">
        <f t="shared" si="60"/>
        <v>3</v>
      </c>
      <c r="F795">
        <f t="shared" si="61"/>
        <v>3</v>
      </c>
      <c r="G795">
        <f t="shared" si="62"/>
        <v>2</v>
      </c>
      <c r="H795">
        <f t="shared" si="63"/>
        <v>332</v>
      </c>
      <c r="I795">
        <f t="shared" si="64"/>
        <v>8</v>
      </c>
    </row>
    <row r="796" spans="1:9" x14ac:dyDescent="0.25">
      <c r="A796" s="5" t="s">
        <v>11886</v>
      </c>
      <c r="B796" s="2">
        <v>44825</v>
      </c>
      <c r="C796" s="6">
        <v>1</v>
      </c>
      <c r="D796" s="6">
        <v>1830000</v>
      </c>
      <c r="E796">
        <f t="shared" si="60"/>
        <v>3</v>
      </c>
      <c r="F796">
        <f t="shared" si="61"/>
        <v>3</v>
      </c>
      <c r="G796">
        <f t="shared" si="62"/>
        <v>1</v>
      </c>
      <c r="H796">
        <f t="shared" si="63"/>
        <v>331</v>
      </c>
      <c r="I796">
        <f t="shared" si="64"/>
        <v>7</v>
      </c>
    </row>
    <row r="797" spans="1:9" x14ac:dyDescent="0.25">
      <c r="A797" s="5" t="s">
        <v>18500</v>
      </c>
      <c r="B797" s="2">
        <v>44062</v>
      </c>
      <c r="C797" s="6">
        <v>1</v>
      </c>
      <c r="D797" s="6">
        <v>2010000</v>
      </c>
      <c r="E797">
        <f t="shared" si="60"/>
        <v>1</v>
      </c>
      <c r="F797">
        <f t="shared" si="61"/>
        <v>3</v>
      </c>
      <c r="G797">
        <f t="shared" si="62"/>
        <v>1</v>
      </c>
      <c r="H797">
        <f t="shared" si="63"/>
        <v>131</v>
      </c>
      <c r="I797">
        <f t="shared" si="64"/>
        <v>5</v>
      </c>
    </row>
    <row r="798" spans="1:9" x14ac:dyDescent="0.25">
      <c r="A798" s="5" t="s">
        <v>12841</v>
      </c>
      <c r="B798" s="2">
        <v>44609</v>
      </c>
      <c r="C798" s="6">
        <v>1</v>
      </c>
      <c r="D798" s="6">
        <v>1714500</v>
      </c>
      <c r="E798">
        <f t="shared" si="60"/>
        <v>2</v>
      </c>
      <c r="F798">
        <f t="shared" si="61"/>
        <v>3</v>
      </c>
      <c r="G798">
        <f t="shared" si="62"/>
        <v>1</v>
      </c>
      <c r="H798">
        <f t="shared" si="63"/>
        <v>231</v>
      </c>
      <c r="I798">
        <f t="shared" si="64"/>
        <v>6</v>
      </c>
    </row>
    <row r="799" spans="1:9" x14ac:dyDescent="0.25">
      <c r="A799" s="5" t="s">
        <v>901</v>
      </c>
      <c r="B799" s="2">
        <v>44959</v>
      </c>
      <c r="C799" s="6">
        <v>2</v>
      </c>
      <c r="D799" s="6">
        <v>2700320</v>
      </c>
      <c r="E799">
        <f t="shared" si="60"/>
        <v>4</v>
      </c>
      <c r="F799">
        <f t="shared" si="61"/>
        <v>4</v>
      </c>
      <c r="G799">
        <f t="shared" si="62"/>
        <v>1</v>
      </c>
      <c r="H799">
        <f t="shared" si="63"/>
        <v>441</v>
      </c>
      <c r="I799">
        <f t="shared" si="64"/>
        <v>9</v>
      </c>
    </row>
    <row r="800" spans="1:9" x14ac:dyDescent="0.25">
      <c r="A800" s="5" t="s">
        <v>15535</v>
      </c>
      <c r="B800" s="2">
        <v>44244</v>
      </c>
      <c r="C800" s="6">
        <v>1</v>
      </c>
      <c r="D800" s="6">
        <v>1580000</v>
      </c>
      <c r="E800">
        <f t="shared" si="60"/>
        <v>1</v>
      </c>
      <c r="F800">
        <f t="shared" si="61"/>
        <v>3</v>
      </c>
      <c r="G800">
        <f t="shared" si="62"/>
        <v>1</v>
      </c>
      <c r="H800">
        <f t="shared" si="63"/>
        <v>131</v>
      </c>
      <c r="I800">
        <f t="shared" si="64"/>
        <v>5</v>
      </c>
    </row>
    <row r="801" spans="1:9" x14ac:dyDescent="0.25">
      <c r="A801" s="5" t="s">
        <v>3511</v>
      </c>
      <c r="B801" s="2">
        <v>44917</v>
      </c>
      <c r="C801" s="6">
        <v>1</v>
      </c>
      <c r="D801" s="6">
        <v>4000000</v>
      </c>
      <c r="E801">
        <f t="shared" si="60"/>
        <v>4</v>
      </c>
      <c r="F801">
        <f t="shared" si="61"/>
        <v>3</v>
      </c>
      <c r="G801">
        <f t="shared" si="62"/>
        <v>2</v>
      </c>
      <c r="H801">
        <f t="shared" si="63"/>
        <v>432</v>
      </c>
      <c r="I801">
        <f t="shared" si="64"/>
        <v>9</v>
      </c>
    </row>
    <row r="802" spans="1:9" x14ac:dyDescent="0.25">
      <c r="A802" s="5" t="s">
        <v>11409</v>
      </c>
      <c r="B802" s="2">
        <v>44529</v>
      </c>
      <c r="C802" s="6">
        <v>1</v>
      </c>
      <c r="D802" s="6">
        <v>2160000</v>
      </c>
      <c r="E802">
        <f t="shared" si="60"/>
        <v>2</v>
      </c>
      <c r="F802">
        <f t="shared" si="61"/>
        <v>3</v>
      </c>
      <c r="G802">
        <f t="shared" si="62"/>
        <v>1</v>
      </c>
      <c r="H802">
        <f t="shared" si="63"/>
        <v>231</v>
      </c>
      <c r="I802">
        <f t="shared" si="64"/>
        <v>6</v>
      </c>
    </row>
    <row r="803" spans="1:9" x14ac:dyDescent="0.25">
      <c r="A803" s="5" t="s">
        <v>20291</v>
      </c>
      <c r="B803" s="2">
        <v>43888</v>
      </c>
      <c r="C803" s="6">
        <v>1</v>
      </c>
      <c r="D803" s="6">
        <v>2700000</v>
      </c>
      <c r="E803">
        <f t="shared" si="60"/>
        <v>1</v>
      </c>
      <c r="F803">
        <f t="shared" si="61"/>
        <v>3</v>
      </c>
      <c r="G803">
        <f t="shared" si="62"/>
        <v>1</v>
      </c>
      <c r="H803">
        <f t="shared" si="63"/>
        <v>131</v>
      </c>
      <c r="I803">
        <f t="shared" si="64"/>
        <v>5</v>
      </c>
    </row>
    <row r="804" spans="1:9" x14ac:dyDescent="0.25">
      <c r="A804" s="5" t="s">
        <v>3505</v>
      </c>
      <c r="B804" s="2">
        <v>44949</v>
      </c>
      <c r="C804" s="6">
        <v>2</v>
      </c>
      <c r="D804" s="6">
        <v>6950000</v>
      </c>
      <c r="E804">
        <f t="shared" si="60"/>
        <v>4</v>
      </c>
      <c r="F804">
        <f t="shared" si="61"/>
        <v>4</v>
      </c>
      <c r="G804">
        <f t="shared" si="62"/>
        <v>3</v>
      </c>
      <c r="H804">
        <f t="shared" si="63"/>
        <v>443</v>
      </c>
      <c r="I804">
        <f t="shared" si="64"/>
        <v>11</v>
      </c>
    </row>
    <row r="805" spans="1:9" x14ac:dyDescent="0.25">
      <c r="A805" s="5" t="s">
        <v>3412</v>
      </c>
      <c r="B805" s="2">
        <v>44910</v>
      </c>
      <c r="C805" s="6">
        <v>1</v>
      </c>
      <c r="D805" s="6">
        <v>5400000</v>
      </c>
      <c r="E805">
        <f t="shared" si="60"/>
        <v>4</v>
      </c>
      <c r="F805">
        <f t="shared" si="61"/>
        <v>3</v>
      </c>
      <c r="G805">
        <f t="shared" si="62"/>
        <v>3</v>
      </c>
      <c r="H805">
        <f t="shared" si="63"/>
        <v>433</v>
      </c>
      <c r="I805">
        <f t="shared" si="64"/>
        <v>10</v>
      </c>
    </row>
    <row r="806" spans="1:9" x14ac:dyDescent="0.25">
      <c r="A806" s="5" t="s">
        <v>14467</v>
      </c>
      <c r="B806" s="2">
        <v>44363</v>
      </c>
      <c r="C806" s="6">
        <v>1</v>
      </c>
      <c r="D806" s="6">
        <v>5350000</v>
      </c>
      <c r="E806">
        <f t="shared" si="60"/>
        <v>2</v>
      </c>
      <c r="F806">
        <f t="shared" si="61"/>
        <v>3</v>
      </c>
      <c r="G806">
        <f t="shared" si="62"/>
        <v>3</v>
      </c>
      <c r="H806">
        <f t="shared" si="63"/>
        <v>233</v>
      </c>
      <c r="I806">
        <f t="shared" si="64"/>
        <v>8</v>
      </c>
    </row>
    <row r="807" spans="1:9" x14ac:dyDescent="0.25">
      <c r="A807" s="5" t="s">
        <v>15214</v>
      </c>
      <c r="B807" s="2">
        <v>44271</v>
      </c>
      <c r="C807" s="6">
        <v>1</v>
      </c>
      <c r="D807" s="6">
        <v>2750000</v>
      </c>
      <c r="E807">
        <f t="shared" si="60"/>
        <v>1</v>
      </c>
      <c r="F807">
        <f t="shared" si="61"/>
        <v>3</v>
      </c>
      <c r="G807">
        <f t="shared" si="62"/>
        <v>2</v>
      </c>
      <c r="H807">
        <f t="shared" si="63"/>
        <v>132</v>
      </c>
      <c r="I807">
        <f t="shared" si="64"/>
        <v>6</v>
      </c>
    </row>
    <row r="808" spans="1:9" x14ac:dyDescent="0.25">
      <c r="A808" s="5" t="s">
        <v>716</v>
      </c>
      <c r="B808" s="2">
        <v>44971</v>
      </c>
      <c r="C808" s="6">
        <v>3</v>
      </c>
      <c r="D808" s="6">
        <v>6289000</v>
      </c>
      <c r="E808">
        <f t="shared" si="60"/>
        <v>4</v>
      </c>
      <c r="F808">
        <f t="shared" si="61"/>
        <v>4</v>
      </c>
      <c r="G808">
        <f t="shared" si="62"/>
        <v>3</v>
      </c>
      <c r="H808">
        <f t="shared" si="63"/>
        <v>443</v>
      </c>
      <c r="I808">
        <f t="shared" si="64"/>
        <v>11</v>
      </c>
    </row>
    <row r="809" spans="1:9" x14ac:dyDescent="0.25">
      <c r="A809" s="5" t="s">
        <v>4375</v>
      </c>
      <c r="B809" s="2">
        <v>44883</v>
      </c>
      <c r="C809" s="6">
        <v>2</v>
      </c>
      <c r="D809" s="6">
        <v>7126000</v>
      </c>
      <c r="E809">
        <f t="shared" si="60"/>
        <v>3</v>
      </c>
      <c r="F809">
        <f t="shared" si="61"/>
        <v>4</v>
      </c>
      <c r="G809">
        <f t="shared" si="62"/>
        <v>3</v>
      </c>
      <c r="H809">
        <f t="shared" si="63"/>
        <v>343</v>
      </c>
      <c r="I809">
        <f t="shared" si="64"/>
        <v>10</v>
      </c>
    </row>
    <row r="810" spans="1:9" x14ac:dyDescent="0.25">
      <c r="A810" s="5" t="s">
        <v>15379</v>
      </c>
      <c r="B810" s="2">
        <v>44307</v>
      </c>
      <c r="C810" s="6">
        <v>2</v>
      </c>
      <c r="D810" s="6">
        <v>7860000</v>
      </c>
      <c r="E810">
        <f t="shared" si="60"/>
        <v>2</v>
      </c>
      <c r="F810">
        <f t="shared" si="61"/>
        <v>4</v>
      </c>
      <c r="G810">
        <f t="shared" si="62"/>
        <v>3</v>
      </c>
      <c r="H810">
        <f t="shared" si="63"/>
        <v>243</v>
      </c>
      <c r="I810">
        <f t="shared" si="64"/>
        <v>9</v>
      </c>
    </row>
    <row r="811" spans="1:9" x14ac:dyDescent="0.25">
      <c r="A811" s="5" t="s">
        <v>5159</v>
      </c>
      <c r="B811" s="2">
        <v>44831</v>
      </c>
      <c r="C811" s="6">
        <v>2</v>
      </c>
      <c r="D811" s="6">
        <v>5325000</v>
      </c>
      <c r="E811">
        <f t="shared" si="60"/>
        <v>3</v>
      </c>
      <c r="F811">
        <f t="shared" si="61"/>
        <v>4</v>
      </c>
      <c r="G811">
        <f t="shared" si="62"/>
        <v>3</v>
      </c>
      <c r="H811">
        <f t="shared" si="63"/>
        <v>343</v>
      </c>
      <c r="I811">
        <f t="shared" si="64"/>
        <v>10</v>
      </c>
    </row>
    <row r="812" spans="1:9" x14ac:dyDescent="0.25">
      <c r="A812" s="5" t="s">
        <v>5140</v>
      </c>
      <c r="B812" s="2">
        <v>44812</v>
      </c>
      <c r="C812" s="6">
        <v>2</v>
      </c>
      <c r="D812" s="6">
        <v>10187500</v>
      </c>
      <c r="E812">
        <f t="shared" si="60"/>
        <v>3</v>
      </c>
      <c r="F812">
        <f t="shared" si="61"/>
        <v>4</v>
      </c>
      <c r="G812">
        <f t="shared" si="62"/>
        <v>4</v>
      </c>
      <c r="H812">
        <f t="shared" si="63"/>
        <v>344</v>
      </c>
      <c r="I812">
        <f t="shared" si="64"/>
        <v>11</v>
      </c>
    </row>
    <row r="813" spans="1:9" x14ac:dyDescent="0.25">
      <c r="A813" s="5" t="s">
        <v>2612</v>
      </c>
      <c r="B813" s="2">
        <v>44938</v>
      </c>
      <c r="C813" s="6">
        <v>1</v>
      </c>
      <c r="D813" s="6">
        <v>5920000</v>
      </c>
      <c r="E813">
        <f t="shared" si="60"/>
        <v>4</v>
      </c>
      <c r="F813">
        <f t="shared" si="61"/>
        <v>3</v>
      </c>
      <c r="G813">
        <f t="shared" si="62"/>
        <v>3</v>
      </c>
      <c r="H813">
        <f t="shared" si="63"/>
        <v>433</v>
      </c>
      <c r="I813">
        <f t="shared" si="64"/>
        <v>10</v>
      </c>
    </row>
    <row r="814" spans="1:9" x14ac:dyDescent="0.25">
      <c r="A814" s="5" t="s">
        <v>7029</v>
      </c>
      <c r="B814" s="2">
        <v>44753</v>
      </c>
      <c r="C814" s="6">
        <v>1</v>
      </c>
      <c r="D814" s="6">
        <v>3900000</v>
      </c>
      <c r="E814">
        <f t="shared" si="60"/>
        <v>3</v>
      </c>
      <c r="F814">
        <f t="shared" si="61"/>
        <v>3</v>
      </c>
      <c r="G814">
        <f t="shared" si="62"/>
        <v>2</v>
      </c>
      <c r="H814">
        <f t="shared" si="63"/>
        <v>332</v>
      </c>
      <c r="I814">
        <f t="shared" si="64"/>
        <v>8</v>
      </c>
    </row>
    <row r="815" spans="1:9" x14ac:dyDescent="0.25">
      <c r="A815" s="5" t="s">
        <v>7856</v>
      </c>
      <c r="B815" s="2">
        <v>44733</v>
      </c>
      <c r="C815" s="6">
        <v>1</v>
      </c>
      <c r="D815" s="6">
        <v>2945000</v>
      </c>
      <c r="E815">
        <f t="shared" si="60"/>
        <v>3</v>
      </c>
      <c r="F815">
        <f t="shared" si="61"/>
        <v>3</v>
      </c>
      <c r="G815">
        <f t="shared" si="62"/>
        <v>2</v>
      </c>
      <c r="H815">
        <f t="shared" si="63"/>
        <v>332</v>
      </c>
      <c r="I815">
        <f t="shared" si="64"/>
        <v>8</v>
      </c>
    </row>
    <row r="816" spans="1:9" x14ac:dyDescent="0.25">
      <c r="A816" s="5" t="s">
        <v>16681</v>
      </c>
      <c r="B816" s="2">
        <v>44168</v>
      </c>
      <c r="C816" s="6">
        <v>1</v>
      </c>
      <c r="D816" s="6">
        <v>14600000</v>
      </c>
      <c r="E816">
        <f t="shared" si="60"/>
        <v>1</v>
      </c>
      <c r="F816">
        <f t="shared" si="61"/>
        <v>3</v>
      </c>
      <c r="G816">
        <f t="shared" si="62"/>
        <v>4</v>
      </c>
      <c r="H816">
        <f t="shared" si="63"/>
        <v>134</v>
      </c>
      <c r="I816">
        <f t="shared" si="64"/>
        <v>8</v>
      </c>
    </row>
    <row r="817" spans="1:9" x14ac:dyDescent="0.25">
      <c r="A817" s="5" t="s">
        <v>14698</v>
      </c>
      <c r="B817" s="2">
        <v>44369</v>
      </c>
      <c r="C817" s="6">
        <v>1</v>
      </c>
      <c r="D817" s="6">
        <v>2304000</v>
      </c>
      <c r="E817">
        <f t="shared" si="60"/>
        <v>2</v>
      </c>
      <c r="F817">
        <f t="shared" si="61"/>
        <v>3</v>
      </c>
      <c r="G817">
        <f t="shared" si="62"/>
        <v>1</v>
      </c>
      <c r="H817">
        <f t="shared" si="63"/>
        <v>231</v>
      </c>
      <c r="I817">
        <f t="shared" si="64"/>
        <v>6</v>
      </c>
    </row>
    <row r="818" spans="1:9" x14ac:dyDescent="0.25">
      <c r="A818" s="5" t="s">
        <v>6623</v>
      </c>
      <c r="B818" s="2">
        <v>44792</v>
      </c>
      <c r="C818" s="6">
        <v>1</v>
      </c>
      <c r="D818" s="6">
        <v>19619250</v>
      </c>
      <c r="E818">
        <f t="shared" si="60"/>
        <v>3</v>
      </c>
      <c r="F818">
        <f t="shared" si="61"/>
        <v>3</v>
      </c>
      <c r="G818">
        <f t="shared" si="62"/>
        <v>4</v>
      </c>
      <c r="H818">
        <f t="shared" si="63"/>
        <v>334</v>
      </c>
      <c r="I818">
        <f t="shared" si="64"/>
        <v>10</v>
      </c>
    </row>
    <row r="819" spans="1:9" x14ac:dyDescent="0.25">
      <c r="A819" s="5" t="s">
        <v>6707</v>
      </c>
      <c r="B819" s="2">
        <v>44797</v>
      </c>
      <c r="C819" s="6">
        <v>1</v>
      </c>
      <c r="D819" s="6">
        <v>3800000</v>
      </c>
      <c r="E819">
        <f t="shared" si="60"/>
        <v>3</v>
      </c>
      <c r="F819">
        <f t="shared" si="61"/>
        <v>3</v>
      </c>
      <c r="G819">
        <f t="shared" si="62"/>
        <v>2</v>
      </c>
      <c r="H819">
        <f t="shared" si="63"/>
        <v>332</v>
      </c>
      <c r="I819">
        <f t="shared" si="64"/>
        <v>8</v>
      </c>
    </row>
    <row r="820" spans="1:9" x14ac:dyDescent="0.25">
      <c r="A820" s="5" t="s">
        <v>11708</v>
      </c>
      <c r="B820" s="2">
        <v>44540</v>
      </c>
      <c r="C820" s="6">
        <v>3</v>
      </c>
      <c r="D820" s="6">
        <v>5194250</v>
      </c>
      <c r="E820">
        <f t="shared" si="60"/>
        <v>2</v>
      </c>
      <c r="F820">
        <f t="shared" si="61"/>
        <v>4</v>
      </c>
      <c r="G820">
        <f t="shared" si="62"/>
        <v>3</v>
      </c>
      <c r="H820">
        <f t="shared" si="63"/>
        <v>243</v>
      </c>
      <c r="I820">
        <f t="shared" si="64"/>
        <v>9</v>
      </c>
    </row>
    <row r="821" spans="1:9" x14ac:dyDescent="0.25">
      <c r="A821" s="5" t="s">
        <v>11260</v>
      </c>
      <c r="B821" s="2">
        <v>44561</v>
      </c>
      <c r="C821" s="6">
        <v>3</v>
      </c>
      <c r="D821" s="6">
        <v>3300000</v>
      </c>
      <c r="E821">
        <f t="shared" si="60"/>
        <v>2</v>
      </c>
      <c r="F821">
        <f t="shared" si="61"/>
        <v>4</v>
      </c>
      <c r="G821">
        <f t="shared" si="62"/>
        <v>2</v>
      </c>
      <c r="H821">
        <f t="shared" si="63"/>
        <v>242</v>
      </c>
      <c r="I821">
        <f t="shared" si="64"/>
        <v>8</v>
      </c>
    </row>
    <row r="822" spans="1:9" x14ac:dyDescent="0.25">
      <c r="A822" s="5" t="s">
        <v>3221</v>
      </c>
      <c r="B822" s="2">
        <v>44924</v>
      </c>
      <c r="C822" s="6">
        <v>1</v>
      </c>
      <c r="D822" s="6">
        <v>3150000</v>
      </c>
      <c r="E822">
        <f t="shared" si="60"/>
        <v>4</v>
      </c>
      <c r="F822">
        <f t="shared" si="61"/>
        <v>3</v>
      </c>
      <c r="G822">
        <f t="shared" si="62"/>
        <v>2</v>
      </c>
      <c r="H822">
        <f t="shared" si="63"/>
        <v>432</v>
      </c>
      <c r="I822">
        <f t="shared" si="64"/>
        <v>9</v>
      </c>
    </row>
    <row r="823" spans="1:9" x14ac:dyDescent="0.25">
      <c r="A823" s="5" t="s">
        <v>4642</v>
      </c>
      <c r="B823" s="2">
        <v>44977</v>
      </c>
      <c r="C823" s="6">
        <v>1</v>
      </c>
      <c r="D823" s="6">
        <v>4040000</v>
      </c>
      <c r="E823">
        <f t="shared" si="60"/>
        <v>4</v>
      </c>
      <c r="F823">
        <f t="shared" si="61"/>
        <v>3</v>
      </c>
      <c r="G823">
        <f t="shared" si="62"/>
        <v>2</v>
      </c>
      <c r="H823">
        <f t="shared" si="63"/>
        <v>432</v>
      </c>
      <c r="I823">
        <f t="shared" si="64"/>
        <v>9</v>
      </c>
    </row>
    <row r="824" spans="1:9" x14ac:dyDescent="0.25">
      <c r="A824" s="5" t="s">
        <v>16507</v>
      </c>
      <c r="B824" s="2">
        <v>44200</v>
      </c>
      <c r="C824" s="6">
        <v>1</v>
      </c>
      <c r="D824" s="6">
        <v>2840000</v>
      </c>
      <c r="E824">
        <f t="shared" si="60"/>
        <v>1</v>
      </c>
      <c r="F824">
        <f t="shared" si="61"/>
        <v>3</v>
      </c>
      <c r="G824">
        <f t="shared" si="62"/>
        <v>2</v>
      </c>
      <c r="H824">
        <f t="shared" si="63"/>
        <v>132</v>
      </c>
      <c r="I824">
        <f t="shared" si="64"/>
        <v>6</v>
      </c>
    </row>
    <row r="825" spans="1:9" x14ac:dyDescent="0.25">
      <c r="A825" s="5" t="s">
        <v>1728</v>
      </c>
      <c r="B825" s="2">
        <v>45008</v>
      </c>
      <c r="C825" s="6">
        <v>1</v>
      </c>
      <c r="D825" s="6">
        <v>4573200</v>
      </c>
      <c r="E825">
        <f t="shared" si="60"/>
        <v>4</v>
      </c>
      <c r="F825">
        <f t="shared" si="61"/>
        <v>3</v>
      </c>
      <c r="G825">
        <f t="shared" si="62"/>
        <v>3</v>
      </c>
      <c r="H825">
        <f t="shared" si="63"/>
        <v>433</v>
      </c>
      <c r="I825">
        <f t="shared" si="64"/>
        <v>10</v>
      </c>
    </row>
    <row r="826" spans="1:9" x14ac:dyDescent="0.25">
      <c r="A826" s="5" t="s">
        <v>3814</v>
      </c>
      <c r="B826" s="2">
        <v>44888</v>
      </c>
      <c r="C826" s="6">
        <v>1</v>
      </c>
      <c r="D826" s="6">
        <v>4340000</v>
      </c>
      <c r="E826">
        <f t="shared" si="60"/>
        <v>3</v>
      </c>
      <c r="F826">
        <f t="shared" si="61"/>
        <v>3</v>
      </c>
      <c r="G826">
        <f t="shared" si="62"/>
        <v>2</v>
      </c>
      <c r="H826">
        <f t="shared" si="63"/>
        <v>332</v>
      </c>
      <c r="I826">
        <f t="shared" si="64"/>
        <v>8</v>
      </c>
    </row>
    <row r="827" spans="1:9" x14ac:dyDescent="0.25">
      <c r="A827" s="5" t="s">
        <v>2244</v>
      </c>
      <c r="B827" s="2">
        <v>44944</v>
      </c>
      <c r="C827" s="6">
        <v>1</v>
      </c>
      <c r="D827" s="6">
        <v>4200000</v>
      </c>
      <c r="E827">
        <f t="shared" si="60"/>
        <v>4</v>
      </c>
      <c r="F827">
        <f t="shared" si="61"/>
        <v>3</v>
      </c>
      <c r="G827">
        <f t="shared" si="62"/>
        <v>2</v>
      </c>
      <c r="H827">
        <f t="shared" si="63"/>
        <v>432</v>
      </c>
      <c r="I827">
        <f t="shared" si="64"/>
        <v>9</v>
      </c>
    </row>
    <row r="828" spans="1:9" x14ac:dyDescent="0.25">
      <c r="A828" s="5" t="s">
        <v>7250</v>
      </c>
      <c r="B828" s="2">
        <v>44778</v>
      </c>
      <c r="C828" s="6">
        <v>2</v>
      </c>
      <c r="D828" s="6">
        <v>9372500</v>
      </c>
      <c r="E828">
        <f t="shared" si="60"/>
        <v>3</v>
      </c>
      <c r="F828">
        <f t="shared" si="61"/>
        <v>4</v>
      </c>
      <c r="G828">
        <f t="shared" si="62"/>
        <v>4</v>
      </c>
      <c r="H828">
        <f t="shared" si="63"/>
        <v>344</v>
      </c>
      <c r="I828">
        <f t="shared" si="64"/>
        <v>11</v>
      </c>
    </row>
    <row r="829" spans="1:9" x14ac:dyDescent="0.25">
      <c r="A829" s="5" t="s">
        <v>14263</v>
      </c>
      <c r="B829" s="2">
        <v>44347</v>
      </c>
      <c r="C829" s="6">
        <v>1</v>
      </c>
      <c r="D829" s="6">
        <v>2070000</v>
      </c>
      <c r="E829">
        <f t="shared" si="60"/>
        <v>2</v>
      </c>
      <c r="F829">
        <f t="shared" si="61"/>
        <v>3</v>
      </c>
      <c r="G829">
        <f t="shared" si="62"/>
        <v>1</v>
      </c>
      <c r="H829">
        <f t="shared" si="63"/>
        <v>231</v>
      </c>
      <c r="I829">
        <f t="shared" si="64"/>
        <v>6</v>
      </c>
    </row>
    <row r="830" spans="1:9" x14ac:dyDescent="0.25">
      <c r="A830" s="5" t="s">
        <v>9347</v>
      </c>
      <c r="B830" s="2">
        <v>44631</v>
      </c>
      <c r="C830" s="6">
        <v>1</v>
      </c>
      <c r="D830" s="6">
        <v>4800000</v>
      </c>
      <c r="E830">
        <f t="shared" si="60"/>
        <v>2</v>
      </c>
      <c r="F830">
        <f t="shared" si="61"/>
        <v>3</v>
      </c>
      <c r="G830">
        <f t="shared" si="62"/>
        <v>3</v>
      </c>
      <c r="H830">
        <f t="shared" si="63"/>
        <v>233</v>
      </c>
      <c r="I830">
        <f t="shared" si="64"/>
        <v>8</v>
      </c>
    </row>
    <row r="831" spans="1:9" x14ac:dyDescent="0.25">
      <c r="A831" s="5" t="s">
        <v>15006</v>
      </c>
      <c r="B831" s="2">
        <v>44282</v>
      </c>
      <c r="C831" s="6">
        <v>1</v>
      </c>
      <c r="D831" s="6">
        <v>2464000</v>
      </c>
      <c r="E831">
        <f t="shared" si="60"/>
        <v>1</v>
      </c>
      <c r="F831">
        <f t="shared" si="61"/>
        <v>3</v>
      </c>
      <c r="G831">
        <f t="shared" si="62"/>
        <v>1</v>
      </c>
      <c r="H831">
        <f t="shared" si="63"/>
        <v>131</v>
      </c>
      <c r="I831">
        <f t="shared" si="64"/>
        <v>5</v>
      </c>
    </row>
    <row r="832" spans="1:9" x14ac:dyDescent="0.25">
      <c r="A832" s="5" t="s">
        <v>11761</v>
      </c>
      <c r="B832" s="2">
        <v>44512</v>
      </c>
      <c r="C832" s="6">
        <v>3</v>
      </c>
      <c r="D832" s="6">
        <v>23720000</v>
      </c>
      <c r="E832">
        <f t="shared" si="60"/>
        <v>2</v>
      </c>
      <c r="F832">
        <f t="shared" si="61"/>
        <v>4</v>
      </c>
      <c r="G832">
        <f t="shared" si="62"/>
        <v>4</v>
      </c>
      <c r="H832">
        <f t="shared" si="63"/>
        <v>244</v>
      </c>
      <c r="I832">
        <f t="shared" si="64"/>
        <v>10</v>
      </c>
    </row>
    <row r="833" spans="1:9" x14ac:dyDescent="0.25">
      <c r="A833" s="5" t="s">
        <v>2291</v>
      </c>
      <c r="B833" s="2">
        <v>44964</v>
      </c>
      <c r="C833" s="6">
        <v>1</v>
      </c>
      <c r="D833" s="6">
        <v>5335000</v>
      </c>
      <c r="E833">
        <f t="shared" si="60"/>
        <v>4</v>
      </c>
      <c r="F833">
        <f t="shared" si="61"/>
        <v>3</v>
      </c>
      <c r="G833">
        <f t="shared" si="62"/>
        <v>3</v>
      </c>
      <c r="H833">
        <f t="shared" si="63"/>
        <v>433</v>
      </c>
      <c r="I833">
        <f t="shared" si="64"/>
        <v>10</v>
      </c>
    </row>
    <row r="834" spans="1:9" x14ac:dyDescent="0.25">
      <c r="A834" s="5" t="s">
        <v>2475</v>
      </c>
      <c r="B834" s="2">
        <v>44929</v>
      </c>
      <c r="C834" s="6">
        <v>1</v>
      </c>
      <c r="D834" s="6">
        <v>2632500</v>
      </c>
      <c r="E834">
        <f t="shared" si="60"/>
        <v>4</v>
      </c>
      <c r="F834">
        <f t="shared" si="61"/>
        <v>3</v>
      </c>
      <c r="G834">
        <f t="shared" si="62"/>
        <v>1</v>
      </c>
      <c r="H834">
        <f t="shared" si="63"/>
        <v>431</v>
      </c>
      <c r="I834">
        <f t="shared" si="64"/>
        <v>8</v>
      </c>
    </row>
    <row r="835" spans="1:9" x14ac:dyDescent="0.25">
      <c r="A835" s="5" t="s">
        <v>15808</v>
      </c>
      <c r="B835" s="2">
        <v>44225</v>
      </c>
      <c r="C835" s="6">
        <v>1</v>
      </c>
      <c r="D835" s="6">
        <v>2560000</v>
      </c>
      <c r="E835">
        <f t="shared" ref="E835:E898" si="65">VLOOKUP(B835,$L$2:$M$5,2,TRUE)</f>
        <v>1</v>
      </c>
      <c r="F835">
        <f t="shared" ref="F835:F898" si="66">VLOOKUP(C835,$L$9:$M$12,2,TRUE)</f>
        <v>3</v>
      </c>
      <c r="G835">
        <f t="shared" ref="G835:G898" si="67">VLOOKUP(D835,$L$15:$M$18,2,TRUE)</f>
        <v>1</v>
      </c>
      <c r="H835">
        <f t="shared" ref="H835:H898" si="68">E835*100+F835*10+G835</f>
        <v>131</v>
      </c>
      <c r="I835">
        <f t="shared" ref="I835:I898" si="69">E835+F835+G835</f>
        <v>5</v>
      </c>
    </row>
    <row r="836" spans="1:9" x14ac:dyDescent="0.25">
      <c r="A836" s="5" t="s">
        <v>5471</v>
      </c>
      <c r="B836" s="2">
        <v>44963</v>
      </c>
      <c r="C836" s="6">
        <v>1</v>
      </c>
      <c r="D836" s="6">
        <v>1923075</v>
      </c>
      <c r="E836">
        <f t="shared" si="65"/>
        <v>4</v>
      </c>
      <c r="F836">
        <f t="shared" si="66"/>
        <v>3</v>
      </c>
      <c r="G836">
        <f t="shared" si="67"/>
        <v>1</v>
      </c>
      <c r="H836">
        <f t="shared" si="68"/>
        <v>431</v>
      </c>
      <c r="I836">
        <f t="shared" si="69"/>
        <v>8</v>
      </c>
    </row>
    <row r="837" spans="1:9" x14ac:dyDescent="0.25">
      <c r="A837" s="5" t="s">
        <v>16830</v>
      </c>
      <c r="B837" s="2">
        <v>44200</v>
      </c>
      <c r="C837" s="6">
        <v>1</v>
      </c>
      <c r="D837" s="6">
        <v>1620000</v>
      </c>
      <c r="E837">
        <f t="shared" si="65"/>
        <v>1</v>
      </c>
      <c r="F837">
        <f t="shared" si="66"/>
        <v>3</v>
      </c>
      <c r="G837">
        <f t="shared" si="67"/>
        <v>1</v>
      </c>
      <c r="H837">
        <f t="shared" si="68"/>
        <v>131</v>
      </c>
      <c r="I837">
        <f t="shared" si="69"/>
        <v>5</v>
      </c>
    </row>
    <row r="838" spans="1:9" x14ac:dyDescent="0.25">
      <c r="A838" s="5" t="s">
        <v>18587</v>
      </c>
      <c r="B838" s="2">
        <v>44105</v>
      </c>
      <c r="C838" s="6">
        <v>1</v>
      </c>
      <c r="D838" s="6">
        <v>10300000</v>
      </c>
      <c r="E838">
        <f t="shared" si="65"/>
        <v>1</v>
      </c>
      <c r="F838">
        <f t="shared" si="66"/>
        <v>3</v>
      </c>
      <c r="G838">
        <f t="shared" si="67"/>
        <v>4</v>
      </c>
      <c r="H838">
        <f t="shared" si="68"/>
        <v>134</v>
      </c>
      <c r="I838">
        <f t="shared" si="69"/>
        <v>8</v>
      </c>
    </row>
    <row r="839" spans="1:9" x14ac:dyDescent="0.25">
      <c r="A839" s="5" t="s">
        <v>12145</v>
      </c>
      <c r="B839" s="2">
        <v>44512</v>
      </c>
      <c r="C839" s="6">
        <v>1</v>
      </c>
      <c r="D839" s="6">
        <v>14280000</v>
      </c>
      <c r="E839">
        <f t="shared" si="65"/>
        <v>2</v>
      </c>
      <c r="F839">
        <f t="shared" si="66"/>
        <v>3</v>
      </c>
      <c r="G839">
        <f t="shared" si="67"/>
        <v>4</v>
      </c>
      <c r="H839">
        <f t="shared" si="68"/>
        <v>234</v>
      </c>
      <c r="I839">
        <f t="shared" si="69"/>
        <v>9</v>
      </c>
    </row>
    <row r="840" spans="1:9" x14ac:dyDescent="0.25">
      <c r="A840" s="5" t="s">
        <v>16746</v>
      </c>
      <c r="B840" s="2">
        <v>44165</v>
      </c>
      <c r="C840" s="6">
        <v>1</v>
      </c>
      <c r="D840" s="6">
        <v>2779500</v>
      </c>
      <c r="E840">
        <f t="shared" si="65"/>
        <v>1</v>
      </c>
      <c r="F840">
        <f t="shared" si="66"/>
        <v>3</v>
      </c>
      <c r="G840">
        <f t="shared" si="67"/>
        <v>2</v>
      </c>
      <c r="H840">
        <f t="shared" si="68"/>
        <v>132</v>
      </c>
      <c r="I840">
        <f t="shared" si="69"/>
        <v>6</v>
      </c>
    </row>
    <row r="841" spans="1:9" x14ac:dyDescent="0.25">
      <c r="A841" s="5" t="s">
        <v>19684</v>
      </c>
      <c r="B841" s="2">
        <v>43966</v>
      </c>
      <c r="C841" s="6">
        <v>1</v>
      </c>
      <c r="D841" s="6">
        <v>2511000</v>
      </c>
      <c r="E841">
        <f t="shared" si="65"/>
        <v>1</v>
      </c>
      <c r="F841">
        <f t="shared" si="66"/>
        <v>3</v>
      </c>
      <c r="G841">
        <f t="shared" si="67"/>
        <v>1</v>
      </c>
      <c r="H841">
        <f t="shared" si="68"/>
        <v>131</v>
      </c>
      <c r="I841">
        <f t="shared" si="69"/>
        <v>5</v>
      </c>
    </row>
    <row r="842" spans="1:9" x14ac:dyDescent="0.25">
      <c r="A842" s="5" t="s">
        <v>340</v>
      </c>
      <c r="B842" s="2">
        <v>44993</v>
      </c>
      <c r="C842" s="6">
        <v>4</v>
      </c>
      <c r="D842" s="6">
        <v>8296000</v>
      </c>
      <c r="E842">
        <f t="shared" si="65"/>
        <v>4</v>
      </c>
      <c r="F842">
        <f t="shared" si="66"/>
        <v>4</v>
      </c>
      <c r="G842">
        <f t="shared" si="67"/>
        <v>4</v>
      </c>
      <c r="H842">
        <f t="shared" si="68"/>
        <v>444</v>
      </c>
      <c r="I842">
        <f t="shared" si="69"/>
        <v>12</v>
      </c>
    </row>
    <row r="843" spans="1:9" x14ac:dyDescent="0.25">
      <c r="A843" s="5" t="s">
        <v>12650</v>
      </c>
      <c r="B843" s="2">
        <v>44517</v>
      </c>
      <c r="C843" s="6">
        <v>1</v>
      </c>
      <c r="D843" s="6">
        <v>6560000</v>
      </c>
      <c r="E843">
        <f t="shared" si="65"/>
        <v>2</v>
      </c>
      <c r="F843">
        <f t="shared" si="66"/>
        <v>3</v>
      </c>
      <c r="G843">
        <f t="shared" si="67"/>
        <v>3</v>
      </c>
      <c r="H843">
        <f t="shared" si="68"/>
        <v>233</v>
      </c>
      <c r="I843">
        <f t="shared" si="69"/>
        <v>8</v>
      </c>
    </row>
    <row r="844" spans="1:9" x14ac:dyDescent="0.25">
      <c r="A844" s="5" t="s">
        <v>4185</v>
      </c>
      <c r="B844" s="2">
        <v>44966</v>
      </c>
      <c r="C844" s="6">
        <v>1</v>
      </c>
      <c r="D844" s="6">
        <v>3760000</v>
      </c>
      <c r="E844">
        <f t="shared" si="65"/>
        <v>4</v>
      </c>
      <c r="F844">
        <f t="shared" si="66"/>
        <v>3</v>
      </c>
      <c r="G844">
        <f t="shared" si="67"/>
        <v>2</v>
      </c>
      <c r="H844">
        <f t="shared" si="68"/>
        <v>432</v>
      </c>
      <c r="I844">
        <f t="shared" si="69"/>
        <v>9</v>
      </c>
    </row>
    <row r="845" spans="1:9" x14ac:dyDescent="0.25">
      <c r="A845" s="5" t="s">
        <v>16667</v>
      </c>
      <c r="B845" s="2">
        <v>44145</v>
      </c>
      <c r="C845" s="6">
        <v>2</v>
      </c>
      <c r="D845" s="6">
        <v>5484000</v>
      </c>
      <c r="E845">
        <f t="shared" si="65"/>
        <v>1</v>
      </c>
      <c r="F845">
        <f t="shared" si="66"/>
        <v>4</v>
      </c>
      <c r="G845">
        <f t="shared" si="67"/>
        <v>3</v>
      </c>
      <c r="H845">
        <f t="shared" si="68"/>
        <v>143</v>
      </c>
      <c r="I845">
        <f t="shared" si="69"/>
        <v>8</v>
      </c>
    </row>
    <row r="846" spans="1:9" x14ac:dyDescent="0.25">
      <c r="A846" s="5" t="s">
        <v>9352</v>
      </c>
      <c r="B846" s="2">
        <v>44644</v>
      </c>
      <c r="C846" s="6">
        <v>2</v>
      </c>
      <c r="D846" s="6">
        <v>12450000</v>
      </c>
      <c r="E846">
        <f t="shared" si="65"/>
        <v>2</v>
      </c>
      <c r="F846">
        <f t="shared" si="66"/>
        <v>4</v>
      </c>
      <c r="G846">
        <f t="shared" si="67"/>
        <v>4</v>
      </c>
      <c r="H846">
        <f t="shared" si="68"/>
        <v>244</v>
      </c>
      <c r="I846">
        <f t="shared" si="69"/>
        <v>10</v>
      </c>
    </row>
    <row r="847" spans="1:9" x14ac:dyDescent="0.25">
      <c r="A847" s="5" t="s">
        <v>15110</v>
      </c>
      <c r="B847" s="2">
        <v>44279</v>
      </c>
      <c r="C847" s="6">
        <v>1</v>
      </c>
      <c r="D847" s="6">
        <v>1640000</v>
      </c>
      <c r="E847">
        <f t="shared" si="65"/>
        <v>1</v>
      </c>
      <c r="F847">
        <f t="shared" si="66"/>
        <v>3</v>
      </c>
      <c r="G847">
        <f t="shared" si="67"/>
        <v>1</v>
      </c>
      <c r="H847">
        <f t="shared" si="68"/>
        <v>131</v>
      </c>
      <c r="I847">
        <f t="shared" si="69"/>
        <v>5</v>
      </c>
    </row>
    <row r="848" spans="1:9" x14ac:dyDescent="0.25">
      <c r="A848" s="5" t="s">
        <v>14985</v>
      </c>
      <c r="B848" s="2">
        <v>44270</v>
      </c>
      <c r="C848" s="6">
        <v>2</v>
      </c>
      <c r="D848" s="6">
        <v>10650000</v>
      </c>
      <c r="E848">
        <f t="shared" si="65"/>
        <v>1</v>
      </c>
      <c r="F848">
        <f t="shared" si="66"/>
        <v>4</v>
      </c>
      <c r="G848">
        <f t="shared" si="67"/>
        <v>4</v>
      </c>
      <c r="H848">
        <f t="shared" si="68"/>
        <v>144</v>
      </c>
      <c r="I848">
        <f t="shared" si="69"/>
        <v>9</v>
      </c>
    </row>
    <row r="849" spans="1:9" x14ac:dyDescent="0.25">
      <c r="A849" s="5" t="s">
        <v>8253</v>
      </c>
      <c r="B849" s="2">
        <v>44705</v>
      </c>
      <c r="C849" s="6">
        <v>3</v>
      </c>
      <c r="D849" s="6">
        <v>5645750</v>
      </c>
      <c r="E849">
        <f t="shared" si="65"/>
        <v>3</v>
      </c>
      <c r="F849">
        <f t="shared" si="66"/>
        <v>4</v>
      </c>
      <c r="G849">
        <f t="shared" si="67"/>
        <v>3</v>
      </c>
      <c r="H849">
        <f t="shared" si="68"/>
        <v>343</v>
      </c>
      <c r="I849">
        <f t="shared" si="69"/>
        <v>10</v>
      </c>
    </row>
    <row r="850" spans="1:9" x14ac:dyDescent="0.25">
      <c r="A850" s="5" t="s">
        <v>5475</v>
      </c>
      <c r="B850" s="2">
        <v>44901</v>
      </c>
      <c r="C850" s="6">
        <v>1</v>
      </c>
      <c r="D850" s="6">
        <v>1814400</v>
      </c>
      <c r="E850">
        <f t="shared" si="65"/>
        <v>3</v>
      </c>
      <c r="F850">
        <f t="shared" si="66"/>
        <v>3</v>
      </c>
      <c r="G850">
        <f t="shared" si="67"/>
        <v>1</v>
      </c>
      <c r="H850">
        <f t="shared" si="68"/>
        <v>331</v>
      </c>
      <c r="I850">
        <f t="shared" si="69"/>
        <v>7</v>
      </c>
    </row>
    <row r="851" spans="1:9" x14ac:dyDescent="0.25">
      <c r="A851" s="5" t="s">
        <v>20863</v>
      </c>
      <c r="B851" s="2">
        <v>43837</v>
      </c>
      <c r="C851" s="6">
        <v>1</v>
      </c>
      <c r="D851" s="6">
        <v>3350000</v>
      </c>
      <c r="E851">
        <f t="shared" si="65"/>
        <v>1</v>
      </c>
      <c r="F851">
        <f t="shared" si="66"/>
        <v>3</v>
      </c>
      <c r="G851">
        <f t="shared" si="67"/>
        <v>2</v>
      </c>
      <c r="H851">
        <f t="shared" si="68"/>
        <v>132</v>
      </c>
      <c r="I851">
        <f t="shared" si="69"/>
        <v>6</v>
      </c>
    </row>
    <row r="852" spans="1:9" x14ac:dyDescent="0.25">
      <c r="A852" s="5" t="s">
        <v>11358</v>
      </c>
      <c r="B852" s="2">
        <v>44540</v>
      </c>
      <c r="C852" s="6">
        <v>1</v>
      </c>
      <c r="D852" s="6">
        <v>5100000</v>
      </c>
      <c r="E852">
        <f t="shared" si="65"/>
        <v>2</v>
      </c>
      <c r="F852">
        <f t="shared" si="66"/>
        <v>3</v>
      </c>
      <c r="G852">
        <f t="shared" si="67"/>
        <v>3</v>
      </c>
      <c r="H852">
        <f t="shared" si="68"/>
        <v>233</v>
      </c>
      <c r="I852">
        <f t="shared" si="69"/>
        <v>8</v>
      </c>
    </row>
    <row r="853" spans="1:9" x14ac:dyDescent="0.25">
      <c r="A853" s="5" t="s">
        <v>8178</v>
      </c>
      <c r="B853" s="2">
        <v>44791</v>
      </c>
      <c r="C853" s="6">
        <v>1</v>
      </c>
      <c r="D853" s="6">
        <v>1888110</v>
      </c>
      <c r="E853">
        <f t="shared" si="65"/>
        <v>3</v>
      </c>
      <c r="F853">
        <f t="shared" si="66"/>
        <v>3</v>
      </c>
      <c r="G853">
        <f t="shared" si="67"/>
        <v>1</v>
      </c>
      <c r="H853">
        <f t="shared" si="68"/>
        <v>331</v>
      </c>
      <c r="I853">
        <f t="shared" si="69"/>
        <v>7</v>
      </c>
    </row>
    <row r="854" spans="1:9" x14ac:dyDescent="0.25">
      <c r="A854" s="5" t="s">
        <v>19439</v>
      </c>
      <c r="B854" s="2">
        <v>44294</v>
      </c>
      <c r="C854" s="6">
        <v>1</v>
      </c>
      <c r="D854" s="6">
        <v>1730000</v>
      </c>
      <c r="E854">
        <f t="shared" si="65"/>
        <v>2</v>
      </c>
      <c r="F854">
        <f t="shared" si="66"/>
        <v>3</v>
      </c>
      <c r="G854">
        <f t="shared" si="67"/>
        <v>1</v>
      </c>
      <c r="H854">
        <f t="shared" si="68"/>
        <v>231</v>
      </c>
      <c r="I854">
        <f t="shared" si="69"/>
        <v>6</v>
      </c>
    </row>
    <row r="855" spans="1:9" x14ac:dyDescent="0.25">
      <c r="A855" s="5" t="s">
        <v>6057</v>
      </c>
      <c r="B855" s="2">
        <v>44804</v>
      </c>
      <c r="C855" s="6">
        <v>3</v>
      </c>
      <c r="D855" s="6">
        <v>5832000</v>
      </c>
      <c r="E855">
        <f t="shared" si="65"/>
        <v>3</v>
      </c>
      <c r="F855">
        <f t="shared" si="66"/>
        <v>4</v>
      </c>
      <c r="G855">
        <f t="shared" si="67"/>
        <v>3</v>
      </c>
      <c r="H855">
        <f t="shared" si="68"/>
        <v>343</v>
      </c>
      <c r="I855">
        <f t="shared" si="69"/>
        <v>10</v>
      </c>
    </row>
    <row r="856" spans="1:9" x14ac:dyDescent="0.25">
      <c r="A856" s="5" t="s">
        <v>20733</v>
      </c>
      <c r="B856" s="2">
        <v>43867</v>
      </c>
      <c r="C856" s="6">
        <v>1</v>
      </c>
      <c r="D856" s="6">
        <v>1630000</v>
      </c>
      <c r="E856">
        <f t="shared" si="65"/>
        <v>1</v>
      </c>
      <c r="F856">
        <f t="shared" si="66"/>
        <v>3</v>
      </c>
      <c r="G856">
        <f t="shared" si="67"/>
        <v>1</v>
      </c>
      <c r="H856">
        <f t="shared" si="68"/>
        <v>131</v>
      </c>
      <c r="I856">
        <f t="shared" si="69"/>
        <v>5</v>
      </c>
    </row>
    <row r="857" spans="1:9" x14ac:dyDescent="0.25">
      <c r="A857" s="5" t="s">
        <v>5059</v>
      </c>
      <c r="B857" s="2">
        <v>44910</v>
      </c>
      <c r="C857" s="6">
        <v>1</v>
      </c>
      <c r="D857" s="6">
        <v>3750000</v>
      </c>
      <c r="E857">
        <f t="shared" si="65"/>
        <v>4</v>
      </c>
      <c r="F857">
        <f t="shared" si="66"/>
        <v>3</v>
      </c>
      <c r="G857">
        <f t="shared" si="67"/>
        <v>2</v>
      </c>
      <c r="H857">
        <f t="shared" si="68"/>
        <v>432</v>
      </c>
      <c r="I857">
        <f t="shared" si="69"/>
        <v>9</v>
      </c>
    </row>
    <row r="858" spans="1:9" x14ac:dyDescent="0.25">
      <c r="A858" s="5" t="s">
        <v>9991</v>
      </c>
      <c r="B858" s="2">
        <v>44595</v>
      </c>
      <c r="C858" s="6">
        <v>1</v>
      </c>
      <c r="D858" s="6">
        <v>1910000</v>
      </c>
      <c r="E858">
        <f t="shared" si="65"/>
        <v>2</v>
      </c>
      <c r="F858">
        <f t="shared" si="66"/>
        <v>3</v>
      </c>
      <c r="G858">
        <f t="shared" si="67"/>
        <v>1</v>
      </c>
      <c r="H858">
        <f t="shared" si="68"/>
        <v>231</v>
      </c>
      <c r="I858">
        <f t="shared" si="69"/>
        <v>6</v>
      </c>
    </row>
    <row r="859" spans="1:9" x14ac:dyDescent="0.25">
      <c r="A859" s="5" t="s">
        <v>13509</v>
      </c>
      <c r="B859" s="2">
        <v>44413</v>
      </c>
      <c r="C859" s="6">
        <v>1</v>
      </c>
      <c r="D859" s="6">
        <v>1564920</v>
      </c>
      <c r="E859">
        <f t="shared" si="65"/>
        <v>2</v>
      </c>
      <c r="F859">
        <f t="shared" si="66"/>
        <v>3</v>
      </c>
      <c r="G859">
        <f t="shared" si="67"/>
        <v>1</v>
      </c>
      <c r="H859">
        <f t="shared" si="68"/>
        <v>231</v>
      </c>
      <c r="I859">
        <f t="shared" si="69"/>
        <v>6</v>
      </c>
    </row>
    <row r="860" spans="1:9" x14ac:dyDescent="0.25">
      <c r="A860" s="5" t="s">
        <v>4133</v>
      </c>
      <c r="B860" s="2">
        <v>44866</v>
      </c>
      <c r="C860" s="6">
        <v>1</v>
      </c>
      <c r="D860" s="6">
        <v>4400000</v>
      </c>
      <c r="E860">
        <f t="shared" si="65"/>
        <v>3</v>
      </c>
      <c r="F860">
        <f t="shared" si="66"/>
        <v>3</v>
      </c>
      <c r="G860">
        <f t="shared" si="67"/>
        <v>3</v>
      </c>
      <c r="H860">
        <f t="shared" si="68"/>
        <v>333</v>
      </c>
      <c r="I860">
        <f t="shared" si="69"/>
        <v>9</v>
      </c>
    </row>
    <row r="861" spans="1:9" x14ac:dyDescent="0.25">
      <c r="A861" s="5" t="s">
        <v>9573</v>
      </c>
      <c r="B861" s="2">
        <v>44630</v>
      </c>
      <c r="C861" s="6">
        <v>1</v>
      </c>
      <c r="D861" s="6">
        <v>4350000</v>
      </c>
      <c r="E861">
        <f t="shared" si="65"/>
        <v>2</v>
      </c>
      <c r="F861">
        <f t="shared" si="66"/>
        <v>3</v>
      </c>
      <c r="G861">
        <f t="shared" si="67"/>
        <v>2</v>
      </c>
      <c r="H861">
        <f t="shared" si="68"/>
        <v>232</v>
      </c>
      <c r="I861">
        <f t="shared" si="69"/>
        <v>7</v>
      </c>
    </row>
    <row r="862" spans="1:9" x14ac:dyDescent="0.25">
      <c r="A862" s="5" t="s">
        <v>1608</v>
      </c>
      <c r="B862" s="2">
        <v>44959</v>
      </c>
      <c r="C862" s="6">
        <v>1</v>
      </c>
      <c r="D862" s="6">
        <v>2239425</v>
      </c>
      <c r="E862">
        <f t="shared" si="65"/>
        <v>4</v>
      </c>
      <c r="F862">
        <f t="shared" si="66"/>
        <v>3</v>
      </c>
      <c r="G862">
        <f t="shared" si="67"/>
        <v>1</v>
      </c>
      <c r="H862">
        <f t="shared" si="68"/>
        <v>431</v>
      </c>
      <c r="I862">
        <f t="shared" si="69"/>
        <v>8</v>
      </c>
    </row>
    <row r="863" spans="1:9" x14ac:dyDescent="0.25">
      <c r="A863" s="5" t="s">
        <v>10994</v>
      </c>
      <c r="B863" s="2">
        <v>44642</v>
      </c>
      <c r="C863" s="6">
        <v>2</v>
      </c>
      <c r="D863" s="6">
        <v>6029000</v>
      </c>
      <c r="E863">
        <f t="shared" si="65"/>
        <v>2</v>
      </c>
      <c r="F863">
        <f t="shared" si="66"/>
        <v>4</v>
      </c>
      <c r="G863">
        <f t="shared" si="67"/>
        <v>3</v>
      </c>
      <c r="H863">
        <f t="shared" si="68"/>
        <v>243</v>
      </c>
      <c r="I863">
        <f t="shared" si="69"/>
        <v>9</v>
      </c>
    </row>
    <row r="864" spans="1:9" x14ac:dyDescent="0.25">
      <c r="A864" s="5" t="s">
        <v>7917</v>
      </c>
      <c r="B864" s="2">
        <v>44760</v>
      </c>
      <c r="C864" s="6">
        <v>1</v>
      </c>
      <c r="D864" s="6">
        <v>4160000</v>
      </c>
      <c r="E864">
        <f t="shared" si="65"/>
        <v>3</v>
      </c>
      <c r="F864">
        <f t="shared" si="66"/>
        <v>3</v>
      </c>
      <c r="G864">
        <f t="shared" si="67"/>
        <v>2</v>
      </c>
      <c r="H864">
        <f t="shared" si="68"/>
        <v>332</v>
      </c>
      <c r="I864">
        <f t="shared" si="69"/>
        <v>8</v>
      </c>
    </row>
    <row r="865" spans="1:9" x14ac:dyDescent="0.25">
      <c r="A865" s="5" t="s">
        <v>1518</v>
      </c>
      <c r="B865" s="2">
        <v>44980</v>
      </c>
      <c r="C865" s="6">
        <v>1</v>
      </c>
      <c r="D865" s="6">
        <v>5200000</v>
      </c>
      <c r="E865">
        <f t="shared" si="65"/>
        <v>4</v>
      </c>
      <c r="F865">
        <f t="shared" si="66"/>
        <v>3</v>
      </c>
      <c r="G865">
        <f t="shared" si="67"/>
        <v>3</v>
      </c>
      <c r="H865">
        <f t="shared" si="68"/>
        <v>433</v>
      </c>
      <c r="I865">
        <f t="shared" si="69"/>
        <v>10</v>
      </c>
    </row>
    <row r="866" spans="1:9" x14ac:dyDescent="0.25">
      <c r="A866" s="5" t="s">
        <v>14278</v>
      </c>
      <c r="B866" s="2">
        <v>44475</v>
      </c>
      <c r="C866" s="6">
        <v>7</v>
      </c>
      <c r="D866" s="6">
        <v>43935000</v>
      </c>
      <c r="E866">
        <f t="shared" si="65"/>
        <v>2</v>
      </c>
      <c r="F866">
        <f t="shared" si="66"/>
        <v>4</v>
      </c>
      <c r="G866">
        <f t="shared" si="67"/>
        <v>4</v>
      </c>
      <c r="H866">
        <f t="shared" si="68"/>
        <v>244</v>
      </c>
      <c r="I866">
        <f t="shared" si="69"/>
        <v>10</v>
      </c>
    </row>
    <row r="867" spans="1:9" x14ac:dyDescent="0.25">
      <c r="A867" s="5" t="s">
        <v>4461</v>
      </c>
      <c r="B867" s="2">
        <v>44854</v>
      </c>
      <c r="C867" s="6">
        <v>3</v>
      </c>
      <c r="D867" s="6">
        <v>8469000</v>
      </c>
      <c r="E867">
        <f t="shared" si="65"/>
        <v>3</v>
      </c>
      <c r="F867">
        <f t="shared" si="66"/>
        <v>4</v>
      </c>
      <c r="G867">
        <f t="shared" si="67"/>
        <v>4</v>
      </c>
      <c r="H867">
        <f t="shared" si="68"/>
        <v>344</v>
      </c>
      <c r="I867">
        <f t="shared" si="69"/>
        <v>11</v>
      </c>
    </row>
    <row r="868" spans="1:9" x14ac:dyDescent="0.25">
      <c r="A868" s="5" t="s">
        <v>7757</v>
      </c>
      <c r="B868" s="2">
        <v>44777</v>
      </c>
      <c r="C868" s="6">
        <v>1</v>
      </c>
      <c r="D868" s="6">
        <v>3920000</v>
      </c>
      <c r="E868">
        <f t="shared" si="65"/>
        <v>3</v>
      </c>
      <c r="F868">
        <f t="shared" si="66"/>
        <v>3</v>
      </c>
      <c r="G868">
        <f t="shared" si="67"/>
        <v>2</v>
      </c>
      <c r="H868">
        <f t="shared" si="68"/>
        <v>332</v>
      </c>
      <c r="I868">
        <f t="shared" si="69"/>
        <v>8</v>
      </c>
    </row>
    <row r="869" spans="1:9" x14ac:dyDescent="0.25">
      <c r="A869" s="5" t="s">
        <v>10104</v>
      </c>
      <c r="B869" s="2">
        <v>44601</v>
      </c>
      <c r="C869" s="6">
        <v>4</v>
      </c>
      <c r="D869" s="6">
        <v>22648420</v>
      </c>
      <c r="E869">
        <f t="shared" si="65"/>
        <v>2</v>
      </c>
      <c r="F869">
        <f t="shared" si="66"/>
        <v>4</v>
      </c>
      <c r="G869">
        <f t="shared" si="67"/>
        <v>4</v>
      </c>
      <c r="H869">
        <f t="shared" si="68"/>
        <v>244</v>
      </c>
      <c r="I869">
        <f t="shared" si="69"/>
        <v>10</v>
      </c>
    </row>
    <row r="870" spans="1:9" x14ac:dyDescent="0.25">
      <c r="A870" s="5" t="s">
        <v>19567</v>
      </c>
      <c r="B870" s="2">
        <v>44008</v>
      </c>
      <c r="C870" s="6">
        <v>1</v>
      </c>
      <c r="D870" s="6">
        <v>1750000</v>
      </c>
      <c r="E870">
        <f t="shared" si="65"/>
        <v>1</v>
      </c>
      <c r="F870">
        <f t="shared" si="66"/>
        <v>3</v>
      </c>
      <c r="G870">
        <f t="shared" si="67"/>
        <v>1</v>
      </c>
      <c r="H870">
        <f t="shared" si="68"/>
        <v>131</v>
      </c>
      <c r="I870">
        <f t="shared" si="69"/>
        <v>5</v>
      </c>
    </row>
    <row r="871" spans="1:9" x14ac:dyDescent="0.25">
      <c r="A871" s="5" t="s">
        <v>15773</v>
      </c>
      <c r="B871" s="2">
        <v>44222</v>
      </c>
      <c r="C871" s="6">
        <v>1</v>
      </c>
      <c r="D871" s="6">
        <v>3160000</v>
      </c>
      <c r="E871">
        <f t="shared" si="65"/>
        <v>1</v>
      </c>
      <c r="F871">
        <f t="shared" si="66"/>
        <v>3</v>
      </c>
      <c r="G871">
        <f t="shared" si="67"/>
        <v>2</v>
      </c>
      <c r="H871">
        <f t="shared" si="68"/>
        <v>132</v>
      </c>
      <c r="I871">
        <f t="shared" si="69"/>
        <v>6</v>
      </c>
    </row>
    <row r="872" spans="1:9" x14ac:dyDescent="0.25">
      <c r="A872" s="5" t="s">
        <v>10920</v>
      </c>
      <c r="B872" s="2">
        <v>44532</v>
      </c>
      <c r="C872" s="6">
        <v>1</v>
      </c>
      <c r="D872" s="6">
        <v>1670000</v>
      </c>
      <c r="E872">
        <f t="shared" si="65"/>
        <v>2</v>
      </c>
      <c r="F872">
        <f t="shared" si="66"/>
        <v>3</v>
      </c>
      <c r="G872">
        <f t="shared" si="67"/>
        <v>1</v>
      </c>
      <c r="H872">
        <f t="shared" si="68"/>
        <v>231</v>
      </c>
      <c r="I872">
        <f t="shared" si="69"/>
        <v>6</v>
      </c>
    </row>
    <row r="873" spans="1:9" x14ac:dyDescent="0.25">
      <c r="A873" s="5" t="s">
        <v>20449</v>
      </c>
      <c r="B873" s="2">
        <v>43861</v>
      </c>
      <c r="C873" s="6">
        <v>1</v>
      </c>
      <c r="D873" s="6">
        <v>1850000</v>
      </c>
      <c r="E873">
        <f t="shared" si="65"/>
        <v>1</v>
      </c>
      <c r="F873">
        <f t="shared" si="66"/>
        <v>3</v>
      </c>
      <c r="G873">
        <f t="shared" si="67"/>
        <v>1</v>
      </c>
      <c r="H873">
        <f t="shared" si="68"/>
        <v>131</v>
      </c>
      <c r="I873">
        <f t="shared" si="69"/>
        <v>5</v>
      </c>
    </row>
    <row r="874" spans="1:9" x14ac:dyDescent="0.25">
      <c r="A874" s="5" t="s">
        <v>1420</v>
      </c>
      <c r="B874" s="2">
        <v>44978</v>
      </c>
      <c r="C874" s="6">
        <v>1</v>
      </c>
      <c r="D874" s="6">
        <v>3807000</v>
      </c>
      <c r="E874">
        <f t="shared" si="65"/>
        <v>4</v>
      </c>
      <c r="F874">
        <f t="shared" si="66"/>
        <v>3</v>
      </c>
      <c r="G874">
        <f t="shared" si="67"/>
        <v>2</v>
      </c>
      <c r="H874">
        <f t="shared" si="68"/>
        <v>432</v>
      </c>
      <c r="I874">
        <f t="shared" si="69"/>
        <v>9</v>
      </c>
    </row>
    <row r="875" spans="1:9" x14ac:dyDescent="0.25">
      <c r="A875" s="5" t="s">
        <v>19874</v>
      </c>
      <c r="B875" s="2">
        <v>44154</v>
      </c>
      <c r="C875" s="6">
        <v>1</v>
      </c>
      <c r="D875" s="6">
        <v>8080000</v>
      </c>
      <c r="E875">
        <f t="shared" si="65"/>
        <v>1</v>
      </c>
      <c r="F875">
        <f t="shared" si="66"/>
        <v>3</v>
      </c>
      <c r="G875">
        <f t="shared" si="67"/>
        <v>3</v>
      </c>
      <c r="H875">
        <f t="shared" si="68"/>
        <v>133</v>
      </c>
      <c r="I875">
        <f t="shared" si="69"/>
        <v>7</v>
      </c>
    </row>
    <row r="876" spans="1:9" x14ac:dyDescent="0.25">
      <c r="A876" s="5" t="s">
        <v>11852</v>
      </c>
      <c r="B876" s="2">
        <v>44524</v>
      </c>
      <c r="C876" s="6">
        <v>2</v>
      </c>
      <c r="D876" s="6">
        <v>7542000</v>
      </c>
      <c r="E876">
        <f t="shared" si="65"/>
        <v>2</v>
      </c>
      <c r="F876">
        <f t="shared" si="66"/>
        <v>4</v>
      </c>
      <c r="G876">
        <f t="shared" si="67"/>
        <v>3</v>
      </c>
      <c r="H876">
        <f t="shared" si="68"/>
        <v>243</v>
      </c>
      <c r="I876">
        <f t="shared" si="69"/>
        <v>9</v>
      </c>
    </row>
    <row r="877" spans="1:9" x14ac:dyDescent="0.25">
      <c r="A877" s="5" t="s">
        <v>14412</v>
      </c>
      <c r="B877" s="2">
        <v>44343</v>
      </c>
      <c r="C877" s="6">
        <v>1</v>
      </c>
      <c r="D877" s="6">
        <v>1910000</v>
      </c>
      <c r="E877">
        <f t="shared" si="65"/>
        <v>2</v>
      </c>
      <c r="F877">
        <f t="shared" si="66"/>
        <v>3</v>
      </c>
      <c r="G877">
        <f t="shared" si="67"/>
        <v>1</v>
      </c>
      <c r="H877">
        <f t="shared" si="68"/>
        <v>231</v>
      </c>
      <c r="I877">
        <f t="shared" si="69"/>
        <v>6</v>
      </c>
    </row>
    <row r="878" spans="1:9" x14ac:dyDescent="0.25">
      <c r="A878" s="5" t="s">
        <v>18863</v>
      </c>
      <c r="B878" s="2">
        <v>44014</v>
      </c>
      <c r="C878" s="6">
        <v>1</v>
      </c>
      <c r="D878" s="6">
        <v>4380000</v>
      </c>
      <c r="E878">
        <f t="shared" si="65"/>
        <v>1</v>
      </c>
      <c r="F878">
        <f t="shared" si="66"/>
        <v>3</v>
      </c>
      <c r="G878">
        <f t="shared" si="67"/>
        <v>2</v>
      </c>
      <c r="H878">
        <f t="shared" si="68"/>
        <v>132</v>
      </c>
      <c r="I878">
        <f t="shared" si="69"/>
        <v>6</v>
      </c>
    </row>
    <row r="879" spans="1:9" x14ac:dyDescent="0.25">
      <c r="A879" s="5" t="s">
        <v>495</v>
      </c>
      <c r="B879" s="2">
        <v>45034</v>
      </c>
      <c r="C879" s="6">
        <v>1</v>
      </c>
      <c r="D879" s="6">
        <v>7120000</v>
      </c>
      <c r="E879">
        <f t="shared" si="65"/>
        <v>4</v>
      </c>
      <c r="F879">
        <f t="shared" si="66"/>
        <v>3</v>
      </c>
      <c r="G879">
        <f t="shared" si="67"/>
        <v>3</v>
      </c>
      <c r="H879">
        <f t="shared" si="68"/>
        <v>433</v>
      </c>
      <c r="I879">
        <f t="shared" si="69"/>
        <v>10</v>
      </c>
    </row>
    <row r="880" spans="1:9" x14ac:dyDescent="0.25">
      <c r="A880" s="5" t="s">
        <v>9483</v>
      </c>
      <c r="B880" s="2">
        <v>44918</v>
      </c>
      <c r="C880" s="6">
        <v>6</v>
      </c>
      <c r="D880" s="6">
        <v>59720700</v>
      </c>
      <c r="E880">
        <f t="shared" si="65"/>
        <v>4</v>
      </c>
      <c r="F880">
        <f t="shared" si="66"/>
        <v>4</v>
      </c>
      <c r="G880">
        <f t="shared" si="67"/>
        <v>4</v>
      </c>
      <c r="H880">
        <f t="shared" si="68"/>
        <v>444</v>
      </c>
      <c r="I880">
        <f t="shared" si="69"/>
        <v>12</v>
      </c>
    </row>
    <row r="881" spans="1:9" x14ac:dyDescent="0.25">
      <c r="A881" s="5" t="s">
        <v>3034</v>
      </c>
      <c r="B881" s="2">
        <v>44911</v>
      </c>
      <c r="C881" s="6">
        <v>1</v>
      </c>
      <c r="D881" s="6">
        <v>2100000</v>
      </c>
      <c r="E881">
        <f t="shared" si="65"/>
        <v>4</v>
      </c>
      <c r="F881">
        <f t="shared" si="66"/>
        <v>3</v>
      </c>
      <c r="G881">
        <f t="shared" si="67"/>
        <v>1</v>
      </c>
      <c r="H881">
        <f t="shared" si="68"/>
        <v>431</v>
      </c>
      <c r="I881">
        <f t="shared" si="69"/>
        <v>8</v>
      </c>
    </row>
    <row r="882" spans="1:9" x14ac:dyDescent="0.25">
      <c r="A882" s="5" t="s">
        <v>18582</v>
      </c>
      <c r="B882" s="2">
        <v>44027</v>
      </c>
      <c r="C882" s="6">
        <v>1</v>
      </c>
      <c r="D882" s="6">
        <v>1660000</v>
      </c>
      <c r="E882">
        <f t="shared" si="65"/>
        <v>1</v>
      </c>
      <c r="F882">
        <f t="shared" si="66"/>
        <v>3</v>
      </c>
      <c r="G882">
        <f t="shared" si="67"/>
        <v>1</v>
      </c>
      <c r="H882">
        <f t="shared" si="68"/>
        <v>131</v>
      </c>
      <c r="I882">
        <f t="shared" si="69"/>
        <v>5</v>
      </c>
    </row>
    <row r="883" spans="1:9" x14ac:dyDescent="0.25">
      <c r="A883" s="5" t="s">
        <v>20441</v>
      </c>
      <c r="B883" s="2">
        <v>43975</v>
      </c>
      <c r="C883" s="6">
        <v>1</v>
      </c>
      <c r="D883" s="6">
        <v>6160000</v>
      </c>
      <c r="E883">
        <f t="shared" si="65"/>
        <v>1</v>
      </c>
      <c r="F883">
        <f t="shared" si="66"/>
        <v>3</v>
      </c>
      <c r="G883">
        <f t="shared" si="67"/>
        <v>3</v>
      </c>
      <c r="H883">
        <f t="shared" si="68"/>
        <v>133</v>
      </c>
      <c r="I883">
        <f t="shared" si="69"/>
        <v>7</v>
      </c>
    </row>
    <row r="884" spans="1:9" x14ac:dyDescent="0.25">
      <c r="A884" s="5" t="s">
        <v>17214</v>
      </c>
      <c r="B884" s="2">
        <v>44167</v>
      </c>
      <c r="C884" s="6">
        <v>1</v>
      </c>
      <c r="D884" s="6">
        <v>3200000</v>
      </c>
      <c r="E884">
        <f t="shared" si="65"/>
        <v>1</v>
      </c>
      <c r="F884">
        <f t="shared" si="66"/>
        <v>3</v>
      </c>
      <c r="G884">
        <f t="shared" si="67"/>
        <v>2</v>
      </c>
      <c r="H884">
        <f t="shared" si="68"/>
        <v>132</v>
      </c>
      <c r="I884">
        <f t="shared" si="69"/>
        <v>6</v>
      </c>
    </row>
    <row r="885" spans="1:9" x14ac:dyDescent="0.25">
      <c r="A885" s="5" t="s">
        <v>18494</v>
      </c>
      <c r="B885" s="2">
        <v>44014</v>
      </c>
      <c r="C885" s="6">
        <v>1</v>
      </c>
      <c r="D885" s="6">
        <v>1440000</v>
      </c>
      <c r="E885">
        <f t="shared" si="65"/>
        <v>1</v>
      </c>
      <c r="F885">
        <f t="shared" si="66"/>
        <v>3</v>
      </c>
      <c r="G885">
        <f t="shared" si="67"/>
        <v>1</v>
      </c>
      <c r="H885">
        <f t="shared" si="68"/>
        <v>131</v>
      </c>
      <c r="I885">
        <f t="shared" si="69"/>
        <v>5</v>
      </c>
    </row>
    <row r="886" spans="1:9" x14ac:dyDescent="0.25">
      <c r="A886" s="5" t="s">
        <v>4753</v>
      </c>
      <c r="B886" s="2">
        <v>44908</v>
      </c>
      <c r="C886" s="6">
        <v>1</v>
      </c>
      <c r="D886" s="6">
        <v>1880000</v>
      </c>
      <c r="E886">
        <f t="shared" si="65"/>
        <v>3</v>
      </c>
      <c r="F886">
        <f t="shared" si="66"/>
        <v>3</v>
      </c>
      <c r="G886">
        <f t="shared" si="67"/>
        <v>1</v>
      </c>
      <c r="H886">
        <f t="shared" si="68"/>
        <v>331</v>
      </c>
      <c r="I886">
        <f t="shared" si="69"/>
        <v>7</v>
      </c>
    </row>
    <row r="887" spans="1:9" x14ac:dyDescent="0.25">
      <c r="A887" s="5" t="s">
        <v>15240</v>
      </c>
      <c r="B887" s="2">
        <v>44341</v>
      </c>
      <c r="C887" s="6">
        <v>1</v>
      </c>
      <c r="D887" s="6">
        <v>2852500</v>
      </c>
      <c r="E887">
        <f t="shared" si="65"/>
        <v>2</v>
      </c>
      <c r="F887">
        <f t="shared" si="66"/>
        <v>3</v>
      </c>
      <c r="G887">
        <f t="shared" si="67"/>
        <v>2</v>
      </c>
      <c r="H887">
        <f t="shared" si="68"/>
        <v>232</v>
      </c>
      <c r="I887">
        <f t="shared" si="69"/>
        <v>7</v>
      </c>
    </row>
    <row r="888" spans="1:9" x14ac:dyDescent="0.25">
      <c r="A888" s="5" t="s">
        <v>1143</v>
      </c>
      <c r="B888" s="2">
        <v>45034</v>
      </c>
      <c r="C888" s="6">
        <v>1</v>
      </c>
      <c r="D888" s="6">
        <v>6960000</v>
      </c>
      <c r="E888">
        <f t="shared" si="65"/>
        <v>4</v>
      </c>
      <c r="F888">
        <f t="shared" si="66"/>
        <v>3</v>
      </c>
      <c r="G888">
        <f t="shared" si="67"/>
        <v>3</v>
      </c>
      <c r="H888">
        <f t="shared" si="68"/>
        <v>433</v>
      </c>
      <c r="I888">
        <f t="shared" si="69"/>
        <v>10</v>
      </c>
    </row>
    <row r="889" spans="1:9" x14ac:dyDescent="0.25">
      <c r="A889" s="5" t="s">
        <v>12863</v>
      </c>
      <c r="B889" s="2">
        <v>44495</v>
      </c>
      <c r="C889" s="6">
        <v>1</v>
      </c>
      <c r="D889" s="6">
        <v>6550000</v>
      </c>
      <c r="E889">
        <f t="shared" si="65"/>
        <v>2</v>
      </c>
      <c r="F889">
        <f t="shared" si="66"/>
        <v>3</v>
      </c>
      <c r="G889">
        <f t="shared" si="67"/>
        <v>3</v>
      </c>
      <c r="H889">
        <f t="shared" si="68"/>
        <v>233</v>
      </c>
      <c r="I889">
        <f t="shared" si="69"/>
        <v>8</v>
      </c>
    </row>
    <row r="890" spans="1:9" x14ac:dyDescent="0.25">
      <c r="A890" s="5" t="s">
        <v>32</v>
      </c>
      <c r="B890" s="2">
        <v>45049</v>
      </c>
      <c r="C890" s="6">
        <v>2</v>
      </c>
      <c r="D890" s="6">
        <v>10220000</v>
      </c>
      <c r="E890">
        <f t="shared" si="65"/>
        <v>4</v>
      </c>
      <c r="F890">
        <f t="shared" si="66"/>
        <v>4</v>
      </c>
      <c r="G890">
        <f t="shared" si="67"/>
        <v>4</v>
      </c>
      <c r="H890">
        <f t="shared" si="68"/>
        <v>444</v>
      </c>
      <c r="I890">
        <f t="shared" si="69"/>
        <v>12</v>
      </c>
    </row>
    <row r="891" spans="1:9" x14ac:dyDescent="0.25">
      <c r="A891" s="5" t="s">
        <v>4567</v>
      </c>
      <c r="B891" s="2">
        <v>44831</v>
      </c>
      <c r="C891" s="6">
        <v>2</v>
      </c>
      <c r="D891" s="6">
        <v>3350000</v>
      </c>
      <c r="E891">
        <f t="shared" si="65"/>
        <v>3</v>
      </c>
      <c r="F891">
        <f t="shared" si="66"/>
        <v>4</v>
      </c>
      <c r="G891">
        <f t="shared" si="67"/>
        <v>2</v>
      </c>
      <c r="H891">
        <f t="shared" si="68"/>
        <v>342</v>
      </c>
      <c r="I891">
        <f t="shared" si="69"/>
        <v>9</v>
      </c>
    </row>
    <row r="892" spans="1:9" x14ac:dyDescent="0.25">
      <c r="A892" s="5" t="s">
        <v>16459</v>
      </c>
      <c r="B892" s="2">
        <v>44196</v>
      </c>
      <c r="C892" s="6">
        <v>1</v>
      </c>
      <c r="D892" s="6">
        <v>1923750</v>
      </c>
      <c r="E892">
        <f t="shared" si="65"/>
        <v>1</v>
      </c>
      <c r="F892">
        <f t="shared" si="66"/>
        <v>3</v>
      </c>
      <c r="G892">
        <f t="shared" si="67"/>
        <v>1</v>
      </c>
      <c r="H892">
        <f t="shared" si="68"/>
        <v>131</v>
      </c>
      <c r="I892">
        <f t="shared" si="69"/>
        <v>5</v>
      </c>
    </row>
    <row r="893" spans="1:9" x14ac:dyDescent="0.25">
      <c r="A893" s="5" t="s">
        <v>15859</v>
      </c>
      <c r="B893" s="2">
        <v>44267</v>
      </c>
      <c r="C893" s="6">
        <v>1</v>
      </c>
      <c r="D893" s="6">
        <v>10720000</v>
      </c>
      <c r="E893">
        <f t="shared" si="65"/>
        <v>1</v>
      </c>
      <c r="F893">
        <f t="shared" si="66"/>
        <v>3</v>
      </c>
      <c r="G893">
        <f t="shared" si="67"/>
        <v>4</v>
      </c>
      <c r="H893">
        <f t="shared" si="68"/>
        <v>134</v>
      </c>
      <c r="I893">
        <f t="shared" si="69"/>
        <v>8</v>
      </c>
    </row>
    <row r="894" spans="1:9" x14ac:dyDescent="0.25">
      <c r="A894" s="5" t="s">
        <v>3777</v>
      </c>
      <c r="B894" s="2">
        <v>44888</v>
      </c>
      <c r="C894" s="6">
        <v>1</v>
      </c>
      <c r="D894" s="6">
        <v>4325000</v>
      </c>
      <c r="E894">
        <f t="shared" si="65"/>
        <v>3</v>
      </c>
      <c r="F894">
        <f t="shared" si="66"/>
        <v>3</v>
      </c>
      <c r="G894">
        <f t="shared" si="67"/>
        <v>2</v>
      </c>
      <c r="H894">
        <f t="shared" si="68"/>
        <v>332</v>
      </c>
      <c r="I894">
        <f t="shared" si="69"/>
        <v>8</v>
      </c>
    </row>
    <row r="895" spans="1:9" x14ac:dyDescent="0.25">
      <c r="A895" s="5" t="s">
        <v>3988</v>
      </c>
      <c r="B895" s="2">
        <v>44901</v>
      </c>
      <c r="C895" s="6">
        <v>2</v>
      </c>
      <c r="D895" s="6">
        <v>10250000</v>
      </c>
      <c r="E895">
        <f t="shared" si="65"/>
        <v>3</v>
      </c>
      <c r="F895">
        <f t="shared" si="66"/>
        <v>4</v>
      </c>
      <c r="G895">
        <f t="shared" si="67"/>
        <v>4</v>
      </c>
      <c r="H895">
        <f t="shared" si="68"/>
        <v>344</v>
      </c>
      <c r="I895">
        <f t="shared" si="69"/>
        <v>11</v>
      </c>
    </row>
    <row r="896" spans="1:9" x14ac:dyDescent="0.25">
      <c r="A896" s="5" t="s">
        <v>13333</v>
      </c>
      <c r="B896" s="2">
        <v>44428</v>
      </c>
      <c r="C896" s="6">
        <v>1</v>
      </c>
      <c r="D896" s="6">
        <v>1972500</v>
      </c>
      <c r="E896">
        <f t="shared" si="65"/>
        <v>2</v>
      </c>
      <c r="F896">
        <f t="shared" si="66"/>
        <v>3</v>
      </c>
      <c r="G896">
        <f t="shared" si="67"/>
        <v>1</v>
      </c>
      <c r="H896">
        <f t="shared" si="68"/>
        <v>231</v>
      </c>
      <c r="I896">
        <f t="shared" si="69"/>
        <v>6</v>
      </c>
    </row>
    <row r="897" spans="1:9" x14ac:dyDescent="0.25">
      <c r="A897" s="5" t="s">
        <v>17607</v>
      </c>
      <c r="B897" s="2">
        <v>44130</v>
      </c>
      <c r="C897" s="6">
        <v>1</v>
      </c>
      <c r="D897" s="6">
        <v>3320000</v>
      </c>
      <c r="E897">
        <f t="shared" si="65"/>
        <v>1</v>
      </c>
      <c r="F897">
        <f t="shared" si="66"/>
        <v>3</v>
      </c>
      <c r="G897">
        <f t="shared" si="67"/>
        <v>2</v>
      </c>
      <c r="H897">
        <f t="shared" si="68"/>
        <v>132</v>
      </c>
      <c r="I897">
        <f t="shared" si="69"/>
        <v>6</v>
      </c>
    </row>
    <row r="898" spans="1:9" x14ac:dyDescent="0.25">
      <c r="A898" s="5" t="s">
        <v>18701</v>
      </c>
      <c r="B898" s="2">
        <v>44035</v>
      </c>
      <c r="C898" s="6">
        <v>1</v>
      </c>
      <c r="D898" s="6">
        <v>4050000</v>
      </c>
      <c r="E898">
        <f t="shared" si="65"/>
        <v>1</v>
      </c>
      <c r="F898">
        <f t="shared" si="66"/>
        <v>3</v>
      </c>
      <c r="G898">
        <f t="shared" si="67"/>
        <v>2</v>
      </c>
      <c r="H898">
        <f t="shared" si="68"/>
        <v>132</v>
      </c>
      <c r="I898">
        <f t="shared" si="69"/>
        <v>6</v>
      </c>
    </row>
    <row r="899" spans="1:9" x14ac:dyDescent="0.25">
      <c r="A899" s="5" t="s">
        <v>10040</v>
      </c>
      <c r="B899" s="2">
        <v>44599</v>
      </c>
      <c r="C899" s="6">
        <v>1</v>
      </c>
      <c r="D899" s="6">
        <v>1780000</v>
      </c>
      <c r="E899">
        <f t="shared" ref="E899:E962" si="70">VLOOKUP(B899,$L$2:$M$5,2,TRUE)</f>
        <v>2</v>
      </c>
      <c r="F899">
        <f t="shared" ref="F899:F962" si="71">VLOOKUP(C899,$L$9:$M$12,2,TRUE)</f>
        <v>3</v>
      </c>
      <c r="G899">
        <f t="shared" ref="G899:G962" si="72">VLOOKUP(D899,$L$15:$M$18,2,TRUE)</f>
        <v>1</v>
      </c>
      <c r="H899">
        <f t="shared" ref="H899:H962" si="73">E899*100+F899*10+G899</f>
        <v>231</v>
      </c>
      <c r="I899">
        <f t="shared" ref="I899:I962" si="74">E899+F899+G899</f>
        <v>6</v>
      </c>
    </row>
    <row r="900" spans="1:9" x14ac:dyDescent="0.25">
      <c r="A900" s="5" t="s">
        <v>18552</v>
      </c>
      <c r="B900" s="2">
        <v>44033</v>
      </c>
      <c r="C900" s="6">
        <v>2</v>
      </c>
      <c r="D900" s="6">
        <v>7500000</v>
      </c>
      <c r="E900">
        <f t="shared" si="70"/>
        <v>1</v>
      </c>
      <c r="F900">
        <f t="shared" si="71"/>
        <v>4</v>
      </c>
      <c r="G900">
        <f t="shared" si="72"/>
        <v>3</v>
      </c>
      <c r="H900">
        <f t="shared" si="73"/>
        <v>143</v>
      </c>
      <c r="I900">
        <f t="shared" si="74"/>
        <v>8</v>
      </c>
    </row>
    <row r="901" spans="1:9" x14ac:dyDescent="0.25">
      <c r="A901" s="5" t="s">
        <v>4068</v>
      </c>
      <c r="B901" s="2">
        <v>44886</v>
      </c>
      <c r="C901" s="6">
        <v>1</v>
      </c>
      <c r="D901" s="6">
        <v>13300000</v>
      </c>
      <c r="E901">
        <f t="shared" si="70"/>
        <v>3</v>
      </c>
      <c r="F901">
        <f t="shared" si="71"/>
        <v>3</v>
      </c>
      <c r="G901">
        <f t="shared" si="72"/>
        <v>4</v>
      </c>
      <c r="H901">
        <f t="shared" si="73"/>
        <v>334</v>
      </c>
      <c r="I901">
        <f t="shared" si="74"/>
        <v>10</v>
      </c>
    </row>
    <row r="902" spans="1:9" x14ac:dyDescent="0.25">
      <c r="A902" s="5" t="s">
        <v>16703</v>
      </c>
      <c r="B902" s="2">
        <v>44224</v>
      </c>
      <c r="C902" s="6">
        <v>1</v>
      </c>
      <c r="D902" s="6">
        <v>4951250</v>
      </c>
      <c r="E902">
        <f t="shared" si="70"/>
        <v>1</v>
      </c>
      <c r="F902">
        <f t="shared" si="71"/>
        <v>3</v>
      </c>
      <c r="G902">
        <f t="shared" si="72"/>
        <v>3</v>
      </c>
      <c r="H902">
        <f t="shared" si="73"/>
        <v>133</v>
      </c>
      <c r="I902">
        <f t="shared" si="74"/>
        <v>7</v>
      </c>
    </row>
    <row r="903" spans="1:9" x14ac:dyDescent="0.25">
      <c r="A903" s="5" t="s">
        <v>187</v>
      </c>
      <c r="B903" s="2">
        <v>45006</v>
      </c>
      <c r="C903" s="6">
        <v>3</v>
      </c>
      <c r="D903" s="6">
        <v>6320000</v>
      </c>
      <c r="E903">
        <f t="shared" si="70"/>
        <v>4</v>
      </c>
      <c r="F903">
        <f t="shared" si="71"/>
        <v>4</v>
      </c>
      <c r="G903">
        <f t="shared" si="72"/>
        <v>3</v>
      </c>
      <c r="H903">
        <f t="shared" si="73"/>
        <v>443</v>
      </c>
      <c r="I903">
        <f t="shared" si="74"/>
        <v>11</v>
      </c>
    </row>
    <row r="904" spans="1:9" x14ac:dyDescent="0.25">
      <c r="A904" s="5" t="s">
        <v>2889</v>
      </c>
      <c r="B904" s="2">
        <v>44929</v>
      </c>
      <c r="C904" s="6">
        <v>1</v>
      </c>
      <c r="D904" s="6">
        <v>4200000</v>
      </c>
      <c r="E904">
        <f t="shared" si="70"/>
        <v>4</v>
      </c>
      <c r="F904">
        <f t="shared" si="71"/>
        <v>3</v>
      </c>
      <c r="G904">
        <f t="shared" si="72"/>
        <v>2</v>
      </c>
      <c r="H904">
        <f t="shared" si="73"/>
        <v>432</v>
      </c>
      <c r="I904">
        <f t="shared" si="74"/>
        <v>9</v>
      </c>
    </row>
    <row r="905" spans="1:9" x14ac:dyDescent="0.25">
      <c r="A905" s="5" t="s">
        <v>18040</v>
      </c>
      <c r="B905" s="2">
        <v>44351</v>
      </c>
      <c r="C905" s="6">
        <v>1</v>
      </c>
      <c r="D905" s="6">
        <v>3280000</v>
      </c>
      <c r="E905">
        <f t="shared" si="70"/>
        <v>2</v>
      </c>
      <c r="F905">
        <f t="shared" si="71"/>
        <v>3</v>
      </c>
      <c r="G905">
        <f t="shared" si="72"/>
        <v>2</v>
      </c>
      <c r="H905">
        <f t="shared" si="73"/>
        <v>232</v>
      </c>
      <c r="I905">
        <f t="shared" si="74"/>
        <v>7</v>
      </c>
    </row>
    <row r="906" spans="1:9" x14ac:dyDescent="0.25">
      <c r="A906" s="5" t="s">
        <v>18754</v>
      </c>
      <c r="B906" s="2">
        <v>44020</v>
      </c>
      <c r="C906" s="6">
        <v>1</v>
      </c>
      <c r="D906" s="6">
        <v>5700000</v>
      </c>
      <c r="E906">
        <f t="shared" si="70"/>
        <v>1</v>
      </c>
      <c r="F906">
        <f t="shared" si="71"/>
        <v>3</v>
      </c>
      <c r="G906">
        <f t="shared" si="72"/>
        <v>3</v>
      </c>
      <c r="H906">
        <f t="shared" si="73"/>
        <v>133</v>
      </c>
      <c r="I906">
        <f t="shared" si="74"/>
        <v>7</v>
      </c>
    </row>
    <row r="907" spans="1:9" x14ac:dyDescent="0.25">
      <c r="A907" s="5" t="s">
        <v>15016</v>
      </c>
      <c r="B907" s="2">
        <v>44267</v>
      </c>
      <c r="C907" s="6">
        <v>2</v>
      </c>
      <c r="D907" s="6">
        <v>5125000</v>
      </c>
      <c r="E907">
        <f t="shared" si="70"/>
        <v>1</v>
      </c>
      <c r="F907">
        <f t="shared" si="71"/>
        <v>4</v>
      </c>
      <c r="G907">
        <f t="shared" si="72"/>
        <v>3</v>
      </c>
      <c r="H907">
        <f t="shared" si="73"/>
        <v>143</v>
      </c>
      <c r="I907">
        <f t="shared" si="74"/>
        <v>8</v>
      </c>
    </row>
    <row r="908" spans="1:9" x14ac:dyDescent="0.25">
      <c r="A908" s="5" t="s">
        <v>16824</v>
      </c>
      <c r="B908" s="2">
        <v>44166</v>
      </c>
      <c r="C908" s="6">
        <v>1</v>
      </c>
      <c r="D908" s="6">
        <v>3825000</v>
      </c>
      <c r="E908">
        <f t="shared" si="70"/>
        <v>1</v>
      </c>
      <c r="F908">
        <f t="shared" si="71"/>
        <v>3</v>
      </c>
      <c r="G908">
        <f t="shared" si="72"/>
        <v>2</v>
      </c>
      <c r="H908">
        <f t="shared" si="73"/>
        <v>132</v>
      </c>
      <c r="I908">
        <f t="shared" si="74"/>
        <v>6</v>
      </c>
    </row>
    <row r="909" spans="1:9" x14ac:dyDescent="0.25">
      <c r="A909" s="5" t="s">
        <v>20420</v>
      </c>
      <c r="B909" s="2">
        <v>43984</v>
      </c>
      <c r="C909" s="6">
        <v>1</v>
      </c>
      <c r="D909" s="6">
        <v>2110000</v>
      </c>
      <c r="E909">
        <f t="shared" si="70"/>
        <v>1</v>
      </c>
      <c r="F909">
        <f t="shared" si="71"/>
        <v>3</v>
      </c>
      <c r="G909">
        <f t="shared" si="72"/>
        <v>1</v>
      </c>
      <c r="H909">
        <f t="shared" si="73"/>
        <v>131</v>
      </c>
      <c r="I909">
        <f t="shared" si="74"/>
        <v>5</v>
      </c>
    </row>
    <row r="910" spans="1:9" x14ac:dyDescent="0.25">
      <c r="A910" s="5" t="s">
        <v>4152</v>
      </c>
      <c r="B910" s="2">
        <v>44874</v>
      </c>
      <c r="C910" s="6">
        <v>2</v>
      </c>
      <c r="D910" s="6">
        <v>7650000</v>
      </c>
      <c r="E910">
        <f t="shared" si="70"/>
        <v>3</v>
      </c>
      <c r="F910">
        <f t="shared" si="71"/>
        <v>4</v>
      </c>
      <c r="G910">
        <f t="shared" si="72"/>
        <v>3</v>
      </c>
      <c r="H910">
        <f t="shared" si="73"/>
        <v>343</v>
      </c>
      <c r="I910">
        <f t="shared" si="74"/>
        <v>10</v>
      </c>
    </row>
    <row r="911" spans="1:9" x14ac:dyDescent="0.25">
      <c r="A911" s="5" t="s">
        <v>7360</v>
      </c>
      <c r="B911" s="2">
        <v>44799</v>
      </c>
      <c r="C911" s="6">
        <v>1</v>
      </c>
      <c r="D911" s="6">
        <v>7500000</v>
      </c>
      <c r="E911">
        <f t="shared" si="70"/>
        <v>3</v>
      </c>
      <c r="F911">
        <f t="shared" si="71"/>
        <v>3</v>
      </c>
      <c r="G911">
        <f t="shared" si="72"/>
        <v>3</v>
      </c>
      <c r="H911">
        <f t="shared" si="73"/>
        <v>333</v>
      </c>
      <c r="I911">
        <f t="shared" si="74"/>
        <v>9</v>
      </c>
    </row>
    <row r="912" spans="1:9" x14ac:dyDescent="0.25">
      <c r="A912" s="5" t="s">
        <v>6479</v>
      </c>
      <c r="B912" s="2">
        <v>44785</v>
      </c>
      <c r="C912" s="6">
        <v>1</v>
      </c>
      <c r="D912" s="6">
        <v>4550000</v>
      </c>
      <c r="E912">
        <f t="shared" si="70"/>
        <v>3</v>
      </c>
      <c r="F912">
        <f t="shared" si="71"/>
        <v>3</v>
      </c>
      <c r="G912">
        <f t="shared" si="72"/>
        <v>3</v>
      </c>
      <c r="H912">
        <f t="shared" si="73"/>
        <v>333</v>
      </c>
      <c r="I912">
        <f t="shared" si="74"/>
        <v>9</v>
      </c>
    </row>
    <row r="913" spans="1:9" x14ac:dyDescent="0.25">
      <c r="A913" s="5" t="s">
        <v>2818</v>
      </c>
      <c r="B913" s="2">
        <v>44931</v>
      </c>
      <c r="C913" s="6">
        <v>1</v>
      </c>
      <c r="D913" s="6">
        <v>1863000</v>
      </c>
      <c r="E913">
        <f t="shared" si="70"/>
        <v>4</v>
      </c>
      <c r="F913">
        <f t="shared" si="71"/>
        <v>3</v>
      </c>
      <c r="G913">
        <f t="shared" si="72"/>
        <v>1</v>
      </c>
      <c r="H913">
        <f t="shared" si="73"/>
        <v>431</v>
      </c>
      <c r="I913">
        <f t="shared" si="74"/>
        <v>8</v>
      </c>
    </row>
    <row r="914" spans="1:9" x14ac:dyDescent="0.25">
      <c r="A914" s="5" t="s">
        <v>509</v>
      </c>
      <c r="B914" s="2">
        <v>45022</v>
      </c>
      <c r="C914" s="6">
        <v>1</v>
      </c>
      <c r="D914" s="6">
        <v>3700000</v>
      </c>
      <c r="E914">
        <f t="shared" si="70"/>
        <v>4</v>
      </c>
      <c r="F914">
        <f t="shared" si="71"/>
        <v>3</v>
      </c>
      <c r="G914">
        <f t="shared" si="72"/>
        <v>2</v>
      </c>
      <c r="H914">
        <f t="shared" si="73"/>
        <v>432</v>
      </c>
      <c r="I914">
        <f t="shared" si="74"/>
        <v>9</v>
      </c>
    </row>
    <row r="915" spans="1:9" x14ac:dyDescent="0.25">
      <c r="A915" s="5" t="s">
        <v>3649</v>
      </c>
      <c r="B915" s="2">
        <v>44917</v>
      </c>
      <c r="C915" s="6">
        <v>2</v>
      </c>
      <c r="D915" s="6">
        <v>7130000</v>
      </c>
      <c r="E915">
        <f t="shared" si="70"/>
        <v>4</v>
      </c>
      <c r="F915">
        <f t="shared" si="71"/>
        <v>4</v>
      </c>
      <c r="G915">
        <f t="shared" si="72"/>
        <v>3</v>
      </c>
      <c r="H915">
        <f t="shared" si="73"/>
        <v>443</v>
      </c>
      <c r="I915">
        <f t="shared" si="74"/>
        <v>11</v>
      </c>
    </row>
    <row r="916" spans="1:9" x14ac:dyDescent="0.25">
      <c r="A916" s="5" t="s">
        <v>380</v>
      </c>
      <c r="B916" s="2">
        <v>44991</v>
      </c>
      <c r="C916" s="6">
        <v>2</v>
      </c>
      <c r="D916" s="6">
        <v>20645000</v>
      </c>
      <c r="E916">
        <f t="shared" si="70"/>
        <v>4</v>
      </c>
      <c r="F916">
        <f t="shared" si="71"/>
        <v>4</v>
      </c>
      <c r="G916">
        <f t="shared" si="72"/>
        <v>4</v>
      </c>
      <c r="H916">
        <f t="shared" si="73"/>
        <v>444</v>
      </c>
      <c r="I916">
        <f t="shared" si="74"/>
        <v>12</v>
      </c>
    </row>
    <row r="917" spans="1:9" x14ac:dyDescent="0.25">
      <c r="A917" s="5" t="s">
        <v>12074</v>
      </c>
      <c r="B917" s="2">
        <v>44505</v>
      </c>
      <c r="C917" s="6">
        <v>1</v>
      </c>
      <c r="D917" s="6">
        <v>4960000</v>
      </c>
      <c r="E917">
        <f t="shared" si="70"/>
        <v>2</v>
      </c>
      <c r="F917">
        <f t="shared" si="71"/>
        <v>3</v>
      </c>
      <c r="G917">
        <f t="shared" si="72"/>
        <v>3</v>
      </c>
      <c r="H917">
        <f t="shared" si="73"/>
        <v>233</v>
      </c>
      <c r="I917">
        <f t="shared" si="74"/>
        <v>8</v>
      </c>
    </row>
    <row r="918" spans="1:9" x14ac:dyDescent="0.25">
      <c r="A918" s="5" t="s">
        <v>11048</v>
      </c>
      <c r="B918" s="2">
        <v>44636</v>
      </c>
      <c r="C918" s="6">
        <v>1</v>
      </c>
      <c r="D918" s="6">
        <v>2690000</v>
      </c>
      <c r="E918">
        <f t="shared" si="70"/>
        <v>2</v>
      </c>
      <c r="F918">
        <f t="shared" si="71"/>
        <v>3</v>
      </c>
      <c r="G918">
        <f t="shared" si="72"/>
        <v>1</v>
      </c>
      <c r="H918">
        <f t="shared" si="73"/>
        <v>231</v>
      </c>
      <c r="I918">
        <f t="shared" si="74"/>
        <v>6</v>
      </c>
    </row>
    <row r="919" spans="1:9" x14ac:dyDescent="0.25">
      <c r="A919" s="5" t="s">
        <v>10060</v>
      </c>
      <c r="B919" s="2">
        <v>44608</v>
      </c>
      <c r="C919" s="6">
        <v>1</v>
      </c>
      <c r="D919" s="6">
        <v>1935000</v>
      </c>
      <c r="E919">
        <f t="shared" si="70"/>
        <v>2</v>
      </c>
      <c r="F919">
        <f t="shared" si="71"/>
        <v>3</v>
      </c>
      <c r="G919">
        <f t="shared" si="72"/>
        <v>1</v>
      </c>
      <c r="H919">
        <f t="shared" si="73"/>
        <v>231</v>
      </c>
      <c r="I919">
        <f t="shared" si="74"/>
        <v>6</v>
      </c>
    </row>
    <row r="920" spans="1:9" x14ac:dyDescent="0.25">
      <c r="A920" s="5" t="s">
        <v>2176</v>
      </c>
      <c r="B920" s="2">
        <v>45008</v>
      </c>
      <c r="C920" s="6">
        <v>1</v>
      </c>
      <c r="D920" s="6">
        <v>3350000</v>
      </c>
      <c r="E920">
        <f t="shared" si="70"/>
        <v>4</v>
      </c>
      <c r="F920">
        <f t="shared" si="71"/>
        <v>3</v>
      </c>
      <c r="G920">
        <f t="shared" si="72"/>
        <v>2</v>
      </c>
      <c r="H920">
        <f t="shared" si="73"/>
        <v>432</v>
      </c>
      <c r="I920">
        <f t="shared" si="74"/>
        <v>9</v>
      </c>
    </row>
    <row r="921" spans="1:9" x14ac:dyDescent="0.25">
      <c r="A921" s="5" t="s">
        <v>17709</v>
      </c>
      <c r="B921" s="2">
        <v>44126</v>
      </c>
      <c r="C921" s="6">
        <v>1</v>
      </c>
      <c r="D921" s="6">
        <v>3640000</v>
      </c>
      <c r="E921">
        <f t="shared" si="70"/>
        <v>1</v>
      </c>
      <c r="F921">
        <f t="shared" si="71"/>
        <v>3</v>
      </c>
      <c r="G921">
        <f t="shared" si="72"/>
        <v>2</v>
      </c>
      <c r="H921">
        <f t="shared" si="73"/>
        <v>132</v>
      </c>
      <c r="I921">
        <f t="shared" si="74"/>
        <v>6</v>
      </c>
    </row>
    <row r="922" spans="1:9" x14ac:dyDescent="0.25">
      <c r="A922" s="5" t="s">
        <v>6431</v>
      </c>
      <c r="B922" s="2">
        <v>44838</v>
      </c>
      <c r="C922" s="6">
        <v>1</v>
      </c>
      <c r="D922" s="6">
        <v>3150000</v>
      </c>
      <c r="E922">
        <f t="shared" si="70"/>
        <v>3</v>
      </c>
      <c r="F922">
        <f t="shared" si="71"/>
        <v>3</v>
      </c>
      <c r="G922">
        <f t="shared" si="72"/>
        <v>2</v>
      </c>
      <c r="H922">
        <f t="shared" si="73"/>
        <v>332</v>
      </c>
      <c r="I922">
        <f t="shared" si="74"/>
        <v>8</v>
      </c>
    </row>
    <row r="923" spans="1:9" x14ac:dyDescent="0.25">
      <c r="A923" s="5" t="s">
        <v>18705</v>
      </c>
      <c r="B923" s="2">
        <v>44047</v>
      </c>
      <c r="C923" s="6">
        <v>1</v>
      </c>
      <c r="D923" s="6">
        <v>7480000</v>
      </c>
      <c r="E923">
        <f t="shared" si="70"/>
        <v>1</v>
      </c>
      <c r="F923">
        <f t="shared" si="71"/>
        <v>3</v>
      </c>
      <c r="G923">
        <f t="shared" si="72"/>
        <v>3</v>
      </c>
      <c r="H923">
        <f t="shared" si="73"/>
        <v>133</v>
      </c>
      <c r="I923">
        <f t="shared" si="74"/>
        <v>7</v>
      </c>
    </row>
    <row r="924" spans="1:9" x14ac:dyDescent="0.25">
      <c r="A924" s="5" t="s">
        <v>7539</v>
      </c>
      <c r="B924" s="2">
        <v>45016</v>
      </c>
      <c r="C924" s="6">
        <v>1</v>
      </c>
      <c r="D924" s="6">
        <v>9520000</v>
      </c>
      <c r="E924">
        <f t="shared" si="70"/>
        <v>4</v>
      </c>
      <c r="F924">
        <f t="shared" si="71"/>
        <v>3</v>
      </c>
      <c r="G924">
        <f t="shared" si="72"/>
        <v>4</v>
      </c>
      <c r="H924">
        <f t="shared" si="73"/>
        <v>434</v>
      </c>
      <c r="I924">
        <f t="shared" si="74"/>
        <v>11</v>
      </c>
    </row>
    <row r="925" spans="1:9" x14ac:dyDescent="0.25">
      <c r="A925" s="5" t="s">
        <v>4862</v>
      </c>
      <c r="B925" s="2">
        <v>44873</v>
      </c>
      <c r="C925" s="6">
        <v>1</v>
      </c>
      <c r="D925" s="6">
        <v>4522500</v>
      </c>
      <c r="E925">
        <f t="shared" si="70"/>
        <v>3</v>
      </c>
      <c r="F925">
        <f t="shared" si="71"/>
        <v>3</v>
      </c>
      <c r="G925">
        <f t="shared" si="72"/>
        <v>3</v>
      </c>
      <c r="H925">
        <f t="shared" si="73"/>
        <v>333</v>
      </c>
      <c r="I925">
        <f t="shared" si="74"/>
        <v>9</v>
      </c>
    </row>
    <row r="926" spans="1:9" x14ac:dyDescent="0.25">
      <c r="A926" s="5" t="s">
        <v>7668</v>
      </c>
      <c r="B926" s="2">
        <v>44775</v>
      </c>
      <c r="C926" s="6">
        <v>2</v>
      </c>
      <c r="D926" s="6">
        <v>7800194</v>
      </c>
      <c r="E926">
        <f t="shared" si="70"/>
        <v>3</v>
      </c>
      <c r="F926">
        <f t="shared" si="71"/>
        <v>4</v>
      </c>
      <c r="G926">
        <f t="shared" si="72"/>
        <v>3</v>
      </c>
      <c r="H926">
        <f t="shared" si="73"/>
        <v>343</v>
      </c>
      <c r="I926">
        <f t="shared" si="74"/>
        <v>10</v>
      </c>
    </row>
    <row r="927" spans="1:9" x14ac:dyDescent="0.25">
      <c r="A927" s="5" t="s">
        <v>10269</v>
      </c>
      <c r="B927" s="2">
        <v>44627</v>
      </c>
      <c r="C927" s="6">
        <v>1</v>
      </c>
      <c r="D927" s="6">
        <v>6211500</v>
      </c>
      <c r="E927">
        <f t="shared" si="70"/>
        <v>2</v>
      </c>
      <c r="F927">
        <f t="shared" si="71"/>
        <v>3</v>
      </c>
      <c r="G927">
        <f t="shared" si="72"/>
        <v>3</v>
      </c>
      <c r="H927">
        <f t="shared" si="73"/>
        <v>233</v>
      </c>
      <c r="I927">
        <f t="shared" si="74"/>
        <v>8</v>
      </c>
    </row>
    <row r="928" spans="1:9" x14ac:dyDescent="0.25">
      <c r="A928" s="5" t="s">
        <v>11541</v>
      </c>
      <c r="B928" s="2">
        <v>44544</v>
      </c>
      <c r="C928" s="6">
        <v>1</v>
      </c>
      <c r="D928" s="6">
        <v>3010000</v>
      </c>
      <c r="E928">
        <f t="shared" si="70"/>
        <v>2</v>
      </c>
      <c r="F928">
        <f t="shared" si="71"/>
        <v>3</v>
      </c>
      <c r="G928">
        <f t="shared" si="72"/>
        <v>2</v>
      </c>
      <c r="H928">
        <f t="shared" si="73"/>
        <v>232</v>
      </c>
      <c r="I928">
        <f t="shared" si="74"/>
        <v>7</v>
      </c>
    </row>
    <row r="929" spans="1:9" x14ac:dyDescent="0.25">
      <c r="A929" s="5" t="s">
        <v>18775</v>
      </c>
      <c r="B929" s="2">
        <v>44077</v>
      </c>
      <c r="C929" s="6">
        <v>1</v>
      </c>
      <c r="D929" s="6">
        <v>1530000</v>
      </c>
      <c r="E929">
        <f t="shared" si="70"/>
        <v>1</v>
      </c>
      <c r="F929">
        <f t="shared" si="71"/>
        <v>3</v>
      </c>
      <c r="G929">
        <f t="shared" si="72"/>
        <v>1</v>
      </c>
      <c r="H929">
        <f t="shared" si="73"/>
        <v>131</v>
      </c>
      <c r="I929">
        <f t="shared" si="74"/>
        <v>5</v>
      </c>
    </row>
    <row r="930" spans="1:9" x14ac:dyDescent="0.25">
      <c r="A930" s="5" t="s">
        <v>20633</v>
      </c>
      <c r="B930" s="2">
        <v>43864</v>
      </c>
      <c r="C930" s="6">
        <v>1</v>
      </c>
      <c r="D930" s="6">
        <v>4000000</v>
      </c>
      <c r="E930">
        <f t="shared" si="70"/>
        <v>1</v>
      </c>
      <c r="F930">
        <f t="shared" si="71"/>
        <v>3</v>
      </c>
      <c r="G930">
        <f t="shared" si="72"/>
        <v>2</v>
      </c>
      <c r="H930">
        <f t="shared" si="73"/>
        <v>132</v>
      </c>
      <c r="I930">
        <f t="shared" si="74"/>
        <v>6</v>
      </c>
    </row>
    <row r="931" spans="1:9" x14ac:dyDescent="0.25">
      <c r="A931" s="5" t="s">
        <v>5117</v>
      </c>
      <c r="B931" s="2">
        <v>44911</v>
      </c>
      <c r="C931" s="6">
        <v>2</v>
      </c>
      <c r="D931" s="6">
        <v>8945000</v>
      </c>
      <c r="E931">
        <f t="shared" si="70"/>
        <v>4</v>
      </c>
      <c r="F931">
        <f t="shared" si="71"/>
        <v>4</v>
      </c>
      <c r="G931">
        <f t="shared" si="72"/>
        <v>4</v>
      </c>
      <c r="H931">
        <f t="shared" si="73"/>
        <v>444</v>
      </c>
      <c r="I931">
        <f t="shared" si="74"/>
        <v>12</v>
      </c>
    </row>
    <row r="932" spans="1:9" x14ac:dyDescent="0.25">
      <c r="A932" s="5" t="s">
        <v>19030</v>
      </c>
      <c r="B932" s="2">
        <v>44132</v>
      </c>
      <c r="C932" s="6">
        <v>2</v>
      </c>
      <c r="D932" s="6">
        <v>3795750</v>
      </c>
      <c r="E932">
        <f t="shared" si="70"/>
        <v>1</v>
      </c>
      <c r="F932">
        <f t="shared" si="71"/>
        <v>4</v>
      </c>
      <c r="G932">
        <f t="shared" si="72"/>
        <v>2</v>
      </c>
      <c r="H932">
        <f t="shared" si="73"/>
        <v>142</v>
      </c>
      <c r="I932">
        <f t="shared" si="74"/>
        <v>7</v>
      </c>
    </row>
    <row r="933" spans="1:9" x14ac:dyDescent="0.25">
      <c r="A933" s="5" t="s">
        <v>2978</v>
      </c>
      <c r="B933" s="2">
        <v>44945</v>
      </c>
      <c r="C933" s="6">
        <v>1</v>
      </c>
      <c r="D933" s="6">
        <v>6800000</v>
      </c>
      <c r="E933">
        <f t="shared" si="70"/>
        <v>4</v>
      </c>
      <c r="F933">
        <f t="shared" si="71"/>
        <v>3</v>
      </c>
      <c r="G933">
        <f t="shared" si="72"/>
        <v>3</v>
      </c>
      <c r="H933">
        <f t="shared" si="73"/>
        <v>433</v>
      </c>
      <c r="I933">
        <f t="shared" si="74"/>
        <v>10</v>
      </c>
    </row>
    <row r="934" spans="1:9" x14ac:dyDescent="0.25">
      <c r="A934" s="5" t="s">
        <v>19139</v>
      </c>
      <c r="B934" s="2">
        <v>44034</v>
      </c>
      <c r="C934" s="6">
        <v>2</v>
      </c>
      <c r="D934" s="6">
        <v>9476000</v>
      </c>
      <c r="E934">
        <f t="shared" si="70"/>
        <v>1</v>
      </c>
      <c r="F934">
        <f t="shared" si="71"/>
        <v>4</v>
      </c>
      <c r="G934">
        <f t="shared" si="72"/>
        <v>4</v>
      </c>
      <c r="H934">
        <f t="shared" si="73"/>
        <v>144</v>
      </c>
      <c r="I934">
        <f t="shared" si="74"/>
        <v>9</v>
      </c>
    </row>
    <row r="935" spans="1:9" x14ac:dyDescent="0.25">
      <c r="A935" s="5" t="s">
        <v>16276</v>
      </c>
      <c r="B935" s="2">
        <v>44175</v>
      </c>
      <c r="C935" s="6">
        <v>1</v>
      </c>
      <c r="D935" s="6">
        <v>2025000</v>
      </c>
      <c r="E935">
        <f t="shared" si="70"/>
        <v>1</v>
      </c>
      <c r="F935">
        <f t="shared" si="71"/>
        <v>3</v>
      </c>
      <c r="G935">
        <f t="shared" si="72"/>
        <v>1</v>
      </c>
      <c r="H935">
        <f t="shared" si="73"/>
        <v>131</v>
      </c>
      <c r="I935">
        <f t="shared" si="74"/>
        <v>5</v>
      </c>
    </row>
    <row r="936" spans="1:9" x14ac:dyDescent="0.25">
      <c r="A936" s="5" t="s">
        <v>12355</v>
      </c>
      <c r="B936" s="2">
        <v>44565</v>
      </c>
      <c r="C936" s="6">
        <v>1</v>
      </c>
      <c r="D936" s="6">
        <v>10605000</v>
      </c>
      <c r="E936">
        <f t="shared" si="70"/>
        <v>2</v>
      </c>
      <c r="F936">
        <f t="shared" si="71"/>
        <v>3</v>
      </c>
      <c r="G936">
        <f t="shared" si="72"/>
        <v>4</v>
      </c>
      <c r="H936">
        <f t="shared" si="73"/>
        <v>234</v>
      </c>
      <c r="I936">
        <f t="shared" si="74"/>
        <v>9</v>
      </c>
    </row>
    <row r="937" spans="1:9" x14ac:dyDescent="0.25">
      <c r="A937" s="5" t="s">
        <v>3661</v>
      </c>
      <c r="B937" s="2">
        <v>44879</v>
      </c>
      <c r="C937" s="6">
        <v>1</v>
      </c>
      <c r="D937" s="6">
        <v>9600000</v>
      </c>
      <c r="E937">
        <f t="shared" si="70"/>
        <v>3</v>
      </c>
      <c r="F937">
        <f t="shared" si="71"/>
        <v>3</v>
      </c>
      <c r="G937">
        <f t="shared" si="72"/>
        <v>4</v>
      </c>
      <c r="H937">
        <f t="shared" si="73"/>
        <v>334</v>
      </c>
      <c r="I937">
        <f t="shared" si="74"/>
        <v>10</v>
      </c>
    </row>
    <row r="938" spans="1:9" x14ac:dyDescent="0.25">
      <c r="A938" s="5" t="s">
        <v>12079</v>
      </c>
      <c r="B938" s="2">
        <v>44505</v>
      </c>
      <c r="C938" s="6">
        <v>1</v>
      </c>
      <c r="D938" s="6">
        <v>4100018</v>
      </c>
      <c r="E938">
        <f t="shared" si="70"/>
        <v>2</v>
      </c>
      <c r="F938">
        <f t="shared" si="71"/>
        <v>3</v>
      </c>
      <c r="G938">
        <f t="shared" si="72"/>
        <v>2</v>
      </c>
      <c r="H938">
        <f t="shared" si="73"/>
        <v>232</v>
      </c>
      <c r="I938">
        <f t="shared" si="74"/>
        <v>7</v>
      </c>
    </row>
    <row r="939" spans="1:9" x14ac:dyDescent="0.25">
      <c r="A939" s="5" t="s">
        <v>2153</v>
      </c>
      <c r="B939" s="2">
        <v>44937</v>
      </c>
      <c r="C939" s="6">
        <v>1</v>
      </c>
      <c r="D939" s="6">
        <v>16050000</v>
      </c>
      <c r="E939">
        <f t="shared" si="70"/>
        <v>4</v>
      </c>
      <c r="F939">
        <f t="shared" si="71"/>
        <v>3</v>
      </c>
      <c r="G939">
        <f t="shared" si="72"/>
        <v>4</v>
      </c>
      <c r="H939">
        <f t="shared" si="73"/>
        <v>434</v>
      </c>
      <c r="I939">
        <f t="shared" si="74"/>
        <v>11</v>
      </c>
    </row>
    <row r="940" spans="1:9" x14ac:dyDescent="0.25">
      <c r="A940" s="5" t="s">
        <v>14727</v>
      </c>
      <c r="B940" s="2">
        <v>44426</v>
      </c>
      <c r="C940" s="6">
        <v>1</v>
      </c>
      <c r="D940" s="6">
        <v>9040000</v>
      </c>
      <c r="E940">
        <f t="shared" si="70"/>
        <v>2</v>
      </c>
      <c r="F940">
        <f t="shared" si="71"/>
        <v>3</v>
      </c>
      <c r="G940">
        <f t="shared" si="72"/>
        <v>4</v>
      </c>
      <c r="H940">
        <f t="shared" si="73"/>
        <v>234</v>
      </c>
      <c r="I940">
        <f t="shared" si="74"/>
        <v>9</v>
      </c>
    </row>
    <row r="941" spans="1:9" x14ac:dyDescent="0.25">
      <c r="A941" s="5" t="s">
        <v>18990</v>
      </c>
      <c r="B941" s="2">
        <v>44005</v>
      </c>
      <c r="C941" s="6">
        <v>1</v>
      </c>
      <c r="D941" s="6">
        <v>4720000</v>
      </c>
      <c r="E941">
        <f t="shared" si="70"/>
        <v>1</v>
      </c>
      <c r="F941">
        <f t="shared" si="71"/>
        <v>3</v>
      </c>
      <c r="G941">
        <f t="shared" si="72"/>
        <v>3</v>
      </c>
      <c r="H941">
        <f t="shared" si="73"/>
        <v>133</v>
      </c>
      <c r="I941">
        <f t="shared" si="74"/>
        <v>7</v>
      </c>
    </row>
    <row r="942" spans="1:9" x14ac:dyDescent="0.25">
      <c r="A942" s="5" t="s">
        <v>7428</v>
      </c>
      <c r="B942" s="2">
        <v>44781</v>
      </c>
      <c r="C942" s="6">
        <v>1</v>
      </c>
      <c r="D942" s="6">
        <v>5900000</v>
      </c>
      <c r="E942">
        <f t="shared" si="70"/>
        <v>3</v>
      </c>
      <c r="F942">
        <f t="shared" si="71"/>
        <v>3</v>
      </c>
      <c r="G942">
        <f t="shared" si="72"/>
        <v>3</v>
      </c>
      <c r="H942">
        <f t="shared" si="73"/>
        <v>333</v>
      </c>
      <c r="I942">
        <f t="shared" si="74"/>
        <v>9</v>
      </c>
    </row>
    <row r="943" spans="1:9" x14ac:dyDescent="0.25">
      <c r="A943" s="5" t="s">
        <v>5495</v>
      </c>
      <c r="B943" s="2">
        <v>44966</v>
      </c>
      <c r="C943" s="6">
        <v>1</v>
      </c>
      <c r="D943" s="6">
        <v>4300000</v>
      </c>
      <c r="E943">
        <f t="shared" si="70"/>
        <v>4</v>
      </c>
      <c r="F943">
        <f t="shared" si="71"/>
        <v>3</v>
      </c>
      <c r="G943">
        <f t="shared" si="72"/>
        <v>2</v>
      </c>
      <c r="H943">
        <f t="shared" si="73"/>
        <v>432</v>
      </c>
      <c r="I943">
        <f t="shared" si="74"/>
        <v>9</v>
      </c>
    </row>
    <row r="944" spans="1:9" x14ac:dyDescent="0.25">
      <c r="A944" s="5" t="s">
        <v>11302</v>
      </c>
      <c r="B944" s="2">
        <v>44573</v>
      </c>
      <c r="C944" s="6">
        <v>1</v>
      </c>
      <c r="D944" s="6">
        <v>2375000</v>
      </c>
      <c r="E944">
        <f t="shared" si="70"/>
        <v>2</v>
      </c>
      <c r="F944">
        <f t="shared" si="71"/>
        <v>3</v>
      </c>
      <c r="G944">
        <f t="shared" si="72"/>
        <v>1</v>
      </c>
      <c r="H944">
        <f t="shared" si="73"/>
        <v>231</v>
      </c>
      <c r="I944">
        <f t="shared" si="74"/>
        <v>6</v>
      </c>
    </row>
    <row r="945" spans="1:9" x14ac:dyDescent="0.25">
      <c r="A945" s="5" t="s">
        <v>8192</v>
      </c>
      <c r="B945" s="2">
        <v>44960</v>
      </c>
      <c r="C945" s="6">
        <v>1</v>
      </c>
      <c r="D945" s="6">
        <v>2250000</v>
      </c>
      <c r="E945">
        <f t="shared" si="70"/>
        <v>4</v>
      </c>
      <c r="F945">
        <f t="shared" si="71"/>
        <v>3</v>
      </c>
      <c r="G945">
        <f t="shared" si="72"/>
        <v>1</v>
      </c>
      <c r="H945">
        <f t="shared" si="73"/>
        <v>431</v>
      </c>
      <c r="I945">
        <f t="shared" si="74"/>
        <v>8</v>
      </c>
    </row>
    <row r="946" spans="1:9" x14ac:dyDescent="0.25">
      <c r="A946" s="5" t="s">
        <v>6040</v>
      </c>
      <c r="B946" s="2">
        <v>44890</v>
      </c>
      <c r="C946" s="6">
        <v>1</v>
      </c>
      <c r="D946" s="6">
        <v>10960000</v>
      </c>
      <c r="E946">
        <f t="shared" si="70"/>
        <v>3</v>
      </c>
      <c r="F946">
        <f t="shared" si="71"/>
        <v>3</v>
      </c>
      <c r="G946">
        <f t="shared" si="72"/>
        <v>4</v>
      </c>
      <c r="H946">
        <f t="shared" si="73"/>
        <v>334</v>
      </c>
      <c r="I946">
        <f t="shared" si="74"/>
        <v>10</v>
      </c>
    </row>
    <row r="947" spans="1:9" x14ac:dyDescent="0.25">
      <c r="A947" s="5" t="s">
        <v>4572</v>
      </c>
      <c r="B947" s="2">
        <v>44897</v>
      </c>
      <c r="C947" s="6">
        <v>1</v>
      </c>
      <c r="D947" s="6">
        <v>2490000</v>
      </c>
      <c r="E947">
        <f t="shared" si="70"/>
        <v>3</v>
      </c>
      <c r="F947">
        <f t="shared" si="71"/>
        <v>3</v>
      </c>
      <c r="G947">
        <f t="shared" si="72"/>
        <v>1</v>
      </c>
      <c r="H947">
        <f t="shared" si="73"/>
        <v>331</v>
      </c>
      <c r="I947">
        <f t="shared" si="74"/>
        <v>7</v>
      </c>
    </row>
    <row r="948" spans="1:9" x14ac:dyDescent="0.25">
      <c r="A948" s="5" t="s">
        <v>17393</v>
      </c>
      <c r="B948" s="2">
        <v>44126</v>
      </c>
      <c r="C948" s="6">
        <v>1</v>
      </c>
      <c r="D948" s="6">
        <v>2355000</v>
      </c>
      <c r="E948">
        <f t="shared" si="70"/>
        <v>1</v>
      </c>
      <c r="F948">
        <f t="shared" si="71"/>
        <v>3</v>
      </c>
      <c r="G948">
        <f t="shared" si="72"/>
        <v>1</v>
      </c>
      <c r="H948">
        <f t="shared" si="73"/>
        <v>131</v>
      </c>
      <c r="I948">
        <f t="shared" si="74"/>
        <v>5</v>
      </c>
    </row>
    <row r="949" spans="1:9" x14ac:dyDescent="0.25">
      <c r="A949" s="5" t="s">
        <v>12233</v>
      </c>
      <c r="B949" s="2">
        <v>44504</v>
      </c>
      <c r="C949" s="6">
        <v>2</v>
      </c>
      <c r="D949" s="6">
        <v>5650000</v>
      </c>
      <c r="E949">
        <f t="shared" si="70"/>
        <v>2</v>
      </c>
      <c r="F949">
        <f t="shared" si="71"/>
        <v>4</v>
      </c>
      <c r="G949">
        <f t="shared" si="72"/>
        <v>3</v>
      </c>
      <c r="H949">
        <f t="shared" si="73"/>
        <v>243</v>
      </c>
      <c r="I949">
        <f t="shared" si="74"/>
        <v>9</v>
      </c>
    </row>
    <row r="950" spans="1:9" x14ac:dyDescent="0.25">
      <c r="A950" s="5" t="s">
        <v>17161</v>
      </c>
      <c r="B950" s="2">
        <v>44154</v>
      </c>
      <c r="C950" s="6">
        <v>1</v>
      </c>
      <c r="D950" s="6">
        <v>2082500</v>
      </c>
      <c r="E950">
        <f t="shared" si="70"/>
        <v>1</v>
      </c>
      <c r="F950">
        <f t="shared" si="71"/>
        <v>3</v>
      </c>
      <c r="G950">
        <f t="shared" si="72"/>
        <v>1</v>
      </c>
      <c r="H950">
        <f t="shared" si="73"/>
        <v>131</v>
      </c>
      <c r="I950">
        <f t="shared" si="74"/>
        <v>5</v>
      </c>
    </row>
    <row r="951" spans="1:9" x14ac:dyDescent="0.25">
      <c r="A951" s="5" t="s">
        <v>20655</v>
      </c>
      <c r="B951" s="2">
        <v>43852</v>
      </c>
      <c r="C951" s="6">
        <v>1</v>
      </c>
      <c r="D951" s="6">
        <v>3200000</v>
      </c>
      <c r="E951">
        <f t="shared" si="70"/>
        <v>1</v>
      </c>
      <c r="F951">
        <f t="shared" si="71"/>
        <v>3</v>
      </c>
      <c r="G951">
        <f t="shared" si="72"/>
        <v>2</v>
      </c>
      <c r="H951">
        <f t="shared" si="73"/>
        <v>132</v>
      </c>
      <c r="I951">
        <f t="shared" si="74"/>
        <v>6</v>
      </c>
    </row>
    <row r="952" spans="1:9" x14ac:dyDescent="0.25">
      <c r="A952" s="5" t="s">
        <v>14021</v>
      </c>
      <c r="B952" s="2">
        <v>44371</v>
      </c>
      <c r="C952" s="6">
        <v>1</v>
      </c>
      <c r="D952" s="6">
        <v>2407500</v>
      </c>
      <c r="E952">
        <f t="shared" si="70"/>
        <v>2</v>
      </c>
      <c r="F952">
        <f t="shared" si="71"/>
        <v>3</v>
      </c>
      <c r="G952">
        <f t="shared" si="72"/>
        <v>1</v>
      </c>
      <c r="H952">
        <f t="shared" si="73"/>
        <v>231</v>
      </c>
      <c r="I952">
        <f t="shared" si="74"/>
        <v>6</v>
      </c>
    </row>
    <row r="953" spans="1:9" x14ac:dyDescent="0.25">
      <c r="A953" s="5" t="s">
        <v>14497</v>
      </c>
      <c r="B953" s="2">
        <v>44441</v>
      </c>
      <c r="C953" s="6">
        <v>1</v>
      </c>
      <c r="D953" s="6">
        <v>3320000</v>
      </c>
      <c r="E953">
        <f t="shared" si="70"/>
        <v>2</v>
      </c>
      <c r="F953">
        <f t="shared" si="71"/>
        <v>3</v>
      </c>
      <c r="G953">
        <f t="shared" si="72"/>
        <v>2</v>
      </c>
      <c r="H953">
        <f t="shared" si="73"/>
        <v>232</v>
      </c>
      <c r="I953">
        <f t="shared" si="74"/>
        <v>7</v>
      </c>
    </row>
    <row r="954" spans="1:9" x14ac:dyDescent="0.25">
      <c r="A954" s="5" t="s">
        <v>9960</v>
      </c>
      <c r="B954" s="2">
        <v>44839</v>
      </c>
      <c r="C954" s="6">
        <v>1</v>
      </c>
      <c r="D954" s="6">
        <v>22815000</v>
      </c>
      <c r="E954">
        <f t="shared" si="70"/>
        <v>3</v>
      </c>
      <c r="F954">
        <f t="shared" si="71"/>
        <v>3</v>
      </c>
      <c r="G954">
        <f t="shared" si="72"/>
        <v>4</v>
      </c>
      <c r="H954">
        <f t="shared" si="73"/>
        <v>334</v>
      </c>
      <c r="I954">
        <f t="shared" si="74"/>
        <v>10</v>
      </c>
    </row>
    <row r="955" spans="1:9" x14ac:dyDescent="0.25">
      <c r="A955" s="5" t="s">
        <v>1111</v>
      </c>
      <c r="B955" s="2">
        <v>45008</v>
      </c>
      <c r="C955" s="6">
        <v>1</v>
      </c>
      <c r="D955" s="6">
        <v>1701000</v>
      </c>
      <c r="E955">
        <f t="shared" si="70"/>
        <v>4</v>
      </c>
      <c r="F955">
        <f t="shared" si="71"/>
        <v>3</v>
      </c>
      <c r="G955">
        <f t="shared" si="72"/>
        <v>1</v>
      </c>
      <c r="H955">
        <f t="shared" si="73"/>
        <v>431</v>
      </c>
      <c r="I955">
        <f t="shared" si="74"/>
        <v>8</v>
      </c>
    </row>
    <row r="956" spans="1:9" x14ac:dyDescent="0.25">
      <c r="A956" s="5" t="s">
        <v>5457</v>
      </c>
      <c r="B956" s="2">
        <v>44818</v>
      </c>
      <c r="C956" s="6">
        <v>4</v>
      </c>
      <c r="D956" s="6">
        <v>31401000</v>
      </c>
      <c r="E956">
        <f t="shared" si="70"/>
        <v>3</v>
      </c>
      <c r="F956">
        <f t="shared" si="71"/>
        <v>4</v>
      </c>
      <c r="G956">
        <f t="shared" si="72"/>
        <v>4</v>
      </c>
      <c r="H956">
        <f t="shared" si="73"/>
        <v>344</v>
      </c>
      <c r="I956">
        <f t="shared" si="74"/>
        <v>11</v>
      </c>
    </row>
    <row r="957" spans="1:9" x14ac:dyDescent="0.25">
      <c r="A957" s="5" t="s">
        <v>3111</v>
      </c>
      <c r="B957" s="2">
        <v>44923</v>
      </c>
      <c r="C957" s="6">
        <v>1</v>
      </c>
      <c r="D957" s="6">
        <v>4200000</v>
      </c>
      <c r="E957">
        <f t="shared" si="70"/>
        <v>4</v>
      </c>
      <c r="F957">
        <f t="shared" si="71"/>
        <v>3</v>
      </c>
      <c r="G957">
        <f t="shared" si="72"/>
        <v>2</v>
      </c>
      <c r="H957">
        <f t="shared" si="73"/>
        <v>432</v>
      </c>
      <c r="I957">
        <f t="shared" si="74"/>
        <v>9</v>
      </c>
    </row>
    <row r="958" spans="1:9" x14ac:dyDescent="0.25">
      <c r="A958" s="5" t="s">
        <v>12914</v>
      </c>
      <c r="B958" s="2">
        <v>44504</v>
      </c>
      <c r="C958" s="6">
        <v>1</v>
      </c>
      <c r="D958" s="6">
        <v>1818000</v>
      </c>
      <c r="E958">
        <f t="shared" si="70"/>
        <v>2</v>
      </c>
      <c r="F958">
        <f t="shared" si="71"/>
        <v>3</v>
      </c>
      <c r="G958">
        <f t="shared" si="72"/>
        <v>1</v>
      </c>
      <c r="H958">
        <f t="shared" si="73"/>
        <v>231</v>
      </c>
      <c r="I958">
        <f t="shared" si="74"/>
        <v>6</v>
      </c>
    </row>
    <row r="959" spans="1:9" x14ac:dyDescent="0.25">
      <c r="A959" s="5" t="s">
        <v>1325</v>
      </c>
      <c r="B959" s="2">
        <v>44972</v>
      </c>
      <c r="C959" s="6">
        <v>1</v>
      </c>
      <c r="D959" s="6">
        <v>3063600</v>
      </c>
      <c r="E959">
        <f t="shared" si="70"/>
        <v>4</v>
      </c>
      <c r="F959">
        <f t="shared" si="71"/>
        <v>3</v>
      </c>
      <c r="G959">
        <f t="shared" si="72"/>
        <v>2</v>
      </c>
      <c r="H959">
        <f t="shared" si="73"/>
        <v>432</v>
      </c>
      <c r="I959">
        <f t="shared" si="74"/>
        <v>9</v>
      </c>
    </row>
    <row r="960" spans="1:9" x14ac:dyDescent="0.25">
      <c r="A960" s="5" t="s">
        <v>7415</v>
      </c>
      <c r="B960" s="2">
        <v>44875</v>
      </c>
      <c r="C960" s="6">
        <v>1</v>
      </c>
      <c r="D960" s="6">
        <v>3770000</v>
      </c>
      <c r="E960">
        <f t="shared" si="70"/>
        <v>3</v>
      </c>
      <c r="F960">
        <f t="shared" si="71"/>
        <v>3</v>
      </c>
      <c r="G960">
        <f t="shared" si="72"/>
        <v>2</v>
      </c>
      <c r="H960">
        <f t="shared" si="73"/>
        <v>332</v>
      </c>
      <c r="I960">
        <f t="shared" si="74"/>
        <v>8</v>
      </c>
    </row>
    <row r="961" spans="1:9" x14ac:dyDescent="0.25">
      <c r="A961" s="5" t="s">
        <v>19534</v>
      </c>
      <c r="B961" s="2">
        <v>43979</v>
      </c>
      <c r="C961" s="6">
        <v>1</v>
      </c>
      <c r="D961" s="6">
        <v>2214000</v>
      </c>
      <c r="E961">
        <f t="shared" si="70"/>
        <v>1</v>
      </c>
      <c r="F961">
        <f t="shared" si="71"/>
        <v>3</v>
      </c>
      <c r="G961">
        <f t="shared" si="72"/>
        <v>1</v>
      </c>
      <c r="H961">
        <f t="shared" si="73"/>
        <v>131</v>
      </c>
      <c r="I961">
        <f t="shared" si="74"/>
        <v>5</v>
      </c>
    </row>
    <row r="962" spans="1:9" x14ac:dyDescent="0.25">
      <c r="A962" s="5" t="s">
        <v>14105</v>
      </c>
      <c r="B962" s="2">
        <v>44394</v>
      </c>
      <c r="C962" s="6">
        <v>1</v>
      </c>
      <c r="D962" s="6">
        <v>3376000</v>
      </c>
      <c r="E962">
        <f t="shared" si="70"/>
        <v>2</v>
      </c>
      <c r="F962">
        <f t="shared" si="71"/>
        <v>3</v>
      </c>
      <c r="G962">
        <f t="shared" si="72"/>
        <v>2</v>
      </c>
      <c r="H962">
        <f t="shared" si="73"/>
        <v>232</v>
      </c>
      <c r="I962">
        <f t="shared" si="74"/>
        <v>7</v>
      </c>
    </row>
    <row r="963" spans="1:9" x14ac:dyDescent="0.25">
      <c r="A963" s="5" t="s">
        <v>10034</v>
      </c>
      <c r="B963" s="2">
        <v>44595</v>
      </c>
      <c r="C963" s="6">
        <v>1</v>
      </c>
      <c r="D963" s="6">
        <v>1785000</v>
      </c>
      <c r="E963">
        <f t="shared" ref="E963:E1026" si="75">VLOOKUP(B963,$L$2:$M$5,2,TRUE)</f>
        <v>2</v>
      </c>
      <c r="F963">
        <f t="shared" ref="F963:F1026" si="76">VLOOKUP(C963,$L$9:$M$12,2,TRUE)</f>
        <v>3</v>
      </c>
      <c r="G963">
        <f t="shared" ref="G963:G1026" si="77">VLOOKUP(D963,$L$15:$M$18,2,TRUE)</f>
        <v>1</v>
      </c>
      <c r="H963">
        <f t="shared" ref="H963:H1026" si="78">E963*100+F963*10+G963</f>
        <v>231</v>
      </c>
      <c r="I963">
        <f t="shared" ref="I963:I1026" si="79">E963+F963+G963</f>
        <v>6</v>
      </c>
    </row>
    <row r="964" spans="1:9" x14ac:dyDescent="0.25">
      <c r="A964" s="5" t="s">
        <v>9496</v>
      </c>
      <c r="B964" s="2">
        <v>44644</v>
      </c>
      <c r="C964" s="6">
        <v>1</v>
      </c>
      <c r="D964" s="6">
        <v>3500000</v>
      </c>
      <c r="E964">
        <f t="shared" si="75"/>
        <v>2</v>
      </c>
      <c r="F964">
        <f t="shared" si="76"/>
        <v>3</v>
      </c>
      <c r="G964">
        <f t="shared" si="77"/>
        <v>2</v>
      </c>
      <c r="H964">
        <f t="shared" si="78"/>
        <v>232</v>
      </c>
      <c r="I964">
        <f t="shared" si="79"/>
        <v>7</v>
      </c>
    </row>
    <row r="965" spans="1:9" x14ac:dyDescent="0.25">
      <c r="A965" s="5" t="s">
        <v>11713</v>
      </c>
      <c r="B965" s="2">
        <v>44524</v>
      </c>
      <c r="C965" s="6">
        <v>1</v>
      </c>
      <c r="D965" s="6">
        <v>1655000</v>
      </c>
      <c r="E965">
        <f t="shared" si="75"/>
        <v>2</v>
      </c>
      <c r="F965">
        <f t="shared" si="76"/>
        <v>3</v>
      </c>
      <c r="G965">
        <f t="shared" si="77"/>
        <v>1</v>
      </c>
      <c r="H965">
        <f t="shared" si="78"/>
        <v>231</v>
      </c>
      <c r="I965">
        <f t="shared" si="79"/>
        <v>6</v>
      </c>
    </row>
    <row r="966" spans="1:9" x14ac:dyDescent="0.25">
      <c r="A966" s="5" t="s">
        <v>1498</v>
      </c>
      <c r="B966" s="2">
        <v>44972</v>
      </c>
      <c r="C966" s="6">
        <v>1</v>
      </c>
      <c r="D966" s="6">
        <v>4325000</v>
      </c>
      <c r="E966">
        <f t="shared" si="75"/>
        <v>4</v>
      </c>
      <c r="F966">
        <f t="shared" si="76"/>
        <v>3</v>
      </c>
      <c r="G966">
        <f t="shared" si="77"/>
        <v>2</v>
      </c>
      <c r="H966">
        <f t="shared" si="78"/>
        <v>432</v>
      </c>
      <c r="I966">
        <f t="shared" si="79"/>
        <v>9</v>
      </c>
    </row>
    <row r="967" spans="1:9" x14ac:dyDescent="0.25">
      <c r="A967" s="5" t="s">
        <v>4283</v>
      </c>
      <c r="B967" s="2">
        <v>44910</v>
      </c>
      <c r="C967" s="6">
        <v>1</v>
      </c>
      <c r="D967" s="6">
        <v>5300000</v>
      </c>
      <c r="E967">
        <f t="shared" si="75"/>
        <v>4</v>
      </c>
      <c r="F967">
        <f t="shared" si="76"/>
        <v>3</v>
      </c>
      <c r="G967">
        <f t="shared" si="77"/>
        <v>3</v>
      </c>
      <c r="H967">
        <f t="shared" si="78"/>
        <v>433</v>
      </c>
      <c r="I967">
        <f t="shared" si="79"/>
        <v>10</v>
      </c>
    </row>
    <row r="968" spans="1:9" x14ac:dyDescent="0.25">
      <c r="A968" s="5" t="s">
        <v>8700</v>
      </c>
      <c r="B968" s="2">
        <v>44676</v>
      </c>
      <c r="C968" s="6">
        <v>1</v>
      </c>
      <c r="D968" s="6">
        <v>2192250</v>
      </c>
      <c r="E968">
        <f t="shared" si="75"/>
        <v>3</v>
      </c>
      <c r="F968">
        <f t="shared" si="76"/>
        <v>3</v>
      </c>
      <c r="G968">
        <f t="shared" si="77"/>
        <v>1</v>
      </c>
      <c r="H968">
        <f t="shared" si="78"/>
        <v>331</v>
      </c>
      <c r="I968">
        <f t="shared" si="79"/>
        <v>7</v>
      </c>
    </row>
    <row r="969" spans="1:9" x14ac:dyDescent="0.25">
      <c r="A969" s="5" t="s">
        <v>13032</v>
      </c>
      <c r="B969" s="2">
        <v>44454</v>
      </c>
      <c r="C969" s="6">
        <v>1</v>
      </c>
      <c r="D969" s="6">
        <v>5720000</v>
      </c>
      <c r="E969">
        <f t="shared" si="75"/>
        <v>2</v>
      </c>
      <c r="F969">
        <f t="shared" si="76"/>
        <v>3</v>
      </c>
      <c r="G969">
        <f t="shared" si="77"/>
        <v>3</v>
      </c>
      <c r="H969">
        <f t="shared" si="78"/>
        <v>233</v>
      </c>
      <c r="I969">
        <f t="shared" si="79"/>
        <v>8</v>
      </c>
    </row>
    <row r="970" spans="1:9" x14ac:dyDescent="0.25">
      <c r="A970" s="5" t="s">
        <v>6126</v>
      </c>
      <c r="B970" s="2">
        <v>44825</v>
      </c>
      <c r="C970" s="6">
        <v>2</v>
      </c>
      <c r="D970" s="6">
        <v>4963500</v>
      </c>
      <c r="E970">
        <f t="shared" si="75"/>
        <v>3</v>
      </c>
      <c r="F970">
        <f t="shared" si="76"/>
        <v>4</v>
      </c>
      <c r="G970">
        <f t="shared" si="77"/>
        <v>3</v>
      </c>
      <c r="H970">
        <f t="shared" si="78"/>
        <v>343</v>
      </c>
      <c r="I970">
        <f t="shared" si="79"/>
        <v>10</v>
      </c>
    </row>
    <row r="971" spans="1:9" x14ac:dyDescent="0.25">
      <c r="A971" s="5" t="s">
        <v>3012</v>
      </c>
      <c r="B971" s="2">
        <v>44900</v>
      </c>
      <c r="C971" s="6">
        <v>1</v>
      </c>
      <c r="D971" s="6">
        <v>2527500</v>
      </c>
      <c r="E971">
        <f t="shared" si="75"/>
        <v>3</v>
      </c>
      <c r="F971">
        <f t="shared" si="76"/>
        <v>3</v>
      </c>
      <c r="G971">
        <f t="shared" si="77"/>
        <v>1</v>
      </c>
      <c r="H971">
        <f t="shared" si="78"/>
        <v>331</v>
      </c>
      <c r="I971">
        <f t="shared" si="79"/>
        <v>7</v>
      </c>
    </row>
    <row r="972" spans="1:9" x14ac:dyDescent="0.25">
      <c r="A972" s="5" t="s">
        <v>11291</v>
      </c>
      <c r="B972" s="2">
        <v>44515</v>
      </c>
      <c r="C972" s="6">
        <v>2</v>
      </c>
      <c r="D972" s="6">
        <v>9644000</v>
      </c>
      <c r="E972">
        <f t="shared" si="75"/>
        <v>2</v>
      </c>
      <c r="F972">
        <f t="shared" si="76"/>
        <v>4</v>
      </c>
      <c r="G972">
        <f t="shared" si="77"/>
        <v>4</v>
      </c>
      <c r="H972">
        <f t="shared" si="78"/>
        <v>244</v>
      </c>
      <c r="I972">
        <f t="shared" si="79"/>
        <v>10</v>
      </c>
    </row>
    <row r="973" spans="1:9" x14ac:dyDescent="0.25">
      <c r="A973" s="5" t="s">
        <v>16481</v>
      </c>
      <c r="B973" s="2">
        <v>44153</v>
      </c>
      <c r="C973" s="6">
        <v>2</v>
      </c>
      <c r="D973" s="6">
        <v>16125000</v>
      </c>
      <c r="E973">
        <f t="shared" si="75"/>
        <v>1</v>
      </c>
      <c r="F973">
        <f t="shared" si="76"/>
        <v>4</v>
      </c>
      <c r="G973">
        <f t="shared" si="77"/>
        <v>4</v>
      </c>
      <c r="H973">
        <f t="shared" si="78"/>
        <v>144</v>
      </c>
      <c r="I973">
        <f t="shared" si="79"/>
        <v>9</v>
      </c>
    </row>
    <row r="974" spans="1:9" x14ac:dyDescent="0.25">
      <c r="A974" s="5" t="s">
        <v>386</v>
      </c>
      <c r="B974" s="2">
        <v>44988</v>
      </c>
      <c r="C974" s="6">
        <v>3</v>
      </c>
      <c r="D974" s="6">
        <v>9450000</v>
      </c>
      <c r="E974">
        <f t="shared" si="75"/>
        <v>4</v>
      </c>
      <c r="F974">
        <f t="shared" si="76"/>
        <v>4</v>
      </c>
      <c r="G974">
        <f t="shared" si="77"/>
        <v>4</v>
      </c>
      <c r="H974">
        <f t="shared" si="78"/>
        <v>444</v>
      </c>
      <c r="I974">
        <f t="shared" si="79"/>
        <v>12</v>
      </c>
    </row>
    <row r="975" spans="1:9" x14ac:dyDescent="0.25">
      <c r="A975" s="5" t="s">
        <v>6165</v>
      </c>
      <c r="B975" s="2">
        <v>44952</v>
      </c>
      <c r="C975" s="6">
        <v>1</v>
      </c>
      <c r="D975" s="6">
        <v>3360000</v>
      </c>
      <c r="E975">
        <f t="shared" si="75"/>
        <v>4</v>
      </c>
      <c r="F975">
        <f t="shared" si="76"/>
        <v>3</v>
      </c>
      <c r="G975">
        <f t="shared" si="77"/>
        <v>2</v>
      </c>
      <c r="H975">
        <f t="shared" si="78"/>
        <v>432</v>
      </c>
      <c r="I975">
        <f t="shared" si="79"/>
        <v>9</v>
      </c>
    </row>
    <row r="976" spans="1:9" x14ac:dyDescent="0.25">
      <c r="A976" s="5" t="s">
        <v>13875</v>
      </c>
      <c r="B976" s="2">
        <v>44391</v>
      </c>
      <c r="C976" s="6">
        <v>1</v>
      </c>
      <c r="D976" s="6">
        <v>2274750</v>
      </c>
      <c r="E976">
        <f t="shared" si="75"/>
        <v>2</v>
      </c>
      <c r="F976">
        <f t="shared" si="76"/>
        <v>3</v>
      </c>
      <c r="G976">
        <f t="shared" si="77"/>
        <v>1</v>
      </c>
      <c r="H976">
        <f t="shared" si="78"/>
        <v>231</v>
      </c>
      <c r="I976">
        <f t="shared" si="79"/>
        <v>6</v>
      </c>
    </row>
    <row r="977" spans="1:9" x14ac:dyDescent="0.25">
      <c r="A977" s="5" t="s">
        <v>11880</v>
      </c>
      <c r="B977" s="2">
        <v>44508</v>
      </c>
      <c r="C977" s="6">
        <v>5</v>
      </c>
      <c r="D977" s="6">
        <v>15002500</v>
      </c>
      <c r="E977">
        <f t="shared" si="75"/>
        <v>2</v>
      </c>
      <c r="F977">
        <f t="shared" si="76"/>
        <v>4</v>
      </c>
      <c r="G977">
        <f t="shared" si="77"/>
        <v>4</v>
      </c>
      <c r="H977">
        <f t="shared" si="78"/>
        <v>244</v>
      </c>
      <c r="I977">
        <f t="shared" si="79"/>
        <v>10</v>
      </c>
    </row>
    <row r="978" spans="1:9" x14ac:dyDescent="0.25">
      <c r="A978" s="5" t="s">
        <v>21120</v>
      </c>
      <c r="B978" s="2">
        <v>44161</v>
      </c>
      <c r="C978" s="6">
        <v>1</v>
      </c>
      <c r="D978" s="6">
        <v>2412000</v>
      </c>
      <c r="E978">
        <f t="shared" si="75"/>
        <v>1</v>
      </c>
      <c r="F978">
        <f t="shared" si="76"/>
        <v>3</v>
      </c>
      <c r="G978">
        <f t="shared" si="77"/>
        <v>1</v>
      </c>
      <c r="H978">
        <f t="shared" si="78"/>
        <v>131</v>
      </c>
      <c r="I978">
        <f t="shared" si="79"/>
        <v>5</v>
      </c>
    </row>
    <row r="979" spans="1:9" x14ac:dyDescent="0.25">
      <c r="A979" s="5" t="s">
        <v>12558</v>
      </c>
      <c r="B979" s="2">
        <v>44445</v>
      </c>
      <c r="C979" s="6">
        <v>1</v>
      </c>
      <c r="D979" s="6">
        <v>1000000</v>
      </c>
      <c r="E979">
        <f t="shared" si="75"/>
        <v>2</v>
      </c>
      <c r="F979">
        <f t="shared" si="76"/>
        <v>3</v>
      </c>
      <c r="G979">
        <f t="shared" si="77"/>
        <v>1</v>
      </c>
      <c r="H979">
        <f t="shared" si="78"/>
        <v>231</v>
      </c>
      <c r="I979">
        <f t="shared" si="79"/>
        <v>6</v>
      </c>
    </row>
    <row r="980" spans="1:9" x14ac:dyDescent="0.25">
      <c r="A980" s="5" t="s">
        <v>19597</v>
      </c>
      <c r="B980" s="2">
        <v>43917</v>
      </c>
      <c r="C980" s="6">
        <v>2</v>
      </c>
      <c r="D980" s="6">
        <v>20100000</v>
      </c>
      <c r="E980">
        <f t="shared" si="75"/>
        <v>1</v>
      </c>
      <c r="F980">
        <f t="shared" si="76"/>
        <v>4</v>
      </c>
      <c r="G980">
        <f t="shared" si="77"/>
        <v>4</v>
      </c>
      <c r="H980">
        <f t="shared" si="78"/>
        <v>144</v>
      </c>
      <c r="I980">
        <f t="shared" si="79"/>
        <v>9</v>
      </c>
    </row>
    <row r="981" spans="1:9" x14ac:dyDescent="0.25">
      <c r="A981" s="5" t="s">
        <v>1528</v>
      </c>
      <c r="B981" s="2">
        <v>44978</v>
      </c>
      <c r="C981" s="6">
        <v>2</v>
      </c>
      <c r="D981" s="6">
        <v>8660000</v>
      </c>
      <c r="E981">
        <f t="shared" si="75"/>
        <v>4</v>
      </c>
      <c r="F981">
        <f t="shared" si="76"/>
        <v>4</v>
      </c>
      <c r="G981">
        <f t="shared" si="77"/>
        <v>4</v>
      </c>
      <c r="H981">
        <f t="shared" si="78"/>
        <v>444</v>
      </c>
      <c r="I981">
        <f t="shared" si="79"/>
        <v>12</v>
      </c>
    </row>
    <row r="982" spans="1:9" x14ac:dyDescent="0.25">
      <c r="A982" s="5" t="s">
        <v>897</v>
      </c>
      <c r="B982" s="2">
        <v>45019</v>
      </c>
      <c r="C982" s="6">
        <v>1</v>
      </c>
      <c r="D982" s="6">
        <v>2450000</v>
      </c>
      <c r="E982">
        <f t="shared" si="75"/>
        <v>4</v>
      </c>
      <c r="F982">
        <f t="shared" si="76"/>
        <v>3</v>
      </c>
      <c r="G982">
        <f t="shared" si="77"/>
        <v>1</v>
      </c>
      <c r="H982">
        <f t="shared" si="78"/>
        <v>431</v>
      </c>
      <c r="I982">
        <f t="shared" si="79"/>
        <v>8</v>
      </c>
    </row>
    <row r="983" spans="1:9" x14ac:dyDescent="0.25">
      <c r="A983" s="5" t="s">
        <v>3138</v>
      </c>
      <c r="B983" s="2">
        <v>44917</v>
      </c>
      <c r="C983" s="6">
        <v>2</v>
      </c>
      <c r="D983" s="6">
        <v>13920000</v>
      </c>
      <c r="E983">
        <f t="shared" si="75"/>
        <v>4</v>
      </c>
      <c r="F983">
        <f t="shared" si="76"/>
        <v>4</v>
      </c>
      <c r="G983">
        <f t="shared" si="77"/>
        <v>4</v>
      </c>
      <c r="H983">
        <f t="shared" si="78"/>
        <v>444</v>
      </c>
      <c r="I983">
        <f t="shared" si="79"/>
        <v>12</v>
      </c>
    </row>
    <row r="984" spans="1:9" x14ac:dyDescent="0.25">
      <c r="A984" s="5" t="s">
        <v>3420</v>
      </c>
      <c r="B984" s="2">
        <v>44980</v>
      </c>
      <c r="C984" s="6">
        <v>1</v>
      </c>
      <c r="D984" s="6">
        <v>4200000</v>
      </c>
      <c r="E984">
        <f t="shared" si="75"/>
        <v>4</v>
      </c>
      <c r="F984">
        <f t="shared" si="76"/>
        <v>3</v>
      </c>
      <c r="G984">
        <f t="shared" si="77"/>
        <v>2</v>
      </c>
      <c r="H984">
        <f t="shared" si="78"/>
        <v>432</v>
      </c>
      <c r="I984">
        <f t="shared" si="79"/>
        <v>9</v>
      </c>
    </row>
    <row r="985" spans="1:9" x14ac:dyDescent="0.25">
      <c r="A985" s="5" t="s">
        <v>5879</v>
      </c>
      <c r="B985" s="2">
        <v>44792</v>
      </c>
      <c r="C985" s="6">
        <v>6</v>
      </c>
      <c r="D985" s="6">
        <v>105500000</v>
      </c>
      <c r="E985">
        <f t="shared" si="75"/>
        <v>3</v>
      </c>
      <c r="F985">
        <f t="shared" si="76"/>
        <v>4</v>
      </c>
      <c r="G985">
        <f t="shared" si="77"/>
        <v>4</v>
      </c>
      <c r="H985">
        <f t="shared" si="78"/>
        <v>344</v>
      </c>
      <c r="I985">
        <f t="shared" si="79"/>
        <v>11</v>
      </c>
    </row>
    <row r="986" spans="1:9" x14ac:dyDescent="0.25">
      <c r="A986" s="5" t="s">
        <v>16436</v>
      </c>
      <c r="B986" s="2">
        <v>44216</v>
      </c>
      <c r="C986" s="6">
        <v>1</v>
      </c>
      <c r="D986" s="6">
        <v>1788750</v>
      </c>
      <c r="E986">
        <f t="shared" si="75"/>
        <v>1</v>
      </c>
      <c r="F986">
        <f t="shared" si="76"/>
        <v>3</v>
      </c>
      <c r="G986">
        <f t="shared" si="77"/>
        <v>1</v>
      </c>
      <c r="H986">
        <f t="shared" si="78"/>
        <v>131</v>
      </c>
      <c r="I986">
        <f t="shared" si="79"/>
        <v>5</v>
      </c>
    </row>
    <row r="987" spans="1:9" x14ac:dyDescent="0.25">
      <c r="A987" s="5" t="s">
        <v>1923</v>
      </c>
      <c r="B987" s="2">
        <v>44958</v>
      </c>
      <c r="C987" s="6">
        <v>1</v>
      </c>
      <c r="D987" s="6">
        <v>3650000</v>
      </c>
      <c r="E987">
        <f t="shared" si="75"/>
        <v>4</v>
      </c>
      <c r="F987">
        <f t="shared" si="76"/>
        <v>3</v>
      </c>
      <c r="G987">
        <f t="shared" si="77"/>
        <v>2</v>
      </c>
      <c r="H987">
        <f t="shared" si="78"/>
        <v>432</v>
      </c>
      <c r="I987">
        <f t="shared" si="79"/>
        <v>9</v>
      </c>
    </row>
    <row r="988" spans="1:9" x14ac:dyDescent="0.25">
      <c r="A988" s="5" t="s">
        <v>12002</v>
      </c>
      <c r="B988" s="2">
        <v>44510</v>
      </c>
      <c r="C988" s="6">
        <v>1</v>
      </c>
      <c r="D988" s="6">
        <v>9800000</v>
      </c>
      <c r="E988">
        <f t="shared" si="75"/>
        <v>2</v>
      </c>
      <c r="F988">
        <f t="shared" si="76"/>
        <v>3</v>
      </c>
      <c r="G988">
        <f t="shared" si="77"/>
        <v>4</v>
      </c>
      <c r="H988">
        <f t="shared" si="78"/>
        <v>234</v>
      </c>
      <c r="I988">
        <f t="shared" si="79"/>
        <v>9</v>
      </c>
    </row>
    <row r="989" spans="1:9" x14ac:dyDescent="0.25">
      <c r="A989" s="5" t="s">
        <v>3092</v>
      </c>
      <c r="B989" s="2">
        <v>44911</v>
      </c>
      <c r="C989" s="6">
        <v>1</v>
      </c>
      <c r="D989" s="6">
        <v>20760000</v>
      </c>
      <c r="E989">
        <f t="shared" si="75"/>
        <v>4</v>
      </c>
      <c r="F989">
        <f t="shared" si="76"/>
        <v>3</v>
      </c>
      <c r="G989">
        <f t="shared" si="77"/>
        <v>4</v>
      </c>
      <c r="H989">
        <f t="shared" si="78"/>
        <v>434</v>
      </c>
      <c r="I989">
        <f t="shared" si="79"/>
        <v>11</v>
      </c>
    </row>
    <row r="990" spans="1:9" x14ac:dyDescent="0.25">
      <c r="A990" s="5" t="s">
        <v>1014</v>
      </c>
      <c r="B990" s="2">
        <v>45029</v>
      </c>
      <c r="C990" s="6">
        <v>1</v>
      </c>
      <c r="D990" s="6">
        <v>8000000</v>
      </c>
      <c r="E990">
        <f t="shared" si="75"/>
        <v>4</v>
      </c>
      <c r="F990">
        <f t="shared" si="76"/>
        <v>3</v>
      </c>
      <c r="G990">
        <f t="shared" si="77"/>
        <v>3</v>
      </c>
      <c r="H990">
        <f t="shared" si="78"/>
        <v>433</v>
      </c>
      <c r="I990">
        <f t="shared" si="79"/>
        <v>10</v>
      </c>
    </row>
    <row r="991" spans="1:9" x14ac:dyDescent="0.25">
      <c r="A991" s="5" t="s">
        <v>12645</v>
      </c>
      <c r="B991" s="2">
        <v>44691</v>
      </c>
      <c r="C991" s="6">
        <v>2</v>
      </c>
      <c r="D991" s="6">
        <v>5201000</v>
      </c>
      <c r="E991">
        <f t="shared" si="75"/>
        <v>3</v>
      </c>
      <c r="F991">
        <f t="shared" si="76"/>
        <v>4</v>
      </c>
      <c r="G991">
        <f t="shared" si="77"/>
        <v>3</v>
      </c>
      <c r="H991">
        <f t="shared" si="78"/>
        <v>343</v>
      </c>
      <c r="I991">
        <f t="shared" si="79"/>
        <v>10</v>
      </c>
    </row>
    <row r="992" spans="1:9" x14ac:dyDescent="0.25">
      <c r="A992" s="5" t="s">
        <v>1830</v>
      </c>
      <c r="B992" s="2">
        <v>44952</v>
      </c>
      <c r="C992" s="6">
        <v>1</v>
      </c>
      <c r="D992" s="6">
        <v>5450000</v>
      </c>
      <c r="E992">
        <f t="shared" si="75"/>
        <v>4</v>
      </c>
      <c r="F992">
        <f t="shared" si="76"/>
        <v>3</v>
      </c>
      <c r="G992">
        <f t="shared" si="77"/>
        <v>3</v>
      </c>
      <c r="H992">
        <f t="shared" si="78"/>
        <v>433</v>
      </c>
      <c r="I992">
        <f t="shared" si="79"/>
        <v>10</v>
      </c>
    </row>
    <row r="993" spans="1:9" x14ac:dyDescent="0.25">
      <c r="A993" s="5" t="s">
        <v>118</v>
      </c>
      <c r="B993" s="2">
        <v>45020</v>
      </c>
      <c r="C993" s="6">
        <v>4</v>
      </c>
      <c r="D993" s="6">
        <v>17497500</v>
      </c>
      <c r="E993">
        <f t="shared" si="75"/>
        <v>4</v>
      </c>
      <c r="F993">
        <f t="shared" si="76"/>
        <v>4</v>
      </c>
      <c r="G993">
        <f t="shared" si="77"/>
        <v>4</v>
      </c>
      <c r="H993">
        <f t="shared" si="78"/>
        <v>444</v>
      </c>
      <c r="I993">
        <f t="shared" si="79"/>
        <v>12</v>
      </c>
    </row>
    <row r="994" spans="1:9" x14ac:dyDescent="0.25">
      <c r="A994" s="5" t="s">
        <v>8027</v>
      </c>
      <c r="B994" s="2">
        <v>44824</v>
      </c>
      <c r="C994" s="6">
        <v>1</v>
      </c>
      <c r="D994" s="6">
        <v>3375000</v>
      </c>
      <c r="E994">
        <f t="shared" si="75"/>
        <v>3</v>
      </c>
      <c r="F994">
        <f t="shared" si="76"/>
        <v>3</v>
      </c>
      <c r="G994">
        <f t="shared" si="77"/>
        <v>2</v>
      </c>
      <c r="H994">
        <f t="shared" si="78"/>
        <v>332</v>
      </c>
      <c r="I994">
        <f t="shared" si="79"/>
        <v>8</v>
      </c>
    </row>
    <row r="995" spans="1:9" x14ac:dyDescent="0.25">
      <c r="A995" s="5" t="s">
        <v>8866</v>
      </c>
      <c r="B995" s="2">
        <v>44671</v>
      </c>
      <c r="C995" s="6">
        <v>1</v>
      </c>
      <c r="D995" s="6">
        <v>6080000</v>
      </c>
      <c r="E995">
        <f t="shared" si="75"/>
        <v>2</v>
      </c>
      <c r="F995">
        <f t="shared" si="76"/>
        <v>3</v>
      </c>
      <c r="G995">
        <f t="shared" si="77"/>
        <v>3</v>
      </c>
      <c r="H995">
        <f t="shared" si="78"/>
        <v>233</v>
      </c>
      <c r="I995">
        <f t="shared" si="79"/>
        <v>8</v>
      </c>
    </row>
    <row r="996" spans="1:9" x14ac:dyDescent="0.25">
      <c r="A996" s="5" t="s">
        <v>3132</v>
      </c>
      <c r="B996" s="2">
        <v>44928</v>
      </c>
      <c r="C996" s="6">
        <v>1</v>
      </c>
      <c r="D996" s="6">
        <v>1100000</v>
      </c>
      <c r="E996">
        <f t="shared" si="75"/>
        <v>4</v>
      </c>
      <c r="F996">
        <f t="shared" si="76"/>
        <v>3</v>
      </c>
      <c r="G996">
        <f t="shared" si="77"/>
        <v>1</v>
      </c>
      <c r="H996">
        <f t="shared" si="78"/>
        <v>431</v>
      </c>
      <c r="I996">
        <f t="shared" si="79"/>
        <v>8</v>
      </c>
    </row>
    <row r="997" spans="1:9" x14ac:dyDescent="0.25">
      <c r="A997" s="5" t="s">
        <v>8950</v>
      </c>
      <c r="B997" s="2">
        <v>44803</v>
      </c>
      <c r="C997" s="6">
        <v>1</v>
      </c>
      <c r="D997" s="6">
        <v>2560000</v>
      </c>
      <c r="E997">
        <f t="shared" si="75"/>
        <v>3</v>
      </c>
      <c r="F997">
        <f t="shared" si="76"/>
        <v>3</v>
      </c>
      <c r="G997">
        <f t="shared" si="77"/>
        <v>1</v>
      </c>
      <c r="H997">
        <f t="shared" si="78"/>
        <v>331</v>
      </c>
      <c r="I997">
        <f t="shared" si="79"/>
        <v>7</v>
      </c>
    </row>
    <row r="998" spans="1:9" x14ac:dyDescent="0.25">
      <c r="A998" s="5" t="s">
        <v>20268</v>
      </c>
      <c r="B998" s="2">
        <v>43882</v>
      </c>
      <c r="C998" s="6">
        <v>1</v>
      </c>
      <c r="D998" s="6">
        <v>1557000</v>
      </c>
      <c r="E998">
        <f t="shared" si="75"/>
        <v>1</v>
      </c>
      <c r="F998">
        <f t="shared" si="76"/>
        <v>3</v>
      </c>
      <c r="G998">
        <f t="shared" si="77"/>
        <v>1</v>
      </c>
      <c r="H998">
        <f t="shared" si="78"/>
        <v>131</v>
      </c>
      <c r="I998">
        <f t="shared" si="79"/>
        <v>5</v>
      </c>
    </row>
    <row r="999" spans="1:9" x14ac:dyDescent="0.25">
      <c r="A999" s="5" t="s">
        <v>4971</v>
      </c>
      <c r="B999" s="2">
        <v>44819</v>
      </c>
      <c r="C999" s="6">
        <v>5</v>
      </c>
      <c r="D999" s="6">
        <v>18511040</v>
      </c>
      <c r="E999">
        <f t="shared" si="75"/>
        <v>3</v>
      </c>
      <c r="F999">
        <f t="shared" si="76"/>
        <v>4</v>
      </c>
      <c r="G999">
        <f t="shared" si="77"/>
        <v>4</v>
      </c>
      <c r="H999">
        <f t="shared" si="78"/>
        <v>344</v>
      </c>
      <c r="I999">
        <f t="shared" si="79"/>
        <v>11</v>
      </c>
    </row>
    <row r="1000" spans="1:9" x14ac:dyDescent="0.25">
      <c r="A1000" s="5" t="s">
        <v>7229</v>
      </c>
      <c r="B1000" s="2">
        <v>44781</v>
      </c>
      <c r="C1000" s="6">
        <v>1</v>
      </c>
      <c r="D1000" s="6">
        <v>5800000</v>
      </c>
      <c r="E1000">
        <f t="shared" si="75"/>
        <v>3</v>
      </c>
      <c r="F1000">
        <f t="shared" si="76"/>
        <v>3</v>
      </c>
      <c r="G1000">
        <f t="shared" si="77"/>
        <v>3</v>
      </c>
      <c r="H1000">
        <f t="shared" si="78"/>
        <v>333</v>
      </c>
      <c r="I1000">
        <f t="shared" si="79"/>
        <v>9</v>
      </c>
    </row>
    <row r="1001" spans="1:9" x14ac:dyDescent="0.25">
      <c r="A1001" s="5" t="s">
        <v>6045</v>
      </c>
      <c r="B1001" s="2">
        <v>44812</v>
      </c>
      <c r="C1001" s="6">
        <v>1</v>
      </c>
      <c r="D1001" s="6">
        <v>1910000</v>
      </c>
      <c r="E1001">
        <f t="shared" si="75"/>
        <v>3</v>
      </c>
      <c r="F1001">
        <f t="shared" si="76"/>
        <v>3</v>
      </c>
      <c r="G1001">
        <f t="shared" si="77"/>
        <v>1</v>
      </c>
      <c r="H1001">
        <f t="shared" si="78"/>
        <v>331</v>
      </c>
      <c r="I1001">
        <f t="shared" si="79"/>
        <v>7</v>
      </c>
    </row>
    <row r="1002" spans="1:9" x14ac:dyDescent="0.25">
      <c r="A1002" s="5" t="s">
        <v>9656</v>
      </c>
      <c r="B1002" s="2">
        <v>44757</v>
      </c>
      <c r="C1002" s="6">
        <v>3</v>
      </c>
      <c r="D1002" s="6">
        <v>55804450</v>
      </c>
      <c r="E1002">
        <f t="shared" si="75"/>
        <v>3</v>
      </c>
      <c r="F1002">
        <f t="shared" si="76"/>
        <v>4</v>
      </c>
      <c r="G1002">
        <f t="shared" si="77"/>
        <v>4</v>
      </c>
      <c r="H1002">
        <f t="shared" si="78"/>
        <v>344</v>
      </c>
      <c r="I1002">
        <f t="shared" si="79"/>
        <v>11</v>
      </c>
    </row>
    <row r="1003" spans="1:9" x14ac:dyDescent="0.25">
      <c r="A1003" s="5" t="s">
        <v>3667</v>
      </c>
      <c r="B1003" s="2">
        <v>44879</v>
      </c>
      <c r="C1003" s="6">
        <v>3</v>
      </c>
      <c r="D1003" s="6">
        <v>19100000</v>
      </c>
      <c r="E1003">
        <f t="shared" si="75"/>
        <v>3</v>
      </c>
      <c r="F1003">
        <f t="shared" si="76"/>
        <v>4</v>
      </c>
      <c r="G1003">
        <f t="shared" si="77"/>
        <v>4</v>
      </c>
      <c r="H1003">
        <f t="shared" si="78"/>
        <v>344</v>
      </c>
      <c r="I1003">
        <f t="shared" si="79"/>
        <v>11</v>
      </c>
    </row>
    <row r="1004" spans="1:9" x14ac:dyDescent="0.25">
      <c r="A1004" s="5" t="s">
        <v>15231</v>
      </c>
      <c r="B1004" s="2">
        <v>44245</v>
      </c>
      <c r="C1004" s="6">
        <v>2</v>
      </c>
      <c r="D1004" s="6">
        <v>8520000</v>
      </c>
      <c r="E1004">
        <f t="shared" si="75"/>
        <v>1</v>
      </c>
      <c r="F1004">
        <f t="shared" si="76"/>
        <v>4</v>
      </c>
      <c r="G1004">
        <f t="shared" si="77"/>
        <v>4</v>
      </c>
      <c r="H1004">
        <f t="shared" si="78"/>
        <v>144</v>
      </c>
      <c r="I1004">
        <f t="shared" si="79"/>
        <v>9</v>
      </c>
    </row>
    <row r="1005" spans="1:9" x14ac:dyDescent="0.25">
      <c r="A1005" s="5" t="s">
        <v>4687</v>
      </c>
      <c r="B1005" s="2">
        <v>44847</v>
      </c>
      <c r="C1005" s="6">
        <v>1</v>
      </c>
      <c r="D1005" s="6">
        <v>10000000</v>
      </c>
      <c r="E1005">
        <f t="shared" si="75"/>
        <v>3</v>
      </c>
      <c r="F1005">
        <f t="shared" si="76"/>
        <v>3</v>
      </c>
      <c r="G1005">
        <f t="shared" si="77"/>
        <v>4</v>
      </c>
      <c r="H1005">
        <f t="shared" si="78"/>
        <v>334</v>
      </c>
      <c r="I1005">
        <f t="shared" si="79"/>
        <v>10</v>
      </c>
    </row>
    <row r="1006" spans="1:9" x14ac:dyDescent="0.25">
      <c r="A1006" s="5" t="s">
        <v>14335</v>
      </c>
      <c r="B1006" s="2">
        <v>44323</v>
      </c>
      <c r="C1006" s="6">
        <v>3</v>
      </c>
      <c r="D1006" s="6">
        <v>9210000</v>
      </c>
      <c r="E1006">
        <f t="shared" si="75"/>
        <v>2</v>
      </c>
      <c r="F1006">
        <f t="shared" si="76"/>
        <v>4</v>
      </c>
      <c r="G1006">
        <f t="shared" si="77"/>
        <v>4</v>
      </c>
      <c r="H1006">
        <f t="shared" si="78"/>
        <v>244</v>
      </c>
      <c r="I1006">
        <f t="shared" si="79"/>
        <v>10</v>
      </c>
    </row>
    <row r="1007" spans="1:9" x14ac:dyDescent="0.25">
      <c r="A1007" s="5" t="s">
        <v>2191</v>
      </c>
      <c r="B1007" s="2">
        <v>44971</v>
      </c>
      <c r="C1007" s="6">
        <v>1</v>
      </c>
      <c r="D1007" s="6">
        <v>4975000</v>
      </c>
      <c r="E1007">
        <f t="shared" si="75"/>
        <v>4</v>
      </c>
      <c r="F1007">
        <f t="shared" si="76"/>
        <v>3</v>
      </c>
      <c r="G1007">
        <f t="shared" si="77"/>
        <v>3</v>
      </c>
      <c r="H1007">
        <f t="shared" si="78"/>
        <v>433</v>
      </c>
      <c r="I1007">
        <f t="shared" si="79"/>
        <v>10</v>
      </c>
    </row>
    <row r="1008" spans="1:9" x14ac:dyDescent="0.25">
      <c r="A1008" s="5" t="s">
        <v>990</v>
      </c>
      <c r="B1008" s="2">
        <v>45016</v>
      </c>
      <c r="C1008" s="6">
        <v>2</v>
      </c>
      <c r="D1008" s="6">
        <v>7225000</v>
      </c>
      <c r="E1008">
        <f t="shared" si="75"/>
        <v>4</v>
      </c>
      <c r="F1008">
        <f t="shared" si="76"/>
        <v>4</v>
      </c>
      <c r="G1008">
        <f t="shared" si="77"/>
        <v>3</v>
      </c>
      <c r="H1008">
        <f t="shared" si="78"/>
        <v>443</v>
      </c>
      <c r="I1008">
        <f t="shared" si="79"/>
        <v>11</v>
      </c>
    </row>
    <row r="1009" spans="1:9" x14ac:dyDescent="0.25">
      <c r="A1009" s="5" t="s">
        <v>17565</v>
      </c>
      <c r="B1009" s="2">
        <v>44166</v>
      </c>
      <c r="C1009" s="6">
        <v>1</v>
      </c>
      <c r="D1009" s="6">
        <v>14000000</v>
      </c>
      <c r="E1009">
        <f t="shared" si="75"/>
        <v>1</v>
      </c>
      <c r="F1009">
        <f t="shared" si="76"/>
        <v>3</v>
      </c>
      <c r="G1009">
        <f t="shared" si="77"/>
        <v>4</v>
      </c>
      <c r="H1009">
        <f t="shared" si="78"/>
        <v>134</v>
      </c>
      <c r="I1009">
        <f t="shared" si="79"/>
        <v>8</v>
      </c>
    </row>
    <row r="1010" spans="1:9" x14ac:dyDescent="0.25">
      <c r="A1010" s="5" t="s">
        <v>265</v>
      </c>
      <c r="B1010" s="2">
        <v>44999</v>
      </c>
      <c r="C1010" s="6">
        <v>2</v>
      </c>
      <c r="D1010" s="6">
        <v>8800000</v>
      </c>
      <c r="E1010">
        <f t="shared" si="75"/>
        <v>4</v>
      </c>
      <c r="F1010">
        <f t="shared" si="76"/>
        <v>4</v>
      </c>
      <c r="G1010">
        <f t="shared" si="77"/>
        <v>4</v>
      </c>
      <c r="H1010">
        <f t="shared" si="78"/>
        <v>444</v>
      </c>
      <c r="I1010">
        <f t="shared" si="79"/>
        <v>12</v>
      </c>
    </row>
    <row r="1011" spans="1:9" x14ac:dyDescent="0.25">
      <c r="A1011" s="5" t="s">
        <v>7790</v>
      </c>
      <c r="B1011" s="2">
        <v>44876</v>
      </c>
      <c r="C1011" s="6">
        <v>1</v>
      </c>
      <c r="D1011" s="6">
        <v>4320000</v>
      </c>
      <c r="E1011">
        <f t="shared" si="75"/>
        <v>3</v>
      </c>
      <c r="F1011">
        <f t="shared" si="76"/>
        <v>3</v>
      </c>
      <c r="G1011">
        <f t="shared" si="77"/>
        <v>2</v>
      </c>
      <c r="H1011">
        <f t="shared" si="78"/>
        <v>332</v>
      </c>
      <c r="I1011">
        <f t="shared" si="79"/>
        <v>8</v>
      </c>
    </row>
    <row r="1012" spans="1:9" x14ac:dyDescent="0.25">
      <c r="A1012" s="5" t="s">
        <v>15267</v>
      </c>
      <c r="B1012" s="2">
        <v>44242</v>
      </c>
      <c r="C1012" s="6">
        <v>2</v>
      </c>
      <c r="D1012" s="6">
        <v>20815028</v>
      </c>
      <c r="E1012">
        <f t="shared" si="75"/>
        <v>1</v>
      </c>
      <c r="F1012">
        <f t="shared" si="76"/>
        <v>4</v>
      </c>
      <c r="G1012">
        <f t="shared" si="77"/>
        <v>4</v>
      </c>
      <c r="H1012">
        <f t="shared" si="78"/>
        <v>144</v>
      </c>
      <c r="I1012">
        <f t="shared" si="79"/>
        <v>9</v>
      </c>
    </row>
    <row r="1013" spans="1:9" x14ac:dyDescent="0.25">
      <c r="A1013" s="5" t="s">
        <v>19379</v>
      </c>
      <c r="B1013" s="2">
        <v>44041</v>
      </c>
      <c r="C1013" s="6">
        <v>1</v>
      </c>
      <c r="D1013" s="6">
        <v>2211300</v>
      </c>
      <c r="E1013">
        <f t="shared" si="75"/>
        <v>1</v>
      </c>
      <c r="F1013">
        <f t="shared" si="76"/>
        <v>3</v>
      </c>
      <c r="G1013">
        <f t="shared" si="77"/>
        <v>1</v>
      </c>
      <c r="H1013">
        <f t="shared" si="78"/>
        <v>131</v>
      </c>
      <c r="I1013">
        <f t="shared" si="79"/>
        <v>5</v>
      </c>
    </row>
    <row r="1014" spans="1:9" x14ac:dyDescent="0.25">
      <c r="A1014" s="5" t="s">
        <v>6671</v>
      </c>
      <c r="B1014" s="2">
        <v>44795</v>
      </c>
      <c r="C1014" s="6">
        <v>2</v>
      </c>
      <c r="D1014" s="6">
        <v>4589000</v>
      </c>
      <c r="E1014">
        <f t="shared" si="75"/>
        <v>3</v>
      </c>
      <c r="F1014">
        <f t="shared" si="76"/>
        <v>4</v>
      </c>
      <c r="G1014">
        <f t="shared" si="77"/>
        <v>3</v>
      </c>
      <c r="H1014">
        <f t="shared" si="78"/>
        <v>343</v>
      </c>
      <c r="I1014">
        <f t="shared" si="79"/>
        <v>10</v>
      </c>
    </row>
    <row r="1015" spans="1:9" x14ac:dyDescent="0.25">
      <c r="A1015" s="5" t="s">
        <v>6854</v>
      </c>
      <c r="B1015" s="2">
        <v>44840</v>
      </c>
      <c r="C1015" s="6">
        <v>1</v>
      </c>
      <c r="D1015" s="6">
        <v>3075000</v>
      </c>
      <c r="E1015">
        <f t="shared" si="75"/>
        <v>3</v>
      </c>
      <c r="F1015">
        <f t="shared" si="76"/>
        <v>3</v>
      </c>
      <c r="G1015">
        <f t="shared" si="77"/>
        <v>2</v>
      </c>
      <c r="H1015">
        <f t="shared" si="78"/>
        <v>332</v>
      </c>
      <c r="I1015">
        <f t="shared" si="79"/>
        <v>8</v>
      </c>
    </row>
    <row r="1016" spans="1:9" x14ac:dyDescent="0.25">
      <c r="A1016" s="5" t="s">
        <v>15984</v>
      </c>
      <c r="B1016" s="2">
        <v>44243</v>
      </c>
      <c r="C1016" s="6">
        <v>1</v>
      </c>
      <c r="D1016" s="6">
        <v>2448000</v>
      </c>
      <c r="E1016">
        <f t="shared" si="75"/>
        <v>1</v>
      </c>
      <c r="F1016">
        <f t="shared" si="76"/>
        <v>3</v>
      </c>
      <c r="G1016">
        <f t="shared" si="77"/>
        <v>1</v>
      </c>
      <c r="H1016">
        <f t="shared" si="78"/>
        <v>131</v>
      </c>
      <c r="I1016">
        <f t="shared" si="79"/>
        <v>5</v>
      </c>
    </row>
    <row r="1017" spans="1:9" x14ac:dyDescent="0.25">
      <c r="A1017" s="5" t="s">
        <v>7207</v>
      </c>
      <c r="B1017" s="2">
        <v>44761</v>
      </c>
      <c r="C1017" s="6">
        <v>1</v>
      </c>
      <c r="D1017" s="6">
        <v>6175000</v>
      </c>
      <c r="E1017">
        <f t="shared" si="75"/>
        <v>3</v>
      </c>
      <c r="F1017">
        <f t="shared" si="76"/>
        <v>3</v>
      </c>
      <c r="G1017">
        <f t="shared" si="77"/>
        <v>3</v>
      </c>
      <c r="H1017">
        <f t="shared" si="78"/>
        <v>333</v>
      </c>
      <c r="I1017">
        <f t="shared" si="79"/>
        <v>9</v>
      </c>
    </row>
    <row r="1018" spans="1:9" x14ac:dyDescent="0.25">
      <c r="A1018" s="5" t="s">
        <v>3361</v>
      </c>
      <c r="B1018" s="2">
        <v>44875</v>
      </c>
      <c r="C1018" s="6">
        <v>3</v>
      </c>
      <c r="D1018" s="6">
        <v>24749400</v>
      </c>
      <c r="E1018">
        <f t="shared" si="75"/>
        <v>3</v>
      </c>
      <c r="F1018">
        <f t="shared" si="76"/>
        <v>4</v>
      </c>
      <c r="G1018">
        <f t="shared" si="77"/>
        <v>4</v>
      </c>
      <c r="H1018">
        <f t="shared" si="78"/>
        <v>344</v>
      </c>
      <c r="I1018">
        <f t="shared" si="79"/>
        <v>11</v>
      </c>
    </row>
    <row r="1019" spans="1:9" x14ac:dyDescent="0.25">
      <c r="A1019" s="5" t="s">
        <v>1835</v>
      </c>
      <c r="B1019" s="2">
        <v>44970</v>
      </c>
      <c r="C1019" s="6">
        <v>1</v>
      </c>
      <c r="D1019" s="6">
        <v>6960000</v>
      </c>
      <c r="E1019">
        <f t="shared" si="75"/>
        <v>4</v>
      </c>
      <c r="F1019">
        <f t="shared" si="76"/>
        <v>3</v>
      </c>
      <c r="G1019">
        <f t="shared" si="77"/>
        <v>3</v>
      </c>
      <c r="H1019">
        <f t="shared" si="78"/>
        <v>433</v>
      </c>
      <c r="I1019">
        <f t="shared" si="79"/>
        <v>10</v>
      </c>
    </row>
    <row r="1020" spans="1:9" x14ac:dyDescent="0.25">
      <c r="A1020" s="5" t="s">
        <v>14297</v>
      </c>
      <c r="B1020" s="2">
        <v>44354</v>
      </c>
      <c r="C1020" s="6">
        <v>1</v>
      </c>
      <c r="D1020" s="6">
        <v>3560000</v>
      </c>
      <c r="E1020">
        <f t="shared" si="75"/>
        <v>2</v>
      </c>
      <c r="F1020">
        <f t="shared" si="76"/>
        <v>3</v>
      </c>
      <c r="G1020">
        <f t="shared" si="77"/>
        <v>2</v>
      </c>
      <c r="H1020">
        <f t="shared" si="78"/>
        <v>232</v>
      </c>
      <c r="I1020">
        <f t="shared" si="79"/>
        <v>7</v>
      </c>
    </row>
    <row r="1021" spans="1:9" x14ac:dyDescent="0.25">
      <c r="A1021" s="5" t="s">
        <v>1029</v>
      </c>
      <c r="B1021" s="2">
        <v>44999</v>
      </c>
      <c r="C1021" s="6">
        <v>1</v>
      </c>
      <c r="D1021" s="6">
        <v>3520000</v>
      </c>
      <c r="E1021">
        <f t="shared" si="75"/>
        <v>4</v>
      </c>
      <c r="F1021">
        <f t="shared" si="76"/>
        <v>3</v>
      </c>
      <c r="G1021">
        <f t="shared" si="77"/>
        <v>2</v>
      </c>
      <c r="H1021">
        <f t="shared" si="78"/>
        <v>432</v>
      </c>
      <c r="I1021">
        <f t="shared" si="79"/>
        <v>9</v>
      </c>
    </row>
    <row r="1022" spans="1:9" x14ac:dyDescent="0.25">
      <c r="A1022" s="5" t="s">
        <v>1147</v>
      </c>
      <c r="B1022" s="2">
        <v>45019</v>
      </c>
      <c r="C1022" s="6">
        <v>1</v>
      </c>
      <c r="D1022" s="6">
        <v>5697000</v>
      </c>
      <c r="E1022">
        <f t="shared" si="75"/>
        <v>4</v>
      </c>
      <c r="F1022">
        <f t="shared" si="76"/>
        <v>3</v>
      </c>
      <c r="G1022">
        <f t="shared" si="77"/>
        <v>3</v>
      </c>
      <c r="H1022">
        <f t="shared" si="78"/>
        <v>433</v>
      </c>
      <c r="I1022">
        <f t="shared" si="79"/>
        <v>10</v>
      </c>
    </row>
    <row r="1023" spans="1:9" x14ac:dyDescent="0.25">
      <c r="A1023" s="5" t="s">
        <v>20068</v>
      </c>
      <c r="B1023" s="2">
        <v>43938</v>
      </c>
      <c r="C1023" s="6">
        <v>1</v>
      </c>
      <c r="D1023" s="6">
        <v>2475000</v>
      </c>
      <c r="E1023">
        <f t="shared" si="75"/>
        <v>1</v>
      </c>
      <c r="F1023">
        <f t="shared" si="76"/>
        <v>3</v>
      </c>
      <c r="G1023">
        <f t="shared" si="77"/>
        <v>1</v>
      </c>
      <c r="H1023">
        <f t="shared" si="78"/>
        <v>131</v>
      </c>
      <c r="I1023">
        <f t="shared" si="79"/>
        <v>5</v>
      </c>
    </row>
    <row r="1024" spans="1:9" x14ac:dyDescent="0.25">
      <c r="A1024" s="5" t="s">
        <v>11463</v>
      </c>
      <c r="B1024" s="2">
        <v>44508</v>
      </c>
      <c r="C1024" s="6">
        <v>1</v>
      </c>
      <c r="D1024" s="6">
        <v>8300000</v>
      </c>
      <c r="E1024">
        <f t="shared" si="75"/>
        <v>2</v>
      </c>
      <c r="F1024">
        <f t="shared" si="76"/>
        <v>3</v>
      </c>
      <c r="G1024">
        <f t="shared" si="77"/>
        <v>4</v>
      </c>
      <c r="H1024">
        <f t="shared" si="78"/>
        <v>234</v>
      </c>
      <c r="I1024">
        <f t="shared" si="79"/>
        <v>9</v>
      </c>
    </row>
    <row r="1025" spans="1:9" x14ac:dyDescent="0.25">
      <c r="A1025" s="5" t="s">
        <v>15725</v>
      </c>
      <c r="B1025" s="2">
        <v>44251</v>
      </c>
      <c r="C1025" s="6">
        <v>1</v>
      </c>
      <c r="D1025" s="6">
        <v>4812750</v>
      </c>
      <c r="E1025">
        <f t="shared" si="75"/>
        <v>1</v>
      </c>
      <c r="F1025">
        <f t="shared" si="76"/>
        <v>3</v>
      </c>
      <c r="G1025">
        <f t="shared" si="77"/>
        <v>3</v>
      </c>
      <c r="H1025">
        <f t="shared" si="78"/>
        <v>133</v>
      </c>
      <c r="I1025">
        <f t="shared" si="79"/>
        <v>7</v>
      </c>
    </row>
    <row r="1026" spans="1:9" x14ac:dyDescent="0.25">
      <c r="A1026" s="5" t="s">
        <v>9001</v>
      </c>
      <c r="B1026" s="2">
        <v>44657</v>
      </c>
      <c r="C1026" s="6">
        <v>7</v>
      </c>
      <c r="D1026" s="6">
        <v>18483499</v>
      </c>
      <c r="E1026">
        <f t="shared" si="75"/>
        <v>2</v>
      </c>
      <c r="F1026">
        <f t="shared" si="76"/>
        <v>4</v>
      </c>
      <c r="G1026">
        <f t="shared" si="77"/>
        <v>4</v>
      </c>
      <c r="H1026">
        <f t="shared" si="78"/>
        <v>244</v>
      </c>
      <c r="I1026">
        <f t="shared" si="79"/>
        <v>10</v>
      </c>
    </row>
    <row r="1027" spans="1:9" x14ac:dyDescent="0.25">
      <c r="A1027" s="5" t="s">
        <v>2215</v>
      </c>
      <c r="B1027" s="2">
        <v>44938</v>
      </c>
      <c r="C1027" s="6">
        <v>1</v>
      </c>
      <c r="D1027" s="6">
        <v>6250000</v>
      </c>
      <c r="E1027">
        <f t="shared" ref="E1027:E1090" si="80">VLOOKUP(B1027,$L$2:$M$5,2,TRUE)</f>
        <v>4</v>
      </c>
      <c r="F1027">
        <f t="shared" ref="F1027:F1090" si="81">VLOOKUP(C1027,$L$9:$M$12,2,TRUE)</f>
        <v>3</v>
      </c>
      <c r="G1027">
        <f t="shared" ref="G1027:G1090" si="82">VLOOKUP(D1027,$L$15:$M$18,2,TRUE)</f>
        <v>3</v>
      </c>
      <c r="H1027">
        <f t="shared" ref="H1027:H1090" si="83">E1027*100+F1027*10+G1027</f>
        <v>433</v>
      </c>
      <c r="I1027">
        <f t="shared" ref="I1027:I1090" si="84">E1027+F1027+G1027</f>
        <v>10</v>
      </c>
    </row>
    <row r="1028" spans="1:9" x14ac:dyDescent="0.25">
      <c r="A1028" s="5" t="s">
        <v>4157</v>
      </c>
      <c r="B1028" s="2">
        <v>44897</v>
      </c>
      <c r="C1028" s="6">
        <v>1</v>
      </c>
      <c r="D1028" s="6">
        <v>3700000</v>
      </c>
      <c r="E1028">
        <f t="shared" si="80"/>
        <v>3</v>
      </c>
      <c r="F1028">
        <f t="shared" si="81"/>
        <v>3</v>
      </c>
      <c r="G1028">
        <f t="shared" si="82"/>
        <v>2</v>
      </c>
      <c r="H1028">
        <f t="shared" si="83"/>
        <v>332</v>
      </c>
      <c r="I1028">
        <f t="shared" si="84"/>
        <v>8</v>
      </c>
    </row>
    <row r="1029" spans="1:9" x14ac:dyDescent="0.25">
      <c r="A1029" s="5" t="s">
        <v>15876</v>
      </c>
      <c r="B1029" s="2">
        <v>44222</v>
      </c>
      <c r="C1029" s="6">
        <v>1</v>
      </c>
      <c r="D1029" s="6">
        <v>3000000</v>
      </c>
      <c r="E1029">
        <f t="shared" si="80"/>
        <v>1</v>
      </c>
      <c r="F1029">
        <f t="shared" si="81"/>
        <v>3</v>
      </c>
      <c r="G1029">
        <f t="shared" si="82"/>
        <v>2</v>
      </c>
      <c r="H1029">
        <f t="shared" si="83"/>
        <v>132</v>
      </c>
      <c r="I1029">
        <f t="shared" si="84"/>
        <v>6</v>
      </c>
    </row>
    <row r="1030" spans="1:9" x14ac:dyDescent="0.25">
      <c r="A1030" s="5" t="s">
        <v>1993</v>
      </c>
      <c r="B1030" s="2">
        <v>44944</v>
      </c>
      <c r="C1030" s="6">
        <v>1</v>
      </c>
      <c r="D1030" s="6">
        <v>3950000</v>
      </c>
      <c r="E1030">
        <f t="shared" si="80"/>
        <v>4</v>
      </c>
      <c r="F1030">
        <f t="shared" si="81"/>
        <v>3</v>
      </c>
      <c r="G1030">
        <f t="shared" si="82"/>
        <v>2</v>
      </c>
      <c r="H1030">
        <f t="shared" si="83"/>
        <v>432</v>
      </c>
      <c r="I1030">
        <f t="shared" si="84"/>
        <v>9</v>
      </c>
    </row>
    <row r="1031" spans="1:9" x14ac:dyDescent="0.25">
      <c r="A1031" s="5" t="s">
        <v>18049</v>
      </c>
      <c r="B1031" s="2">
        <v>44090</v>
      </c>
      <c r="C1031" s="6">
        <v>1</v>
      </c>
      <c r="D1031" s="6">
        <v>4480000</v>
      </c>
      <c r="E1031">
        <f t="shared" si="80"/>
        <v>1</v>
      </c>
      <c r="F1031">
        <f t="shared" si="81"/>
        <v>3</v>
      </c>
      <c r="G1031">
        <f t="shared" si="82"/>
        <v>3</v>
      </c>
      <c r="H1031">
        <f t="shared" si="83"/>
        <v>133</v>
      </c>
      <c r="I1031">
        <f t="shared" si="84"/>
        <v>7</v>
      </c>
    </row>
    <row r="1032" spans="1:9" x14ac:dyDescent="0.25">
      <c r="A1032" s="5" t="s">
        <v>2080</v>
      </c>
      <c r="B1032" s="2">
        <v>44979</v>
      </c>
      <c r="C1032" s="6">
        <v>1</v>
      </c>
      <c r="D1032" s="6">
        <v>3624998</v>
      </c>
      <c r="E1032">
        <f t="shared" si="80"/>
        <v>4</v>
      </c>
      <c r="F1032">
        <f t="shared" si="81"/>
        <v>3</v>
      </c>
      <c r="G1032">
        <f t="shared" si="82"/>
        <v>2</v>
      </c>
      <c r="H1032">
        <f t="shared" si="83"/>
        <v>432</v>
      </c>
      <c r="I1032">
        <f t="shared" si="84"/>
        <v>9</v>
      </c>
    </row>
    <row r="1033" spans="1:9" x14ac:dyDescent="0.25">
      <c r="A1033" s="5" t="s">
        <v>13390</v>
      </c>
      <c r="B1033" s="2">
        <v>44421</v>
      </c>
      <c r="C1033" s="6">
        <v>1</v>
      </c>
      <c r="D1033" s="6">
        <v>8200000</v>
      </c>
      <c r="E1033">
        <f t="shared" si="80"/>
        <v>2</v>
      </c>
      <c r="F1033">
        <f t="shared" si="81"/>
        <v>3</v>
      </c>
      <c r="G1033">
        <f t="shared" si="82"/>
        <v>4</v>
      </c>
      <c r="H1033">
        <f t="shared" si="83"/>
        <v>234</v>
      </c>
      <c r="I1033">
        <f t="shared" si="84"/>
        <v>9</v>
      </c>
    </row>
    <row r="1034" spans="1:9" x14ac:dyDescent="0.25">
      <c r="A1034" s="5" t="s">
        <v>7613</v>
      </c>
      <c r="B1034" s="2">
        <v>44735</v>
      </c>
      <c r="C1034" s="6">
        <v>1</v>
      </c>
      <c r="D1034" s="6">
        <v>2282715</v>
      </c>
      <c r="E1034">
        <f t="shared" si="80"/>
        <v>3</v>
      </c>
      <c r="F1034">
        <f t="shared" si="81"/>
        <v>3</v>
      </c>
      <c r="G1034">
        <f t="shared" si="82"/>
        <v>1</v>
      </c>
      <c r="H1034">
        <f t="shared" si="83"/>
        <v>331</v>
      </c>
      <c r="I1034">
        <f t="shared" si="84"/>
        <v>7</v>
      </c>
    </row>
    <row r="1035" spans="1:9" x14ac:dyDescent="0.25">
      <c r="A1035" s="5" t="s">
        <v>19717</v>
      </c>
      <c r="B1035" s="2">
        <v>43949</v>
      </c>
      <c r="C1035" s="6">
        <v>1</v>
      </c>
      <c r="D1035" s="6">
        <v>1827000</v>
      </c>
      <c r="E1035">
        <f t="shared" si="80"/>
        <v>1</v>
      </c>
      <c r="F1035">
        <f t="shared" si="81"/>
        <v>3</v>
      </c>
      <c r="G1035">
        <f t="shared" si="82"/>
        <v>1</v>
      </c>
      <c r="H1035">
        <f t="shared" si="83"/>
        <v>131</v>
      </c>
      <c r="I1035">
        <f t="shared" si="84"/>
        <v>5</v>
      </c>
    </row>
    <row r="1036" spans="1:9" x14ac:dyDescent="0.25">
      <c r="A1036" s="5" t="s">
        <v>19214</v>
      </c>
      <c r="B1036" s="2">
        <v>44057</v>
      </c>
      <c r="C1036" s="6">
        <v>1</v>
      </c>
      <c r="D1036" s="6">
        <v>2575000</v>
      </c>
      <c r="E1036">
        <f t="shared" si="80"/>
        <v>1</v>
      </c>
      <c r="F1036">
        <f t="shared" si="81"/>
        <v>3</v>
      </c>
      <c r="G1036">
        <f t="shared" si="82"/>
        <v>1</v>
      </c>
      <c r="H1036">
        <f t="shared" si="83"/>
        <v>131</v>
      </c>
      <c r="I1036">
        <f t="shared" si="84"/>
        <v>5</v>
      </c>
    </row>
    <row r="1037" spans="1:9" x14ac:dyDescent="0.25">
      <c r="A1037" s="5" t="s">
        <v>2007</v>
      </c>
      <c r="B1037" s="2">
        <v>44970</v>
      </c>
      <c r="C1037" s="6">
        <v>1</v>
      </c>
      <c r="D1037" s="6">
        <v>5700000</v>
      </c>
      <c r="E1037">
        <f t="shared" si="80"/>
        <v>4</v>
      </c>
      <c r="F1037">
        <f t="shared" si="81"/>
        <v>3</v>
      </c>
      <c r="G1037">
        <f t="shared" si="82"/>
        <v>3</v>
      </c>
      <c r="H1037">
        <f t="shared" si="83"/>
        <v>433</v>
      </c>
      <c r="I1037">
        <f t="shared" si="84"/>
        <v>10</v>
      </c>
    </row>
    <row r="1038" spans="1:9" x14ac:dyDescent="0.25">
      <c r="A1038" s="5" t="s">
        <v>19178</v>
      </c>
      <c r="B1038" s="2">
        <v>44096</v>
      </c>
      <c r="C1038" s="6">
        <v>1</v>
      </c>
      <c r="D1038" s="6">
        <v>4775000</v>
      </c>
      <c r="E1038">
        <f t="shared" si="80"/>
        <v>1</v>
      </c>
      <c r="F1038">
        <f t="shared" si="81"/>
        <v>3</v>
      </c>
      <c r="G1038">
        <f t="shared" si="82"/>
        <v>3</v>
      </c>
      <c r="H1038">
        <f t="shared" si="83"/>
        <v>133</v>
      </c>
      <c r="I1038">
        <f t="shared" si="84"/>
        <v>7</v>
      </c>
    </row>
    <row r="1039" spans="1:9" x14ac:dyDescent="0.25">
      <c r="A1039" s="5" t="s">
        <v>659</v>
      </c>
      <c r="B1039" s="2">
        <v>44994</v>
      </c>
      <c r="C1039" s="6">
        <v>1</v>
      </c>
      <c r="D1039" s="6">
        <v>2450000</v>
      </c>
      <c r="E1039">
        <f t="shared" si="80"/>
        <v>4</v>
      </c>
      <c r="F1039">
        <f t="shared" si="81"/>
        <v>3</v>
      </c>
      <c r="G1039">
        <f t="shared" si="82"/>
        <v>1</v>
      </c>
      <c r="H1039">
        <f t="shared" si="83"/>
        <v>431</v>
      </c>
      <c r="I1039">
        <f t="shared" si="84"/>
        <v>8</v>
      </c>
    </row>
    <row r="1040" spans="1:9" x14ac:dyDescent="0.25">
      <c r="A1040" s="5" t="s">
        <v>11232</v>
      </c>
      <c r="B1040" s="2">
        <v>44551</v>
      </c>
      <c r="C1040" s="6">
        <v>1</v>
      </c>
      <c r="D1040" s="6">
        <v>2350000</v>
      </c>
      <c r="E1040">
        <f t="shared" si="80"/>
        <v>2</v>
      </c>
      <c r="F1040">
        <f t="shared" si="81"/>
        <v>3</v>
      </c>
      <c r="G1040">
        <f t="shared" si="82"/>
        <v>1</v>
      </c>
      <c r="H1040">
        <f t="shared" si="83"/>
        <v>231</v>
      </c>
      <c r="I1040">
        <f t="shared" si="84"/>
        <v>6</v>
      </c>
    </row>
    <row r="1041" spans="1:9" x14ac:dyDescent="0.25">
      <c r="A1041" s="5" t="s">
        <v>16117</v>
      </c>
      <c r="B1041" s="2">
        <v>44243</v>
      </c>
      <c r="C1041" s="6">
        <v>1</v>
      </c>
      <c r="D1041" s="6">
        <v>4439993</v>
      </c>
      <c r="E1041">
        <f t="shared" si="80"/>
        <v>1</v>
      </c>
      <c r="F1041">
        <f t="shared" si="81"/>
        <v>3</v>
      </c>
      <c r="G1041">
        <f t="shared" si="82"/>
        <v>3</v>
      </c>
      <c r="H1041">
        <f t="shared" si="83"/>
        <v>133</v>
      </c>
      <c r="I1041">
        <f t="shared" si="84"/>
        <v>7</v>
      </c>
    </row>
    <row r="1042" spans="1:9" x14ac:dyDescent="0.25">
      <c r="A1042" s="5" t="s">
        <v>11157</v>
      </c>
      <c r="B1042" s="2">
        <v>44602</v>
      </c>
      <c r="C1042" s="6">
        <v>1</v>
      </c>
      <c r="D1042" s="6">
        <v>8000000</v>
      </c>
      <c r="E1042">
        <f t="shared" si="80"/>
        <v>2</v>
      </c>
      <c r="F1042">
        <f t="shared" si="81"/>
        <v>3</v>
      </c>
      <c r="G1042">
        <f t="shared" si="82"/>
        <v>3</v>
      </c>
      <c r="H1042">
        <f t="shared" si="83"/>
        <v>233</v>
      </c>
      <c r="I1042">
        <f t="shared" si="84"/>
        <v>8</v>
      </c>
    </row>
    <row r="1043" spans="1:9" x14ac:dyDescent="0.25">
      <c r="A1043" s="5" t="s">
        <v>3576</v>
      </c>
      <c r="B1043" s="2">
        <v>44907</v>
      </c>
      <c r="C1043" s="6">
        <v>2</v>
      </c>
      <c r="D1043" s="6">
        <v>7750000</v>
      </c>
      <c r="E1043">
        <f t="shared" si="80"/>
        <v>3</v>
      </c>
      <c r="F1043">
        <f t="shared" si="81"/>
        <v>4</v>
      </c>
      <c r="G1043">
        <f t="shared" si="82"/>
        <v>3</v>
      </c>
      <c r="H1043">
        <f t="shared" si="83"/>
        <v>343</v>
      </c>
      <c r="I1043">
        <f t="shared" si="84"/>
        <v>10</v>
      </c>
    </row>
    <row r="1044" spans="1:9" x14ac:dyDescent="0.25">
      <c r="A1044" s="5" t="s">
        <v>1062</v>
      </c>
      <c r="B1044" s="2">
        <v>44998</v>
      </c>
      <c r="C1044" s="6">
        <v>1</v>
      </c>
      <c r="D1044" s="6">
        <v>3480000</v>
      </c>
      <c r="E1044">
        <f t="shared" si="80"/>
        <v>4</v>
      </c>
      <c r="F1044">
        <f t="shared" si="81"/>
        <v>3</v>
      </c>
      <c r="G1044">
        <f t="shared" si="82"/>
        <v>2</v>
      </c>
      <c r="H1044">
        <f t="shared" si="83"/>
        <v>432</v>
      </c>
      <c r="I1044">
        <f t="shared" si="84"/>
        <v>9</v>
      </c>
    </row>
    <row r="1045" spans="1:9" x14ac:dyDescent="0.25">
      <c r="A1045" s="5" t="s">
        <v>16187</v>
      </c>
      <c r="B1045" s="2">
        <v>44181</v>
      </c>
      <c r="C1045" s="6">
        <v>1</v>
      </c>
      <c r="D1045" s="6">
        <v>12250000</v>
      </c>
      <c r="E1045">
        <f t="shared" si="80"/>
        <v>1</v>
      </c>
      <c r="F1045">
        <f t="shared" si="81"/>
        <v>3</v>
      </c>
      <c r="G1045">
        <f t="shared" si="82"/>
        <v>4</v>
      </c>
      <c r="H1045">
        <f t="shared" si="83"/>
        <v>134</v>
      </c>
      <c r="I1045">
        <f t="shared" si="84"/>
        <v>8</v>
      </c>
    </row>
    <row r="1046" spans="1:9" x14ac:dyDescent="0.25">
      <c r="A1046" s="5" t="s">
        <v>10965</v>
      </c>
      <c r="B1046" s="2">
        <v>44544</v>
      </c>
      <c r="C1046" s="6">
        <v>1</v>
      </c>
      <c r="D1046" s="6">
        <v>2150000</v>
      </c>
      <c r="E1046">
        <f t="shared" si="80"/>
        <v>2</v>
      </c>
      <c r="F1046">
        <f t="shared" si="81"/>
        <v>3</v>
      </c>
      <c r="G1046">
        <f t="shared" si="82"/>
        <v>1</v>
      </c>
      <c r="H1046">
        <f t="shared" si="83"/>
        <v>231</v>
      </c>
      <c r="I1046">
        <f t="shared" si="84"/>
        <v>6</v>
      </c>
    </row>
    <row r="1047" spans="1:9" x14ac:dyDescent="0.25">
      <c r="A1047" s="5" t="s">
        <v>14693</v>
      </c>
      <c r="B1047" s="2">
        <v>44369</v>
      </c>
      <c r="C1047" s="6">
        <v>1</v>
      </c>
      <c r="D1047" s="6">
        <v>1456000</v>
      </c>
      <c r="E1047">
        <f t="shared" si="80"/>
        <v>2</v>
      </c>
      <c r="F1047">
        <f t="shared" si="81"/>
        <v>3</v>
      </c>
      <c r="G1047">
        <f t="shared" si="82"/>
        <v>1</v>
      </c>
      <c r="H1047">
        <f t="shared" si="83"/>
        <v>231</v>
      </c>
      <c r="I1047">
        <f t="shared" si="84"/>
        <v>6</v>
      </c>
    </row>
    <row r="1048" spans="1:9" x14ac:dyDescent="0.25">
      <c r="A1048" s="5" t="s">
        <v>3276</v>
      </c>
      <c r="B1048" s="2">
        <v>44886</v>
      </c>
      <c r="C1048" s="6">
        <v>1</v>
      </c>
      <c r="D1048" s="6">
        <v>4400000</v>
      </c>
      <c r="E1048">
        <f t="shared" si="80"/>
        <v>3</v>
      </c>
      <c r="F1048">
        <f t="shared" si="81"/>
        <v>3</v>
      </c>
      <c r="G1048">
        <f t="shared" si="82"/>
        <v>3</v>
      </c>
      <c r="H1048">
        <f t="shared" si="83"/>
        <v>333</v>
      </c>
      <c r="I1048">
        <f t="shared" si="84"/>
        <v>9</v>
      </c>
    </row>
    <row r="1049" spans="1:9" x14ac:dyDescent="0.25">
      <c r="A1049" s="5" t="s">
        <v>2836</v>
      </c>
      <c r="B1049" s="2">
        <v>44977</v>
      </c>
      <c r="C1049" s="6">
        <v>3</v>
      </c>
      <c r="D1049" s="6">
        <v>6990000</v>
      </c>
      <c r="E1049">
        <f t="shared" si="80"/>
        <v>4</v>
      </c>
      <c r="F1049">
        <f t="shared" si="81"/>
        <v>4</v>
      </c>
      <c r="G1049">
        <f t="shared" si="82"/>
        <v>3</v>
      </c>
      <c r="H1049">
        <f t="shared" si="83"/>
        <v>443</v>
      </c>
      <c r="I1049">
        <f t="shared" si="84"/>
        <v>11</v>
      </c>
    </row>
    <row r="1050" spans="1:9" x14ac:dyDescent="0.25">
      <c r="A1050" s="5" t="s">
        <v>2926</v>
      </c>
      <c r="B1050" s="2">
        <v>44889</v>
      </c>
      <c r="C1050" s="6">
        <v>1</v>
      </c>
      <c r="D1050" s="6">
        <v>2240000</v>
      </c>
      <c r="E1050">
        <f t="shared" si="80"/>
        <v>3</v>
      </c>
      <c r="F1050">
        <f t="shared" si="81"/>
        <v>3</v>
      </c>
      <c r="G1050">
        <f t="shared" si="82"/>
        <v>1</v>
      </c>
      <c r="H1050">
        <f t="shared" si="83"/>
        <v>331</v>
      </c>
      <c r="I1050">
        <f t="shared" si="84"/>
        <v>7</v>
      </c>
    </row>
    <row r="1051" spans="1:9" x14ac:dyDescent="0.25">
      <c r="A1051" s="5" t="s">
        <v>4653</v>
      </c>
      <c r="B1051" s="2">
        <v>44973</v>
      </c>
      <c r="C1051" s="6">
        <v>1</v>
      </c>
      <c r="D1051" s="6">
        <v>10124800</v>
      </c>
      <c r="E1051">
        <f t="shared" si="80"/>
        <v>4</v>
      </c>
      <c r="F1051">
        <f t="shared" si="81"/>
        <v>3</v>
      </c>
      <c r="G1051">
        <f t="shared" si="82"/>
        <v>4</v>
      </c>
      <c r="H1051">
        <f t="shared" si="83"/>
        <v>434</v>
      </c>
      <c r="I1051">
        <f t="shared" si="84"/>
        <v>11</v>
      </c>
    </row>
    <row r="1052" spans="1:9" x14ac:dyDescent="0.25">
      <c r="A1052" s="5" t="s">
        <v>10780</v>
      </c>
      <c r="B1052" s="2">
        <v>44539</v>
      </c>
      <c r="C1052" s="6">
        <v>3</v>
      </c>
      <c r="D1052" s="6">
        <v>4385000</v>
      </c>
      <c r="E1052">
        <f t="shared" si="80"/>
        <v>2</v>
      </c>
      <c r="F1052">
        <f t="shared" si="81"/>
        <v>4</v>
      </c>
      <c r="G1052">
        <f t="shared" si="82"/>
        <v>2</v>
      </c>
      <c r="H1052">
        <f t="shared" si="83"/>
        <v>242</v>
      </c>
      <c r="I1052">
        <f t="shared" si="84"/>
        <v>8</v>
      </c>
    </row>
    <row r="1053" spans="1:9" x14ac:dyDescent="0.25">
      <c r="A1053" s="5" t="s">
        <v>19807</v>
      </c>
      <c r="B1053" s="2">
        <v>43980</v>
      </c>
      <c r="C1053" s="6">
        <v>1</v>
      </c>
      <c r="D1053" s="6">
        <v>3186000</v>
      </c>
      <c r="E1053">
        <f t="shared" si="80"/>
        <v>1</v>
      </c>
      <c r="F1053">
        <f t="shared" si="81"/>
        <v>3</v>
      </c>
      <c r="G1053">
        <f t="shared" si="82"/>
        <v>2</v>
      </c>
      <c r="H1053">
        <f t="shared" si="83"/>
        <v>132</v>
      </c>
      <c r="I1053">
        <f t="shared" si="84"/>
        <v>6</v>
      </c>
    </row>
    <row r="1054" spans="1:9" x14ac:dyDescent="0.25">
      <c r="A1054" s="5" t="s">
        <v>8725</v>
      </c>
      <c r="B1054" s="2">
        <v>44690</v>
      </c>
      <c r="C1054" s="6">
        <v>1</v>
      </c>
      <c r="D1054" s="6">
        <v>3720000</v>
      </c>
      <c r="E1054">
        <f t="shared" si="80"/>
        <v>3</v>
      </c>
      <c r="F1054">
        <f t="shared" si="81"/>
        <v>3</v>
      </c>
      <c r="G1054">
        <f t="shared" si="82"/>
        <v>2</v>
      </c>
      <c r="H1054">
        <f t="shared" si="83"/>
        <v>332</v>
      </c>
      <c r="I1054">
        <f t="shared" si="84"/>
        <v>8</v>
      </c>
    </row>
    <row r="1055" spans="1:9" x14ac:dyDescent="0.25">
      <c r="A1055" s="5" t="s">
        <v>16540</v>
      </c>
      <c r="B1055" s="2">
        <v>44204</v>
      </c>
      <c r="C1055" s="6">
        <v>2</v>
      </c>
      <c r="D1055" s="6">
        <v>8130000</v>
      </c>
      <c r="E1055">
        <f t="shared" si="80"/>
        <v>1</v>
      </c>
      <c r="F1055">
        <f t="shared" si="81"/>
        <v>4</v>
      </c>
      <c r="G1055">
        <f t="shared" si="82"/>
        <v>4</v>
      </c>
      <c r="H1055">
        <f t="shared" si="83"/>
        <v>144</v>
      </c>
      <c r="I1055">
        <f t="shared" si="84"/>
        <v>9</v>
      </c>
    </row>
    <row r="1056" spans="1:9" x14ac:dyDescent="0.25">
      <c r="A1056" s="5" t="s">
        <v>8248</v>
      </c>
      <c r="B1056" s="2">
        <v>44699</v>
      </c>
      <c r="C1056" s="6">
        <v>1</v>
      </c>
      <c r="D1056" s="6">
        <v>3330000</v>
      </c>
      <c r="E1056">
        <f t="shared" si="80"/>
        <v>3</v>
      </c>
      <c r="F1056">
        <f t="shared" si="81"/>
        <v>3</v>
      </c>
      <c r="G1056">
        <f t="shared" si="82"/>
        <v>2</v>
      </c>
      <c r="H1056">
        <f t="shared" si="83"/>
        <v>332</v>
      </c>
      <c r="I1056">
        <f t="shared" si="84"/>
        <v>8</v>
      </c>
    </row>
    <row r="1057" spans="1:9" x14ac:dyDescent="0.25">
      <c r="A1057" s="5" t="s">
        <v>7745</v>
      </c>
      <c r="B1057" s="2">
        <v>44732</v>
      </c>
      <c r="C1057" s="6">
        <v>2</v>
      </c>
      <c r="D1057" s="6">
        <v>5621000</v>
      </c>
      <c r="E1057">
        <f t="shared" si="80"/>
        <v>3</v>
      </c>
      <c r="F1057">
        <f t="shared" si="81"/>
        <v>4</v>
      </c>
      <c r="G1057">
        <f t="shared" si="82"/>
        <v>3</v>
      </c>
      <c r="H1057">
        <f t="shared" si="83"/>
        <v>343</v>
      </c>
      <c r="I1057">
        <f t="shared" si="84"/>
        <v>10</v>
      </c>
    </row>
    <row r="1058" spans="1:9" x14ac:dyDescent="0.25">
      <c r="A1058" s="5" t="s">
        <v>17097</v>
      </c>
      <c r="B1058" s="2">
        <v>44148</v>
      </c>
      <c r="C1058" s="6">
        <v>4</v>
      </c>
      <c r="D1058" s="6">
        <v>10722500</v>
      </c>
      <c r="E1058">
        <f t="shared" si="80"/>
        <v>1</v>
      </c>
      <c r="F1058">
        <f t="shared" si="81"/>
        <v>4</v>
      </c>
      <c r="G1058">
        <f t="shared" si="82"/>
        <v>4</v>
      </c>
      <c r="H1058">
        <f t="shared" si="83"/>
        <v>144</v>
      </c>
      <c r="I1058">
        <f t="shared" si="84"/>
        <v>9</v>
      </c>
    </row>
    <row r="1059" spans="1:9" x14ac:dyDescent="0.25">
      <c r="A1059" s="5" t="s">
        <v>6494</v>
      </c>
      <c r="B1059" s="2">
        <v>44791</v>
      </c>
      <c r="C1059" s="6">
        <v>1</v>
      </c>
      <c r="D1059" s="6">
        <v>3700000</v>
      </c>
      <c r="E1059">
        <f t="shared" si="80"/>
        <v>3</v>
      </c>
      <c r="F1059">
        <f t="shared" si="81"/>
        <v>3</v>
      </c>
      <c r="G1059">
        <f t="shared" si="82"/>
        <v>2</v>
      </c>
      <c r="H1059">
        <f t="shared" si="83"/>
        <v>332</v>
      </c>
      <c r="I1059">
        <f t="shared" si="84"/>
        <v>8</v>
      </c>
    </row>
    <row r="1060" spans="1:9" x14ac:dyDescent="0.25">
      <c r="A1060" s="5" t="s">
        <v>16421</v>
      </c>
      <c r="B1060" s="2">
        <v>44217</v>
      </c>
      <c r="C1060" s="6">
        <v>2</v>
      </c>
      <c r="D1060" s="6">
        <v>5206000</v>
      </c>
      <c r="E1060">
        <f t="shared" si="80"/>
        <v>1</v>
      </c>
      <c r="F1060">
        <f t="shared" si="81"/>
        <v>4</v>
      </c>
      <c r="G1060">
        <f t="shared" si="82"/>
        <v>3</v>
      </c>
      <c r="H1060">
        <f t="shared" si="83"/>
        <v>143</v>
      </c>
      <c r="I1060">
        <f t="shared" si="84"/>
        <v>8</v>
      </c>
    </row>
    <row r="1061" spans="1:9" x14ac:dyDescent="0.25">
      <c r="A1061" s="5" t="s">
        <v>18783</v>
      </c>
      <c r="B1061" s="2">
        <v>44053</v>
      </c>
      <c r="C1061" s="6">
        <v>1</v>
      </c>
      <c r="D1061" s="6">
        <v>4572000</v>
      </c>
      <c r="E1061">
        <f t="shared" si="80"/>
        <v>1</v>
      </c>
      <c r="F1061">
        <f t="shared" si="81"/>
        <v>3</v>
      </c>
      <c r="G1061">
        <f t="shared" si="82"/>
        <v>3</v>
      </c>
      <c r="H1061">
        <f t="shared" si="83"/>
        <v>133</v>
      </c>
      <c r="I1061">
        <f t="shared" si="84"/>
        <v>7</v>
      </c>
    </row>
    <row r="1062" spans="1:9" x14ac:dyDescent="0.25">
      <c r="A1062" s="5" t="s">
        <v>16432</v>
      </c>
      <c r="B1062" s="2">
        <v>44267</v>
      </c>
      <c r="C1062" s="6">
        <v>1</v>
      </c>
      <c r="D1062" s="6">
        <v>1680750</v>
      </c>
      <c r="E1062">
        <f t="shared" si="80"/>
        <v>1</v>
      </c>
      <c r="F1062">
        <f t="shared" si="81"/>
        <v>3</v>
      </c>
      <c r="G1062">
        <f t="shared" si="82"/>
        <v>1</v>
      </c>
      <c r="H1062">
        <f t="shared" si="83"/>
        <v>131</v>
      </c>
      <c r="I1062">
        <f t="shared" si="84"/>
        <v>5</v>
      </c>
    </row>
    <row r="1063" spans="1:9" x14ac:dyDescent="0.25">
      <c r="A1063" s="5" t="s">
        <v>5393</v>
      </c>
      <c r="B1063" s="2">
        <v>44875</v>
      </c>
      <c r="C1063" s="6">
        <v>1</v>
      </c>
      <c r="D1063" s="6">
        <v>2551500</v>
      </c>
      <c r="E1063">
        <f t="shared" si="80"/>
        <v>3</v>
      </c>
      <c r="F1063">
        <f t="shared" si="81"/>
        <v>3</v>
      </c>
      <c r="G1063">
        <f t="shared" si="82"/>
        <v>1</v>
      </c>
      <c r="H1063">
        <f t="shared" si="83"/>
        <v>331</v>
      </c>
      <c r="I1063">
        <f t="shared" si="84"/>
        <v>7</v>
      </c>
    </row>
    <row r="1064" spans="1:9" x14ac:dyDescent="0.25">
      <c r="A1064" s="5" t="s">
        <v>1245</v>
      </c>
      <c r="B1064" s="2">
        <v>45035</v>
      </c>
      <c r="C1064" s="6">
        <v>2</v>
      </c>
      <c r="D1064" s="6">
        <v>17563000</v>
      </c>
      <c r="E1064">
        <f t="shared" si="80"/>
        <v>4</v>
      </c>
      <c r="F1064">
        <f t="shared" si="81"/>
        <v>4</v>
      </c>
      <c r="G1064">
        <f t="shared" si="82"/>
        <v>4</v>
      </c>
      <c r="H1064">
        <f t="shared" si="83"/>
        <v>444</v>
      </c>
      <c r="I1064">
        <f t="shared" si="84"/>
        <v>12</v>
      </c>
    </row>
    <row r="1065" spans="1:9" x14ac:dyDescent="0.25">
      <c r="A1065" s="5" t="s">
        <v>7826</v>
      </c>
      <c r="B1065" s="2">
        <v>44712</v>
      </c>
      <c r="C1065" s="6">
        <v>2</v>
      </c>
      <c r="D1065" s="6">
        <v>3412500</v>
      </c>
      <c r="E1065">
        <f t="shared" si="80"/>
        <v>3</v>
      </c>
      <c r="F1065">
        <f t="shared" si="81"/>
        <v>4</v>
      </c>
      <c r="G1065">
        <f t="shared" si="82"/>
        <v>2</v>
      </c>
      <c r="H1065">
        <f t="shared" si="83"/>
        <v>342</v>
      </c>
      <c r="I1065">
        <f t="shared" si="84"/>
        <v>9</v>
      </c>
    </row>
    <row r="1066" spans="1:9" x14ac:dyDescent="0.25">
      <c r="A1066" s="5" t="s">
        <v>7234</v>
      </c>
      <c r="B1066" s="2">
        <v>44788</v>
      </c>
      <c r="C1066" s="6">
        <v>1</v>
      </c>
      <c r="D1066" s="6">
        <v>4350000</v>
      </c>
      <c r="E1066">
        <f t="shared" si="80"/>
        <v>3</v>
      </c>
      <c r="F1066">
        <f t="shared" si="81"/>
        <v>3</v>
      </c>
      <c r="G1066">
        <f t="shared" si="82"/>
        <v>2</v>
      </c>
      <c r="H1066">
        <f t="shared" si="83"/>
        <v>332</v>
      </c>
      <c r="I1066">
        <f t="shared" si="84"/>
        <v>8</v>
      </c>
    </row>
    <row r="1067" spans="1:9" x14ac:dyDescent="0.25">
      <c r="A1067" s="5" t="s">
        <v>16980</v>
      </c>
      <c r="B1067" s="2">
        <v>44152</v>
      </c>
      <c r="C1067" s="6">
        <v>1</v>
      </c>
      <c r="D1067" s="6">
        <v>2196000</v>
      </c>
      <c r="E1067">
        <f t="shared" si="80"/>
        <v>1</v>
      </c>
      <c r="F1067">
        <f t="shared" si="81"/>
        <v>3</v>
      </c>
      <c r="G1067">
        <f t="shared" si="82"/>
        <v>1</v>
      </c>
      <c r="H1067">
        <f t="shared" si="83"/>
        <v>131</v>
      </c>
      <c r="I1067">
        <f t="shared" si="84"/>
        <v>5</v>
      </c>
    </row>
    <row r="1068" spans="1:9" x14ac:dyDescent="0.25">
      <c r="A1068" s="5" t="s">
        <v>12857</v>
      </c>
      <c r="B1068" s="2">
        <v>44476</v>
      </c>
      <c r="C1068" s="6">
        <v>1</v>
      </c>
      <c r="D1068" s="6">
        <v>4640000</v>
      </c>
      <c r="E1068">
        <f t="shared" si="80"/>
        <v>2</v>
      </c>
      <c r="F1068">
        <f t="shared" si="81"/>
        <v>3</v>
      </c>
      <c r="G1068">
        <f t="shared" si="82"/>
        <v>3</v>
      </c>
      <c r="H1068">
        <f t="shared" si="83"/>
        <v>233</v>
      </c>
      <c r="I1068">
        <f t="shared" si="84"/>
        <v>8</v>
      </c>
    </row>
    <row r="1069" spans="1:9" x14ac:dyDescent="0.25">
      <c r="A1069" s="5" t="s">
        <v>5425</v>
      </c>
      <c r="B1069" s="2">
        <v>44833</v>
      </c>
      <c r="C1069" s="6">
        <v>1</v>
      </c>
      <c r="D1069" s="6">
        <v>1100000</v>
      </c>
      <c r="E1069">
        <f t="shared" si="80"/>
        <v>3</v>
      </c>
      <c r="F1069">
        <f t="shared" si="81"/>
        <v>3</v>
      </c>
      <c r="G1069">
        <f t="shared" si="82"/>
        <v>1</v>
      </c>
      <c r="H1069">
        <f t="shared" si="83"/>
        <v>331</v>
      </c>
      <c r="I1069">
        <f t="shared" si="84"/>
        <v>7</v>
      </c>
    </row>
    <row r="1070" spans="1:9" x14ac:dyDescent="0.25">
      <c r="A1070" s="5" t="s">
        <v>6918</v>
      </c>
      <c r="B1070" s="2">
        <v>44811</v>
      </c>
      <c r="C1070" s="6">
        <v>2</v>
      </c>
      <c r="D1070" s="6">
        <v>3980000</v>
      </c>
      <c r="E1070">
        <f t="shared" si="80"/>
        <v>3</v>
      </c>
      <c r="F1070">
        <f t="shared" si="81"/>
        <v>4</v>
      </c>
      <c r="G1070">
        <f t="shared" si="82"/>
        <v>2</v>
      </c>
      <c r="H1070">
        <f t="shared" si="83"/>
        <v>342</v>
      </c>
      <c r="I1070">
        <f t="shared" si="84"/>
        <v>9</v>
      </c>
    </row>
    <row r="1071" spans="1:9" x14ac:dyDescent="0.25">
      <c r="A1071" s="5" t="s">
        <v>16535</v>
      </c>
      <c r="B1071" s="2">
        <v>44208</v>
      </c>
      <c r="C1071" s="6">
        <v>1</v>
      </c>
      <c r="D1071" s="6">
        <v>3097500</v>
      </c>
      <c r="E1071">
        <f t="shared" si="80"/>
        <v>1</v>
      </c>
      <c r="F1071">
        <f t="shared" si="81"/>
        <v>3</v>
      </c>
      <c r="G1071">
        <f t="shared" si="82"/>
        <v>2</v>
      </c>
      <c r="H1071">
        <f t="shared" si="83"/>
        <v>132</v>
      </c>
      <c r="I1071">
        <f t="shared" si="84"/>
        <v>6</v>
      </c>
    </row>
    <row r="1072" spans="1:9" x14ac:dyDescent="0.25">
      <c r="A1072" s="5" t="s">
        <v>1988</v>
      </c>
      <c r="B1072" s="2">
        <v>44946</v>
      </c>
      <c r="C1072" s="6">
        <v>1</v>
      </c>
      <c r="D1072" s="6">
        <v>1100000</v>
      </c>
      <c r="E1072">
        <f t="shared" si="80"/>
        <v>4</v>
      </c>
      <c r="F1072">
        <f t="shared" si="81"/>
        <v>3</v>
      </c>
      <c r="G1072">
        <f t="shared" si="82"/>
        <v>1</v>
      </c>
      <c r="H1072">
        <f t="shared" si="83"/>
        <v>431</v>
      </c>
      <c r="I1072">
        <f t="shared" si="84"/>
        <v>8</v>
      </c>
    </row>
    <row r="1073" spans="1:9" x14ac:dyDescent="0.25">
      <c r="A1073" s="5" t="s">
        <v>15918</v>
      </c>
      <c r="B1073" s="2">
        <v>44218</v>
      </c>
      <c r="C1073" s="6">
        <v>1</v>
      </c>
      <c r="D1073" s="6">
        <v>1782000</v>
      </c>
      <c r="E1073">
        <f t="shared" si="80"/>
        <v>1</v>
      </c>
      <c r="F1073">
        <f t="shared" si="81"/>
        <v>3</v>
      </c>
      <c r="G1073">
        <f t="shared" si="82"/>
        <v>1</v>
      </c>
      <c r="H1073">
        <f t="shared" si="83"/>
        <v>131</v>
      </c>
      <c r="I1073">
        <f t="shared" si="84"/>
        <v>5</v>
      </c>
    </row>
    <row r="1074" spans="1:9" x14ac:dyDescent="0.25">
      <c r="A1074" s="5" t="s">
        <v>14604</v>
      </c>
      <c r="B1074" s="2">
        <v>44518</v>
      </c>
      <c r="C1074" s="6">
        <v>2</v>
      </c>
      <c r="D1074" s="6">
        <v>8000000</v>
      </c>
      <c r="E1074">
        <f t="shared" si="80"/>
        <v>2</v>
      </c>
      <c r="F1074">
        <f t="shared" si="81"/>
        <v>4</v>
      </c>
      <c r="G1074">
        <f t="shared" si="82"/>
        <v>3</v>
      </c>
      <c r="H1074">
        <f t="shared" si="83"/>
        <v>243</v>
      </c>
      <c r="I1074">
        <f t="shared" si="84"/>
        <v>9</v>
      </c>
    </row>
    <row r="1075" spans="1:9" x14ac:dyDescent="0.25">
      <c r="A1075" s="5" t="s">
        <v>7334</v>
      </c>
      <c r="B1075" s="2">
        <v>44859</v>
      </c>
      <c r="C1075" s="6">
        <v>1</v>
      </c>
      <c r="D1075" s="6">
        <v>5430000</v>
      </c>
      <c r="E1075">
        <f t="shared" si="80"/>
        <v>3</v>
      </c>
      <c r="F1075">
        <f t="shared" si="81"/>
        <v>3</v>
      </c>
      <c r="G1075">
        <f t="shared" si="82"/>
        <v>3</v>
      </c>
      <c r="H1075">
        <f t="shared" si="83"/>
        <v>333</v>
      </c>
      <c r="I1075">
        <f t="shared" si="84"/>
        <v>9</v>
      </c>
    </row>
    <row r="1076" spans="1:9" x14ac:dyDescent="0.25">
      <c r="A1076" s="5" t="s">
        <v>20455</v>
      </c>
      <c r="B1076" s="2">
        <v>43878</v>
      </c>
      <c r="C1076" s="6">
        <v>1</v>
      </c>
      <c r="D1076" s="6">
        <v>2070000</v>
      </c>
      <c r="E1076">
        <f t="shared" si="80"/>
        <v>1</v>
      </c>
      <c r="F1076">
        <f t="shared" si="81"/>
        <v>3</v>
      </c>
      <c r="G1076">
        <f t="shared" si="82"/>
        <v>1</v>
      </c>
      <c r="H1076">
        <f t="shared" si="83"/>
        <v>131</v>
      </c>
      <c r="I1076">
        <f t="shared" si="84"/>
        <v>5</v>
      </c>
    </row>
    <row r="1077" spans="1:9" x14ac:dyDescent="0.25">
      <c r="A1077" s="5" t="s">
        <v>6443</v>
      </c>
      <c r="B1077" s="2">
        <v>44799</v>
      </c>
      <c r="C1077" s="6">
        <v>1</v>
      </c>
      <c r="D1077" s="6">
        <v>2190000</v>
      </c>
      <c r="E1077">
        <f t="shared" si="80"/>
        <v>3</v>
      </c>
      <c r="F1077">
        <f t="shared" si="81"/>
        <v>3</v>
      </c>
      <c r="G1077">
        <f t="shared" si="82"/>
        <v>1</v>
      </c>
      <c r="H1077">
        <f t="shared" si="83"/>
        <v>331</v>
      </c>
      <c r="I1077">
        <f t="shared" si="84"/>
        <v>7</v>
      </c>
    </row>
    <row r="1078" spans="1:9" x14ac:dyDescent="0.25">
      <c r="A1078" s="5" t="s">
        <v>11390</v>
      </c>
      <c r="B1078" s="2">
        <v>44536</v>
      </c>
      <c r="C1078" s="6">
        <v>1</v>
      </c>
      <c r="D1078" s="6">
        <v>1100000</v>
      </c>
      <c r="E1078">
        <f t="shared" si="80"/>
        <v>2</v>
      </c>
      <c r="F1078">
        <f t="shared" si="81"/>
        <v>3</v>
      </c>
      <c r="G1078">
        <f t="shared" si="82"/>
        <v>1</v>
      </c>
      <c r="H1078">
        <f t="shared" si="83"/>
        <v>231</v>
      </c>
      <c r="I1078">
        <f t="shared" si="84"/>
        <v>6</v>
      </c>
    </row>
    <row r="1079" spans="1:9" x14ac:dyDescent="0.25">
      <c r="A1079" s="5" t="s">
        <v>9311</v>
      </c>
      <c r="B1079" s="2">
        <v>44645</v>
      </c>
      <c r="C1079" s="6">
        <v>3</v>
      </c>
      <c r="D1079" s="6">
        <v>18488000</v>
      </c>
      <c r="E1079">
        <f t="shared" si="80"/>
        <v>2</v>
      </c>
      <c r="F1079">
        <f t="shared" si="81"/>
        <v>4</v>
      </c>
      <c r="G1079">
        <f t="shared" si="82"/>
        <v>4</v>
      </c>
      <c r="H1079">
        <f t="shared" si="83"/>
        <v>244</v>
      </c>
      <c r="I1079">
        <f t="shared" si="84"/>
        <v>10</v>
      </c>
    </row>
    <row r="1080" spans="1:9" x14ac:dyDescent="0.25">
      <c r="A1080" s="5" t="s">
        <v>17451</v>
      </c>
      <c r="B1080" s="2">
        <v>44321</v>
      </c>
      <c r="C1080" s="6">
        <v>1</v>
      </c>
      <c r="D1080" s="6">
        <v>1100000</v>
      </c>
      <c r="E1080">
        <f t="shared" si="80"/>
        <v>2</v>
      </c>
      <c r="F1080">
        <f t="shared" si="81"/>
        <v>3</v>
      </c>
      <c r="G1080">
        <f t="shared" si="82"/>
        <v>1</v>
      </c>
      <c r="H1080">
        <f t="shared" si="83"/>
        <v>231</v>
      </c>
      <c r="I1080">
        <f t="shared" si="84"/>
        <v>6</v>
      </c>
    </row>
    <row r="1081" spans="1:9" x14ac:dyDescent="0.25">
      <c r="A1081" s="5" t="s">
        <v>5366</v>
      </c>
      <c r="B1081" s="2">
        <v>45008</v>
      </c>
      <c r="C1081" s="6">
        <v>1</v>
      </c>
      <c r="D1081" s="6">
        <v>3441000</v>
      </c>
      <c r="E1081">
        <f t="shared" si="80"/>
        <v>4</v>
      </c>
      <c r="F1081">
        <f t="shared" si="81"/>
        <v>3</v>
      </c>
      <c r="G1081">
        <f t="shared" si="82"/>
        <v>2</v>
      </c>
      <c r="H1081">
        <f t="shared" si="83"/>
        <v>432</v>
      </c>
      <c r="I1081">
        <f t="shared" si="84"/>
        <v>9</v>
      </c>
    </row>
    <row r="1082" spans="1:9" x14ac:dyDescent="0.25">
      <c r="A1082" s="5" t="s">
        <v>13805</v>
      </c>
      <c r="B1082" s="2">
        <v>44393</v>
      </c>
      <c r="C1082" s="6">
        <v>1</v>
      </c>
      <c r="D1082" s="6">
        <v>1923750</v>
      </c>
      <c r="E1082">
        <f t="shared" si="80"/>
        <v>2</v>
      </c>
      <c r="F1082">
        <f t="shared" si="81"/>
        <v>3</v>
      </c>
      <c r="G1082">
        <f t="shared" si="82"/>
        <v>1</v>
      </c>
      <c r="H1082">
        <f t="shared" si="83"/>
        <v>231</v>
      </c>
      <c r="I1082">
        <f t="shared" si="84"/>
        <v>6</v>
      </c>
    </row>
    <row r="1083" spans="1:9" x14ac:dyDescent="0.25">
      <c r="A1083" s="5" t="s">
        <v>967</v>
      </c>
      <c r="B1083" s="2">
        <v>44980</v>
      </c>
      <c r="C1083" s="6">
        <v>1</v>
      </c>
      <c r="D1083" s="6">
        <v>2925000</v>
      </c>
      <c r="E1083">
        <f t="shared" si="80"/>
        <v>4</v>
      </c>
      <c r="F1083">
        <f t="shared" si="81"/>
        <v>3</v>
      </c>
      <c r="G1083">
        <f t="shared" si="82"/>
        <v>2</v>
      </c>
      <c r="H1083">
        <f t="shared" si="83"/>
        <v>432</v>
      </c>
      <c r="I1083">
        <f t="shared" si="84"/>
        <v>9</v>
      </c>
    </row>
    <row r="1084" spans="1:9" x14ac:dyDescent="0.25">
      <c r="A1084" s="5" t="s">
        <v>14548</v>
      </c>
      <c r="B1084" s="2">
        <v>44336</v>
      </c>
      <c r="C1084" s="6">
        <v>1</v>
      </c>
      <c r="D1084" s="6">
        <v>6700000</v>
      </c>
      <c r="E1084">
        <f t="shared" si="80"/>
        <v>2</v>
      </c>
      <c r="F1084">
        <f t="shared" si="81"/>
        <v>3</v>
      </c>
      <c r="G1084">
        <f t="shared" si="82"/>
        <v>3</v>
      </c>
      <c r="H1084">
        <f t="shared" si="83"/>
        <v>233</v>
      </c>
      <c r="I1084">
        <f t="shared" si="84"/>
        <v>8</v>
      </c>
    </row>
    <row r="1085" spans="1:9" x14ac:dyDescent="0.25">
      <c r="A1085" s="5" t="s">
        <v>14566</v>
      </c>
      <c r="B1085" s="2">
        <v>44327</v>
      </c>
      <c r="C1085" s="6">
        <v>1</v>
      </c>
      <c r="D1085" s="6">
        <v>3100000</v>
      </c>
      <c r="E1085">
        <f t="shared" si="80"/>
        <v>2</v>
      </c>
      <c r="F1085">
        <f t="shared" si="81"/>
        <v>3</v>
      </c>
      <c r="G1085">
        <f t="shared" si="82"/>
        <v>2</v>
      </c>
      <c r="H1085">
        <f t="shared" si="83"/>
        <v>232</v>
      </c>
      <c r="I1085">
        <f t="shared" si="84"/>
        <v>7</v>
      </c>
    </row>
    <row r="1086" spans="1:9" x14ac:dyDescent="0.25">
      <c r="A1086" s="5" t="s">
        <v>15651</v>
      </c>
      <c r="B1086" s="2">
        <v>44258</v>
      </c>
      <c r="C1086" s="6">
        <v>1</v>
      </c>
      <c r="D1086" s="6">
        <v>4440000</v>
      </c>
      <c r="E1086">
        <f t="shared" si="80"/>
        <v>1</v>
      </c>
      <c r="F1086">
        <f t="shared" si="81"/>
        <v>3</v>
      </c>
      <c r="G1086">
        <f t="shared" si="82"/>
        <v>3</v>
      </c>
      <c r="H1086">
        <f t="shared" si="83"/>
        <v>133</v>
      </c>
      <c r="I1086">
        <f t="shared" si="84"/>
        <v>7</v>
      </c>
    </row>
    <row r="1087" spans="1:9" x14ac:dyDescent="0.25">
      <c r="A1087" s="5" t="s">
        <v>7785</v>
      </c>
      <c r="B1087" s="2">
        <v>44746</v>
      </c>
      <c r="C1087" s="6">
        <v>1</v>
      </c>
      <c r="D1087" s="6">
        <v>1100000</v>
      </c>
      <c r="E1087">
        <f t="shared" si="80"/>
        <v>3</v>
      </c>
      <c r="F1087">
        <f t="shared" si="81"/>
        <v>3</v>
      </c>
      <c r="G1087">
        <f t="shared" si="82"/>
        <v>1</v>
      </c>
      <c r="H1087">
        <f t="shared" si="83"/>
        <v>331</v>
      </c>
      <c r="I1087">
        <f t="shared" si="84"/>
        <v>7</v>
      </c>
    </row>
    <row r="1088" spans="1:9" x14ac:dyDescent="0.25">
      <c r="A1088" s="5" t="s">
        <v>10848</v>
      </c>
      <c r="B1088" s="2">
        <v>44573</v>
      </c>
      <c r="C1088" s="6">
        <v>1</v>
      </c>
      <c r="D1088" s="6">
        <v>3649995</v>
      </c>
      <c r="E1088">
        <f t="shared" si="80"/>
        <v>2</v>
      </c>
      <c r="F1088">
        <f t="shared" si="81"/>
        <v>3</v>
      </c>
      <c r="G1088">
        <f t="shared" si="82"/>
        <v>2</v>
      </c>
      <c r="H1088">
        <f t="shared" si="83"/>
        <v>232</v>
      </c>
      <c r="I1088">
        <f t="shared" si="84"/>
        <v>7</v>
      </c>
    </row>
    <row r="1089" spans="1:9" x14ac:dyDescent="0.25">
      <c r="A1089" s="5" t="s">
        <v>6222</v>
      </c>
      <c r="B1089" s="2">
        <v>44945</v>
      </c>
      <c r="C1089" s="6">
        <v>1</v>
      </c>
      <c r="D1089" s="6">
        <v>3550000</v>
      </c>
      <c r="E1089">
        <f t="shared" si="80"/>
        <v>4</v>
      </c>
      <c r="F1089">
        <f t="shared" si="81"/>
        <v>3</v>
      </c>
      <c r="G1089">
        <f t="shared" si="82"/>
        <v>2</v>
      </c>
      <c r="H1089">
        <f t="shared" si="83"/>
        <v>432</v>
      </c>
      <c r="I1089">
        <f t="shared" si="84"/>
        <v>9</v>
      </c>
    </row>
    <row r="1090" spans="1:9" x14ac:dyDescent="0.25">
      <c r="A1090" s="5" t="s">
        <v>16257</v>
      </c>
      <c r="B1090" s="2">
        <v>44238</v>
      </c>
      <c r="C1090" s="6">
        <v>1</v>
      </c>
      <c r="D1090" s="6">
        <v>5280000</v>
      </c>
      <c r="E1090">
        <f t="shared" si="80"/>
        <v>1</v>
      </c>
      <c r="F1090">
        <f t="shared" si="81"/>
        <v>3</v>
      </c>
      <c r="G1090">
        <f t="shared" si="82"/>
        <v>3</v>
      </c>
      <c r="H1090">
        <f t="shared" si="83"/>
        <v>133</v>
      </c>
      <c r="I1090">
        <f t="shared" si="84"/>
        <v>7</v>
      </c>
    </row>
    <row r="1091" spans="1:9" x14ac:dyDescent="0.25">
      <c r="A1091" s="5" t="s">
        <v>7561</v>
      </c>
      <c r="B1091" s="2">
        <v>44856</v>
      </c>
      <c r="C1091" s="6">
        <v>1</v>
      </c>
      <c r="D1091" s="6">
        <v>7815782</v>
      </c>
      <c r="E1091">
        <f t="shared" ref="E1091:E1154" si="85">VLOOKUP(B1091,$L$2:$M$5,2,TRUE)</f>
        <v>3</v>
      </c>
      <c r="F1091">
        <f t="shared" ref="F1091:F1154" si="86">VLOOKUP(C1091,$L$9:$M$12,2,TRUE)</f>
        <v>3</v>
      </c>
      <c r="G1091">
        <f t="shared" ref="G1091:G1154" si="87">VLOOKUP(D1091,$L$15:$M$18,2,TRUE)</f>
        <v>3</v>
      </c>
      <c r="H1091">
        <f t="shared" ref="H1091:H1154" si="88">E1091*100+F1091*10+G1091</f>
        <v>333</v>
      </c>
      <c r="I1091">
        <f t="shared" ref="I1091:I1154" si="89">E1091+F1091+G1091</f>
        <v>9</v>
      </c>
    </row>
    <row r="1092" spans="1:9" x14ac:dyDescent="0.25">
      <c r="A1092" s="5" t="s">
        <v>17705</v>
      </c>
      <c r="B1092" s="2">
        <v>44077</v>
      </c>
      <c r="C1092" s="6">
        <v>1</v>
      </c>
      <c r="D1092" s="6">
        <v>5090500</v>
      </c>
      <c r="E1092">
        <f t="shared" si="85"/>
        <v>1</v>
      </c>
      <c r="F1092">
        <f t="shared" si="86"/>
        <v>3</v>
      </c>
      <c r="G1092">
        <f t="shared" si="87"/>
        <v>3</v>
      </c>
      <c r="H1092">
        <f t="shared" si="88"/>
        <v>133</v>
      </c>
      <c r="I1092">
        <f t="shared" si="89"/>
        <v>7</v>
      </c>
    </row>
    <row r="1093" spans="1:9" x14ac:dyDescent="0.25">
      <c r="A1093" s="5" t="s">
        <v>7438</v>
      </c>
      <c r="B1093" s="2">
        <v>44781</v>
      </c>
      <c r="C1093" s="6">
        <v>3</v>
      </c>
      <c r="D1093" s="6">
        <v>8638331</v>
      </c>
      <c r="E1093">
        <f t="shared" si="85"/>
        <v>3</v>
      </c>
      <c r="F1093">
        <f t="shared" si="86"/>
        <v>4</v>
      </c>
      <c r="G1093">
        <f t="shared" si="87"/>
        <v>4</v>
      </c>
      <c r="H1093">
        <f t="shared" si="88"/>
        <v>344</v>
      </c>
      <c r="I1093">
        <f t="shared" si="89"/>
        <v>11</v>
      </c>
    </row>
    <row r="1094" spans="1:9" x14ac:dyDescent="0.25">
      <c r="A1094" s="5" t="s">
        <v>20952</v>
      </c>
      <c r="B1094" s="2">
        <v>43873</v>
      </c>
      <c r="C1094" s="6">
        <v>1</v>
      </c>
      <c r="D1094" s="6">
        <v>3950000</v>
      </c>
      <c r="E1094">
        <f t="shared" si="85"/>
        <v>1</v>
      </c>
      <c r="F1094">
        <f t="shared" si="86"/>
        <v>3</v>
      </c>
      <c r="G1094">
        <f t="shared" si="87"/>
        <v>2</v>
      </c>
      <c r="H1094">
        <f t="shared" si="88"/>
        <v>132</v>
      </c>
      <c r="I1094">
        <f t="shared" si="89"/>
        <v>6</v>
      </c>
    </row>
    <row r="1095" spans="1:9" x14ac:dyDescent="0.25">
      <c r="A1095" s="5" t="s">
        <v>13943</v>
      </c>
      <c r="B1095" s="2">
        <v>44463</v>
      </c>
      <c r="C1095" s="6">
        <v>2</v>
      </c>
      <c r="D1095" s="6">
        <v>2200000</v>
      </c>
      <c r="E1095">
        <f t="shared" si="85"/>
        <v>2</v>
      </c>
      <c r="F1095">
        <f t="shared" si="86"/>
        <v>4</v>
      </c>
      <c r="G1095">
        <f t="shared" si="87"/>
        <v>1</v>
      </c>
      <c r="H1095">
        <f t="shared" si="88"/>
        <v>241</v>
      </c>
      <c r="I1095">
        <f t="shared" si="89"/>
        <v>7</v>
      </c>
    </row>
    <row r="1096" spans="1:9" x14ac:dyDescent="0.25">
      <c r="A1096" s="5" t="s">
        <v>1767</v>
      </c>
      <c r="B1096" s="2">
        <v>44953</v>
      </c>
      <c r="C1096" s="6">
        <v>1</v>
      </c>
      <c r="D1096" s="6">
        <v>4640000</v>
      </c>
      <c r="E1096">
        <f t="shared" si="85"/>
        <v>4</v>
      </c>
      <c r="F1096">
        <f t="shared" si="86"/>
        <v>3</v>
      </c>
      <c r="G1096">
        <f t="shared" si="87"/>
        <v>3</v>
      </c>
      <c r="H1096">
        <f t="shared" si="88"/>
        <v>433</v>
      </c>
      <c r="I1096">
        <f t="shared" si="89"/>
        <v>10</v>
      </c>
    </row>
    <row r="1097" spans="1:9" x14ac:dyDescent="0.25">
      <c r="A1097" s="5" t="s">
        <v>5927</v>
      </c>
      <c r="B1097" s="2">
        <v>44810</v>
      </c>
      <c r="C1097" s="6">
        <v>1</v>
      </c>
      <c r="D1097" s="6">
        <v>2414250</v>
      </c>
      <c r="E1097">
        <f t="shared" si="85"/>
        <v>3</v>
      </c>
      <c r="F1097">
        <f t="shared" si="86"/>
        <v>3</v>
      </c>
      <c r="G1097">
        <f t="shared" si="87"/>
        <v>1</v>
      </c>
      <c r="H1097">
        <f t="shared" si="88"/>
        <v>331</v>
      </c>
      <c r="I1097">
        <f t="shared" si="89"/>
        <v>7</v>
      </c>
    </row>
    <row r="1098" spans="1:9" x14ac:dyDescent="0.25">
      <c r="A1098" s="5" t="s">
        <v>6988</v>
      </c>
      <c r="B1098" s="2">
        <v>44777</v>
      </c>
      <c r="C1098" s="6">
        <v>1</v>
      </c>
      <c r="D1098" s="6">
        <v>5900000</v>
      </c>
      <c r="E1098">
        <f t="shared" si="85"/>
        <v>3</v>
      </c>
      <c r="F1098">
        <f t="shared" si="86"/>
        <v>3</v>
      </c>
      <c r="G1098">
        <f t="shared" si="87"/>
        <v>3</v>
      </c>
      <c r="H1098">
        <f t="shared" si="88"/>
        <v>333</v>
      </c>
      <c r="I1098">
        <f t="shared" si="89"/>
        <v>9</v>
      </c>
    </row>
    <row r="1099" spans="1:9" x14ac:dyDescent="0.25">
      <c r="A1099" s="5" t="s">
        <v>6902</v>
      </c>
      <c r="B1099" s="2">
        <v>44819</v>
      </c>
      <c r="C1099" s="6">
        <v>2</v>
      </c>
      <c r="D1099" s="6">
        <v>8377500</v>
      </c>
      <c r="E1099">
        <f t="shared" si="85"/>
        <v>3</v>
      </c>
      <c r="F1099">
        <f t="shared" si="86"/>
        <v>4</v>
      </c>
      <c r="G1099">
        <f t="shared" si="87"/>
        <v>4</v>
      </c>
      <c r="H1099">
        <f t="shared" si="88"/>
        <v>344</v>
      </c>
      <c r="I1099">
        <f t="shared" si="89"/>
        <v>11</v>
      </c>
    </row>
    <row r="1100" spans="1:9" x14ac:dyDescent="0.25">
      <c r="A1100" s="5" t="s">
        <v>18630</v>
      </c>
      <c r="B1100" s="2">
        <v>44984</v>
      </c>
      <c r="C1100" s="6">
        <v>2</v>
      </c>
      <c r="D1100" s="6">
        <v>13700000</v>
      </c>
      <c r="E1100">
        <f t="shared" si="85"/>
        <v>4</v>
      </c>
      <c r="F1100">
        <f t="shared" si="86"/>
        <v>4</v>
      </c>
      <c r="G1100">
        <f t="shared" si="87"/>
        <v>4</v>
      </c>
      <c r="H1100">
        <f t="shared" si="88"/>
        <v>444</v>
      </c>
      <c r="I1100">
        <f t="shared" si="89"/>
        <v>12</v>
      </c>
    </row>
    <row r="1101" spans="1:9" x14ac:dyDescent="0.25">
      <c r="A1101" s="5" t="s">
        <v>19554</v>
      </c>
      <c r="B1101" s="2">
        <v>43951</v>
      </c>
      <c r="C1101" s="6">
        <v>1</v>
      </c>
      <c r="D1101" s="6">
        <v>2214000</v>
      </c>
      <c r="E1101">
        <f t="shared" si="85"/>
        <v>1</v>
      </c>
      <c r="F1101">
        <f t="shared" si="86"/>
        <v>3</v>
      </c>
      <c r="G1101">
        <f t="shared" si="87"/>
        <v>1</v>
      </c>
      <c r="H1101">
        <f t="shared" si="88"/>
        <v>131</v>
      </c>
      <c r="I1101">
        <f t="shared" si="89"/>
        <v>5</v>
      </c>
    </row>
    <row r="1102" spans="1:9" x14ac:dyDescent="0.25">
      <c r="A1102" s="5" t="s">
        <v>1385</v>
      </c>
      <c r="B1102" s="2">
        <v>44963</v>
      </c>
      <c r="C1102" s="6">
        <v>1</v>
      </c>
      <c r="D1102" s="6">
        <v>4150000</v>
      </c>
      <c r="E1102">
        <f t="shared" si="85"/>
        <v>4</v>
      </c>
      <c r="F1102">
        <f t="shared" si="86"/>
        <v>3</v>
      </c>
      <c r="G1102">
        <f t="shared" si="87"/>
        <v>2</v>
      </c>
      <c r="H1102">
        <f t="shared" si="88"/>
        <v>432</v>
      </c>
      <c r="I1102">
        <f t="shared" si="89"/>
        <v>9</v>
      </c>
    </row>
    <row r="1103" spans="1:9" x14ac:dyDescent="0.25">
      <c r="A1103" s="5" t="s">
        <v>9216</v>
      </c>
      <c r="B1103" s="2">
        <v>44676</v>
      </c>
      <c r="C1103" s="6">
        <v>1</v>
      </c>
      <c r="D1103" s="6">
        <v>7240000</v>
      </c>
      <c r="E1103">
        <f t="shared" si="85"/>
        <v>3</v>
      </c>
      <c r="F1103">
        <f t="shared" si="86"/>
        <v>3</v>
      </c>
      <c r="G1103">
        <f t="shared" si="87"/>
        <v>3</v>
      </c>
      <c r="H1103">
        <f t="shared" si="88"/>
        <v>333</v>
      </c>
      <c r="I1103">
        <f t="shared" si="89"/>
        <v>9</v>
      </c>
    </row>
    <row r="1104" spans="1:9" x14ac:dyDescent="0.25">
      <c r="A1104" s="5" t="s">
        <v>6132</v>
      </c>
      <c r="B1104" s="2">
        <v>44792</v>
      </c>
      <c r="C1104" s="6">
        <v>1</v>
      </c>
      <c r="D1104" s="6">
        <v>37296000</v>
      </c>
      <c r="E1104">
        <f t="shared" si="85"/>
        <v>3</v>
      </c>
      <c r="F1104">
        <f t="shared" si="86"/>
        <v>3</v>
      </c>
      <c r="G1104">
        <f t="shared" si="87"/>
        <v>4</v>
      </c>
      <c r="H1104">
        <f t="shared" si="88"/>
        <v>334</v>
      </c>
      <c r="I1104">
        <f t="shared" si="89"/>
        <v>10</v>
      </c>
    </row>
    <row r="1105" spans="1:9" x14ac:dyDescent="0.25">
      <c r="A1105" s="5" t="s">
        <v>3256</v>
      </c>
      <c r="B1105" s="2">
        <v>44938</v>
      </c>
      <c r="C1105" s="6">
        <v>1</v>
      </c>
      <c r="D1105" s="6">
        <v>5080000</v>
      </c>
      <c r="E1105">
        <f t="shared" si="85"/>
        <v>4</v>
      </c>
      <c r="F1105">
        <f t="shared" si="86"/>
        <v>3</v>
      </c>
      <c r="G1105">
        <f t="shared" si="87"/>
        <v>3</v>
      </c>
      <c r="H1105">
        <f t="shared" si="88"/>
        <v>433</v>
      </c>
      <c r="I1105">
        <f t="shared" si="89"/>
        <v>10</v>
      </c>
    </row>
    <row r="1106" spans="1:9" x14ac:dyDescent="0.25">
      <c r="A1106" s="5" t="s">
        <v>15344</v>
      </c>
      <c r="B1106" s="2">
        <v>44272</v>
      </c>
      <c r="C1106" s="6">
        <v>2</v>
      </c>
      <c r="D1106" s="6">
        <v>10925000</v>
      </c>
      <c r="E1106">
        <f t="shared" si="85"/>
        <v>1</v>
      </c>
      <c r="F1106">
        <f t="shared" si="86"/>
        <v>4</v>
      </c>
      <c r="G1106">
        <f t="shared" si="87"/>
        <v>4</v>
      </c>
      <c r="H1106">
        <f t="shared" si="88"/>
        <v>144</v>
      </c>
      <c r="I1106">
        <f t="shared" si="89"/>
        <v>9</v>
      </c>
    </row>
    <row r="1107" spans="1:9" x14ac:dyDescent="0.25">
      <c r="A1107" s="5" t="s">
        <v>6249</v>
      </c>
      <c r="B1107" s="2">
        <v>44816</v>
      </c>
      <c r="C1107" s="6">
        <v>1</v>
      </c>
      <c r="D1107" s="6">
        <v>6840000</v>
      </c>
      <c r="E1107">
        <f t="shared" si="85"/>
        <v>3</v>
      </c>
      <c r="F1107">
        <f t="shared" si="86"/>
        <v>3</v>
      </c>
      <c r="G1107">
        <f t="shared" si="87"/>
        <v>3</v>
      </c>
      <c r="H1107">
        <f t="shared" si="88"/>
        <v>333</v>
      </c>
      <c r="I1107">
        <f t="shared" si="89"/>
        <v>9</v>
      </c>
    </row>
    <row r="1108" spans="1:9" x14ac:dyDescent="0.25">
      <c r="A1108" s="5" t="s">
        <v>844</v>
      </c>
      <c r="B1108" s="2">
        <v>44964</v>
      </c>
      <c r="C1108" s="6">
        <v>1</v>
      </c>
      <c r="D1108" s="6">
        <v>1100000</v>
      </c>
      <c r="E1108">
        <f t="shared" si="85"/>
        <v>4</v>
      </c>
      <c r="F1108">
        <f t="shared" si="86"/>
        <v>3</v>
      </c>
      <c r="G1108">
        <f t="shared" si="87"/>
        <v>1</v>
      </c>
      <c r="H1108">
        <f t="shared" si="88"/>
        <v>431</v>
      </c>
      <c r="I1108">
        <f t="shared" si="89"/>
        <v>8</v>
      </c>
    </row>
    <row r="1109" spans="1:9" x14ac:dyDescent="0.25">
      <c r="A1109" s="5" t="s">
        <v>8530</v>
      </c>
      <c r="B1109" s="2">
        <v>44939</v>
      </c>
      <c r="C1109" s="6">
        <v>2</v>
      </c>
      <c r="D1109" s="6">
        <v>6893100</v>
      </c>
      <c r="E1109">
        <f t="shared" si="85"/>
        <v>4</v>
      </c>
      <c r="F1109">
        <f t="shared" si="86"/>
        <v>4</v>
      </c>
      <c r="G1109">
        <f t="shared" si="87"/>
        <v>3</v>
      </c>
      <c r="H1109">
        <f t="shared" si="88"/>
        <v>443</v>
      </c>
      <c r="I1109">
        <f t="shared" si="89"/>
        <v>11</v>
      </c>
    </row>
    <row r="1110" spans="1:9" x14ac:dyDescent="0.25">
      <c r="A1110" s="5" t="s">
        <v>10868</v>
      </c>
      <c r="B1110" s="2">
        <v>44567</v>
      </c>
      <c r="C1110" s="6">
        <v>2</v>
      </c>
      <c r="D1110" s="6">
        <v>6712500</v>
      </c>
      <c r="E1110">
        <f t="shared" si="85"/>
        <v>2</v>
      </c>
      <c r="F1110">
        <f t="shared" si="86"/>
        <v>4</v>
      </c>
      <c r="G1110">
        <f t="shared" si="87"/>
        <v>3</v>
      </c>
      <c r="H1110">
        <f t="shared" si="88"/>
        <v>243</v>
      </c>
      <c r="I1110">
        <f t="shared" si="89"/>
        <v>9</v>
      </c>
    </row>
    <row r="1111" spans="1:9" x14ac:dyDescent="0.25">
      <c r="A1111" s="5" t="s">
        <v>10387</v>
      </c>
      <c r="B1111" s="2">
        <v>44639</v>
      </c>
      <c r="C1111" s="6">
        <v>1</v>
      </c>
      <c r="D1111" s="6">
        <v>4320000</v>
      </c>
      <c r="E1111">
        <f t="shared" si="85"/>
        <v>2</v>
      </c>
      <c r="F1111">
        <f t="shared" si="86"/>
        <v>3</v>
      </c>
      <c r="G1111">
        <f t="shared" si="87"/>
        <v>2</v>
      </c>
      <c r="H1111">
        <f t="shared" si="88"/>
        <v>232</v>
      </c>
      <c r="I1111">
        <f t="shared" si="89"/>
        <v>7</v>
      </c>
    </row>
    <row r="1112" spans="1:9" x14ac:dyDescent="0.25">
      <c r="A1112" s="5" t="s">
        <v>13016</v>
      </c>
      <c r="B1112" s="2">
        <v>44475</v>
      </c>
      <c r="C1112" s="6">
        <v>1</v>
      </c>
      <c r="D1112" s="6">
        <v>14070000</v>
      </c>
      <c r="E1112">
        <f t="shared" si="85"/>
        <v>2</v>
      </c>
      <c r="F1112">
        <f t="shared" si="86"/>
        <v>3</v>
      </c>
      <c r="G1112">
        <f t="shared" si="87"/>
        <v>4</v>
      </c>
      <c r="H1112">
        <f t="shared" si="88"/>
        <v>234</v>
      </c>
      <c r="I1112">
        <f t="shared" si="89"/>
        <v>9</v>
      </c>
    </row>
    <row r="1113" spans="1:9" x14ac:dyDescent="0.25">
      <c r="A1113" s="5" t="s">
        <v>1478</v>
      </c>
      <c r="B1113" s="2">
        <v>45022</v>
      </c>
      <c r="C1113" s="6">
        <v>1</v>
      </c>
      <c r="D1113" s="6">
        <v>5600000</v>
      </c>
      <c r="E1113">
        <f t="shared" si="85"/>
        <v>4</v>
      </c>
      <c r="F1113">
        <f t="shared" si="86"/>
        <v>3</v>
      </c>
      <c r="G1113">
        <f t="shared" si="87"/>
        <v>3</v>
      </c>
      <c r="H1113">
        <f t="shared" si="88"/>
        <v>433</v>
      </c>
      <c r="I1113">
        <f t="shared" si="89"/>
        <v>10</v>
      </c>
    </row>
    <row r="1114" spans="1:9" x14ac:dyDescent="0.25">
      <c r="A1114" s="5" t="s">
        <v>5490</v>
      </c>
      <c r="B1114" s="2">
        <v>44971</v>
      </c>
      <c r="C1114" s="6">
        <v>7</v>
      </c>
      <c r="D1114" s="6">
        <v>17372500</v>
      </c>
      <c r="E1114">
        <f t="shared" si="85"/>
        <v>4</v>
      </c>
      <c r="F1114">
        <f t="shared" si="86"/>
        <v>4</v>
      </c>
      <c r="G1114">
        <f t="shared" si="87"/>
        <v>4</v>
      </c>
      <c r="H1114">
        <f t="shared" si="88"/>
        <v>444</v>
      </c>
      <c r="I1114">
        <f t="shared" si="89"/>
        <v>12</v>
      </c>
    </row>
    <row r="1115" spans="1:9" x14ac:dyDescent="0.25">
      <c r="A1115" s="5" t="s">
        <v>9257</v>
      </c>
      <c r="B1115" s="2">
        <v>44621</v>
      </c>
      <c r="C1115" s="6">
        <v>2</v>
      </c>
      <c r="D1115" s="6">
        <v>6355000</v>
      </c>
      <c r="E1115">
        <f t="shared" si="85"/>
        <v>2</v>
      </c>
      <c r="F1115">
        <f t="shared" si="86"/>
        <v>4</v>
      </c>
      <c r="G1115">
        <f t="shared" si="87"/>
        <v>3</v>
      </c>
      <c r="H1115">
        <f t="shared" si="88"/>
        <v>243</v>
      </c>
      <c r="I1115">
        <f t="shared" si="89"/>
        <v>9</v>
      </c>
    </row>
    <row r="1116" spans="1:9" x14ac:dyDescent="0.25">
      <c r="A1116" s="5" t="s">
        <v>1959</v>
      </c>
      <c r="B1116" s="2">
        <v>44932</v>
      </c>
      <c r="C1116" s="6">
        <v>1</v>
      </c>
      <c r="D1116" s="6">
        <v>4200000</v>
      </c>
      <c r="E1116">
        <f t="shared" si="85"/>
        <v>4</v>
      </c>
      <c r="F1116">
        <f t="shared" si="86"/>
        <v>3</v>
      </c>
      <c r="G1116">
        <f t="shared" si="87"/>
        <v>2</v>
      </c>
      <c r="H1116">
        <f t="shared" si="88"/>
        <v>432</v>
      </c>
      <c r="I1116">
        <f t="shared" si="89"/>
        <v>9</v>
      </c>
    </row>
    <row r="1117" spans="1:9" x14ac:dyDescent="0.25">
      <c r="A1117" s="5" t="s">
        <v>181</v>
      </c>
      <c r="B1117" s="2">
        <v>45006</v>
      </c>
      <c r="C1117" s="6">
        <v>3</v>
      </c>
      <c r="D1117" s="6">
        <v>6100000</v>
      </c>
      <c r="E1117">
        <f t="shared" si="85"/>
        <v>4</v>
      </c>
      <c r="F1117">
        <f t="shared" si="86"/>
        <v>4</v>
      </c>
      <c r="G1117">
        <f t="shared" si="87"/>
        <v>3</v>
      </c>
      <c r="H1117">
        <f t="shared" si="88"/>
        <v>443</v>
      </c>
      <c r="I1117">
        <f t="shared" si="89"/>
        <v>11</v>
      </c>
    </row>
    <row r="1118" spans="1:9" x14ac:dyDescent="0.25">
      <c r="A1118" s="5" t="s">
        <v>920</v>
      </c>
      <c r="B1118" s="2">
        <v>45034</v>
      </c>
      <c r="C1118" s="6">
        <v>1</v>
      </c>
      <c r="D1118" s="6">
        <v>4980000</v>
      </c>
      <c r="E1118">
        <f t="shared" si="85"/>
        <v>4</v>
      </c>
      <c r="F1118">
        <f t="shared" si="86"/>
        <v>3</v>
      </c>
      <c r="G1118">
        <f t="shared" si="87"/>
        <v>3</v>
      </c>
      <c r="H1118">
        <f t="shared" si="88"/>
        <v>433</v>
      </c>
      <c r="I1118">
        <f t="shared" si="89"/>
        <v>10</v>
      </c>
    </row>
    <row r="1119" spans="1:9" x14ac:dyDescent="0.25">
      <c r="A1119" s="5" t="s">
        <v>2356</v>
      </c>
      <c r="B1119" s="2">
        <v>44942</v>
      </c>
      <c r="C1119" s="6">
        <v>1</v>
      </c>
      <c r="D1119" s="6">
        <v>4240000</v>
      </c>
      <c r="E1119">
        <f t="shared" si="85"/>
        <v>4</v>
      </c>
      <c r="F1119">
        <f t="shared" si="86"/>
        <v>3</v>
      </c>
      <c r="G1119">
        <f t="shared" si="87"/>
        <v>2</v>
      </c>
      <c r="H1119">
        <f t="shared" si="88"/>
        <v>432</v>
      </c>
      <c r="I1119">
        <f t="shared" si="89"/>
        <v>9</v>
      </c>
    </row>
    <row r="1120" spans="1:9" x14ac:dyDescent="0.25">
      <c r="A1120" s="5" t="s">
        <v>15028</v>
      </c>
      <c r="B1120" s="2">
        <v>44358</v>
      </c>
      <c r="C1120" s="6">
        <v>1</v>
      </c>
      <c r="D1120" s="6">
        <v>4880000</v>
      </c>
      <c r="E1120">
        <f t="shared" si="85"/>
        <v>2</v>
      </c>
      <c r="F1120">
        <f t="shared" si="86"/>
        <v>3</v>
      </c>
      <c r="G1120">
        <f t="shared" si="87"/>
        <v>3</v>
      </c>
      <c r="H1120">
        <f t="shared" si="88"/>
        <v>233</v>
      </c>
      <c r="I1120">
        <f t="shared" si="89"/>
        <v>8</v>
      </c>
    </row>
    <row r="1121" spans="1:9" x14ac:dyDescent="0.25">
      <c r="A1121" s="5" t="s">
        <v>8960</v>
      </c>
      <c r="B1121" s="2">
        <v>44702</v>
      </c>
      <c r="C1121" s="6">
        <v>1</v>
      </c>
      <c r="D1121" s="6">
        <v>4245750</v>
      </c>
      <c r="E1121">
        <f t="shared" si="85"/>
        <v>3</v>
      </c>
      <c r="F1121">
        <f t="shared" si="86"/>
        <v>3</v>
      </c>
      <c r="G1121">
        <f t="shared" si="87"/>
        <v>2</v>
      </c>
      <c r="H1121">
        <f t="shared" si="88"/>
        <v>332</v>
      </c>
      <c r="I1121">
        <f t="shared" si="89"/>
        <v>8</v>
      </c>
    </row>
    <row r="1122" spans="1:9" x14ac:dyDescent="0.25">
      <c r="A1122" s="5" t="s">
        <v>5986</v>
      </c>
      <c r="B1122" s="2">
        <v>44819</v>
      </c>
      <c r="C1122" s="6">
        <v>1</v>
      </c>
      <c r="D1122" s="6">
        <v>3146850</v>
      </c>
      <c r="E1122">
        <f t="shared" si="85"/>
        <v>3</v>
      </c>
      <c r="F1122">
        <f t="shared" si="86"/>
        <v>3</v>
      </c>
      <c r="G1122">
        <f t="shared" si="87"/>
        <v>2</v>
      </c>
      <c r="H1122">
        <f t="shared" si="88"/>
        <v>332</v>
      </c>
      <c r="I1122">
        <f t="shared" si="89"/>
        <v>8</v>
      </c>
    </row>
    <row r="1123" spans="1:9" x14ac:dyDescent="0.25">
      <c r="A1123" s="5" t="s">
        <v>1473</v>
      </c>
      <c r="B1123" s="2">
        <v>45013</v>
      </c>
      <c r="C1123" s="6">
        <v>1</v>
      </c>
      <c r="D1123" s="6">
        <v>6040000</v>
      </c>
      <c r="E1123">
        <f t="shared" si="85"/>
        <v>4</v>
      </c>
      <c r="F1123">
        <f t="shared" si="86"/>
        <v>3</v>
      </c>
      <c r="G1123">
        <f t="shared" si="87"/>
        <v>3</v>
      </c>
      <c r="H1123">
        <f t="shared" si="88"/>
        <v>433</v>
      </c>
      <c r="I1123">
        <f t="shared" si="89"/>
        <v>10</v>
      </c>
    </row>
    <row r="1124" spans="1:9" x14ac:dyDescent="0.25">
      <c r="A1124" s="5" t="s">
        <v>9759</v>
      </c>
      <c r="B1124" s="2">
        <v>44645</v>
      </c>
      <c r="C1124" s="6">
        <v>1</v>
      </c>
      <c r="D1124" s="6">
        <v>5840000</v>
      </c>
      <c r="E1124">
        <f t="shared" si="85"/>
        <v>2</v>
      </c>
      <c r="F1124">
        <f t="shared" si="86"/>
        <v>3</v>
      </c>
      <c r="G1124">
        <f t="shared" si="87"/>
        <v>3</v>
      </c>
      <c r="H1124">
        <f t="shared" si="88"/>
        <v>233</v>
      </c>
      <c r="I1124">
        <f t="shared" si="89"/>
        <v>8</v>
      </c>
    </row>
    <row r="1125" spans="1:9" x14ac:dyDescent="0.25">
      <c r="A1125" s="5" t="s">
        <v>13087</v>
      </c>
      <c r="B1125" s="2">
        <v>44446</v>
      </c>
      <c r="C1125" s="6">
        <v>1</v>
      </c>
      <c r="D1125" s="6">
        <v>5880000</v>
      </c>
      <c r="E1125">
        <f t="shared" si="85"/>
        <v>2</v>
      </c>
      <c r="F1125">
        <f t="shared" si="86"/>
        <v>3</v>
      </c>
      <c r="G1125">
        <f t="shared" si="87"/>
        <v>3</v>
      </c>
      <c r="H1125">
        <f t="shared" si="88"/>
        <v>233</v>
      </c>
      <c r="I1125">
        <f t="shared" si="89"/>
        <v>8</v>
      </c>
    </row>
    <row r="1126" spans="1:9" x14ac:dyDescent="0.25">
      <c r="A1126" s="5" t="s">
        <v>2541</v>
      </c>
      <c r="B1126" s="2">
        <v>44937</v>
      </c>
      <c r="C1126" s="6">
        <v>3</v>
      </c>
      <c r="D1126" s="6">
        <v>7380000</v>
      </c>
      <c r="E1126">
        <f t="shared" si="85"/>
        <v>4</v>
      </c>
      <c r="F1126">
        <f t="shared" si="86"/>
        <v>4</v>
      </c>
      <c r="G1126">
        <f t="shared" si="87"/>
        <v>3</v>
      </c>
      <c r="H1126">
        <f t="shared" si="88"/>
        <v>443</v>
      </c>
      <c r="I1126">
        <f t="shared" si="89"/>
        <v>11</v>
      </c>
    </row>
    <row r="1127" spans="1:9" x14ac:dyDescent="0.25">
      <c r="A1127" s="5" t="s">
        <v>20237</v>
      </c>
      <c r="B1127" s="2">
        <v>43923</v>
      </c>
      <c r="C1127" s="6">
        <v>1</v>
      </c>
      <c r="D1127" s="6">
        <v>8500000</v>
      </c>
      <c r="E1127">
        <f t="shared" si="85"/>
        <v>1</v>
      </c>
      <c r="F1127">
        <f t="shared" si="86"/>
        <v>3</v>
      </c>
      <c r="G1127">
        <f t="shared" si="87"/>
        <v>4</v>
      </c>
      <c r="H1127">
        <f t="shared" si="88"/>
        <v>134</v>
      </c>
      <c r="I1127">
        <f t="shared" si="89"/>
        <v>8</v>
      </c>
    </row>
    <row r="1128" spans="1:9" x14ac:dyDescent="0.25">
      <c r="A1128" s="5" t="s">
        <v>7877</v>
      </c>
      <c r="B1128" s="2">
        <v>44761</v>
      </c>
      <c r="C1128" s="6">
        <v>2</v>
      </c>
      <c r="D1128" s="6">
        <v>3210000</v>
      </c>
      <c r="E1128">
        <f t="shared" si="85"/>
        <v>3</v>
      </c>
      <c r="F1128">
        <f t="shared" si="86"/>
        <v>4</v>
      </c>
      <c r="G1128">
        <f t="shared" si="87"/>
        <v>2</v>
      </c>
      <c r="H1128">
        <f t="shared" si="88"/>
        <v>342</v>
      </c>
      <c r="I1128">
        <f t="shared" si="89"/>
        <v>9</v>
      </c>
    </row>
    <row r="1129" spans="1:9" x14ac:dyDescent="0.25">
      <c r="A1129" s="5" t="s">
        <v>226</v>
      </c>
      <c r="B1129" s="2">
        <v>45030</v>
      </c>
      <c r="C1129" s="6">
        <v>9</v>
      </c>
      <c r="D1129" s="6">
        <v>42283000</v>
      </c>
      <c r="E1129">
        <f t="shared" si="85"/>
        <v>4</v>
      </c>
      <c r="F1129">
        <f t="shared" si="86"/>
        <v>4</v>
      </c>
      <c r="G1129">
        <f t="shared" si="87"/>
        <v>4</v>
      </c>
      <c r="H1129">
        <f t="shared" si="88"/>
        <v>444</v>
      </c>
      <c r="I1129">
        <f t="shared" si="89"/>
        <v>12</v>
      </c>
    </row>
    <row r="1130" spans="1:9" x14ac:dyDescent="0.25">
      <c r="A1130" s="5" t="s">
        <v>7629</v>
      </c>
      <c r="B1130" s="2">
        <v>44760</v>
      </c>
      <c r="C1130" s="6">
        <v>1</v>
      </c>
      <c r="D1130" s="6">
        <v>2020000</v>
      </c>
      <c r="E1130">
        <f t="shared" si="85"/>
        <v>3</v>
      </c>
      <c r="F1130">
        <f t="shared" si="86"/>
        <v>3</v>
      </c>
      <c r="G1130">
        <f t="shared" si="87"/>
        <v>1</v>
      </c>
      <c r="H1130">
        <f t="shared" si="88"/>
        <v>331</v>
      </c>
      <c r="I1130">
        <f t="shared" si="89"/>
        <v>7</v>
      </c>
    </row>
    <row r="1131" spans="1:9" x14ac:dyDescent="0.25">
      <c r="A1131" s="5" t="s">
        <v>6237</v>
      </c>
      <c r="B1131" s="2">
        <v>44888</v>
      </c>
      <c r="C1131" s="6">
        <v>2</v>
      </c>
      <c r="D1131" s="6">
        <v>3249900</v>
      </c>
      <c r="E1131">
        <f t="shared" si="85"/>
        <v>3</v>
      </c>
      <c r="F1131">
        <f t="shared" si="86"/>
        <v>4</v>
      </c>
      <c r="G1131">
        <f t="shared" si="87"/>
        <v>2</v>
      </c>
      <c r="H1131">
        <f t="shared" si="88"/>
        <v>342</v>
      </c>
      <c r="I1131">
        <f t="shared" si="89"/>
        <v>9</v>
      </c>
    </row>
    <row r="1132" spans="1:9" x14ac:dyDescent="0.25">
      <c r="A1132" s="5" t="s">
        <v>11083</v>
      </c>
      <c r="B1132" s="2">
        <v>44629</v>
      </c>
      <c r="C1132" s="6">
        <v>2</v>
      </c>
      <c r="D1132" s="6">
        <v>5082724</v>
      </c>
      <c r="E1132">
        <f t="shared" si="85"/>
        <v>2</v>
      </c>
      <c r="F1132">
        <f t="shared" si="86"/>
        <v>4</v>
      </c>
      <c r="G1132">
        <f t="shared" si="87"/>
        <v>3</v>
      </c>
      <c r="H1132">
        <f t="shared" si="88"/>
        <v>243</v>
      </c>
      <c r="I1132">
        <f t="shared" si="89"/>
        <v>9</v>
      </c>
    </row>
    <row r="1133" spans="1:9" x14ac:dyDescent="0.25">
      <c r="A1133" s="5" t="s">
        <v>18206</v>
      </c>
      <c r="B1133" s="2">
        <v>44074</v>
      </c>
      <c r="C1133" s="6">
        <v>1</v>
      </c>
      <c r="D1133" s="6">
        <v>3480000</v>
      </c>
      <c r="E1133">
        <f t="shared" si="85"/>
        <v>1</v>
      </c>
      <c r="F1133">
        <f t="shared" si="86"/>
        <v>3</v>
      </c>
      <c r="G1133">
        <f t="shared" si="87"/>
        <v>2</v>
      </c>
      <c r="H1133">
        <f t="shared" si="88"/>
        <v>132</v>
      </c>
      <c r="I1133">
        <f t="shared" si="89"/>
        <v>6</v>
      </c>
    </row>
    <row r="1134" spans="1:9" x14ac:dyDescent="0.25">
      <c r="A1134" s="5" t="s">
        <v>10424</v>
      </c>
      <c r="B1134" s="2">
        <v>44592</v>
      </c>
      <c r="C1134" s="6">
        <v>1</v>
      </c>
      <c r="D1134" s="6">
        <v>3120000</v>
      </c>
      <c r="E1134">
        <f t="shared" si="85"/>
        <v>2</v>
      </c>
      <c r="F1134">
        <f t="shared" si="86"/>
        <v>3</v>
      </c>
      <c r="G1134">
        <f t="shared" si="87"/>
        <v>2</v>
      </c>
      <c r="H1134">
        <f t="shared" si="88"/>
        <v>232</v>
      </c>
      <c r="I1134">
        <f t="shared" si="89"/>
        <v>7</v>
      </c>
    </row>
    <row r="1135" spans="1:9" x14ac:dyDescent="0.25">
      <c r="A1135" s="5" t="s">
        <v>19053</v>
      </c>
      <c r="B1135" s="2">
        <v>44027</v>
      </c>
      <c r="C1135" s="6">
        <v>2</v>
      </c>
      <c r="D1135" s="6">
        <v>6280000</v>
      </c>
      <c r="E1135">
        <f t="shared" si="85"/>
        <v>1</v>
      </c>
      <c r="F1135">
        <f t="shared" si="86"/>
        <v>4</v>
      </c>
      <c r="G1135">
        <f t="shared" si="87"/>
        <v>3</v>
      </c>
      <c r="H1135">
        <f t="shared" si="88"/>
        <v>143</v>
      </c>
      <c r="I1135">
        <f t="shared" si="89"/>
        <v>8</v>
      </c>
    </row>
    <row r="1136" spans="1:9" x14ac:dyDescent="0.25">
      <c r="A1136" s="5" t="s">
        <v>10286</v>
      </c>
      <c r="B1136" s="2">
        <v>44610</v>
      </c>
      <c r="C1136" s="6">
        <v>1</v>
      </c>
      <c r="D1136" s="6">
        <v>2325000</v>
      </c>
      <c r="E1136">
        <f t="shared" si="85"/>
        <v>2</v>
      </c>
      <c r="F1136">
        <f t="shared" si="86"/>
        <v>3</v>
      </c>
      <c r="G1136">
        <f t="shared" si="87"/>
        <v>1</v>
      </c>
      <c r="H1136">
        <f t="shared" si="88"/>
        <v>231</v>
      </c>
      <c r="I1136">
        <f t="shared" si="89"/>
        <v>6</v>
      </c>
    </row>
    <row r="1137" spans="1:9" x14ac:dyDescent="0.25">
      <c r="A1137" s="5" t="s">
        <v>13788</v>
      </c>
      <c r="B1137" s="2">
        <v>44384</v>
      </c>
      <c r="C1137" s="6">
        <v>2</v>
      </c>
      <c r="D1137" s="6">
        <v>5178000</v>
      </c>
      <c r="E1137">
        <f t="shared" si="85"/>
        <v>2</v>
      </c>
      <c r="F1137">
        <f t="shared" si="86"/>
        <v>4</v>
      </c>
      <c r="G1137">
        <f t="shared" si="87"/>
        <v>3</v>
      </c>
      <c r="H1137">
        <f t="shared" si="88"/>
        <v>243</v>
      </c>
      <c r="I1137">
        <f t="shared" si="89"/>
        <v>9</v>
      </c>
    </row>
    <row r="1138" spans="1:9" x14ac:dyDescent="0.25">
      <c r="A1138" s="5" t="s">
        <v>3632</v>
      </c>
      <c r="B1138" s="2">
        <v>44897</v>
      </c>
      <c r="C1138" s="6">
        <v>2</v>
      </c>
      <c r="D1138" s="6">
        <v>4340250</v>
      </c>
      <c r="E1138">
        <f t="shared" si="85"/>
        <v>3</v>
      </c>
      <c r="F1138">
        <f t="shared" si="86"/>
        <v>4</v>
      </c>
      <c r="G1138">
        <f t="shared" si="87"/>
        <v>2</v>
      </c>
      <c r="H1138">
        <f t="shared" si="88"/>
        <v>342</v>
      </c>
      <c r="I1138">
        <f t="shared" si="89"/>
        <v>9</v>
      </c>
    </row>
    <row r="1139" spans="1:9" x14ac:dyDescent="0.25">
      <c r="A1139" s="5" t="s">
        <v>7382</v>
      </c>
      <c r="B1139" s="2">
        <v>44754</v>
      </c>
      <c r="C1139" s="6">
        <v>1</v>
      </c>
      <c r="D1139" s="6">
        <v>1100000</v>
      </c>
      <c r="E1139">
        <f t="shared" si="85"/>
        <v>3</v>
      </c>
      <c r="F1139">
        <f t="shared" si="86"/>
        <v>3</v>
      </c>
      <c r="G1139">
        <f t="shared" si="87"/>
        <v>1</v>
      </c>
      <c r="H1139">
        <f t="shared" si="88"/>
        <v>331</v>
      </c>
      <c r="I1139">
        <f t="shared" si="89"/>
        <v>7</v>
      </c>
    </row>
    <row r="1140" spans="1:9" x14ac:dyDescent="0.25">
      <c r="A1140" s="5" t="s">
        <v>2996</v>
      </c>
      <c r="B1140" s="2">
        <v>44988</v>
      </c>
      <c r="C1140" s="6">
        <v>2</v>
      </c>
      <c r="D1140" s="6">
        <v>3354000</v>
      </c>
      <c r="E1140">
        <f t="shared" si="85"/>
        <v>4</v>
      </c>
      <c r="F1140">
        <f t="shared" si="86"/>
        <v>4</v>
      </c>
      <c r="G1140">
        <f t="shared" si="87"/>
        <v>2</v>
      </c>
      <c r="H1140">
        <f t="shared" si="88"/>
        <v>442</v>
      </c>
      <c r="I1140">
        <f t="shared" si="89"/>
        <v>10</v>
      </c>
    </row>
    <row r="1141" spans="1:9" x14ac:dyDescent="0.25">
      <c r="A1141" s="5" t="s">
        <v>9928</v>
      </c>
      <c r="B1141" s="2">
        <v>44594</v>
      </c>
      <c r="C1141" s="6">
        <v>5</v>
      </c>
      <c r="D1141" s="6">
        <v>14647000</v>
      </c>
      <c r="E1141">
        <f t="shared" si="85"/>
        <v>2</v>
      </c>
      <c r="F1141">
        <f t="shared" si="86"/>
        <v>4</v>
      </c>
      <c r="G1141">
        <f t="shared" si="87"/>
        <v>4</v>
      </c>
      <c r="H1141">
        <f t="shared" si="88"/>
        <v>244</v>
      </c>
      <c r="I1141">
        <f t="shared" si="89"/>
        <v>10</v>
      </c>
    </row>
    <row r="1142" spans="1:9" x14ac:dyDescent="0.25">
      <c r="A1142" s="5" t="s">
        <v>2268</v>
      </c>
      <c r="B1142" s="2">
        <v>44977</v>
      </c>
      <c r="C1142" s="6">
        <v>3</v>
      </c>
      <c r="D1142" s="6">
        <v>14430000</v>
      </c>
      <c r="E1142">
        <f t="shared" si="85"/>
        <v>4</v>
      </c>
      <c r="F1142">
        <f t="shared" si="86"/>
        <v>4</v>
      </c>
      <c r="G1142">
        <f t="shared" si="87"/>
        <v>4</v>
      </c>
      <c r="H1142">
        <f t="shared" si="88"/>
        <v>444</v>
      </c>
      <c r="I1142">
        <f t="shared" si="89"/>
        <v>12</v>
      </c>
    </row>
    <row r="1143" spans="1:9" x14ac:dyDescent="0.25">
      <c r="A1143" s="5" t="s">
        <v>20405</v>
      </c>
      <c r="B1143" s="2">
        <v>43881</v>
      </c>
      <c r="C1143" s="6">
        <v>1</v>
      </c>
      <c r="D1143" s="6">
        <v>2445000</v>
      </c>
      <c r="E1143">
        <f t="shared" si="85"/>
        <v>1</v>
      </c>
      <c r="F1143">
        <f t="shared" si="86"/>
        <v>3</v>
      </c>
      <c r="G1143">
        <f t="shared" si="87"/>
        <v>1</v>
      </c>
      <c r="H1143">
        <f t="shared" si="88"/>
        <v>131</v>
      </c>
      <c r="I1143">
        <f t="shared" si="89"/>
        <v>5</v>
      </c>
    </row>
    <row r="1144" spans="1:9" x14ac:dyDescent="0.25">
      <c r="A1144" s="5" t="s">
        <v>13102</v>
      </c>
      <c r="B1144" s="2">
        <v>44512</v>
      </c>
      <c r="C1144" s="6">
        <v>1</v>
      </c>
      <c r="D1144" s="6">
        <v>5560000</v>
      </c>
      <c r="E1144">
        <f t="shared" si="85"/>
        <v>2</v>
      </c>
      <c r="F1144">
        <f t="shared" si="86"/>
        <v>3</v>
      </c>
      <c r="G1144">
        <f t="shared" si="87"/>
        <v>3</v>
      </c>
      <c r="H1144">
        <f t="shared" si="88"/>
        <v>233</v>
      </c>
      <c r="I1144">
        <f t="shared" si="89"/>
        <v>8</v>
      </c>
    </row>
    <row r="1145" spans="1:9" x14ac:dyDescent="0.25">
      <c r="A1145" s="5" t="s">
        <v>2472</v>
      </c>
      <c r="B1145" s="2">
        <v>44967</v>
      </c>
      <c r="C1145" s="6">
        <v>2</v>
      </c>
      <c r="D1145" s="6">
        <v>8705000</v>
      </c>
      <c r="E1145">
        <f t="shared" si="85"/>
        <v>4</v>
      </c>
      <c r="F1145">
        <f t="shared" si="86"/>
        <v>4</v>
      </c>
      <c r="G1145">
        <f t="shared" si="87"/>
        <v>4</v>
      </c>
      <c r="H1145">
        <f t="shared" si="88"/>
        <v>444</v>
      </c>
      <c r="I1145">
        <f t="shared" si="89"/>
        <v>12</v>
      </c>
    </row>
    <row r="1146" spans="1:9" x14ac:dyDescent="0.25">
      <c r="A1146" s="5" t="s">
        <v>11837</v>
      </c>
      <c r="B1146" s="2">
        <v>44566</v>
      </c>
      <c r="C1146" s="6">
        <v>1</v>
      </c>
      <c r="D1146" s="6">
        <v>1510000</v>
      </c>
      <c r="E1146">
        <f t="shared" si="85"/>
        <v>2</v>
      </c>
      <c r="F1146">
        <f t="shared" si="86"/>
        <v>3</v>
      </c>
      <c r="G1146">
        <f t="shared" si="87"/>
        <v>1</v>
      </c>
      <c r="H1146">
        <f t="shared" si="88"/>
        <v>231</v>
      </c>
      <c r="I1146">
        <f t="shared" si="89"/>
        <v>6</v>
      </c>
    </row>
    <row r="1147" spans="1:9" x14ac:dyDescent="0.25">
      <c r="A1147" s="5" t="s">
        <v>5699</v>
      </c>
      <c r="B1147" s="2">
        <v>44812</v>
      </c>
      <c r="C1147" s="6">
        <v>1</v>
      </c>
      <c r="D1147" s="6">
        <v>1100000</v>
      </c>
      <c r="E1147">
        <f t="shared" si="85"/>
        <v>3</v>
      </c>
      <c r="F1147">
        <f t="shared" si="86"/>
        <v>3</v>
      </c>
      <c r="G1147">
        <f t="shared" si="87"/>
        <v>1</v>
      </c>
      <c r="H1147">
        <f t="shared" si="88"/>
        <v>331</v>
      </c>
      <c r="I1147">
        <f t="shared" si="89"/>
        <v>7</v>
      </c>
    </row>
    <row r="1148" spans="1:9" x14ac:dyDescent="0.25">
      <c r="A1148" s="5" t="s">
        <v>13564</v>
      </c>
      <c r="B1148" s="2">
        <v>44414</v>
      </c>
      <c r="C1148" s="6">
        <v>1</v>
      </c>
      <c r="D1148" s="6">
        <v>5100000</v>
      </c>
      <c r="E1148">
        <f t="shared" si="85"/>
        <v>2</v>
      </c>
      <c r="F1148">
        <f t="shared" si="86"/>
        <v>3</v>
      </c>
      <c r="G1148">
        <f t="shared" si="87"/>
        <v>3</v>
      </c>
      <c r="H1148">
        <f t="shared" si="88"/>
        <v>233</v>
      </c>
      <c r="I1148">
        <f t="shared" si="89"/>
        <v>8</v>
      </c>
    </row>
    <row r="1149" spans="1:9" x14ac:dyDescent="0.25">
      <c r="A1149" s="5" t="s">
        <v>11797</v>
      </c>
      <c r="B1149" s="2">
        <v>44629</v>
      </c>
      <c r="C1149" s="6">
        <v>1</v>
      </c>
      <c r="D1149" s="6">
        <v>2128000</v>
      </c>
      <c r="E1149">
        <f t="shared" si="85"/>
        <v>2</v>
      </c>
      <c r="F1149">
        <f t="shared" si="86"/>
        <v>3</v>
      </c>
      <c r="G1149">
        <f t="shared" si="87"/>
        <v>1</v>
      </c>
      <c r="H1149">
        <f t="shared" si="88"/>
        <v>231</v>
      </c>
      <c r="I1149">
        <f t="shared" si="89"/>
        <v>6</v>
      </c>
    </row>
    <row r="1150" spans="1:9" x14ac:dyDescent="0.25">
      <c r="A1150" s="5" t="s">
        <v>9996</v>
      </c>
      <c r="B1150" s="2">
        <v>44621</v>
      </c>
      <c r="C1150" s="6">
        <v>1</v>
      </c>
      <c r="D1150" s="6">
        <v>2999993</v>
      </c>
      <c r="E1150">
        <f t="shared" si="85"/>
        <v>2</v>
      </c>
      <c r="F1150">
        <f t="shared" si="86"/>
        <v>3</v>
      </c>
      <c r="G1150">
        <f t="shared" si="87"/>
        <v>2</v>
      </c>
      <c r="H1150">
        <f t="shared" si="88"/>
        <v>232</v>
      </c>
      <c r="I1150">
        <f t="shared" si="89"/>
        <v>7</v>
      </c>
    </row>
    <row r="1151" spans="1:9" x14ac:dyDescent="0.25">
      <c r="A1151" s="5" t="s">
        <v>3699</v>
      </c>
      <c r="B1151" s="2">
        <v>44916</v>
      </c>
      <c r="C1151" s="6">
        <v>2</v>
      </c>
      <c r="D1151" s="6">
        <v>10150000</v>
      </c>
      <c r="E1151">
        <f t="shared" si="85"/>
        <v>4</v>
      </c>
      <c r="F1151">
        <f t="shared" si="86"/>
        <v>4</v>
      </c>
      <c r="G1151">
        <f t="shared" si="87"/>
        <v>4</v>
      </c>
      <c r="H1151">
        <f t="shared" si="88"/>
        <v>444</v>
      </c>
      <c r="I1151">
        <f t="shared" si="89"/>
        <v>12</v>
      </c>
    </row>
    <row r="1152" spans="1:9" x14ac:dyDescent="0.25">
      <c r="A1152" s="5" t="s">
        <v>2410</v>
      </c>
      <c r="B1152" s="2">
        <v>44910</v>
      </c>
      <c r="C1152" s="6">
        <v>1</v>
      </c>
      <c r="D1152" s="6">
        <v>2880000</v>
      </c>
      <c r="E1152">
        <f t="shared" si="85"/>
        <v>4</v>
      </c>
      <c r="F1152">
        <f t="shared" si="86"/>
        <v>3</v>
      </c>
      <c r="G1152">
        <f t="shared" si="87"/>
        <v>2</v>
      </c>
      <c r="H1152">
        <f t="shared" si="88"/>
        <v>432</v>
      </c>
      <c r="I1152">
        <f t="shared" si="89"/>
        <v>9</v>
      </c>
    </row>
    <row r="1153" spans="1:9" x14ac:dyDescent="0.25">
      <c r="A1153" s="5" t="s">
        <v>10727</v>
      </c>
      <c r="B1153" s="2">
        <v>44545</v>
      </c>
      <c r="C1153" s="6">
        <v>5</v>
      </c>
      <c r="D1153" s="6">
        <v>90415000</v>
      </c>
      <c r="E1153">
        <f t="shared" si="85"/>
        <v>2</v>
      </c>
      <c r="F1153">
        <f t="shared" si="86"/>
        <v>4</v>
      </c>
      <c r="G1153">
        <f t="shared" si="87"/>
        <v>4</v>
      </c>
      <c r="H1153">
        <f t="shared" si="88"/>
        <v>244</v>
      </c>
      <c r="I1153">
        <f t="shared" si="89"/>
        <v>10</v>
      </c>
    </row>
    <row r="1154" spans="1:9" x14ac:dyDescent="0.25">
      <c r="A1154" s="5" t="s">
        <v>1193</v>
      </c>
      <c r="B1154" s="2">
        <v>45001</v>
      </c>
      <c r="C1154" s="6">
        <v>4</v>
      </c>
      <c r="D1154" s="6">
        <v>10690000</v>
      </c>
      <c r="E1154">
        <f t="shared" si="85"/>
        <v>4</v>
      </c>
      <c r="F1154">
        <f t="shared" si="86"/>
        <v>4</v>
      </c>
      <c r="G1154">
        <f t="shared" si="87"/>
        <v>4</v>
      </c>
      <c r="H1154">
        <f t="shared" si="88"/>
        <v>444</v>
      </c>
      <c r="I1154">
        <f t="shared" si="89"/>
        <v>12</v>
      </c>
    </row>
    <row r="1155" spans="1:9" x14ac:dyDescent="0.25">
      <c r="A1155" s="5" t="s">
        <v>12099</v>
      </c>
      <c r="B1155" s="2">
        <v>44517</v>
      </c>
      <c r="C1155" s="6">
        <v>1</v>
      </c>
      <c r="D1155" s="6">
        <v>7600005</v>
      </c>
      <c r="E1155">
        <f t="shared" ref="E1155:E1218" si="90">VLOOKUP(B1155,$L$2:$M$5,2,TRUE)</f>
        <v>2</v>
      </c>
      <c r="F1155">
        <f t="shared" ref="F1155:F1218" si="91">VLOOKUP(C1155,$L$9:$M$12,2,TRUE)</f>
        <v>3</v>
      </c>
      <c r="G1155">
        <f t="shared" ref="G1155:G1218" si="92">VLOOKUP(D1155,$L$15:$M$18,2,TRUE)</f>
        <v>3</v>
      </c>
      <c r="H1155">
        <f t="shared" ref="H1155:H1218" si="93">E1155*100+F1155*10+G1155</f>
        <v>233</v>
      </c>
      <c r="I1155">
        <f t="shared" ref="I1155:I1218" si="94">E1155+F1155+G1155</f>
        <v>8</v>
      </c>
    </row>
    <row r="1156" spans="1:9" x14ac:dyDescent="0.25">
      <c r="A1156" s="5" t="s">
        <v>573</v>
      </c>
      <c r="B1156" s="2">
        <v>44979</v>
      </c>
      <c r="C1156" s="6">
        <v>7</v>
      </c>
      <c r="D1156" s="6">
        <v>36556500</v>
      </c>
      <c r="E1156">
        <f t="shared" si="90"/>
        <v>4</v>
      </c>
      <c r="F1156">
        <f t="shared" si="91"/>
        <v>4</v>
      </c>
      <c r="G1156">
        <f t="shared" si="92"/>
        <v>4</v>
      </c>
      <c r="H1156">
        <f t="shared" si="93"/>
        <v>444</v>
      </c>
      <c r="I1156">
        <f t="shared" si="94"/>
        <v>12</v>
      </c>
    </row>
    <row r="1157" spans="1:9" x14ac:dyDescent="0.25">
      <c r="A1157" s="5" t="s">
        <v>19987</v>
      </c>
      <c r="B1157" s="2">
        <v>43885</v>
      </c>
      <c r="C1157" s="6">
        <v>2</v>
      </c>
      <c r="D1157" s="6">
        <v>31200000</v>
      </c>
      <c r="E1157">
        <f t="shared" si="90"/>
        <v>1</v>
      </c>
      <c r="F1157">
        <f t="shared" si="91"/>
        <v>4</v>
      </c>
      <c r="G1157">
        <f t="shared" si="92"/>
        <v>4</v>
      </c>
      <c r="H1157">
        <f t="shared" si="93"/>
        <v>144</v>
      </c>
      <c r="I1157">
        <f t="shared" si="94"/>
        <v>9</v>
      </c>
    </row>
    <row r="1158" spans="1:9" x14ac:dyDescent="0.25">
      <c r="A1158" s="5" t="s">
        <v>16487</v>
      </c>
      <c r="B1158" s="2">
        <v>44194</v>
      </c>
      <c r="C1158" s="6">
        <v>1</v>
      </c>
      <c r="D1158" s="6">
        <v>6000000</v>
      </c>
      <c r="E1158">
        <f t="shared" si="90"/>
        <v>1</v>
      </c>
      <c r="F1158">
        <f t="shared" si="91"/>
        <v>3</v>
      </c>
      <c r="G1158">
        <f t="shared" si="92"/>
        <v>3</v>
      </c>
      <c r="H1158">
        <f t="shared" si="93"/>
        <v>133</v>
      </c>
      <c r="I1158">
        <f t="shared" si="94"/>
        <v>7</v>
      </c>
    </row>
    <row r="1159" spans="1:9" x14ac:dyDescent="0.25">
      <c r="A1159" s="5" t="s">
        <v>19677</v>
      </c>
      <c r="B1159" s="2">
        <v>43975</v>
      </c>
      <c r="C1159" s="6">
        <v>1</v>
      </c>
      <c r="D1159" s="6">
        <v>1890000</v>
      </c>
      <c r="E1159">
        <f t="shared" si="90"/>
        <v>1</v>
      </c>
      <c r="F1159">
        <f t="shared" si="91"/>
        <v>3</v>
      </c>
      <c r="G1159">
        <f t="shared" si="92"/>
        <v>1</v>
      </c>
      <c r="H1159">
        <f t="shared" si="93"/>
        <v>131</v>
      </c>
      <c r="I1159">
        <f t="shared" si="94"/>
        <v>5</v>
      </c>
    </row>
    <row r="1160" spans="1:9" x14ac:dyDescent="0.25">
      <c r="A1160" s="5" t="s">
        <v>10789</v>
      </c>
      <c r="B1160" s="2">
        <v>44539</v>
      </c>
      <c r="C1160" s="6">
        <v>2</v>
      </c>
      <c r="D1160" s="6">
        <v>10505000</v>
      </c>
      <c r="E1160">
        <f t="shared" si="90"/>
        <v>2</v>
      </c>
      <c r="F1160">
        <f t="shared" si="91"/>
        <v>4</v>
      </c>
      <c r="G1160">
        <f t="shared" si="92"/>
        <v>4</v>
      </c>
      <c r="H1160">
        <f t="shared" si="93"/>
        <v>244</v>
      </c>
      <c r="I1160">
        <f t="shared" si="94"/>
        <v>10</v>
      </c>
    </row>
    <row r="1161" spans="1:9" x14ac:dyDescent="0.25">
      <c r="A1161" s="5" t="s">
        <v>1707</v>
      </c>
      <c r="B1161" s="2">
        <v>45008</v>
      </c>
      <c r="C1161" s="6">
        <v>1</v>
      </c>
      <c r="D1161" s="6">
        <v>3645000</v>
      </c>
      <c r="E1161">
        <f t="shared" si="90"/>
        <v>4</v>
      </c>
      <c r="F1161">
        <f t="shared" si="91"/>
        <v>3</v>
      </c>
      <c r="G1161">
        <f t="shared" si="92"/>
        <v>2</v>
      </c>
      <c r="H1161">
        <f t="shared" si="93"/>
        <v>432</v>
      </c>
      <c r="I1161">
        <f t="shared" si="94"/>
        <v>9</v>
      </c>
    </row>
    <row r="1162" spans="1:9" x14ac:dyDescent="0.25">
      <c r="A1162" s="5" t="s">
        <v>14642</v>
      </c>
      <c r="B1162" s="2">
        <v>44320</v>
      </c>
      <c r="C1162" s="6">
        <v>2</v>
      </c>
      <c r="D1162" s="6">
        <v>3880000</v>
      </c>
      <c r="E1162">
        <f t="shared" si="90"/>
        <v>2</v>
      </c>
      <c r="F1162">
        <f t="shared" si="91"/>
        <v>4</v>
      </c>
      <c r="G1162">
        <f t="shared" si="92"/>
        <v>2</v>
      </c>
      <c r="H1162">
        <f t="shared" si="93"/>
        <v>242</v>
      </c>
      <c r="I1162">
        <f t="shared" si="94"/>
        <v>8</v>
      </c>
    </row>
    <row r="1163" spans="1:9" x14ac:dyDescent="0.25">
      <c r="A1163" s="5" t="s">
        <v>17966</v>
      </c>
      <c r="B1163" s="2">
        <v>44041</v>
      </c>
      <c r="C1163" s="6">
        <v>1</v>
      </c>
      <c r="D1163" s="6">
        <v>9760000</v>
      </c>
      <c r="E1163">
        <f t="shared" si="90"/>
        <v>1</v>
      </c>
      <c r="F1163">
        <f t="shared" si="91"/>
        <v>3</v>
      </c>
      <c r="G1163">
        <f t="shared" si="92"/>
        <v>4</v>
      </c>
      <c r="H1163">
        <f t="shared" si="93"/>
        <v>134</v>
      </c>
      <c r="I1163">
        <f t="shared" si="94"/>
        <v>8</v>
      </c>
    </row>
    <row r="1164" spans="1:9" x14ac:dyDescent="0.25">
      <c r="A1164" s="5" t="s">
        <v>13395</v>
      </c>
      <c r="B1164" s="2">
        <v>44417</v>
      </c>
      <c r="C1164" s="6">
        <v>1</v>
      </c>
      <c r="D1164" s="6">
        <v>3740000</v>
      </c>
      <c r="E1164">
        <f t="shared" si="90"/>
        <v>2</v>
      </c>
      <c r="F1164">
        <f t="shared" si="91"/>
        <v>3</v>
      </c>
      <c r="G1164">
        <f t="shared" si="92"/>
        <v>2</v>
      </c>
      <c r="H1164">
        <f t="shared" si="93"/>
        <v>232</v>
      </c>
      <c r="I1164">
        <f t="shared" si="94"/>
        <v>7</v>
      </c>
    </row>
    <row r="1165" spans="1:9" x14ac:dyDescent="0.25">
      <c r="A1165" s="5" t="s">
        <v>800</v>
      </c>
      <c r="B1165" s="2">
        <v>45030</v>
      </c>
      <c r="C1165" s="6">
        <v>1</v>
      </c>
      <c r="D1165" s="6">
        <v>3050000</v>
      </c>
      <c r="E1165">
        <f t="shared" si="90"/>
        <v>4</v>
      </c>
      <c r="F1165">
        <f t="shared" si="91"/>
        <v>3</v>
      </c>
      <c r="G1165">
        <f t="shared" si="92"/>
        <v>2</v>
      </c>
      <c r="H1165">
        <f t="shared" si="93"/>
        <v>432</v>
      </c>
      <c r="I1165">
        <f t="shared" si="94"/>
        <v>9</v>
      </c>
    </row>
    <row r="1166" spans="1:9" x14ac:dyDescent="0.25">
      <c r="A1166" s="5" t="s">
        <v>17203</v>
      </c>
      <c r="B1166" s="2">
        <v>44398</v>
      </c>
      <c r="C1166" s="6">
        <v>1</v>
      </c>
      <c r="D1166" s="6">
        <v>1650000</v>
      </c>
      <c r="E1166">
        <f t="shared" si="90"/>
        <v>2</v>
      </c>
      <c r="F1166">
        <f t="shared" si="91"/>
        <v>3</v>
      </c>
      <c r="G1166">
        <f t="shared" si="92"/>
        <v>1</v>
      </c>
      <c r="H1166">
        <f t="shared" si="93"/>
        <v>231</v>
      </c>
      <c r="I1166">
        <f t="shared" si="94"/>
        <v>6</v>
      </c>
    </row>
    <row r="1167" spans="1:9" x14ac:dyDescent="0.25">
      <c r="A1167" s="5" t="s">
        <v>12756</v>
      </c>
      <c r="B1167" s="2">
        <v>44477</v>
      </c>
      <c r="C1167" s="6">
        <v>2</v>
      </c>
      <c r="D1167" s="6">
        <v>13310200</v>
      </c>
      <c r="E1167">
        <f t="shared" si="90"/>
        <v>2</v>
      </c>
      <c r="F1167">
        <f t="shared" si="91"/>
        <v>4</v>
      </c>
      <c r="G1167">
        <f t="shared" si="92"/>
        <v>4</v>
      </c>
      <c r="H1167">
        <f t="shared" si="93"/>
        <v>244</v>
      </c>
      <c r="I1167">
        <f t="shared" si="94"/>
        <v>10</v>
      </c>
    </row>
    <row r="1168" spans="1:9" x14ac:dyDescent="0.25">
      <c r="A1168" s="5" t="s">
        <v>18609</v>
      </c>
      <c r="B1168" s="2">
        <v>44047</v>
      </c>
      <c r="C1168" s="6">
        <v>1</v>
      </c>
      <c r="D1168" s="6">
        <v>1998000</v>
      </c>
      <c r="E1168">
        <f t="shared" si="90"/>
        <v>1</v>
      </c>
      <c r="F1168">
        <f t="shared" si="91"/>
        <v>3</v>
      </c>
      <c r="G1168">
        <f t="shared" si="92"/>
        <v>1</v>
      </c>
      <c r="H1168">
        <f t="shared" si="93"/>
        <v>131</v>
      </c>
      <c r="I1168">
        <f t="shared" si="94"/>
        <v>5</v>
      </c>
    </row>
    <row r="1169" spans="1:9" x14ac:dyDescent="0.25">
      <c r="A1169" s="5" t="s">
        <v>5980</v>
      </c>
      <c r="B1169" s="2">
        <v>44811</v>
      </c>
      <c r="C1169" s="6">
        <v>2</v>
      </c>
      <c r="D1169" s="6">
        <v>14262500</v>
      </c>
      <c r="E1169">
        <f t="shared" si="90"/>
        <v>3</v>
      </c>
      <c r="F1169">
        <f t="shared" si="91"/>
        <v>4</v>
      </c>
      <c r="G1169">
        <f t="shared" si="92"/>
        <v>4</v>
      </c>
      <c r="H1169">
        <f t="shared" si="93"/>
        <v>344</v>
      </c>
      <c r="I1169">
        <f t="shared" si="94"/>
        <v>11</v>
      </c>
    </row>
    <row r="1170" spans="1:9" x14ac:dyDescent="0.25">
      <c r="A1170" s="5" t="s">
        <v>5893</v>
      </c>
      <c r="B1170" s="2">
        <v>44820</v>
      </c>
      <c r="C1170" s="6">
        <v>2</v>
      </c>
      <c r="D1170" s="6">
        <v>12590000</v>
      </c>
      <c r="E1170">
        <f t="shared" si="90"/>
        <v>3</v>
      </c>
      <c r="F1170">
        <f t="shared" si="91"/>
        <v>4</v>
      </c>
      <c r="G1170">
        <f t="shared" si="92"/>
        <v>4</v>
      </c>
      <c r="H1170">
        <f t="shared" si="93"/>
        <v>344</v>
      </c>
      <c r="I1170">
        <f t="shared" si="94"/>
        <v>11</v>
      </c>
    </row>
    <row r="1171" spans="1:9" x14ac:dyDescent="0.25">
      <c r="A1171" s="5" t="s">
        <v>12929</v>
      </c>
      <c r="B1171" s="2">
        <v>44448</v>
      </c>
      <c r="C1171" s="6">
        <v>1</v>
      </c>
      <c r="D1171" s="6">
        <v>5300000</v>
      </c>
      <c r="E1171">
        <f t="shared" si="90"/>
        <v>2</v>
      </c>
      <c r="F1171">
        <f t="shared" si="91"/>
        <v>3</v>
      </c>
      <c r="G1171">
        <f t="shared" si="92"/>
        <v>3</v>
      </c>
      <c r="H1171">
        <f t="shared" si="93"/>
        <v>233</v>
      </c>
      <c r="I1171">
        <f t="shared" si="94"/>
        <v>8</v>
      </c>
    </row>
    <row r="1172" spans="1:9" x14ac:dyDescent="0.25">
      <c r="A1172" s="5" t="s">
        <v>9986</v>
      </c>
      <c r="B1172" s="2">
        <v>44575</v>
      </c>
      <c r="C1172" s="6">
        <v>1</v>
      </c>
      <c r="D1172" s="6">
        <v>2980000</v>
      </c>
      <c r="E1172">
        <f t="shared" si="90"/>
        <v>2</v>
      </c>
      <c r="F1172">
        <f t="shared" si="91"/>
        <v>3</v>
      </c>
      <c r="G1172">
        <f t="shared" si="92"/>
        <v>2</v>
      </c>
      <c r="H1172">
        <f t="shared" si="93"/>
        <v>232</v>
      </c>
      <c r="I1172">
        <f t="shared" si="94"/>
        <v>7</v>
      </c>
    </row>
    <row r="1173" spans="1:9" x14ac:dyDescent="0.25">
      <c r="A1173" s="5" t="s">
        <v>21139</v>
      </c>
      <c r="B1173" s="2">
        <v>44474</v>
      </c>
      <c r="C1173" s="6">
        <v>1</v>
      </c>
      <c r="D1173" s="6">
        <v>13000000</v>
      </c>
      <c r="E1173">
        <f t="shared" si="90"/>
        <v>2</v>
      </c>
      <c r="F1173">
        <f t="shared" si="91"/>
        <v>3</v>
      </c>
      <c r="G1173">
        <f t="shared" si="92"/>
        <v>4</v>
      </c>
      <c r="H1173">
        <f t="shared" si="93"/>
        <v>234</v>
      </c>
      <c r="I1173">
        <f t="shared" si="94"/>
        <v>9</v>
      </c>
    </row>
    <row r="1174" spans="1:9" x14ac:dyDescent="0.25">
      <c r="A1174" s="5" t="s">
        <v>3869</v>
      </c>
      <c r="B1174" s="2">
        <v>44910</v>
      </c>
      <c r="C1174" s="6">
        <v>10</v>
      </c>
      <c r="D1174" s="6">
        <v>28380000</v>
      </c>
      <c r="E1174">
        <f t="shared" si="90"/>
        <v>4</v>
      </c>
      <c r="F1174">
        <f t="shared" si="91"/>
        <v>4</v>
      </c>
      <c r="G1174">
        <f t="shared" si="92"/>
        <v>4</v>
      </c>
      <c r="H1174">
        <f t="shared" si="93"/>
        <v>444</v>
      </c>
      <c r="I1174">
        <f t="shared" si="94"/>
        <v>12</v>
      </c>
    </row>
    <row r="1175" spans="1:9" x14ac:dyDescent="0.25">
      <c r="A1175" s="5" t="s">
        <v>422</v>
      </c>
      <c r="B1175" s="2">
        <v>45000</v>
      </c>
      <c r="C1175" s="6">
        <v>1</v>
      </c>
      <c r="D1175" s="6">
        <v>1665000</v>
      </c>
      <c r="E1175">
        <f t="shared" si="90"/>
        <v>4</v>
      </c>
      <c r="F1175">
        <f t="shared" si="91"/>
        <v>3</v>
      </c>
      <c r="G1175">
        <f t="shared" si="92"/>
        <v>1</v>
      </c>
      <c r="H1175">
        <f t="shared" si="93"/>
        <v>431</v>
      </c>
      <c r="I1175">
        <f t="shared" si="94"/>
        <v>8</v>
      </c>
    </row>
    <row r="1176" spans="1:9" x14ac:dyDescent="0.25">
      <c r="A1176" s="5" t="s">
        <v>15764</v>
      </c>
      <c r="B1176" s="2">
        <v>44222</v>
      </c>
      <c r="C1176" s="6">
        <v>1</v>
      </c>
      <c r="D1176" s="6">
        <v>4500000</v>
      </c>
      <c r="E1176">
        <f t="shared" si="90"/>
        <v>1</v>
      </c>
      <c r="F1176">
        <f t="shared" si="91"/>
        <v>3</v>
      </c>
      <c r="G1176">
        <f t="shared" si="92"/>
        <v>3</v>
      </c>
      <c r="H1176">
        <f t="shared" si="93"/>
        <v>133</v>
      </c>
      <c r="I1176">
        <f t="shared" si="94"/>
        <v>7</v>
      </c>
    </row>
    <row r="1177" spans="1:9" x14ac:dyDescent="0.25">
      <c r="A1177" s="5" t="s">
        <v>596</v>
      </c>
      <c r="B1177" s="2">
        <v>44973</v>
      </c>
      <c r="C1177" s="6">
        <v>9</v>
      </c>
      <c r="D1177" s="6">
        <v>18765002</v>
      </c>
      <c r="E1177">
        <f t="shared" si="90"/>
        <v>4</v>
      </c>
      <c r="F1177">
        <f t="shared" si="91"/>
        <v>4</v>
      </c>
      <c r="G1177">
        <f t="shared" si="92"/>
        <v>4</v>
      </c>
      <c r="H1177">
        <f t="shared" si="93"/>
        <v>444</v>
      </c>
      <c r="I1177">
        <f t="shared" si="94"/>
        <v>12</v>
      </c>
    </row>
    <row r="1178" spans="1:9" x14ac:dyDescent="0.25">
      <c r="A1178" s="5" t="s">
        <v>4348</v>
      </c>
      <c r="B1178" s="2">
        <v>44917</v>
      </c>
      <c r="C1178" s="6">
        <v>1</v>
      </c>
      <c r="D1178" s="6">
        <v>3125000</v>
      </c>
      <c r="E1178">
        <f t="shared" si="90"/>
        <v>4</v>
      </c>
      <c r="F1178">
        <f t="shared" si="91"/>
        <v>3</v>
      </c>
      <c r="G1178">
        <f t="shared" si="92"/>
        <v>2</v>
      </c>
      <c r="H1178">
        <f t="shared" si="93"/>
        <v>432</v>
      </c>
      <c r="I1178">
        <f t="shared" si="94"/>
        <v>9</v>
      </c>
    </row>
    <row r="1179" spans="1:9" x14ac:dyDescent="0.25">
      <c r="A1179" s="5" t="s">
        <v>1484</v>
      </c>
      <c r="B1179" s="2">
        <v>45022</v>
      </c>
      <c r="C1179" s="6">
        <v>2</v>
      </c>
      <c r="D1179" s="6">
        <v>8462500</v>
      </c>
      <c r="E1179">
        <f t="shared" si="90"/>
        <v>4</v>
      </c>
      <c r="F1179">
        <f t="shared" si="91"/>
        <v>4</v>
      </c>
      <c r="G1179">
        <f t="shared" si="92"/>
        <v>4</v>
      </c>
      <c r="H1179">
        <f t="shared" si="93"/>
        <v>444</v>
      </c>
      <c r="I1179">
        <f t="shared" si="94"/>
        <v>12</v>
      </c>
    </row>
    <row r="1180" spans="1:9" x14ac:dyDescent="0.25">
      <c r="A1180" s="5" t="s">
        <v>7448</v>
      </c>
      <c r="B1180" s="2">
        <v>44733</v>
      </c>
      <c r="C1180" s="6">
        <v>1</v>
      </c>
      <c r="D1180" s="6">
        <v>1700000</v>
      </c>
      <c r="E1180">
        <f t="shared" si="90"/>
        <v>3</v>
      </c>
      <c r="F1180">
        <f t="shared" si="91"/>
        <v>3</v>
      </c>
      <c r="G1180">
        <f t="shared" si="92"/>
        <v>1</v>
      </c>
      <c r="H1180">
        <f t="shared" si="93"/>
        <v>331</v>
      </c>
      <c r="I1180">
        <f t="shared" si="94"/>
        <v>7</v>
      </c>
    </row>
    <row r="1181" spans="1:9" x14ac:dyDescent="0.25">
      <c r="A1181" s="5" t="s">
        <v>11786</v>
      </c>
      <c r="B1181" s="2">
        <v>44540</v>
      </c>
      <c r="C1181" s="6">
        <v>1</v>
      </c>
      <c r="D1181" s="6">
        <v>2024000</v>
      </c>
      <c r="E1181">
        <f t="shared" si="90"/>
        <v>2</v>
      </c>
      <c r="F1181">
        <f t="shared" si="91"/>
        <v>3</v>
      </c>
      <c r="G1181">
        <f t="shared" si="92"/>
        <v>1</v>
      </c>
      <c r="H1181">
        <f t="shared" si="93"/>
        <v>231</v>
      </c>
      <c r="I1181">
        <f t="shared" si="94"/>
        <v>6</v>
      </c>
    </row>
    <row r="1182" spans="1:9" x14ac:dyDescent="0.25">
      <c r="A1182" s="5" t="s">
        <v>18226</v>
      </c>
      <c r="B1182" s="2">
        <v>44705</v>
      </c>
      <c r="C1182" s="6">
        <v>1</v>
      </c>
      <c r="D1182" s="6">
        <v>3800000</v>
      </c>
      <c r="E1182">
        <f t="shared" si="90"/>
        <v>3</v>
      </c>
      <c r="F1182">
        <f t="shared" si="91"/>
        <v>3</v>
      </c>
      <c r="G1182">
        <f t="shared" si="92"/>
        <v>2</v>
      </c>
      <c r="H1182">
        <f t="shared" si="93"/>
        <v>332</v>
      </c>
      <c r="I1182">
        <f t="shared" si="94"/>
        <v>8</v>
      </c>
    </row>
    <row r="1183" spans="1:9" x14ac:dyDescent="0.25">
      <c r="A1183" s="5" t="s">
        <v>5101</v>
      </c>
      <c r="B1183" s="2">
        <v>44813</v>
      </c>
      <c r="C1183" s="6">
        <v>3</v>
      </c>
      <c r="D1183" s="6">
        <v>11440000</v>
      </c>
      <c r="E1183">
        <f t="shared" si="90"/>
        <v>3</v>
      </c>
      <c r="F1183">
        <f t="shared" si="91"/>
        <v>4</v>
      </c>
      <c r="G1183">
        <f t="shared" si="92"/>
        <v>4</v>
      </c>
      <c r="H1183">
        <f t="shared" si="93"/>
        <v>344</v>
      </c>
      <c r="I1183">
        <f t="shared" si="94"/>
        <v>11</v>
      </c>
    </row>
    <row r="1184" spans="1:9" x14ac:dyDescent="0.25">
      <c r="A1184" s="5" t="s">
        <v>14075</v>
      </c>
      <c r="B1184" s="2">
        <v>44383</v>
      </c>
      <c r="C1184" s="6">
        <v>1</v>
      </c>
      <c r="D1184" s="6">
        <v>3050010</v>
      </c>
      <c r="E1184">
        <f t="shared" si="90"/>
        <v>2</v>
      </c>
      <c r="F1184">
        <f t="shared" si="91"/>
        <v>3</v>
      </c>
      <c r="G1184">
        <f t="shared" si="92"/>
        <v>2</v>
      </c>
      <c r="H1184">
        <f t="shared" si="93"/>
        <v>232</v>
      </c>
      <c r="I1184">
        <f t="shared" si="94"/>
        <v>7</v>
      </c>
    </row>
    <row r="1185" spans="1:9" x14ac:dyDescent="0.25">
      <c r="A1185" s="5" t="s">
        <v>19006</v>
      </c>
      <c r="B1185" s="2">
        <v>44018</v>
      </c>
      <c r="C1185" s="6">
        <v>1</v>
      </c>
      <c r="D1185" s="6">
        <v>9060000</v>
      </c>
      <c r="E1185">
        <f t="shared" si="90"/>
        <v>1</v>
      </c>
      <c r="F1185">
        <f t="shared" si="91"/>
        <v>3</v>
      </c>
      <c r="G1185">
        <f t="shared" si="92"/>
        <v>4</v>
      </c>
      <c r="H1185">
        <f t="shared" si="93"/>
        <v>134</v>
      </c>
      <c r="I1185">
        <f t="shared" si="94"/>
        <v>8</v>
      </c>
    </row>
    <row r="1186" spans="1:9" x14ac:dyDescent="0.25">
      <c r="A1186" s="5" t="s">
        <v>17615</v>
      </c>
      <c r="B1186" s="2">
        <v>44138</v>
      </c>
      <c r="C1186" s="6">
        <v>1</v>
      </c>
      <c r="D1186" s="6">
        <v>4150000</v>
      </c>
      <c r="E1186">
        <f t="shared" si="90"/>
        <v>1</v>
      </c>
      <c r="F1186">
        <f t="shared" si="91"/>
        <v>3</v>
      </c>
      <c r="G1186">
        <f t="shared" si="92"/>
        <v>2</v>
      </c>
      <c r="H1186">
        <f t="shared" si="93"/>
        <v>132</v>
      </c>
      <c r="I1186">
        <f t="shared" si="94"/>
        <v>6</v>
      </c>
    </row>
    <row r="1187" spans="1:9" x14ac:dyDescent="0.25">
      <c r="A1187" s="5" t="s">
        <v>17815</v>
      </c>
      <c r="B1187" s="2">
        <v>44137</v>
      </c>
      <c r="C1187" s="6">
        <v>1</v>
      </c>
      <c r="D1187" s="6">
        <v>3712500</v>
      </c>
      <c r="E1187">
        <f t="shared" si="90"/>
        <v>1</v>
      </c>
      <c r="F1187">
        <f t="shared" si="91"/>
        <v>3</v>
      </c>
      <c r="G1187">
        <f t="shared" si="92"/>
        <v>2</v>
      </c>
      <c r="H1187">
        <f t="shared" si="93"/>
        <v>132</v>
      </c>
      <c r="I1187">
        <f t="shared" si="94"/>
        <v>6</v>
      </c>
    </row>
    <row r="1188" spans="1:9" x14ac:dyDescent="0.25">
      <c r="A1188" s="5" t="s">
        <v>11512</v>
      </c>
      <c r="B1188" s="2">
        <v>44525</v>
      </c>
      <c r="C1188" s="6">
        <v>1</v>
      </c>
      <c r="D1188" s="6">
        <v>2975000</v>
      </c>
      <c r="E1188">
        <f t="shared" si="90"/>
        <v>2</v>
      </c>
      <c r="F1188">
        <f t="shared" si="91"/>
        <v>3</v>
      </c>
      <c r="G1188">
        <f t="shared" si="92"/>
        <v>2</v>
      </c>
      <c r="H1188">
        <f t="shared" si="93"/>
        <v>232</v>
      </c>
      <c r="I1188">
        <f t="shared" si="94"/>
        <v>7</v>
      </c>
    </row>
    <row r="1189" spans="1:9" x14ac:dyDescent="0.25">
      <c r="A1189" s="5" t="s">
        <v>17360</v>
      </c>
      <c r="B1189" s="2">
        <v>44154</v>
      </c>
      <c r="C1189" s="6">
        <v>1</v>
      </c>
      <c r="D1189" s="6">
        <v>4250000</v>
      </c>
      <c r="E1189">
        <f t="shared" si="90"/>
        <v>1</v>
      </c>
      <c r="F1189">
        <f t="shared" si="91"/>
        <v>3</v>
      </c>
      <c r="G1189">
        <f t="shared" si="92"/>
        <v>2</v>
      </c>
      <c r="H1189">
        <f t="shared" si="93"/>
        <v>132</v>
      </c>
      <c r="I1189">
        <f t="shared" si="94"/>
        <v>6</v>
      </c>
    </row>
    <row r="1190" spans="1:9" x14ac:dyDescent="0.25">
      <c r="A1190" s="5" t="s">
        <v>20210</v>
      </c>
      <c r="B1190" s="2">
        <v>44047</v>
      </c>
      <c r="C1190" s="6">
        <v>1</v>
      </c>
      <c r="D1190" s="6">
        <v>1870000</v>
      </c>
      <c r="E1190">
        <f t="shared" si="90"/>
        <v>1</v>
      </c>
      <c r="F1190">
        <f t="shared" si="91"/>
        <v>3</v>
      </c>
      <c r="G1190">
        <f t="shared" si="92"/>
        <v>1</v>
      </c>
      <c r="H1190">
        <f t="shared" si="93"/>
        <v>131</v>
      </c>
      <c r="I1190">
        <f t="shared" si="94"/>
        <v>5</v>
      </c>
    </row>
    <row r="1191" spans="1:9" x14ac:dyDescent="0.25">
      <c r="A1191" s="5" t="s">
        <v>5666</v>
      </c>
      <c r="B1191" s="2">
        <v>44840</v>
      </c>
      <c r="C1191" s="6">
        <v>1</v>
      </c>
      <c r="D1191" s="6">
        <v>2550375</v>
      </c>
      <c r="E1191">
        <f t="shared" si="90"/>
        <v>3</v>
      </c>
      <c r="F1191">
        <f t="shared" si="91"/>
        <v>3</v>
      </c>
      <c r="G1191">
        <f t="shared" si="92"/>
        <v>1</v>
      </c>
      <c r="H1191">
        <f t="shared" si="93"/>
        <v>331</v>
      </c>
      <c r="I1191">
        <f t="shared" si="94"/>
        <v>7</v>
      </c>
    </row>
    <row r="1192" spans="1:9" x14ac:dyDescent="0.25">
      <c r="A1192" s="5" t="s">
        <v>3454</v>
      </c>
      <c r="B1192" s="2">
        <v>44889</v>
      </c>
      <c r="C1192" s="6">
        <v>1</v>
      </c>
      <c r="D1192" s="6">
        <v>3150000</v>
      </c>
      <c r="E1192">
        <f t="shared" si="90"/>
        <v>3</v>
      </c>
      <c r="F1192">
        <f t="shared" si="91"/>
        <v>3</v>
      </c>
      <c r="G1192">
        <f t="shared" si="92"/>
        <v>2</v>
      </c>
      <c r="H1192">
        <f t="shared" si="93"/>
        <v>332</v>
      </c>
      <c r="I1192">
        <f t="shared" si="94"/>
        <v>8</v>
      </c>
    </row>
    <row r="1193" spans="1:9" x14ac:dyDescent="0.25">
      <c r="A1193" s="5" t="s">
        <v>3067</v>
      </c>
      <c r="B1193" s="2">
        <v>44937</v>
      </c>
      <c r="C1193" s="6">
        <v>82</v>
      </c>
      <c r="D1193" s="6">
        <v>163831714</v>
      </c>
      <c r="E1193">
        <f t="shared" si="90"/>
        <v>4</v>
      </c>
      <c r="F1193">
        <f t="shared" si="91"/>
        <v>4</v>
      </c>
      <c r="G1193">
        <f t="shared" si="92"/>
        <v>4</v>
      </c>
      <c r="H1193">
        <f t="shared" si="93"/>
        <v>444</v>
      </c>
      <c r="I1193">
        <f t="shared" si="94"/>
        <v>12</v>
      </c>
    </row>
    <row r="1194" spans="1:9" x14ac:dyDescent="0.25">
      <c r="A1194" s="5" t="s">
        <v>3379</v>
      </c>
      <c r="B1194" s="2">
        <v>44881</v>
      </c>
      <c r="C1194" s="6">
        <v>2</v>
      </c>
      <c r="D1194" s="6">
        <v>8125000</v>
      </c>
      <c r="E1194">
        <f t="shared" si="90"/>
        <v>3</v>
      </c>
      <c r="F1194">
        <f t="shared" si="91"/>
        <v>4</v>
      </c>
      <c r="G1194">
        <f t="shared" si="92"/>
        <v>4</v>
      </c>
      <c r="H1194">
        <f t="shared" si="93"/>
        <v>344</v>
      </c>
      <c r="I1194">
        <f t="shared" si="94"/>
        <v>11</v>
      </c>
    </row>
    <row r="1195" spans="1:9" x14ac:dyDescent="0.25">
      <c r="A1195" s="5" t="s">
        <v>12772</v>
      </c>
      <c r="B1195" s="2">
        <v>44746</v>
      </c>
      <c r="C1195" s="6">
        <v>1</v>
      </c>
      <c r="D1195" s="6">
        <v>2450000</v>
      </c>
      <c r="E1195">
        <f t="shared" si="90"/>
        <v>3</v>
      </c>
      <c r="F1195">
        <f t="shared" si="91"/>
        <v>3</v>
      </c>
      <c r="G1195">
        <f t="shared" si="92"/>
        <v>1</v>
      </c>
      <c r="H1195">
        <f t="shared" si="93"/>
        <v>331</v>
      </c>
      <c r="I1195">
        <f t="shared" si="94"/>
        <v>7</v>
      </c>
    </row>
    <row r="1196" spans="1:9" x14ac:dyDescent="0.25">
      <c r="A1196" s="5" t="s">
        <v>20941</v>
      </c>
      <c r="B1196" s="2">
        <v>43882</v>
      </c>
      <c r="C1196" s="6">
        <v>1</v>
      </c>
      <c r="D1196" s="6">
        <v>2900000</v>
      </c>
      <c r="E1196">
        <f t="shared" si="90"/>
        <v>1</v>
      </c>
      <c r="F1196">
        <f t="shared" si="91"/>
        <v>3</v>
      </c>
      <c r="G1196">
        <f t="shared" si="92"/>
        <v>2</v>
      </c>
      <c r="H1196">
        <f t="shared" si="93"/>
        <v>132</v>
      </c>
      <c r="I1196">
        <f t="shared" si="94"/>
        <v>6</v>
      </c>
    </row>
    <row r="1197" spans="1:9" x14ac:dyDescent="0.25">
      <c r="A1197" s="5" t="s">
        <v>2094</v>
      </c>
      <c r="B1197" s="2">
        <v>44946</v>
      </c>
      <c r="C1197" s="6">
        <v>1</v>
      </c>
      <c r="D1197" s="6">
        <v>2375000</v>
      </c>
      <c r="E1197">
        <f t="shared" si="90"/>
        <v>4</v>
      </c>
      <c r="F1197">
        <f t="shared" si="91"/>
        <v>3</v>
      </c>
      <c r="G1197">
        <f t="shared" si="92"/>
        <v>1</v>
      </c>
      <c r="H1197">
        <f t="shared" si="93"/>
        <v>431</v>
      </c>
      <c r="I1197">
        <f t="shared" si="94"/>
        <v>8</v>
      </c>
    </row>
    <row r="1198" spans="1:9" x14ac:dyDescent="0.25">
      <c r="A1198" s="5" t="s">
        <v>2686</v>
      </c>
      <c r="B1198" s="2">
        <v>44931</v>
      </c>
      <c r="C1198" s="6">
        <v>1</v>
      </c>
      <c r="D1198" s="6">
        <v>2332800</v>
      </c>
      <c r="E1198">
        <f t="shared" si="90"/>
        <v>4</v>
      </c>
      <c r="F1198">
        <f t="shared" si="91"/>
        <v>3</v>
      </c>
      <c r="G1198">
        <f t="shared" si="92"/>
        <v>1</v>
      </c>
      <c r="H1198">
        <f t="shared" si="93"/>
        <v>431</v>
      </c>
      <c r="I1198">
        <f t="shared" si="94"/>
        <v>8</v>
      </c>
    </row>
    <row r="1199" spans="1:9" x14ac:dyDescent="0.25">
      <c r="A1199" s="5" t="s">
        <v>13305</v>
      </c>
      <c r="B1199" s="2">
        <v>44719</v>
      </c>
      <c r="C1199" s="6">
        <v>2</v>
      </c>
      <c r="D1199" s="6">
        <v>20520000</v>
      </c>
      <c r="E1199">
        <f t="shared" si="90"/>
        <v>3</v>
      </c>
      <c r="F1199">
        <f t="shared" si="91"/>
        <v>4</v>
      </c>
      <c r="G1199">
        <f t="shared" si="92"/>
        <v>4</v>
      </c>
      <c r="H1199">
        <f t="shared" si="93"/>
        <v>344</v>
      </c>
      <c r="I1199">
        <f t="shared" si="94"/>
        <v>11</v>
      </c>
    </row>
    <row r="1200" spans="1:9" x14ac:dyDescent="0.25">
      <c r="A1200" s="5" t="s">
        <v>2167</v>
      </c>
      <c r="B1200" s="2">
        <v>45008</v>
      </c>
      <c r="C1200" s="6">
        <v>1</v>
      </c>
      <c r="D1200" s="6">
        <v>2700000</v>
      </c>
      <c r="E1200">
        <f t="shared" si="90"/>
        <v>4</v>
      </c>
      <c r="F1200">
        <f t="shared" si="91"/>
        <v>3</v>
      </c>
      <c r="G1200">
        <f t="shared" si="92"/>
        <v>1</v>
      </c>
      <c r="H1200">
        <f t="shared" si="93"/>
        <v>431</v>
      </c>
      <c r="I1200">
        <f t="shared" si="94"/>
        <v>8</v>
      </c>
    </row>
    <row r="1201" spans="1:9" x14ac:dyDescent="0.25">
      <c r="A1201" s="5" t="s">
        <v>11961</v>
      </c>
      <c r="B1201" s="2">
        <v>44501</v>
      </c>
      <c r="C1201" s="6">
        <v>1</v>
      </c>
      <c r="D1201" s="6">
        <v>3375010</v>
      </c>
      <c r="E1201">
        <f t="shared" si="90"/>
        <v>2</v>
      </c>
      <c r="F1201">
        <f t="shared" si="91"/>
        <v>3</v>
      </c>
      <c r="G1201">
        <f t="shared" si="92"/>
        <v>2</v>
      </c>
      <c r="H1201">
        <f t="shared" si="93"/>
        <v>232</v>
      </c>
      <c r="I1201">
        <f t="shared" si="94"/>
        <v>7</v>
      </c>
    </row>
    <row r="1202" spans="1:9" x14ac:dyDescent="0.25">
      <c r="A1202" s="5" t="s">
        <v>6095</v>
      </c>
      <c r="B1202" s="2">
        <v>44802</v>
      </c>
      <c r="C1202" s="6">
        <v>1</v>
      </c>
      <c r="D1202" s="6">
        <v>11700000</v>
      </c>
      <c r="E1202">
        <f t="shared" si="90"/>
        <v>3</v>
      </c>
      <c r="F1202">
        <f t="shared" si="91"/>
        <v>3</v>
      </c>
      <c r="G1202">
        <f t="shared" si="92"/>
        <v>4</v>
      </c>
      <c r="H1202">
        <f t="shared" si="93"/>
        <v>334</v>
      </c>
      <c r="I1202">
        <f t="shared" si="94"/>
        <v>10</v>
      </c>
    </row>
    <row r="1203" spans="1:9" x14ac:dyDescent="0.25">
      <c r="A1203" s="5" t="s">
        <v>15785</v>
      </c>
      <c r="B1203" s="2">
        <v>44435</v>
      </c>
      <c r="C1203" s="6">
        <v>1</v>
      </c>
      <c r="D1203" s="6">
        <v>2009988</v>
      </c>
      <c r="E1203">
        <f t="shared" si="90"/>
        <v>2</v>
      </c>
      <c r="F1203">
        <f t="shared" si="91"/>
        <v>3</v>
      </c>
      <c r="G1203">
        <f t="shared" si="92"/>
        <v>1</v>
      </c>
      <c r="H1203">
        <f t="shared" si="93"/>
        <v>231</v>
      </c>
      <c r="I1203">
        <f t="shared" si="94"/>
        <v>6</v>
      </c>
    </row>
    <row r="1204" spans="1:9" x14ac:dyDescent="0.25">
      <c r="A1204" s="5" t="s">
        <v>1171</v>
      </c>
      <c r="B1204" s="2">
        <v>45030</v>
      </c>
      <c r="C1204" s="6">
        <v>7</v>
      </c>
      <c r="D1204" s="6">
        <v>87510000</v>
      </c>
      <c r="E1204">
        <f t="shared" si="90"/>
        <v>4</v>
      </c>
      <c r="F1204">
        <f t="shared" si="91"/>
        <v>4</v>
      </c>
      <c r="G1204">
        <f t="shared" si="92"/>
        <v>4</v>
      </c>
      <c r="H1204">
        <f t="shared" si="93"/>
        <v>444</v>
      </c>
      <c r="I1204">
        <f t="shared" si="94"/>
        <v>12</v>
      </c>
    </row>
    <row r="1205" spans="1:9" x14ac:dyDescent="0.25">
      <c r="A1205" s="5" t="s">
        <v>2607</v>
      </c>
      <c r="B1205" s="2">
        <v>44925</v>
      </c>
      <c r="C1205" s="6">
        <v>1</v>
      </c>
      <c r="D1205" s="6">
        <v>4032000</v>
      </c>
      <c r="E1205">
        <f t="shared" si="90"/>
        <v>4</v>
      </c>
      <c r="F1205">
        <f t="shared" si="91"/>
        <v>3</v>
      </c>
      <c r="G1205">
        <f t="shared" si="92"/>
        <v>2</v>
      </c>
      <c r="H1205">
        <f t="shared" si="93"/>
        <v>432</v>
      </c>
      <c r="I1205">
        <f t="shared" si="94"/>
        <v>9</v>
      </c>
    </row>
    <row r="1206" spans="1:9" x14ac:dyDescent="0.25">
      <c r="A1206" s="5" t="s">
        <v>1502</v>
      </c>
      <c r="B1206" s="2">
        <v>44970</v>
      </c>
      <c r="C1206" s="6">
        <v>1</v>
      </c>
      <c r="D1206" s="6">
        <v>3060000</v>
      </c>
      <c r="E1206">
        <f t="shared" si="90"/>
        <v>4</v>
      </c>
      <c r="F1206">
        <f t="shared" si="91"/>
        <v>3</v>
      </c>
      <c r="G1206">
        <f t="shared" si="92"/>
        <v>2</v>
      </c>
      <c r="H1206">
        <f t="shared" si="93"/>
        <v>432</v>
      </c>
      <c r="I1206">
        <f t="shared" si="94"/>
        <v>9</v>
      </c>
    </row>
    <row r="1207" spans="1:9" x14ac:dyDescent="0.25">
      <c r="A1207" s="5" t="s">
        <v>1045</v>
      </c>
      <c r="B1207" s="2">
        <v>45022</v>
      </c>
      <c r="C1207" s="6">
        <v>1</v>
      </c>
      <c r="D1207" s="6">
        <v>3555000</v>
      </c>
      <c r="E1207">
        <f t="shared" si="90"/>
        <v>4</v>
      </c>
      <c r="F1207">
        <f t="shared" si="91"/>
        <v>3</v>
      </c>
      <c r="G1207">
        <f t="shared" si="92"/>
        <v>2</v>
      </c>
      <c r="H1207">
        <f t="shared" si="93"/>
        <v>432</v>
      </c>
      <c r="I1207">
        <f t="shared" si="94"/>
        <v>9</v>
      </c>
    </row>
    <row r="1208" spans="1:9" x14ac:dyDescent="0.25">
      <c r="A1208" s="5" t="s">
        <v>17025</v>
      </c>
      <c r="B1208" s="2">
        <v>44167</v>
      </c>
      <c r="C1208" s="6">
        <v>1</v>
      </c>
      <c r="D1208" s="6">
        <v>2996250</v>
      </c>
      <c r="E1208">
        <f t="shared" si="90"/>
        <v>1</v>
      </c>
      <c r="F1208">
        <f t="shared" si="91"/>
        <v>3</v>
      </c>
      <c r="G1208">
        <f t="shared" si="92"/>
        <v>2</v>
      </c>
      <c r="H1208">
        <f t="shared" si="93"/>
        <v>132</v>
      </c>
      <c r="I1208">
        <f t="shared" si="94"/>
        <v>6</v>
      </c>
    </row>
    <row r="1209" spans="1:9" x14ac:dyDescent="0.25">
      <c r="A1209" s="5" t="s">
        <v>9011</v>
      </c>
      <c r="B1209" s="2">
        <v>44628</v>
      </c>
      <c r="C1209" s="6">
        <v>4</v>
      </c>
      <c r="D1209" s="6">
        <v>38565315</v>
      </c>
      <c r="E1209">
        <f t="shared" si="90"/>
        <v>2</v>
      </c>
      <c r="F1209">
        <f t="shared" si="91"/>
        <v>4</v>
      </c>
      <c r="G1209">
        <f t="shared" si="92"/>
        <v>4</v>
      </c>
      <c r="H1209">
        <f t="shared" si="93"/>
        <v>244</v>
      </c>
      <c r="I1209">
        <f t="shared" si="94"/>
        <v>10</v>
      </c>
    </row>
    <row r="1210" spans="1:9" x14ac:dyDescent="0.25">
      <c r="A1210" s="5" t="s">
        <v>17113</v>
      </c>
      <c r="B1210" s="2">
        <v>44187</v>
      </c>
      <c r="C1210" s="6">
        <v>1</v>
      </c>
      <c r="D1210" s="6">
        <v>2380425</v>
      </c>
      <c r="E1210">
        <f t="shared" si="90"/>
        <v>1</v>
      </c>
      <c r="F1210">
        <f t="shared" si="91"/>
        <v>3</v>
      </c>
      <c r="G1210">
        <f t="shared" si="92"/>
        <v>1</v>
      </c>
      <c r="H1210">
        <f t="shared" si="93"/>
        <v>131</v>
      </c>
      <c r="I1210">
        <f t="shared" si="94"/>
        <v>5</v>
      </c>
    </row>
    <row r="1211" spans="1:9" x14ac:dyDescent="0.25">
      <c r="A1211" s="5" t="s">
        <v>1739</v>
      </c>
      <c r="B1211" s="2">
        <v>44965</v>
      </c>
      <c r="C1211" s="6">
        <v>1</v>
      </c>
      <c r="D1211" s="6">
        <v>2587500</v>
      </c>
      <c r="E1211">
        <f t="shared" si="90"/>
        <v>4</v>
      </c>
      <c r="F1211">
        <f t="shared" si="91"/>
        <v>3</v>
      </c>
      <c r="G1211">
        <f t="shared" si="92"/>
        <v>1</v>
      </c>
      <c r="H1211">
        <f t="shared" si="93"/>
        <v>431</v>
      </c>
      <c r="I1211">
        <f t="shared" si="94"/>
        <v>8</v>
      </c>
    </row>
    <row r="1212" spans="1:9" x14ac:dyDescent="0.25">
      <c r="A1212" s="5" t="s">
        <v>2524</v>
      </c>
      <c r="B1212" s="2">
        <v>44973</v>
      </c>
      <c r="C1212" s="6">
        <v>2</v>
      </c>
      <c r="D1212" s="6">
        <v>8400055</v>
      </c>
      <c r="E1212">
        <f t="shared" si="90"/>
        <v>4</v>
      </c>
      <c r="F1212">
        <f t="shared" si="91"/>
        <v>4</v>
      </c>
      <c r="G1212">
        <f t="shared" si="92"/>
        <v>4</v>
      </c>
      <c r="H1212">
        <f t="shared" si="93"/>
        <v>444</v>
      </c>
      <c r="I1212">
        <f t="shared" si="94"/>
        <v>12</v>
      </c>
    </row>
    <row r="1213" spans="1:9" x14ac:dyDescent="0.25">
      <c r="A1213" s="5" t="s">
        <v>5004</v>
      </c>
      <c r="B1213" s="2">
        <v>44838</v>
      </c>
      <c r="C1213" s="6">
        <v>1</v>
      </c>
      <c r="D1213" s="6">
        <v>9150000</v>
      </c>
      <c r="E1213">
        <f t="shared" si="90"/>
        <v>3</v>
      </c>
      <c r="F1213">
        <f t="shared" si="91"/>
        <v>3</v>
      </c>
      <c r="G1213">
        <f t="shared" si="92"/>
        <v>4</v>
      </c>
      <c r="H1213">
        <f t="shared" si="93"/>
        <v>334</v>
      </c>
      <c r="I1213">
        <f t="shared" si="94"/>
        <v>10</v>
      </c>
    </row>
    <row r="1214" spans="1:9" x14ac:dyDescent="0.25">
      <c r="A1214" s="5" t="s">
        <v>786</v>
      </c>
      <c r="B1214" s="2">
        <v>45034</v>
      </c>
      <c r="C1214" s="6">
        <v>1</v>
      </c>
      <c r="D1214" s="6">
        <v>7500000</v>
      </c>
      <c r="E1214">
        <f t="shared" si="90"/>
        <v>4</v>
      </c>
      <c r="F1214">
        <f t="shared" si="91"/>
        <v>3</v>
      </c>
      <c r="G1214">
        <f t="shared" si="92"/>
        <v>3</v>
      </c>
      <c r="H1214">
        <f t="shared" si="93"/>
        <v>433</v>
      </c>
      <c r="I1214">
        <f t="shared" si="94"/>
        <v>10</v>
      </c>
    </row>
    <row r="1215" spans="1:9" x14ac:dyDescent="0.25">
      <c r="A1215" s="5" t="s">
        <v>8706</v>
      </c>
      <c r="B1215" s="2">
        <v>44704</v>
      </c>
      <c r="C1215" s="6">
        <v>1</v>
      </c>
      <c r="D1215" s="6">
        <v>2442000</v>
      </c>
      <c r="E1215">
        <f t="shared" si="90"/>
        <v>3</v>
      </c>
      <c r="F1215">
        <f t="shared" si="91"/>
        <v>3</v>
      </c>
      <c r="G1215">
        <f t="shared" si="92"/>
        <v>1</v>
      </c>
      <c r="H1215">
        <f t="shared" si="93"/>
        <v>331</v>
      </c>
      <c r="I1215">
        <f t="shared" si="94"/>
        <v>7</v>
      </c>
    </row>
    <row r="1216" spans="1:9" x14ac:dyDescent="0.25">
      <c r="A1216" s="5" t="s">
        <v>18088</v>
      </c>
      <c r="B1216" s="2">
        <v>44201</v>
      </c>
      <c r="C1216" s="6">
        <v>1</v>
      </c>
      <c r="D1216" s="6">
        <v>7440000</v>
      </c>
      <c r="E1216">
        <f t="shared" si="90"/>
        <v>1</v>
      </c>
      <c r="F1216">
        <f t="shared" si="91"/>
        <v>3</v>
      </c>
      <c r="G1216">
        <f t="shared" si="92"/>
        <v>3</v>
      </c>
      <c r="H1216">
        <f t="shared" si="93"/>
        <v>133</v>
      </c>
      <c r="I1216">
        <f t="shared" si="94"/>
        <v>7</v>
      </c>
    </row>
    <row r="1217" spans="1:9" x14ac:dyDescent="0.25">
      <c r="A1217" s="5" t="s">
        <v>7355</v>
      </c>
      <c r="B1217" s="2">
        <v>44756</v>
      </c>
      <c r="C1217" s="6">
        <v>1</v>
      </c>
      <c r="D1217" s="6">
        <v>3330000</v>
      </c>
      <c r="E1217">
        <f t="shared" si="90"/>
        <v>3</v>
      </c>
      <c r="F1217">
        <f t="shared" si="91"/>
        <v>3</v>
      </c>
      <c r="G1217">
        <f t="shared" si="92"/>
        <v>2</v>
      </c>
      <c r="H1217">
        <f t="shared" si="93"/>
        <v>332</v>
      </c>
      <c r="I1217">
        <f t="shared" si="94"/>
        <v>8</v>
      </c>
    </row>
    <row r="1218" spans="1:9" x14ac:dyDescent="0.25">
      <c r="A1218" s="5" t="s">
        <v>16974</v>
      </c>
      <c r="B1218" s="2">
        <v>44207</v>
      </c>
      <c r="C1218" s="6">
        <v>1</v>
      </c>
      <c r="D1218" s="6">
        <v>15199950</v>
      </c>
      <c r="E1218">
        <f t="shared" si="90"/>
        <v>1</v>
      </c>
      <c r="F1218">
        <f t="shared" si="91"/>
        <v>3</v>
      </c>
      <c r="G1218">
        <f t="shared" si="92"/>
        <v>4</v>
      </c>
      <c r="H1218">
        <f t="shared" si="93"/>
        <v>134</v>
      </c>
      <c r="I1218">
        <f t="shared" si="94"/>
        <v>8</v>
      </c>
    </row>
    <row r="1219" spans="1:9" x14ac:dyDescent="0.25">
      <c r="A1219" s="5" t="s">
        <v>13314</v>
      </c>
      <c r="B1219" s="2">
        <v>44672</v>
      </c>
      <c r="C1219" s="6">
        <v>2</v>
      </c>
      <c r="D1219" s="6">
        <v>10240000</v>
      </c>
      <c r="E1219">
        <f t="shared" ref="E1219:E1282" si="95">VLOOKUP(B1219,$L$2:$M$5,2,TRUE)</f>
        <v>2</v>
      </c>
      <c r="F1219">
        <f t="shared" ref="F1219:F1282" si="96">VLOOKUP(C1219,$L$9:$M$12,2,TRUE)</f>
        <v>4</v>
      </c>
      <c r="G1219">
        <f t="shared" ref="G1219:G1282" si="97">VLOOKUP(D1219,$L$15:$M$18,2,TRUE)</f>
        <v>4</v>
      </c>
      <c r="H1219">
        <f t="shared" ref="H1219:H1282" si="98">E1219*100+F1219*10+G1219</f>
        <v>244</v>
      </c>
      <c r="I1219">
        <f t="shared" ref="I1219:I1282" si="99">E1219+F1219+G1219</f>
        <v>10</v>
      </c>
    </row>
    <row r="1220" spans="1:9" x14ac:dyDescent="0.25">
      <c r="A1220" s="5" t="s">
        <v>4082</v>
      </c>
      <c r="B1220" s="2">
        <v>44880</v>
      </c>
      <c r="C1220" s="6">
        <v>1</v>
      </c>
      <c r="D1220" s="6">
        <v>2475000</v>
      </c>
      <c r="E1220">
        <f t="shared" si="95"/>
        <v>3</v>
      </c>
      <c r="F1220">
        <f t="shared" si="96"/>
        <v>3</v>
      </c>
      <c r="G1220">
        <f t="shared" si="97"/>
        <v>1</v>
      </c>
      <c r="H1220">
        <f t="shared" si="98"/>
        <v>331</v>
      </c>
      <c r="I1220">
        <f t="shared" si="99"/>
        <v>7</v>
      </c>
    </row>
    <row r="1221" spans="1:9" x14ac:dyDescent="0.25">
      <c r="A1221" s="5" t="s">
        <v>12742</v>
      </c>
      <c r="B1221" s="2">
        <v>44539</v>
      </c>
      <c r="C1221" s="6">
        <v>1</v>
      </c>
      <c r="D1221" s="6">
        <v>4080000</v>
      </c>
      <c r="E1221">
        <f t="shared" si="95"/>
        <v>2</v>
      </c>
      <c r="F1221">
        <f t="shared" si="96"/>
        <v>3</v>
      </c>
      <c r="G1221">
        <f t="shared" si="97"/>
        <v>2</v>
      </c>
      <c r="H1221">
        <f t="shared" si="98"/>
        <v>232</v>
      </c>
      <c r="I1221">
        <f t="shared" si="99"/>
        <v>7</v>
      </c>
    </row>
    <row r="1222" spans="1:9" x14ac:dyDescent="0.25">
      <c r="A1222" s="5" t="s">
        <v>12577</v>
      </c>
      <c r="B1222" s="2">
        <v>44480</v>
      </c>
      <c r="C1222" s="6">
        <v>2</v>
      </c>
      <c r="D1222" s="6">
        <v>7366500</v>
      </c>
      <c r="E1222">
        <f t="shared" si="95"/>
        <v>2</v>
      </c>
      <c r="F1222">
        <f t="shared" si="96"/>
        <v>4</v>
      </c>
      <c r="G1222">
        <f t="shared" si="97"/>
        <v>3</v>
      </c>
      <c r="H1222">
        <f t="shared" si="98"/>
        <v>243</v>
      </c>
      <c r="I1222">
        <f t="shared" si="99"/>
        <v>9</v>
      </c>
    </row>
    <row r="1223" spans="1:9" x14ac:dyDescent="0.25">
      <c r="A1223" s="5" t="s">
        <v>18220</v>
      </c>
      <c r="B1223" s="2">
        <v>44070</v>
      </c>
      <c r="C1223" s="6">
        <v>1</v>
      </c>
      <c r="D1223" s="6">
        <v>1989000</v>
      </c>
      <c r="E1223">
        <f t="shared" si="95"/>
        <v>1</v>
      </c>
      <c r="F1223">
        <f t="shared" si="96"/>
        <v>3</v>
      </c>
      <c r="G1223">
        <f t="shared" si="97"/>
        <v>1</v>
      </c>
      <c r="H1223">
        <f t="shared" si="98"/>
        <v>131</v>
      </c>
      <c r="I1223">
        <f t="shared" si="99"/>
        <v>5</v>
      </c>
    </row>
    <row r="1224" spans="1:9" x14ac:dyDescent="0.25">
      <c r="A1224" s="5" t="s">
        <v>4867</v>
      </c>
      <c r="B1224" s="2">
        <v>44888</v>
      </c>
      <c r="C1224" s="6">
        <v>2</v>
      </c>
      <c r="D1224" s="6">
        <v>8850000</v>
      </c>
      <c r="E1224">
        <f t="shared" si="95"/>
        <v>3</v>
      </c>
      <c r="F1224">
        <f t="shared" si="96"/>
        <v>4</v>
      </c>
      <c r="G1224">
        <f t="shared" si="97"/>
        <v>4</v>
      </c>
      <c r="H1224">
        <f t="shared" si="98"/>
        <v>344</v>
      </c>
      <c r="I1224">
        <f t="shared" si="99"/>
        <v>11</v>
      </c>
    </row>
    <row r="1225" spans="1:9" x14ac:dyDescent="0.25">
      <c r="A1225" s="5" t="s">
        <v>3972</v>
      </c>
      <c r="B1225" s="2">
        <v>44935</v>
      </c>
      <c r="C1225" s="6">
        <v>1</v>
      </c>
      <c r="D1225" s="6">
        <v>3902500</v>
      </c>
      <c r="E1225">
        <f t="shared" si="95"/>
        <v>4</v>
      </c>
      <c r="F1225">
        <f t="shared" si="96"/>
        <v>3</v>
      </c>
      <c r="G1225">
        <f t="shared" si="97"/>
        <v>2</v>
      </c>
      <c r="H1225">
        <f t="shared" si="98"/>
        <v>432</v>
      </c>
      <c r="I1225">
        <f t="shared" si="99"/>
        <v>9</v>
      </c>
    </row>
    <row r="1226" spans="1:9" x14ac:dyDescent="0.25">
      <c r="A1226" s="5" t="s">
        <v>467</v>
      </c>
      <c r="B1226" s="2">
        <v>45016</v>
      </c>
      <c r="C1226" s="6">
        <v>1</v>
      </c>
      <c r="D1226" s="6">
        <v>4900000</v>
      </c>
      <c r="E1226">
        <f t="shared" si="95"/>
        <v>4</v>
      </c>
      <c r="F1226">
        <f t="shared" si="96"/>
        <v>3</v>
      </c>
      <c r="G1226">
        <f t="shared" si="97"/>
        <v>3</v>
      </c>
      <c r="H1226">
        <f t="shared" si="98"/>
        <v>433</v>
      </c>
      <c r="I1226">
        <f t="shared" si="99"/>
        <v>10</v>
      </c>
    </row>
    <row r="1227" spans="1:9" x14ac:dyDescent="0.25">
      <c r="A1227" s="5" t="s">
        <v>13648</v>
      </c>
      <c r="B1227" s="2">
        <v>44420</v>
      </c>
      <c r="C1227" s="6">
        <v>1</v>
      </c>
      <c r="D1227" s="6">
        <v>3400000</v>
      </c>
      <c r="E1227">
        <f t="shared" si="95"/>
        <v>2</v>
      </c>
      <c r="F1227">
        <f t="shared" si="96"/>
        <v>3</v>
      </c>
      <c r="G1227">
        <f t="shared" si="97"/>
        <v>2</v>
      </c>
      <c r="H1227">
        <f t="shared" si="98"/>
        <v>232</v>
      </c>
      <c r="I1227">
        <f t="shared" si="99"/>
        <v>7</v>
      </c>
    </row>
    <row r="1228" spans="1:9" x14ac:dyDescent="0.25">
      <c r="A1228" s="5" t="s">
        <v>16920</v>
      </c>
      <c r="B1228" s="2">
        <v>44183</v>
      </c>
      <c r="C1228" s="6">
        <v>1</v>
      </c>
      <c r="D1228" s="6">
        <v>3304800</v>
      </c>
      <c r="E1228">
        <f t="shared" si="95"/>
        <v>1</v>
      </c>
      <c r="F1228">
        <f t="shared" si="96"/>
        <v>3</v>
      </c>
      <c r="G1228">
        <f t="shared" si="97"/>
        <v>2</v>
      </c>
      <c r="H1228">
        <f t="shared" si="98"/>
        <v>132</v>
      </c>
      <c r="I1228">
        <f t="shared" si="99"/>
        <v>6</v>
      </c>
    </row>
    <row r="1229" spans="1:9" x14ac:dyDescent="0.25">
      <c r="A1229" s="5" t="s">
        <v>12993</v>
      </c>
      <c r="B1229" s="2">
        <v>44568</v>
      </c>
      <c r="C1229" s="6">
        <v>3</v>
      </c>
      <c r="D1229" s="6">
        <v>7212500</v>
      </c>
      <c r="E1229">
        <f t="shared" si="95"/>
        <v>2</v>
      </c>
      <c r="F1229">
        <f t="shared" si="96"/>
        <v>4</v>
      </c>
      <c r="G1229">
        <f t="shared" si="97"/>
        <v>3</v>
      </c>
      <c r="H1229">
        <f t="shared" si="98"/>
        <v>243</v>
      </c>
      <c r="I1229">
        <f t="shared" si="99"/>
        <v>9</v>
      </c>
    </row>
    <row r="1230" spans="1:9" x14ac:dyDescent="0.25">
      <c r="A1230" s="5" t="s">
        <v>10705</v>
      </c>
      <c r="B1230" s="2">
        <v>44564</v>
      </c>
      <c r="C1230" s="6">
        <v>1</v>
      </c>
      <c r="D1230" s="6">
        <v>2286000</v>
      </c>
      <c r="E1230">
        <f t="shared" si="95"/>
        <v>2</v>
      </c>
      <c r="F1230">
        <f t="shared" si="96"/>
        <v>3</v>
      </c>
      <c r="G1230">
        <f t="shared" si="97"/>
        <v>1</v>
      </c>
      <c r="H1230">
        <f t="shared" si="98"/>
        <v>231</v>
      </c>
      <c r="I1230">
        <f t="shared" si="99"/>
        <v>6</v>
      </c>
    </row>
    <row r="1231" spans="1:9" x14ac:dyDescent="0.25">
      <c r="A1231" s="5" t="s">
        <v>15148</v>
      </c>
      <c r="B1231" s="2">
        <v>44277</v>
      </c>
      <c r="C1231" s="6">
        <v>2</v>
      </c>
      <c r="D1231" s="6">
        <v>5036000</v>
      </c>
      <c r="E1231">
        <f t="shared" si="95"/>
        <v>1</v>
      </c>
      <c r="F1231">
        <f t="shared" si="96"/>
        <v>4</v>
      </c>
      <c r="G1231">
        <f t="shared" si="97"/>
        <v>3</v>
      </c>
      <c r="H1231">
        <f t="shared" si="98"/>
        <v>143</v>
      </c>
      <c r="I1231">
        <f t="shared" si="99"/>
        <v>8</v>
      </c>
    </row>
    <row r="1232" spans="1:9" x14ac:dyDescent="0.25">
      <c r="A1232" s="5" t="s">
        <v>17989</v>
      </c>
      <c r="B1232" s="2">
        <v>44097</v>
      </c>
      <c r="C1232" s="6">
        <v>1</v>
      </c>
      <c r="D1232" s="6">
        <v>1100000</v>
      </c>
      <c r="E1232">
        <f t="shared" si="95"/>
        <v>1</v>
      </c>
      <c r="F1232">
        <f t="shared" si="96"/>
        <v>3</v>
      </c>
      <c r="G1232">
        <f t="shared" si="97"/>
        <v>1</v>
      </c>
      <c r="H1232">
        <f t="shared" si="98"/>
        <v>131</v>
      </c>
      <c r="I1232">
        <f t="shared" si="99"/>
        <v>5</v>
      </c>
    </row>
    <row r="1233" spans="1:9" x14ac:dyDescent="0.25">
      <c r="A1233" s="5" t="s">
        <v>12705</v>
      </c>
      <c r="B1233" s="2">
        <v>44454</v>
      </c>
      <c r="C1233" s="6">
        <v>2</v>
      </c>
      <c r="D1233" s="6">
        <v>13920000</v>
      </c>
      <c r="E1233">
        <f t="shared" si="95"/>
        <v>2</v>
      </c>
      <c r="F1233">
        <f t="shared" si="96"/>
        <v>4</v>
      </c>
      <c r="G1233">
        <f t="shared" si="97"/>
        <v>4</v>
      </c>
      <c r="H1233">
        <f t="shared" si="98"/>
        <v>244</v>
      </c>
      <c r="I1233">
        <f t="shared" si="99"/>
        <v>10</v>
      </c>
    </row>
    <row r="1234" spans="1:9" x14ac:dyDescent="0.25">
      <c r="A1234" s="5" t="s">
        <v>8955</v>
      </c>
      <c r="B1234" s="2">
        <v>44645</v>
      </c>
      <c r="C1234" s="6">
        <v>1</v>
      </c>
      <c r="D1234" s="6">
        <v>2880000</v>
      </c>
      <c r="E1234">
        <f t="shared" si="95"/>
        <v>2</v>
      </c>
      <c r="F1234">
        <f t="shared" si="96"/>
        <v>3</v>
      </c>
      <c r="G1234">
        <f t="shared" si="97"/>
        <v>2</v>
      </c>
      <c r="H1234">
        <f t="shared" si="98"/>
        <v>232</v>
      </c>
      <c r="I1234">
        <f t="shared" si="99"/>
        <v>7</v>
      </c>
    </row>
    <row r="1235" spans="1:9" x14ac:dyDescent="0.25">
      <c r="A1235" s="5" t="s">
        <v>7493</v>
      </c>
      <c r="B1235" s="2">
        <v>44758</v>
      </c>
      <c r="C1235" s="6">
        <v>1</v>
      </c>
      <c r="D1235" s="6">
        <v>7949820</v>
      </c>
      <c r="E1235">
        <f t="shared" si="95"/>
        <v>3</v>
      </c>
      <c r="F1235">
        <f t="shared" si="96"/>
        <v>3</v>
      </c>
      <c r="G1235">
        <f t="shared" si="97"/>
        <v>3</v>
      </c>
      <c r="H1235">
        <f t="shared" si="98"/>
        <v>333</v>
      </c>
      <c r="I1235">
        <f t="shared" si="99"/>
        <v>9</v>
      </c>
    </row>
    <row r="1236" spans="1:9" x14ac:dyDescent="0.25">
      <c r="A1236" s="5" t="s">
        <v>8991</v>
      </c>
      <c r="B1236" s="2">
        <v>44630</v>
      </c>
      <c r="C1236" s="6">
        <v>2</v>
      </c>
      <c r="D1236" s="6">
        <v>3869500</v>
      </c>
      <c r="E1236">
        <f t="shared" si="95"/>
        <v>2</v>
      </c>
      <c r="F1236">
        <f t="shared" si="96"/>
        <v>4</v>
      </c>
      <c r="G1236">
        <f t="shared" si="97"/>
        <v>2</v>
      </c>
      <c r="H1236">
        <f t="shared" si="98"/>
        <v>242</v>
      </c>
      <c r="I1236">
        <f t="shared" si="99"/>
        <v>8</v>
      </c>
    </row>
    <row r="1237" spans="1:9" x14ac:dyDescent="0.25">
      <c r="A1237" s="5" t="s">
        <v>9502</v>
      </c>
      <c r="B1237" s="2">
        <v>44643</v>
      </c>
      <c r="C1237" s="6">
        <v>1</v>
      </c>
      <c r="D1237" s="6">
        <v>3150000</v>
      </c>
      <c r="E1237">
        <f t="shared" si="95"/>
        <v>2</v>
      </c>
      <c r="F1237">
        <f t="shared" si="96"/>
        <v>3</v>
      </c>
      <c r="G1237">
        <f t="shared" si="97"/>
        <v>2</v>
      </c>
      <c r="H1237">
        <f t="shared" si="98"/>
        <v>232</v>
      </c>
      <c r="I1237">
        <f t="shared" si="99"/>
        <v>7</v>
      </c>
    </row>
    <row r="1238" spans="1:9" x14ac:dyDescent="0.25">
      <c r="A1238" s="5" t="s">
        <v>15406</v>
      </c>
      <c r="B1238" s="2">
        <v>44279</v>
      </c>
      <c r="C1238" s="6">
        <v>2</v>
      </c>
      <c r="D1238" s="6">
        <v>6622500</v>
      </c>
      <c r="E1238">
        <f t="shared" si="95"/>
        <v>1</v>
      </c>
      <c r="F1238">
        <f t="shared" si="96"/>
        <v>4</v>
      </c>
      <c r="G1238">
        <f t="shared" si="97"/>
        <v>3</v>
      </c>
      <c r="H1238">
        <f t="shared" si="98"/>
        <v>143</v>
      </c>
      <c r="I1238">
        <f t="shared" si="99"/>
        <v>8</v>
      </c>
    </row>
    <row r="1239" spans="1:9" x14ac:dyDescent="0.25">
      <c r="A1239" s="5" t="s">
        <v>8808</v>
      </c>
      <c r="B1239" s="2">
        <v>44673</v>
      </c>
      <c r="C1239" s="6">
        <v>1</v>
      </c>
      <c r="D1239" s="6">
        <v>4280000</v>
      </c>
      <c r="E1239">
        <f t="shared" si="95"/>
        <v>2</v>
      </c>
      <c r="F1239">
        <f t="shared" si="96"/>
        <v>3</v>
      </c>
      <c r="G1239">
        <f t="shared" si="97"/>
        <v>2</v>
      </c>
      <c r="H1239">
        <f t="shared" si="98"/>
        <v>232</v>
      </c>
      <c r="I1239">
        <f t="shared" si="99"/>
        <v>7</v>
      </c>
    </row>
    <row r="1240" spans="1:9" x14ac:dyDescent="0.25">
      <c r="A1240" s="5" t="s">
        <v>17386</v>
      </c>
      <c r="B1240" s="2">
        <v>44148</v>
      </c>
      <c r="C1240" s="6">
        <v>2</v>
      </c>
      <c r="D1240" s="6">
        <v>14500000</v>
      </c>
      <c r="E1240">
        <f t="shared" si="95"/>
        <v>1</v>
      </c>
      <c r="F1240">
        <f t="shared" si="96"/>
        <v>4</v>
      </c>
      <c r="G1240">
        <f t="shared" si="97"/>
        <v>4</v>
      </c>
      <c r="H1240">
        <f t="shared" si="98"/>
        <v>144</v>
      </c>
      <c r="I1240">
        <f t="shared" si="99"/>
        <v>9</v>
      </c>
    </row>
    <row r="1241" spans="1:9" x14ac:dyDescent="0.25">
      <c r="A1241" s="5" t="s">
        <v>6264</v>
      </c>
      <c r="B1241" s="2">
        <v>44777</v>
      </c>
      <c r="C1241" s="6">
        <v>1</v>
      </c>
      <c r="D1241" s="6">
        <v>2310000</v>
      </c>
      <c r="E1241">
        <f t="shared" si="95"/>
        <v>3</v>
      </c>
      <c r="F1241">
        <f t="shared" si="96"/>
        <v>3</v>
      </c>
      <c r="G1241">
        <f t="shared" si="97"/>
        <v>1</v>
      </c>
      <c r="H1241">
        <f t="shared" si="98"/>
        <v>331</v>
      </c>
      <c r="I1241">
        <f t="shared" si="99"/>
        <v>7</v>
      </c>
    </row>
    <row r="1242" spans="1:9" x14ac:dyDescent="0.25">
      <c r="A1242" s="5" t="s">
        <v>7387</v>
      </c>
      <c r="B1242" s="2">
        <v>44762</v>
      </c>
      <c r="C1242" s="6">
        <v>1</v>
      </c>
      <c r="D1242" s="6">
        <v>3885000</v>
      </c>
      <c r="E1242">
        <f t="shared" si="95"/>
        <v>3</v>
      </c>
      <c r="F1242">
        <f t="shared" si="96"/>
        <v>3</v>
      </c>
      <c r="G1242">
        <f t="shared" si="97"/>
        <v>2</v>
      </c>
      <c r="H1242">
        <f t="shared" si="98"/>
        <v>332</v>
      </c>
      <c r="I1242">
        <f t="shared" si="99"/>
        <v>8</v>
      </c>
    </row>
    <row r="1243" spans="1:9" x14ac:dyDescent="0.25">
      <c r="A1243" s="5" t="s">
        <v>1673</v>
      </c>
      <c r="B1243" s="2">
        <v>45033</v>
      </c>
      <c r="C1243" s="6">
        <v>1</v>
      </c>
      <c r="D1243" s="6">
        <v>8260000</v>
      </c>
      <c r="E1243">
        <f t="shared" si="95"/>
        <v>4</v>
      </c>
      <c r="F1243">
        <f t="shared" si="96"/>
        <v>3</v>
      </c>
      <c r="G1243">
        <f t="shared" si="97"/>
        <v>4</v>
      </c>
      <c r="H1243">
        <f t="shared" si="98"/>
        <v>434</v>
      </c>
      <c r="I1243">
        <f t="shared" si="99"/>
        <v>11</v>
      </c>
    </row>
    <row r="1244" spans="1:9" x14ac:dyDescent="0.25">
      <c r="A1244" s="5" t="s">
        <v>5874</v>
      </c>
      <c r="B1244" s="2">
        <v>44847</v>
      </c>
      <c r="C1244" s="6">
        <v>4</v>
      </c>
      <c r="D1244" s="6">
        <v>10043708</v>
      </c>
      <c r="E1244">
        <f t="shared" si="95"/>
        <v>3</v>
      </c>
      <c r="F1244">
        <f t="shared" si="96"/>
        <v>4</v>
      </c>
      <c r="G1244">
        <f t="shared" si="97"/>
        <v>4</v>
      </c>
      <c r="H1244">
        <f t="shared" si="98"/>
        <v>344</v>
      </c>
      <c r="I1244">
        <f t="shared" si="99"/>
        <v>11</v>
      </c>
    </row>
    <row r="1245" spans="1:9" x14ac:dyDescent="0.25">
      <c r="A1245" s="5" t="s">
        <v>17680</v>
      </c>
      <c r="B1245" s="2">
        <v>44144</v>
      </c>
      <c r="C1245" s="6">
        <v>1</v>
      </c>
      <c r="D1245" s="6">
        <v>9300000</v>
      </c>
      <c r="E1245">
        <f t="shared" si="95"/>
        <v>1</v>
      </c>
      <c r="F1245">
        <f t="shared" si="96"/>
        <v>3</v>
      </c>
      <c r="G1245">
        <f t="shared" si="97"/>
        <v>4</v>
      </c>
      <c r="H1245">
        <f t="shared" si="98"/>
        <v>134</v>
      </c>
      <c r="I1245">
        <f t="shared" si="99"/>
        <v>8</v>
      </c>
    </row>
    <row r="1246" spans="1:9" x14ac:dyDescent="0.25">
      <c r="A1246" s="5" t="s">
        <v>113</v>
      </c>
      <c r="B1246" s="2">
        <v>45051</v>
      </c>
      <c r="C1246" s="6">
        <v>5</v>
      </c>
      <c r="D1246" s="6">
        <v>11065500</v>
      </c>
      <c r="E1246">
        <f t="shared" si="95"/>
        <v>4</v>
      </c>
      <c r="F1246">
        <f t="shared" si="96"/>
        <v>4</v>
      </c>
      <c r="G1246">
        <f t="shared" si="97"/>
        <v>4</v>
      </c>
      <c r="H1246">
        <f t="shared" si="98"/>
        <v>444</v>
      </c>
      <c r="I1246">
        <f t="shared" si="99"/>
        <v>12</v>
      </c>
    </row>
    <row r="1247" spans="1:9" x14ac:dyDescent="0.25">
      <c r="A1247" s="5" t="s">
        <v>8127</v>
      </c>
      <c r="B1247" s="2">
        <v>44763</v>
      </c>
      <c r="C1247" s="6">
        <v>1</v>
      </c>
      <c r="D1247" s="6">
        <v>3217500</v>
      </c>
      <c r="E1247">
        <f t="shared" si="95"/>
        <v>3</v>
      </c>
      <c r="F1247">
        <f t="shared" si="96"/>
        <v>3</v>
      </c>
      <c r="G1247">
        <f t="shared" si="97"/>
        <v>2</v>
      </c>
      <c r="H1247">
        <f t="shared" si="98"/>
        <v>332</v>
      </c>
      <c r="I1247">
        <f t="shared" si="99"/>
        <v>8</v>
      </c>
    </row>
    <row r="1248" spans="1:9" x14ac:dyDescent="0.25">
      <c r="A1248" s="5" t="s">
        <v>14136</v>
      </c>
      <c r="B1248" s="2">
        <v>44565</v>
      </c>
      <c r="C1248" s="6">
        <v>1</v>
      </c>
      <c r="D1248" s="6">
        <v>2115000</v>
      </c>
      <c r="E1248">
        <f t="shared" si="95"/>
        <v>2</v>
      </c>
      <c r="F1248">
        <f t="shared" si="96"/>
        <v>3</v>
      </c>
      <c r="G1248">
        <f t="shared" si="97"/>
        <v>1</v>
      </c>
      <c r="H1248">
        <f t="shared" si="98"/>
        <v>231</v>
      </c>
      <c r="I1248">
        <f t="shared" si="99"/>
        <v>6</v>
      </c>
    </row>
    <row r="1249" spans="1:9" x14ac:dyDescent="0.25">
      <c r="A1249" s="5" t="s">
        <v>6970</v>
      </c>
      <c r="B1249" s="2">
        <v>44903</v>
      </c>
      <c r="C1249" s="6">
        <v>1</v>
      </c>
      <c r="D1249" s="6">
        <v>2650000</v>
      </c>
      <c r="E1249">
        <f t="shared" si="95"/>
        <v>3</v>
      </c>
      <c r="F1249">
        <f t="shared" si="96"/>
        <v>3</v>
      </c>
      <c r="G1249">
        <f t="shared" si="97"/>
        <v>1</v>
      </c>
      <c r="H1249">
        <f t="shared" si="98"/>
        <v>331</v>
      </c>
      <c r="I1249">
        <f t="shared" si="99"/>
        <v>7</v>
      </c>
    </row>
    <row r="1250" spans="1:9" x14ac:dyDescent="0.25">
      <c r="A1250" s="5" t="s">
        <v>5332</v>
      </c>
      <c r="B1250" s="2">
        <v>45021</v>
      </c>
      <c r="C1250" s="6">
        <v>1</v>
      </c>
      <c r="D1250" s="6">
        <v>6450000</v>
      </c>
      <c r="E1250">
        <f t="shared" si="95"/>
        <v>4</v>
      </c>
      <c r="F1250">
        <f t="shared" si="96"/>
        <v>3</v>
      </c>
      <c r="G1250">
        <f t="shared" si="97"/>
        <v>3</v>
      </c>
      <c r="H1250">
        <f t="shared" si="98"/>
        <v>433</v>
      </c>
      <c r="I1250">
        <f t="shared" si="99"/>
        <v>10</v>
      </c>
    </row>
    <row r="1251" spans="1:9" x14ac:dyDescent="0.25">
      <c r="A1251" s="5" t="s">
        <v>818</v>
      </c>
      <c r="B1251" s="2">
        <v>45005</v>
      </c>
      <c r="C1251" s="6">
        <v>1</v>
      </c>
      <c r="D1251" s="6">
        <v>3850000</v>
      </c>
      <c r="E1251">
        <f t="shared" si="95"/>
        <v>4</v>
      </c>
      <c r="F1251">
        <f t="shared" si="96"/>
        <v>3</v>
      </c>
      <c r="G1251">
        <f t="shared" si="97"/>
        <v>2</v>
      </c>
      <c r="H1251">
        <f t="shared" si="98"/>
        <v>432</v>
      </c>
      <c r="I1251">
        <f t="shared" si="99"/>
        <v>9</v>
      </c>
    </row>
    <row r="1252" spans="1:9" x14ac:dyDescent="0.25">
      <c r="A1252" s="5" t="s">
        <v>17484</v>
      </c>
      <c r="B1252" s="2">
        <v>44140</v>
      </c>
      <c r="C1252" s="6">
        <v>1</v>
      </c>
      <c r="D1252" s="6">
        <v>1995000</v>
      </c>
      <c r="E1252">
        <f t="shared" si="95"/>
        <v>1</v>
      </c>
      <c r="F1252">
        <f t="shared" si="96"/>
        <v>3</v>
      </c>
      <c r="G1252">
        <f t="shared" si="97"/>
        <v>1</v>
      </c>
      <c r="H1252">
        <f t="shared" si="98"/>
        <v>131</v>
      </c>
      <c r="I1252">
        <f t="shared" si="99"/>
        <v>5</v>
      </c>
    </row>
    <row r="1253" spans="1:9" x14ac:dyDescent="0.25">
      <c r="A1253" s="5" t="s">
        <v>6024</v>
      </c>
      <c r="B1253" s="2">
        <v>44875</v>
      </c>
      <c r="C1253" s="6">
        <v>6</v>
      </c>
      <c r="D1253" s="6">
        <v>12371750</v>
      </c>
      <c r="E1253">
        <f t="shared" si="95"/>
        <v>3</v>
      </c>
      <c r="F1253">
        <f t="shared" si="96"/>
        <v>4</v>
      </c>
      <c r="G1253">
        <f t="shared" si="97"/>
        <v>4</v>
      </c>
      <c r="H1253">
        <f t="shared" si="98"/>
        <v>344</v>
      </c>
      <c r="I1253">
        <f t="shared" si="99"/>
        <v>11</v>
      </c>
    </row>
    <row r="1254" spans="1:9" x14ac:dyDescent="0.25">
      <c r="A1254" s="5" t="s">
        <v>9267</v>
      </c>
      <c r="B1254" s="2">
        <v>44667</v>
      </c>
      <c r="C1254" s="6">
        <v>11</v>
      </c>
      <c r="D1254" s="6">
        <v>45014375</v>
      </c>
      <c r="E1254">
        <f t="shared" si="95"/>
        <v>2</v>
      </c>
      <c r="F1254">
        <f t="shared" si="96"/>
        <v>4</v>
      </c>
      <c r="G1254">
        <f t="shared" si="97"/>
        <v>4</v>
      </c>
      <c r="H1254">
        <f t="shared" si="98"/>
        <v>244</v>
      </c>
      <c r="I1254">
        <f t="shared" si="99"/>
        <v>10</v>
      </c>
    </row>
    <row r="1255" spans="1:9" x14ac:dyDescent="0.25">
      <c r="A1255" s="5" t="s">
        <v>10224</v>
      </c>
      <c r="B1255" s="2">
        <v>44610</v>
      </c>
      <c r="C1255" s="6">
        <v>1</v>
      </c>
      <c r="D1255" s="6">
        <v>4469250</v>
      </c>
      <c r="E1255">
        <f t="shared" si="95"/>
        <v>2</v>
      </c>
      <c r="F1255">
        <f t="shared" si="96"/>
        <v>3</v>
      </c>
      <c r="G1255">
        <f t="shared" si="97"/>
        <v>3</v>
      </c>
      <c r="H1255">
        <f t="shared" si="98"/>
        <v>233</v>
      </c>
      <c r="I1255">
        <f t="shared" si="99"/>
        <v>8</v>
      </c>
    </row>
    <row r="1256" spans="1:9" x14ac:dyDescent="0.25">
      <c r="A1256" s="5" t="s">
        <v>18409</v>
      </c>
      <c r="B1256" s="2">
        <v>44083</v>
      </c>
      <c r="C1256" s="6">
        <v>1</v>
      </c>
      <c r="D1256" s="6">
        <v>4290000</v>
      </c>
      <c r="E1256">
        <f t="shared" si="95"/>
        <v>1</v>
      </c>
      <c r="F1256">
        <f t="shared" si="96"/>
        <v>3</v>
      </c>
      <c r="G1256">
        <f t="shared" si="97"/>
        <v>2</v>
      </c>
      <c r="H1256">
        <f t="shared" si="98"/>
        <v>132</v>
      </c>
      <c r="I1256">
        <f t="shared" si="99"/>
        <v>6</v>
      </c>
    </row>
    <row r="1257" spans="1:9" x14ac:dyDescent="0.25">
      <c r="A1257" s="5" t="s">
        <v>3097</v>
      </c>
      <c r="B1257" s="2">
        <v>44923</v>
      </c>
      <c r="C1257" s="6">
        <v>1</v>
      </c>
      <c r="D1257" s="6">
        <v>4200000</v>
      </c>
      <c r="E1257">
        <f t="shared" si="95"/>
        <v>4</v>
      </c>
      <c r="F1257">
        <f t="shared" si="96"/>
        <v>3</v>
      </c>
      <c r="G1257">
        <f t="shared" si="97"/>
        <v>2</v>
      </c>
      <c r="H1257">
        <f t="shared" si="98"/>
        <v>432</v>
      </c>
      <c r="I1257">
        <f t="shared" si="99"/>
        <v>9</v>
      </c>
    </row>
    <row r="1258" spans="1:9" x14ac:dyDescent="0.25">
      <c r="A1258" s="5" t="s">
        <v>6148</v>
      </c>
      <c r="B1258" s="2">
        <v>44804</v>
      </c>
      <c r="C1258" s="6">
        <v>1</v>
      </c>
      <c r="D1258" s="6">
        <v>1980000</v>
      </c>
      <c r="E1258">
        <f t="shared" si="95"/>
        <v>3</v>
      </c>
      <c r="F1258">
        <f t="shared" si="96"/>
        <v>3</v>
      </c>
      <c r="G1258">
        <f t="shared" si="97"/>
        <v>1</v>
      </c>
      <c r="H1258">
        <f t="shared" si="98"/>
        <v>331</v>
      </c>
      <c r="I1258">
        <f t="shared" si="99"/>
        <v>7</v>
      </c>
    </row>
    <row r="1259" spans="1:9" x14ac:dyDescent="0.25">
      <c r="A1259" s="5" t="s">
        <v>376</v>
      </c>
      <c r="B1259" s="2">
        <v>44992</v>
      </c>
      <c r="C1259" s="6">
        <v>6</v>
      </c>
      <c r="D1259" s="6">
        <v>29536490</v>
      </c>
      <c r="E1259">
        <f t="shared" si="95"/>
        <v>4</v>
      </c>
      <c r="F1259">
        <f t="shared" si="96"/>
        <v>4</v>
      </c>
      <c r="G1259">
        <f t="shared" si="97"/>
        <v>4</v>
      </c>
      <c r="H1259">
        <f t="shared" si="98"/>
        <v>444</v>
      </c>
      <c r="I1259">
        <f t="shared" si="99"/>
        <v>12</v>
      </c>
    </row>
    <row r="1260" spans="1:9" x14ac:dyDescent="0.25">
      <c r="A1260" s="5" t="s">
        <v>6119</v>
      </c>
      <c r="B1260" s="2">
        <v>44812</v>
      </c>
      <c r="C1260" s="6">
        <v>1</v>
      </c>
      <c r="D1260" s="6">
        <v>10958500</v>
      </c>
      <c r="E1260">
        <f t="shared" si="95"/>
        <v>3</v>
      </c>
      <c r="F1260">
        <f t="shared" si="96"/>
        <v>3</v>
      </c>
      <c r="G1260">
        <f t="shared" si="97"/>
        <v>4</v>
      </c>
      <c r="H1260">
        <f t="shared" si="98"/>
        <v>334</v>
      </c>
      <c r="I1260">
        <f t="shared" si="99"/>
        <v>10</v>
      </c>
    </row>
    <row r="1261" spans="1:9" x14ac:dyDescent="0.25">
      <c r="A1261" s="5" t="s">
        <v>8334</v>
      </c>
      <c r="B1261" s="2">
        <v>44782</v>
      </c>
      <c r="C1261" s="6">
        <v>1</v>
      </c>
      <c r="D1261" s="6">
        <v>2542500</v>
      </c>
      <c r="E1261">
        <f t="shared" si="95"/>
        <v>3</v>
      </c>
      <c r="F1261">
        <f t="shared" si="96"/>
        <v>3</v>
      </c>
      <c r="G1261">
        <f t="shared" si="97"/>
        <v>1</v>
      </c>
      <c r="H1261">
        <f t="shared" si="98"/>
        <v>331</v>
      </c>
      <c r="I1261">
        <f t="shared" si="99"/>
        <v>7</v>
      </c>
    </row>
    <row r="1262" spans="1:9" x14ac:dyDescent="0.25">
      <c r="A1262" s="5" t="s">
        <v>9531</v>
      </c>
      <c r="B1262" s="2">
        <v>44658</v>
      </c>
      <c r="C1262" s="6">
        <v>3</v>
      </c>
      <c r="D1262" s="6">
        <v>5978000</v>
      </c>
      <c r="E1262">
        <f t="shared" si="95"/>
        <v>2</v>
      </c>
      <c r="F1262">
        <f t="shared" si="96"/>
        <v>4</v>
      </c>
      <c r="G1262">
        <f t="shared" si="97"/>
        <v>3</v>
      </c>
      <c r="H1262">
        <f t="shared" si="98"/>
        <v>243</v>
      </c>
      <c r="I1262">
        <f t="shared" si="99"/>
        <v>9</v>
      </c>
    </row>
    <row r="1263" spans="1:9" x14ac:dyDescent="0.25">
      <c r="A1263" s="5" t="s">
        <v>288</v>
      </c>
      <c r="B1263" s="2">
        <v>44995</v>
      </c>
      <c r="C1263" s="6">
        <v>2</v>
      </c>
      <c r="D1263" s="6">
        <v>5950010</v>
      </c>
      <c r="E1263">
        <f t="shared" si="95"/>
        <v>4</v>
      </c>
      <c r="F1263">
        <f t="shared" si="96"/>
        <v>4</v>
      </c>
      <c r="G1263">
        <f t="shared" si="97"/>
        <v>3</v>
      </c>
      <c r="H1263">
        <f t="shared" si="98"/>
        <v>443</v>
      </c>
      <c r="I1263">
        <f t="shared" si="99"/>
        <v>11</v>
      </c>
    </row>
    <row r="1264" spans="1:9" x14ac:dyDescent="0.25">
      <c r="A1264" s="5" t="s">
        <v>18841</v>
      </c>
      <c r="B1264" s="2">
        <v>44071</v>
      </c>
      <c r="C1264" s="6">
        <v>1</v>
      </c>
      <c r="D1264" s="6">
        <v>2530000</v>
      </c>
      <c r="E1264">
        <f t="shared" si="95"/>
        <v>1</v>
      </c>
      <c r="F1264">
        <f t="shared" si="96"/>
        <v>3</v>
      </c>
      <c r="G1264">
        <f t="shared" si="97"/>
        <v>1</v>
      </c>
      <c r="H1264">
        <f t="shared" si="98"/>
        <v>131</v>
      </c>
      <c r="I1264">
        <f t="shared" si="99"/>
        <v>5</v>
      </c>
    </row>
    <row r="1265" spans="1:9" x14ac:dyDescent="0.25">
      <c r="A1265" s="5" t="s">
        <v>19978</v>
      </c>
      <c r="B1265" s="2">
        <v>43928</v>
      </c>
      <c r="C1265" s="6">
        <v>1</v>
      </c>
      <c r="D1265" s="6">
        <v>6195000</v>
      </c>
      <c r="E1265">
        <f t="shared" si="95"/>
        <v>1</v>
      </c>
      <c r="F1265">
        <f t="shared" si="96"/>
        <v>3</v>
      </c>
      <c r="G1265">
        <f t="shared" si="97"/>
        <v>3</v>
      </c>
      <c r="H1265">
        <f t="shared" si="98"/>
        <v>133</v>
      </c>
      <c r="I1265">
        <f t="shared" si="99"/>
        <v>7</v>
      </c>
    </row>
    <row r="1266" spans="1:9" x14ac:dyDescent="0.25">
      <c r="A1266" s="5" t="s">
        <v>11375</v>
      </c>
      <c r="B1266" s="2">
        <v>44574</v>
      </c>
      <c r="C1266" s="6">
        <v>1</v>
      </c>
      <c r="D1266" s="6">
        <v>8520000</v>
      </c>
      <c r="E1266">
        <f t="shared" si="95"/>
        <v>2</v>
      </c>
      <c r="F1266">
        <f t="shared" si="96"/>
        <v>3</v>
      </c>
      <c r="G1266">
        <f t="shared" si="97"/>
        <v>4</v>
      </c>
      <c r="H1266">
        <f t="shared" si="98"/>
        <v>234</v>
      </c>
      <c r="I1266">
        <f t="shared" si="99"/>
        <v>9</v>
      </c>
    </row>
    <row r="1267" spans="1:9" x14ac:dyDescent="0.25">
      <c r="A1267" s="5" t="s">
        <v>2617</v>
      </c>
      <c r="B1267" s="2">
        <v>44902</v>
      </c>
      <c r="C1267" s="6">
        <v>2</v>
      </c>
      <c r="D1267" s="6">
        <v>18060000</v>
      </c>
      <c r="E1267">
        <f t="shared" si="95"/>
        <v>3</v>
      </c>
      <c r="F1267">
        <f t="shared" si="96"/>
        <v>4</v>
      </c>
      <c r="G1267">
        <f t="shared" si="97"/>
        <v>4</v>
      </c>
      <c r="H1267">
        <f t="shared" si="98"/>
        <v>344</v>
      </c>
      <c r="I1267">
        <f t="shared" si="99"/>
        <v>11</v>
      </c>
    </row>
    <row r="1268" spans="1:9" x14ac:dyDescent="0.25">
      <c r="A1268" s="5" t="s">
        <v>20335</v>
      </c>
      <c r="B1268" s="2">
        <v>43929</v>
      </c>
      <c r="C1268" s="6">
        <v>1</v>
      </c>
      <c r="D1268" s="6">
        <v>1450000</v>
      </c>
      <c r="E1268">
        <f t="shared" si="95"/>
        <v>1</v>
      </c>
      <c r="F1268">
        <f t="shared" si="96"/>
        <v>3</v>
      </c>
      <c r="G1268">
        <f t="shared" si="97"/>
        <v>1</v>
      </c>
      <c r="H1268">
        <f t="shared" si="98"/>
        <v>131</v>
      </c>
      <c r="I1268">
        <f t="shared" si="99"/>
        <v>5</v>
      </c>
    </row>
    <row r="1269" spans="1:9" x14ac:dyDescent="0.25">
      <c r="A1269" s="5" t="s">
        <v>16936</v>
      </c>
      <c r="B1269" s="2">
        <v>44172</v>
      </c>
      <c r="C1269" s="6">
        <v>1</v>
      </c>
      <c r="D1269" s="6">
        <v>2448000</v>
      </c>
      <c r="E1269">
        <f t="shared" si="95"/>
        <v>1</v>
      </c>
      <c r="F1269">
        <f t="shared" si="96"/>
        <v>3</v>
      </c>
      <c r="G1269">
        <f t="shared" si="97"/>
        <v>1</v>
      </c>
      <c r="H1269">
        <f t="shared" si="98"/>
        <v>131</v>
      </c>
      <c r="I1269">
        <f t="shared" si="99"/>
        <v>5</v>
      </c>
    </row>
    <row r="1270" spans="1:9" x14ac:dyDescent="0.25">
      <c r="A1270" s="5" t="s">
        <v>19998</v>
      </c>
      <c r="B1270" s="2">
        <v>43880</v>
      </c>
      <c r="C1270" s="6">
        <v>2</v>
      </c>
      <c r="D1270" s="6">
        <v>7800000</v>
      </c>
      <c r="E1270">
        <f t="shared" si="95"/>
        <v>1</v>
      </c>
      <c r="F1270">
        <f t="shared" si="96"/>
        <v>4</v>
      </c>
      <c r="G1270">
        <f t="shared" si="97"/>
        <v>3</v>
      </c>
      <c r="H1270">
        <f t="shared" si="98"/>
        <v>143</v>
      </c>
      <c r="I1270">
        <f t="shared" si="99"/>
        <v>8</v>
      </c>
    </row>
    <row r="1271" spans="1:9" x14ac:dyDescent="0.25">
      <c r="A1271" s="5" t="s">
        <v>19073</v>
      </c>
      <c r="B1271" s="2">
        <v>43999</v>
      </c>
      <c r="C1271" s="6">
        <v>1</v>
      </c>
      <c r="D1271" s="6">
        <v>8800000</v>
      </c>
      <c r="E1271">
        <f t="shared" si="95"/>
        <v>1</v>
      </c>
      <c r="F1271">
        <f t="shared" si="96"/>
        <v>3</v>
      </c>
      <c r="G1271">
        <f t="shared" si="97"/>
        <v>4</v>
      </c>
      <c r="H1271">
        <f t="shared" si="98"/>
        <v>134</v>
      </c>
      <c r="I1271">
        <f t="shared" si="99"/>
        <v>8</v>
      </c>
    </row>
    <row r="1272" spans="1:9" x14ac:dyDescent="0.25">
      <c r="A1272" s="5" t="s">
        <v>2584</v>
      </c>
      <c r="B1272" s="2">
        <v>44949</v>
      </c>
      <c r="C1272" s="6">
        <v>1</v>
      </c>
      <c r="D1272" s="6">
        <v>4200000</v>
      </c>
      <c r="E1272">
        <f t="shared" si="95"/>
        <v>4</v>
      </c>
      <c r="F1272">
        <f t="shared" si="96"/>
        <v>3</v>
      </c>
      <c r="G1272">
        <f t="shared" si="97"/>
        <v>2</v>
      </c>
      <c r="H1272">
        <f t="shared" si="98"/>
        <v>432</v>
      </c>
      <c r="I1272">
        <f t="shared" si="99"/>
        <v>9</v>
      </c>
    </row>
    <row r="1273" spans="1:9" x14ac:dyDescent="0.25">
      <c r="A1273" s="5" t="s">
        <v>4988</v>
      </c>
      <c r="B1273" s="2">
        <v>44855</v>
      </c>
      <c r="C1273" s="6">
        <v>1</v>
      </c>
      <c r="D1273" s="6">
        <v>4500000</v>
      </c>
      <c r="E1273">
        <f t="shared" si="95"/>
        <v>3</v>
      </c>
      <c r="F1273">
        <f t="shared" si="96"/>
        <v>3</v>
      </c>
      <c r="G1273">
        <f t="shared" si="97"/>
        <v>3</v>
      </c>
      <c r="H1273">
        <f t="shared" si="98"/>
        <v>333</v>
      </c>
      <c r="I1273">
        <f t="shared" si="99"/>
        <v>9</v>
      </c>
    </row>
    <row r="1274" spans="1:9" x14ac:dyDescent="0.25">
      <c r="A1274" s="5" t="s">
        <v>20571</v>
      </c>
      <c r="B1274" s="2">
        <v>43896</v>
      </c>
      <c r="C1274" s="6">
        <v>1</v>
      </c>
      <c r="D1274" s="6">
        <v>8500000</v>
      </c>
      <c r="E1274">
        <f t="shared" si="95"/>
        <v>1</v>
      </c>
      <c r="F1274">
        <f t="shared" si="96"/>
        <v>3</v>
      </c>
      <c r="G1274">
        <f t="shared" si="97"/>
        <v>4</v>
      </c>
      <c r="H1274">
        <f t="shared" si="98"/>
        <v>134</v>
      </c>
      <c r="I1274">
        <f t="shared" si="99"/>
        <v>8</v>
      </c>
    </row>
    <row r="1275" spans="1:9" x14ac:dyDescent="0.25">
      <c r="A1275" s="5" t="s">
        <v>9596</v>
      </c>
      <c r="B1275" s="2">
        <v>44622</v>
      </c>
      <c r="C1275" s="6">
        <v>1</v>
      </c>
      <c r="D1275" s="6">
        <v>4900000</v>
      </c>
      <c r="E1275">
        <f t="shared" si="95"/>
        <v>2</v>
      </c>
      <c r="F1275">
        <f t="shared" si="96"/>
        <v>3</v>
      </c>
      <c r="G1275">
        <f t="shared" si="97"/>
        <v>3</v>
      </c>
      <c r="H1275">
        <f t="shared" si="98"/>
        <v>233</v>
      </c>
      <c r="I1275">
        <f t="shared" si="99"/>
        <v>8</v>
      </c>
    </row>
    <row r="1276" spans="1:9" x14ac:dyDescent="0.25">
      <c r="A1276" s="5" t="s">
        <v>301</v>
      </c>
      <c r="B1276" s="2">
        <v>44995</v>
      </c>
      <c r="C1276" s="6">
        <v>2</v>
      </c>
      <c r="D1276" s="6">
        <v>6550003</v>
      </c>
      <c r="E1276">
        <f t="shared" si="95"/>
        <v>4</v>
      </c>
      <c r="F1276">
        <f t="shared" si="96"/>
        <v>4</v>
      </c>
      <c r="G1276">
        <f t="shared" si="97"/>
        <v>3</v>
      </c>
      <c r="H1276">
        <f t="shared" si="98"/>
        <v>443</v>
      </c>
      <c r="I1276">
        <f t="shared" si="99"/>
        <v>11</v>
      </c>
    </row>
    <row r="1277" spans="1:9" x14ac:dyDescent="0.25">
      <c r="A1277" s="5" t="s">
        <v>5643</v>
      </c>
      <c r="B1277" s="2">
        <v>44825</v>
      </c>
      <c r="C1277" s="6">
        <v>1</v>
      </c>
      <c r="D1277" s="6">
        <v>3880000</v>
      </c>
      <c r="E1277">
        <f t="shared" si="95"/>
        <v>3</v>
      </c>
      <c r="F1277">
        <f t="shared" si="96"/>
        <v>3</v>
      </c>
      <c r="G1277">
        <f t="shared" si="97"/>
        <v>2</v>
      </c>
      <c r="H1277">
        <f t="shared" si="98"/>
        <v>332</v>
      </c>
      <c r="I1277">
        <f t="shared" si="99"/>
        <v>8</v>
      </c>
    </row>
    <row r="1278" spans="1:9" x14ac:dyDescent="0.25">
      <c r="A1278" s="5" t="s">
        <v>12877</v>
      </c>
      <c r="B1278" s="2">
        <v>44428</v>
      </c>
      <c r="C1278" s="6">
        <v>4</v>
      </c>
      <c r="D1278" s="6">
        <v>50470000</v>
      </c>
      <c r="E1278">
        <f t="shared" si="95"/>
        <v>2</v>
      </c>
      <c r="F1278">
        <f t="shared" si="96"/>
        <v>4</v>
      </c>
      <c r="G1278">
        <f t="shared" si="97"/>
        <v>4</v>
      </c>
      <c r="H1278">
        <f t="shared" si="98"/>
        <v>244</v>
      </c>
      <c r="I1278">
        <f t="shared" si="99"/>
        <v>10</v>
      </c>
    </row>
    <row r="1279" spans="1:9" x14ac:dyDescent="0.25">
      <c r="A1279" s="5" t="s">
        <v>1596</v>
      </c>
      <c r="B1279" s="2">
        <v>44963</v>
      </c>
      <c r="C1279" s="6">
        <v>1</v>
      </c>
      <c r="D1279" s="6">
        <v>6080000</v>
      </c>
      <c r="E1279">
        <f t="shared" si="95"/>
        <v>4</v>
      </c>
      <c r="F1279">
        <f t="shared" si="96"/>
        <v>3</v>
      </c>
      <c r="G1279">
        <f t="shared" si="97"/>
        <v>3</v>
      </c>
      <c r="H1279">
        <f t="shared" si="98"/>
        <v>433</v>
      </c>
      <c r="I1279">
        <f t="shared" si="99"/>
        <v>10</v>
      </c>
    </row>
    <row r="1280" spans="1:9" x14ac:dyDescent="0.25">
      <c r="A1280" s="5" t="s">
        <v>13798</v>
      </c>
      <c r="B1280" s="2">
        <v>44392</v>
      </c>
      <c r="C1280" s="6">
        <v>1</v>
      </c>
      <c r="D1280" s="6">
        <v>3816000</v>
      </c>
      <c r="E1280">
        <f t="shared" si="95"/>
        <v>2</v>
      </c>
      <c r="F1280">
        <f t="shared" si="96"/>
        <v>3</v>
      </c>
      <c r="G1280">
        <f t="shared" si="97"/>
        <v>2</v>
      </c>
      <c r="H1280">
        <f t="shared" si="98"/>
        <v>232</v>
      </c>
      <c r="I1280">
        <f t="shared" si="99"/>
        <v>7</v>
      </c>
    </row>
    <row r="1281" spans="1:9" x14ac:dyDescent="0.25">
      <c r="A1281" s="5" t="s">
        <v>5480</v>
      </c>
      <c r="B1281" s="2">
        <v>44888</v>
      </c>
      <c r="C1281" s="6">
        <v>1</v>
      </c>
      <c r="D1281" s="6">
        <v>2357100</v>
      </c>
      <c r="E1281">
        <f t="shared" si="95"/>
        <v>3</v>
      </c>
      <c r="F1281">
        <f t="shared" si="96"/>
        <v>3</v>
      </c>
      <c r="G1281">
        <f t="shared" si="97"/>
        <v>1</v>
      </c>
      <c r="H1281">
        <f t="shared" si="98"/>
        <v>331</v>
      </c>
      <c r="I1281">
        <f t="shared" si="99"/>
        <v>7</v>
      </c>
    </row>
    <row r="1282" spans="1:9" x14ac:dyDescent="0.25">
      <c r="A1282" s="5" t="s">
        <v>3929</v>
      </c>
      <c r="B1282" s="2">
        <v>44856</v>
      </c>
      <c r="C1282" s="6">
        <v>1</v>
      </c>
      <c r="D1282" s="6">
        <v>8250000</v>
      </c>
      <c r="E1282">
        <f t="shared" si="95"/>
        <v>3</v>
      </c>
      <c r="F1282">
        <f t="shared" si="96"/>
        <v>3</v>
      </c>
      <c r="G1282">
        <f t="shared" si="97"/>
        <v>4</v>
      </c>
      <c r="H1282">
        <f t="shared" si="98"/>
        <v>334</v>
      </c>
      <c r="I1282">
        <f t="shared" si="99"/>
        <v>10</v>
      </c>
    </row>
    <row r="1283" spans="1:9" x14ac:dyDescent="0.25">
      <c r="A1283" s="5" t="s">
        <v>11480</v>
      </c>
      <c r="B1283" s="2">
        <v>44536</v>
      </c>
      <c r="C1283" s="6">
        <v>1</v>
      </c>
      <c r="D1283" s="6">
        <v>2375007</v>
      </c>
      <c r="E1283">
        <f t="shared" ref="E1283:E1346" si="100">VLOOKUP(B1283,$L$2:$M$5,2,TRUE)</f>
        <v>2</v>
      </c>
      <c r="F1283">
        <f t="shared" ref="F1283:F1346" si="101">VLOOKUP(C1283,$L$9:$M$12,2,TRUE)</f>
        <v>3</v>
      </c>
      <c r="G1283">
        <f t="shared" ref="G1283:G1346" si="102">VLOOKUP(D1283,$L$15:$M$18,2,TRUE)</f>
        <v>1</v>
      </c>
      <c r="H1283">
        <f t="shared" ref="H1283:H1346" si="103">E1283*100+F1283*10+G1283</f>
        <v>231</v>
      </c>
      <c r="I1283">
        <f t="shared" ref="I1283:I1346" si="104">E1283+F1283+G1283</f>
        <v>6</v>
      </c>
    </row>
    <row r="1284" spans="1:9" x14ac:dyDescent="0.25">
      <c r="A1284" s="5" t="s">
        <v>13970</v>
      </c>
      <c r="B1284" s="2">
        <v>44354</v>
      </c>
      <c r="C1284" s="6">
        <v>2</v>
      </c>
      <c r="D1284" s="6">
        <v>8580000</v>
      </c>
      <c r="E1284">
        <f t="shared" si="100"/>
        <v>2</v>
      </c>
      <c r="F1284">
        <f t="shared" si="101"/>
        <v>4</v>
      </c>
      <c r="G1284">
        <f t="shared" si="102"/>
        <v>4</v>
      </c>
      <c r="H1284">
        <f t="shared" si="103"/>
        <v>244</v>
      </c>
      <c r="I1284">
        <f t="shared" si="104"/>
        <v>10</v>
      </c>
    </row>
    <row r="1285" spans="1:9" x14ac:dyDescent="0.25">
      <c r="A1285" s="5" t="s">
        <v>3398</v>
      </c>
      <c r="B1285" s="2">
        <v>44873</v>
      </c>
      <c r="C1285" s="6">
        <v>2</v>
      </c>
      <c r="D1285" s="6">
        <v>3625000</v>
      </c>
      <c r="E1285">
        <f t="shared" si="100"/>
        <v>3</v>
      </c>
      <c r="F1285">
        <f t="shared" si="101"/>
        <v>4</v>
      </c>
      <c r="G1285">
        <f t="shared" si="102"/>
        <v>2</v>
      </c>
      <c r="H1285">
        <f t="shared" si="103"/>
        <v>342</v>
      </c>
      <c r="I1285">
        <f t="shared" si="104"/>
        <v>9</v>
      </c>
    </row>
    <row r="1286" spans="1:9" x14ac:dyDescent="0.25">
      <c r="A1286" s="5" t="s">
        <v>14971</v>
      </c>
      <c r="B1286" s="2">
        <v>44270</v>
      </c>
      <c r="C1286" s="6">
        <v>2</v>
      </c>
      <c r="D1286" s="6">
        <v>3070000</v>
      </c>
      <c r="E1286">
        <f t="shared" si="100"/>
        <v>1</v>
      </c>
      <c r="F1286">
        <f t="shared" si="101"/>
        <v>4</v>
      </c>
      <c r="G1286">
        <f t="shared" si="102"/>
        <v>2</v>
      </c>
      <c r="H1286">
        <f t="shared" si="103"/>
        <v>142</v>
      </c>
      <c r="I1286">
        <f t="shared" si="104"/>
        <v>7</v>
      </c>
    </row>
    <row r="1287" spans="1:9" x14ac:dyDescent="0.25">
      <c r="A1287" s="5" t="s">
        <v>6907</v>
      </c>
      <c r="B1287" s="2">
        <v>44785</v>
      </c>
      <c r="C1287" s="6">
        <v>1</v>
      </c>
      <c r="D1287" s="6">
        <v>3250000</v>
      </c>
      <c r="E1287">
        <f t="shared" si="100"/>
        <v>3</v>
      </c>
      <c r="F1287">
        <f t="shared" si="101"/>
        <v>3</v>
      </c>
      <c r="G1287">
        <f t="shared" si="102"/>
        <v>2</v>
      </c>
      <c r="H1287">
        <f t="shared" si="103"/>
        <v>332</v>
      </c>
      <c r="I1287">
        <f t="shared" si="104"/>
        <v>8</v>
      </c>
    </row>
    <row r="1288" spans="1:9" x14ac:dyDescent="0.25">
      <c r="A1288" s="5" t="s">
        <v>7169</v>
      </c>
      <c r="B1288" s="2">
        <v>44929</v>
      </c>
      <c r="C1288" s="6">
        <v>1</v>
      </c>
      <c r="D1288" s="6">
        <v>2161250</v>
      </c>
      <c r="E1288">
        <f t="shared" si="100"/>
        <v>4</v>
      </c>
      <c r="F1288">
        <f t="shared" si="101"/>
        <v>3</v>
      </c>
      <c r="G1288">
        <f t="shared" si="102"/>
        <v>1</v>
      </c>
      <c r="H1288">
        <f t="shared" si="103"/>
        <v>431</v>
      </c>
      <c r="I1288">
        <f t="shared" si="104"/>
        <v>8</v>
      </c>
    </row>
    <row r="1289" spans="1:9" x14ac:dyDescent="0.25">
      <c r="A1289" s="5" t="s">
        <v>19630</v>
      </c>
      <c r="B1289" s="2">
        <v>43978</v>
      </c>
      <c r="C1289" s="6">
        <v>1</v>
      </c>
      <c r="D1289" s="6">
        <v>1620000</v>
      </c>
      <c r="E1289">
        <f t="shared" si="100"/>
        <v>1</v>
      </c>
      <c r="F1289">
        <f t="shared" si="101"/>
        <v>3</v>
      </c>
      <c r="G1289">
        <f t="shared" si="102"/>
        <v>1</v>
      </c>
      <c r="H1289">
        <f t="shared" si="103"/>
        <v>131</v>
      </c>
      <c r="I1289">
        <f t="shared" si="104"/>
        <v>5</v>
      </c>
    </row>
    <row r="1290" spans="1:9" x14ac:dyDescent="0.25">
      <c r="A1290" s="5" t="s">
        <v>12445</v>
      </c>
      <c r="B1290" s="2">
        <v>44518</v>
      </c>
      <c r="C1290" s="6">
        <v>1</v>
      </c>
      <c r="D1290" s="6">
        <v>2900000</v>
      </c>
      <c r="E1290">
        <f t="shared" si="100"/>
        <v>2</v>
      </c>
      <c r="F1290">
        <f t="shared" si="101"/>
        <v>3</v>
      </c>
      <c r="G1290">
        <f t="shared" si="102"/>
        <v>2</v>
      </c>
      <c r="H1290">
        <f t="shared" si="103"/>
        <v>232</v>
      </c>
      <c r="I1290">
        <f t="shared" si="104"/>
        <v>7</v>
      </c>
    </row>
    <row r="1291" spans="1:9" x14ac:dyDescent="0.25">
      <c r="A1291" s="5" t="s">
        <v>6348</v>
      </c>
      <c r="B1291" s="2">
        <v>44802</v>
      </c>
      <c r="C1291" s="6">
        <v>1</v>
      </c>
      <c r="D1291" s="6">
        <v>1920000</v>
      </c>
      <c r="E1291">
        <f t="shared" si="100"/>
        <v>3</v>
      </c>
      <c r="F1291">
        <f t="shared" si="101"/>
        <v>3</v>
      </c>
      <c r="G1291">
        <f t="shared" si="102"/>
        <v>1</v>
      </c>
      <c r="H1291">
        <f t="shared" si="103"/>
        <v>331</v>
      </c>
      <c r="I1291">
        <f t="shared" si="104"/>
        <v>7</v>
      </c>
    </row>
    <row r="1292" spans="1:9" x14ac:dyDescent="0.25">
      <c r="A1292" s="5" t="s">
        <v>81</v>
      </c>
      <c r="B1292" s="2">
        <v>45028</v>
      </c>
      <c r="C1292" s="6">
        <v>2</v>
      </c>
      <c r="D1292" s="6">
        <v>6661500</v>
      </c>
      <c r="E1292">
        <f t="shared" si="100"/>
        <v>4</v>
      </c>
      <c r="F1292">
        <f t="shared" si="101"/>
        <v>4</v>
      </c>
      <c r="G1292">
        <f t="shared" si="102"/>
        <v>3</v>
      </c>
      <c r="H1292">
        <f t="shared" si="103"/>
        <v>443</v>
      </c>
      <c r="I1292">
        <f t="shared" si="104"/>
        <v>11</v>
      </c>
    </row>
    <row r="1293" spans="1:9" x14ac:dyDescent="0.25">
      <c r="A1293" s="5" t="s">
        <v>14860</v>
      </c>
      <c r="B1293" s="2">
        <v>44365</v>
      </c>
      <c r="C1293" s="6">
        <v>1</v>
      </c>
      <c r="D1293" s="6">
        <v>2619000</v>
      </c>
      <c r="E1293">
        <f t="shared" si="100"/>
        <v>2</v>
      </c>
      <c r="F1293">
        <f t="shared" si="101"/>
        <v>3</v>
      </c>
      <c r="G1293">
        <f t="shared" si="102"/>
        <v>1</v>
      </c>
      <c r="H1293">
        <f t="shared" si="103"/>
        <v>231</v>
      </c>
      <c r="I1293">
        <f t="shared" si="104"/>
        <v>6</v>
      </c>
    </row>
    <row r="1294" spans="1:9" x14ac:dyDescent="0.25">
      <c r="A1294" s="5" t="s">
        <v>9336</v>
      </c>
      <c r="B1294" s="2">
        <v>44670</v>
      </c>
      <c r="C1294" s="6">
        <v>1</v>
      </c>
      <c r="D1294" s="6">
        <v>2941500</v>
      </c>
      <c r="E1294">
        <f t="shared" si="100"/>
        <v>2</v>
      </c>
      <c r="F1294">
        <f t="shared" si="101"/>
        <v>3</v>
      </c>
      <c r="G1294">
        <f t="shared" si="102"/>
        <v>2</v>
      </c>
      <c r="H1294">
        <f t="shared" si="103"/>
        <v>232</v>
      </c>
      <c r="I1294">
        <f t="shared" si="104"/>
        <v>7</v>
      </c>
    </row>
    <row r="1295" spans="1:9" x14ac:dyDescent="0.25">
      <c r="A1295" s="5" t="s">
        <v>14440</v>
      </c>
      <c r="B1295" s="2">
        <v>44313</v>
      </c>
      <c r="C1295" s="6">
        <v>2</v>
      </c>
      <c r="D1295" s="6">
        <v>6055000</v>
      </c>
      <c r="E1295">
        <f t="shared" si="100"/>
        <v>2</v>
      </c>
      <c r="F1295">
        <f t="shared" si="101"/>
        <v>4</v>
      </c>
      <c r="G1295">
        <f t="shared" si="102"/>
        <v>3</v>
      </c>
      <c r="H1295">
        <f t="shared" si="103"/>
        <v>243</v>
      </c>
      <c r="I1295">
        <f t="shared" si="104"/>
        <v>9</v>
      </c>
    </row>
    <row r="1296" spans="1:9" x14ac:dyDescent="0.25">
      <c r="A1296" s="5" t="s">
        <v>19940</v>
      </c>
      <c r="B1296" s="2">
        <v>43895</v>
      </c>
      <c r="C1296" s="6">
        <v>2</v>
      </c>
      <c r="D1296" s="6">
        <v>11110000</v>
      </c>
      <c r="E1296">
        <f t="shared" si="100"/>
        <v>1</v>
      </c>
      <c r="F1296">
        <f t="shared" si="101"/>
        <v>4</v>
      </c>
      <c r="G1296">
        <f t="shared" si="102"/>
        <v>4</v>
      </c>
      <c r="H1296">
        <f t="shared" si="103"/>
        <v>144</v>
      </c>
      <c r="I1296">
        <f t="shared" si="104"/>
        <v>9</v>
      </c>
    </row>
    <row r="1297" spans="1:9" x14ac:dyDescent="0.25">
      <c r="A1297" s="5" t="s">
        <v>17696</v>
      </c>
      <c r="B1297" s="2">
        <v>44267</v>
      </c>
      <c r="C1297" s="6">
        <v>1</v>
      </c>
      <c r="D1297" s="6">
        <v>13230000</v>
      </c>
      <c r="E1297">
        <f t="shared" si="100"/>
        <v>1</v>
      </c>
      <c r="F1297">
        <f t="shared" si="101"/>
        <v>3</v>
      </c>
      <c r="G1297">
        <f t="shared" si="102"/>
        <v>4</v>
      </c>
      <c r="H1297">
        <f t="shared" si="103"/>
        <v>134</v>
      </c>
      <c r="I1297">
        <f t="shared" si="104"/>
        <v>8</v>
      </c>
    </row>
    <row r="1298" spans="1:9" x14ac:dyDescent="0.25">
      <c r="A1298" s="5" t="s">
        <v>19281</v>
      </c>
      <c r="B1298" s="2">
        <v>43984</v>
      </c>
      <c r="C1298" s="6">
        <v>1</v>
      </c>
      <c r="D1298" s="6">
        <v>1500000</v>
      </c>
      <c r="E1298">
        <f t="shared" si="100"/>
        <v>1</v>
      </c>
      <c r="F1298">
        <f t="shared" si="101"/>
        <v>3</v>
      </c>
      <c r="G1298">
        <f t="shared" si="102"/>
        <v>1</v>
      </c>
      <c r="H1298">
        <f t="shared" si="103"/>
        <v>131</v>
      </c>
      <c r="I1298">
        <f t="shared" si="104"/>
        <v>5</v>
      </c>
    </row>
    <row r="1299" spans="1:9" x14ac:dyDescent="0.25">
      <c r="A1299" s="5" t="s">
        <v>4849</v>
      </c>
      <c r="B1299" s="2">
        <v>45019</v>
      </c>
      <c r="C1299" s="6">
        <v>1</v>
      </c>
      <c r="D1299" s="6">
        <v>3255000</v>
      </c>
      <c r="E1299">
        <f t="shared" si="100"/>
        <v>4</v>
      </c>
      <c r="F1299">
        <f t="shared" si="101"/>
        <v>3</v>
      </c>
      <c r="G1299">
        <f t="shared" si="102"/>
        <v>2</v>
      </c>
      <c r="H1299">
        <f t="shared" si="103"/>
        <v>432</v>
      </c>
      <c r="I1299">
        <f t="shared" si="104"/>
        <v>9</v>
      </c>
    </row>
    <row r="1300" spans="1:9" x14ac:dyDescent="0.25">
      <c r="A1300" s="5" t="s">
        <v>14187</v>
      </c>
      <c r="B1300" s="2">
        <v>44336</v>
      </c>
      <c r="C1300" s="6">
        <v>2</v>
      </c>
      <c r="D1300" s="6">
        <v>16843200</v>
      </c>
      <c r="E1300">
        <f t="shared" si="100"/>
        <v>2</v>
      </c>
      <c r="F1300">
        <f t="shared" si="101"/>
        <v>4</v>
      </c>
      <c r="G1300">
        <f t="shared" si="102"/>
        <v>4</v>
      </c>
      <c r="H1300">
        <f t="shared" si="103"/>
        <v>244</v>
      </c>
      <c r="I1300">
        <f t="shared" si="104"/>
        <v>10</v>
      </c>
    </row>
    <row r="1301" spans="1:9" x14ac:dyDescent="0.25">
      <c r="A1301" s="5" t="s">
        <v>2717</v>
      </c>
      <c r="B1301" s="2">
        <v>44896</v>
      </c>
      <c r="C1301" s="6">
        <v>2</v>
      </c>
      <c r="D1301" s="6">
        <v>9988500</v>
      </c>
      <c r="E1301">
        <f t="shared" si="100"/>
        <v>3</v>
      </c>
      <c r="F1301">
        <f t="shared" si="101"/>
        <v>4</v>
      </c>
      <c r="G1301">
        <f t="shared" si="102"/>
        <v>4</v>
      </c>
      <c r="H1301">
        <f t="shared" si="103"/>
        <v>344</v>
      </c>
      <c r="I1301">
        <f t="shared" si="104"/>
        <v>11</v>
      </c>
    </row>
    <row r="1302" spans="1:9" x14ac:dyDescent="0.25">
      <c r="A1302" s="5" t="s">
        <v>10330</v>
      </c>
      <c r="B1302" s="2">
        <v>44566</v>
      </c>
      <c r="C1302" s="6">
        <v>2</v>
      </c>
      <c r="D1302" s="6">
        <v>13780000</v>
      </c>
      <c r="E1302">
        <f t="shared" si="100"/>
        <v>2</v>
      </c>
      <c r="F1302">
        <f t="shared" si="101"/>
        <v>4</v>
      </c>
      <c r="G1302">
        <f t="shared" si="102"/>
        <v>4</v>
      </c>
      <c r="H1302">
        <f t="shared" si="103"/>
        <v>244</v>
      </c>
      <c r="I1302">
        <f t="shared" si="104"/>
        <v>10</v>
      </c>
    </row>
    <row r="1303" spans="1:9" x14ac:dyDescent="0.25">
      <c r="A1303" s="5" t="s">
        <v>1847</v>
      </c>
      <c r="B1303" s="2">
        <v>44974</v>
      </c>
      <c r="C1303" s="6">
        <v>2</v>
      </c>
      <c r="D1303" s="6">
        <v>12230400</v>
      </c>
      <c r="E1303">
        <f t="shared" si="100"/>
        <v>4</v>
      </c>
      <c r="F1303">
        <f t="shared" si="101"/>
        <v>4</v>
      </c>
      <c r="G1303">
        <f t="shared" si="102"/>
        <v>4</v>
      </c>
      <c r="H1303">
        <f t="shared" si="103"/>
        <v>444</v>
      </c>
      <c r="I1303">
        <f t="shared" si="104"/>
        <v>12</v>
      </c>
    </row>
    <row r="1304" spans="1:9" x14ac:dyDescent="0.25">
      <c r="A1304" s="5" t="s">
        <v>13921</v>
      </c>
      <c r="B1304" s="2">
        <v>44418</v>
      </c>
      <c r="C1304" s="6">
        <v>1</v>
      </c>
      <c r="D1304" s="6">
        <v>4440000</v>
      </c>
      <c r="E1304">
        <f t="shared" si="100"/>
        <v>2</v>
      </c>
      <c r="F1304">
        <f t="shared" si="101"/>
        <v>3</v>
      </c>
      <c r="G1304">
        <f t="shared" si="102"/>
        <v>3</v>
      </c>
      <c r="H1304">
        <f t="shared" si="103"/>
        <v>233</v>
      </c>
      <c r="I1304">
        <f t="shared" si="104"/>
        <v>8</v>
      </c>
    </row>
    <row r="1305" spans="1:9" x14ac:dyDescent="0.25">
      <c r="A1305" s="5" t="s">
        <v>7863</v>
      </c>
      <c r="B1305" s="2">
        <v>44743</v>
      </c>
      <c r="C1305" s="6">
        <v>1</v>
      </c>
      <c r="D1305" s="6">
        <v>16590000</v>
      </c>
      <c r="E1305">
        <f t="shared" si="100"/>
        <v>3</v>
      </c>
      <c r="F1305">
        <f t="shared" si="101"/>
        <v>3</v>
      </c>
      <c r="G1305">
        <f t="shared" si="102"/>
        <v>4</v>
      </c>
      <c r="H1305">
        <f t="shared" si="103"/>
        <v>334</v>
      </c>
      <c r="I1305">
        <f t="shared" si="104"/>
        <v>10</v>
      </c>
    </row>
    <row r="1306" spans="1:9" x14ac:dyDescent="0.25">
      <c r="A1306" s="5" t="s">
        <v>8393</v>
      </c>
      <c r="B1306" s="2">
        <v>44853</v>
      </c>
      <c r="C1306" s="6">
        <v>2</v>
      </c>
      <c r="D1306" s="6">
        <v>22138000</v>
      </c>
      <c r="E1306">
        <f t="shared" si="100"/>
        <v>3</v>
      </c>
      <c r="F1306">
        <f t="shared" si="101"/>
        <v>4</v>
      </c>
      <c r="G1306">
        <f t="shared" si="102"/>
        <v>4</v>
      </c>
      <c r="H1306">
        <f t="shared" si="103"/>
        <v>344</v>
      </c>
      <c r="I1306">
        <f t="shared" si="104"/>
        <v>11</v>
      </c>
    </row>
    <row r="1307" spans="1:9" x14ac:dyDescent="0.25">
      <c r="A1307" s="5" t="s">
        <v>18148</v>
      </c>
      <c r="B1307" s="2">
        <v>44076</v>
      </c>
      <c r="C1307" s="6">
        <v>1</v>
      </c>
      <c r="D1307" s="6">
        <v>1971000</v>
      </c>
      <c r="E1307">
        <f t="shared" si="100"/>
        <v>1</v>
      </c>
      <c r="F1307">
        <f t="shared" si="101"/>
        <v>3</v>
      </c>
      <c r="G1307">
        <f t="shared" si="102"/>
        <v>1</v>
      </c>
      <c r="H1307">
        <f t="shared" si="103"/>
        <v>131</v>
      </c>
      <c r="I1307">
        <f t="shared" si="104"/>
        <v>5</v>
      </c>
    </row>
    <row r="1308" spans="1:9" x14ac:dyDescent="0.25">
      <c r="A1308" s="5" t="s">
        <v>17843</v>
      </c>
      <c r="B1308" s="2">
        <v>44509</v>
      </c>
      <c r="C1308" s="6">
        <v>3</v>
      </c>
      <c r="D1308" s="6">
        <v>6750000</v>
      </c>
      <c r="E1308">
        <f t="shared" si="100"/>
        <v>2</v>
      </c>
      <c r="F1308">
        <f t="shared" si="101"/>
        <v>4</v>
      </c>
      <c r="G1308">
        <f t="shared" si="102"/>
        <v>3</v>
      </c>
      <c r="H1308">
        <f t="shared" si="103"/>
        <v>243</v>
      </c>
      <c r="I1308">
        <f t="shared" si="104"/>
        <v>9</v>
      </c>
    </row>
    <row r="1309" spans="1:9" x14ac:dyDescent="0.25">
      <c r="A1309" s="5" t="s">
        <v>20684</v>
      </c>
      <c r="B1309" s="2">
        <v>43872</v>
      </c>
      <c r="C1309" s="6">
        <v>1</v>
      </c>
      <c r="D1309" s="6">
        <v>1650000</v>
      </c>
      <c r="E1309">
        <f t="shared" si="100"/>
        <v>1</v>
      </c>
      <c r="F1309">
        <f t="shared" si="101"/>
        <v>3</v>
      </c>
      <c r="G1309">
        <f t="shared" si="102"/>
        <v>1</v>
      </c>
      <c r="H1309">
        <f t="shared" si="103"/>
        <v>131</v>
      </c>
      <c r="I1309">
        <f t="shared" si="104"/>
        <v>5</v>
      </c>
    </row>
    <row r="1310" spans="1:9" x14ac:dyDescent="0.25">
      <c r="A1310" s="5" t="s">
        <v>13056</v>
      </c>
      <c r="B1310" s="2">
        <v>44453</v>
      </c>
      <c r="C1310" s="6">
        <v>4</v>
      </c>
      <c r="D1310" s="6">
        <v>7412000</v>
      </c>
      <c r="E1310">
        <f t="shared" si="100"/>
        <v>2</v>
      </c>
      <c r="F1310">
        <f t="shared" si="101"/>
        <v>4</v>
      </c>
      <c r="G1310">
        <f t="shared" si="102"/>
        <v>3</v>
      </c>
      <c r="H1310">
        <f t="shared" si="103"/>
        <v>243</v>
      </c>
      <c r="I1310">
        <f t="shared" si="104"/>
        <v>9</v>
      </c>
    </row>
    <row r="1311" spans="1:9" x14ac:dyDescent="0.25">
      <c r="A1311" s="5" t="s">
        <v>7948</v>
      </c>
      <c r="B1311" s="2">
        <v>44856</v>
      </c>
      <c r="C1311" s="6">
        <v>1</v>
      </c>
      <c r="D1311" s="6">
        <v>3320000</v>
      </c>
      <c r="E1311">
        <f t="shared" si="100"/>
        <v>3</v>
      </c>
      <c r="F1311">
        <f t="shared" si="101"/>
        <v>3</v>
      </c>
      <c r="G1311">
        <f t="shared" si="102"/>
        <v>2</v>
      </c>
      <c r="H1311">
        <f t="shared" si="103"/>
        <v>332</v>
      </c>
      <c r="I1311">
        <f t="shared" si="104"/>
        <v>8</v>
      </c>
    </row>
    <row r="1312" spans="1:9" x14ac:dyDescent="0.25">
      <c r="A1312" s="5" t="s">
        <v>2461</v>
      </c>
      <c r="B1312" s="2">
        <v>44946</v>
      </c>
      <c r="C1312" s="6">
        <v>1</v>
      </c>
      <c r="D1312" s="6">
        <v>10200000</v>
      </c>
      <c r="E1312">
        <f t="shared" si="100"/>
        <v>4</v>
      </c>
      <c r="F1312">
        <f t="shared" si="101"/>
        <v>3</v>
      </c>
      <c r="G1312">
        <f t="shared" si="102"/>
        <v>4</v>
      </c>
      <c r="H1312">
        <f t="shared" si="103"/>
        <v>434</v>
      </c>
      <c r="I1312">
        <f t="shared" si="104"/>
        <v>11</v>
      </c>
    </row>
    <row r="1313" spans="1:9" x14ac:dyDescent="0.25">
      <c r="A1313" s="5" t="s">
        <v>19688</v>
      </c>
      <c r="B1313" s="2">
        <v>43949</v>
      </c>
      <c r="C1313" s="6">
        <v>1</v>
      </c>
      <c r="D1313" s="6">
        <v>3548000</v>
      </c>
      <c r="E1313">
        <f t="shared" si="100"/>
        <v>1</v>
      </c>
      <c r="F1313">
        <f t="shared" si="101"/>
        <v>3</v>
      </c>
      <c r="G1313">
        <f t="shared" si="102"/>
        <v>2</v>
      </c>
      <c r="H1313">
        <f t="shared" si="103"/>
        <v>132</v>
      </c>
      <c r="I1313">
        <f t="shared" si="104"/>
        <v>6</v>
      </c>
    </row>
    <row r="1314" spans="1:9" x14ac:dyDescent="0.25">
      <c r="A1314" s="5" t="s">
        <v>7012</v>
      </c>
      <c r="B1314" s="2">
        <v>44771</v>
      </c>
      <c r="C1314" s="6">
        <v>1</v>
      </c>
      <c r="D1314" s="6">
        <v>9100000</v>
      </c>
      <c r="E1314">
        <f t="shared" si="100"/>
        <v>3</v>
      </c>
      <c r="F1314">
        <f t="shared" si="101"/>
        <v>3</v>
      </c>
      <c r="G1314">
        <f t="shared" si="102"/>
        <v>4</v>
      </c>
      <c r="H1314">
        <f t="shared" si="103"/>
        <v>334</v>
      </c>
      <c r="I1314">
        <f t="shared" si="104"/>
        <v>10</v>
      </c>
    </row>
    <row r="1315" spans="1:9" x14ac:dyDescent="0.25">
      <c r="A1315" s="5" t="s">
        <v>10647</v>
      </c>
      <c r="B1315" s="2">
        <v>44838</v>
      </c>
      <c r="C1315" s="6">
        <v>2</v>
      </c>
      <c r="D1315" s="6">
        <v>6398404</v>
      </c>
      <c r="E1315">
        <f t="shared" si="100"/>
        <v>3</v>
      </c>
      <c r="F1315">
        <f t="shared" si="101"/>
        <v>4</v>
      </c>
      <c r="G1315">
        <f t="shared" si="102"/>
        <v>3</v>
      </c>
      <c r="H1315">
        <f t="shared" si="103"/>
        <v>343</v>
      </c>
      <c r="I1315">
        <f t="shared" si="104"/>
        <v>10</v>
      </c>
    </row>
    <row r="1316" spans="1:9" x14ac:dyDescent="0.25">
      <c r="A1316" s="5" t="s">
        <v>20600</v>
      </c>
      <c r="B1316" s="2">
        <v>43878</v>
      </c>
      <c r="C1316" s="6">
        <v>2</v>
      </c>
      <c r="D1316" s="6">
        <v>8280000</v>
      </c>
      <c r="E1316">
        <f t="shared" si="100"/>
        <v>1</v>
      </c>
      <c r="F1316">
        <f t="shared" si="101"/>
        <v>4</v>
      </c>
      <c r="G1316">
        <f t="shared" si="102"/>
        <v>4</v>
      </c>
      <c r="H1316">
        <f t="shared" si="103"/>
        <v>144</v>
      </c>
      <c r="I1316">
        <f t="shared" si="104"/>
        <v>9</v>
      </c>
    </row>
    <row r="1317" spans="1:9" x14ac:dyDescent="0.25">
      <c r="A1317" s="5" t="s">
        <v>2210</v>
      </c>
      <c r="B1317" s="2">
        <v>44939</v>
      </c>
      <c r="C1317" s="6">
        <v>1</v>
      </c>
      <c r="D1317" s="6">
        <v>4995000</v>
      </c>
      <c r="E1317">
        <f t="shared" si="100"/>
        <v>4</v>
      </c>
      <c r="F1317">
        <f t="shared" si="101"/>
        <v>3</v>
      </c>
      <c r="G1317">
        <f t="shared" si="102"/>
        <v>3</v>
      </c>
      <c r="H1317">
        <f t="shared" si="103"/>
        <v>433</v>
      </c>
      <c r="I1317">
        <f t="shared" si="104"/>
        <v>10</v>
      </c>
    </row>
    <row r="1318" spans="1:9" x14ac:dyDescent="0.25">
      <c r="A1318" s="5" t="s">
        <v>14879</v>
      </c>
      <c r="B1318" s="2">
        <v>44300</v>
      </c>
      <c r="C1318" s="6">
        <v>1</v>
      </c>
      <c r="D1318" s="6">
        <v>1664000</v>
      </c>
      <c r="E1318">
        <f t="shared" si="100"/>
        <v>2</v>
      </c>
      <c r="F1318">
        <f t="shared" si="101"/>
        <v>3</v>
      </c>
      <c r="G1318">
        <f t="shared" si="102"/>
        <v>1</v>
      </c>
      <c r="H1318">
        <f t="shared" si="103"/>
        <v>231</v>
      </c>
      <c r="I1318">
        <f t="shared" si="104"/>
        <v>6</v>
      </c>
    </row>
    <row r="1319" spans="1:9" x14ac:dyDescent="0.25">
      <c r="A1319" s="5" t="s">
        <v>6276</v>
      </c>
      <c r="B1319" s="2">
        <v>44812</v>
      </c>
      <c r="C1319" s="6">
        <v>1</v>
      </c>
      <c r="D1319" s="6">
        <v>3366596</v>
      </c>
      <c r="E1319">
        <f t="shared" si="100"/>
        <v>3</v>
      </c>
      <c r="F1319">
        <f t="shared" si="101"/>
        <v>3</v>
      </c>
      <c r="G1319">
        <f t="shared" si="102"/>
        <v>2</v>
      </c>
      <c r="H1319">
        <f t="shared" si="103"/>
        <v>332</v>
      </c>
      <c r="I1319">
        <f t="shared" si="104"/>
        <v>8</v>
      </c>
    </row>
    <row r="1320" spans="1:9" x14ac:dyDescent="0.25">
      <c r="A1320" s="5" t="s">
        <v>17234</v>
      </c>
      <c r="B1320" s="2">
        <v>44176</v>
      </c>
      <c r="C1320" s="6">
        <v>2</v>
      </c>
      <c r="D1320" s="6">
        <v>6868000</v>
      </c>
      <c r="E1320">
        <f t="shared" si="100"/>
        <v>1</v>
      </c>
      <c r="F1320">
        <f t="shared" si="101"/>
        <v>4</v>
      </c>
      <c r="G1320">
        <f t="shared" si="102"/>
        <v>3</v>
      </c>
      <c r="H1320">
        <f t="shared" si="103"/>
        <v>143</v>
      </c>
      <c r="I1320">
        <f t="shared" si="104"/>
        <v>8</v>
      </c>
    </row>
    <row r="1321" spans="1:9" x14ac:dyDescent="0.25">
      <c r="A1321" s="5" t="s">
        <v>11570</v>
      </c>
      <c r="B1321" s="2">
        <v>44544</v>
      </c>
      <c r="C1321" s="6">
        <v>1</v>
      </c>
      <c r="D1321" s="6">
        <v>3550000</v>
      </c>
      <c r="E1321">
        <f t="shared" si="100"/>
        <v>2</v>
      </c>
      <c r="F1321">
        <f t="shared" si="101"/>
        <v>3</v>
      </c>
      <c r="G1321">
        <f t="shared" si="102"/>
        <v>2</v>
      </c>
      <c r="H1321">
        <f t="shared" si="103"/>
        <v>232</v>
      </c>
      <c r="I1321">
        <f t="shared" si="104"/>
        <v>7</v>
      </c>
    </row>
    <row r="1322" spans="1:9" x14ac:dyDescent="0.25">
      <c r="A1322" s="5" t="s">
        <v>9366</v>
      </c>
      <c r="B1322" s="2">
        <v>44642</v>
      </c>
      <c r="C1322" s="6">
        <v>1</v>
      </c>
      <c r="D1322" s="6">
        <v>9050000</v>
      </c>
      <c r="E1322">
        <f t="shared" si="100"/>
        <v>2</v>
      </c>
      <c r="F1322">
        <f t="shared" si="101"/>
        <v>3</v>
      </c>
      <c r="G1322">
        <f t="shared" si="102"/>
        <v>4</v>
      </c>
      <c r="H1322">
        <f t="shared" si="103"/>
        <v>234</v>
      </c>
      <c r="I1322">
        <f t="shared" si="104"/>
        <v>9</v>
      </c>
    </row>
    <row r="1323" spans="1:9" x14ac:dyDescent="0.25">
      <c r="A1323" s="5" t="s">
        <v>12427</v>
      </c>
      <c r="B1323" s="2">
        <v>44519</v>
      </c>
      <c r="C1323" s="6">
        <v>1</v>
      </c>
      <c r="D1323" s="6">
        <v>5265000</v>
      </c>
      <c r="E1323">
        <f t="shared" si="100"/>
        <v>2</v>
      </c>
      <c r="F1323">
        <f t="shared" si="101"/>
        <v>3</v>
      </c>
      <c r="G1323">
        <f t="shared" si="102"/>
        <v>3</v>
      </c>
      <c r="H1323">
        <f t="shared" si="103"/>
        <v>233</v>
      </c>
      <c r="I1323">
        <f t="shared" si="104"/>
        <v>8</v>
      </c>
    </row>
    <row r="1324" spans="1:9" x14ac:dyDescent="0.25">
      <c r="A1324" s="5" t="s">
        <v>9360</v>
      </c>
      <c r="B1324" s="2">
        <v>44642</v>
      </c>
      <c r="C1324" s="6">
        <v>1</v>
      </c>
      <c r="D1324" s="6">
        <v>6800000</v>
      </c>
      <c r="E1324">
        <f t="shared" si="100"/>
        <v>2</v>
      </c>
      <c r="F1324">
        <f t="shared" si="101"/>
        <v>3</v>
      </c>
      <c r="G1324">
        <f t="shared" si="102"/>
        <v>3</v>
      </c>
      <c r="H1324">
        <f t="shared" si="103"/>
        <v>233</v>
      </c>
      <c r="I1324">
        <f t="shared" si="104"/>
        <v>8</v>
      </c>
    </row>
    <row r="1325" spans="1:9" x14ac:dyDescent="0.25">
      <c r="A1325" s="5" t="s">
        <v>20032</v>
      </c>
      <c r="B1325" s="2">
        <v>44301</v>
      </c>
      <c r="C1325" s="6">
        <v>1</v>
      </c>
      <c r="D1325" s="6">
        <v>2110000</v>
      </c>
      <c r="E1325">
        <f t="shared" si="100"/>
        <v>2</v>
      </c>
      <c r="F1325">
        <f t="shared" si="101"/>
        <v>3</v>
      </c>
      <c r="G1325">
        <f t="shared" si="102"/>
        <v>1</v>
      </c>
      <c r="H1325">
        <f t="shared" si="103"/>
        <v>231</v>
      </c>
      <c r="I1325">
        <f t="shared" si="104"/>
        <v>6</v>
      </c>
    </row>
    <row r="1326" spans="1:9" x14ac:dyDescent="0.25">
      <c r="A1326" s="5" t="s">
        <v>11077</v>
      </c>
      <c r="B1326" s="2">
        <v>44547</v>
      </c>
      <c r="C1326" s="6">
        <v>1</v>
      </c>
      <c r="D1326" s="6">
        <v>2950000</v>
      </c>
      <c r="E1326">
        <f t="shared" si="100"/>
        <v>2</v>
      </c>
      <c r="F1326">
        <f t="shared" si="101"/>
        <v>3</v>
      </c>
      <c r="G1326">
        <f t="shared" si="102"/>
        <v>2</v>
      </c>
      <c r="H1326">
        <f t="shared" si="103"/>
        <v>232</v>
      </c>
      <c r="I1326">
        <f t="shared" si="104"/>
        <v>7</v>
      </c>
    </row>
    <row r="1327" spans="1:9" x14ac:dyDescent="0.25">
      <c r="A1327" s="5" t="s">
        <v>7049</v>
      </c>
      <c r="B1327" s="2">
        <v>44784</v>
      </c>
      <c r="C1327" s="6">
        <v>1</v>
      </c>
      <c r="D1327" s="6">
        <v>2650000</v>
      </c>
      <c r="E1327">
        <f t="shared" si="100"/>
        <v>3</v>
      </c>
      <c r="F1327">
        <f t="shared" si="101"/>
        <v>3</v>
      </c>
      <c r="G1327">
        <f t="shared" si="102"/>
        <v>1</v>
      </c>
      <c r="H1327">
        <f t="shared" si="103"/>
        <v>331</v>
      </c>
      <c r="I1327">
        <f t="shared" si="104"/>
        <v>7</v>
      </c>
    </row>
    <row r="1328" spans="1:9" x14ac:dyDescent="0.25">
      <c r="A1328" s="5" t="s">
        <v>5907</v>
      </c>
      <c r="B1328" s="2">
        <v>44851</v>
      </c>
      <c r="C1328" s="6">
        <v>1</v>
      </c>
      <c r="D1328" s="6">
        <v>2475000</v>
      </c>
      <c r="E1328">
        <f t="shared" si="100"/>
        <v>3</v>
      </c>
      <c r="F1328">
        <f t="shared" si="101"/>
        <v>3</v>
      </c>
      <c r="G1328">
        <f t="shared" si="102"/>
        <v>1</v>
      </c>
      <c r="H1328">
        <f t="shared" si="103"/>
        <v>331</v>
      </c>
      <c r="I1328">
        <f t="shared" si="104"/>
        <v>7</v>
      </c>
    </row>
    <row r="1329" spans="1:9" x14ac:dyDescent="0.25">
      <c r="A1329" s="5" t="s">
        <v>19040</v>
      </c>
      <c r="B1329" s="2">
        <v>43983</v>
      </c>
      <c r="C1329" s="6">
        <v>1</v>
      </c>
      <c r="D1329" s="6">
        <v>3600000</v>
      </c>
      <c r="E1329">
        <f t="shared" si="100"/>
        <v>1</v>
      </c>
      <c r="F1329">
        <f t="shared" si="101"/>
        <v>3</v>
      </c>
      <c r="G1329">
        <f t="shared" si="102"/>
        <v>2</v>
      </c>
      <c r="H1329">
        <f t="shared" si="103"/>
        <v>132</v>
      </c>
      <c r="I1329">
        <f t="shared" si="104"/>
        <v>6</v>
      </c>
    </row>
    <row r="1330" spans="1:9" x14ac:dyDescent="0.25">
      <c r="A1330" s="5" t="s">
        <v>8790</v>
      </c>
      <c r="B1330" s="2">
        <v>44747</v>
      </c>
      <c r="C1330" s="6">
        <v>1</v>
      </c>
      <c r="D1330" s="6">
        <v>3219000</v>
      </c>
      <c r="E1330">
        <f t="shared" si="100"/>
        <v>3</v>
      </c>
      <c r="F1330">
        <f t="shared" si="101"/>
        <v>3</v>
      </c>
      <c r="G1330">
        <f t="shared" si="102"/>
        <v>2</v>
      </c>
      <c r="H1330">
        <f t="shared" si="103"/>
        <v>332</v>
      </c>
      <c r="I1330">
        <f t="shared" si="104"/>
        <v>8</v>
      </c>
    </row>
    <row r="1331" spans="1:9" x14ac:dyDescent="0.25">
      <c r="A1331" s="5" t="s">
        <v>1413</v>
      </c>
      <c r="B1331" s="2">
        <v>45021</v>
      </c>
      <c r="C1331" s="6">
        <v>1</v>
      </c>
      <c r="D1331" s="6">
        <v>5480000</v>
      </c>
      <c r="E1331">
        <f t="shared" si="100"/>
        <v>4</v>
      </c>
      <c r="F1331">
        <f t="shared" si="101"/>
        <v>3</v>
      </c>
      <c r="G1331">
        <f t="shared" si="102"/>
        <v>3</v>
      </c>
      <c r="H1331">
        <f t="shared" si="103"/>
        <v>433</v>
      </c>
      <c r="I1331">
        <f t="shared" si="104"/>
        <v>10</v>
      </c>
    </row>
    <row r="1332" spans="1:9" x14ac:dyDescent="0.25">
      <c r="A1332" s="5" t="s">
        <v>18616</v>
      </c>
      <c r="B1332" s="2">
        <v>44093</v>
      </c>
      <c r="C1332" s="6">
        <v>1</v>
      </c>
      <c r="D1332" s="6">
        <v>1780000</v>
      </c>
      <c r="E1332">
        <f t="shared" si="100"/>
        <v>1</v>
      </c>
      <c r="F1332">
        <f t="shared" si="101"/>
        <v>3</v>
      </c>
      <c r="G1332">
        <f t="shared" si="102"/>
        <v>1</v>
      </c>
      <c r="H1332">
        <f t="shared" si="103"/>
        <v>131</v>
      </c>
      <c r="I1332">
        <f t="shared" si="104"/>
        <v>5</v>
      </c>
    </row>
    <row r="1333" spans="1:9" x14ac:dyDescent="0.25">
      <c r="A1333" s="5" t="s">
        <v>20470</v>
      </c>
      <c r="B1333" s="2">
        <v>43853</v>
      </c>
      <c r="C1333" s="6">
        <v>1</v>
      </c>
      <c r="D1333" s="6">
        <v>2850000</v>
      </c>
      <c r="E1333">
        <f t="shared" si="100"/>
        <v>1</v>
      </c>
      <c r="F1333">
        <f t="shared" si="101"/>
        <v>3</v>
      </c>
      <c r="G1333">
        <f t="shared" si="102"/>
        <v>2</v>
      </c>
      <c r="H1333">
        <f t="shared" si="103"/>
        <v>132</v>
      </c>
      <c r="I1333">
        <f t="shared" si="104"/>
        <v>6</v>
      </c>
    </row>
    <row r="1334" spans="1:9" x14ac:dyDescent="0.25">
      <c r="A1334" s="5" t="s">
        <v>9887</v>
      </c>
      <c r="B1334" s="2">
        <v>44693</v>
      </c>
      <c r="C1334" s="6">
        <v>1</v>
      </c>
      <c r="D1334" s="6">
        <v>5086109</v>
      </c>
      <c r="E1334">
        <f t="shared" si="100"/>
        <v>3</v>
      </c>
      <c r="F1334">
        <f t="shared" si="101"/>
        <v>3</v>
      </c>
      <c r="G1334">
        <f t="shared" si="102"/>
        <v>3</v>
      </c>
      <c r="H1334">
        <f t="shared" si="103"/>
        <v>333</v>
      </c>
      <c r="I1334">
        <f t="shared" si="104"/>
        <v>9</v>
      </c>
    </row>
    <row r="1335" spans="1:9" x14ac:dyDescent="0.25">
      <c r="A1335" s="5" t="s">
        <v>587</v>
      </c>
      <c r="B1335" s="2">
        <v>45020</v>
      </c>
      <c r="C1335" s="6">
        <v>2</v>
      </c>
      <c r="D1335" s="6">
        <v>9600000</v>
      </c>
      <c r="E1335">
        <f t="shared" si="100"/>
        <v>4</v>
      </c>
      <c r="F1335">
        <f t="shared" si="101"/>
        <v>4</v>
      </c>
      <c r="G1335">
        <f t="shared" si="102"/>
        <v>4</v>
      </c>
      <c r="H1335">
        <f t="shared" si="103"/>
        <v>444</v>
      </c>
      <c r="I1335">
        <f t="shared" si="104"/>
        <v>12</v>
      </c>
    </row>
    <row r="1336" spans="1:9" x14ac:dyDescent="0.25">
      <c r="A1336" s="5" t="s">
        <v>20843</v>
      </c>
      <c r="B1336" s="2">
        <v>43938</v>
      </c>
      <c r="C1336" s="6">
        <v>1</v>
      </c>
      <c r="D1336" s="6">
        <v>8900000</v>
      </c>
      <c r="E1336">
        <f t="shared" si="100"/>
        <v>1</v>
      </c>
      <c r="F1336">
        <f t="shared" si="101"/>
        <v>3</v>
      </c>
      <c r="G1336">
        <f t="shared" si="102"/>
        <v>4</v>
      </c>
      <c r="H1336">
        <f t="shared" si="103"/>
        <v>134</v>
      </c>
      <c r="I1336">
        <f t="shared" si="104"/>
        <v>8</v>
      </c>
    </row>
    <row r="1337" spans="1:9" x14ac:dyDescent="0.25">
      <c r="A1337" s="5" t="s">
        <v>5687</v>
      </c>
      <c r="B1337" s="2">
        <v>44824</v>
      </c>
      <c r="C1337" s="6">
        <v>1</v>
      </c>
      <c r="D1337" s="6">
        <v>4510000</v>
      </c>
      <c r="E1337">
        <f t="shared" si="100"/>
        <v>3</v>
      </c>
      <c r="F1337">
        <f t="shared" si="101"/>
        <v>3</v>
      </c>
      <c r="G1337">
        <f t="shared" si="102"/>
        <v>3</v>
      </c>
      <c r="H1337">
        <f t="shared" si="103"/>
        <v>333</v>
      </c>
      <c r="I1337">
        <f t="shared" si="104"/>
        <v>9</v>
      </c>
    </row>
    <row r="1338" spans="1:9" x14ac:dyDescent="0.25">
      <c r="A1338" s="5" t="s">
        <v>544</v>
      </c>
      <c r="B1338" s="2">
        <v>45042</v>
      </c>
      <c r="C1338" s="6">
        <v>1</v>
      </c>
      <c r="D1338" s="6">
        <v>8569200</v>
      </c>
      <c r="E1338">
        <f t="shared" si="100"/>
        <v>4</v>
      </c>
      <c r="F1338">
        <f t="shared" si="101"/>
        <v>3</v>
      </c>
      <c r="G1338">
        <f t="shared" si="102"/>
        <v>4</v>
      </c>
      <c r="H1338">
        <f t="shared" si="103"/>
        <v>434</v>
      </c>
      <c r="I1338">
        <f t="shared" si="104"/>
        <v>11</v>
      </c>
    </row>
    <row r="1339" spans="1:9" x14ac:dyDescent="0.25">
      <c r="A1339" s="5" t="s">
        <v>6653</v>
      </c>
      <c r="B1339" s="2">
        <v>44762</v>
      </c>
      <c r="C1339" s="6">
        <v>1</v>
      </c>
      <c r="D1339" s="6">
        <v>1664000</v>
      </c>
      <c r="E1339">
        <f t="shared" si="100"/>
        <v>3</v>
      </c>
      <c r="F1339">
        <f t="shared" si="101"/>
        <v>3</v>
      </c>
      <c r="G1339">
        <f t="shared" si="102"/>
        <v>1</v>
      </c>
      <c r="H1339">
        <f t="shared" si="103"/>
        <v>331</v>
      </c>
      <c r="I1339">
        <f t="shared" si="104"/>
        <v>7</v>
      </c>
    </row>
    <row r="1340" spans="1:9" x14ac:dyDescent="0.25">
      <c r="A1340" s="5" t="s">
        <v>13158</v>
      </c>
      <c r="B1340" s="2">
        <v>44421</v>
      </c>
      <c r="C1340" s="6">
        <v>3</v>
      </c>
      <c r="D1340" s="6">
        <v>27000000</v>
      </c>
      <c r="E1340">
        <f t="shared" si="100"/>
        <v>2</v>
      </c>
      <c r="F1340">
        <f t="shared" si="101"/>
        <v>4</v>
      </c>
      <c r="G1340">
        <f t="shared" si="102"/>
        <v>4</v>
      </c>
      <c r="H1340">
        <f t="shared" si="103"/>
        <v>244</v>
      </c>
      <c r="I1340">
        <f t="shared" si="104"/>
        <v>10</v>
      </c>
    </row>
    <row r="1341" spans="1:9" x14ac:dyDescent="0.25">
      <c r="A1341" s="5" t="s">
        <v>4216</v>
      </c>
      <c r="B1341" s="2">
        <v>44845</v>
      </c>
      <c r="C1341" s="6">
        <v>2</v>
      </c>
      <c r="D1341" s="6">
        <v>55710000</v>
      </c>
      <c r="E1341">
        <f t="shared" si="100"/>
        <v>3</v>
      </c>
      <c r="F1341">
        <f t="shared" si="101"/>
        <v>4</v>
      </c>
      <c r="G1341">
        <f t="shared" si="102"/>
        <v>4</v>
      </c>
      <c r="H1341">
        <f t="shared" si="103"/>
        <v>344</v>
      </c>
      <c r="I1341">
        <f t="shared" si="104"/>
        <v>11</v>
      </c>
    </row>
    <row r="1342" spans="1:9" x14ac:dyDescent="0.25">
      <c r="A1342" s="5" t="s">
        <v>1820</v>
      </c>
      <c r="B1342" s="2">
        <v>44964</v>
      </c>
      <c r="C1342" s="6">
        <v>3</v>
      </c>
      <c r="D1342" s="6">
        <v>14092250</v>
      </c>
      <c r="E1342">
        <f t="shared" si="100"/>
        <v>4</v>
      </c>
      <c r="F1342">
        <f t="shared" si="101"/>
        <v>4</v>
      </c>
      <c r="G1342">
        <f t="shared" si="102"/>
        <v>4</v>
      </c>
      <c r="H1342">
        <f t="shared" si="103"/>
        <v>444</v>
      </c>
      <c r="I1342">
        <f t="shared" si="104"/>
        <v>12</v>
      </c>
    </row>
    <row r="1343" spans="1:9" x14ac:dyDescent="0.25">
      <c r="A1343" s="5" t="s">
        <v>7751</v>
      </c>
      <c r="B1343" s="2">
        <v>44781</v>
      </c>
      <c r="C1343" s="6">
        <v>1</v>
      </c>
      <c r="D1343" s="6">
        <v>3680000</v>
      </c>
      <c r="E1343">
        <f t="shared" si="100"/>
        <v>3</v>
      </c>
      <c r="F1343">
        <f t="shared" si="101"/>
        <v>3</v>
      </c>
      <c r="G1343">
        <f t="shared" si="102"/>
        <v>2</v>
      </c>
      <c r="H1343">
        <f t="shared" si="103"/>
        <v>332</v>
      </c>
      <c r="I1343">
        <f t="shared" si="104"/>
        <v>8</v>
      </c>
    </row>
    <row r="1344" spans="1:9" x14ac:dyDescent="0.25">
      <c r="A1344" s="5" t="s">
        <v>6331</v>
      </c>
      <c r="B1344" s="2">
        <v>44825</v>
      </c>
      <c r="C1344" s="6">
        <v>1</v>
      </c>
      <c r="D1344" s="6">
        <v>4640000</v>
      </c>
      <c r="E1344">
        <f t="shared" si="100"/>
        <v>3</v>
      </c>
      <c r="F1344">
        <f t="shared" si="101"/>
        <v>3</v>
      </c>
      <c r="G1344">
        <f t="shared" si="102"/>
        <v>3</v>
      </c>
      <c r="H1344">
        <f t="shared" si="103"/>
        <v>333</v>
      </c>
      <c r="I1344">
        <f t="shared" si="104"/>
        <v>9</v>
      </c>
    </row>
    <row r="1345" spans="1:9" x14ac:dyDescent="0.25">
      <c r="A1345" s="5" t="s">
        <v>13168</v>
      </c>
      <c r="B1345" s="2">
        <v>44461</v>
      </c>
      <c r="C1345" s="6">
        <v>2</v>
      </c>
      <c r="D1345" s="6">
        <v>7980000</v>
      </c>
      <c r="E1345">
        <f t="shared" si="100"/>
        <v>2</v>
      </c>
      <c r="F1345">
        <f t="shared" si="101"/>
        <v>4</v>
      </c>
      <c r="G1345">
        <f t="shared" si="102"/>
        <v>3</v>
      </c>
      <c r="H1345">
        <f t="shared" si="103"/>
        <v>243</v>
      </c>
      <c r="I1345">
        <f t="shared" si="104"/>
        <v>9</v>
      </c>
    </row>
    <row r="1346" spans="1:9" x14ac:dyDescent="0.25">
      <c r="A1346" s="5" t="s">
        <v>10213</v>
      </c>
      <c r="B1346" s="2">
        <v>44574</v>
      </c>
      <c r="C1346" s="6">
        <v>1</v>
      </c>
      <c r="D1346" s="6">
        <v>1250000</v>
      </c>
      <c r="E1346">
        <f t="shared" si="100"/>
        <v>2</v>
      </c>
      <c r="F1346">
        <f t="shared" si="101"/>
        <v>3</v>
      </c>
      <c r="G1346">
        <f t="shared" si="102"/>
        <v>1</v>
      </c>
      <c r="H1346">
        <f t="shared" si="103"/>
        <v>231</v>
      </c>
      <c r="I1346">
        <f t="shared" si="104"/>
        <v>6</v>
      </c>
    </row>
    <row r="1347" spans="1:9" x14ac:dyDescent="0.25">
      <c r="A1347" s="5" t="s">
        <v>708</v>
      </c>
      <c r="B1347" s="2">
        <v>44977</v>
      </c>
      <c r="C1347" s="6">
        <v>1</v>
      </c>
      <c r="D1347" s="6">
        <v>3940500</v>
      </c>
      <c r="E1347">
        <f t="shared" ref="E1347:E1410" si="105">VLOOKUP(B1347,$L$2:$M$5,2,TRUE)</f>
        <v>4</v>
      </c>
      <c r="F1347">
        <f t="shared" ref="F1347:F1410" si="106">VLOOKUP(C1347,$L$9:$M$12,2,TRUE)</f>
        <v>3</v>
      </c>
      <c r="G1347">
        <f t="shared" ref="G1347:G1410" si="107">VLOOKUP(D1347,$L$15:$M$18,2,TRUE)</f>
        <v>2</v>
      </c>
      <c r="H1347">
        <f t="shared" ref="H1347:H1410" si="108">E1347*100+F1347*10+G1347</f>
        <v>432</v>
      </c>
      <c r="I1347">
        <f t="shared" ref="I1347:I1410" si="109">E1347+F1347+G1347</f>
        <v>9</v>
      </c>
    </row>
    <row r="1348" spans="1:9" x14ac:dyDescent="0.25">
      <c r="A1348" s="5" t="s">
        <v>517</v>
      </c>
      <c r="B1348" s="2">
        <v>44979</v>
      </c>
      <c r="C1348" s="6">
        <v>1</v>
      </c>
      <c r="D1348" s="6">
        <v>5000000</v>
      </c>
      <c r="E1348">
        <f t="shared" si="105"/>
        <v>4</v>
      </c>
      <c r="F1348">
        <f t="shared" si="106"/>
        <v>3</v>
      </c>
      <c r="G1348">
        <f t="shared" si="107"/>
        <v>3</v>
      </c>
      <c r="H1348">
        <f t="shared" si="108"/>
        <v>433</v>
      </c>
      <c r="I1348">
        <f t="shared" si="109"/>
        <v>10</v>
      </c>
    </row>
    <row r="1349" spans="1:9" x14ac:dyDescent="0.25">
      <c r="A1349" s="5" t="s">
        <v>12675</v>
      </c>
      <c r="B1349" s="2">
        <v>44461</v>
      </c>
      <c r="C1349" s="6">
        <v>1</v>
      </c>
      <c r="D1349" s="6">
        <v>3125003</v>
      </c>
      <c r="E1349">
        <f t="shared" si="105"/>
        <v>2</v>
      </c>
      <c r="F1349">
        <f t="shared" si="106"/>
        <v>3</v>
      </c>
      <c r="G1349">
        <f t="shared" si="107"/>
        <v>2</v>
      </c>
      <c r="H1349">
        <f t="shared" si="108"/>
        <v>232</v>
      </c>
      <c r="I1349">
        <f t="shared" si="109"/>
        <v>7</v>
      </c>
    </row>
    <row r="1350" spans="1:9" x14ac:dyDescent="0.25">
      <c r="A1350" s="5" t="s">
        <v>1572</v>
      </c>
      <c r="B1350" s="2">
        <v>45008</v>
      </c>
      <c r="C1350" s="6">
        <v>1</v>
      </c>
      <c r="D1350" s="6">
        <v>15210000</v>
      </c>
      <c r="E1350">
        <f t="shared" si="105"/>
        <v>4</v>
      </c>
      <c r="F1350">
        <f t="shared" si="106"/>
        <v>3</v>
      </c>
      <c r="G1350">
        <f t="shared" si="107"/>
        <v>4</v>
      </c>
      <c r="H1350">
        <f t="shared" si="108"/>
        <v>434</v>
      </c>
      <c r="I1350">
        <f t="shared" si="109"/>
        <v>11</v>
      </c>
    </row>
    <row r="1351" spans="1:9" x14ac:dyDescent="0.25">
      <c r="A1351" s="5" t="s">
        <v>9063</v>
      </c>
      <c r="B1351" s="2">
        <v>44727</v>
      </c>
      <c r="C1351" s="6">
        <v>1</v>
      </c>
      <c r="D1351" s="6">
        <v>3320000</v>
      </c>
      <c r="E1351">
        <f t="shared" si="105"/>
        <v>3</v>
      </c>
      <c r="F1351">
        <f t="shared" si="106"/>
        <v>3</v>
      </c>
      <c r="G1351">
        <f t="shared" si="107"/>
        <v>2</v>
      </c>
      <c r="H1351">
        <f t="shared" si="108"/>
        <v>332</v>
      </c>
      <c r="I1351">
        <f t="shared" si="109"/>
        <v>8</v>
      </c>
    </row>
    <row r="1352" spans="1:9" x14ac:dyDescent="0.25">
      <c r="A1352" s="5" t="s">
        <v>4792</v>
      </c>
      <c r="B1352" s="2">
        <v>44932</v>
      </c>
      <c r="C1352" s="6">
        <v>1</v>
      </c>
      <c r="D1352" s="6">
        <v>4440000</v>
      </c>
      <c r="E1352">
        <f t="shared" si="105"/>
        <v>4</v>
      </c>
      <c r="F1352">
        <f t="shared" si="106"/>
        <v>3</v>
      </c>
      <c r="G1352">
        <f t="shared" si="107"/>
        <v>3</v>
      </c>
      <c r="H1352">
        <f t="shared" si="108"/>
        <v>433</v>
      </c>
      <c r="I1352">
        <f t="shared" si="109"/>
        <v>10</v>
      </c>
    </row>
    <row r="1353" spans="1:9" x14ac:dyDescent="0.25">
      <c r="A1353" s="5" t="s">
        <v>19659</v>
      </c>
      <c r="B1353" s="2">
        <v>44099</v>
      </c>
      <c r="C1353" s="6">
        <v>1</v>
      </c>
      <c r="D1353" s="6">
        <v>3080000</v>
      </c>
      <c r="E1353">
        <f t="shared" si="105"/>
        <v>1</v>
      </c>
      <c r="F1353">
        <f t="shared" si="106"/>
        <v>3</v>
      </c>
      <c r="G1353">
        <f t="shared" si="107"/>
        <v>2</v>
      </c>
      <c r="H1353">
        <f t="shared" si="108"/>
        <v>132</v>
      </c>
      <c r="I1353">
        <f t="shared" si="109"/>
        <v>6</v>
      </c>
    </row>
    <row r="1354" spans="1:9" x14ac:dyDescent="0.25">
      <c r="A1354" s="5" t="s">
        <v>15847</v>
      </c>
      <c r="B1354" s="2">
        <v>44221</v>
      </c>
      <c r="C1354" s="6">
        <v>2</v>
      </c>
      <c r="D1354" s="6">
        <v>5180000</v>
      </c>
      <c r="E1354">
        <f t="shared" si="105"/>
        <v>1</v>
      </c>
      <c r="F1354">
        <f t="shared" si="106"/>
        <v>4</v>
      </c>
      <c r="G1354">
        <f t="shared" si="107"/>
        <v>3</v>
      </c>
      <c r="H1354">
        <f t="shared" si="108"/>
        <v>143</v>
      </c>
      <c r="I1354">
        <f t="shared" si="109"/>
        <v>8</v>
      </c>
    </row>
    <row r="1355" spans="1:9" x14ac:dyDescent="0.25">
      <c r="A1355" s="5" t="s">
        <v>604</v>
      </c>
      <c r="B1355" s="2">
        <v>45016</v>
      </c>
      <c r="C1355" s="6">
        <v>1</v>
      </c>
      <c r="D1355" s="6">
        <v>3700000</v>
      </c>
      <c r="E1355">
        <f t="shared" si="105"/>
        <v>4</v>
      </c>
      <c r="F1355">
        <f t="shared" si="106"/>
        <v>3</v>
      </c>
      <c r="G1355">
        <f t="shared" si="107"/>
        <v>2</v>
      </c>
      <c r="H1355">
        <f t="shared" si="108"/>
        <v>432</v>
      </c>
      <c r="I1355">
        <f t="shared" si="109"/>
        <v>9</v>
      </c>
    </row>
    <row r="1356" spans="1:9" x14ac:dyDescent="0.25">
      <c r="A1356" s="5" t="s">
        <v>10292</v>
      </c>
      <c r="B1356" s="2">
        <v>44628</v>
      </c>
      <c r="C1356" s="6">
        <v>4</v>
      </c>
      <c r="D1356" s="6">
        <v>10695000</v>
      </c>
      <c r="E1356">
        <f t="shared" si="105"/>
        <v>2</v>
      </c>
      <c r="F1356">
        <f t="shared" si="106"/>
        <v>4</v>
      </c>
      <c r="G1356">
        <f t="shared" si="107"/>
        <v>4</v>
      </c>
      <c r="H1356">
        <f t="shared" si="108"/>
        <v>244</v>
      </c>
      <c r="I1356">
        <f t="shared" si="109"/>
        <v>10</v>
      </c>
    </row>
    <row r="1357" spans="1:9" x14ac:dyDescent="0.25">
      <c r="A1357" s="5" t="s">
        <v>15882</v>
      </c>
      <c r="B1357" s="2">
        <v>44284</v>
      </c>
      <c r="C1357" s="6">
        <v>1</v>
      </c>
      <c r="D1357" s="6">
        <v>1620000</v>
      </c>
      <c r="E1357">
        <f t="shared" si="105"/>
        <v>1</v>
      </c>
      <c r="F1357">
        <f t="shared" si="106"/>
        <v>3</v>
      </c>
      <c r="G1357">
        <f t="shared" si="107"/>
        <v>1</v>
      </c>
      <c r="H1357">
        <f t="shared" si="108"/>
        <v>131</v>
      </c>
      <c r="I1357">
        <f t="shared" si="109"/>
        <v>5</v>
      </c>
    </row>
    <row r="1358" spans="1:9" x14ac:dyDescent="0.25">
      <c r="A1358" s="5" t="s">
        <v>7068</v>
      </c>
      <c r="B1358" s="2">
        <v>44977</v>
      </c>
      <c r="C1358" s="6">
        <v>3</v>
      </c>
      <c r="D1358" s="6">
        <v>15350000</v>
      </c>
      <c r="E1358">
        <f t="shared" si="105"/>
        <v>4</v>
      </c>
      <c r="F1358">
        <f t="shared" si="106"/>
        <v>4</v>
      </c>
      <c r="G1358">
        <f t="shared" si="107"/>
        <v>4</v>
      </c>
      <c r="H1358">
        <f t="shared" si="108"/>
        <v>444</v>
      </c>
      <c r="I1358">
        <f t="shared" si="109"/>
        <v>12</v>
      </c>
    </row>
    <row r="1359" spans="1:9" x14ac:dyDescent="0.25">
      <c r="A1359" s="5" t="s">
        <v>19582</v>
      </c>
      <c r="B1359" s="2">
        <v>43990</v>
      </c>
      <c r="C1359" s="6">
        <v>1</v>
      </c>
      <c r="D1359" s="6">
        <v>4185500</v>
      </c>
      <c r="E1359">
        <f t="shared" si="105"/>
        <v>1</v>
      </c>
      <c r="F1359">
        <f t="shared" si="106"/>
        <v>3</v>
      </c>
      <c r="G1359">
        <f t="shared" si="107"/>
        <v>2</v>
      </c>
      <c r="H1359">
        <f t="shared" si="108"/>
        <v>132</v>
      </c>
      <c r="I1359">
        <f t="shared" si="109"/>
        <v>6</v>
      </c>
    </row>
    <row r="1360" spans="1:9" x14ac:dyDescent="0.25">
      <c r="A1360" s="5" t="s">
        <v>20275</v>
      </c>
      <c r="B1360" s="2">
        <v>43910</v>
      </c>
      <c r="C1360" s="6">
        <v>1</v>
      </c>
      <c r="D1360" s="6">
        <v>2385000</v>
      </c>
      <c r="E1360">
        <f t="shared" si="105"/>
        <v>1</v>
      </c>
      <c r="F1360">
        <f t="shared" si="106"/>
        <v>3</v>
      </c>
      <c r="G1360">
        <f t="shared" si="107"/>
        <v>1</v>
      </c>
      <c r="H1360">
        <f t="shared" si="108"/>
        <v>131</v>
      </c>
      <c r="I1360">
        <f t="shared" si="109"/>
        <v>5</v>
      </c>
    </row>
    <row r="1361" spans="1:9" x14ac:dyDescent="0.25">
      <c r="A1361" s="5" t="s">
        <v>12174</v>
      </c>
      <c r="B1361" s="2">
        <v>44498</v>
      </c>
      <c r="C1361" s="6">
        <v>1</v>
      </c>
      <c r="D1361" s="6">
        <v>12600000</v>
      </c>
      <c r="E1361">
        <f t="shared" si="105"/>
        <v>2</v>
      </c>
      <c r="F1361">
        <f t="shared" si="106"/>
        <v>3</v>
      </c>
      <c r="G1361">
        <f t="shared" si="107"/>
        <v>4</v>
      </c>
      <c r="H1361">
        <f t="shared" si="108"/>
        <v>234</v>
      </c>
      <c r="I1361">
        <f t="shared" si="109"/>
        <v>9</v>
      </c>
    </row>
    <row r="1362" spans="1:9" x14ac:dyDescent="0.25">
      <c r="A1362" s="5" t="s">
        <v>11149</v>
      </c>
      <c r="B1362" s="2">
        <v>44629</v>
      </c>
      <c r="C1362" s="6">
        <v>2</v>
      </c>
      <c r="D1362" s="6">
        <v>9600000</v>
      </c>
      <c r="E1362">
        <f t="shared" si="105"/>
        <v>2</v>
      </c>
      <c r="F1362">
        <f t="shared" si="106"/>
        <v>4</v>
      </c>
      <c r="G1362">
        <f t="shared" si="107"/>
        <v>4</v>
      </c>
      <c r="H1362">
        <f t="shared" si="108"/>
        <v>244</v>
      </c>
      <c r="I1362">
        <f t="shared" si="109"/>
        <v>10</v>
      </c>
    </row>
    <row r="1363" spans="1:9" x14ac:dyDescent="0.25">
      <c r="A1363" s="5" t="s">
        <v>10378</v>
      </c>
      <c r="B1363" s="2">
        <v>44639</v>
      </c>
      <c r="C1363" s="6">
        <v>2</v>
      </c>
      <c r="D1363" s="6">
        <v>6060000</v>
      </c>
      <c r="E1363">
        <f t="shared" si="105"/>
        <v>2</v>
      </c>
      <c r="F1363">
        <f t="shared" si="106"/>
        <v>4</v>
      </c>
      <c r="G1363">
        <f t="shared" si="107"/>
        <v>3</v>
      </c>
      <c r="H1363">
        <f t="shared" si="108"/>
        <v>243</v>
      </c>
      <c r="I1363">
        <f t="shared" si="109"/>
        <v>9</v>
      </c>
    </row>
    <row r="1364" spans="1:9" x14ac:dyDescent="0.25">
      <c r="A1364" s="5" t="s">
        <v>10881</v>
      </c>
      <c r="B1364" s="2">
        <v>44606</v>
      </c>
      <c r="C1364" s="6">
        <v>1</v>
      </c>
      <c r="D1364" s="6">
        <v>9320000</v>
      </c>
      <c r="E1364">
        <f t="shared" si="105"/>
        <v>2</v>
      </c>
      <c r="F1364">
        <f t="shared" si="106"/>
        <v>3</v>
      </c>
      <c r="G1364">
        <f t="shared" si="107"/>
        <v>4</v>
      </c>
      <c r="H1364">
        <f t="shared" si="108"/>
        <v>234</v>
      </c>
      <c r="I1364">
        <f t="shared" si="109"/>
        <v>9</v>
      </c>
    </row>
    <row r="1365" spans="1:9" x14ac:dyDescent="0.25">
      <c r="A1365" s="5" t="s">
        <v>17372</v>
      </c>
      <c r="B1365" s="2">
        <v>44138</v>
      </c>
      <c r="C1365" s="6">
        <v>2</v>
      </c>
      <c r="D1365" s="6">
        <v>4960000</v>
      </c>
      <c r="E1365">
        <f t="shared" si="105"/>
        <v>1</v>
      </c>
      <c r="F1365">
        <f t="shared" si="106"/>
        <v>4</v>
      </c>
      <c r="G1365">
        <f t="shared" si="107"/>
        <v>3</v>
      </c>
      <c r="H1365">
        <f t="shared" si="108"/>
        <v>143</v>
      </c>
      <c r="I1365">
        <f t="shared" si="109"/>
        <v>8</v>
      </c>
    </row>
    <row r="1366" spans="1:9" x14ac:dyDescent="0.25">
      <c r="A1366" s="5" t="s">
        <v>7077</v>
      </c>
      <c r="B1366" s="2">
        <v>44795</v>
      </c>
      <c r="C1366" s="6">
        <v>1</v>
      </c>
      <c r="D1366" s="6">
        <v>7575000</v>
      </c>
      <c r="E1366">
        <f t="shared" si="105"/>
        <v>3</v>
      </c>
      <c r="F1366">
        <f t="shared" si="106"/>
        <v>3</v>
      </c>
      <c r="G1366">
        <f t="shared" si="107"/>
        <v>3</v>
      </c>
      <c r="H1366">
        <f t="shared" si="108"/>
        <v>333</v>
      </c>
      <c r="I1366">
        <f t="shared" si="109"/>
        <v>9</v>
      </c>
    </row>
    <row r="1367" spans="1:9" x14ac:dyDescent="0.25">
      <c r="A1367" s="5" t="s">
        <v>10166</v>
      </c>
      <c r="B1367" s="2">
        <v>44627</v>
      </c>
      <c r="C1367" s="6">
        <v>1</v>
      </c>
      <c r="D1367" s="6">
        <v>9847500</v>
      </c>
      <c r="E1367">
        <f t="shared" si="105"/>
        <v>2</v>
      </c>
      <c r="F1367">
        <f t="shared" si="106"/>
        <v>3</v>
      </c>
      <c r="G1367">
        <f t="shared" si="107"/>
        <v>4</v>
      </c>
      <c r="H1367">
        <f t="shared" si="108"/>
        <v>234</v>
      </c>
      <c r="I1367">
        <f t="shared" si="109"/>
        <v>9</v>
      </c>
    </row>
    <row r="1368" spans="1:9" x14ac:dyDescent="0.25">
      <c r="A1368" s="5" t="s">
        <v>3547</v>
      </c>
      <c r="B1368" s="2">
        <v>44894</v>
      </c>
      <c r="C1368" s="6">
        <v>1</v>
      </c>
      <c r="D1368" s="6">
        <v>4850010</v>
      </c>
      <c r="E1368">
        <f t="shared" si="105"/>
        <v>3</v>
      </c>
      <c r="F1368">
        <f t="shared" si="106"/>
        <v>3</v>
      </c>
      <c r="G1368">
        <f t="shared" si="107"/>
        <v>3</v>
      </c>
      <c r="H1368">
        <f t="shared" si="108"/>
        <v>333</v>
      </c>
      <c r="I1368">
        <f t="shared" si="109"/>
        <v>9</v>
      </c>
    </row>
    <row r="1369" spans="1:9" x14ac:dyDescent="0.25">
      <c r="A1369" s="5" t="s">
        <v>4648</v>
      </c>
      <c r="B1369" s="2">
        <v>44872</v>
      </c>
      <c r="C1369" s="6">
        <v>1</v>
      </c>
      <c r="D1369" s="6">
        <v>3024000</v>
      </c>
      <c r="E1369">
        <f t="shared" si="105"/>
        <v>3</v>
      </c>
      <c r="F1369">
        <f t="shared" si="106"/>
        <v>3</v>
      </c>
      <c r="G1369">
        <f t="shared" si="107"/>
        <v>2</v>
      </c>
      <c r="H1369">
        <f t="shared" si="108"/>
        <v>332</v>
      </c>
      <c r="I1369">
        <f t="shared" si="109"/>
        <v>8</v>
      </c>
    </row>
    <row r="1370" spans="1:9" x14ac:dyDescent="0.25">
      <c r="A1370" s="5" t="s">
        <v>20436</v>
      </c>
      <c r="B1370" s="2">
        <v>43900</v>
      </c>
      <c r="C1370" s="6">
        <v>1</v>
      </c>
      <c r="D1370" s="6">
        <v>1630000</v>
      </c>
      <c r="E1370">
        <f t="shared" si="105"/>
        <v>1</v>
      </c>
      <c r="F1370">
        <f t="shared" si="106"/>
        <v>3</v>
      </c>
      <c r="G1370">
        <f t="shared" si="107"/>
        <v>1</v>
      </c>
      <c r="H1370">
        <f t="shared" si="108"/>
        <v>131</v>
      </c>
      <c r="I1370">
        <f t="shared" si="109"/>
        <v>5</v>
      </c>
    </row>
    <row r="1371" spans="1:9" x14ac:dyDescent="0.25">
      <c r="A1371" s="5" t="s">
        <v>5991</v>
      </c>
      <c r="B1371" s="2">
        <v>44833</v>
      </c>
      <c r="C1371" s="6">
        <v>1</v>
      </c>
      <c r="D1371" s="6">
        <v>2477250</v>
      </c>
      <c r="E1371">
        <f t="shared" si="105"/>
        <v>3</v>
      </c>
      <c r="F1371">
        <f t="shared" si="106"/>
        <v>3</v>
      </c>
      <c r="G1371">
        <f t="shared" si="107"/>
        <v>1</v>
      </c>
      <c r="H1371">
        <f t="shared" si="108"/>
        <v>331</v>
      </c>
      <c r="I1371">
        <f t="shared" si="109"/>
        <v>7</v>
      </c>
    </row>
    <row r="1372" spans="1:9" x14ac:dyDescent="0.25">
      <c r="A1372" s="5" t="s">
        <v>8735</v>
      </c>
      <c r="B1372" s="2">
        <v>44946</v>
      </c>
      <c r="C1372" s="6">
        <v>1</v>
      </c>
      <c r="D1372" s="6">
        <v>5800000</v>
      </c>
      <c r="E1372">
        <f t="shared" si="105"/>
        <v>4</v>
      </c>
      <c r="F1372">
        <f t="shared" si="106"/>
        <v>3</v>
      </c>
      <c r="G1372">
        <f t="shared" si="107"/>
        <v>3</v>
      </c>
      <c r="H1372">
        <f t="shared" si="108"/>
        <v>433</v>
      </c>
      <c r="I1372">
        <f t="shared" si="109"/>
        <v>10</v>
      </c>
    </row>
    <row r="1373" spans="1:9" x14ac:dyDescent="0.25">
      <c r="A1373" s="5" t="s">
        <v>7213</v>
      </c>
      <c r="B1373" s="2">
        <v>44815</v>
      </c>
      <c r="C1373" s="6">
        <v>1</v>
      </c>
      <c r="D1373" s="6">
        <v>2017500</v>
      </c>
      <c r="E1373">
        <f t="shared" si="105"/>
        <v>3</v>
      </c>
      <c r="F1373">
        <f t="shared" si="106"/>
        <v>3</v>
      </c>
      <c r="G1373">
        <f t="shared" si="107"/>
        <v>1</v>
      </c>
      <c r="H1373">
        <f t="shared" si="108"/>
        <v>331</v>
      </c>
      <c r="I1373">
        <f t="shared" si="109"/>
        <v>7</v>
      </c>
    </row>
    <row r="1374" spans="1:9" x14ac:dyDescent="0.25">
      <c r="A1374" s="5" t="s">
        <v>3116</v>
      </c>
      <c r="B1374" s="2">
        <v>44907</v>
      </c>
      <c r="C1374" s="6">
        <v>2</v>
      </c>
      <c r="D1374" s="6">
        <v>5960000</v>
      </c>
      <c r="E1374">
        <f t="shared" si="105"/>
        <v>3</v>
      </c>
      <c r="F1374">
        <f t="shared" si="106"/>
        <v>4</v>
      </c>
      <c r="G1374">
        <f t="shared" si="107"/>
        <v>3</v>
      </c>
      <c r="H1374">
        <f t="shared" si="108"/>
        <v>343</v>
      </c>
      <c r="I1374">
        <f t="shared" si="109"/>
        <v>10</v>
      </c>
    </row>
    <row r="1375" spans="1:9" x14ac:dyDescent="0.25">
      <c r="A1375" s="5" t="s">
        <v>11174</v>
      </c>
      <c r="B1375" s="2">
        <v>44519</v>
      </c>
      <c r="C1375" s="6">
        <v>1</v>
      </c>
      <c r="D1375" s="6">
        <v>2675000</v>
      </c>
      <c r="E1375">
        <f t="shared" si="105"/>
        <v>2</v>
      </c>
      <c r="F1375">
        <f t="shared" si="106"/>
        <v>3</v>
      </c>
      <c r="G1375">
        <f t="shared" si="107"/>
        <v>1</v>
      </c>
      <c r="H1375">
        <f t="shared" si="108"/>
        <v>231</v>
      </c>
      <c r="I1375">
        <f t="shared" si="109"/>
        <v>6</v>
      </c>
    </row>
    <row r="1376" spans="1:9" x14ac:dyDescent="0.25">
      <c r="A1376" s="5" t="s">
        <v>11644</v>
      </c>
      <c r="B1376" s="2">
        <v>44522</v>
      </c>
      <c r="C1376" s="6">
        <v>1</v>
      </c>
      <c r="D1376" s="6">
        <v>2590000</v>
      </c>
      <c r="E1376">
        <f t="shared" si="105"/>
        <v>2</v>
      </c>
      <c r="F1376">
        <f t="shared" si="106"/>
        <v>3</v>
      </c>
      <c r="G1376">
        <f t="shared" si="107"/>
        <v>1</v>
      </c>
      <c r="H1376">
        <f t="shared" si="108"/>
        <v>231</v>
      </c>
      <c r="I1376">
        <f t="shared" si="109"/>
        <v>6</v>
      </c>
    </row>
    <row r="1377" spans="1:9" x14ac:dyDescent="0.25">
      <c r="A1377" s="5" t="s">
        <v>15669</v>
      </c>
      <c r="B1377" s="2">
        <v>44301</v>
      </c>
      <c r="C1377" s="6">
        <v>1</v>
      </c>
      <c r="D1377" s="6">
        <v>2520000</v>
      </c>
      <c r="E1377">
        <f t="shared" si="105"/>
        <v>2</v>
      </c>
      <c r="F1377">
        <f t="shared" si="106"/>
        <v>3</v>
      </c>
      <c r="G1377">
        <f t="shared" si="107"/>
        <v>1</v>
      </c>
      <c r="H1377">
        <f t="shared" si="108"/>
        <v>231</v>
      </c>
      <c r="I1377">
        <f t="shared" si="109"/>
        <v>6</v>
      </c>
    </row>
    <row r="1378" spans="1:9" x14ac:dyDescent="0.25">
      <c r="A1378" s="5" t="s">
        <v>18930</v>
      </c>
      <c r="B1378" s="2">
        <v>44014</v>
      </c>
      <c r="C1378" s="6">
        <v>1</v>
      </c>
      <c r="D1378" s="6">
        <v>4400000</v>
      </c>
      <c r="E1378">
        <f t="shared" si="105"/>
        <v>1</v>
      </c>
      <c r="F1378">
        <f t="shared" si="106"/>
        <v>3</v>
      </c>
      <c r="G1378">
        <f t="shared" si="107"/>
        <v>3</v>
      </c>
      <c r="H1378">
        <f t="shared" si="108"/>
        <v>133</v>
      </c>
      <c r="I1378">
        <f t="shared" si="109"/>
        <v>7</v>
      </c>
    </row>
    <row r="1379" spans="1:9" x14ac:dyDescent="0.25">
      <c r="A1379" s="5" t="s">
        <v>1492</v>
      </c>
      <c r="B1379" s="2">
        <v>44939</v>
      </c>
      <c r="C1379" s="6">
        <v>3</v>
      </c>
      <c r="D1379" s="6">
        <v>29205000</v>
      </c>
      <c r="E1379">
        <f t="shared" si="105"/>
        <v>4</v>
      </c>
      <c r="F1379">
        <f t="shared" si="106"/>
        <v>4</v>
      </c>
      <c r="G1379">
        <f t="shared" si="107"/>
        <v>4</v>
      </c>
      <c r="H1379">
        <f t="shared" si="108"/>
        <v>444</v>
      </c>
      <c r="I1379">
        <f t="shared" si="109"/>
        <v>12</v>
      </c>
    </row>
    <row r="1380" spans="1:9" x14ac:dyDescent="0.25">
      <c r="A1380" s="5" t="s">
        <v>1375</v>
      </c>
      <c r="B1380" s="2">
        <v>44980</v>
      </c>
      <c r="C1380" s="6">
        <v>1</v>
      </c>
      <c r="D1380" s="6">
        <v>3360000</v>
      </c>
      <c r="E1380">
        <f t="shared" si="105"/>
        <v>4</v>
      </c>
      <c r="F1380">
        <f t="shared" si="106"/>
        <v>3</v>
      </c>
      <c r="G1380">
        <f t="shared" si="107"/>
        <v>2</v>
      </c>
      <c r="H1380">
        <f t="shared" si="108"/>
        <v>432</v>
      </c>
      <c r="I1380">
        <f t="shared" si="109"/>
        <v>9</v>
      </c>
    </row>
    <row r="1381" spans="1:9" x14ac:dyDescent="0.25">
      <c r="A1381" s="5" t="s">
        <v>9089</v>
      </c>
      <c r="B1381" s="2">
        <v>44784</v>
      </c>
      <c r="C1381" s="6">
        <v>2</v>
      </c>
      <c r="D1381" s="6">
        <v>6810000</v>
      </c>
      <c r="E1381">
        <f t="shared" si="105"/>
        <v>3</v>
      </c>
      <c r="F1381">
        <f t="shared" si="106"/>
        <v>4</v>
      </c>
      <c r="G1381">
        <f t="shared" si="107"/>
        <v>3</v>
      </c>
      <c r="H1381">
        <f t="shared" si="108"/>
        <v>343</v>
      </c>
      <c r="I1381">
        <f t="shared" si="109"/>
        <v>10</v>
      </c>
    </row>
    <row r="1382" spans="1:9" x14ac:dyDescent="0.25">
      <c r="A1382" s="5" t="s">
        <v>2387</v>
      </c>
      <c r="B1382" s="2">
        <v>44936</v>
      </c>
      <c r="C1382" s="6">
        <v>1</v>
      </c>
      <c r="D1382" s="6">
        <v>3725000</v>
      </c>
      <c r="E1382">
        <f t="shared" si="105"/>
        <v>4</v>
      </c>
      <c r="F1382">
        <f t="shared" si="106"/>
        <v>3</v>
      </c>
      <c r="G1382">
        <f t="shared" si="107"/>
        <v>2</v>
      </c>
      <c r="H1382">
        <f t="shared" si="108"/>
        <v>432</v>
      </c>
      <c r="I1382">
        <f t="shared" si="109"/>
        <v>9</v>
      </c>
    </row>
    <row r="1383" spans="1:9" x14ac:dyDescent="0.25">
      <c r="A1383" s="5" t="s">
        <v>1785</v>
      </c>
      <c r="B1383" s="2">
        <v>44980</v>
      </c>
      <c r="C1383" s="6">
        <v>1</v>
      </c>
      <c r="D1383" s="6">
        <v>10264000</v>
      </c>
      <c r="E1383">
        <f t="shared" si="105"/>
        <v>4</v>
      </c>
      <c r="F1383">
        <f t="shared" si="106"/>
        <v>3</v>
      </c>
      <c r="G1383">
        <f t="shared" si="107"/>
        <v>4</v>
      </c>
      <c r="H1383">
        <f t="shared" si="108"/>
        <v>434</v>
      </c>
      <c r="I1383">
        <f t="shared" si="109"/>
        <v>11</v>
      </c>
    </row>
    <row r="1384" spans="1:9" x14ac:dyDescent="0.25">
      <c r="A1384" s="5" t="s">
        <v>16876</v>
      </c>
      <c r="B1384" s="2">
        <v>44168</v>
      </c>
      <c r="C1384" s="6">
        <v>1</v>
      </c>
      <c r="D1384" s="6">
        <v>2079000</v>
      </c>
      <c r="E1384">
        <f t="shared" si="105"/>
        <v>1</v>
      </c>
      <c r="F1384">
        <f t="shared" si="106"/>
        <v>3</v>
      </c>
      <c r="G1384">
        <f t="shared" si="107"/>
        <v>1</v>
      </c>
      <c r="H1384">
        <f t="shared" si="108"/>
        <v>131</v>
      </c>
      <c r="I1384">
        <f t="shared" si="109"/>
        <v>5</v>
      </c>
    </row>
    <row r="1385" spans="1:9" x14ac:dyDescent="0.25">
      <c r="A1385" s="5" t="s">
        <v>6505</v>
      </c>
      <c r="B1385" s="2">
        <v>45014</v>
      </c>
      <c r="C1385" s="6">
        <v>2</v>
      </c>
      <c r="D1385" s="6">
        <v>8995000</v>
      </c>
      <c r="E1385">
        <f t="shared" si="105"/>
        <v>4</v>
      </c>
      <c r="F1385">
        <f t="shared" si="106"/>
        <v>4</v>
      </c>
      <c r="G1385">
        <f t="shared" si="107"/>
        <v>4</v>
      </c>
      <c r="H1385">
        <f t="shared" si="108"/>
        <v>444</v>
      </c>
      <c r="I1385">
        <f t="shared" si="109"/>
        <v>12</v>
      </c>
    </row>
    <row r="1386" spans="1:9" x14ac:dyDescent="0.25">
      <c r="A1386" s="5" t="s">
        <v>3121</v>
      </c>
      <c r="B1386" s="2">
        <v>44946</v>
      </c>
      <c r="C1386" s="6">
        <v>2</v>
      </c>
      <c r="D1386" s="6">
        <v>6060000</v>
      </c>
      <c r="E1386">
        <f t="shared" si="105"/>
        <v>4</v>
      </c>
      <c r="F1386">
        <f t="shared" si="106"/>
        <v>4</v>
      </c>
      <c r="G1386">
        <f t="shared" si="107"/>
        <v>3</v>
      </c>
      <c r="H1386">
        <f t="shared" si="108"/>
        <v>443</v>
      </c>
      <c r="I1386">
        <f t="shared" si="109"/>
        <v>11</v>
      </c>
    </row>
    <row r="1387" spans="1:9" x14ac:dyDescent="0.25">
      <c r="A1387" s="5" t="s">
        <v>9893</v>
      </c>
      <c r="B1387" s="2">
        <v>44582</v>
      </c>
      <c r="C1387" s="6">
        <v>2</v>
      </c>
      <c r="D1387" s="6">
        <v>22135000</v>
      </c>
      <c r="E1387">
        <f t="shared" si="105"/>
        <v>2</v>
      </c>
      <c r="F1387">
        <f t="shared" si="106"/>
        <v>4</v>
      </c>
      <c r="G1387">
        <f t="shared" si="107"/>
        <v>4</v>
      </c>
      <c r="H1387">
        <f t="shared" si="108"/>
        <v>244</v>
      </c>
      <c r="I1387">
        <f t="shared" si="109"/>
        <v>10</v>
      </c>
    </row>
    <row r="1388" spans="1:9" x14ac:dyDescent="0.25">
      <c r="A1388" s="5" t="s">
        <v>9084</v>
      </c>
      <c r="B1388" s="2">
        <v>44665</v>
      </c>
      <c r="C1388" s="6">
        <v>2</v>
      </c>
      <c r="D1388" s="6">
        <v>6336425</v>
      </c>
      <c r="E1388">
        <f t="shared" si="105"/>
        <v>2</v>
      </c>
      <c r="F1388">
        <f t="shared" si="106"/>
        <v>4</v>
      </c>
      <c r="G1388">
        <f t="shared" si="107"/>
        <v>3</v>
      </c>
      <c r="H1388">
        <f t="shared" si="108"/>
        <v>243</v>
      </c>
      <c r="I1388">
        <f t="shared" si="109"/>
        <v>9</v>
      </c>
    </row>
    <row r="1389" spans="1:9" x14ac:dyDescent="0.25">
      <c r="A1389" s="5" t="s">
        <v>9280</v>
      </c>
      <c r="B1389" s="2">
        <v>44609</v>
      </c>
      <c r="C1389" s="6">
        <v>3</v>
      </c>
      <c r="D1389" s="6">
        <v>12505000</v>
      </c>
      <c r="E1389">
        <f t="shared" si="105"/>
        <v>2</v>
      </c>
      <c r="F1389">
        <f t="shared" si="106"/>
        <v>4</v>
      </c>
      <c r="G1389">
        <f t="shared" si="107"/>
        <v>4</v>
      </c>
      <c r="H1389">
        <f t="shared" si="108"/>
        <v>244</v>
      </c>
      <c r="I1389">
        <f t="shared" si="109"/>
        <v>10</v>
      </c>
    </row>
    <row r="1390" spans="1:9" x14ac:dyDescent="0.25">
      <c r="A1390" s="5" t="s">
        <v>13699</v>
      </c>
      <c r="B1390" s="2">
        <v>44399</v>
      </c>
      <c r="C1390" s="6">
        <v>1</v>
      </c>
      <c r="D1390" s="6">
        <v>9643200</v>
      </c>
      <c r="E1390">
        <f t="shared" si="105"/>
        <v>2</v>
      </c>
      <c r="F1390">
        <f t="shared" si="106"/>
        <v>3</v>
      </c>
      <c r="G1390">
        <f t="shared" si="107"/>
        <v>4</v>
      </c>
      <c r="H1390">
        <f t="shared" si="108"/>
        <v>234</v>
      </c>
      <c r="I1390">
        <f t="shared" si="109"/>
        <v>9</v>
      </c>
    </row>
    <row r="1391" spans="1:9" x14ac:dyDescent="0.25">
      <c r="A1391" s="5" t="s">
        <v>16152</v>
      </c>
      <c r="B1391" s="2">
        <v>44221</v>
      </c>
      <c r="C1391" s="6">
        <v>1</v>
      </c>
      <c r="D1391" s="6">
        <v>2160000</v>
      </c>
      <c r="E1391">
        <f t="shared" si="105"/>
        <v>1</v>
      </c>
      <c r="F1391">
        <f t="shared" si="106"/>
        <v>3</v>
      </c>
      <c r="G1391">
        <f t="shared" si="107"/>
        <v>1</v>
      </c>
      <c r="H1391">
        <f t="shared" si="108"/>
        <v>131</v>
      </c>
      <c r="I1391">
        <f t="shared" si="109"/>
        <v>5</v>
      </c>
    </row>
    <row r="1392" spans="1:9" x14ac:dyDescent="0.25">
      <c r="A1392" s="5" t="s">
        <v>6847</v>
      </c>
      <c r="B1392" s="2">
        <v>44828</v>
      </c>
      <c r="C1392" s="6">
        <v>1</v>
      </c>
      <c r="D1392" s="6">
        <v>3850000</v>
      </c>
      <c r="E1392">
        <f t="shared" si="105"/>
        <v>3</v>
      </c>
      <c r="F1392">
        <f t="shared" si="106"/>
        <v>3</v>
      </c>
      <c r="G1392">
        <f t="shared" si="107"/>
        <v>2</v>
      </c>
      <c r="H1392">
        <f t="shared" si="108"/>
        <v>332</v>
      </c>
      <c r="I1392">
        <f t="shared" si="109"/>
        <v>8</v>
      </c>
    </row>
    <row r="1393" spans="1:9" x14ac:dyDescent="0.25">
      <c r="A1393" s="5" t="s">
        <v>20764</v>
      </c>
      <c r="B1393" s="2">
        <v>43892</v>
      </c>
      <c r="C1393" s="6">
        <v>1</v>
      </c>
      <c r="D1393" s="6">
        <v>3172730</v>
      </c>
      <c r="E1393">
        <f t="shared" si="105"/>
        <v>1</v>
      </c>
      <c r="F1393">
        <f t="shared" si="106"/>
        <v>3</v>
      </c>
      <c r="G1393">
        <f t="shared" si="107"/>
        <v>2</v>
      </c>
      <c r="H1393">
        <f t="shared" si="108"/>
        <v>132</v>
      </c>
      <c r="I1393">
        <f t="shared" si="109"/>
        <v>6</v>
      </c>
    </row>
    <row r="1394" spans="1:9" x14ac:dyDescent="0.25">
      <c r="A1394" s="5" t="s">
        <v>4682</v>
      </c>
      <c r="B1394" s="2">
        <v>44872</v>
      </c>
      <c r="C1394" s="6">
        <v>1</v>
      </c>
      <c r="D1394" s="6">
        <v>3350000</v>
      </c>
      <c r="E1394">
        <f t="shared" si="105"/>
        <v>3</v>
      </c>
      <c r="F1394">
        <f t="shared" si="106"/>
        <v>3</v>
      </c>
      <c r="G1394">
        <f t="shared" si="107"/>
        <v>2</v>
      </c>
      <c r="H1394">
        <f t="shared" si="108"/>
        <v>332</v>
      </c>
      <c r="I1394">
        <f t="shared" si="109"/>
        <v>8</v>
      </c>
    </row>
    <row r="1395" spans="1:9" x14ac:dyDescent="0.25">
      <c r="A1395" s="5" t="s">
        <v>20982</v>
      </c>
      <c r="B1395" s="2">
        <v>43873</v>
      </c>
      <c r="C1395" s="6">
        <v>1</v>
      </c>
      <c r="D1395" s="6">
        <v>1580000</v>
      </c>
      <c r="E1395">
        <f t="shared" si="105"/>
        <v>1</v>
      </c>
      <c r="F1395">
        <f t="shared" si="106"/>
        <v>3</v>
      </c>
      <c r="G1395">
        <f t="shared" si="107"/>
        <v>1</v>
      </c>
      <c r="H1395">
        <f t="shared" si="108"/>
        <v>131</v>
      </c>
      <c r="I1395">
        <f t="shared" si="109"/>
        <v>5</v>
      </c>
    </row>
    <row r="1396" spans="1:9" x14ac:dyDescent="0.25">
      <c r="A1396" s="5" t="s">
        <v>6454</v>
      </c>
      <c r="B1396" s="2">
        <v>44769</v>
      </c>
      <c r="C1396" s="6">
        <v>5</v>
      </c>
      <c r="D1396" s="6">
        <v>29984000</v>
      </c>
      <c r="E1396">
        <f t="shared" si="105"/>
        <v>3</v>
      </c>
      <c r="F1396">
        <f t="shared" si="106"/>
        <v>4</v>
      </c>
      <c r="G1396">
        <f t="shared" si="107"/>
        <v>4</v>
      </c>
      <c r="H1396">
        <f t="shared" si="108"/>
        <v>344</v>
      </c>
      <c r="I1396">
        <f t="shared" si="109"/>
        <v>11</v>
      </c>
    </row>
    <row r="1397" spans="1:9" x14ac:dyDescent="0.25">
      <c r="A1397" s="5" t="s">
        <v>10008</v>
      </c>
      <c r="B1397" s="2">
        <v>44662</v>
      </c>
      <c r="C1397" s="6">
        <v>1</v>
      </c>
      <c r="D1397" s="6">
        <v>6864000</v>
      </c>
      <c r="E1397">
        <f t="shared" si="105"/>
        <v>2</v>
      </c>
      <c r="F1397">
        <f t="shared" si="106"/>
        <v>3</v>
      </c>
      <c r="G1397">
        <f t="shared" si="107"/>
        <v>3</v>
      </c>
      <c r="H1397">
        <f t="shared" si="108"/>
        <v>233</v>
      </c>
      <c r="I1397">
        <f t="shared" si="109"/>
        <v>8</v>
      </c>
    </row>
    <row r="1398" spans="1:9" x14ac:dyDescent="0.25">
      <c r="A1398" s="5" t="s">
        <v>8765</v>
      </c>
      <c r="B1398" s="2">
        <v>44645</v>
      </c>
      <c r="C1398" s="6">
        <v>4</v>
      </c>
      <c r="D1398" s="6">
        <v>7856000</v>
      </c>
      <c r="E1398">
        <f t="shared" si="105"/>
        <v>2</v>
      </c>
      <c r="F1398">
        <f t="shared" si="106"/>
        <v>4</v>
      </c>
      <c r="G1398">
        <f t="shared" si="107"/>
        <v>3</v>
      </c>
      <c r="H1398">
        <f t="shared" si="108"/>
        <v>243</v>
      </c>
      <c r="I1398">
        <f t="shared" si="109"/>
        <v>9</v>
      </c>
    </row>
    <row r="1399" spans="1:9" x14ac:dyDescent="0.25">
      <c r="A1399" s="5" t="s">
        <v>426</v>
      </c>
      <c r="B1399" s="2">
        <v>45008</v>
      </c>
      <c r="C1399" s="6">
        <v>16</v>
      </c>
      <c r="D1399" s="6">
        <v>30035000</v>
      </c>
      <c r="E1399">
        <f t="shared" si="105"/>
        <v>4</v>
      </c>
      <c r="F1399">
        <f t="shared" si="106"/>
        <v>4</v>
      </c>
      <c r="G1399">
        <f t="shared" si="107"/>
        <v>4</v>
      </c>
      <c r="H1399">
        <f t="shared" si="108"/>
        <v>444</v>
      </c>
      <c r="I1399">
        <f t="shared" si="109"/>
        <v>12</v>
      </c>
    </row>
    <row r="1400" spans="1:9" x14ac:dyDescent="0.25">
      <c r="A1400" s="5" t="s">
        <v>6578</v>
      </c>
      <c r="B1400" s="2">
        <v>44789</v>
      </c>
      <c r="C1400" s="6">
        <v>1</v>
      </c>
      <c r="D1400" s="6">
        <v>2387300</v>
      </c>
      <c r="E1400">
        <f t="shared" si="105"/>
        <v>3</v>
      </c>
      <c r="F1400">
        <f t="shared" si="106"/>
        <v>3</v>
      </c>
      <c r="G1400">
        <f t="shared" si="107"/>
        <v>1</v>
      </c>
      <c r="H1400">
        <f t="shared" si="108"/>
        <v>331</v>
      </c>
      <c r="I1400">
        <f t="shared" si="109"/>
        <v>7</v>
      </c>
    </row>
    <row r="1401" spans="1:9" x14ac:dyDescent="0.25">
      <c r="A1401" s="5" t="s">
        <v>13870</v>
      </c>
      <c r="B1401" s="2">
        <v>44357</v>
      </c>
      <c r="C1401" s="6">
        <v>2</v>
      </c>
      <c r="D1401" s="6">
        <v>6024000</v>
      </c>
      <c r="E1401">
        <f t="shared" si="105"/>
        <v>2</v>
      </c>
      <c r="F1401">
        <f t="shared" si="106"/>
        <v>4</v>
      </c>
      <c r="G1401">
        <f t="shared" si="107"/>
        <v>3</v>
      </c>
      <c r="H1401">
        <f t="shared" si="108"/>
        <v>243</v>
      </c>
      <c r="I1401">
        <f t="shared" si="109"/>
        <v>9</v>
      </c>
    </row>
    <row r="1402" spans="1:9" x14ac:dyDescent="0.25">
      <c r="A1402" s="5" t="s">
        <v>4631</v>
      </c>
      <c r="B1402" s="2">
        <v>44887</v>
      </c>
      <c r="C1402" s="6">
        <v>5</v>
      </c>
      <c r="D1402" s="6">
        <v>11717000</v>
      </c>
      <c r="E1402">
        <f t="shared" si="105"/>
        <v>3</v>
      </c>
      <c r="F1402">
        <f t="shared" si="106"/>
        <v>4</v>
      </c>
      <c r="G1402">
        <f t="shared" si="107"/>
        <v>4</v>
      </c>
      <c r="H1402">
        <f t="shared" si="108"/>
        <v>344</v>
      </c>
      <c r="I1402">
        <f t="shared" si="109"/>
        <v>11</v>
      </c>
    </row>
    <row r="1403" spans="1:9" x14ac:dyDescent="0.25">
      <c r="A1403" s="5" t="s">
        <v>4964</v>
      </c>
      <c r="B1403" s="2">
        <v>44847</v>
      </c>
      <c r="C1403" s="6">
        <v>1</v>
      </c>
      <c r="D1403" s="6">
        <v>7850000</v>
      </c>
      <c r="E1403">
        <f t="shared" si="105"/>
        <v>3</v>
      </c>
      <c r="F1403">
        <f t="shared" si="106"/>
        <v>3</v>
      </c>
      <c r="G1403">
        <f t="shared" si="107"/>
        <v>3</v>
      </c>
      <c r="H1403">
        <f t="shared" si="108"/>
        <v>333</v>
      </c>
      <c r="I1403">
        <f t="shared" si="109"/>
        <v>9</v>
      </c>
    </row>
    <row r="1404" spans="1:9" x14ac:dyDescent="0.25">
      <c r="A1404" s="5" t="s">
        <v>3625</v>
      </c>
      <c r="B1404" s="2">
        <v>44924</v>
      </c>
      <c r="C1404" s="6">
        <v>4</v>
      </c>
      <c r="D1404" s="6">
        <v>12422500</v>
      </c>
      <c r="E1404">
        <f t="shared" si="105"/>
        <v>4</v>
      </c>
      <c r="F1404">
        <f t="shared" si="106"/>
        <v>4</v>
      </c>
      <c r="G1404">
        <f t="shared" si="107"/>
        <v>4</v>
      </c>
      <c r="H1404">
        <f t="shared" si="108"/>
        <v>444</v>
      </c>
      <c r="I1404">
        <f t="shared" si="109"/>
        <v>12</v>
      </c>
    </row>
    <row r="1405" spans="1:9" x14ac:dyDescent="0.25">
      <c r="A1405" s="5" t="s">
        <v>2872</v>
      </c>
      <c r="B1405" s="2">
        <v>45009</v>
      </c>
      <c r="C1405" s="6">
        <v>1</v>
      </c>
      <c r="D1405" s="6">
        <v>4560000</v>
      </c>
      <c r="E1405">
        <f t="shared" si="105"/>
        <v>4</v>
      </c>
      <c r="F1405">
        <f t="shared" si="106"/>
        <v>3</v>
      </c>
      <c r="G1405">
        <f t="shared" si="107"/>
        <v>3</v>
      </c>
      <c r="H1405">
        <f t="shared" si="108"/>
        <v>433</v>
      </c>
      <c r="I1405">
        <f t="shared" si="109"/>
        <v>10</v>
      </c>
    </row>
    <row r="1406" spans="1:9" x14ac:dyDescent="0.25">
      <c r="A1406" s="5" t="s">
        <v>12828</v>
      </c>
      <c r="B1406" s="2">
        <v>44579</v>
      </c>
      <c r="C1406" s="6">
        <v>1</v>
      </c>
      <c r="D1406" s="6">
        <v>4400000</v>
      </c>
      <c r="E1406">
        <f t="shared" si="105"/>
        <v>2</v>
      </c>
      <c r="F1406">
        <f t="shared" si="106"/>
        <v>3</v>
      </c>
      <c r="G1406">
        <f t="shared" si="107"/>
        <v>3</v>
      </c>
      <c r="H1406">
        <f t="shared" si="108"/>
        <v>233</v>
      </c>
      <c r="I1406">
        <f t="shared" si="109"/>
        <v>8</v>
      </c>
    </row>
    <row r="1407" spans="1:9" x14ac:dyDescent="0.25">
      <c r="A1407" s="5" t="s">
        <v>1751</v>
      </c>
      <c r="B1407" s="2">
        <v>44980</v>
      </c>
      <c r="C1407" s="6">
        <v>1</v>
      </c>
      <c r="D1407" s="6">
        <v>3622500</v>
      </c>
      <c r="E1407">
        <f t="shared" si="105"/>
        <v>4</v>
      </c>
      <c r="F1407">
        <f t="shared" si="106"/>
        <v>3</v>
      </c>
      <c r="G1407">
        <f t="shared" si="107"/>
        <v>2</v>
      </c>
      <c r="H1407">
        <f t="shared" si="108"/>
        <v>432</v>
      </c>
      <c r="I1407">
        <f t="shared" si="109"/>
        <v>9</v>
      </c>
    </row>
    <row r="1408" spans="1:9" x14ac:dyDescent="0.25">
      <c r="A1408" s="5" t="s">
        <v>6685</v>
      </c>
      <c r="B1408" s="2">
        <v>44806</v>
      </c>
      <c r="C1408" s="6">
        <v>1</v>
      </c>
      <c r="D1408" s="6">
        <v>2180000</v>
      </c>
      <c r="E1408">
        <f t="shared" si="105"/>
        <v>3</v>
      </c>
      <c r="F1408">
        <f t="shared" si="106"/>
        <v>3</v>
      </c>
      <c r="G1408">
        <f t="shared" si="107"/>
        <v>1</v>
      </c>
      <c r="H1408">
        <f t="shared" si="108"/>
        <v>331</v>
      </c>
      <c r="I1408">
        <f t="shared" si="109"/>
        <v>7</v>
      </c>
    </row>
    <row r="1409" spans="1:9" x14ac:dyDescent="0.25">
      <c r="A1409" s="5" t="s">
        <v>10946</v>
      </c>
      <c r="B1409" s="2">
        <v>44547</v>
      </c>
      <c r="C1409" s="6">
        <v>1</v>
      </c>
      <c r="D1409" s="6">
        <v>2050000</v>
      </c>
      <c r="E1409">
        <f t="shared" si="105"/>
        <v>2</v>
      </c>
      <c r="F1409">
        <f t="shared" si="106"/>
        <v>3</v>
      </c>
      <c r="G1409">
        <f t="shared" si="107"/>
        <v>1</v>
      </c>
      <c r="H1409">
        <f t="shared" si="108"/>
        <v>231</v>
      </c>
      <c r="I1409">
        <f t="shared" si="109"/>
        <v>6</v>
      </c>
    </row>
    <row r="1410" spans="1:9" x14ac:dyDescent="0.25">
      <c r="A1410" s="5" t="s">
        <v>211</v>
      </c>
      <c r="B1410" s="2">
        <v>45033</v>
      </c>
      <c r="C1410" s="6">
        <v>3</v>
      </c>
      <c r="D1410" s="6">
        <v>8705000</v>
      </c>
      <c r="E1410">
        <f t="shared" si="105"/>
        <v>4</v>
      </c>
      <c r="F1410">
        <f t="shared" si="106"/>
        <v>4</v>
      </c>
      <c r="G1410">
        <f t="shared" si="107"/>
        <v>4</v>
      </c>
      <c r="H1410">
        <f t="shared" si="108"/>
        <v>444</v>
      </c>
      <c r="I1410">
        <f t="shared" si="109"/>
        <v>12</v>
      </c>
    </row>
    <row r="1411" spans="1:9" x14ac:dyDescent="0.25">
      <c r="A1411" s="5" t="s">
        <v>20959</v>
      </c>
      <c r="B1411" s="2">
        <v>43962</v>
      </c>
      <c r="C1411" s="6">
        <v>1</v>
      </c>
      <c r="D1411" s="6">
        <v>3080000</v>
      </c>
      <c r="E1411">
        <f t="shared" ref="E1411:E1474" si="110">VLOOKUP(B1411,$L$2:$M$5,2,TRUE)</f>
        <v>1</v>
      </c>
      <c r="F1411">
        <f t="shared" ref="F1411:F1474" si="111">VLOOKUP(C1411,$L$9:$M$12,2,TRUE)</f>
        <v>3</v>
      </c>
      <c r="G1411">
        <f t="shared" ref="G1411:G1474" si="112">VLOOKUP(D1411,$L$15:$M$18,2,TRUE)</f>
        <v>2</v>
      </c>
      <c r="H1411">
        <f t="shared" ref="H1411:H1474" si="113">E1411*100+F1411*10+G1411</f>
        <v>132</v>
      </c>
      <c r="I1411">
        <f t="shared" ref="I1411:I1474" si="114">E1411+F1411+G1411</f>
        <v>6</v>
      </c>
    </row>
    <row r="1412" spans="1:9" x14ac:dyDescent="0.25">
      <c r="A1412" s="5" t="s">
        <v>20719</v>
      </c>
      <c r="B1412" s="2">
        <v>43939</v>
      </c>
      <c r="C1412" s="6">
        <v>1</v>
      </c>
      <c r="D1412" s="6">
        <v>4850000</v>
      </c>
      <c r="E1412">
        <f t="shared" si="110"/>
        <v>1</v>
      </c>
      <c r="F1412">
        <f t="shared" si="111"/>
        <v>3</v>
      </c>
      <c r="G1412">
        <f t="shared" si="112"/>
        <v>3</v>
      </c>
      <c r="H1412">
        <f t="shared" si="113"/>
        <v>133</v>
      </c>
      <c r="I1412">
        <f t="shared" si="114"/>
        <v>7</v>
      </c>
    </row>
    <row r="1413" spans="1:9" x14ac:dyDescent="0.25">
      <c r="A1413" s="5" t="s">
        <v>600</v>
      </c>
      <c r="B1413" s="2">
        <v>45026</v>
      </c>
      <c r="C1413" s="6">
        <v>7</v>
      </c>
      <c r="D1413" s="6">
        <v>33541000</v>
      </c>
      <c r="E1413">
        <f t="shared" si="110"/>
        <v>4</v>
      </c>
      <c r="F1413">
        <f t="shared" si="111"/>
        <v>4</v>
      </c>
      <c r="G1413">
        <f t="shared" si="112"/>
        <v>4</v>
      </c>
      <c r="H1413">
        <f t="shared" si="113"/>
        <v>444</v>
      </c>
      <c r="I1413">
        <f t="shared" si="114"/>
        <v>12</v>
      </c>
    </row>
    <row r="1414" spans="1:9" x14ac:dyDescent="0.25">
      <c r="A1414" s="5" t="s">
        <v>17500</v>
      </c>
      <c r="B1414" s="2">
        <v>44098</v>
      </c>
      <c r="C1414" s="6">
        <v>2</v>
      </c>
      <c r="D1414" s="6">
        <v>12555000</v>
      </c>
      <c r="E1414">
        <f t="shared" si="110"/>
        <v>1</v>
      </c>
      <c r="F1414">
        <f t="shared" si="111"/>
        <v>4</v>
      </c>
      <c r="G1414">
        <f t="shared" si="112"/>
        <v>4</v>
      </c>
      <c r="H1414">
        <f t="shared" si="113"/>
        <v>144</v>
      </c>
      <c r="I1414">
        <f t="shared" si="114"/>
        <v>9</v>
      </c>
    </row>
    <row r="1415" spans="1:9" x14ac:dyDescent="0.25">
      <c r="A1415" s="5" t="s">
        <v>17961</v>
      </c>
      <c r="B1415" s="2">
        <v>44125</v>
      </c>
      <c r="C1415" s="6">
        <v>2</v>
      </c>
      <c r="D1415" s="6">
        <v>8066000</v>
      </c>
      <c r="E1415">
        <f t="shared" si="110"/>
        <v>1</v>
      </c>
      <c r="F1415">
        <f t="shared" si="111"/>
        <v>4</v>
      </c>
      <c r="G1415">
        <f t="shared" si="112"/>
        <v>3</v>
      </c>
      <c r="H1415">
        <f t="shared" si="113"/>
        <v>143</v>
      </c>
      <c r="I1415">
        <f t="shared" si="114"/>
        <v>8</v>
      </c>
    </row>
    <row r="1416" spans="1:9" x14ac:dyDescent="0.25">
      <c r="A1416" s="5" t="s">
        <v>18565</v>
      </c>
      <c r="B1416" s="2">
        <v>44047</v>
      </c>
      <c r="C1416" s="6">
        <v>1</v>
      </c>
      <c r="D1416" s="6">
        <v>1430000</v>
      </c>
      <c r="E1416">
        <f t="shared" si="110"/>
        <v>1</v>
      </c>
      <c r="F1416">
        <f t="shared" si="111"/>
        <v>3</v>
      </c>
      <c r="G1416">
        <f t="shared" si="112"/>
        <v>1</v>
      </c>
      <c r="H1416">
        <f t="shared" si="113"/>
        <v>131</v>
      </c>
      <c r="I1416">
        <f t="shared" si="114"/>
        <v>5</v>
      </c>
    </row>
    <row r="1417" spans="1:9" x14ac:dyDescent="0.25">
      <c r="A1417" s="5" t="s">
        <v>2045</v>
      </c>
      <c r="B1417" s="2">
        <v>44942</v>
      </c>
      <c r="C1417" s="6">
        <v>1</v>
      </c>
      <c r="D1417" s="6">
        <v>2902500</v>
      </c>
      <c r="E1417">
        <f t="shared" si="110"/>
        <v>4</v>
      </c>
      <c r="F1417">
        <f t="shared" si="111"/>
        <v>3</v>
      </c>
      <c r="G1417">
        <f t="shared" si="112"/>
        <v>2</v>
      </c>
      <c r="H1417">
        <f t="shared" si="113"/>
        <v>432</v>
      </c>
      <c r="I1417">
        <f t="shared" si="114"/>
        <v>9</v>
      </c>
    </row>
    <row r="1418" spans="1:9" x14ac:dyDescent="0.25">
      <c r="A1418" s="5" t="s">
        <v>7962</v>
      </c>
      <c r="B1418" s="2">
        <v>44723</v>
      </c>
      <c r="C1418" s="6">
        <v>1</v>
      </c>
      <c r="D1418" s="6">
        <v>2385000</v>
      </c>
      <c r="E1418">
        <f t="shared" si="110"/>
        <v>3</v>
      </c>
      <c r="F1418">
        <f t="shared" si="111"/>
        <v>3</v>
      </c>
      <c r="G1418">
        <f t="shared" si="112"/>
        <v>1</v>
      </c>
      <c r="H1418">
        <f t="shared" si="113"/>
        <v>331</v>
      </c>
      <c r="I1418">
        <f t="shared" si="114"/>
        <v>7</v>
      </c>
    </row>
    <row r="1419" spans="1:9" x14ac:dyDescent="0.25">
      <c r="A1419" s="5" t="s">
        <v>10823</v>
      </c>
      <c r="B1419" s="2">
        <v>44721</v>
      </c>
      <c r="C1419" s="6">
        <v>1</v>
      </c>
      <c r="D1419" s="6">
        <v>6793200</v>
      </c>
      <c r="E1419">
        <f t="shared" si="110"/>
        <v>3</v>
      </c>
      <c r="F1419">
        <f t="shared" si="111"/>
        <v>3</v>
      </c>
      <c r="G1419">
        <f t="shared" si="112"/>
        <v>3</v>
      </c>
      <c r="H1419">
        <f t="shared" si="113"/>
        <v>333</v>
      </c>
      <c r="I1419">
        <f t="shared" si="114"/>
        <v>9</v>
      </c>
    </row>
    <row r="1420" spans="1:9" x14ac:dyDescent="0.25">
      <c r="A1420" s="5" t="s">
        <v>7645</v>
      </c>
      <c r="B1420" s="2">
        <v>44748</v>
      </c>
      <c r="C1420" s="6">
        <v>1</v>
      </c>
      <c r="D1420" s="6">
        <v>5440000</v>
      </c>
      <c r="E1420">
        <f t="shared" si="110"/>
        <v>3</v>
      </c>
      <c r="F1420">
        <f t="shared" si="111"/>
        <v>3</v>
      </c>
      <c r="G1420">
        <f t="shared" si="112"/>
        <v>3</v>
      </c>
      <c r="H1420">
        <f t="shared" si="113"/>
        <v>333</v>
      </c>
      <c r="I1420">
        <f t="shared" si="114"/>
        <v>9</v>
      </c>
    </row>
    <row r="1421" spans="1:9" x14ac:dyDescent="0.25">
      <c r="A1421" s="5" t="s">
        <v>2050</v>
      </c>
      <c r="B1421" s="2">
        <v>44946</v>
      </c>
      <c r="C1421" s="6">
        <v>2</v>
      </c>
      <c r="D1421" s="6">
        <v>29378000</v>
      </c>
      <c r="E1421">
        <f t="shared" si="110"/>
        <v>4</v>
      </c>
      <c r="F1421">
        <f t="shared" si="111"/>
        <v>4</v>
      </c>
      <c r="G1421">
        <f t="shared" si="112"/>
        <v>4</v>
      </c>
      <c r="H1421">
        <f t="shared" si="113"/>
        <v>444</v>
      </c>
      <c r="I1421">
        <f t="shared" si="114"/>
        <v>12</v>
      </c>
    </row>
    <row r="1422" spans="1:9" x14ac:dyDescent="0.25">
      <c r="A1422" s="5" t="s">
        <v>8061</v>
      </c>
      <c r="B1422" s="2">
        <v>44762</v>
      </c>
      <c r="C1422" s="6">
        <v>1</v>
      </c>
      <c r="D1422" s="6">
        <v>4432500</v>
      </c>
      <c r="E1422">
        <f t="shared" si="110"/>
        <v>3</v>
      </c>
      <c r="F1422">
        <f t="shared" si="111"/>
        <v>3</v>
      </c>
      <c r="G1422">
        <f t="shared" si="112"/>
        <v>3</v>
      </c>
      <c r="H1422">
        <f t="shared" si="113"/>
        <v>333</v>
      </c>
      <c r="I1422">
        <f t="shared" si="114"/>
        <v>9</v>
      </c>
    </row>
    <row r="1423" spans="1:9" x14ac:dyDescent="0.25">
      <c r="A1423" s="5" t="s">
        <v>7980</v>
      </c>
      <c r="B1423" s="2">
        <v>44749</v>
      </c>
      <c r="C1423" s="6">
        <v>1</v>
      </c>
      <c r="D1423" s="6">
        <v>4680000</v>
      </c>
      <c r="E1423">
        <f t="shared" si="110"/>
        <v>3</v>
      </c>
      <c r="F1423">
        <f t="shared" si="111"/>
        <v>3</v>
      </c>
      <c r="G1423">
        <f t="shared" si="112"/>
        <v>3</v>
      </c>
      <c r="H1423">
        <f t="shared" si="113"/>
        <v>333</v>
      </c>
      <c r="I1423">
        <f t="shared" si="114"/>
        <v>9</v>
      </c>
    </row>
    <row r="1424" spans="1:9" x14ac:dyDescent="0.25">
      <c r="A1424" s="5" t="s">
        <v>14873</v>
      </c>
      <c r="B1424" s="2">
        <v>44362</v>
      </c>
      <c r="C1424" s="6">
        <v>1</v>
      </c>
      <c r="D1424" s="6">
        <v>1570000</v>
      </c>
      <c r="E1424">
        <f t="shared" si="110"/>
        <v>2</v>
      </c>
      <c r="F1424">
        <f t="shared" si="111"/>
        <v>3</v>
      </c>
      <c r="G1424">
        <f t="shared" si="112"/>
        <v>1</v>
      </c>
      <c r="H1424">
        <f t="shared" si="113"/>
        <v>231</v>
      </c>
      <c r="I1424">
        <f t="shared" si="114"/>
        <v>6</v>
      </c>
    </row>
    <row r="1425" spans="1:9" x14ac:dyDescent="0.25">
      <c r="A1425" s="5" t="s">
        <v>11095</v>
      </c>
      <c r="B1425" s="2">
        <v>44634</v>
      </c>
      <c r="C1425" s="6">
        <v>1</v>
      </c>
      <c r="D1425" s="6">
        <v>3070000</v>
      </c>
      <c r="E1425">
        <f t="shared" si="110"/>
        <v>2</v>
      </c>
      <c r="F1425">
        <f t="shared" si="111"/>
        <v>3</v>
      </c>
      <c r="G1425">
        <f t="shared" si="112"/>
        <v>2</v>
      </c>
      <c r="H1425">
        <f t="shared" si="113"/>
        <v>232</v>
      </c>
      <c r="I1425">
        <f t="shared" si="114"/>
        <v>7</v>
      </c>
    </row>
    <row r="1426" spans="1:9" x14ac:dyDescent="0.25">
      <c r="A1426" s="5" t="s">
        <v>17474</v>
      </c>
      <c r="B1426" s="2">
        <v>44127</v>
      </c>
      <c r="C1426" s="6">
        <v>1</v>
      </c>
      <c r="D1426" s="6">
        <v>3500000</v>
      </c>
      <c r="E1426">
        <f t="shared" si="110"/>
        <v>1</v>
      </c>
      <c r="F1426">
        <f t="shared" si="111"/>
        <v>3</v>
      </c>
      <c r="G1426">
        <f t="shared" si="112"/>
        <v>2</v>
      </c>
      <c r="H1426">
        <f t="shared" si="113"/>
        <v>132</v>
      </c>
      <c r="I1426">
        <f t="shared" si="114"/>
        <v>6</v>
      </c>
    </row>
    <row r="1427" spans="1:9" x14ac:dyDescent="0.25">
      <c r="A1427" s="5" t="s">
        <v>4115</v>
      </c>
      <c r="B1427" s="2">
        <v>44903</v>
      </c>
      <c r="C1427" s="6">
        <v>8</v>
      </c>
      <c r="D1427" s="6">
        <v>16726875</v>
      </c>
      <c r="E1427">
        <f t="shared" si="110"/>
        <v>3</v>
      </c>
      <c r="F1427">
        <f t="shared" si="111"/>
        <v>4</v>
      </c>
      <c r="G1427">
        <f t="shared" si="112"/>
        <v>4</v>
      </c>
      <c r="H1427">
        <f t="shared" si="113"/>
        <v>344</v>
      </c>
      <c r="I1427">
        <f t="shared" si="114"/>
        <v>11</v>
      </c>
    </row>
    <row r="1428" spans="1:9" x14ac:dyDescent="0.25">
      <c r="A1428" s="5" t="s">
        <v>18886</v>
      </c>
      <c r="B1428" s="2">
        <v>44224</v>
      </c>
      <c r="C1428" s="6">
        <v>1</v>
      </c>
      <c r="D1428" s="6">
        <v>7200000</v>
      </c>
      <c r="E1428">
        <f t="shared" si="110"/>
        <v>1</v>
      </c>
      <c r="F1428">
        <f t="shared" si="111"/>
        <v>3</v>
      </c>
      <c r="G1428">
        <f t="shared" si="112"/>
        <v>3</v>
      </c>
      <c r="H1428">
        <f t="shared" si="113"/>
        <v>133</v>
      </c>
      <c r="I1428">
        <f t="shared" si="114"/>
        <v>7</v>
      </c>
    </row>
    <row r="1429" spans="1:9" x14ac:dyDescent="0.25">
      <c r="A1429" s="5" t="s">
        <v>15480</v>
      </c>
      <c r="B1429" s="2">
        <v>44252</v>
      </c>
      <c r="C1429" s="6">
        <v>1</v>
      </c>
      <c r="D1429" s="6">
        <v>2754000</v>
      </c>
      <c r="E1429">
        <f t="shared" si="110"/>
        <v>1</v>
      </c>
      <c r="F1429">
        <f t="shared" si="111"/>
        <v>3</v>
      </c>
      <c r="G1429">
        <f t="shared" si="112"/>
        <v>2</v>
      </c>
      <c r="H1429">
        <f t="shared" si="113"/>
        <v>132</v>
      </c>
      <c r="I1429">
        <f t="shared" si="114"/>
        <v>6</v>
      </c>
    </row>
    <row r="1430" spans="1:9" x14ac:dyDescent="0.25">
      <c r="A1430" s="5" t="s">
        <v>3718</v>
      </c>
      <c r="B1430" s="2">
        <v>44909</v>
      </c>
      <c r="C1430" s="6">
        <v>4</v>
      </c>
      <c r="D1430" s="6">
        <v>4400000</v>
      </c>
      <c r="E1430">
        <f t="shared" si="110"/>
        <v>4</v>
      </c>
      <c r="F1430">
        <f t="shared" si="111"/>
        <v>4</v>
      </c>
      <c r="G1430">
        <f t="shared" si="112"/>
        <v>3</v>
      </c>
      <c r="H1430">
        <f t="shared" si="113"/>
        <v>443</v>
      </c>
      <c r="I1430">
        <f t="shared" si="114"/>
        <v>11</v>
      </c>
    </row>
    <row r="1431" spans="1:9" x14ac:dyDescent="0.25">
      <c r="A1431" s="5" t="s">
        <v>2023</v>
      </c>
      <c r="B1431" s="2">
        <v>44977</v>
      </c>
      <c r="C1431" s="6">
        <v>4</v>
      </c>
      <c r="D1431" s="6">
        <v>16132500</v>
      </c>
      <c r="E1431">
        <f t="shared" si="110"/>
        <v>4</v>
      </c>
      <c r="F1431">
        <f t="shared" si="111"/>
        <v>4</v>
      </c>
      <c r="G1431">
        <f t="shared" si="112"/>
        <v>4</v>
      </c>
      <c r="H1431">
        <f t="shared" si="113"/>
        <v>444</v>
      </c>
      <c r="I1431">
        <f t="shared" si="114"/>
        <v>12</v>
      </c>
    </row>
    <row r="1432" spans="1:9" x14ac:dyDescent="0.25">
      <c r="A1432" s="5" t="s">
        <v>16029</v>
      </c>
      <c r="B1432" s="2">
        <v>44224</v>
      </c>
      <c r="C1432" s="6">
        <v>1</v>
      </c>
      <c r="D1432" s="6">
        <v>4880000</v>
      </c>
      <c r="E1432">
        <f t="shared" si="110"/>
        <v>1</v>
      </c>
      <c r="F1432">
        <f t="shared" si="111"/>
        <v>3</v>
      </c>
      <c r="G1432">
        <f t="shared" si="112"/>
        <v>3</v>
      </c>
      <c r="H1432">
        <f t="shared" si="113"/>
        <v>133</v>
      </c>
      <c r="I1432">
        <f t="shared" si="114"/>
        <v>7</v>
      </c>
    </row>
    <row r="1433" spans="1:9" x14ac:dyDescent="0.25">
      <c r="A1433" s="5" t="s">
        <v>8583</v>
      </c>
      <c r="B1433" s="2">
        <v>44749</v>
      </c>
      <c r="C1433" s="6">
        <v>1</v>
      </c>
      <c r="D1433" s="6">
        <v>2400000</v>
      </c>
      <c r="E1433">
        <f t="shared" si="110"/>
        <v>3</v>
      </c>
      <c r="F1433">
        <f t="shared" si="111"/>
        <v>3</v>
      </c>
      <c r="G1433">
        <f t="shared" si="112"/>
        <v>1</v>
      </c>
      <c r="H1433">
        <f t="shared" si="113"/>
        <v>331</v>
      </c>
      <c r="I1433">
        <f t="shared" si="114"/>
        <v>7</v>
      </c>
    </row>
    <row r="1434" spans="1:9" x14ac:dyDescent="0.25">
      <c r="A1434" s="5" t="s">
        <v>1723</v>
      </c>
      <c r="B1434" s="2">
        <v>45048</v>
      </c>
      <c r="C1434" s="6">
        <v>2</v>
      </c>
      <c r="D1434" s="6">
        <v>15760000</v>
      </c>
      <c r="E1434">
        <f t="shared" si="110"/>
        <v>4</v>
      </c>
      <c r="F1434">
        <f t="shared" si="111"/>
        <v>4</v>
      </c>
      <c r="G1434">
        <f t="shared" si="112"/>
        <v>4</v>
      </c>
      <c r="H1434">
        <f t="shared" si="113"/>
        <v>444</v>
      </c>
      <c r="I1434">
        <f t="shared" si="114"/>
        <v>12</v>
      </c>
    </row>
    <row r="1435" spans="1:9" x14ac:dyDescent="0.25">
      <c r="A1435" s="5" t="s">
        <v>5386</v>
      </c>
      <c r="B1435" s="2">
        <v>44897</v>
      </c>
      <c r="C1435" s="6">
        <v>3</v>
      </c>
      <c r="D1435" s="6">
        <v>3300000</v>
      </c>
      <c r="E1435">
        <f t="shared" si="110"/>
        <v>3</v>
      </c>
      <c r="F1435">
        <f t="shared" si="111"/>
        <v>4</v>
      </c>
      <c r="G1435">
        <f t="shared" si="112"/>
        <v>2</v>
      </c>
      <c r="H1435">
        <f t="shared" si="113"/>
        <v>342</v>
      </c>
      <c r="I1435">
        <f t="shared" si="114"/>
        <v>9</v>
      </c>
    </row>
    <row r="1436" spans="1:9" x14ac:dyDescent="0.25">
      <c r="A1436" s="5" t="s">
        <v>1408</v>
      </c>
      <c r="B1436" s="2">
        <v>44995</v>
      </c>
      <c r="C1436" s="6">
        <v>2</v>
      </c>
      <c r="D1436" s="6">
        <v>5827500</v>
      </c>
      <c r="E1436">
        <f t="shared" si="110"/>
        <v>4</v>
      </c>
      <c r="F1436">
        <f t="shared" si="111"/>
        <v>4</v>
      </c>
      <c r="G1436">
        <f t="shared" si="112"/>
        <v>3</v>
      </c>
      <c r="H1436">
        <f t="shared" si="113"/>
        <v>443</v>
      </c>
      <c r="I1436">
        <f t="shared" si="114"/>
        <v>11</v>
      </c>
    </row>
    <row r="1437" spans="1:9" x14ac:dyDescent="0.25">
      <c r="A1437" s="5" t="s">
        <v>5974</v>
      </c>
      <c r="B1437" s="2">
        <v>44816</v>
      </c>
      <c r="C1437" s="6">
        <v>2</v>
      </c>
      <c r="D1437" s="6">
        <v>6850000</v>
      </c>
      <c r="E1437">
        <f t="shared" si="110"/>
        <v>3</v>
      </c>
      <c r="F1437">
        <f t="shared" si="111"/>
        <v>4</v>
      </c>
      <c r="G1437">
        <f t="shared" si="112"/>
        <v>3</v>
      </c>
      <c r="H1437">
        <f t="shared" si="113"/>
        <v>343</v>
      </c>
      <c r="I1437">
        <f t="shared" si="114"/>
        <v>10</v>
      </c>
    </row>
    <row r="1438" spans="1:9" x14ac:dyDescent="0.25">
      <c r="A1438" s="5" t="s">
        <v>16628</v>
      </c>
      <c r="B1438" s="2">
        <v>44172</v>
      </c>
      <c r="C1438" s="6">
        <v>1</v>
      </c>
      <c r="D1438" s="6">
        <v>6960000</v>
      </c>
      <c r="E1438">
        <f t="shared" si="110"/>
        <v>1</v>
      </c>
      <c r="F1438">
        <f t="shared" si="111"/>
        <v>3</v>
      </c>
      <c r="G1438">
        <f t="shared" si="112"/>
        <v>3</v>
      </c>
      <c r="H1438">
        <f t="shared" si="113"/>
        <v>133</v>
      </c>
      <c r="I1438">
        <f t="shared" si="114"/>
        <v>7</v>
      </c>
    </row>
    <row r="1439" spans="1:9" x14ac:dyDescent="0.25">
      <c r="A1439" s="5" t="s">
        <v>3884</v>
      </c>
      <c r="B1439" s="2">
        <v>44915</v>
      </c>
      <c r="C1439" s="6">
        <v>1</v>
      </c>
      <c r="D1439" s="6">
        <v>6300000</v>
      </c>
      <c r="E1439">
        <f t="shared" si="110"/>
        <v>4</v>
      </c>
      <c r="F1439">
        <f t="shared" si="111"/>
        <v>3</v>
      </c>
      <c r="G1439">
        <f t="shared" si="112"/>
        <v>3</v>
      </c>
      <c r="H1439">
        <f t="shared" si="113"/>
        <v>433</v>
      </c>
      <c r="I1439">
        <f t="shared" si="114"/>
        <v>10</v>
      </c>
    </row>
    <row r="1440" spans="1:9" x14ac:dyDescent="0.25">
      <c r="A1440" s="5" t="s">
        <v>13078</v>
      </c>
      <c r="B1440" s="2">
        <v>44873</v>
      </c>
      <c r="C1440" s="6">
        <v>3</v>
      </c>
      <c r="D1440" s="6">
        <v>9433484</v>
      </c>
      <c r="E1440">
        <f t="shared" si="110"/>
        <v>3</v>
      </c>
      <c r="F1440">
        <f t="shared" si="111"/>
        <v>4</v>
      </c>
      <c r="G1440">
        <f t="shared" si="112"/>
        <v>4</v>
      </c>
      <c r="H1440">
        <f t="shared" si="113"/>
        <v>344</v>
      </c>
      <c r="I1440">
        <f t="shared" si="114"/>
        <v>11</v>
      </c>
    </row>
    <row r="1441" spans="1:9" x14ac:dyDescent="0.25">
      <c r="A1441" s="5" t="s">
        <v>8463</v>
      </c>
      <c r="B1441" s="2">
        <v>44762</v>
      </c>
      <c r="C1441" s="6">
        <v>1</v>
      </c>
      <c r="D1441" s="6">
        <v>3127500</v>
      </c>
      <c r="E1441">
        <f t="shared" si="110"/>
        <v>3</v>
      </c>
      <c r="F1441">
        <f t="shared" si="111"/>
        <v>3</v>
      </c>
      <c r="G1441">
        <f t="shared" si="112"/>
        <v>2</v>
      </c>
      <c r="H1441">
        <f t="shared" si="113"/>
        <v>332</v>
      </c>
      <c r="I1441">
        <f t="shared" si="114"/>
        <v>8</v>
      </c>
    </row>
    <row r="1442" spans="1:9" x14ac:dyDescent="0.25">
      <c r="A1442" s="5" t="s">
        <v>20095</v>
      </c>
      <c r="B1442" s="2">
        <v>43934</v>
      </c>
      <c r="C1442" s="6">
        <v>1</v>
      </c>
      <c r="D1442" s="6">
        <v>4700000</v>
      </c>
      <c r="E1442">
        <f t="shared" si="110"/>
        <v>1</v>
      </c>
      <c r="F1442">
        <f t="shared" si="111"/>
        <v>3</v>
      </c>
      <c r="G1442">
        <f t="shared" si="112"/>
        <v>3</v>
      </c>
      <c r="H1442">
        <f t="shared" si="113"/>
        <v>133</v>
      </c>
      <c r="I1442">
        <f t="shared" si="114"/>
        <v>7</v>
      </c>
    </row>
    <row r="1443" spans="1:9" x14ac:dyDescent="0.25">
      <c r="A1443" s="5" t="s">
        <v>9954</v>
      </c>
      <c r="B1443" s="2">
        <v>44600</v>
      </c>
      <c r="C1443" s="6">
        <v>1</v>
      </c>
      <c r="D1443" s="6">
        <v>10140000</v>
      </c>
      <c r="E1443">
        <f t="shared" si="110"/>
        <v>2</v>
      </c>
      <c r="F1443">
        <f t="shared" si="111"/>
        <v>3</v>
      </c>
      <c r="G1443">
        <f t="shared" si="112"/>
        <v>4</v>
      </c>
      <c r="H1443">
        <f t="shared" si="113"/>
        <v>234</v>
      </c>
      <c r="I1443">
        <f t="shared" si="114"/>
        <v>9</v>
      </c>
    </row>
    <row r="1444" spans="1:9" x14ac:dyDescent="0.25">
      <c r="A1444" s="5" t="s">
        <v>6800</v>
      </c>
      <c r="B1444" s="2">
        <v>44784</v>
      </c>
      <c r="C1444" s="6">
        <v>1</v>
      </c>
      <c r="D1444" s="6">
        <v>2510000</v>
      </c>
      <c r="E1444">
        <f t="shared" si="110"/>
        <v>3</v>
      </c>
      <c r="F1444">
        <f t="shared" si="111"/>
        <v>3</v>
      </c>
      <c r="G1444">
        <f t="shared" si="112"/>
        <v>1</v>
      </c>
      <c r="H1444">
        <f t="shared" si="113"/>
        <v>331</v>
      </c>
      <c r="I1444">
        <f t="shared" si="114"/>
        <v>7</v>
      </c>
    </row>
    <row r="1445" spans="1:9" x14ac:dyDescent="0.25">
      <c r="A1445" s="5" t="s">
        <v>128</v>
      </c>
      <c r="B1445" s="2">
        <v>45033</v>
      </c>
      <c r="C1445" s="6">
        <v>1</v>
      </c>
      <c r="D1445" s="6">
        <v>2385000</v>
      </c>
      <c r="E1445">
        <f t="shared" si="110"/>
        <v>4</v>
      </c>
      <c r="F1445">
        <f t="shared" si="111"/>
        <v>3</v>
      </c>
      <c r="G1445">
        <f t="shared" si="112"/>
        <v>1</v>
      </c>
      <c r="H1445">
        <f t="shared" si="113"/>
        <v>431</v>
      </c>
      <c r="I1445">
        <f t="shared" si="114"/>
        <v>8</v>
      </c>
    </row>
    <row r="1446" spans="1:9" x14ac:dyDescent="0.25">
      <c r="A1446" s="5" t="s">
        <v>16755</v>
      </c>
      <c r="B1446" s="2">
        <v>44202</v>
      </c>
      <c r="C1446" s="6">
        <v>2</v>
      </c>
      <c r="D1446" s="6">
        <v>5987500</v>
      </c>
      <c r="E1446">
        <f t="shared" si="110"/>
        <v>1</v>
      </c>
      <c r="F1446">
        <f t="shared" si="111"/>
        <v>4</v>
      </c>
      <c r="G1446">
        <f t="shared" si="112"/>
        <v>3</v>
      </c>
      <c r="H1446">
        <f t="shared" si="113"/>
        <v>143</v>
      </c>
      <c r="I1446">
        <f t="shared" si="114"/>
        <v>8</v>
      </c>
    </row>
    <row r="1447" spans="1:9" x14ac:dyDescent="0.25">
      <c r="A1447" s="5" t="s">
        <v>16798</v>
      </c>
      <c r="B1447" s="2">
        <v>44217</v>
      </c>
      <c r="C1447" s="6">
        <v>1</v>
      </c>
      <c r="D1447" s="6">
        <v>5800000</v>
      </c>
      <c r="E1447">
        <f t="shared" si="110"/>
        <v>1</v>
      </c>
      <c r="F1447">
        <f t="shared" si="111"/>
        <v>3</v>
      </c>
      <c r="G1447">
        <f t="shared" si="112"/>
        <v>3</v>
      </c>
      <c r="H1447">
        <f t="shared" si="113"/>
        <v>133</v>
      </c>
      <c r="I1447">
        <f t="shared" si="114"/>
        <v>7</v>
      </c>
    </row>
    <row r="1448" spans="1:9" x14ac:dyDescent="0.25">
      <c r="A1448" s="5" t="s">
        <v>2663</v>
      </c>
      <c r="B1448" s="2">
        <v>44967</v>
      </c>
      <c r="C1448" s="6">
        <v>1</v>
      </c>
      <c r="D1448" s="6">
        <v>4840000</v>
      </c>
      <c r="E1448">
        <f t="shared" si="110"/>
        <v>4</v>
      </c>
      <c r="F1448">
        <f t="shared" si="111"/>
        <v>3</v>
      </c>
      <c r="G1448">
        <f t="shared" si="112"/>
        <v>3</v>
      </c>
      <c r="H1448">
        <f t="shared" si="113"/>
        <v>433</v>
      </c>
      <c r="I1448">
        <f t="shared" si="114"/>
        <v>10</v>
      </c>
    </row>
    <row r="1449" spans="1:9" x14ac:dyDescent="0.25">
      <c r="A1449" s="5" t="s">
        <v>13811</v>
      </c>
      <c r="B1449" s="2">
        <v>44421</v>
      </c>
      <c r="C1449" s="6">
        <v>3</v>
      </c>
      <c r="D1449" s="6">
        <v>10006500</v>
      </c>
      <c r="E1449">
        <f t="shared" si="110"/>
        <v>2</v>
      </c>
      <c r="F1449">
        <f t="shared" si="111"/>
        <v>4</v>
      </c>
      <c r="G1449">
        <f t="shared" si="112"/>
        <v>4</v>
      </c>
      <c r="H1449">
        <f t="shared" si="113"/>
        <v>244</v>
      </c>
      <c r="I1449">
        <f t="shared" si="114"/>
        <v>10</v>
      </c>
    </row>
    <row r="1450" spans="1:9" x14ac:dyDescent="0.25">
      <c r="A1450" s="5" t="s">
        <v>18542</v>
      </c>
      <c r="B1450" s="2">
        <v>44066</v>
      </c>
      <c r="C1450" s="6">
        <v>1</v>
      </c>
      <c r="D1450" s="6">
        <v>1740000</v>
      </c>
      <c r="E1450">
        <f t="shared" si="110"/>
        <v>1</v>
      </c>
      <c r="F1450">
        <f t="shared" si="111"/>
        <v>3</v>
      </c>
      <c r="G1450">
        <f t="shared" si="112"/>
        <v>1</v>
      </c>
      <c r="H1450">
        <f t="shared" si="113"/>
        <v>131</v>
      </c>
      <c r="I1450">
        <f t="shared" si="114"/>
        <v>5</v>
      </c>
    </row>
    <row r="1451" spans="1:9" x14ac:dyDescent="0.25">
      <c r="A1451" s="5" t="s">
        <v>17171</v>
      </c>
      <c r="B1451" s="2">
        <v>44127</v>
      </c>
      <c r="C1451" s="6">
        <v>1</v>
      </c>
      <c r="D1451" s="6">
        <v>3350000</v>
      </c>
      <c r="E1451">
        <f t="shared" si="110"/>
        <v>1</v>
      </c>
      <c r="F1451">
        <f t="shared" si="111"/>
        <v>3</v>
      </c>
      <c r="G1451">
        <f t="shared" si="112"/>
        <v>2</v>
      </c>
      <c r="H1451">
        <f t="shared" si="113"/>
        <v>132</v>
      </c>
      <c r="I1451">
        <f t="shared" si="114"/>
        <v>6</v>
      </c>
    </row>
    <row r="1452" spans="1:9" x14ac:dyDescent="0.25">
      <c r="A1452" s="5" t="s">
        <v>4508</v>
      </c>
      <c r="B1452" s="2">
        <v>44964</v>
      </c>
      <c r="C1452" s="6">
        <v>2</v>
      </c>
      <c r="D1452" s="6">
        <v>5122500</v>
      </c>
      <c r="E1452">
        <f t="shared" si="110"/>
        <v>4</v>
      </c>
      <c r="F1452">
        <f t="shared" si="111"/>
        <v>4</v>
      </c>
      <c r="G1452">
        <f t="shared" si="112"/>
        <v>3</v>
      </c>
      <c r="H1452">
        <f t="shared" si="113"/>
        <v>443</v>
      </c>
      <c r="I1452">
        <f t="shared" si="114"/>
        <v>11</v>
      </c>
    </row>
    <row r="1453" spans="1:9" x14ac:dyDescent="0.25">
      <c r="A1453" s="5" t="s">
        <v>14831</v>
      </c>
      <c r="B1453" s="2">
        <v>44350</v>
      </c>
      <c r="C1453" s="6">
        <v>1</v>
      </c>
      <c r="D1453" s="6">
        <v>4000000</v>
      </c>
      <c r="E1453">
        <f t="shared" si="110"/>
        <v>2</v>
      </c>
      <c r="F1453">
        <f t="shared" si="111"/>
        <v>3</v>
      </c>
      <c r="G1453">
        <f t="shared" si="112"/>
        <v>2</v>
      </c>
      <c r="H1453">
        <f t="shared" si="113"/>
        <v>232</v>
      </c>
      <c r="I1453">
        <f t="shared" si="114"/>
        <v>7</v>
      </c>
    </row>
    <row r="1454" spans="1:9" x14ac:dyDescent="0.25">
      <c r="A1454" s="5" t="s">
        <v>3541</v>
      </c>
      <c r="B1454" s="2">
        <v>44911</v>
      </c>
      <c r="C1454" s="6">
        <v>1</v>
      </c>
      <c r="D1454" s="6">
        <v>4350000</v>
      </c>
      <c r="E1454">
        <f t="shared" si="110"/>
        <v>4</v>
      </c>
      <c r="F1454">
        <f t="shared" si="111"/>
        <v>3</v>
      </c>
      <c r="G1454">
        <f t="shared" si="112"/>
        <v>2</v>
      </c>
      <c r="H1454">
        <f t="shared" si="113"/>
        <v>432</v>
      </c>
      <c r="I1454">
        <f t="shared" si="114"/>
        <v>9</v>
      </c>
    </row>
    <row r="1455" spans="1:9" x14ac:dyDescent="0.25">
      <c r="A1455" s="5" t="s">
        <v>669</v>
      </c>
      <c r="B1455" s="2">
        <v>45027</v>
      </c>
      <c r="C1455" s="6">
        <v>1</v>
      </c>
      <c r="D1455" s="6">
        <v>4900000</v>
      </c>
      <c r="E1455">
        <f t="shared" si="110"/>
        <v>4</v>
      </c>
      <c r="F1455">
        <f t="shared" si="111"/>
        <v>3</v>
      </c>
      <c r="G1455">
        <f t="shared" si="112"/>
        <v>3</v>
      </c>
      <c r="H1455">
        <f t="shared" si="113"/>
        <v>433</v>
      </c>
      <c r="I1455">
        <f t="shared" si="114"/>
        <v>10</v>
      </c>
    </row>
    <row r="1456" spans="1:9" x14ac:dyDescent="0.25">
      <c r="A1456" s="5" t="s">
        <v>5031</v>
      </c>
      <c r="B1456" s="2">
        <v>44856</v>
      </c>
      <c r="C1456" s="6">
        <v>2</v>
      </c>
      <c r="D1456" s="6">
        <v>14090000</v>
      </c>
      <c r="E1456">
        <f t="shared" si="110"/>
        <v>3</v>
      </c>
      <c r="F1456">
        <f t="shared" si="111"/>
        <v>4</v>
      </c>
      <c r="G1456">
        <f t="shared" si="112"/>
        <v>4</v>
      </c>
      <c r="H1456">
        <f t="shared" si="113"/>
        <v>344</v>
      </c>
      <c r="I1456">
        <f t="shared" si="114"/>
        <v>11</v>
      </c>
    </row>
    <row r="1457" spans="1:9" x14ac:dyDescent="0.25">
      <c r="A1457" s="5" t="s">
        <v>855</v>
      </c>
      <c r="B1457" s="2">
        <v>45034</v>
      </c>
      <c r="C1457" s="6">
        <v>1</v>
      </c>
      <c r="D1457" s="6">
        <v>1930000</v>
      </c>
      <c r="E1457">
        <f t="shared" si="110"/>
        <v>4</v>
      </c>
      <c r="F1457">
        <f t="shared" si="111"/>
        <v>3</v>
      </c>
      <c r="G1457">
        <f t="shared" si="112"/>
        <v>1</v>
      </c>
      <c r="H1457">
        <f t="shared" si="113"/>
        <v>431</v>
      </c>
      <c r="I1457">
        <f t="shared" si="114"/>
        <v>8</v>
      </c>
    </row>
    <row r="1458" spans="1:9" x14ac:dyDescent="0.25">
      <c r="A1458" s="5" t="s">
        <v>14268</v>
      </c>
      <c r="B1458" s="2">
        <v>44351</v>
      </c>
      <c r="C1458" s="6">
        <v>1</v>
      </c>
      <c r="D1458" s="6">
        <v>6880000</v>
      </c>
      <c r="E1458">
        <f t="shared" si="110"/>
        <v>2</v>
      </c>
      <c r="F1458">
        <f t="shared" si="111"/>
        <v>3</v>
      </c>
      <c r="G1458">
        <f t="shared" si="112"/>
        <v>3</v>
      </c>
      <c r="H1458">
        <f t="shared" si="113"/>
        <v>233</v>
      </c>
      <c r="I1458">
        <f t="shared" si="114"/>
        <v>8</v>
      </c>
    </row>
    <row r="1459" spans="1:9" x14ac:dyDescent="0.25">
      <c r="A1459" s="5" t="s">
        <v>19707</v>
      </c>
      <c r="B1459" s="2">
        <v>44039</v>
      </c>
      <c r="C1459" s="6">
        <v>1</v>
      </c>
      <c r="D1459" s="6">
        <v>1260000</v>
      </c>
      <c r="E1459">
        <f t="shared" si="110"/>
        <v>1</v>
      </c>
      <c r="F1459">
        <f t="shared" si="111"/>
        <v>3</v>
      </c>
      <c r="G1459">
        <f t="shared" si="112"/>
        <v>1</v>
      </c>
      <c r="H1459">
        <f t="shared" si="113"/>
        <v>131</v>
      </c>
      <c r="I1459">
        <f t="shared" si="114"/>
        <v>5</v>
      </c>
    </row>
    <row r="1460" spans="1:9" x14ac:dyDescent="0.25">
      <c r="A1460" s="5" t="s">
        <v>10412</v>
      </c>
      <c r="B1460" s="2">
        <v>44573</v>
      </c>
      <c r="C1460" s="6">
        <v>1</v>
      </c>
      <c r="D1460" s="6">
        <v>2160000</v>
      </c>
      <c r="E1460">
        <f t="shared" si="110"/>
        <v>2</v>
      </c>
      <c r="F1460">
        <f t="shared" si="111"/>
        <v>3</v>
      </c>
      <c r="G1460">
        <f t="shared" si="112"/>
        <v>1</v>
      </c>
      <c r="H1460">
        <f t="shared" si="113"/>
        <v>231</v>
      </c>
      <c r="I1460">
        <f t="shared" si="114"/>
        <v>6</v>
      </c>
    </row>
    <row r="1461" spans="1:9" x14ac:dyDescent="0.25">
      <c r="A1461" s="5" t="s">
        <v>4422</v>
      </c>
      <c r="B1461" s="2">
        <v>44845</v>
      </c>
      <c r="C1461" s="6">
        <v>1</v>
      </c>
      <c r="D1461" s="6">
        <v>2558250</v>
      </c>
      <c r="E1461">
        <f t="shared" si="110"/>
        <v>3</v>
      </c>
      <c r="F1461">
        <f t="shared" si="111"/>
        <v>3</v>
      </c>
      <c r="G1461">
        <f t="shared" si="112"/>
        <v>1</v>
      </c>
      <c r="H1461">
        <f t="shared" si="113"/>
        <v>331</v>
      </c>
      <c r="I1461">
        <f t="shared" si="114"/>
        <v>7</v>
      </c>
    </row>
    <row r="1462" spans="1:9" x14ac:dyDescent="0.25">
      <c r="A1462" s="5" t="s">
        <v>16602</v>
      </c>
      <c r="B1462" s="2">
        <v>44145</v>
      </c>
      <c r="C1462" s="6">
        <v>1</v>
      </c>
      <c r="D1462" s="6">
        <v>1943000</v>
      </c>
      <c r="E1462">
        <f t="shared" si="110"/>
        <v>1</v>
      </c>
      <c r="F1462">
        <f t="shared" si="111"/>
        <v>3</v>
      </c>
      <c r="G1462">
        <f t="shared" si="112"/>
        <v>1</v>
      </c>
      <c r="H1462">
        <f t="shared" si="113"/>
        <v>131</v>
      </c>
      <c r="I1462">
        <f t="shared" si="114"/>
        <v>5</v>
      </c>
    </row>
    <row r="1463" spans="1:9" x14ac:dyDescent="0.25">
      <c r="A1463" s="5" t="s">
        <v>7812</v>
      </c>
      <c r="B1463" s="2">
        <v>44757</v>
      </c>
      <c r="C1463" s="6">
        <v>3</v>
      </c>
      <c r="D1463" s="6">
        <v>9754500</v>
      </c>
      <c r="E1463">
        <f t="shared" si="110"/>
        <v>3</v>
      </c>
      <c r="F1463">
        <f t="shared" si="111"/>
        <v>4</v>
      </c>
      <c r="G1463">
        <f t="shared" si="112"/>
        <v>4</v>
      </c>
      <c r="H1463">
        <f t="shared" si="113"/>
        <v>344</v>
      </c>
      <c r="I1463">
        <f t="shared" si="114"/>
        <v>11</v>
      </c>
    </row>
    <row r="1464" spans="1:9" x14ac:dyDescent="0.25">
      <c r="A1464" s="5" t="s">
        <v>11775</v>
      </c>
      <c r="B1464" s="2">
        <v>44559</v>
      </c>
      <c r="C1464" s="6">
        <v>1</v>
      </c>
      <c r="D1464" s="6">
        <v>1920000</v>
      </c>
      <c r="E1464">
        <f t="shared" si="110"/>
        <v>2</v>
      </c>
      <c r="F1464">
        <f t="shared" si="111"/>
        <v>3</v>
      </c>
      <c r="G1464">
        <f t="shared" si="112"/>
        <v>1</v>
      </c>
      <c r="H1464">
        <f t="shared" si="113"/>
        <v>231</v>
      </c>
      <c r="I1464">
        <f t="shared" si="114"/>
        <v>6</v>
      </c>
    </row>
    <row r="1465" spans="1:9" x14ac:dyDescent="0.25">
      <c r="A1465" s="5" t="s">
        <v>18363</v>
      </c>
      <c r="B1465" s="2">
        <v>44118</v>
      </c>
      <c r="C1465" s="6">
        <v>1</v>
      </c>
      <c r="D1465" s="6">
        <v>1980000</v>
      </c>
      <c r="E1465">
        <f t="shared" si="110"/>
        <v>1</v>
      </c>
      <c r="F1465">
        <f t="shared" si="111"/>
        <v>3</v>
      </c>
      <c r="G1465">
        <f t="shared" si="112"/>
        <v>1</v>
      </c>
      <c r="H1465">
        <f t="shared" si="113"/>
        <v>131</v>
      </c>
      <c r="I1465">
        <f t="shared" si="114"/>
        <v>5</v>
      </c>
    </row>
    <row r="1466" spans="1:9" x14ac:dyDescent="0.25">
      <c r="A1466" s="5" t="s">
        <v>13926</v>
      </c>
      <c r="B1466" s="2">
        <v>44385</v>
      </c>
      <c r="C1466" s="6">
        <v>5</v>
      </c>
      <c r="D1466" s="6">
        <v>7669000</v>
      </c>
      <c r="E1466">
        <f t="shared" si="110"/>
        <v>2</v>
      </c>
      <c r="F1466">
        <f t="shared" si="111"/>
        <v>4</v>
      </c>
      <c r="G1466">
        <f t="shared" si="112"/>
        <v>3</v>
      </c>
      <c r="H1466">
        <f t="shared" si="113"/>
        <v>243</v>
      </c>
      <c r="I1466">
        <f t="shared" si="114"/>
        <v>9</v>
      </c>
    </row>
    <row r="1467" spans="1:9" x14ac:dyDescent="0.25">
      <c r="A1467" s="5" t="s">
        <v>14733</v>
      </c>
      <c r="B1467" s="2">
        <v>44326</v>
      </c>
      <c r="C1467" s="6">
        <v>1</v>
      </c>
      <c r="D1467" s="6">
        <v>2256000</v>
      </c>
      <c r="E1467">
        <f t="shared" si="110"/>
        <v>2</v>
      </c>
      <c r="F1467">
        <f t="shared" si="111"/>
        <v>3</v>
      </c>
      <c r="G1467">
        <f t="shared" si="112"/>
        <v>1</v>
      </c>
      <c r="H1467">
        <f t="shared" si="113"/>
        <v>231</v>
      </c>
      <c r="I1467">
        <f t="shared" si="114"/>
        <v>6</v>
      </c>
    </row>
    <row r="1468" spans="1:9" x14ac:dyDescent="0.25">
      <c r="A1468" s="5" t="s">
        <v>8161</v>
      </c>
      <c r="B1468" s="2">
        <v>44789</v>
      </c>
      <c r="C1468" s="6">
        <v>1</v>
      </c>
      <c r="D1468" s="6">
        <v>9440550</v>
      </c>
      <c r="E1468">
        <f t="shared" si="110"/>
        <v>3</v>
      </c>
      <c r="F1468">
        <f t="shared" si="111"/>
        <v>3</v>
      </c>
      <c r="G1468">
        <f t="shared" si="112"/>
        <v>4</v>
      </c>
      <c r="H1468">
        <f t="shared" si="113"/>
        <v>334</v>
      </c>
      <c r="I1468">
        <f t="shared" si="114"/>
        <v>10</v>
      </c>
    </row>
    <row r="1469" spans="1:9" x14ac:dyDescent="0.25">
      <c r="A1469" s="5" t="s">
        <v>9469</v>
      </c>
      <c r="B1469" s="2">
        <v>44644</v>
      </c>
      <c r="C1469" s="6">
        <v>2</v>
      </c>
      <c r="D1469" s="6">
        <v>12928000</v>
      </c>
      <c r="E1469">
        <f t="shared" si="110"/>
        <v>2</v>
      </c>
      <c r="F1469">
        <f t="shared" si="111"/>
        <v>4</v>
      </c>
      <c r="G1469">
        <f t="shared" si="112"/>
        <v>4</v>
      </c>
      <c r="H1469">
        <f t="shared" si="113"/>
        <v>244</v>
      </c>
      <c r="I1469">
        <f t="shared" si="114"/>
        <v>10</v>
      </c>
    </row>
    <row r="1470" spans="1:9" x14ac:dyDescent="0.25">
      <c r="A1470" s="5" t="s">
        <v>7521</v>
      </c>
      <c r="B1470" s="2">
        <v>44795</v>
      </c>
      <c r="C1470" s="6">
        <v>1</v>
      </c>
      <c r="D1470" s="6">
        <v>3150000</v>
      </c>
      <c r="E1470">
        <f t="shared" si="110"/>
        <v>3</v>
      </c>
      <c r="F1470">
        <f t="shared" si="111"/>
        <v>3</v>
      </c>
      <c r="G1470">
        <f t="shared" si="112"/>
        <v>2</v>
      </c>
      <c r="H1470">
        <f t="shared" si="113"/>
        <v>332</v>
      </c>
      <c r="I1470">
        <f t="shared" si="114"/>
        <v>8</v>
      </c>
    </row>
    <row r="1471" spans="1:9" x14ac:dyDescent="0.25">
      <c r="A1471" s="5" t="s">
        <v>13341</v>
      </c>
      <c r="B1471" s="2">
        <v>44449</v>
      </c>
      <c r="C1471" s="6">
        <v>1</v>
      </c>
      <c r="D1471" s="6">
        <v>3350000</v>
      </c>
      <c r="E1471">
        <f t="shared" si="110"/>
        <v>2</v>
      </c>
      <c r="F1471">
        <f t="shared" si="111"/>
        <v>3</v>
      </c>
      <c r="G1471">
        <f t="shared" si="112"/>
        <v>2</v>
      </c>
      <c r="H1471">
        <f t="shared" si="113"/>
        <v>232</v>
      </c>
      <c r="I1471">
        <f t="shared" si="114"/>
        <v>7</v>
      </c>
    </row>
    <row r="1472" spans="1:9" x14ac:dyDescent="0.25">
      <c r="A1472" s="5" t="s">
        <v>3530</v>
      </c>
      <c r="B1472" s="2">
        <v>44910</v>
      </c>
      <c r="C1472" s="6">
        <v>1</v>
      </c>
      <c r="D1472" s="6">
        <v>3175000</v>
      </c>
      <c r="E1472">
        <f t="shared" si="110"/>
        <v>4</v>
      </c>
      <c r="F1472">
        <f t="shared" si="111"/>
        <v>3</v>
      </c>
      <c r="G1472">
        <f t="shared" si="112"/>
        <v>2</v>
      </c>
      <c r="H1472">
        <f t="shared" si="113"/>
        <v>432</v>
      </c>
      <c r="I1472">
        <f t="shared" si="114"/>
        <v>9</v>
      </c>
    </row>
    <row r="1473" spans="1:9" x14ac:dyDescent="0.25">
      <c r="A1473" s="5" t="s">
        <v>13121</v>
      </c>
      <c r="B1473" s="2">
        <v>44433</v>
      </c>
      <c r="C1473" s="6">
        <v>1</v>
      </c>
      <c r="D1473" s="6">
        <v>5320000</v>
      </c>
      <c r="E1473">
        <f t="shared" si="110"/>
        <v>2</v>
      </c>
      <c r="F1473">
        <f t="shared" si="111"/>
        <v>3</v>
      </c>
      <c r="G1473">
        <f t="shared" si="112"/>
        <v>3</v>
      </c>
      <c r="H1473">
        <f t="shared" si="113"/>
        <v>233</v>
      </c>
      <c r="I1473">
        <f t="shared" si="114"/>
        <v>8</v>
      </c>
    </row>
    <row r="1474" spans="1:9" x14ac:dyDescent="0.25">
      <c r="A1474" s="5" t="s">
        <v>14426</v>
      </c>
      <c r="B1474" s="2">
        <v>44315</v>
      </c>
      <c r="C1474" s="6">
        <v>8</v>
      </c>
      <c r="D1474" s="6">
        <v>24585000</v>
      </c>
      <c r="E1474">
        <f t="shared" si="110"/>
        <v>2</v>
      </c>
      <c r="F1474">
        <f t="shared" si="111"/>
        <v>4</v>
      </c>
      <c r="G1474">
        <f t="shared" si="112"/>
        <v>4</v>
      </c>
      <c r="H1474">
        <f t="shared" si="113"/>
        <v>244</v>
      </c>
      <c r="I1474">
        <f t="shared" si="114"/>
        <v>10</v>
      </c>
    </row>
    <row r="1475" spans="1:9" x14ac:dyDescent="0.25">
      <c r="A1475" s="5" t="s">
        <v>5165</v>
      </c>
      <c r="B1475" s="2">
        <v>44980</v>
      </c>
      <c r="C1475" s="6">
        <v>2</v>
      </c>
      <c r="D1475" s="6">
        <v>5658000</v>
      </c>
      <c r="E1475">
        <f t="shared" ref="E1475:E1538" si="115">VLOOKUP(B1475,$L$2:$M$5,2,TRUE)</f>
        <v>4</v>
      </c>
      <c r="F1475">
        <f t="shared" ref="F1475:F1538" si="116">VLOOKUP(C1475,$L$9:$M$12,2,TRUE)</f>
        <v>4</v>
      </c>
      <c r="G1475">
        <f t="shared" ref="G1475:G1538" si="117">VLOOKUP(D1475,$L$15:$M$18,2,TRUE)</f>
        <v>3</v>
      </c>
      <c r="H1475">
        <f t="shared" ref="H1475:H1538" si="118">E1475*100+F1475*10+G1475</f>
        <v>443</v>
      </c>
      <c r="I1475">
        <f t="shared" ref="I1475:I1538" si="119">E1475+F1475+G1475</f>
        <v>11</v>
      </c>
    </row>
    <row r="1476" spans="1:9" x14ac:dyDescent="0.25">
      <c r="A1476" s="5" t="s">
        <v>4436</v>
      </c>
      <c r="B1476" s="2">
        <v>44911</v>
      </c>
      <c r="C1476" s="6">
        <v>5</v>
      </c>
      <c r="D1476" s="6">
        <v>10485520</v>
      </c>
      <c r="E1476">
        <f t="shared" si="115"/>
        <v>4</v>
      </c>
      <c r="F1476">
        <f t="shared" si="116"/>
        <v>4</v>
      </c>
      <c r="G1476">
        <f t="shared" si="117"/>
        <v>4</v>
      </c>
      <c r="H1476">
        <f t="shared" si="118"/>
        <v>444</v>
      </c>
      <c r="I1476">
        <f t="shared" si="119"/>
        <v>12</v>
      </c>
    </row>
    <row r="1477" spans="1:9" x14ac:dyDescent="0.25">
      <c r="A1477" s="5" t="s">
        <v>7989</v>
      </c>
      <c r="B1477" s="2">
        <v>44755</v>
      </c>
      <c r="C1477" s="6">
        <v>1</v>
      </c>
      <c r="D1477" s="6">
        <v>5360000</v>
      </c>
      <c r="E1477">
        <f t="shared" si="115"/>
        <v>3</v>
      </c>
      <c r="F1477">
        <f t="shared" si="116"/>
        <v>3</v>
      </c>
      <c r="G1477">
        <f t="shared" si="117"/>
        <v>3</v>
      </c>
      <c r="H1477">
        <f t="shared" si="118"/>
        <v>333</v>
      </c>
      <c r="I1477">
        <f t="shared" si="119"/>
        <v>9</v>
      </c>
    </row>
    <row r="1478" spans="1:9" x14ac:dyDescent="0.25">
      <c r="A1478" s="5" t="s">
        <v>2706</v>
      </c>
      <c r="B1478" s="2">
        <v>44897</v>
      </c>
      <c r="C1478" s="6">
        <v>2</v>
      </c>
      <c r="D1478" s="6">
        <v>11400052</v>
      </c>
      <c r="E1478">
        <f t="shared" si="115"/>
        <v>3</v>
      </c>
      <c r="F1478">
        <f t="shared" si="116"/>
        <v>4</v>
      </c>
      <c r="G1478">
        <f t="shared" si="117"/>
        <v>4</v>
      </c>
      <c r="H1478">
        <f t="shared" si="118"/>
        <v>344</v>
      </c>
      <c r="I1478">
        <f t="shared" si="119"/>
        <v>11</v>
      </c>
    </row>
    <row r="1479" spans="1:9" x14ac:dyDescent="0.25">
      <c r="A1479" s="5" t="s">
        <v>13287</v>
      </c>
      <c r="B1479" s="2">
        <v>44416</v>
      </c>
      <c r="C1479" s="6">
        <v>1</v>
      </c>
      <c r="D1479" s="6">
        <v>2600000</v>
      </c>
      <c r="E1479">
        <f t="shared" si="115"/>
        <v>2</v>
      </c>
      <c r="F1479">
        <f t="shared" si="116"/>
        <v>3</v>
      </c>
      <c r="G1479">
        <f t="shared" si="117"/>
        <v>1</v>
      </c>
      <c r="H1479">
        <f t="shared" si="118"/>
        <v>231</v>
      </c>
      <c r="I1479">
        <f t="shared" si="119"/>
        <v>6</v>
      </c>
    </row>
    <row r="1480" spans="1:9" x14ac:dyDescent="0.25">
      <c r="A1480" s="5" t="s">
        <v>20884</v>
      </c>
      <c r="B1480" s="2">
        <v>43881</v>
      </c>
      <c r="C1480" s="6">
        <v>1</v>
      </c>
      <c r="D1480" s="6">
        <v>1680000</v>
      </c>
      <c r="E1480">
        <f t="shared" si="115"/>
        <v>1</v>
      </c>
      <c r="F1480">
        <f t="shared" si="116"/>
        <v>3</v>
      </c>
      <c r="G1480">
        <f t="shared" si="117"/>
        <v>1</v>
      </c>
      <c r="H1480">
        <f t="shared" si="118"/>
        <v>131</v>
      </c>
      <c r="I1480">
        <f t="shared" si="119"/>
        <v>5</v>
      </c>
    </row>
    <row r="1481" spans="1:9" x14ac:dyDescent="0.25">
      <c r="A1481" s="5" t="s">
        <v>19746</v>
      </c>
      <c r="B1481" s="2">
        <v>44008</v>
      </c>
      <c r="C1481" s="6">
        <v>1</v>
      </c>
      <c r="D1481" s="6">
        <v>4640000</v>
      </c>
      <c r="E1481">
        <f t="shared" si="115"/>
        <v>1</v>
      </c>
      <c r="F1481">
        <f t="shared" si="116"/>
        <v>3</v>
      </c>
      <c r="G1481">
        <f t="shared" si="117"/>
        <v>3</v>
      </c>
      <c r="H1481">
        <f t="shared" si="118"/>
        <v>133</v>
      </c>
      <c r="I1481">
        <f t="shared" si="119"/>
        <v>7</v>
      </c>
    </row>
    <row r="1482" spans="1:9" x14ac:dyDescent="0.25">
      <c r="A1482" s="5" t="s">
        <v>3179</v>
      </c>
      <c r="B1482" s="2">
        <v>44881</v>
      </c>
      <c r="C1482" s="6">
        <v>5</v>
      </c>
      <c r="D1482" s="6">
        <v>39710000</v>
      </c>
      <c r="E1482">
        <f t="shared" si="115"/>
        <v>3</v>
      </c>
      <c r="F1482">
        <f t="shared" si="116"/>
        <v>4</v>
      </c>
      <c r="G1482">
        <f t="shared" si="117"/>
        <v>4</v>
      </c>
      <c r="H1482">
        <f t="shared" si="118"/>
        <v>344</v>
      </c>
      <c r="I1482">
        <f t="shared" si="119"/>
        <v>11</v>
      </c>
    </row>
    <row r="1483" spans="1:9" x14ac:dyDescent="0.25">
      <c r="A1483" s="5" t="s">
        <v>13537</v>
      </c>
      <c r="B1483" s="2">
        <v>44433</v>
      </c>
      <c r="C1483" s="6">
        <v>1</v>
      </c>
      <c r="D1483" s="6">
        <v>13500000</v>
      </c>
      <c r="E1483">
        <f t="shared" si="115"/>
        <v>2</v>
      </c>
      <c r="F1483">
        <f t="shared" si="116"/>
        <v>3</v>
      </c>
      <c r="G1483">
        <f t="shared" si="117"/>
        <v>4</v>
      </c>
      <c r="H1483">
        <f t="shared" si="118"/>
        <v>234</v>
      </c>
      <c r="I1483">
        <f t="shared" si="119"/>
        <v>9</v>
      </c>
    </row>
    <row r="1484" spans="1:9" x14ac:dyDescent="0.25">
      <c r="A1484" s="5" t="s">
        <v>7598</v>
      </c>
      <c r="B1484" s="2">
        <v>44827</v>
      </c>
      <c r="C1484" s="6">
        <v>2</v>
      </c>
      <c r="D1484" s="6">
        <v>12124000</v>
      </c>
      <c r="E1484">
        <f t="shared" si="115"/>
        <v>3</v>
      </c>
      <c r="F1484">
        <f t="shared" si="116"/>
        <v>4</v>
      </c>
      <c r="G1484">
        <f t="shared" si="117"/>
        <v>4</v>
      </c>
      <c r="H1484">
        <f t="shared" si="118"/>
        <v>344</v>
      </c>
      <c r="I1484">
        <f t="shared" si="119"/>
        <v>11</v>
      </c>
    </row>
    <row r="1485" spans="1:9" x14ac:dyDescent="0.25">
      <c r="A1485" s="5" t="s">
        <v>10744</v>
      </c>
      <c r="B1485" s="2">
        <v>44544</v>
      </c>
      <c r="C1485" s="6">
        <v>1</v>
      </c>
      <c r="D1485" s="6">
        <v>20699910</v>
      </c>
      <c r="E1485">
        <f t="shared" si="115"/>
        <v>2</v>
      </c>
      <c r="F1485">
        <f t="shared" si="116"/>
        <v>3</v>
      </c>
      <c r="G1485">
        <f t="shared" si="117"/>
        <v>4</v>
      </c>
      <c r="H1485">
        <f t="shared" si="118"/>
        <v>234</v>
      </c>
      <c r="I1485">
        <f t="shared" si="119"/>
        <v>9</v>
      </c>
    </row>
    <row r="1486" spans="1:9" x14ac:dyDescent="0.25">
      <c r="A1486" s="5" t="s">
        <v>20044</v>
      </c>
      <c r="B1486" s="2">
        <v>43962</v>
      </c>
      <c r="C1486" s="6">
        <v>1</v>
      </c>
      <c r="D1486" s="6">
        <v>6120000</v>
      </c>
      <c r="E1486">
        <f t="shared" si="115"/>
        <v>1</v>
      </c>
      <c r="F1486">
        <f t="shared" si="116"/>
        <v>3</v>
      </c>
      <c r="G1486">
        <f t="shared" si="117"/>
        <v>3</v>
      </c>
      <c r="H1486">
        <f t="shared" si="118"/>
        <v>133</v>
      </c>
      <c r="I1486">
        <f t="shared" si="119"/>
        <v>7</v>
      </c>
    </row>
    <row r="1487" spans="1:9" x14ac:dyDescent="0.25">
      <c r="A1487" s="5" t="s">
        <v>4715</v>
      </c>
      <c r="B1487" s="2">
        <v>44911</v>
      </c>
      <c r="C1487" s="6">
        <v>1</v>
      </c>
      <c r="D1487" s="6">
        <v>3510000</v>
      </c>
      <c r="E1487">
        <f t="shared" si="115"/>
        <v>4</v>
      </c>
      <c r="F1487">
        <f t="shared" si="116"/>
        <v>3</v>
      </c>
      <c r="G1487">
        <f t="shared" si="117"/>
        <v>2</v>
      </c>
      <c r="H1487">
        <f t="shared" si="118"/>
        <v>432</v>
      </c>
      <c r="I1487">
        <f t="shared" si="119"/>
        <v>9</v>
      </c>
    </row>
    <row r="1488" spans="1:9" x14ac:dyDescent="0.25">
      <c r="A1488" s="5" t="s">
        <v>14406</v>
      </c>
      <c r="B1488" s="2">
        <v>44354</v>
      </c>
      <c r="C1488" s="6">
        <v>1</v>
      </c>
      <c r="D1488" s="6">
        <v>2125000</v>
      </c>
      <c r="E1488">
        <f t="shared" si="115"/>
        <v>2</v>
      </c>
      <c r="F1488">
        <f t="shared" si="116"/>
        <v>3</v>
      </c>
      <c r="G1488">
        <f t="shared" si="117"/>
        <v>1</v>
      </c>
      <c r="H1488">
        <f t="shared" si="118"/>
        <v>231</v>
      </c>
      <c r="I1488">
        <f t="shared" si="119"/>
        <v>6</v>
      </c>
    </row>
    <row r="1489" spans="1:9" x14ac:dyDescent="0.25">
      <c r="A1489" s="5" t="s">
        <v>19346</v>
      </c>
      <c r="B1489" s="2">
        <v>43990</v>
      </c>
      <c r="C1489" s="6">
        <v>1</v>
      </c>
      <c r="D1489" s="6">
        <v>1560000</v>
      </c>
      <c r="E1489">
        <f t="shared" si="115"/>
        <v>1</v>
      </c>
      <c r="F1489">
        <f t="shared" si="116"/>
        <v>3</v>
      </c>
      <c r="G1489">
        <f t="shared" si="117"/>
        <v>1</v>
      </c>
      <c r="H1489">
        <f t="shared" si="118"/>
        <v>131</v>
      </c>
      <c r="I1489">
        <f t="shared" si="119"/>
        <v>5</v>
      </c>
    </row>
    <row r="1490" spans="1:9" x14ac:dyDescent="0.25">
      <c r="A1490" s="5" t="s">
        <v>13991</v>
      </c>
      <c r="B1490" s="2">
        <v>44351</v>
      </c>
      <c r="C1490" s="6">
        <v>3</v>
      </c>
      <c r="D1490" s="6">
        <v>13180000</v>
      </c>
      <c r="E1490">
        <f t="shared" si="115"/>
        <v>2</v>
      </c>
      <c r="F1490">
        <f t="shared" si="116"/>
        <v>4</v>
      </c>
      <c r="G1490">
        <f t="shared" si="117"/>
        <v>4</v>
      </c>
      <c r="H1490">
        <f t="shared" si="118"/>
        <v>244</v>
      </c>
      <c r="I1490">
        <f t="shared" si="119"/>
        <v>10</v>
      </c>
    </row>
    <row r="1491" spans="1:9" x14ac:dyDescent="0.25">
      <c r="A1491" s="5" t="s">
        <v>3740</v>
      </c>
      <c r="B1491" s="2">
        <v>44911</v>
      </c>
      <c r="C1491" s="6">
        <v>1</v>
      </c>
      <c r="D1491" s="6">
        <v>2775000</v>
      </c>
      <c r="E1491">
        <f t="shared" si="115"/>
        <v>4</v>
      </c>
      <c r="F1491">
        <f t="shared" si="116"/>
        <v>3</v>
      </c>
      <c r="G1491">
        <f t="shared" si="117"/>
        <v>2</v>
      </c>
      <c r="H1491">
        <f t="shared" si="118"/>
        <v>432</v>
      </c>
      <c r="I1491">
        <f t="shared" si="119"/>
        <v>9</v>
      </c>
    </row>
    <row r="1492" spans="1:9" x14ac:dyDescent="0.25">
      <c r="A1492" s="5" t="s">
        <v>6769</v>
      </c>
      <c r="B1492" s="2">
        <v>44813</v>
      </c>
      <c r="C1492" s="6">
        <v>1</v>
      </c>
      <c r="D1492" s="6">
        <v>4925000</v>
      </c>
      <c r="E1492">
        <f t="shared" si="115"/>
        <v>3</v>
      </c>
      <c r="F1492">
        <f t="shared" si="116"/>
        <v>3</v>
      </c>
      <c r="G1492">
        <f t="shared" si="117"/>
        <v>3</v>
      </c>
      <c r="H1492">
        <f t="shared" si="118"/>
        <v>333</v>
      </c>
      <c r="I1492">
        <f t="shared" si="119"/>
        <v>9</v>
      </c>
    </row>
    <row r="1493" spans="1:9" x14ac:dyDescent="0.25">
      <c r="A1493" s="5" t="s">
        <v>17299</v>
      </c>
      <c r="B1493" s="2">
        <v>44161</v>
      </c>
      <c r="C1493" s="6">
        <v>1</v>
      </c>
      <c r="D1493" s="6">
        <v>4760000</v>
      </c>
      <c r="E1493">
        <f t="shared" si="115"/>
        <v>1</v>
      </c>
      <c r="F1493">
        <f t="shared" si="116"/>
        <v>3</v>
      </c>
      <c r="G1493">
        <f t="shared" si="117"/>
        <v>3</v>
      </c>
      <c r="H1493">
        <f t="shared" si="118"/>
        <v>133</v>
      </c>
      <c r="I1493">
        <f t="shared" si="119"/>
        <v>7</v>
      </c>
    </row>
    <row r="1494" spans="1:9" x14ac:dyDescent="0.25">
      <c r="A1494" s="5" t="s">
        <v>9798</v>
      </c>
      <c r="B1494" s="2">
        <v>44607</v>
      </c>
      <c r="C1494" s="6">
        <v>1</v>
      </c>
      <c r="D1494" s="6">
        <v>2250000</v>
      </c>
      <c r="E1494">
        <f t="shared" si="115"/>
        <v>2</v>
      </c>
      <c r="F1494">
        <f t="shared" si="116"/>
        <v>3</v>
      </c>
      <c r="G1494">
        <f t="shared" si="117"/>
        <v>1</v>
      </c>
      <c r="H1494">
        <f t="shared" si="118"/>
        <v>231</v>
      </c>
      <c r="I1494">
        <f t="shared" si="119"/>
        <v>6</v>
      </c>
    </row>
    <row r="1495" spans="1:9" x14ac:dyDescent="0.25">
      <c r="A1495" s="5" t="s">
        <v>17554</v>
      </c>
      <c r="B1495" s="2">
        <v>44154</v>
      </c>
      <c r="C1495" s="6">
        <v>1</v>
      </c>
      <c r="D1495" s="6">
        <v>4375000</v>
      </c>
      <c r="E1495">
        <f t="shared" si="115"/>
        <v>1</v>
      </c>
      <c r="F1495">
        <f t="shared" si="116"/>
        <v>3</v>
      </c>
      <c r="G1495">
        <f t="shared" si="117"/>
        <v>2</v>
      </c>
      <c r="H1495">
        <f t="shared" si="118"/>
        <v>132</v>
      </c>
      <c r="I1495">
        <f t="shared" si="119"/>
        <v>6</v>
      </c>
    </row>
    <row r="1496" spans="1:9" x14ac:dyDescent="0.25">
      <c r="A1496" s="5" t="s">
        <v>11650</v>
      </c>
      <c r="B1496" s="2">
        <v>44564</v>
      </c>
      <c r="C1496" s="6">
        <v>1</v>
      </c>
      <c r="D1496" s="6">
        <v>2650000</v>
      </c>
      <c r="E1496">
        <f t="shared" si="115"/>
        <v>2</v>
      </c>
      <c r="F1496">
        <f t="shared" si="116"/>
        <v>3</v>
      </c>
      <c r="G1496">
        <f t="shared" si="117"/>
        <v>1</v>
      </c>
      <c r="H1496">
        <f t="shared" si="118"/>
        <v>231</v>
      </c>
      <c r="I1496">
        <f t="shared" si="119"/>
        <v>6</v>
      </c>
    </row>
    <row r="1497" spans="1:9" x14ac:dyDescent="0.25">
      <c r="A1497" s="5" t="s">
        <v>20063</v>
      </c>
      <c r="B1497" s="2">
        <v>43990</v>
      </c>
      <c r="C1497" s="6">
        <v>1</v>
      </c>
      <c r="D1497" s="6">
        <v>2300000</v>
      </c>
      <c r="E1497">
        <f t="shared" si="115"/>
        <v>1</v>
      </c>
      <c r="F1497">
        <f t="shared" si="116"/>
        <v>3</v>
      </c>
      <c r="G1497">
        <f t="shared" si="117"/>
        <v>1</v>
      </c>
      <c r="H1497">
        <f t="shared" si="118"/>
        <v>131</v>
      </c>
      <c r="I1497">
        <f t="shared" si="119"/>
        <v>5</v>
      </c>
    </row>
    <row r="1498" spans="1:9" x14ac:dyDescent="0.25">
      <c r="A1498" s="5" t="s">
        <v>1871</v>
      </c>
      <c r="B1498" s="2">
        <v>44991</v>
      </c>
      <c r="C1498" s="6">
        <v>2</v>
      </c>
      <c r="D1498" s="6">
        <v>13880000</v>
      </c>
      <c r="E1498">
        <f t="shared" si="115"/>
        <v>4</v>
      </c>
      <c r="F1498">
        <f t="shared" si="116"/>
        <v>4</v>
      </c>
      <c r="G1498">
        <f t="shared" si="117"/>
        <v>4</v>
      </c>
      <c r="H1498">
        <f t="shared" si="118"/>
        <v>444</v>
      </c>
      <c r="I1498">
        <f t="shared" si="119"/>
        <v>12</v>
      </c>
    </row>
    <row r="1499" spans="1:9" x14ac:dyDescent="0.25">
      <c r="A1499" s="5" t="s">
        <v>3086</v>
      </c>
      <c r="B1499" s="2">
        <v>44882</v>
      </c>
      <c r="C1499" s="6">
        <v>7</v>
      </c>
      <c r="D1499" s="6">
        <v>17444980</v>
      </c>
      <c r="E1499">
        <f t="shared" si="115"/>
        <v>3</v>
      </c>
      <c r="F1499">
        <f t="shared" si="116"/>
        <v>4</v>
      </c>
      <c r="G1499">
        <f t="shared" si="117"/>
        <v>4</v>
      </c>
      <c r="H1499">
        <f t="shared" si="118"/>
        <v>344</v>
      </c>
      <c r="I1499">
        <f t="shared" si="119"/>
        <v>11</v>
      </c>
    </row>
    <row r="1500" spans="1:9" x14ac:dyDescent="0.25">
      <c r="A1500" s="5" t="s">
        <v>21146</v>
      </c>
      <c r="B1500" s="2">
        <v>43858</v>
      </c>
      <c r="C1500" s="6">
        <v>1</v>
      </c>
      <c r="D1500" s="6">
        <v>1760000</v>
      </c>
      <c r="E1500">
        <f t="shared" si="115"/>
        <v>1</v>
      </c>
      <c r="F1500">
        <f t="shared" si="116"/>
        <v>3</v>
      </c>
      <c r="G1500">
        <f t="shared" si="117"/>
        <v>1</v>
      </c>
      <c r="H1500">
        <f t="shared" si="118"/>
        <v>131</v>
      </c>
      <c r="I1500">
        <f t="shared" si="119"/>
        <v>5</v>
      </c>
    </row>
    <row r="1501" spans="1:9" x14ac:dyDescent="0.25">
      <c r="A1501" s="5" t="s">
        <v>3190</v>
      </c>
      <c r="B1501" s="2">
        <v>44914</v>
      </c>
      <c r="C1501" s="6">
        <v>1</v>
      </c>
      <c r="D1501" s="6">
        <v>12100080</v>
      </c>
      <c r="E1501">
        <f t="shared" si="115"/>
        <v>4</v>
      </c>
      <c r="F1501">
        <f t="shared" si="116"/>
        <v>3</v>
      </c>
      <c r="G1501">
        <f t="shared" si="117"/>
        <v>4</v>
      </c>
      <c r="H1501">
        <f t="shared" si="118"/>
        <v>434</v>
      </c>
      <c r="I1501">
        <f t="shared" si="119"/>
        <v>11</v>
      </c>
    </row>
    <row r="1502" spans="1:9" x14ac:dyDescent="0.25">
      <c r="A1502" s="5" t="s">
        <v>6299</v>
      </c>
      <c r="B1502" s="2">
        <v>44826</v>
      </c>
      <c r="C1502" s="6">
        <v>1</v>
      </c>
      <c r="D1502" s="6">
        <v>9710400</v>
      </c>
      <c r="E1502">
        <f t="shared" si="115"/>
        <v>3</v>
      </c>
      <c r="F1502">
        <f t="shared" si="116"/>
        <v>3</v>
      </c>
      <c r="G1502">
        <f t="shared" si="117"/>
        <v>4</v>
      </c>
      <c r="H1502">
        <f t="shared" si="118"/>
        <v>334</v>
      </c>
      <c r="I1502">
        <f t="shared" si="119"/>
        <v>10</v>
      </c>
    </row>
    <row r="1503" spans="1:9" x14ac:dyDescent="0.25">
      <c r="A1503" s="5" t="s">
        <v>20878</v>
      </c>
      <c r="B1503" s="2">
        <v>43852</v>
      </c>
      <c r="C1503" s="6">
        <v>1</v>
      </c>
      <c r="D1503" s="6">
        <v>1770000</v>
      </c>
      <c r="E1503">
        <f t="shared" si="115"/>
        <v>1</v>
      </c>
      <c r="F1503">
        <f t="shared" si="116"/>
        <v>3</v>
      </c>
      <c r="G1503">
        <f t="shared" si="117"/>
        <v>1</v>
      </c>
      <c r="H1503">
        <f t="shared" si="118"/>
        <v>131</v>
      </c>
      <c r="I1503">
        <f t="shared" si="119"/>
        <v>5</v>
      </c>
    </row>
    <row r="1504" spans="1:9" x14ac:dyDescent="0.25">
      <c r="A1504" s="5" t="s">
        <v>20431</v>
      </c>
      <c r="B1504" s="2">
        <v>43900</v>
      </c>
      <c r="C1504" s="6">
        <v>1</v>
      </c>
      <c r="D1504" s="6">
        <v>3499980</v>
      </c>
      <c r="E1504">
        <f t="shared" si="115"/>
        <v>1</v>
      </c>
      <c r="F1504">
        <f t="shared" si="116"/>
        <v>3</v>
      </c>
      <c r="G1504">
        <f t="shared" si="117"/>
        <v>2</v>
      </c>
      <c r="H1504">
        <f t="shared" si="118"/>
        <v>132</v>
      </c>
      <c r="I1504">
        <f t="shared" si="119"/>
        <v>6</v>
      </c>
    </row>
    <row r="1505" spans="1:9" x14ac:dyDescent="0.25">
      <c r="A1505" s="5" t="s">
        <v>335</v>
      </c>
      <c r="B1505" s="2">
        <v>45030</v>
      </c>
      <c r="C1505" s="6">
        <v>2</v>
      </c>
      <c r="D1505" s="6">
        <v>6675000</v>
      </c>
      <c r="E1505">
        <f t="shared" si="115"/>
        <v>4</v>
      </c>
      <c r="F1505">
        <f t="shared" si="116"/>
        <v>4</v>
      </c>
      <c r="G1505">
        <f t="shared" si="117"/>
        <v>3</v>
      </c>
      <c r="H1505">
        <f t="shared" si="118"/>
        <v>443</v>
      </c>
      <c r="I1505">
        <f t="shared" si="119"/>
        <v>11</v>
      </c>
    </row>
    <row r="1506" spans="1:9" x14ac:dyDescent="0.25">
      <c r="A1506" s="5" t="s">
        <v>3063</v>
      </c>
      <c r="B1506" s="2">
        <v>44964</v>
      </c>
      <c r="C1506" s="6">
        <v>1</v>
      </c>
      <c r="D1506" s="6">
        <v>3400000</v>
      </c>
      <c r="E1506">
        <f t="shared" si="115"/>
        <v>4</v>
      </c>
      <c r="F1506">
        <f t="shared" si="116"/>
        <v>3</v>
      </c>
      <c r="G1506">
        <f t="shared" si="117"/>
        <v>2</v>
      </c>
      <c r="H1506">
        <f t="shared" si="118"/>
        <v>432</v>
      </c>
      <c r="I1506">
        <f t="shared" si="119"/>
        <v>9</v>
      </c>
    </row>
    <row r="1507" spans="1:9" x14ac:dyDescent="0.25">
      <c r="A1507" s="5" t="s">
        <v>7578</v>
      </c>
      <c r="B1507" s="2">
        <v>44753</v>
      </c>
      <c r="C1507" s="6">
        <v>1</v>
      </c>
      <c r="D1507" s="6">
        <v>2700000</v>
      </c>
      <c r="E1507">
        <f t="shared" si="115"/>
        <v>3</v>
      </c>
      <c r="F1507">
        <f t="shared" si="116"/>
        <v>3</v>
      </c>
      <c r="G1507">
        <f t="shared" si="117"/>
        <v>1</v>
      </c>
      <c r="H1507">
        <f t="shared" si="118"/>
        <v>331</v>
      </c>
      <c r="I1507">
        <f t="shared" si="119"/>
        <v>7</v>
      </c>
    </row>
    <row r="1508" spans="1:9" x14ac:dyDescent="0.25">
      <c r="A1508" s="5" t="s">
        <v>17901</v>
      </c>
      <c r="B1508" s="2">
        <v>44083</v>
      </c>
      <c r="C1508" s="6">
        <v>1</v>
      </c>
      <c r="D1508" s="6">
        <v>2412000</v>
      </c>
      <c r="E1508">
        <f t="shared" si="115"/>
        <v>1</v>
      </c>
      <c r="F1508">
        <f t="shared" si="116"/>
        <v>3</v>
      </c>
      <c r="G1508">
        <f t="shared" si="117"/>
        <v>1</v>
      </c>
      <c r="H1508">
        <f t="shared" si="118"/>
        <v>131</v>
      </c>
      <c r="I1508">
        <f t="shared" si="119"/>
        <v>5</v>
      </c>
    </row>
    <row r="1509" spans="1:9" x14ac:dyDescent="0.25">
      <c r="A1509" s="5" t="s">
        <v>15326</v>
      </c>
      <c r="B1509" s="2">
        <v>44234</v>
      </c>
      <c r="C1509" s="6">
        <v>4</v>
      </c>
      <c r="D1509" s="6">
        <v>11802000</v>
      </c>
      <c r="E1509">
        <f t="shared" si="115"/>
        <v>1</v>
      </c>
      <c r="F1509">
        <f t="shared" si="116"/>
        <v>4</v>
      </c>
      <c r="G1509">
        <f t="shared" si="117"/>
        <v>4</v>
      </c>
      <c r="H1509">
        <f t="shared" si="118"/>
        <v>144</v>
      </c>
      <c r="I1509">
        <f t="shared" si="119"/>
        <v>9</v>
      </c>
    </row>
    <row r="1510" spans="1:9" x14ac:dyDescent="0.25">
      <c r="A1510" s="5" t="s">
        <v>9094</v>
      </c>
      <c r="B1510" s="2">
        <v>44644</v>
      </c>
      <c r="C1510" s="6">
        <v>1</v>
      </c>
      <c r="D1510" s="6">
        <v>3300000</v>
      </c>
      <c r="E1510">
        <f t="shared" si="115"/>
        <v>2</v>
      </c>
      <c r="F1510">
        <f t="shared" si="116"/>
        <v>3</v>
      </c>
      <c r="G1510">
        <f t="shared" si="117"/>
        <v>2</v>
      </c>
      <c r="H1510">
        <f t="shared" si="118"/>
        <v>232</v>
      </c>
      <c r="I1510">
        <f t="shared" si="119"/>
        <v>7</v>
      </c>
    </row>
    <row r="1511" spans="1:9" x14ac:dyDescent="0.25">
      <c r="A1511" s="5" t="s">
        <v>18479</v>
      </c>
      <c r="B1511" s="2">
        <v>44048</v>
      </c>
      <c r="C1511" s="6">
        <v>1</v>
      </c>
      <c r="D1511" s="6">
        <v>5650000</v>
      </c>
      <c r="E1511">
        <f t="shared" si="115"/>
        <v>1</v>
      </c>
      <c r="F1511">
        <f t="shared" si="116"/>
        <v>3</v>
      </c>
      <c r="G1511">
        <f t="shared" si="117"/>
        <v>3</v>
      </c>
      <c r="H1511">
        <f t="shared" si="118"/>
        <v>133</v>
      </c>
      <c r="I1511">
        <f t="shared" si="119"/>
        <v>7</v>
      </c>
    </row>
    <row r="1512" spans="1:9" x14ac:dyDescent="0.25">
      <c r="A1512" s="5" t="s">
        <v>2639</v>
      </c>
      <c r="B1512" s="2">
        <v>44958</v>
      </c>
      <c r="C1512" s="6">
        <v>1</v>
      </c>
      <c r="D1512" s="6">
        <v>3397500</v>
      </c>
      <c r="E1512">
        <f t="shared" si="115"/>
        <v>4</v>
      </c>
      <c r="F1512">
        <f t="shared" si="116"/>
        <v>3</v>
      </c>
      <c r="G1512">
        <f t="shared" si="117"/>
        <v>2</v>
      </c>
      <c r="H1512">
        <f t="shared" si="118"/>
        <v>432</v>
      </c>
      <c r="I1512">
        <f t="shared" si="119"/>
        <v>9</v>
      </c>
    </row>
    <row r="1513" spans="1:9" x14ac:dyDescent="0.25">
      <c r="A1513" s="5" t="s">
        <v>18380</v>
      </c>
      <c r="B1513" s="2">
        <v>44081</v>
      </c>
      <c r="C1513" s="6">
        <v>1</v>
      </c>
      <c r="D1513" s="6">
        <v>4750000</v>
      </c>
      <c r="E1513">
        <f t="shared" si="115"/>
        <v>1</v>
      </c>
      <c r="F1513">
        <f t="shared" si="116"/>
        <v>3</v>
      </c>
      <c r="G1513">
        <f t="shared" si="117"/>
        <v>3</v>
      </c>
      <c r="H1513">
        <f t="shared" si="118"/>
        <v>133</v>
      </c>
      <c r="I1513">
        <f t="shared" si="119"/>
        <v>7</v>
      </c>
    </row>
    <row r="1514" spans="1:9" x14ac:dyDescent="0.25">
      <c r="A1514" s="5" t="s">
        <v>5605</v>
      </c>
      <c r="B1514" s="2">
        <v>44888</v>
      </c>
      <c r="C1514" s="6">
        <v>2</v>
      </c>
      <c r="D1514" s="6">
        <v>7398000</v>
      </c>
      <c r="E1514">
        <f t="shared" si="115"/>
        <v>3</v>
      </c>
      <c r="F1514">
        <f t="shared" si="116"/>
        <v>4</v>
      </c>
      <c r="G1514">
        <f t="shared" si="117"/>
        <v>3</v>
      </c>
      <c r="H1514">
        <f t="shared" si="118"/>
        <v>343</v>
      </c>
      <c r="I1514">
        <f t="shared" si="119"/>
        <v>10</v>
      </c>
    </row>
    <row r="1515" spans="1:9" x14ac:dyDescent="0.25">
      <c r="A1515" s="5" t="s">
        <v>16994</v>
      </c>
      <c r="B1515" s="2">
        <v>44186</v>
      </c>
      <c r="C1515" s="6">
        <v>1</v>
      </c>
      <c r="D1515" s="6">
        <v>4999950</v>
      </c>
      <c r="E1515">
        <f t="shared" si="115"/>
        <v>1</v>
      </c>
      <c r="F1515">
        <f t="shared" si="116"/>
        <v>3</v>
      </c>
      <c r="G1515">
        <f t="shared" si="117"/>
        <v>3</v>
      </c>
      <c r="H1515">
        <f t="shared" si="118"/>
        <v>133</v>
      </c>
      <c r="I1515">
        <f t="shared" si="119"/>
        <v>7</v>
      </c>
    </row>
    <row r="1516" spans="1:9" x14ac:dyDescent="0.25">
      <c r="A1516" s="5" t="s">
        <v>1523</v>
      </c>
      <c r="B1516" s="2">
        <v>45002</v>
      </c>
      <c r="C1516" s="6">
        <v>1</v>
      </c>
      <c r="D1516" s="6">
        <v>2806650</v>
      </c>
      <c r="E1516">
        <f t="shared" si="115"/>
        <v>4</v>
      </c>
      <c r="F1516">
        <f t="shared" si="116"/>
        <v>3</v>
      </c>
      <c r="G1516">
        <f t="shared" si="117"/>
        <v>2</v>
      </c>
      <c r="H1516">
        <f t="shared" si="118"/>
        <v>432</v>
      </c>
      <c r="I1516">
        <f t="shared" si="119"/>
        <v>9</v>
      </c>
    </row>
    <row r="1517" spans="1:9" x14ac:dyDescent="0.25">
      <c r="A1517" s="5" t="s">
        <v>10914</v>
      </c>
      <c r="B1517" s="2">
        <v>44567</v>
      </c>
      <c r="C1517" s="6">
        <v>1</v>
      </c>
      <c r="D1517" s="6">
        <v>2774000</v>
      </c>
      <c r="E1517">
        <f t="shared" si="115"/>
        <v>2</v>
      </c>
      <c r="F1517">
        <f t="shared" si="116"/>
        <v>3</v>
      </c>
      <c r="G1517">
        <f t="shared" si="117"/>
        <v>2</v>
      </c>
      <c r="H1517">
        <f t="shared" si="118"/>
        <v>232</v>
      </c>
      <c r="I1517">
        <f t="shared" si="119"/>
        <v>7</v>
      </c>
    </row>
    <row r="1518" spans="1:9" x14ac:dyDescent="0.25">
      <c r="A1518" s="5" t="s">
        <v>4594</v>
      </c>
      <c r="B1518" s="2">
        <v>44831</v>
      </c>
      <c r="C1518" s="6">
        <v>3</v>
      </c>
      <c r="D1518" s="6">
        <v>31591965</v>
      </c>
      <c r="E1518">
        <f t="shared" si="115"/>
        <v>3</v>
      </c>
      <c r="F1518">
        <f t="shared" si="116"/>
        <v>4</v>
      </c>
      <c r="G1518">
        <f t="shared" si="117"/>
        <v>4</v>
      </c>
      <c r="H1518">
        <f t="shared" si="118"/>
        <v>344</v>
      </c>
      <c r="I1518">
        <f t="shared" si="119"/>
        <v>11</v>
      </c>
    </row>
    <row r="1519" spans="1:9" x14ac:dyDescent="0.25">
      <c r="A1519" s="5" t="s">
        <v>3997</v>
      </c>
      <c r="B1519" s="2">
        <v>44915</v>
      </c>
      <c r="C1519" s="6">
        <v>1</v>
      </c>
      <c r="D1519" s="6">
        <v>4300000</v>
      </c>
      <c r="E1519">
        <f t="shared" si="115"/>
        <v>4</v>
      </c>
      <c r="F1519">
        <f t="shared" si="116"/>
        <v>3</v>
      </c>
      <c r="G1519">
        <f t="shared" si="117"/>
        <v>2</v>
      </c>
      <c r="H1519">
        <f t="shared" si="118"/>
        <v>432</v>
      </c>
      <c r="I1519">
        <f t="shared" si="119"/>
        <v>9</v>
      </c>
    </row>
    <row r="1520" spans="1:9" x14ac:dyDescent="0.25">
      <c r="A1520" s="5" t="s">
        <v>7453</v>
      </c>
      <c r="B1520" s="2">
        <v>44812</v>
      </c>
      <c r="C1520" s="6">
        <v>2</v>
      </c>
      <c r="D1520" s="6">
        <v>11180000</v>
      </c>
      <c r="E1520">
        <f t="shared" si="115"/>
        <v>3</v>
      </c>
      <c r="F1520">
        <f t="shared" si="116"/>
        <v>4</v>
      </c>
      <c r="G1520">
        <f t="shared" si="117"/>
        <v>4</v>
      </c>
      <c r="H1520">
        <f t="shared" si="118"/>
        <v>344</v>
      </c>
      <c r="I1520">
        <f t="shared" si="119"/>
        <v>11</v>
      </c>
    </row>
    <row r="1521" spans="1:9" x14ac:dyDescent="0.25">
      <c r="A1521" s="5" t="s">
        <v>2316</v>
      </c>
      <c r="B1521" s="2">
        <v>44964</v>
      </c>
      <c r="C1521" s="6">
        <v>1</v>
      </c>
      <c r="D1521" s="6">
        <v>4600000</v>
      </c>
      <c r="E1521">
        <f t="shared" si="115"/>
        <v>4</v>
      </c>
      <c r="F1521">
        <f t="shared" si="116"/>
        <v>3</v>
      </c>
      <c r="G1521">
        <f t="shared" si="117"/>
        <v>3</v>
      </c>
      <c r="H1521">
        <f t="shared" si="118"/>
        <v>433</v>
      </c>
      <c r="I1521">
        <f t="shared" si="119"/>
        <v>10</v>
      </c>
    </row>
    <row r="1522" spans="1:9" x14ac:dyDescent="0.25">
      <c r="A1522" s="5" t="s">
        <v>18857</v>
      </c>
      <c r="B1522" s="2">
        <v>44021</v>
      </c>
      <c r="C1522" s="6">
        <v>1</v>
      </c>
      <c r="D1522" s="6">
        <v>1420000</v>
      </c>
      <c r="E1522">
        <f t="shared" si="115"/>
        <v>1</v>
      </c>
      <c r="F1522">
        <f t="shared" si="116"/>
        <v>3</v>
      </c>
      <c r="G1522">
        <f t="shared" si="117"/>
        <v>1</v>
      </c>
      <c r="H1522">
        <f t="shared" si="118"/>
        <v>131</v>
      </c>
      <c r="I1522">
        <f t="shared" si="119"/>
        <v>5</v>
      </c>
    </row>
    <row r="1523" spans="1:9" x14ac:dyDescent="0.25">
      <c r="A1523" s="5" t="s">
        <v>5418</v>
      </c>
      <c r="B1523" s="2">
        <v>44852</v>
      </c>
      <c r="C1523" s="6">
        <v>4</v>
      </c>
      <c r="D1523" s="6">
        <v>56400000</v>
      </c>
      <c r="E1523">
        <f t="shared" si="115"/>
        <v>3</v>
      </c>
      <c r="F1523">
        <f t="shared" si="116"/>
        <v>4</v>
      </c>
      <c r="G1523">
        <f t="shared" si="117"/>
        <v>4</v>
      </c>
      <c r="H1523">
        <f t="shared" si="118"/>
        <v>344</v>
      </c>
      <c r="I1523">
        <f t="shared" si="119"/>
        <v>11</v>
      </c>
    </row>
    <row r="1524" spans="1:9" x14ac:dyDescent="0.25">
      <c r="A1524" s="5" t="s">
        <v>20811</v>
      </c>
      <c r="B1524" s="2">
        <v>43872</v>
      </c>
      <c r="C1524" s="6">
        <v>1</v>
      </c>
      <c r="D1524" s="6">
        <v>3660000</v>
      </c>
      <c r="E1524">
        <f t="shared" si="115"/>
        <v>1</v>
      </c>
      <c r="F1524">
        <f t="shared" si="116"/>
        <v>3</v>
      </c>
      <c r="G1524">
        <f t="shared" si="117"/>
        <v>2</v>
      </c>
      <c r="H1524">
        <f t="shared" si="118"/>
        <v>132</v>
      </c>
      <c r="I1524">
        <f t="shared" si="119"/>
        <v>6</v>
      </c>
    </row>
    <row r="1525" spans="1:9" x14ac:dyDescent="0.25">
      <c r="A1525" s="5" t="s">
        <v>14559</v>
      </c>
      <c r="B1525" s="2">
        <v>44322</v>
      </c>
      <c r="C1525" s="6">
        <v>1</v>
      </c>
      <c r="D1525" s="6">
        <v>1747500</v>
      </c>
      <c r="E1525">
        <f t="shared" si="115"/>
        <v>2</v>
      </c>
      <c r="F1525">
        <f t="shared" si="116"/>
        <v>3</v>
      </c>
      <c r="G1525">
        <f t="shared" si="117"/>
        <v>1</v>
      </c>
      <c r="H1525">
        <f t="shared" si="118"/>
        <v>231</v>
      </c>
      <c r="I1525">
        <f t="shared" si="119"/>
        <v>6</v>
      </c>
    </row>
    <row r="1526" spans="1:9" x14ac:dyDescent="0.25">
      <c r="A1526" s="5" t="s">
        <v>16353</v>
      </c>
      <c r="B1526" s="2">
        <v>44243</v>
      </c>
      <c r="C1526" s="6">
        <v>2</v>
      </c>
      <c r="D1526" s="6">
        <v>9968160</v>
      </c>
      <c r="E1526">
        <f t="shared" si="115"/>
        <v>1</v>
      </c>
      <c r="F1526">
        <f t="shared" si="116"/>
        <v>4</v>
      </c>
      <c r="G1526">
        <f t="shared" si="117"/>
        <v>4</v>
      </c>
      <c r="H1526">
        <f t="shared" si="118"/>
        <v>144</v>
      </c>
      <c r="I1526">
        <f t="shared" si="119"/>
        <v>9</v>
      </c>
    </row>
    <row r="1527" spans="1:9" x14ac:dyDescent="0.25">
      <c r="A1527" s="5" t="s">
        <v>13664</v>
      </c>
      <c r="B1527" s="2">
        <v>44406</v>
      </c>
      <c r="C1527" s="6">
        <v>1</v>
      </c>
      <c r="D1527" s="6">
        <v>1912500</v>
      </c>
      <c r="E1527">
        <f t="shared" si="115"/>
        <v>2</v>
      </c>
      <c r="F1527">
        <f t="shared" si="116"/>
        <v>3</v>
      </c>
      <c r="G1527">
        <f t="shared" si="117"/>
        <v>1</v>
      </c>
      <c r="H1527">
        <f t="shared" si="118"/>
        <v>231</v>
      </c>
      <c r="I1527">
        <f t="shared" si="119"/>
        <v>6</v>
      </c>
    </row>
    <row r="1528" spans="1:9" x14ac:dyDescent="0.25">
      <c r="A1528" s="5" t="s">
        <v>14612</v>
      </c>
      <c r="B1528" s="2">
        <v>44298</v>
      </c>
      <c r="C1528" s="6">
        <v>1</v>
      </c>
      <c r="D1528" s="6">
        <v>6550000</v>
      </c>
      <c r="E1528">
        <f t="shared" si="115"/>
        <v>2</v>
      </c>
      <c r="F1528">
        <f t="shared" si="116"/>
        <v>3</v>
      </c>
      <c r="G1528">
        <f t="shared" si="117"/>
        <v>3</v>
      </c>
      <c r="H1528">
        <f t="shared" si="118"/>
        <v>233</v>
      </c>
      <c r="I1528">
        <f t="shared" si="119"/>
        <v>8</v>
      </c>
    </row>
    <row r="1529" spans="1:9" x14ac:dyDescent="0.25">
      <c r="A1529" s="5" t="s">
        <v>4381</v>
      </c>
      <c r="B1529" s="2">
        <v>44900</v>
      </c>
      <c r="C1529" s="6">
        <v>1</v>
      </c>
      <c r="D1529" s="6">
        <v>3375000</v>
      </c>
      <c r="E1529">
        <f t="shared" si="115"/>
        <v>3</v>
      </c>
      <c r="F1529">
        <f t="shared" si="116"/>
        <v>3</v>
      </c>
      <c r="G1529">
        <f t="shared" si="117"/>
        <v>2</v>
      </c>
      <c r="H1529">
        <f t="shared" si="118"/>
        <v>332</v>
      </c>
      <c r="I1529">
        <f t="shared" si="119"/>
        <v>8</v>
      </c>
    </row>
    <row r="1530" spans="1:9" x14ac:dyDescent="0.25">
      <c r="A1530" s="5" t="s">
        <v>9342</v>
      </c>
      <c r="B1530" s="2">
        <v>45029</v>
      </c>
      <c r="C1530" s="6">
        <v>1</v>
      </c>
      <c r="D1530" s="6">
        <v>3925000</v>
      </c>
      <c r="E1530">
        <f t="shared" si="115"/>
        <v>4</v>
      </c>
      <c r="F1530">
        <f t="shared" si="116"/>
        <v>3</v>
      </c>
      <c r="G1530">
        <f t="shared" si="117"/>
        <v>2</v>
      </c>
      <c r="H1530">
        <f t="shared" si="118"/>
        <v>432</v>
      </c>
      <c r="I1530">
        <f t="shared" si="119"/>
        <v>9</v>
      </c>
    </row>
    <row r="1531" spans="1:9" x14ac:dyDescent="0.25">
      <c r="A1531" s="5" t="s">
        <v>11769</v>
      </c>
      <c r="B1531" s="2">
        <v>44561</v>
      </c>
      <c r="C1531" s="6">
        <v>1</v>
      </c>
      <c r="D1531" s="6">
        <v>2260000</v>
      </c>
      <c r="E1531">
        <f t="shared" si="115"/>
        <v>2</v>
      </c>
      <c r="F1531">
        <f t="shared" si="116"/>
        <v>3</v>
      </c>
      <c r="G1531">
        <f t="shared" si="117"/>
        <v>1</v>
      </c>
      <c r="H1531">
        <f t="shared" si="118"/>
        <v>231</v>
      </c>
      <c r="I1531">
        <f t="shared" si="119"/>
        <v>6</v>
      </c>
    </row>
    <row r="1532" spans="1:9" x14ac:dyDescent="0.25">
      <c r="A1532" s="5" t="s">
        <v>20837</v>
      </c>
      <c r="B1532" s="2">
        <v>43871</v>
      </c>
      <c r="C1532" s="6">
        <v>1</v>
      </c>
      <c r="D1532" s="6">
        <v>4600000</v>
      </c>
      <c r="E1532">
        <f t="shared" si="115"/>
        <v>1</v>
      </c>
      <c r="F1532">
        <f t="shared" si="116"/>
        <v>3</v>
      </c>
      <c r="G1532">
        <f t="shared" si="117"/>
        <v>3</v>
      </c>
      <c r="H1532">
        <f t="shared" si="118"/>
        <v>133</v>
      </c>
      <c r="I1532">
        <f t="shared" si="119"/>
        <v>7</v>
      </c>
    </row>
    <row r="1533" spans="1:9" x14ac:dyDescent="0.25">
      <c r="A1533" s="5" t="s">
        <v>14480</v>
      </c>
      <c r="B1533" s="2">
        <v>44336</v>
      </c>
      <c r="C1533" s="6">
        <v>1</v>
      </c>
      <c r="D1533" s="6">
        <v>8000000</v>
      </c>
      <c r="E1533">
        <f t="shared" si="115"/>
        <v>2</v>
      </c>
      <c r="F1533">
        <f t="shared" si="116"/>
        <v>3</v>
      </c>
      <c r="G1533">
        <f t="shared" si="117"/>
        <v>3</v>
      </c>
      <c r="H1533">
        <f t="shared" si="118"/>
        <v>233</v>
      </c>
      <c r="I1533">
        <f t="shared" si="119"/>
        <v>8</v>
      </c>
    </row>
    <row r="1534" spans="1:9" x14ac:dyDescent="0.25">
      <c r="A1534" s="5" t="s">
        <v>12460</v>
      </c>
      <c r="B1534" s="2">
        <v>44616</v>
      </c>
      <c r="C1534" s="6">
        <v>3</v>
      </c>
      <c r="D1534" s="6">
        <v>19550000</v>
      </c>
      <c r="E1534">
        <f t="shared" si="115"/>
        <v>2</v>
      </c>
      <c r="F1534">
        <f t="shared" si="116"/>
        <v>4</v>
      </c>
      <c r="G1534">
        <f t="shared" si="117"/>
        <v>4</v>
      </c>
      <c r="H1534">
        <f t="shared" si="118"/>
        <v>244</v>
      </c>
      <c r="I1534">
        <f t="shared" si="119"/>
        <v>10</v>
      </c>
    </row>
    <row r="1535" spans="1:9" x14ac:dyDescent="0.25">
      <c r="A1535" s="5" t="s">
        <v>3905</v>
      </c>
      <c r="B1535" s="2">
        <v>44949</v>
      </c>
      <c r="C1535" s="6">
        <v>2</v>
      </c>
      <c r="D1535" s="6">
        <v>6800000</v>
      </c>
      <c r="E1535">
        <f t="shared" si="115"/>
        <v>4</v>
      </c>
      <c r="F1535">
        <f t="shared" si="116"/>
        <v>4</v>
      </c>
      <c r="G1535">
        <f t="shared" si="117"/>
        <v>3</v>
      </c>
      <c r="H1535">
        <f t="shared" si="118"/>
        <v>443</v>
      </c>
      <c r="I1535">
        <f t="shared" si="119"/>
        <v>11</v>
      </c>
    </row>
    <row r="1536" spans="1:9" x14ac:dyDescent="0.25">
      <c r="A1536" s="5" t="s">
        <v>18200</v>
      </c>
      <c r="B1536" s="2">
        <v>44077</v>
      </c>
      <c r="C1536" s="6">
        <v>1</v>
      </c>
      <c r="D1536" s="6">
        <v>1422000</v>
      </c>
      <c r="E1536">
        <f t="shared" si="115"/>
        <v>1</v>
      </c>
      <c r="F1536">
        <f t="shared" si="116"/>
        <v>3</v>
      </c>
      <c r="G1536">
        <f t="shared" si="117"/>
        <v>1</v>
      </c>
      <c r="H1536">
        <f t="shared" si="118"/>
        <v>131</v>
      </c>
      <c r="I1536">
        <f t="shared" si="119"/>
        <v>5</v>
      </c>
    </row>
    <row r="1537" spans="1:9" x14ac:dyDescent="0.25">
      <c r="A1537" s="5" t="s">
        <v>18689</v>
      </c>
      <c r="B1537" s="2">
        <v>44068</v>
      </c>
      <c r="C1537" s="6">
        <v>1</v>
      </c>
      <c r="D1537" s="6">
        <v>1975000</v>
      </c>
      <c r="E1537">
        <f t="shared" si="115"/>
        <v>1</v>
      </c>
      <c r="F1537">
        <f t="shared" si="116"/>
        <v>3</v>
      </c>
      <c r="G1537">
        <f t="shared" si="117"/>
        <v>1</v>
      </c>
      <c r="H1537">
        <f t="shared" si="118"/>
        <v>131</v>
      </c>
      <c r="I1537">
        <f t="shared" si="119"/>
        <v>5</v>
      </c>
    </row>
    <row r="1538" spans="1:9" x14ac:dyDescent="0.25">
      <c r="A1538" s="5" t="s">
        <v>12893</v>
      </c>
      <c r="B1538" s="2">
        <v>44446</v>
      </c>
      <c r="C1538" s="6">
        <v>1</v>
      </c>
      <c r="D1538" s="6">
        <v>4919992</v>
      </c>
      <c r="E1538">
        <f t="shared" si="115"/>
        <v>2</v>
      </c>
      <c r="F1538">
        <f t="shared" si="116"/>
        <v>3</v>
      </c>
      <c r="G1538">
        <f t="shared" si="117"/>
        <v>3</v>
      </c>
      <c r="H1538">
        <f t="shared" si="118"/>
        <v>233</v>
      </c>
      <c r="I1538">
        <f t="shared" si="119"/>
        <v>8</v>
      </c>
    </row>
    <row r="1539" spans="1:9" x14ac:dyDescent="0.25">
      <c r="A1539" s="5" t="s">
        <v>12711</v>
      </c>
      <c r="B1539" s="2">
        <v>44480</v>
      </c>
      <c r="C1539" s="6">
        <v>1</v>
      </c>
      <c r="D1539" s="6">
        <v>6000000</v>
      </c>
      <c r="E1539">
        <f t="shared" ref="E1539:E1602" si="120">VLOOKUP(B1539,$L$2:$M$5,2,TRUE)</f>
        <v>2</v>
      </c>
      <c r="F1539">
        <f t="shared" ref="F1539:F1602" si="121">VLOOKUP(C1539,$L$9:$M$12,2,TRUE)</f>
        <v>3</v>
      </c>
      <c r="G1539">
        <f t="shared" ref="G1539:G1602" si="122">VLOOKUP(D1539,$L$15:$M$18,2,TRUE)</f>
        <v>3</v>
      </c>
      <c r="H1539">
        <f t="shared" ref="H1539:H1602" si="123">E1539*100+F1539*10+G1539</f>
        <v>233</v>
      </c>
      <c r="I1539">
        <f t="shared" ref="I1539:I1602" si="124">E1539+F1539+G1539</f>
        <v>8</v>
      </c>
    </row>
    <row r="1540" spans="1:9" x14ac:dyDescent="0.25">
      <c r="A1540" s="5" t="s">
        <v>16884</v>
      </c>
      <c r="B1540" s="2">
        <v>44183</v>
      </c>
      <c r="C1540" s="6">
        <v>1</v>
      </c>
      <c r="D1540" s="6">
        <v>2560000</v>
      </c>
      <c r="E1540">
        <f t="shared" si="120"/>
        <v>1</v>
      </c>
      <c r="F1540">
        <f t="shared" si="121"/>
        <v>3</v>
      </c>
      <c r="G1540">
        <f t="shared" si="122"/>
        <v>1</v>
      </c>
      <c r="H1540">
        <f t="shared" si="123"/>
        <v>131</v>
      </c>
      <c r="I1540">
        <f t="shared" si="124"/>
        <v>5</v>
      </c>
    </row>
    <row r="1541" spans="1:9" x14ac:dyDescent="0.25">
      <c r="A1541" s="5" t="s">
        <v>5913</v>
      </c>
      <c r="B1541" s="2">
        <v>44789</v>
      </c>
      <c r="C1541" s="6">
        <v>2</v>
      </c>
      <c r="D1541" s="6">
        <v>4810000</v>
      </c>
      <c r="E1541">
        <f t="shared" si="120"/>
        <v>3</v>
      </c>
      <c r="F1541">
        <f t="shared" si="121"/>
        <v>4</v>
      </c>
      <c r="G1541">
        <f t="shared" si="122"/>
        <v>3</v>
      </c>
      <c r="H1541">
        <f t="shared" si="123"/>
        <v>343</v>
      </c>
      <c r="I1541">
        <f t="shared" si="124"/>
        <v>10</v>
      </c>
    </row>
    <row r="1542" spans="1:9" x14ac:dyDescent="0.25">
      <c r="A1542" s="5" t="s">
        <v>8382</v>
      </c>
      <c r="B1542" s="2">
        <v>44874</v>
      </c>
      <c r="C1542" s="6">
        <v>1</v>
      </c>
      <c r="D1542" s="6">
        <v>5840000</v>
      </c>
      <c r="E1542">
        <f t="shared" si="120"/>
        <v>3</v>
      </c>
      <c r="F1542">
        <f t="shared" si="121"/>
        <v>3</v>
      </c>
      <c r="G1542">
        <f t="shared" si="122"/>
        <v>3</v>
      </c>
      <c r="H1542">
        <f t="shared" si="123"/>
        <v>333</v>
      </c>
      <c r="I1542">
        <f t="shared" si="124"/>
        <v>9</v>
      </c>
    </row>
    <row r="1543" spans="1:9" x14ac:dyDescent="0.25">
      <c r="A1543" s="5" t="s">
        <v>9775</v>
      </c>
      <c r="B1543" s="2">
        <v>44648</v>
      </c>
      <c r="C1543" s="6">
        <v>5</v>
      </c>
      <c r="D1543" s="6">
        <v>11556000</v>
      </c>
      <c r="E1543">
        <f t="shared" si="120"/>
        <v>2</v>
      </c>
      <c r="F1543">
        <f t="shared" si="121"/>
        <v>4</v>
      </c>
      <c r="G1543">
        <f t="shared" si="122"/>
        <v>4</v>
      </c>
      <c r="H1543">
        <f t="shared" si="123"/>
        <v>244</v>
      </c>
      <c r="I1543">
        <f t="shared" si="124"/>
        <v>10</v>
      </c>
    </row>
    <row r="1544" spans="1:9" x14ac:dyDescent="0.25">
      <c r="A1544" s="5" t="s">
        <v>8638</v>
      </c>
      <c r="B1544" s="2">
        <v>44813</v>
      </c>
      <c r="C1544" s="6">
        <v>1</v>
      </c>
      <c r="D1544" s="6">
        <v>2500000</v>
      </c>
      <c r="E1544">
        <f t="shared" si="120"/>
        <v>3</v>
      </c>
      <c r="F1544">
        <f t="shared" si="121"/>
        <v>3</v>
      </c>
      <c r="G1544">
        <f t="shared" si="122"/>
        <v>1</v>
      </c>
      <c r="H1544">
        <f t="shared" si="123"/>
        <v>331</v>
      </c>
      <c r="I1544">
        <f t="shared" si="124"/>
        <v>7</v>
      </c>
    </row>
    <row r="1545" spans="1:9" x14ac:dyDescent="0.25">
      <c r="A1545" s="5" t="s">
        <v>17239</v>
      </c>
      <c r="B1545" s="2">
        <v>44378</v>
      </c>
      <c r="C1545" s="6">
        <v>1</v>
      </c>
      <c r="D1545" s="6">
        <v>1100000</v>
      </c>
      <c r="E1545">
        <f t="shared" si="120"/>
        <v>2</v>
      </c>
      <c r="F1545">
        <f t="shared" si="121"/>
        <v>3</v>
      </c>
      <c r="G1545">
        <f t="shared" si="122"/>
        <v>1</v>
      </c>
      <c r="H1545">
        <f t="shared" si="123"/>
        <v>231</v>
      </c>
      <c r="I1545">
        <f t="shared" si="124"/>
        <v>6</v>
      </c>
    </row>
    <row r="1546" spans="1:9" x14ac:dyDescent="0.25">
      <c r="A1546" s="5" t="s">
        <v>3207</v>
      </c>
      <c r="B1546" s="2">
        <v>44911</v>
      </c>
      <c r="C1546" s="6">
        <v>1</v>
      </c>
      <c r="D1546" s="6">
        <v>3280000</v>
      </c>
      <c r="E1546">
        <f t="shared" si="120"/>
        <v>4</v>
      </c>
      <c r="F1546">
        <f t="shared" si="121"/>
        <v>3</v>
      </c>
      <c r="G1546">
        <f t="shared" si="122"/>
        <v>2</v>
      </c>
      <c r="H1546">
        <f t="shared" si="123"/>
        <v>432</v>
      </c>
      <c r="I1546">
        <f t="shared" si="124"/>
        <v>9</v>
      </c>
    </row>
    <row r="1547" spans="1:9" x14ac:dyDescent="0.25">
      <c r="A1547" s="5" t="s">
        <v>19078</v>
      </c>
      <c r="B1547" s="2">
        <v>43963</v>
      </c>
      <c r="C1547" s="6">
        <v>1</v>
      </c>
      <c r="D1547" s="6">
        <v>2625000</v>
      </c>
      <c r="E1547">
        <f t="shared" si="120"/>
        <v>1</v>
      </c>
      <c r="F1547">
        <f t="shared" si="121"/>
        <v>3</v>
      </c>
      <c r="G1547">
        <f t="shared" si="122"/>
        <v>1</v>
      </c>
      <c r="H1547">
        <f t="shared" si="123"/>
        <v>131</v>
      </c>
      <c r="I1547">
        <f t="shared" si="124"/>
        <v>5</v>
      </c>
    </row>
    <row r="1548" spans="1:9" x14ac:dyDescent="0.25">
      <c r="A1548" s="5" t="s">
        <v>3322</v>
      </c>
      <c r="B1548" s="2">
        <v>44876</v>
      </c>
      <c r="C1548" s="6">
        <v>2</v>
      </c>
      <c r="D1548" s="6">
        <v>11310000</v>
      </c>
      <c r="E1548">
        <f t="shared" si="120"/>
        <v>3</v>
      </c>
      <c r="F1548">
        <f t="shared" si="121"/>
        <v>4</v>
      </c>
      <c r="G1548">
        <f t="shared" si="122"/>
        <v>4</v>
      </c>
      <c r="H1548">
        <f t="shared" si="123"/>
        <v>344</v>
      </c>
      <c r="I1548">
        <f t="shared" si="124"/>
        <v>11</v>
      </c>
    </row>
    <row r="1549" spans="1:9" x14ac:dyDescent="0.25">
      <c r="A1549" s="5" t="s">
        <v>19064</v>
      </c>
      <c r="B1549" s="2">
        <v>44015</v>
      </c>
      <c r="C1549" s="6">
        <v>1</v>
      </c>
      <c r="D1549" s="6">
        <v>2016000</v>
      </c>
      <c r="E1549">
        <f t="shared" si="120"/>
        <v>1</v>
      </c>
      <c r="F1549">
        <f t="shared" si="121"/>
        <v>3</v>
      </c>
      <c r="G1549">
        <f t="shared" si="122"/>
        <v>1</v>
      </c>
      <c r="H1549">
        <f t="shared" si="123"/>
        <v>131</v>
      </c>
      <c r="I1549">
        <f t="shared" si="124"/>
        <v>5</v>
      </c>
    </row>
    <row r="1550" spans="1:9" x14ac:dyDescent="0.25">
      <c r="A1550" s="5" t="s">
        <v>4257</v>
      </c>
      <c r="B1550" s="2">
        <v>44841</v>
      </c>
      <c r="C1550" s="6">
        <v>1</v>
      </c>
      <c r="D1550" s="6">
        <v>5300000</v>
      </c>
      <c r="E1550">
        <f t="shared" si="120"/>
        <v>3</v>
      </c>
      <c r="F1550">
        <f t="shared" si="121"/>
        <v>3</v>
      </c>
      <c r="G1550">
        <f t="shared" si="122"/>
        <v>3</v>
      </c>
      <c r="H1550">
        <f t="shared" si="123"/>
        <v>333</v>
      </c>
      <c r="I1550">
        <f t="shared" si="124"/>
        <v>9</v>
      </c>
    </row>
    <row r="1551" spans="1:9" x14ac:dyDescent="0.25">
      <c r="A1551" s="5" t="s">
        <v>18256</v>
      </c>
      <c r="B1551" s="2">
        <v>44124</v>
      </c>
      <c r="C1551" s="6">
        <v>2</v>
      </c>
      <c r="D1551" s="6">
        <v>7040003</v>
      </c>
      <c r="E1551">
        <f t="shared" si="120"/>
        <v>1</v>
      </c>
      <c r="F1551">
        <f t="shared" si="121"/>
        <v>4</v>
      </c>
      <c r="G1551">
        <f t="shared" si="122"/>
        <v>3</v>
      </c>
      <c r="H1551">
        <f t="shared" si="123"/>
        <v>143</v>
      </c>
      <c r="I1551">
        <f t="shared" si="124"/>
        <v>8</v>
      </c>
    </row>
    <row r="1552" spans="1:9" x14ac:dyDescent="0.25">
      <c r="A1552" s="5" t="s">
        <v>9792</v>
      </c>
      <c r="B1552" s="2">
        <v>44607</v>
      </c>
      <c r="C1552" s="6">
        <v>1</v>
      </c>
      <c r="D1552" s="6">
        <v>2130000</v>
      </c>
      <c r="E1552">
        <f t="shared" si="120"/>
        <v>2</v>
      </c>
      <c r="F1552">
        <f t="shared" si="121"/>
        <v>3</v>
      </c>
      <c r="G1552">
        <f t="shared" si="122"/>
        <v>1</v>
      </c>
      <c r="H1552">
        <f t="shared" si="123"/>
        <v>231</v>
      </c>
      <c r="I1552">
        <f t="shared" si="124"/>
        <v>6</v>
      </c>
    </row>
    <row r="1553" spans="1:9" x14ac:dyDescent="0.25">
      <c r="A1553" s="5" t="s">
        <v>7154</v>
      </c>
      <c r="B1553" s="2">
        <v>44813</v>
      </c>
      <c r="C1553" s="6">
        <v>1</v>
      </c>
      <c r="D1553" s="6">
        <v>7900000</v>
      </c>
      <c r="E1553">
        <f t="shared" si="120"/>
        <v>3</v>
      </c>
      <c r="F1553">
        <f t="shared" si="121"/>
        <v>3</v>
      </c>
      <c r="G1553">
        <f t="shared" si="122"/>
        <v>3</v>
      </c>
      <c r="H1553">
        <f t="shared" si="123"/>
        <v>333</v>
      </c>
      <c r="I1553">
        <f t="shared" si="124"/>
        <v>9</v>
      </c>
    </row>
    <row r="1554" spans="1:9" x14ac:dyDescent="0.25">
      <c r="A1554" s="5" t="s">
        <v>4891</v>
      </c>
      <c r="B1554" s="2">
        <v>45016</v>
      </c>
      <c r="C1554" s="6">
        <v>2</v>
      </c>
      <c r="D1554" s="6">
        <v>5640188</v>
      </c>
      <c r="E1554">
        <f t="shared" si="120"/>
        <v>4</v>
      </c>
      <c r="F1554">
        <f t="shared" si="121"/>
        <v>4</v>
      </c>
      <c r="G1554">
        <f t="shared" si="122"/>
        <v>3</v>
      </c>
      <c r="H1554">
        <f t="shared" si="123"/>
        <v>443</v>
      </c>
      <c r="I1554">
        <f t="shared" si="124"/>
        <v>11</v>
      </c>
    </row>
    <row r="1555" spans="1:9" x14ac:dyDescent="0.25">
      <c r="A1555" s="5" t="s">
        <v>15587</v>
      </c>
      <c r="B1555" s="2">
        <v>44253</v>
      </c>
      <c r="C1555" s="6">
        <v>1</v>
      </c>
      <c r="D1555" s="6">
        <v>5400000</v>
      </c>
      <c r="E1555">
        <f t="shared" si="120"/>
        <v>1</v>
      </c>
      <c r="F1555">
        <f t="shared" si="121"/>
        <v>3</v>
      </c>
      <c r="G1555">
        <f t="shared" si="122"/>
        <v>3</v>
      </c>
      <c r="H1555">
        <f t="shared" si="123"/>
        <v>133</v>
      </c>
      <c r="I1555">
        <f t="shared" si="124"/>
        <v>7</v>
      </c>
    </row>
    <row r="1556" spans="1:9" x14ac:dyDescent="0.25">
      <c r="A1556" s="5" t="s">
        <v>3334</v>
      </c>
      <c r="B1556" s="2">
        <v>44939</v>
      </c>
      <c r="C1556" s="6">
        <v>1</v>
      </c>
      <c r="D1556" s="6">
        <v>9320000</v>
      </c>
      <c r="E1556">
        <f t="shared" si="120"/>
        <v>4</v>
      </c>
      <c r="F1556">
        <f t="shared" si="121"/>
        <v>3</v>
      </c>
      <c r="G1556">
        <f t="shared" si="122"/>
        <v>4</v>
      </c>
      <c r="H1556">
        <f t="shared" si="123"/>
        <v>434</v>
      </c>
      <c r="I1556">
        <f t="shared" si="124"/>
        <v>11</v>
      </c>
    </row>
    <row r="1557" spans="1:9" x14ac:dyDescent="0.25">
      <c r="A1557" s="5" t="s">
        <v>17495</v>
      </c>
      <c r="B1557" s="2">
        <v>44096</v>
      </c>
      <c r="C1557" s="6">
        <v>2</v>
      </c>
      <c r="D1557" s="6">
        <v>3780000</v>
      </c>
      <c r="E1557">
        <f t="shared" si="120"/>
        <v>1</v>
      </c>
      <c r="F1557">
        <f t="shared" si="121"/>
        <v>4</v>
      </c>
      <c r="G1557">
        <f t="shared" si="122"/>
        <v>2</v>
      </c>
      <c r="H1557">
        <f t="shared" si="123"/>
        <v>142</v>
      </c>
      <c r="I1557">
        <f t="shared" si="124"/>
        <v>7</v>
      </c>
    </row>
    <row r="1558" spans="1:9" x14ac:dyDescent="0.25">
      <c r="A1558" s="5" t="s">
        <v>2112</v>
      </c>
      <c r="B1558" s="2">
        <v>44953</v>
      </c>
      <c r="C1558" s="6">
        <v>1</v>
      </c>
      <c r="D1558" s="6">
        <v>6200000</v>
      </c>
      <c r="E1558">
        <f t="shared" si="120"/>
        <v>4</v>
      </c>
      <c r="F1558">
        <f t="shared" si="121"/>
        <v>3</v>
      </c>
      <c r="G1558">
        <f t="shared" si="122"/>
        <v>3</v>
      </c>
      <c r="H1558">
        <f t="shared" si="123"/>
        <v>433</v>
      </c>
      <c r="I1558">
        <f t="shared" si="124"/>
        <v>10</v>
      </c>
    </row>
    <row r="1559" spans="1:9" x14ac:dyDescent="0.25">
      <c r="A1559" s="5" t="s">
        <v>16327</v>
      </c>
      <c r="B1559" s="2">
        <v>44270</v>
      </c>
      <c r="C1559" s="6">
        <v>2</v>
      </c>
      <c r="D1559" s="6">
        <v>7672500</v>
      </c>
      <c r="E1559">
        <f t="shared" si="120"/>
        <v>1</v>
      </c>
      <c r="F1559">
        <f t="shared" si="121"/>
        <v>4</v>
      </c>
      <c r="G1559">
        <f t="shared" si="122"/>
        <v>3</v>
      </c>
      <c r="H1559">
        <f t="shared" si="123"/>
        <v>143</v>
      </c>
      <c r="I1559">
        <f t="shared" si="124"/>
        <v>8</v>
      </c>
    </row>
    <row r="1560" spans="1:9" x14ac:dyDescent="0.25">
      <c r="A1560" s="5" t="s">
        <v>17521</v>
      </c>
      <c r="B1560" s="2">
        <v>44095</v>
      </c>
      <c r="C1560" s="6">
        <v>1</v>
      </c>
      <c r="D1560" s="6">
        <v>1900000</v>
      </c>
      <c r="E1560">
        <f t="shared" si="120"/>
        <v>1</v>
      </c>
      <c r="F1560">
        <f t="shared" si="121"/>
        <v>3</v>
      </c>
      <c r="G1560">
        <f t="shared" si="122"/>
        <v>1</v>
      </c>
      <c r="H1560">
        <f t="shared" si="123"/>
        <v>131</v>
      </c>
      <c r="I1560">
        <f t="shared" si="124"/>
        <v>5</v>
      </c>
    </row>
    <row r="1561" spans="1:9" x14ac:dyDescent="0.25">
      <c r="A1561" s="5" t="s">
        <v>563</v>
      </c>
      <c r="B1561" s="2">
        <v>45027</v>
      </c>
      <c r="C1561" s="6">
        <v>1</v>
      </c>
      <c r="D1561" s="6">
        <v>4500000</v>
      </c>
      <c r="E1561">
        <f t="shared" si="120"/>
        <v>4</v>
      </c>
      <c r="F1561">
        <f t="shared" si="121"/>
        <v>3</v>
      </c>
      <c r="G1561">
        <f t="shared" si="122"/>
        <v>3</v>
      </c>
      <c r="H1561">
        <f t="shared" si="123"/>
        <v>433</v>
      </c>
      <c r="I1561">
        <f t="shared" si="124"/>
        <v>10</v>
      </c>
    </row>
    <row r="1562" spans="1:9" x14ac:dyDescent="0.25">
      <c r="A1562" s="5" t="s">
        <v>3620</v>
      </c>
      <c r="B1562" s="2">
        <v>44881</v>
      </c>
      <c r="C1562" s="6">
        <v>1</v>
      </c>
      <c r="D1562" s="6">
        <v>1620000</v>
      </c>
      <c r="E1562">
        <f t="shared" si="120"/>
        <v>3</v>
      </c>
      <c r="F1562">
        <f t="shared" si="121"/>
        <v>3</v>
      </c>
      <c r="G1562">
        <f t="shared" si="122"/>
        <v>1</v>
      </c>
      <c r="H1562">
        <f t="shared" si="123"/>
        <v>331</v>
      </c>
      <c r="I1562">
        <f t="shared" si="124"/>
        <v>7</v>
      </c>
    </row>
    <row r="1563" spans="1:9" x14ac:dyDescent="0.25">
      <c r="A1563" s="5" t="s">
        <v>16951</v>
      </c>
      <c r="B1563" s="2">
        <v>44168</v>
      </c>
      <c r="C1563" s="6">
        <v>1</v>
      </c>
      <c r="D1563" s="6">
        <v>3718750</v>
      </c>
      <c r="E1563">
        <f t="shared" si="120"/>
        <v>1</v>
      </c>
      <c r="F1563">
        <f t="shared" si="121"/>
        <v>3</v>
      </c>
      <c r="G1563">
        <f t="shared" si="122"/>
        <v>2</v>
      </c>
      <c r="H1563">
        <f t="shared" si="123"/>
        <v>132</v>
      </c>
      <c r="I1563">
        <f t="shared" si="124"/>
        <v>6</v>
      </c>
    </row>
    <row r="1564" spans="1:9" x14ac:dyDescent="0.25">
      <c r="A1564" s="5" t="s">
        <v>17911</v>
      </c>
      <c r="B1564" s="2">
        <v>44040</v>
      </c>
      <c r="C1564" s="6">
        <v>2</v>
      </c>
      <c r="D1564" s="6">
        <v>37400000</v>
      </c>
      <c r="E1564">
        <f t="shared" si="120"/>
        <v>1</v>
      </c>
      <c r="F1564">
        <f t="shared" si="121"/>
        <v>4</v>
      </c>
      <c r="G1564">
        <f t="shared" si="122"/>
        <v>4</v>
      </c>
      <c r="H1564">
        <f t="shared" si="123"/>
        <v>144</v>
      </c>
      <c r="I1564">
        <f t="shared" si="124"/>
        <v>9</v>
      </c>
    </row>
    <row r="1565" spans="1:9" x14ac:dyDescent="0.25">
      <c r="A1565" s="5" t="s">
        <v>2467</v>
      </c>
      <c r="B1565" s="2">
        <v>44908</v>
      </c>
      <c r="C1565" s="6">
        <v>2</v>
      </c>
      <c r="D1565" s="6">
        <v>6220000</v>
      </c>
      <c r="E1565">
        <f t="shared" si="120"/>
        <v>3</v>
      </c>
      <c r="F1565">
        <f t="shared" si="121"/>
        <v>4</v>
      </c>
      <c r="G1565">
        <f t="shared" si="122"/>
        <v>3</v>
      </c>
      <c r="H1565">
        <f t="shared" si="123"/>
        <v>343</v>
      </c>
      <c r="I1565">
        <f t="shared" si="124"/>
        <v>10</v>
      </c>
    </row>
    <row r="1566" spans="1:9" x14ac:dyDescent="0.25">
      <c r="A1566" s="5" t="s">
        <v>15165</v>
      </c>
      <c r="B1566" s="2">
        <v>44294</v>
      </c>
      <c r="C1566" s="6">
        <v>1</v>
      </c>
      <c r="D1566" s="6">
        <v>3900000</v>
      </c>
      <c r="E1566">
        <f t="shared" si="120"/>
        <v>2</v>
      </c>
      <c r="F1566">
        <f t="shared" si="121"/>
        <v>3</v>
      </c>
      <c r="G1566">
        <f t="shared" si="122"/>
        <v>2</v>
      </c>
      <c r="H1566">
        <f t="shared" si="123"/>
        <v>232</v>
      </c>
      <c r="I1566">
        <f t="shared" si="124"/>
        <v>7</v>
      </c>
    </row>
    <row r="1567" spans="1:9" x14ac:dyDescent="0.25">
      <c r="A1567" s="5" t="s">
        <v>19755</v>
      </c>
      <c r="B1567" s="2">
        <v>43942</v>
      </c>
      <c r="C1567" s="6">
        <v>2</v>
      </c>
      <c r="D1567" s="6">
        <v>9935000</v>
      </c>
      <c r="E1567">
        <f t="shared" si="120"/>
        <v>1</v>
      </c>
      <c r="F1567">
        <f t="shared" si="121"/>
        <v>4</v>
      </c>
      <c r="G1567">
        <f t="shared" si="122"/>
        <v>4</v>
      </c>
      <c r="H1567">
        <f t="shared" si="123"/>
        <v>144</v>
      </c>
      <c r="I1567">
        <f t="shared" si="124"/>
        <v>9</v>
      </c>
    </row>
    <row r="1568" spans="1:9" x14ac:dyDescent="0.25">
      <c r="A1568" s="5" t="s">
        <v>1087</v>
      </c>
      <c r="B1568" s="2">
        <v>44965</v>
      </c>
      <c r="C1568" s="6">
        <v>1</v>
      </c>
      <c r="D1568" s="6">
        <v>3195000</v>
      </c>
      <c r="E1568">
        <f t="shared" si="120"/>
        <v>4</v>
      </c>
      <c r="F1568">
        <f t="shared" si="121"/>
        <v>3</v>
      </c>
      <c r="G1568">
        <f t="shared" si="122"/>
        <v>2</v>
      </c>
      <c r="H1568">
        <f t="shared" si="123"/>
        <v>432</v>
      </c>
      <c r="I1568">
        <f t="shared" si="124"/>
        <v>9</v>
      </c>
    </row>
    <row r="1569" spans="1:9" x14ac:dyDescent="0.25">
      <c r="A1569" s="5" t="s">
        <v>16416</v>
      </c>
      <c r="B1569" s="2">
        <v>44201</v>
      </c>
      <c r="C1569" s="6">
        <v>1</v>
      </c>
      <c r="D1569" s="6">
        <v>2868750</v>
      </c>
      <c r="E1569">
        <f t="shared" si="120"/>
        <v>1</v>
      </c>
      <c r="F1569">
        <f t="shared" si="121"/>
        <v>3</v>
      </c>
      <c r="G1569">
        <f t="shared" si="122"/>
        <v>2</v>
      </c>
      <c r="H1569">
        <f t="shared" si="123"/>
        <v>132</v>
      </c>
      <c r="I1569">
        <f t="shared" si="124"/>
        <v>6</v>
      </c>
    </row>
    <row r="1570" spans="1:9" x14ac:dyDescent="0.25">
      <c r="A1570" s="5" t="s">
        <v>17591</v>
      </c>
      <c r="B1570" s="2">
        <v>44085</v>
      </c>
      <c r="C1570" s="6">
        <v>1</v>
      </c>
      <c r="D1570" s="6">
        <v>3810274</v>
      </c>
      <c r="E1570">
        <f t="shared" si="120"/>
        <v>1</v>
      </c>
      <c r="F1570">
        <f t="shared" si="121"/>
        <v>3</v>
      </c>
      <c r="G1570">
        <f t="shared" si="122"/>
        <v>2</v>
      </c>
      <c r="H1570">
        <f t="shared" si="123"/>
        <v>132</v>
      </c>
      <c r="I1570">
        <f t="shared" si="124"/>
        <v>6</v>
      </c>
    </row>
    <row r="1571" spans="1:9" x14ac:dyDescent="0.25">
      <c r="A1571" s="5" t="s">
        <v>4442</v>
      </c>
      <c r="B1571" s="2">
        <v>44942</v>
      </c>
      <c r="C1571" s="6">
        <v>1</v>
      </c>
      <c r="D1571" s="6">
        <v>2235600</v>
      </c>
      <c r="E1571">
        <f t="shared" si="120"/>
        <v>4</v>
      </c>
      <c r="F1571">
        <f t="shared" si="121"/>
        <v>3</v>
      </c>
      <c r="G1571">
        <f t="shared" si="122"/>
        <v>1</v>
      </c>
      <c r="H1571">
        <f t="shared" si="123"/>
        <v>431</v>
      </c>
      <c r="I1571">
        <f t="shared" si="124"/>
        <v>8</v>
      </c>
    </row>
    <row r="1572" spans="1:9" x14ac:dyDescent="0.25">
      <c r="A1572" s="5" t="s">
        <v>17281</v>
      </c>
      <c r="B1572" s="2">
        <v>44161</v>
      </c>
      <c r="C1572" s="6">
        <v>1</v>
      </c>
      <c r="D1572" s="6">
        <v>2106000</v>
      </c>
      <c r="E1572">
        <f t="shared" si="120"/>
        <v>1</v>
      </c>
      <c r="F1572">
        <f t="shared" si="121"/>
        <v>3</v>
      </c>
      <c r="G1572">
        <f t="shared" si="122"/>
        <v>1</v>
      </c>
      <c r="H1572">
        <f t="shared" si="123"/>
        <v>131</v>
      </c>
      <c r="I1572">
        <f t="shared" si="124"/>
        <v>5</v>
      </c>
    </row>
    <row r="1573" spans="1:9" x14ac:dyDescent="0.25">
      <c r="A1573" s="5" t="s">
        <v>10811</v>
      </c>
      <c r="B1573" s="2">
        <v>44574</v>
      </c>
      <c r="C1573" s="6">
        <v>1</v>
      </c>
      <c r="D1573" s="6">
        <v>2800000</v>
      </c>
      <c r="E1573">
        <f t="shared" si="120"/>
        <v>2</v>
      </c>
      <c r="F1573">
        <f t="shared" si="121"/>
        <v>3</v>
      </c>
      <c r="G1573">
        <f t="shared" si="122"/>
        <v>2</v>
      </c>
      <c r="H1573">
        <f t="shared" si="123"/>
        <v>232</v>
      </c>
      <c r="I1573">
        <f t="shared" si="124"/>
        <v>7</v>
      </c>
    </row>
    <row r="1574" spans="1:9" x14ac:dyDescent="0.25">
      <c r="A1574" s="5" t="s">
        <v>4529</v>
      </c>
      <c r="B1574" s="2">
        <v>44916</v>
      </c>
      <c r="C1574" s="6">
        <v>1</v>
      </c>
      <c r="D1574" s="6">
        <v>5940000</v>
      </c>
      <c r="E1574">
        <f t="shared" si="120"/>
        <v>4</v>
      </c>
      <c r="F1574">
        <f t="shared" si="121"/>
        <v>3</v>
      </c>
      <c r="G1574">
        <f t="shared" si="122"/>
        <v>3</v>
      </c>
      <c r="H1574">
        <f t="shared" si="123"/>
        <v>433</v>
      </c>
      <c r="I1574">
        <f t="shared" si="124"/>
        <v>10</v>
      </c>
    </row>
    <row r="1575" spans="1:9" x14ac:dyDescent="0.25">
      <c r="A1575" s="5" t="s">
        <v>6326</v>
      </c>
      <c r="B1575" s="2">
        <v>44804</v>
      </c>
      <c r="C1575" s="6">
        <v>2</v>
      </c>
      <c r="D1575" s="6">
        <v>4507500</v>
      </c>
      <c r="E1575">
        <f t="shared" si="120"/>
        <v>3</v>
      </c>
      <c r="F1575">
        <f t="shared" si="121"/>
        <v>4</v>
      </c>
      <c r="G1575">
        <f t="shared" si="122"/>
        <v>3</v>
      </c>
      <c r="H1575">
        <f t="shared" si="123"/>
        <v>343</v>
      </c>
      <c r="I1575">
        <f t="shared" si="124"/>
        <v>10</v>
      </c>
    </row>
    <row r="1576" spans="1:9" x14ac:dyDescent="0.25">
      <c r="A1576" s="5" t="s">
        <v>15370</v>
      </c>
      <c r="B1576" s="2">
        <v>44277</v>
      </c>
      <c r="C1576" s="6">
        <v>1</v>
      </c>
      <c r="D1576" s="6">
        <v>2800000</v>
      </c>
      <c r="E1576">
        <f t="shared" si="120"/>
        <v>1</v>
      </c>
      <c r="F1576">
        <f t="shared" si="121"/>
        <v>3</v>
      </c>
      <c r="G1576">
        <f t="shared" si="122"/>
        <v>2</v>
      </c>
      <c r="H1576">
        <f t="shared" si="123"/>
        <v>132</v>
      </c>
      <c r="I1576">
        <f t="shared" si="124"/>
        <v>6</v>
      </c>
    </row>
    <row r="1577" spans="1:9" x14ac:dyDescent="0.25">
      <c r="A1577" s="5" t="s">
        <v>12533</v>
      </c>
      <c r="B1577" s="2">
        <v>44455</v>
      </c>
      <c r="C1577" s="6">
        <v>1</v>
      </c>
      <c r="D1577" s="6">
        <v>1777500</v>
      </c>
      <c r="E1577">
        <f t="shared" si="120"/>
        <v>2</v>
      </c>
      <c r="F1577">
        <f t="shared" si="121"/>
        <v>3</v>
      </c>
      <c r="G1577">
        <f t="shared" si="122"/>
        <v>1</v>
      </c>
      <c r="H1577">
        <f t="shared" si="123"/>
        <v>231</v>
      </c>
      <c r="I1577">
        <f t="shared" si="124"/>
        <v>6</v>
      </c>
    </row>
    <row r="1578" spans="1:9" x14ac:dyDescent="0.25">
      <c r="A1578" s="5" t="s">
        <v>8425</v>
      </c>
      <c r="B1578" s="2">
        <v>44769</v>
      </c>
      <c r="C1578" s="6">
        <v>1</v>
      </c>
      <c r="D1578" s="6">
        <v>4640000</v>
      </c>
      <c r="E1578">
        <f t="shared" si="120"/>
        <v>3</v>
      </c>
      <c r="F1578">
        <f t="shared" si="121"/>
        <v>3</v>
      </c>
      <c r="G1578">
        <f t="shared" si="122"/>
        <v>3</v>
      </c>
      <c r="H1578">
        <f t="shared" si="123"/>
        <v>333</v>
      </c>
      <c r="I1578">
        <f t="shared" si="124"/>
        <v>9</v>
      </c>
    </row>
    <row r="1579" spans="1:9" x14ac:dyDescent="0.25">
      <c r="A1579" s="5" t="s">
        <v>14822</v>
      </c>
      <c r="B1579" s="2">
        <v>44301</v>
      </c>
      <c r="C1579" s="6">
        <v>1</v>
      </c>
      <c r="D1579" s="6">
        <v>5680000</v>
      </c>
      <c r="E1579">
        <f t="shared" si="120"/>
        <v>2</v>
      </c>
      <c r="F1579">
        <f t="shared" si="121"/>
        <v>3</v>
      </c>
      <c r="G1579">
        <f t="shared" si="122"/>
        <v>3</v>
      </c>
      <c r="H1579">
        <f t="shared" si="123"/>
        <v>233</v>
      </c>
      <c r="I1579">
        <f t="shared" si="124"/>
        <v>8</v>
      </c>
    </row>
    <row r="1580" spans="1:9" x14ac:dyDescent="0.25">
      <c r="A1580" s="5" t="s">
        <v>17629</v>
      </c>
      <c r="B1580" s="2">
        <v>44118</v>
      </c>
      <c r="C1580" s="6">
        <v>1</v>
      </c>
      <c r="D1580" s="6">
        <v>10300000</v>
      </c>
      <c r="E1580">
        <f t="shared" si="120"/>
        <v>1</v>
      </c>
      <c r="F1580">
        <f t="shared" si="121"/>
        <v>3</v>
      </c>
      <c r="G1580">
        <f t="shared" si="122"/>
        <v>4</v>
      </c>
      <c r="H1580">
        <f t="shared" si="123"/>
        <v>134</v>
      </c>
      <c r="I1580">
        <f t="shared" si="124"/>
        <v>8</v>
      </c>
    </row>
    <row r="1581" spans="1:9" x14ac:dyDescent="0.25">
      <c r="A1581" s="5" t="s">
        <v>16598</v>
      </c>
      <c r="B1581" s="2">
        <v>44145</v>
      </c>
      <c r="C1581" s="6">
        <v>1</v>
      </c>
      <c r="D1581" s="6">
        <v>1977000</v>
      </c>
      <c r="E1581">
        <f t="shared" si="120"/>
        <v>1</v>
      </c>
      <c r="F1581">
        <f t="shared" si="121"/>
        <v>3</v>
      </c>
      <c r="G1581">
        <f t="shared" si="122"/>
        <v>1</v>
      </c>
      <c r="H1581">
        <f t="shared" si="123"/>
        <v>131</v>
      </c>
      <c r="I1581">
        <f t="shared" si="124"/>
        <v>5</v>
      </c>
    </row>
    <row r="1582" spans="1:9" x14ac:dyDescent="0.25">
      <c r="A1582" s="5" t="s">
        <v>1592</v>
      </c>
      <c r="B1582" s="2">
        <v>45028</v>
      </c>
      <c r="C1582" s="6">
        <v>1</v>
      </c>
      <c r="D1582" s="6">
        <v>3082500</v>
      </c>
      <c r="E1582">
        <f t="shared" si="120"/>
        <v>4</v>
      </c>
      <c r="F1582">
        <f t="shared" si="121"/>
        <v>3</v>
      </c>
      <c r="G1582">
        <f t="shared" si="122"/>
        <v>2</v>
      </c>
      <c r="H1582">
        <f t="shared" si="123"/>
        <v>432</v>
      </c>
      <c r="I1582">
        <f t="shared" si="124"/>
        <v>9</v>
      </c>
    </row>
    <row r="1583" spans="1:9" x14ac:dyDescent="0.25">
      <c r="A1583" s="5" t="s">
        <v>4780</v>
      </c>
      <c r="B1583" s="2">
        <v>44847</v>
      </c>
      <c r="C1583" s="6">
        <v>2</v>
      </c>
      <c r="D1583" s="6">
        <v>12450000</v>
      </c>
      <c r="E1583">
        <f t="shared" si="120"/>
        <v>3</v>
      </c>
      <c r="F1583">
        <f t="shared" si="121"/>
        <v>4</v>
      </c>
      <c r="G1583">
        <f t="shared" si="122"/>
        <v>4</v>
      </c>
      <c r="H1583">
        <f t="shared" si="123"/>
        <v>344</v>
      </c>
      <c r="I1583">
        <f t="shared" si="124"/>
        <v>11</v>
      </c>
    </row>
    <row r="1584" spans="1:9" x14ac:dyDescent="0.25">
      <c r="A1584" s="5" t="s">
        <v>21155</v>
      </c>
      <c r="B1584" s="2">
        <v>43857</v>
      </c>
      <c r="C1584" s="6">
        <v>1</v>
      </c>
      <c r="D1584" s="6">
        <v>2960000</v>
      </c>
      <c r="E1584">
        <f t="shared" si="120"/>
        <v>1</v>
      </c>
      <c r="F1584">
        <f t="shared" si="121"/>
        <v>3</v>
      </c>
      <c r="G1584">
        <f t="shared" si="122"/>
        <v>2</v>
      </c>
      <c r="H1584">
        <f t="shared" si="123"/>
        <v>132</v>
      </c>
      <c r="I1584">
        <f t="shared" si="124"/>
        <v>6</v>
      </c>
    </row>
    <row r="1585" spans="1:9" x14ac:dyDescent="0.25">
      <c r="A1585" s="5" t="s">
        <v>12585</v>
      </c>
      <c r="B1585" s="2">
        <v>44466</v>
      </c>
      <c r="C1585" s="6">
        <v>1</v>
      </c>
      <c r="D1585" s="6">
        <v>4440000</v>
      </c>
      <c r="E1585">
        <f t="shared" si="120"/>
        <v>2</v>
      </c>
      <c r="F1585">
        <f t="shared" si="121"/>
        <v>3</v>
      </c>
      <c r="G1585">
        <f t="shared" si="122"/>
        <v>3</v>
      </c>
      <c r="H1585">
        <f t="shared" si="123"/>
        <v>233</v>
      </c>
      <c r="I1585">
        <f t="shared" si="124"/>
        <v>8</v>
      </c>
    </row>
    <row r="1586" spans="1:9" x14ac:dyDescent="0.25">
      <c r="A1586" s="5" t="s">
        <v>6484</v>
      </c>
      <c r="B1586" s="2">
        <v>44825</v>
      </c>
      <c r="C1586" s="6">
        <v>2</v>
      </c>
      <c r="D1586" s="6">
        <v>7410000</v>
      </c>
      <c r="E1586">
        <f t="shared" si="120"/>
        <v>3</v>
      </c>
      <c r="F1586">
        <f t="shared" si="121"/>
        <v>4</v>
      </c>
      <c r="G1586">
        <f t="shared" si="122"/>
        <v>3</v>
      </c>
      <c r="H1586">
        <f t="shared" si="123"/>
        <v>343</v>
      </c>
      <c r="I1586">
        <f t="shared" si="124"/>
        <v>10</v>
      </c>
    </row>
    <row r="1587" spans="1:9" x14ac:dyDescent="0.25">
      <c r="A1587" s="5" t="s">
        <v>4620</v>
      </c>
      <c r="B1587" s="2">
        <v>44832</v>
      </c>
      <c r="C1587" s="6">
        <v>1</v>
      </c>
      <c r="D1587" s="6">
        <v>2100000</v>
      </c>
      <c r="E1587">
        <f t="shared" si="120"/>
        <v>3</v>
      </c>
      <c r="F1587">
        <f t="shared" si="121"/>
        <v>3</v>
      </c>
      <c r="G1587">
        <f t="shared" si="122"/>
        <v>1</v>
      </c>
      <c r="H1587">
        <f t="shared" si="123"/>
        <v>331</v>
      </c>
      <c r="I1587">
        <f t="shared" si="124"/>
        <v>7</v>
      </c>
    </row>
    <row r="1588" spans="1:9" x14ac:dyDescent="0.25">
      <c r="A1588" s="5" t="s">
        <v>17208</v>
      </c>
      <c r="B1588" s="2">
        <v>44217</v>
      </c>
      <c r="C1588" s="6">
        <v>1</v>
      </c>
      <c r="D1588" s="6">
        <v>1100000</v>
      </c>
      <c r="E1588">
        <f t="shared" si="120"/>
        <v>1</v>
      </c>
      <c r="F1588">
        <f t="shared" si="121"/>
        <v>3</v>
      </c>
      <c r="G1588">
        <f t="shared" si="122"/>
        <v>1</v>
      </c>
      <c r="H1588">
        <f t="shared" si="123"/>
        <v>131</v>
      </c>
      <c r="I1588">
        <f t="shared" si="124"/>
        <v>5</v>
      </c>
    </row>
    <row r="1589" spans="1:9" x14ac:dyDescent="0.25">
      <c r="A1589" s="5" t="s">
        <v>10931</v>
      </c>
      <c r="B1589" s="2">
        <v>44566</v>
      </c>
      <c r="C1589" s="6">
        <v>10</v>
      </c>
      <c r="D1589" s="6">
        <v>30887660</v>
      </c>
      <c r="E1589">
        <f t="shared" si="120"/>
        <v>2</v>
      </c>
      <c r="F1589">
        <f t="shared" si="121"/>
        <v>4</v>
      </c>
      <c r="G1589">
        <f t="shared" si="122"/>
        <v>4</v>
      </c>
      <c r="H1589">
        <f t="shared" si="123"/>
        <v>244</v>
      </c>
      <c r="I1589">
        <f t="shared" si="124"/>
        <v>10</v>
      </c>
    </row>
    <row r="1590" spans="1:9" x14ac:dyDescent="0.25">
      <c r="A1590" s="5" t="s">
        <v>19852</v>
      </c>
      <c r="B1590" s="2">
        <v>43998</v>
      </c>
      <c r="C1590" s="6">
        <v>1</v>
      </c>
      <c r="D1590" s="6">
        <v>6400000</v>
      </c>
      <c r="E1590">
        <f t="shared" si="120"/>
        <v>1</v>
      </c>
      <c r="F1590">
        <f t="shared" si="121"/>
        <v>3</v>
      </c>
      <c r="G1590">
        <f t="shared" si="122"/>
        <v>3</v>
      </c>
      <c r="H1590">
        <f t="shared" si="123"/>
        <v>133</v>
      </c>
      <c r="I1590">
        <f t="shared" si="124"/>
        <v>7</v>
      </c>
    </row>
    <row r="1591" spans="1:9" x14ac:dyDescent="0.25">
      <c r="A1591" s="5" t="s">
        <v>17409</v>
      </c>
      <c r="B1591" s="2">
        <v>44132</v>
      </c>
      <c r="C1591" s="6">
        <v>1</v>
      </c>
      <c r="D1591" s="6">
        <v>2100000</v>
      </c>
      <c r="E1591">
        <f t="shared" si="120"/>
        <v>1</v>
      </c>
      <c r="F1591">
        <f t="shared" si="121"/>
        <v>3</v>
      </c>
      <c r="G1591">
        <f t="shared" si="122"/>
        <v>1</v>
      </c>
      <c r="H1591">
        <f t="shared" si="123"/>
        <v>131</v>
      </c>
      <c r="I1591">
        <f t="shared" si="124"/>
        <v>5</v>
      </c>
    </row>
    <row r="1592" spans="1:9" x14ac:dyDescent="0.25">
      <c r="A1592" s="5" t="s">
        <v>14309</v>
      </c>
      <c r="B1592" s="2">
        <v>44343</v>
      </c>
      <c r="C1592" s="6">
        <v>1</v>
      </c>
      <c r="D1592" s="6">
        <v>2079000</v>
      </c>
      <c r="E1592">
        <f t="shared" si="120"/>
        <v>2</v>
      </c>
      <c r="F1592">
        <f t="shared" si="121"/>
        <v>3</v>
      </c>
      <c r="G1592">
        <f t="shared" si="122"/>
        <v>1</v>
      </c>
      <c r="H1592">
        <f t="shared" si="123"/>
        <v>231</v>
      </c>
      <c r="I1592">
        <f t="shared" si="124"/>
        <v>6</v>
      </c>
    </row>
    <row r="1593" spans="1:9" x14ac:dyDescent="0.25">
      <c r="A1593" s="5" t="s">
        <v>4308</v>
      </c>
      <c r="B1593" s="2">
        <v>44886</v>
      </c>
      <c r="C1593" s="6">
        <v>1</v>
      </c>
      <c r="D1593" s="6">
        <v>6962500</v>
      </c>
      <c r="E1593">
        <f t="shared" si="120"/>
        <v>3</v>
      </c>
      <c r="F1593">
        <f t="shared" si="121"/>
        <v>3</v>
      </c>
      <c r="G1593">
        <f t="shared" si="122"/>
        <v>3</v>
      </c>
      <c r="H1593">
        <f t="shared" si="123"/>
        <v>333</v>
      </c>
      <c r="I1593">
        <f t="shared" si="124"/>
        <v>9</v>
      </c>
    </row>
    <row r="1594" spans="1:9" x14ac:dyDescent="0.25">
      <c r="A1594" s="5" t="s">
        <v>19269</v>
      </c>
      <c r="B1594" s="2">
        <v>44014</v>
      </c>
      <c r="C1594" s="6">
        <v>1</v>
      </c>
      <c r="D1594" s="6">
        <v>2790000</v>
      </c>
      <c r="E1594">
        <f t="shared" si="120"/>
        <v>1</v>
      </c>
      <c r="F1594">
        <f t="shared" si="121"/>
        <v>3</v>
      </c>
      <c r="G1594">
        <f t="shared" si="122"/>
        <v>2</v>
      </c>
      <c r="H1594">
        <f t="shared" si="123"/>
        <v>132</v>
      </c>
      <c r="I1594">
        <f t="shared" si="124"/>
        <v>6</v>
      </c>
    </row>
    <row r="1595" spans="1:9" x14ac:dyDescent="0.25">
      <c r="A1595" s="5" t="s">
        <v>6029</v>
      </c>
      <c r="B1595" s="2">
        <v>44845</v>
      </c>
      <c r="C1595" s="6">
        <v>2</v>
      </c>
      <c r="D1595" s="6">
        <v>3970000</v>
      </c>
      <c r="E1595">
        <f t="shared" si="120"/>
        <v>3</v>
      </c>
      <c r="F1595">
        <f t="shared" si="121"/>
        <v>4</v>
      </c>
      <c r="G1595">
        <f t="shared" si="122"/>
        <v>2</v>
      </c>
      <c r="H1595">
        <f t="shared" si="123"/>
        <v>342</v>
      </c>
      <c r="I1595">
        <f t="shared" si="124"/>
        <v>9</v>
      </c>
    </row>
    <row r="1596" spans="1:9" x14ac:dyDescent="0.25">
      <c r="A1596" s="5" t="s">
        <v>20101</v>
      </c>
      <c r="B1596" s="2">
        <v>43929</v>
      </c>
      <c r="C1596" s="6">
        <v>2</v>
      </c>
      <c r="D1596" s="6">
        <v>5982000</v>
      </c>
      <c r="E1596">
        <f t="shared" si="120"/>
        <v>1</v>
      </c>
      <c r="F1596">
        <f t="shared" si="121"/>
        <v>4</v>
      </c>
      <c r="G1596">
        <f t="shared" si="122"/>
        <v>3</v>
      </c>
      <c r="H1596">
        <f t="shared" si="123"/>
        <v>143</v>
      </c>
      <c r="I1596">
        <f t="shared" si="124"/>
        <v>8</v>
      </c>
    </row>
    <row r="1597" spans="1:9" x14ac:dyDescent="0.25">
      <c r="A1597" s="5" t="s">
        <v>21061</v>
      </c>
      <c r="B1597" s="2">
        <v>43871</v>
      </c>
      <c r="C1597" s="6">
        <v>1</v>
      </c>
      <c r="D1597" s="6">
        <v>1970000</v>
      </c>
      <c r="E1597">
        <f t="shared" si="120"/>
        <v>1</v>
      </c>
      <c r="F1597">
        <f t="shared" si="121"/>
        <v>3</v>
      </c>
      <c r="G1597">
        <f t="shared" si="122"/>
        <v>1</v>
      </c>
      <c r="H1597">
        <f t="shared" si="123"/>
        <v>131</v>
      </c>
      <c r="I1597">
        <f t="shared" si="124"/>
        <v>5</v>
      </c>
    </row>
    <row r="1598" spans="1:9" x14ac:dyDescent="0.25">
      <c r="A1598" s="5" t="s">
        <v>15971</v>
      </c>
      <c r="B1598" s="2">
        <v>44195</v>
      </c>
      <c r="C1598" s="6">
        <v>2</v>
      </c>
      <c r="D1598" s="6">
        <v>10399968</v>
      </c>
      <c r="E1598">
        <f t="shared" si="120"/>
        <v>1</v>
      </c>
      <c r="F1598">
        <f t="shared" si="121"/>
        <v>4</v>
      </c>
      <c r="G1598">
        <f t="shared" si="122"/>
        <v>4</v>
      </c>
      <c r="H1598">
        <f t="shared" si="123"/>
        <v>144</v>
      </c>
      <c r="I1598">
        <f t="shared" si="124"/>
        <v>9</v>
      </c>
    </row>
    <row r="1599" spans="1:9" x14ac:dyDescent="0.25">
      <c r="A1599" s="5" t="s">
        <v>8237</v>
      </c>
      <c r="B1599" s="2">
        <v>44739</v>
      </c>
      <c r="C1599" s="6">
        <v>1</v>
      </c>
      <c r="D1599" s="6">
        <v>2925000</v>
      </c>
      <c r="E1599">
        <f t="shared" si="120"/>
        <v>3</v>
      </c>
      <c r="F1599">
        <f t="shared" si="121"/>
        <v>3</v>
      </c>
      <c r="G1599">
        <f t="shared" si="122"/>
        <v>2</v>
      </c>
      <c r="H1599">
        <f t="shared" si="123"/>
        <v>332</v>
      </c>
      <c r="I1599">
        <f t="shared" si="124"/>
        <v>8</v>
      </c>
    </row>
    <row r="1600" spans="1:9" x14ac:dyDescent="0.25">
      <c r="A1600" s="5" t="s">
        <v>16764</v>
      </c>
      <c r="B1600" s="2">
        <v>44160</v>
      </c>
      <c r="C1600" s="6">
        <v>1</v>
      </c>
      <c r="D1600" s="6">
        <v>3922500</v>
      </c>
      <c r="E1600">
        <f t="shared" si="120"/>
        <v>1</v>
      </c>
      <c r="F1600">
        <f t="shared" si="121"/>
        <v>3</v>
      </c>
      <c r="G1600">
        <f t="shared" si="122"/>
        <v>2</v>
      </c>
      <c r="H1600">
        <f t="shared" si="123"/>
        <v>132</v>
      </c>
      <c r="I1600">
        <f t="shared" si="124"/>
        <v>6</v>
      </c>
    </row>
    <row r="1601" spans="1:9" x14ac:dyDescent="0.25">
      <c r="A1601" s="5" t="s">
        <v>11203</v>
      </c>
      <c r="B1601" s="2">
        <v>44574</v>
      </c>
      <c r="C1601" s="6">
        <v>1</v>
      </c>
      <c r="D1601" s="6">
        <v>1100000</v>
      </c>
      <c r="E1601">
        <f t="shared" si="120"/>
        <v>2</v>
      </c>
      <c r="F1601">
        <f t="shared" si="121"/>
        <v>3</v>
      </c>
      <c r="G1601">
        <f t="shared" si="122"/>
        <v>1</v>
      </c>
      <c r="H1601">
        <f t="shared" si="123"/>
        <v>231</v>
      </c>
      <c r="I1601">
        <f t="shared" si="124"/>
        <v>6</v>
      </c>
    </row>
    <row r="1602" spans="1:9" x14ac:dyDescent="0.25">
      <c r="A1602" s="5" t="s">
        <v>6293</v>
      </c>
      <c r="B1602" s="2">
        <v>44841</v>
      </c>
      <c r="C1602" s="6">
        <v>1</v>
      </c>
      <c r="D1602" s="6">
        <v>6921600</v>
      </c>
      <c r="E1602">
        <f t="shared" si="120"/>
        <v>3</v>
      </c>
      <c r="F1602">
        <f t="shared" si="121"/>
        <v>3</v>
      </c>
      <c r="G1602">
        <f t="shared" si="122"/>
        <v>3</v>
      </c>
      <c r="H1602">
        <f t="shared" si="123"/>
        <v>333</v>
      </c>
      <c r="I1602">
        <f t="shared" si="124"/>
        <v>9</v>
      </c>
    </row>
    <row r="1603" spans="1:9" x14ac:dyDescent="0.25">
      <c r="A1603" s="5" t="s">
        <v>2700</v>
      </c>
      <c r="B1603" s="2">
        <v>44932</v>
      </c>
      <c r="C1603" s="6">
        <v>1</v>
      </c>
      <c r="D1603" s="6">
        <v>4650000</v>
      </c>
      <c r="E1603">
        <f t="shared" ref="E1603:E1666" si="125">VLOOKUP(B1603,$L$2:$M$5,2,TRUE)</f>
        <v>4</v>
      </c>
      <c r="F1603">
        <f t="shared" ref="F1603:F1666" si="126">VLOOKUP(C1603,$L$9:$M$12,2,TRUE)</f>
        <v>3</v>
      </c>
      <c r="G1603">
        <f t="shared" ref="G1603:G1666" si="127">VLOOKUP(D1603,$L$15:$M$18,2,TRUE)</f>
        <v>3</v>
      </c>
      <c r="H1603">
        <f t="shared" ref="H1603:H1666" si="128">E1603*100+F1603*10+G1603</f>
        <v>433</v>
      </c>
      <c r="I1603">
        <f t="shared" ref="I1603:I1666" si="129">E1603+F1603+G1603</f>
        <v>10</v>
      </c>
    </row>
    <row r="1604" spans="1:9" x14ac:dyDescent="0.25">
      <c r="A1604" s="5" t="s">
        <v>7705</v>
      </c>
      <c r="B1604" s="2">
        <v>44853</v>
      </c>
      <c r="C1604" s="6">
        <v>1</v>
      </c>
      <c r="D1604" s="6">
        <v>4760000</v>
      </c>
      <c r="E1604">
        <f t="shared" si="125"/>
        <v>3</v>
      </c>
      <c r="F1604">
        <f t="shared" si="126"/>
        <v>3</v>
      </c>
      <c r="G1604">
        <f t="shared" si="127"/>
        <v>3</v>
      </c>
      <c r="H1604">
        <f t="shared" si="128"/>
        <v>333</v>
      </c>
      <c r="I1604">
        <f t="shared" si="129"/>
        <v>9</v>
      </c>
    </row>
    <row r="1605" spans="1:9" x14ac:dyDescent="0.25">
      <c r="A1605" s="5" t="s">
        <v>10397</v>
      </c>
      <c r="B1605" s="2">
        <v>44734</v>
      </c>
      <c r="C1605" s="6">
        <v>1</v>
      </c>
      <c r="D1605" s="6">
        <v>3040000</v>
      </c>
      <c r="E1605">
        <f t="shared" si="125"/>
        <v>3</v>
      </c>
      <c r="F1605">
        <f t="shared" si="126"/>
        <v>3</v>
      </c>
      <c r="G1605">
        <f t="shared" si="127"/>
        <v>2</v>
      </c>
      <c r="H1605">
        <f t="shared" si="128"/>
        <v>332</v>
      </c>
      <c r="I1605">
        <f t="shared" si="129"/>
        <v>8</v>
      </c>
    </row>
    <row r="1606" spans="1:9" x14ac:dyDescent="0.25">
      <c r="A1606" s="5" t="s">
        <v>2768</v>
      </c>
      <c r="B1606" s="2">
        <v>44973</v>
      </c>
      <c r="C1606" s="6">
        <v>1</v>
      </c>
      <c r="D1606" s="6">
        <v>3442500</v>
      </c>
      <c r="E1606">
        <f t="shared" si="125"/>
        <v>4</v>
      </c>
      <c r="F1606">
        <f t="shared" si="126"/>
        <v>3</v>
      </c>
      <c r="G1606">
        <f t="shared" si="127"/>
        <v>2</v>
      </c>
      <c r="H1606">
        <f t="shared" si="128"/>
        <v>432</v>
      </c>
      <c r="I1606">
        <f t="shared" si="129"/>
        <v>9</v>
      </c>
    </row>
    <row r="1607" spans="1:9" x14ac:dyDescent="0.25">
      <c r="A1607" s="5" t="s">
        <v>1255</v>
      </c>
      <c r="B1607" s="2">
        <v>44994</v>
      </c>
      <c r="C1607" s="6">
        <v>2</v>
      </c>
      <c r="D1607" s="6">
        <v>5778000</v>
      </c>
      <c r="E1607">
        <f t="shared" si="125"/>
        <v>4</v>
      </c>
      <c r="F1607">
        <f t="shared" si="126"/>
        <v>4</v>
      </c>
      <c r="G1607">
        <f t="shared" si="127"/>
        <v>3</v>
      </c>
      <c r="H1607">
        <f t="shared" si="128"/>
        <v>443</v>
      </c>
      <c r="I1607">
        <f t="shared" si="129"/>
        <v>11</v>
      </c>
    </row>
    <row r="1608" spans="1:9" x14ac:dyDescent="0.25">
      <c r="A1608" s="5" t="s">
        <v>6309</v>
      </c>
      <c r="B1608" s="2">
        <v>44873</v>
      </c>
      <c r="C1608" s="6">
        <v>2</v>
      </c>
      <c r="D1608" s="6">
        <v>5195000</v>
      </c>
      <c r="E1608">
        <f t="shared" si="125"/>
        <v>3</v>
      </c>
      <c r="F1608">
        <f t="shared" si="126"/>
        <v>4</v>
      </c>
      <c r="G1608">
        <f t="shared" si="127"/>
        <v>3</v>
      </c>
      <c r="H1608">
        <f t="shared" si="128"/>
        <v>343</v>
      </c>
      <c r="I1608">
        <f t="shared" si="129"/>
        <v>10</v>
      </c>
    </row>
    <row r="1609" spans="1:9" x14ac:dyDescent="0.25">
      <c r="A1609" s="5" t="s">
        <v>14624</v>
      </c>
      <c r="B1609" s="2">
        <v>44295</v>
      </c>
      <c r="C1609" s="6">
        <v>3</v>
      </c>
      <c r="D1609" s="6">
        <v>10065000</v>
      </c>
      <c r="E1609">
        <f t="shared" si="125"/>
        <v>2</v>
      </c>
      <c r="F1609">
        <f t="shared" si="126"/>
        <v>4</v>
      </c>
      <c r="G1609">
        <f t="shared" si="127"/>
        <v>4</v>
      </c>
      <c r="H1609">
        <f t="shared" si="128"/>
        <v>244</v>
      </c>
      <c r="I1609">
        <f t="shared" si="129"/>
        <v>10</v>
      </c>
    </row>
    <row r="1610" spans="1:9" x14ac:dyDescent="0.25">
      <c r="A1610" s="5" t="s">
        <v>3759</v>
      </c>
      <c r="B1610" s="2">
        <v>45019</v>
      </c>
      <c r="C1610" s="6">
        <v>1</v>
      </c>
      <c r="D1610" s="6">
        <v>1840000</v>
      </c>
      <c r="E1610">
        <f t="shared" si="125"/>
        <v>4</v>
      </c>
      <c r="F1610">
        <f t="shared" si="126"/>
        <v>3</v>
      </c>
      <c r="G1610">
        <f t="shared" si="127"/>
        <v>1</v>
      </c>
      <c r="H1610">
        <f t="shared" si="128"/>
        <v>431</v>
      </c>
      <c r="I1610">
        <f t="shared" si="129"/>
        <v>8</v>
      </c>
    </row>
    <row r="1611" spans="1:9" x14ac:dyDescent="0.25">
      <c r="A1611" s="5" t="s">
        <v>12746</v>
      </c>
      <c r="B1611" s="2">
        <v>44509</v>
      </c>
      <c r="C1611" s="6">
        <v>1</v>
      </c>
      <c r="D1611" s="6">
        <v>1764000</v>
      </c>
      <c r="E1611">
        <f t="shared" si="125"/>
        <v>2</v>
      </c>
      <c r="F1611">
        <f t="shared" si="126"/>
        <v>3</v>
      </c>
      <c r="G1611">
        <f t="shared" si="127"/>
        <v>1</v>
      </c>
      <c r="H1611">
        <f t="shared" si="128"/>
        <v>231</v>
      </c>
      <c r="I1611">
        <f t="shared" si="129"/>
        <v>6</v>
      </c>
    </row>
    <row r="1612" spans="1:9" x14ac:dyDescent="0.25">
      <c r="A1612" s="5" t="s">
        <v>18270</v>
      </c>
      <c r="B1612" s="2">
        <v>44067</v>
      </c>
      <c r="C1612" s="6">
        <v>1</v>
      </c>
      <c r="D1612" s="6">
        <v>1422000</v>
      </c>
      <c r="E1612">
        <f t="shared" si="125"/>
        <v>1</v>
      </c>
      <c r="F1612">
        <f t="shared" si="126"/>
        <v>3</v>
      </c>
      <c r="G1612">
        <f t="shared" si="127"/>
        <v>1</v>
      </c>
      <c r="H1612">
        <f t="shared" si="128"/>
        <v>131</v>
      </c>
      <c r="I1612">
        <f t="shared" si="129"/>
        <v>5</v>
      </c>
    </row>
    <row r="1613" spans="1:9" x14ac:dyDescent="0.25">
      <c r="A1613" s="5" t="s">
        <v>18822</v>
      </c>
      <c r="B1613" s="2">
        <v>44225</v>
      </c>
      <c r="C1613" s="6">
        <v>1</v>
      </c>
      <c r="D1613" s="6">
        <v>40740000</v>
      </c>
      <c r="E1613">
        <f t="shared" si="125"/>
        <v>1</v>
      </c>
      <c r="F1613">
        <f t="shared" si="126"/>
        <v>3</v>
      </c>
      <c r="G1613">
        <f t="shared" si="127"/>
        <v>4</v>
      </c>
      <c r="H1613">
        <f t="shared" si="128"/>
        <v>134</v>
      </c>
      <c r="I1613">
        <f t="shared" si="129"/>
        <v>8</v>
      </c>
    </row>
    <row r="1614" spans="1:9" x14ac:dyDescent="0.25">
      <c r="A1614" s="5" t="s">
        <v>19432</v>
      </c>
      <c r="B1614" s="2">
        <v>44005</v>
      </c>
      <c r="C1614" s="6">
        <v>2</v>
      </c>
      <c r="D1614" s="6">
        <v>6110000</v>
      </c>
      <c r="E1614">
        <f t="shared" si="125"/>
        <v>1</v>
      </c>
      <c r="F1614">
        <f t="shared" si="126"/>
        <v>4</v>
      </c>
      <c r="G1614">
        <f t="shared" si="127"/>
        <v>3</v>
      </c>
      <c r="H1614">
        <f t="shared" si="128"/>
        <v>143</v>
      </c>
      <c r="I1614">
        <f t="shared" si="129"/>
        <v>8</v>
      </c>
    </row>
    <row r="1615" spans="1:9" x14ac:dyDescent="0.25">
      <c r="A1615" s="5" t="s">
        <v>12203</v>
      </c>
      <c r="B1615" s="2">
        <v>44470</v>
      </c>
      <c r="C1615" s="6">
        <v>2</v>
      </c>
      <c r="D1615" s="6">
        <v>8147200</v>
      </c>
      <c r="E1615">
        <f t="shared" si="125"/>
        <v>2</v>
      </c>
      <c r="F1615">
        <f t="shared" si="126"/>
        <v>4</v>
      </c>
      <c r="G1615">
        <f t="shared" si="127"/>
        <v>4</v>
      </c>
      <c r="H1615">
        <f t="shared" si="128"/>
        <v>244</v>
      </c>
      <c r="I1615">
        <f t="shared" si="129"/>
        <v>10</v>
      </c>
    </row>
    <row r="1616" spans="1:9" x14ac:dyDescent="0.25">
      <c r="A1616" s="5" t="s">
        <v>3344</v>
      </c>
      <c r="B1616" s="2">
        <v>44907</v>
      </c>
      <c r="C1616" s="6">
        <v>1</v>
      </c>
      <c r="D1616" s="6">
        <v>5600000</v>
      </c>
      <c r="E1616">
        <f t="shared" si="125"/>
        <v>3</v>
      </c>
      <c r="F1616">
        <f t="shared" si="126"/>
        <v>3</v>
      </c>
      <c r="G1616">
        <f t="shared" si="127"/>
        <v>3</v>
      </c>
      <c r="H1616">
        <f t="shared" si="128"/>
        <v>333</v>
      </c>
      <c r="I1616">
        <f t="shared" si="129"/>
        <v>9</v>
      </c>
    </row>
    <row r="1617" spans="1:9" x14ac:dyDescent="0.25">
      <c r="A1617" s="5" t="s">
        <v>10430</v>
      </c>
      <c r="B1617" s="2">
        <v>44581</v>
      </c>
      <c r="C1617" s="6">
        <v>9</v>
      </c>
      <c r="D1617" s="6">
        <v>28500000</v>
      </c>
      <c r="E1617">
        <f t="shared" si="125"/>
        <v>2</v>
      </c>
      <c r="F1617">
        <f t="shared" si="126"/>
        <v>4</v>
      </c>
      <c r="G1617">
        <f t="shared" si="127"/>
        <v>4</v>
      </c>
      <c r="H1617">
        <f t="shared" si="128"/>
        <v>244</v>
      </c>
      <c r="I1617">
        <f t="shared" si="129"/>
        <v>10</v>
      </c>
    </row>
    <row r="1618" spans="1:9" x14ac:dyDescent="0.25">
      <c r="A1618" s="5" t="s">
        <v>8813</v>
      </c>
      <c r="B1618" s="2">
        <v>44704</v>
      </c>
      <c r="C1618" s="6">
        <v>1</v>
      </c>
      <c r="D1618" s="6">
        <v>3732930</v>
      </c>
      <c r="E1618">
        <f t="shared" si="125"/>
        <v>3</v>
      </c>
      <c r="F1618">
        <f t="shared" si="126"/>
        <v>3</v>
      </c>
      <c r="G1618">
        <f t="shared" si="127"/>
        <v>2</v>
      </c>
      <c r="H1618">
        <f t="shared" si="128"/>
        <v>332</v>
      </c>
      <c r="I1618">
        <f t="shared" si="129"/>
        <v>8</v>
      </c>
    </row>
    <row r="1619" spans="1:9" x14ac:dyDescent="0.25">
      <c r="A1619" s="5" t="s">
        <v>654</v>
      </c>
      <c r="B1619" s="2">
        <v>45027</v>
      </c>
      <c r="C1619" s="6">
        <v>1</v>
      </c>
      <c r="D1619" s="6">
        <v>2980000</v>
      </c>
      <c r="E1619">
        <f t="shared" si="125"/>
        <v>4</v>
      </c>
      <c r="F1619">
        <f t="shared" si="126"/>
        <v>3</v>
      </c>
      <c r="G1619">
        <f t="shared" si="127"/>
        <v>2</v>
      </c>
      <c r="H1619">
        <f t="shared" si="128"/>
        <v>432</v>
      </c>
      <c r="I1619">
        <f t="shared" si="129"/>
        <v>9</v>
      </c>
    </row>
    <row r="1620" spans="1:9" x14ac:dyDescent="0.25">
      <c r="A1620" s="5" t="s">
        <v>5965</v>
      </c>
      <c r="B1620" s="2">
        <v>44856</v>
      </c>
      <c r="C1620" s="6">
        <v>1</v>
      </c>
      <c r="D1620" s="6">
        <v>4949000</v>
      </c>
      <c r="E1620">
        <f t="shared" si="125"/>
        <v>3</v>
      </c>
      <c r="F1620">
        <f t="shared" si="126"/>
        <v>3</v>
      </c>
      <c r="G1620">
        <f t="shared" si="127"/>
        <v>3</v>
      </c>
      <c r="H1620">
        <f t="shared" si="128"/>
        <v>333</v>
      </c>
      <c r="I1620">
        <f t="shared" si="129"/>
        <v>9</v>
      </c>
    </row>
    <row r="1621" spans="1:9" x14ac:dyDescent="0.25">
      <c r="A1621" s="5" t="s">
        <v>18898</v>
      </c>
      <c r="B1621" s="2">
        <v>44022</v>
      </c>
      <c r="C1621" s="6">
        <v>1</v>
      </c>
      <c r="D1621" s="6">
        <v>1647000</v>
      </c>
      <c r="E1621">
        <f t="shared" si="125"/>
        <v>1</v>
      </c>
      <c r="F1621">
        <f t="shared" si="126"/>
        <v>3</v>
      </c>
      <c r="G1621">
        <f t="shared" si="127"/>
        <v>1</v>
      </c>
      <c r="H1621">
        <f t="shared" si="128"/>
        <v>131</v>
      </c>
      <c r="I1621">
        <f t="shared" si="129"/>
        <v>5</v>
      </c>
    </row>
    <row r="1622" spans="1:9" x14ac:dyDescent="0.25">
      <c r="A1622" s="5" t="s">
        <v>8486</v>
      </c>
      <c r="B1622" s="2">
        <v>44725</v>
      </c>
      <c r="C1622" s="6">
        <v>1</v>
      </c>
      <c r="D1622" s="6">
        <v>3000000</v>
      </c>
      <c r="E1622">
        <f t="shared" si="125"/>
        <v>3</v>
      </c>
      <c r="F1622">
        <f t="shared" si="126"/>
        <v>3</v>
      </c>
      <c r="G1622">
        <f t="shared" si="127"/>
        <v>2</v>
      </c>
      <c r="H1622">
        <f t="shared" si="128"/>
        <v>332</v>
      </c>
      <c r="I1622">
        <f t="shared" si="129"/>
        <v>8</v>
      </c>
    </row>
    <row r="1623" spans="1:9" x14ac:dyDescent="0.25">
      <c r="A1623" s="5" t="s">
        <v>19957</v>
      </c>
      <c r="B1623" s="2">
        <v>43984</v>
      </c>
      <c r="C1623" s="6">
        <v>1</v>
      </c>
      <c r="D1623" s="6">
        <v>6625000</v>
      </c>
      <c r="E1623">
        <f t="shared" si="125"/>
        <v>1</v>
      </c>
      <c r="F1623">
        <f t="shared" si="126"/>
        <v>3</v>
      </c>
      <c r="G1623">
        <f t="shared" si="127"/>
        <v>3</v>
      </c>
      <c r="H1623">
        <f t="shared" si="128"/>
        <v>133</v>
      </c>
      <c r="I1623">
        <f t="shared" si="129"/>
        <v>7</v>
      </c>
    </row>
    <row r="1624" spans="1:9" x14ac:dyDescent="0.25">
      <c r="A1624" s="5" t="s">
        <v>6727</v>
      </c>
      <c r="B1624" s="2">
        <v>44812</v>
      </c>
      <c r="C1624" s="6">
        <v>1</v>
      </c>
      <c r="D1624" s="6">
        <v>3290000</v>
      </c>
      <c r="E1624">
        <f t="shared" si="125"/>
        <v>3</v>
      </c>
      <c r="F1624">
        <f t="shared" si="126"/>
        <v>3</v>
      </c>
      <c r="G1624">
        <f t="shared" si="127"/>
        <v>2</v>
      </c>
      <c r="H1624">
        <f t="shared" si="128"/>
        <v>332</v>
      </c>
      <c r="I1624">
        <f t="shared" si="129"/>
        <v>8</v>
      </c>
    </row>
    <row r="1625" spans="1:9" x14ac:dyDescent="0.25">
      <c r="A1625" s="5" t="s">
        <v>4018</v>
      </c>
      <c r="B1625" s="2">
        <v>44859</v>
      </c>
      <c r="C1625" s="6">
        <v>1</v>
      </c>
      <c r="D1625" s="6">
        <v>8047500</v>
      </c>
      <c r="E1625">
        <f t="shared" si="125"/>
        <v>3</v>
      </c>
      <c r="F1625">
        <f t="shared" si="126"/>
        <v>3</v>
      </c>
      <c r="G1625">
        <f t="shared" si="127"/>
        <v>3</v>
      </c>
      <c r="H1625">
        <f t="shared" si="128"/>
        <v>333</v>
      </c>
      <c r="I1625">
        <f t="shared" si="129"/>
        <v>9</v>
      </c>
    </row>
    <row r="1626" spans="1:9" x14ac:dyDescent="0.25">
      <c r="A1626" s="5" t="s">
        <v>18538</v>
      </c>
      <c r="B1626" s="2">
        <v>44064</v>
      </c>
      <c r="C1626" s="6">
        <v>1</v>
      </c>
      <c r="D1626" s="6">
        <v>5900000</v>
      </c>
      <c r="E1626">
        <f t="shared" si="125"/>
        <v>1</v>
      </c>
      <c r="F1626">
        <f t="shared" si="126"/>
        <v>3</v>
      </c>
      <c r="G1626">
        <f t="shared" si="127"/>
        <v>3</v>
      </c>
      <c r="H1626">
        <f t="shared" si="128"/>
        <v>133</v>
      </c>
      <c r="I1626">
        <f t="shared" si="129"/>
        <v>7</v>
      </c>
    </row>
    <row r="1627" spans="1:9" x14ac:dyDescent="0.25">
      <c r="A1627" s="5" t="s">
        <v>3480</v>
      </c>
      <c r="B1627" s="2">
        <v>44928</v>
      </c>
      <c r="C1627" s="6">
        <v>3</v>
      </c>
      <c r="D1627" s="6">
        <v>12600000</v>
      </c>
      <c r="E1627">
        <f t="shared" si="125"/>
        <v>4</v>
      </c>
      <c r="F1627">
        <f t="shared" si="126"/>
        <v>4</v>
      </c>
      <c r="G1627">
        <f t="shared" si="127"/>
        <v>4</v>
      </c>
      <c r="H1627">
        <f t="shared" si="128"/>
        <v>444</v>
      </c>
      <c r="I1627">
        <f t="shared" si="129"/>
        <v>12</v>
      </c>
    </row>
    <row r="1628" spans="1:9" x14ac:dyDescent="0.25">
      <c r="A1628" s="5" t="s">
        <v>4758</v>
      </c>
      <c r="B1628" s="2">
        <v>44897</v>
      </c>
      <c r="C1628" s="6">
        <v>3</v>
      </c>
      <c r="D1628" s="6">
        <v>14964000</v>
      </c>
      <c r="E1628">
        <f t="shared" si="125"/>
        <v>3</v>
      </c>
      <c r="F1628">
        <f t="shared" si="126"/>
        <v>4</v>
      </c>
      <c r="G1628">
        <f t="shared" si="127"/>
        <v>4</v>
      </c>
      <c r="H1628">
        <f t="shared" si="128"/>
        <v>344</v>
      </c>
      <c r="I1628">
        <f t="shared" si="129"/>
        <v>11</v>
      </c>
    </row>
    <row r="1629" spans="1:9" x14ac:dyDescent="0.25">
      <c r="A1629" s="5" t="s">
        <v>5950</v>
      </c>
      <c r="B1629" s="2">
        <v>44839</v>
      </c>
      <c r="C1629" s="6">
        <v>1</v>
      </c>
      <c r="D1629" s="6">
        <v>8347200</v>
      </c>
      <c r="E1629">
        <f t="shared" si="125"/>
        <v>3</v>
      </c>
      <c r="F1629">
        <f t="shared" si="126"/>
        <v>3</v>
      </c>
      <c r="G1629">
        <f t="shared" si="127"/>
        <v>4</v>
      </c>
      <c r="H1629">
        <f t="shared" si="128"/>
        <v>334</v>
      </c>
      <c r="I1629">
        <f t="shared" si="129"/>
        <v>10</v>
      </c>
    </row>
    <row r="1630" spans="1:9" x14ac:dyDescent="0.25">
      <c r="A1630" s="5" t="s">
        <v>568</v>
      </c>
      <c r="B1630" s="2">
        <v>45020</v>
      </c>
      <c r="C1630" s="6">
        <v>1</v>
      </c>
      <c r="D1630" s="6">
        <v>3200000</v>
      </c>
      <c r="E1630">
        <f t="shared" si="125"/>
        <v>4</v>
      </c>
      <c r="F1630">
        <f t="shared" si="126"/>
        <v>3</v>
      </c>
      <c r="G1630">
        <f t="shared" si="127"/>
        <v>2</v>
      </c>
      <c r="H1630">
        <f t="shared" si="128"/>
        <v>432</v>
      </c>
      <c r="I1630">
        <f t="shared" si="129"/>
        <v>9</v>
      </c>
    </row>
    <row r="1631" spans="1:9" x14ac:dyDescent="0.25">
      <c r="A1631" s="5" t="s">
        <v>17366</v>
      </c>
      <c r="B1631" s="2">
        <v>44139</v>
      </c>
      <c r="C1631" s="6">
        <v>1</v>
      </c>
      <c r="D1631" s="6">
        <v>3200000</v>
      </c>
      <c r="E1631">
        <f t="shared" si="125"/>
        <v>1</v>
      </c>
      <c r="F1631">
        <f t="shared" si="126"/>
        <v>3</v>
      </c>
      <c r="G1631">
        <f t="shared" si="127"/>
        <v>2</v>
      </c>
      <c r="H1631">
        <f t="shared" si="128"/>
        <v>132</v>
      </c>
      <c r="I1631">
        <f t="shared" si="129"/>
        <v>6</v>
      </c>
    </row>
    <row r="1632" spans="1:9" x14ac:dyDescent="0.25">
      <c r="A1632" s="5" t="s">
        <v>7392</v>
      </c>
      <c r="B1632" s="2">
        <v>44753</v>
      </c>
      <c r="C1632" s="6">
        <v>3</v>
      </c>
      <c r="D1632" s="6">
        <v>17586200</v>
      </c>
      <c r="E1632">
        <f t="shared" si="125"/>
        <v>3</v>
      </c>
      <c r="F1632">
        <f t="shared" si="126"/>
        <v>4</v>
      </c>
      <c r="G1632">
        <f t="shared" si="127"/>
        <v>4</v>
      </c>
      <c r="H1632">
        <f t="shared" si="128"/>
        <v>344</v>
      </c>
      <c r="I1632">
        <f t="shared" si="129"/>
        <v>11</v>
      </c>
    </row>
    <row r="1633" spans="1:9" x14ac:dyDescent="0.25">
      <c r="A1633" s="5" t="s">
        <v>14805</v>
      </c>
      <c r="B1633" s="2">
        <v>44334</v>
      </c>
      <c r="C1633" s="6">
        <v>1</v>
      </c>
      <c r="D1633" s="6">
        <v>2425000</v>
      </c>
      <c r="E1633">
        <f t="shared" si="125"/>
        <v>2</v>
      </c>
      <c r="F1633">
        <f t="shared" si="126"/>
        <v>3</v>
      </c>
      <c r="G1633">
        <f t="shared" si="127"/>
        <v>1</v>
      </c>
      <c r="H1633">
        <f t="shared" si="128"/>
        <v>231</v>
      </c>
      <c r="I1633">
        <f t="shared" si="129"/>
        <v>6</v>
      </c>
    </row>
    <row r="1634" spans="1:9" x14ac:dyDescent="0.25">
      <c r="A1634" s="5" t="s">
        <v>3552</v>
      </c>
      <c r="B1634" s="2">
        <v>44917</v>
      </c>
      <c r="C1634" s="6">
        <v>8</v>
      </c>
      <c r="D1634" s="6">
        <v>26786000</v>
      </c>
      <c r="E1634">
        <f t="shared" si="125"/>
        <v>4</v>
      </c>
      <c r="F1634">
        <f t="shared" si="126"/>
        <v>4</v>
      </c>
      <c r="G1634">
        <f t="shared" si="127"/>
        <v>4</v>
      </c>
      <c r="H1634">
        <f t="shared" si="128"/>
        <v>444</v>
      </c>
      <c r="I1634">
        <f t="shared" si="129"/>
        <v>12</v>
      </c>
    </row>
    <row r="1635" spans="1:9" x14ac:dyDescent="0.25">
      <c r="A1635" s="5" t="s">
        <v>2012</v>
      </c>
      <c r="B1635" s="2">
        <v>44964</v>
      </c>
      <c r="C1635" s="6">
        <v>4</v>
      </c>
      <c r="D1635" s="6">
        <v>23603250</v>
      </c>
      <c r="E1635">
        <f t="shared" si="125"/>
        <v>4</v>
      </c>
      <c r="F1635">
        <f t="shared" si="126"/>
        <v>4</v>
      </c>
      <c r="G1635">
        <f t="shared" si="127"/>
        <v>4</v>
      </c>
      <c r="H1635">
        <f t="shared" si="128"/>
        <v>444</v>
      </c>
      <c r="I1635">
        <f t="shared" si="129"/>
        <v>12</v>
      </c>
    </row>
    <row r="1636" spans="1:9" x14ac:dyDescent="0.25">
      <c r="A1636" s="5" t="s">
        <v>19331</v>
      </c>
      <c r="B1636" s="2">
        <v>43938</v>
      </c>
      <c r="C1636" s="6">
        <v>1</v>
      </c>
      <c r="D1636" s="6">
        <v>4020030</v>
      </c>
      <c r="E1636">
        <f t="shared" si="125"/>
        <v>1</v>
      </c>
      <c r="F1636">
        <f t="shared" si="126"/>
        <v>3</v>
      </c>
      <c r="G1636">
        <f t="shared" si="127"/>
        <v>2</v>
      </c>
      <c r="H1636">
        <f t="shared" si="128"/>
        <v>132</v>
      </c>
      <c r="I1636">
        <f t="shared" si="129"/>
        <v>6</v>
      </c>
    </row>
    <row r="1637" spans="1:9" x14ac:dyDescent="0.25">
      <c r="A1637" s="5" t="s">
        <v>4013</v>
      </c>
      <c r="B1637" s="2">
        <v>44902</v>
      </c>
      <c r="C1637" s="6">
        <v>3</v>
      </c>
      <c r="D1637" s="6">
        <v>14424975</v>
      </c>
      <c r="E1637">
        <f t="shared" si="125"/>
        <v>3</v>
      </c>
      <c r="F1637">
        <f t="shared" si="126"/>
        <v>4</v>
      </c>
      <c r="G1637">
        <f t="shared" si="127"/>
        <v>4</v>
      </c>
      <c r="H1637">
        <f t="shared" si="128"/>
        <v>344</v>
      </c>
      <c r="I1637">
        <f t="shared" si="129"/>
        <v>11</v>
      </c>
    </row>
    <row r="1638" spans="1:9" x14ac:dyDescent="0.25">
      <c r="A1638" s="5" t="s">
        <v>20780</v>
      </c>
      <c r="B1638" s="2">
        <v>43865</v>
      </c>
      <c r="C1638" s="6">
        <v>1</v>
      </c>
      <c r="D1638" s="6">
        <v>5250000</v>
      </c>
      <c r="E1638">
        <f t="shared" si="125"/>
        <v>1</v>
      </c>
      <c r="F1638">
        <f t="shared" si="126"/>
        <v>3</v>
      </c>
      <c r="G1638">
        <f t="shared" si="127"/>
        <v>3</v>
      </c>
      <c r="H1638">
        <f t="shared" si="128"/>
        <v>133</v>
      </c>
      <c r="I1638">
        <f t="shared" si="129"/>
        <v>7</v>
      </c>
    </row>
    <row r="1639" spans="1:9" x14ac:dyDescent="0.25">
      <c r="A1639" s="5" t="s">
        <v>2960</v>
      </c>
      <c r="B1639" s="2">
        <v>45044</v>
      </c>
      <c r="C1639" s="6">
        <v>1</v>
      </c>
      <c r="D1639" s="6">
        <v>1750000</v>
      </c>
      <c r="E1639">
        <f t="shared" si="125"/>
        <v>4</v>
      </c>
      <c r="F1639">
        <f t="shared" si="126"/>
        <v>3</v>
      </c>
      <c r="G1639">
        <f t="shared" si="127"/>
        <v>1</v>
      </c>
      <c r="H1639">
        <f t="shared" si="128"/>
        <v>431</v>
      </c>
      <c r="I1639">
        <f t="shared" si="129"/>
        <v>8</v>
      </c>
    </row>
    <row r="1640" spans="1:9" x14ac:dyDescent="0.25">
      <c r="A1640" s="5" t="s">
        <v>701</v>
      </c>
      <c r="B1640" s="2">
        <v>44980</v>
      </c>
      <c r="C1640" s="6">
        <v>1</v>
      </c>
      <c r="D1640" s="6">
        <v>2410000</v>
      </c>
      <c r="E1640">
        <f t="shared" si="125"/>
        <v>4</v>
      </c>
      <c r="F1640">
        <f t="shared" si="126"/>
        <v>3</v>
      </c>
      <c r="G1640">
        <f t="shared" si="127"/>
        <v>1</v>
      </c>
      <c r="H1640">
        <f t="shared" si="128"/>
        <v>431</v>
      </c>
      <c r="I1640">
        <f t="shared" si="129"/>
        <v>8</v>
      </c>
    </row>
    <row r="1641" spans="1:9" x14ac:dyDescent="0.25">
      <c r="A1641" s="5" t="s">
        <v>8123</v>
      </c>
      <c r="B1641" s="2">
        <v>44953</v>
      </c>
      <c r="C1641" s="6">
        <v>1</v>
      </c>
      <c r="D1641" s="6">
        <v>4240000</v>
      </c>
      <c r="E1641">
        <f t="shared" si="125"/>
        <v>4</v>
      </c>
      <c r="F1641">
        <f t="shared" si="126"/>
        <v>3</v>
      </c>
      <c r="G1641">
        <f t="shared" si="127"/>
        <v>2</v>
      </c>
      <c r="H1641">
        <f t="shared" si="128"/>
        <v>432</v>
      </c>
      <c r="I1641">
        <f t="shared" si="129"/>
        <v>9</v>
      </c>
    </row>
    <row r="1642" spans="1:9" x14ac:dyDescent="0.25">
      <c r="A1642" s="5" t="s">
        <v>2373</v>
      </c>
      <c r="B1642" s="2">
        <v>44937</v>
      </c>
      <c r="C1642" s="6">
        <v>6</v>
      </c>
      <c r="D1642" s="6">
        <v>26196000</v>
      </c>
      <c r="E1642">
        <f t="shared" si="125"/>
        <v>4</v>
      </c>
      <c r="F1642">
        <f t="shared" si="126"/>
        <v>4</v>
      </c>
      <c r="G1642">
        <f t="shared" si="127"/>
        <v>4</v>
      </c>
      <c r="H1642">
        <f t="shared" si="128"/>
        <v>444</v>
      </c>
      <c r="I1642">
        <f t="shared" si="129"/>
        <v>12</v>
      </c>
    </row>
    <row r="1643" spans="1:9" x14ac:dyDescent="0.25">
      <c r="A1643" s="5" t="s">
        <v>1862</v>
      </c>
      <c r="B1643" s="2">
        <v>44937</v>
      </c>
      <c r="C1643" s="6">
        <v>1</v>
      </c>
      <c r="D1643" s="6">
        <v>11700000</v>
      </c>
      <c r="E1643">
        <f t="shared" si="125"/>
        <v>4</v>
      </c>
      <c r="F1643">
        <f t="shared" si="126"/>
        <v>3</v>
      </c>
      <c r="G1643">
        <f t="shared" si="127"/>
        <v>4</v>
      </c>
      <c r="H1643">
        <f t="shared" si="128"/>
        <v>434</v>
      </c>
      <c r="I1643">
        <f t="shared" si="129"/>
        <v>11</v>
      </c>
    </row>
    <row r="1644" spans="1:9" x14ac:dyDescent="0.25">
      <c r="A1644" s="5" t="s">
        <v>8594</v>
      </c>
      <c r="B1644" s="2">
        <v>44695</v>
      </c>
      <c r="C1644" s="6">
        <v>1</v>
      </c>
      <c r="D1644" s="6">
        <v>8673000</v>
      </c>
      <c r="E1644">
        <f t="shared" si="125"/>
        <v>3</v>
      </c>
      <c r="F1644">
        <f t="shared" si="126"/>
        <v>3</v>
      </c>
      <c r="G1644">
        <f t="shared" si="127"/>
        <v>4</v>
      </c>
      <c r="H1644">
        <f t="shared" si="128"/>
        <v>334</v>
      </c>
      <c r="I1644">
        <f t="shared" si="129"/>
        <v>10</v>
      </c>
    </row>
    <row r="1645" spans="1:9" x14ac:dyDescent="0.25">
      <c r="A1645" s="5" t="s">
        <v>10785</v>
      </c>
      <c r="B1645" s="2">
        <v>44539</v>
      </c>
      <c r="C1645" s="6">
        <v>1</v>
      </c>
      <c r="D1645" s="6">
        <v>2300000</v>
      </c>
      <c r="E1645">
        <f t="shared" si="125"/>
        <v>2</v>
      </c>
      <c r="F1645">
        <f t="shared" si="126"/>
        <v>3</v>
      </c>
      <c r="G1645">
        <f t="shared" si="127"/>
        <v>1</v>
      </c>
      <c r="H1645">
        <f t="shared" si="128"/>
        <v>231</v>
      </c>
      <c r="I1645">
        <f t="shared" si="129"/>
        <v>6</v>
      </c>
    </row>
    <row r="1646" spans="1:9" x14ac:dyDescent="0.25">
      <c r="A1646" s="5" t="s">
        <v>12527</v>
      </c>
      <c r="B1646" s="2">
        <v>44802</v>
      </c>
      <c r="C1646" s="6">
        <v>2</v>
      </c>
      <c r="D1646" s="6">
        <v>14600000</v>
      </c>
      <c r="E1646">
        <f t="shared" si="125"/>
        <v>3</v>
      </c>
      <c r="F1646">
        <f t="shared" si="126"/>
        <v>4</v>
      </c>
      <c r="G1646">
        <f t="shared" si="127"/>
        <v>4</v>
      </c>
      <c r="H1646">
        <f t="shared" si="128"/>
        <v>344</v>
      </c>
      <c r="I1646">
        <f t="shared" si="129"/>
        <v>11</v>
      </c>
    </row>
    <row r="1647" spans="1:9" x14ac:dyDescent="0.25">
      <c r="A1647" s="5" t="s">
        <v>16741</v>
      </c>
      <c r="B1647" s="2">
        <v>44421</v>
      </c>
      <c r="C1647" s="6">
        <v>1</v>
      </c>
      <c r="D1647" s="6">
        <v>6561000</v>
      </c>
      <c r="E1647">
        <f t="shared" si="125"/>
        <v>2</v>
      </c>
      <c r="F1647">
        <f t="shared" si="126"/>
        <v>3</v>
      </c>
      <c r="G1647">
        <f t="shared" si="127"/>
        <v>3</v>
      </c>
      <c r="H1647">
        <f t="shared" si="128"/>
        <v>233</v>
      </c>
      <c r="I1647">
        <f t="shared" si="129"/>
        <v>8</v>
      </c>
    </row>
    <row r="1648" spans="1:9" x14ac:dyDescent="0.25">
      <c r="A1648" s="5" t="s">
        <v>6282</v>
      </c>
      <c r="B1648" s="2">
        <v>44866</v>
      </c>
      <c r="C1648" s="6">
        <v>1</v>
      </c>
      <c r="D1648" s="6">
        <v>5244750</v>
      </c>
      <c r="E1648">
        <f t="shared" si="125"/>
        <v>3</v>
      </c>
      <c r="F1648">
        <f t="shared" si="126"/>
        <v>3</v>
      </c>
      <c r="G1648">
        <f t="shared" si="127"/>
        <v>3</v>
      </c>
      <c r="H1648">
        <f t="shared" si="128"/>
        <v>333</v>
      </c>
      <c r="I1648">
        <f t="shared" si="129"/>
        <v>9</v>
      </c>
    </row>
    <row r="1649" spans="1:9" x14ac:dyDescent="0.25">
      <c r="A1649" s="5" t="s">
        <v>10307</v>
      </c>
      <c r="B1649" s="2">
        <v>44564</v>
      </c>
      <c r="C1649" s="6">
        <v>1</v>
      </c>
      <c r="D1649" s="6">
        <v>1920000</v>
      </c>
      <c r="E1649">
        <f t="shared" si="125"/>
        <v>2</v>
      </c>
      <c r="F1649">
        <f t="shared" si="126"/>
        <v>3</v>
      </c>
      <c r="G1649">
        <f t="shared" si="127"/>
        <v>1</v>
      </c>
      <c r="H1649">
        <f t="shared" si="128"/>
        <v>231</v>
      </c>
      <c r="I1649">
        <f t="shared" si="129"/>
        <v>6</v>
      </c>
    </row>
    <row r="1650" spans="1:9" x14ac:dyDescent="0.25">
      <c r="A1650" s="5" t="s">
        <v>9129</v>
      </c>
      <c r="B1650" s="2">
        <v>44629</v>
      </c>
      <c r="C1650" s="6">
        <v>6</v>
      </c>
      <c r="D1650" s="6">
        <v>13145000</v>
      </c>
      <c r="E1650">
        <f t="shared" si="125"/>
        <v>2</v>
      </c>
      <c r="F1650">
        <f t="shared" si="126"/>
        <v>4</v>
      </c>
      <c r="G1650">
        <f t="shared" si="127"/>
        <v>4</v>
      </c>
      <c r="H1650">
        <f t="shared" si="128"/>
        <v>244</v>
      </c>
      <c r="I1650">
        <f t="shared" si="129"/>
        <v>10</v>
      </c>
    </row>
    <row r="1651" spans="1:9" x14ac:dyDescent="0.25">
      <c r="A1651" s="5" t="s">
        <v>6717</v>
      </c>
      <c r="B1651" s="2">
        <v>44782</v>
      </c>
      <c r="C1651" s="6">
        <v>3</v>
      </c>
      <c r="D1651" s="6">
        <v>19070000</v>
      </c>
      <c r="E1651">
        <f t="shared" si="125"/>
        <v>3</v>
      </c>
      <c r="F1651">
        <f t="shared" si="126"/>
        <v>4</v>
      </c>
      <c r="G1651">
        <f t="shared" si="127"/>
        <v>4</v>
      </c>
      <c r="H1651">
        <f t="shared" si="128"/>
        <v>344</v>
      </c>
      <c r="I1651">
        <f t="shared" si="129"/>
        <v>11</v>
      </c>
    </row>
    <row r="1652" spans="1:9" x14ac:dyDescent="0.25">
      <c r="A1652" s="5" t="s">
        <v>6002</v>
      </c>
      <c r="B1652" s="2">
        <v>44861</v>
      </c>
      <c r="C1652" s="6">
        <v>1</v>
      </c>
      <c r="D1652" s="6">
        <v>3350000</v>
      </c>
      <c r="E1652">
        <f t="shared" si="125"/>
        <v>3</v>
      </c>
      <c r="F1652">
        <f t="shared" si="126"/>
        <v>3</v>
      </c>
      <c r="G1652">
        <f t="shared" si="127"/>
        <v>2</v>
      </c>
      <c r="H1652">
        <f t="shared" si="128"/>
        <v>332</v>
      </c>
      <c r="I1652">
        <f t="shared" si="129"/>
        <v>8</v>
      </c>
    </row>
    <row r="1653" spans="1:9" x14ac:dyDescent="0.25">
      <c r="A1653" s="5" t="s">
        <v>830</v>
      </c>
      <c r="B1653" s="2">
        <v>45015</v>
      </c>
      <c r="C1653" s="6">
        <v>8</v>
      </c>
      <c r="D1653" s="6">
        <v>58120000</v>
      </c>
      <c r="E1653">
        <f t="shared" si="125"/>
        <v>4</v>
      </c>
      <c r="F1653">
        <f t="shared" si="126"/>
        <v>4</v>
      </c>
      <c r="G1653">
        <f t="shared" si="127"/>
        <v>4</v>
      </c>
      <c r="H1653">
        <f t="shared" si="128"/>
        <v>444</v>
      </c>
      <c r="I1653">
        <f t="shared" si="129"/>
        <v>12</v>
      </c>
    </row>
    <row r="1654" spans="1:9" x14ac:dyDescent="0.25">
      <c r="A1654" s="5" t="s">
        <v>8286</v>
      </c>
      <c r="B1654" s="2">
        <v>44917</v>
      </c>
      <c r="C1654" s="6">
        <v>4</v>
      </c>
      <c r="D1654" s="6">
        <v>16754500</v>
      </c>
      <c r="E1654">
        <f t="shared" si="125"/>
        <v>4</v>
      </c>
      <c r="F1654">
        <f t="shared" si="126"/>
        <v>4</v>
      </c>
      <c r="G1654">
        <f t="shared" si="127"/>
        <v>4</v>
      </c>
      <c r="H1654">
        <f t="shared" si="128"/>
        <v>444</v>
      </c>
      <c r="I1654">
        <f t="shared" si="129"/>
        <v>12</v>
      </c>
    </row>
    <row r="1655" spans="1:9" x14ac:dyDescent="0.25">
      <c r="A1655" s="5" t="s">
        <v>1259</v>
      </c>
      <c r="B1655" s="2">
        <v>44960</v>
      </c>
      <c r="C1655" s="6">
        <v>1</v>
      </c>
      <c r="D1655" s="6">
        <v>15795000</v>
      </c>
      <c r="E1655">
        <f t="shared" si="125"/>
        <v>4</v>
      </c>
      <c r="F1655">
        <f t="shared" si="126"/>
        <v>3</v>
      </c>
      <c r="G1655">
        <f t="shared" si="127"/>
        <v>4</v>
      </c>
      <c r="H1655">
        <f t="shared" si="128"/>
        <v>434</v>
      </c>
      <c r="I1655">
        <f t="shared" si="129"/>
        <v>11</v>
      </c>
    </row>
    <row r="1656" spans="1:9" x14ac:dyDescent="0.25">
      <c r="A1656" s="5" t="s">
        <v>8972</v>
      </c>
      <c r="B1656" s="2">
        <v>44762</v>
      </c>
      <c r="C1656" s="6">
        <v>1</v>
      </c>
      <c r="D1656" s="6">
        <v>2716000</v>
      </c>
      <c r="E1656">
        <f t="shared" si="125"/>
        <v>3</v>
      </c>
      <c r="F1656">
        <f t="shared" si="126"/>
        <v>3</v>
      </c>
      <c r="G1656">
        <f t="shared" si="127"/>
        <v>2</v>
      </c>
      <c r="H1656">
        <f t="shared" si="128"/>
        <v>332</v>
      </c>
      <c r="I1656">
        <f t="shared" si="129"/>
        <v>8</v>
      </c>
    </row>
    <row r="1657" spans="1:9" x14ac:dyDescent="0.25">
      <c r="A1657" s="5" t="s">
        <v>1639</v>
      </c>
      <c r="B1657" s="2">
        <v>44985</v>
      </c>
      <c r="C1657" s="6">
        <v>1</v>
      </c>
      <c r="D1657" s="6">
        <v>4500001</v>
      </c>
      <c r="E1657">
        <f t="shared" si="125"/>
        <v>4</v>
      </c>
      <c r="F1657">
        <f t="shared" si="126"/>
        <v>3</v>
      </c>
      <c r="G1657">
        <f t="shared" si="127"/>
        <v>3</v>
      </c>
      <c r="H1657">
        <f t="shared" si="128"/>
        <v>433</v>
      </c>
      <c r="I1657">
        <f t="shared" si="129"/>
        <v>10</v>
      </c>
    </row>
    <row r="1658" spans="1:9" x14ac:dyDescent="0.25">
      <c r="A1658" s="5" t="s">
        <v>12415</v>
      </c>
      <c r="B1658" s="2">
        <v>44494</v>
      </c>
      <c r="C1658" s="6">
        <v>1</v>
      </c>
      <c r="D1658" s="6">
        <v>3591250</v>
      </c>
      <c r="E1658">
        <f t="shared" si="125"/>
        <v>2</v>
      </c>
      <c r="F1658">
        <f t="shared" si="126"/>
        <v>3</v>
      </c>
      <c r="G1658">
        <f t="shared" si="127"/>
        <v>2</v>
      </c>
      <c r="H1658">
        <f t="shared" si="128"/>
        <v>232</v>
      </c>
      <c r="I1658">
        <f t="shared" si="129"/>
        <v>7</v>
      </c>
    </row>
    <row r="1659" spans="1:9" x14ac:dyDescent="0.25">
      <c r="A1659" s="5" t="s">
        <v>4091</v>
      </c>
      <c r="B1659" s="2">
        <v>44876</v>
      </c>
      <c r="C1659" s="6">
        <v>1</v>
      </c>
      <c r="D1659" s="6">
        <v>3591000</v>
      </c>
      <c r="E1659">
        <f t="shared" si="125"/>
        <v>3</v>
      </c>
      <c r="F1659">
        <f t="shared" si="126"/>
        <v>3</v>
      </c>
      <c r="G1659">
        <f t="shared" si="127"/>
        <v>2</v>
      </c>
      <c r="H1659">
        <f t="shared" si="128"/>
        <v>332</v>
      </c>
      <c r="I1659">
        <f t="shared" si="129"/>
        <v>8</v>
      </c>
    </row>
    <row r="1660" spans="1:9" x14ac:dyDescent="0.25">
      <c r="A1660" s="5" t="s">
        <v>2734</v>
      </c>
      <c r="B1660" s="2">
        <v>44928</v>
      </c>
      <c r="C1660" s="6">
        <v>5</v>
      </c>
      <c r="D1660" s="6">
        <v>26200000</v>
      </c>
      <c r="E1660">
        <f t="shared" si="125"/>
        <v>4</v>
      </c>
      <c r="F1660">
        <f t="shared" si="126"/>
        <v>4</v>
      </c>
      <c r="G1660">
        <f t="shared" si="127"/>
        <v>4</v>
      </c>
      <c r="H1660">
        <f t="shared" si="128"/>
        <v>444</v>
      </c>
      <c r="I1660">
        <f t="shared" si="129"/>
        <v>12</v>
      </c>
    </row>
    <row r="1661" spans="1:9" x14ac:dyDescent="0.25">
      <c r="A1661" s="5" t="s">
        <v>16915</v>
      </c>
      <c r="B1661" s="2">
        <v>44168</v>
      </c>
      <c r="C1661" s="6">
        <v>2</v>
      </c>
      <c r="D1661" s="6">
        <v>4549000</v>
      </c>
      <c r="E1661">
        <f t="shared" si="125"/>
        <v>1</v>
      </c>
      <c r="F1661">
        <f t="shared" si="126"/>
        <v>4</v>
      </c>
      <c r="G1661">
        <f t="shared" si="127"/>
        <v>3</v>
      </c>
      <c r="H1661">
        <f t="shared" si="128"/>
        <v>143</v>
      </c>
      <c r="I1661">
        <f t="shared" si="129"/>
        <v>8</v>
      </c>
    </row>
    <row r="1662" spans="1:9" x14ac:dyDescent="0.25">
      <c r="A1662" s="5" t="s">
        <v>20661</v>
      </c>
      <c r="B1662" s="2">
        <v>43885</v>
      </c>
      <c r="C1662" s="6">
        <v>1</v>
      </c>
      <c r="D1662" s="6">
        <v>2497500</v>
      </c>
      <c r="E1662">
        <f t="shared" si="125"/>
        <v>1</v>
      </c>
      <c r="F1662">
        <f t="shared" si="126"/>
        <v>3</v>
      </c>
      <c r="G1662">
        <f t="shared" si="127"/>
        <v>1</v>
      </c>
      <c r="H1662">
        <f t="shared" si="128"/>
        <v>131</v>
      </c>
      <c r="I1662">
        <f t="shared" si="129"/>
        <v>5</v>
      </c>
    </row>
    <row r="1663" spans="1:9" x14ac:dyDescent="0.25">
      <c r="A1663" s="5" t="s">
        <v>9542</v>
      </c>
      <c r="B1663" s="2">
        <v>44596</v>
      </c>
      <c r="C1663" s="6">
        <v>6</v>
      </c>
      <c r="D1663" s="6">
        <v>36080000</v>
      </c>
      <c r="E1663">
        <f t="shared" si="125"/>
        <v>2</v>
      </c>
      <c r="F1663">
        <f t="shared" si="126"/>
        <v>4</v>
      </c>
      <c r="G1663">
        <f t="shared" si="127"/>
        <v>4</v>
      </c>
      <c r="H1663">
        <f t="shared" si="128"/>
        <v>244</v>
      </c>
      <c r="I1663">
        <f t="shared" si="129"/>
        <v>10</v>
      </c>
    </row>
    <row r="1664" spans="1:9" x14ac:dyDescent="0.25">
      <c r="A1664" s="5" t="s">
        <v>8927</v>
      </c>
      <c r="B1664" s="2">
        <v>44812</v>
      </c>
      <c r="C1664" s="6">
        <v>1</v>
      </c>
      <c r="D1664" s="6">
        <v>3050000</v>
      </c>
      <c r="E1664">
        <f t="shared" si="125"/>
        <v>3</v>
      </c>
      <c r="F1664">
        <f t="shared" si="126"/>
        <v>3</v>
      </c>
      <c r="G1664">
        <f t="shared" si="127"/>
        <v>2</v>
      </c>
      <c r="H1664">
        <f t="shared" si="128"/>
        <v>332</v>
      </c>
      <c r="I1664">
        <f t="shared" si="129"/>
        <v>8</v>
      </c>
    </row>
    <row r="1665" spans="1:9" x14ac:dyDescent="0.25">
      <c r="A1665" s="5" t="s">
        <v>1339</v>
      </c>
      <c r="B1665" s="2">
        <v>45033</v>
      </c>
      <c r="C1665" s="6">
        <v>1</v>
      </c>
      <c r="D1665" s="6">
        <v>2722500</v>
      </c>
      <c r="E1665">
        <f t="shared" si="125"/>
        <v>4</v>
      </c>
      <c r="F1665">
        <f t="shared" si="126"/>
        <v>3</v>
      </c>
      <c r="G1665">
        <f t="shared" si="127"/>
        <v>2</v>
      </c>
      <c r="H1665">
        <f t="shared" si="128"/>
        <v>432</v>
      </c>
      <c r="I1665">
        <f t="shared" si="129"/>
        <v>9</v>
      </c>
    </row>
    <row r="1666" spans="1:9" x14ac:dyDescent="0.25">
      <c r="A1666" s="5" t="s">
        <v>10554</v>
      </c>
      <c r="B1666" s="2">
        <v>44581</v>
      </c>
      <c r="C1666" s="6">
        <v>1</v>
      </c>
      <c r="D1666" s="6">
        <v>9240000</v>
      </c>
      <c r="E1666">
        <f t="shared" si="125"/>
        <v>2</v>
      </c>
      <c r="F1666">
        <f t="shared" si="126"/>
        <v>3</v>
      </c>
      <c r="G1666">
        <f t="shared" si="127"/>
        <v>4</v>
      </c>
      <c r="H1666">
        <f t="shared" si="128"/>
        <v>234</v>
      </c>
      <c r="I1666">
        <f t="shared" si="129"/>
        <v>9</v>
      </c>
    </row>
    <row r="1667" spans="1:9" x14ac:dyDescent="0.25">
      <c r="A1667" s="5" t="s">
        <v>4983</v>
      </c>
      <c r="B1667" s="2">
        <v>44870</v>
      </c>
      <c r="C1667" s="6">
        <v>1</v>
      </c>
      <c r="D1667" s="6">
        <v>4117500</v>
      </c>
      <c r="E1667">
        <f t="shared" ref="E1667:E1730" si="130">VLOOKUP(B1667,$L$2:$M$5,2,TRUE)</f>
        <v>3</v>
      </c>
      <c r="F1667">
        <f t="shared" ref="F1667:F1730" si="131">VLOOKUP(C1667,$L$9:$M$12,2,TRUE)</f>
        <v>3</v>
      </c>
      <c r="G1667">
        <f t="shared" ref="G1667:G1730" si="132">VLOOKUP(D1667,$L$15:$M$18,2,TRUE)</f>
        <v>2</v>
      </c>
      <c r="H1667">
        <f t="shared" ref="H1667:H1730" si="133">E1667*100+F1667*10+G1667</f>
        <v>332</v>
      </c>
      <c r="I1667">
        <f t="shared" ref="I1667:I1730" si="134">E1667+F1667+G1667</f>
        <v>8</v>
      </c>
    </row>
    <row r="1668" spans="1:9" x14ac:dyDescent="0.25">
      <c r="A1668" s="5" t="s">
        <v>1733</v>
      </c>
      <c r="B1668" s="2">
        <v>44963</v>
      </c>
      <c r="C1668" s="6">
        <v>1</v>
      </c>
      <c r="D1668" s="6">
        <v>8080000</v>
      </c>
      <c r="E1668">
        <f t="shared" si="130"/>
        <v>4</v>
      </c>
      <c r="F1668">
        <f t="shared" si="131"/>
        <v>3</v>
      </c>
      <c r="G1668">
        <f t="shared" si="132"/>
        <v>3</v>
      </c>
      <c r="H1668">
        <f t="shared" si="133"/>
        <v>433</v>
      </c>
      <c r="I1668">
        <f t="shared" si="134"/>
        <v>10</v>
      </c>
    </row>
    <row r="1669" spans="1:9" x14ac:dyDescent="0.25">
      <c r="A1669" s="5" t="s">
        <v>6232</v>
      </c>
      <c r="B1669" s="2">
        <v>44848</v>
      </c>
      <c r="C1669" s="6">
        <v>1</v>
      </c>
      <c r="D1669" s="6">
        <v>2325000</v>
      </c>
      <c r="E1669">
        <f t="shared" si="130"/>
        <v>3</v>
      </c>
      <c r="F1669">
        <f t="shared" si="131"/>
        <v>3</v>
      </c>
      <c r="G1669">
        <f t="shared" si="132"/>
        <v>1</v>
      </c>
      <c r="H1669">
        <f t="shared" si="133"/>
        <v>331</v>
      </c>
      <c r="I1669">
        <f t="shared" si="134"/>
        <v>7</v>
      </c>
    </row>
    <row r="1670" spans="1:9" x14ac:dyDescent="0.25">
      <c r="A1670" s="5" t="s">
        <v>491</v>
      </c>
      <c r="B1670" s="2">
        <v>45006</v>
      </c>
      <c r="C1670" s="6">
        <v>5</v>
      </c>
      <c r="D1670" s="6">
        <v>31866000</v>
      </c>
      <c r="E1670">
        <f t="shared" si="130"/>
        <v>4</v>
      </c>
      <c r="F1670">
        <f t="shared" si="131"/>
        <v>4</v>
      </c>
      <c r="G1670">
        <f t="shared" si="132"/>
        <v>4</v>
      </c>
      <c r="H1670">
        <f t="shared" si="133"/>
        <v>444</v>
      </c>
      <c r="I1670">
        <f t="shared" si="134"/>
        <v>12</v>
      </c>
    </row>
    <row r="1671" spans="1:9" x14ac:dyDescent="0.25">
      <c r="A1671" s="5" t="s">
        <v>3488</v>
      </c>
      <c r="B1671" s="2">
        <v>44923</v>
      </c>
      <c r="C1671" s="6">
        <v>1</v>
      </c>
      <c r="D1671" s="6">
        <v>4200000</v>
      </c>
      <c r="E1671">
        <f t="shared" si="130"/>
        <v>4</v>
      </c>
      <c r="F1671">
        <f t="shared" si="131"/>
        <v>3</v>
      </c>
      <c r="G1671">
        <f t="shared" si="132"/>
        <v>2</v>
      </c>
      <c r="H1671">
        <f t="shared" si="133"/>
        <v>432</v>
      </c>
      <c r="I1671">
        <f t="shared" si="134"/>
        <v>9</v>
      </c>
    </row>
    <row r="1672" spans="1:9" x14ac:dyDescent="0.25">
      <c r="A1672" s="5" t="s">
        <v>4551</v>
      </c>
      <c r="B1672" s="2">
        <v>44887</v>
      </c>
      <c r="C1672" s="6">
        <v>1</v>
      </c>
      <c r="D1672" s="6">
        <v>2385000</v>
      </c>
      <c r="E1672">
        <f t="shared" si="130"/>
        <v>3</v>
      </c>
      <c r="F1672">
        <f t="shared" si="131"/>
        <v>3</v>
      </c>
      <c r="G1672">
        <f t="shared" si="132"/>
        <v>1</v>
      </c>
      <c r="H1672">
        <f t="shared" si="133"/>
        <v>331</v>
      </c>
      <c r="I1672">
        <f t="shared" si="134"/>
        <v>7</v>
      </c>
    </row>
    <row r="1673" spans="1:9" x14ac:dyDescent="0.25">
      <c r="A1673" s="5" t="s">
        <v>20055</v>
      </c>
      <c r="B1673" s="2">
        <v>43948</v>
      </c>
      <c r="C1673" s="6">
        <v>1</v>
      </c>
      <c r="D1673" s="6">
        <v>5800000</v>
      </c>
      <c r="E1673">
        <f t="shared" si="130"/>
        <v>1</v>
      </c>
      <c r="F1673">
        <f t="shared" si="131"/>
        <v>3</v>
      </c>
      <c r="G1673">
        <f t="shared" si="132"/>
        <v>3</v>
      </c>
      <c r="H1673">
        <f t="shared" si="133"/>
        <v>133</v>
      </c>
      <c r="I1673">
        <f t="shared" si="134"/>
        <v>7</v>
      </c>
    </row>
    <row r="1674" spans="1:9" x14ac:dyDescent="0.25">
      <c r="A1674" s="5" t="s">
        <v>14571</v>
      </c>
      <c r="B1674" s="2">
        <v>44350</v>
      </c>
      <c r="C1674" s="6">
        <v>1</v>
      </c>
      <c r="D1674" s="6">
        <v>13750000</v>
      </c>
      <c r="E1674">
        <f t="shared" si="130"/>
        <v>2</v>
      </c>
      <c r="F1674">
        <f t="shared" si="131"/>
        <v>3</v>
      </c>
      <c r="G1674">
        <f t="shared" si="132"/>
        <v>4</v>
      </c>
      <c r="H1674">
        <f t="shared" si="133"/>
        <v>234</v>
      </c>
      <c r="I1674">
        <f t="shared" si="134"/>
        <v>9</v>
      </c>
    </row>
    <row r="1675" spans="1:9" x14ac:dyDescent="0.25">
      <c r="A1675" s="5" t="s">
        <v>727</v>
      </c>
      <c r="B1675" s="2">
        <v>45012</v>
      </c>
      <c r="C1675" s="6">
        <v>1</v>
      </c>
      <c r="D1675" s="6">
        <v>2850000</v>
      </c>
      <c r="E1675">
        <f t="shared" si="130"/>
        <v>4</v>
      </c>
      <c r="F1675">
        <f t="shared" si="131"/>
        <v>3</v>
      </c>
      <c r="G1675">
        <f t="shared" si="132"/>
        <v>2</v>
      </c>
      <c r="H1675">
        <f t="shared" si="133"/>
        <v>432</v>
      </c>
      <c r="I1675">
        <f t="shared" si="134"/>
        <v>9</v>
      </c>
    </row>
    <row r="1676" spans="1:9" x14ac:dyDescent="0.25">
      <c r="A1676" s="5" t="s">
        <v>19108</v>
      </c>
      <c r="B1676" s="2">
        <v>44018</v>
      </c>
      <c r="C1676" s="6">
        <v>1</v>
      </c>
      <c r="D1676" s="6">
        <v>8080000</v>
      </c>
      <c r="E1676">
        <f t="shared" si="130"/>
        <v>1</v>
      </c>
      <c r="F1676">
        <f t="shared" si="131"/>
        <v>3</v>
      </c>
      <c r="G1676">
        <f t="shared" si="132"/>
        <v>3</v>
      </c>
      <c r="H1676">
        <f t="shared" si="133"/>
        <v>133</v>
      </c>
      <c r="I1676">
        <f t="shared" si="134"/>
        <v>7</v>
      </c>
    </row>
    <row r="1677" spans="1:9" x14ac:dyDescent="0.25">
      <c r="A1677" s="5" t="s">
        <v>17851</v>
      </c>
      <c r="B1677" s="2">
        <v>44147</v>
      </c>
      <c r="C1677" s="6">
        <v>1</v>
      </c>
      <c r="D1677" s="6">
        <v>3400000</v>
      </c>
      <c r="E1677">
        <f t="shared" si="130"/>
        <v>1</v>
      </c>
      <c r="F1677">
        <f t="shared" si="131"/>
        <v>3</v>
      </c>
      <c r="G1677">
        <f t="shared" si="132"/>
        <v>2</v>
      </c>
      <c r="H1677">
        <f t="shared" si="133"/>
        <v>132</v>
      </c>
      <c r="I1677">
        <f t="shared" si="134"/>
        <v>6</v>
      </c>
    </row>
    <row r="1678" spans="1:9" x14ac:dyDescent="0.25">
      <c r="A1678" s="5" t="s">
        <v>2974</v>
      </c>
      <c r="B1678" s="2">
        <v>44957</v>
      </c>
      <c r="C1678" s="6">
        <v>1</v>
      </c>
      <c r="D1678" s="6">
        <v>1900000</v>
      </c>
      <c r="E1678">
        <f t="shared" si="130"/>
        <v>4</v>
      </c>
      <c r="F1678">
        <f t="shared" si="131"/>
        <v>3</v>
      </c>
      <c r="G1678">
        <f t="shared" si="132"/>
        <v>1</v>
      </c>
      <c r="H1678">
        <f t="shared" si="133"/>
        <v>431</v>
      </c>
      <c r="I1678">
        <f t="shared" si="134"/>
        <v>8</v>
      </c>
    </row>
    <row r="1679" spans="1:9" x14ac:dyDescent="0.25">
      <c r="A1679" s="5" t="s">
        <v>795</v>
      </c>
      <c r="B1679" s="2">
        <v>45029</v>
      </c>
      <c r="C1679" s="6">
        <v>1</v>
      </c>
      <c r="D1679" s="6">
        <v>3360000</v>
      </c>
      <c r="E1679">
        <f t="shared" si="130"/>
        <v>4</v>
      </c>
      <c r="F1679">
        <f t="shared" si="131"/>
        <v>3</v>
      </c>
      <c r="G1679">
        <f t="shared" si="132"/>
        <v>2</v>
      </c>
      <c r="H1679">
        <f t="shared" si="133"/>
        <v>432</v>
      </c>
      <c r="I1679">
        <f t="shared" si="134"/>
        <v>9</v>
      </c>
    </row>
    <row r="1680" spans="1:9" x14ac:dyDescent="0.25">
      <c r="A1680" s="5" t="s">
        <v>8431</v>
      </c>
      <c r="B1680" s="2">
        <v>44828</v>
      </c>
      <c r="C1680" s="6">
        <v>1</v>
      </c>
      <c r="D1680" s="6">
        <v>5600000</v>
      </c>
      <c r="E1680">
        <f t="shared" si="130"/>
        <v>3</v>
      </c>
      <c r="F1680">
        <f t="shared" si="131"/>
        <v>3</v>
      </c>
      <c r="G1680">
        <f t="shared" si="132"/>
        <v>3</v>
      </c>
      <c r="H1680">
        <f t="shared" si="133"/>
        <v>333</v>
      </c>
      <c r="I1680">
        <f t="shared" si="134"/>
        <v>9</v>
      </c>
    </row>
    <row r="1681" spans="1:9" x14ac:dyDescent="0.25">
      <c r="A1681" s="5" t="s">
        <v>9440</v>
      </c>
      <c r="B1681" s="2">
        <v>44630</v>
      </c>
      <c r="C1681" s="6">
        <v>1</v>
      </c>
      <c r="D1681" s="6">
        <v>2636350</v>
      </c>
      <c r="E1681">
        <f t="shared" si="130"/>
        <v>2</v>
      </c>
      <c r="F1681">
        <f t="shared" si="131"/>
        <v>3</v>
      </c>
      <c r="G1681">
        <f t="shared" si="132"/>
        <v>1</v>
      </c>
      <c r="H1681">
        <f t="shared" si="133"/>
        <v>231</v>
      </c>
      <c r="I1681">
        <f t="shared" si="134"/>
        <v>6</v>
      </c>
    </row>
    <row r="1682" spans="1:9" x14ac:dyDescent="0.25">
      <c r="A1682" s="5" t="s">
        <v>45</v>
      </c>
      <c r="B1682" s="2">
        <v>45034</v>
      </c>
      <c r="C1682" s="6">
        <v>16</v>
      </c>
      <c r="D1682" s="6">
        <v>77186250</v>
      </c>
      <c r="E1682">
        <f t="shared" si="130"/>
        <v>4</v>
      </c>
      <c r="F1682">
        <f t="shared" si="131"/>
        <v>4</v>
      </c>
      <c r="G1682">
        <f t="shared" si="132"/>
        <v>4</v>
      </c>
      <c r="H1682">
        <f t="shared" si="133"/>
        <v>444</v>
      </c>
      <c r="I1682">
        <f t="shared" si="134"/>
        <v>12</v>
      </c>
    </row>
    <row r="1683" spans="1:9" x14ac:dyDescent="0.25">
      <c r="A1683" s="5" t="s">
        <v>14527</v>
      </c>
      <c r="B1683" s="2">
        <v>44344</v>
      </c>
      <c r="C1683" s="6">
        <v>1</v>
      </c>
      <c r="D1683" s="6">
        <v>2565000</v>
      </c>
      <c r="E1683">
        <f t="shared" si="130"/>
        <v>2</v>
      </c>
      <c r="F1683">
        <f t="shared" si="131"/>
        <v>3</v>
      </c>
      <c r="G1683">
        <f t="shared" si="132"/>
        <v>1</v>
      </c>
      <c r="H1683">
        <f t="shared" si="133"/>
        <v>231</v>
      </c>
      <c r="I1683">
        <f t="shared" si="134"/>
        <v>6</v>
      </c>
    </row>
    <row r="1684" spans="1:9" x14ac:dyDescent="0.25">
      <c r="A1684" s="5" t="s">
        <v>3436</v>
      </c>
      <c r="B1684" s="2">
        <v>44942</v>
      </c>
      <c r="C1684" s="6">
        <v>1</v>
      </c>
      <c r="D1684" s="6">
        <v>4050000</v>
      </c>
      <c r="E1684">
        <f t="shared" si="130"/>
        <v>4</v>
      </c>
      <c r="F1684">
        <f t="shared" si="131"/>
        <v>3</v>
      </c>
      <c r="G1684">
        <f t="shared" si="132"/>
        <v>2</v>
      </c>
      <c r="H1684">
        <f t="shared" si="133"/>
        <v>432</v>
      </c>
      <c r="I1684">
        <f t="shared" si="134"/>
        <v>9</v>
      </c>
    </row>
    <row r="1685" spans="1:9" x14ac:dyDescent="0.25">
      <c r="A1685" s="5" t="s">
        <v>3241</v>
      </c>
      <c r="B1685" s="2">
        <v>44922</v>
      </c>
      <c r="C1685" s="6">
        <v>1</v>
      </c>
      <c r="D1685" s="6">
        <v>8520000</v>
      </c>
      <c r="E1685">
        <f t="shared" si="130"/>
        <v>4</v>
      </c>
      <c r="F1685">
        <f t="shared" si="131"/>
        <v>3</v>
      </c>
      <c r="G1685">
        <f t="shared" si="132"/>
        <v>4</v>
      </c>
      <c r="H1685">
        <f t="shared" si="133"/>
        <v>434</v>
      </c>
      <c r="I1685">
        <f t="shared" si="134"/>
        <v>11</v>
      </c>
    </row>
    <row r="1686" spans="1:9" x14ac:dyDescent="0.25">
      <c r="A1686" s="5" t="s">
        <v>2729</v>
      </c>
      <c r="B1686" s="2">
        <v>44929</v>
      </c>
      <c r="C1686" s="6">
        <v>1</v>
      </c>
      <c r="D1686" s="6">
        <v>5360000</v>
      </c>
      <c r="E1686">
        <f t="shared" si="130"/>
        <v>4</v>
      </c>
      <c r="F1686">
        <f t="shared" si="131"/>
        <v>3</v>
      </c>
      <c r="G1686">
        <f t="shared" si="132"/>
        <v>3</v>
      </c>
      <c r="H1686">
        <f t="shared" si="133"/>
        <v>433</v>
      </c>
      <c r="I1686">
        <f t="shared" si="134"/>
        <v>10</v>
      </c>
    </row>
    <row r="1687" spans="1:9" x14ac:dyDescent="0.25">
      <c r="A1687" s="5" t="s">
        <v>18891</v>
      </c>
      <c r="B1687" s="2">
        <v>44047</v>
      </c>
      <c r="C1687" s="6">
        <v>1</v>
      </c>
      <c r="D1687" s="6">
        <v>1800000</v>
      </c>
      <c r="E1687">
        <f t="shared" si="130"/>
        <v>1</v>
      </c>
      <c r="F1687">
        <f t="shared" si="131"/>
        <v>3</v>
      </c>
      <c r="G1687">
        <f t="shared" si="132"/>
        <v>1</v>
      </c>
      <c r="H1687">
        <f t="shared" si="133"/>
        <v>131</v>
      </c>
      <c r="I1687">
        <f t="shared" si="134"/>
        <v>5</v>
      </c>
    </row>
    <row r="1688" spans="1:9" x14ac:dyDescent="0.25">
      <c r="A1688" s="5" t="s">
        <v>3615</v>
      </c>
      <c r="B1688" s="2">
        <v>44903</v>
      </c>
      <c r="C1688" s="6">
        <v>1</v>
      </c>
      <c r="D1688" s="6">
        <v>17400000</v>
      </c>
      <c r="E1688">
        <f t="shared" si="130"/>
        <v>3</v>
      </c>
      <c r="F1688">
        <f t="shared" si="131"/>
        <v>3</v>
      </c>
      <c r="G1688">
        <f t="shared" si="132"/>
        <v>4</v>
      </c>
      <c r="H1688">
        <f t="shared" si="133"/>
        <v>334</v>
      </c>
      <c r="I1688">
        <f t="shared" si="134"/>
        <v>10</v>
      </c>
    </row>
    <row r="1689" spans="1:9" x14ac:dyDescent="0.25">
      <c r="A1689" s="5" t="s">
        <v>17130</v>
      </c>
      <c r="B1689" s="2">
        <v>44161</v>
      </c>
      <c r="C1689" s="6">
        <v>1</v>
      </c>
      <c r="D1689" s="6">
        <v>1854000</v>
      </c>
      <c r="E1689">
        <f t="shared" si="130"/>
        <v>1</v>
      </c>
      <c r="F1689">
        <f t="shared" si="131"/>
        <v>3</v>
      </c>
      <c r="G1689">
        <f t="shared" si="132"/>
        <v>1</v>
      </c>
      <c r="H1689">
        <f t="shared" si="133"/>
        <v>131</v>
      </c>
      <c r="I1689">
        <f t="shared" si="134"/>
        <v>5</v>
      </c>
    </row>
    <row r="1690" spans="1:9" x14ac:dyDescent="0.25">
      <c r="A1690" s="5" t="s">
        <v>3819</v>
      </c>
      <c r="B1690" s="2">
        <v>44887</v>
      </c>
      <c r="C1690" s="6">
        <v>1</v>
      </c>
      <c r="D1690" s="6">
        <v>7350000</v>
      </c>
      <c r="E1690">
        <f t="shared" si="130"/>
        <v>3</v>
      </c>
      <c r="F1690">
        <f t="shared" si="131"/>
        <v>3</v>
      </c>
      <c r="G1690">
        <f t="shared" si="132"/>
        <v>3</v>
      </c>
      <c r="H1690">
        <f t="shared" si="133"/>
        <v>333</v>
      </c>
      <c r="I1690">
        <f t="shared" si="134"/>
        <v>9</v>
      </c>
    </row>
    <row r="1691" spans="1:9" x14ac:dyDescent="0.25">
      <c r="A1691" s="5" t="s">
        <v>15137</v>
      </c>
      <c r="B1691" s="2">
        <v>44328</v>
      </c>
      <c r="C1691" s="6">
        <v>1</v>
      </c>
      <c r="D1691" s="6">
        <v>12480000</v>
      </c>
      <c r="E1691">
        <f t="shared" si="130"/>
        <v>2</v>
      </c>
      <c r="F1691">
        <f t="shared" si="131"/>
        <v>3</v>
      </c>
      <c r="G1691">
        <f t="shared" si="132"/>
        <v>4</v>
      </c>
      <c r="H1691">
        <f t="shared" si="133"/>
        <v>234</v>
      </c>
      <c r="I1691">
        <f t="shared" si="134"/>
        <v>9</v>
      </c>
    </row>
    <row r="1692" spans="1:9" x14ac:dyDescent="0.25">
      <c r="A1692" s="5" t="s">
        <v>18442</v>
      </c>
      <c r="B1692" s="2">
        <v>44070</v>
      </c>
      <c r="C1692" s="6">
        <v>9</v>
      </c>
      <c r="D1692" s="6">
        <v>19539000</v>
      </c>
      <c r="E1692">
        <f t="shared" si="130"/>
        <v>1</v>
      </c>
      <c r="F1692">
        <f t="shared" si="131"/>
        <v>4</v>
      </c>
      <c r="G1692">
        <f t="shared" si="132"/>
        <v>4</v>
      </c>
      <c r="H1692">
        <f t="shared" si="133"/>
        <v>144</v>
      </c>
      <c r="I1692">
        <f t="shared" si="134"/>
        <v>9</v>
      </c>
    </row>
    <row r="1693" spans="1:9" x14ac:dyDescent="0.25">
      <c r="A1693" s="5" t="s">
        <v>172</v>
      </c>
      <c r="B1693" s="2">
        <v>45027</v>
      </c>
      <c r="C1693" s="6">
        <v>1</v>
      </c>
      <c r="D1693" s="6">
        <v>2660000</v>
      </c>
      <c r="E1693">
        <f t="shared" si="130"/>
        <v>4</v>
      </c>
      <c r="F1693">
        <f t="shared" si="131"/>
        <v>3</v>
      </c>
      <c r="G1693">
        <f t="shared" si="132"/>
        <v>1</v>
      </c>
      <c r="H1693">
        <f t="shared" si="133"/>
        <v>431</v>
      </c>
      <c r="I1693">
        <f t="shared" si="134"/>
        <v>8</v>
      </c>
    </row>
    <row r="1694" spans="1:9" x14ac:dyDescent="0.25">
      <c r="A1694" s="5" t="s">
        <v>11168</v>
      </c>
      <c r="B1694" s="2">
        <v>44560</v>
      </c>
      <c r="C1694" s="6">
        <v>1</v>
      </c>
      <c r="D1694" s="6">
        <v>2355000</v>
      </c>
      <c r="E1694">
        <f t="shared" si="130"/>
        <v>2</v>
      </c>
      <c r="F1694">
        <f t="shared" si="131"/>
        <v>3</v>
      </c>
      <c r="G1694">
        <f t="shared" si="132"/>
        <v>1</v>
      </c>
      <c r="H1694">
        <f t="shared" si="133"/>
        <v>231</v>
      </c>
      <c r="I1694">
        <f t="shared" si="134"/>
        <v>6</v>
      </c>
    </row>
    <row r="1695" spans="1:9" x14ac:dyDescent="0.25">
      <c r="A1695" s="5" t="s">
        <v>11448</v>
      </c>
      <c r="B1695" s="2">
        <v>44617</v>
      </c>
      <c r="C1695" s="6">
        <v>1</v>
      </c>
      <c r="D1695" s="6">
        <v>6250000</v>
      </c>
      <c r="E1695">
        <f t="shared" si="130"/>
        <v>2</v>
      </c>
      <c r="F1695">
        <f t="shared" si="131"/>
        <v>3</v>
      </c>
      <c r="G1695">
        <f t="shared" si="132"/>
        <v>3</v>
      </c>
      <c r="H1695">
        <f t="shared" si="133"/>
        <v>233</v>
      </c>
      <c r="I1695">
        <f t="shared" si="134"/>
        <v>8</v>
      </c>
    </row>
    <row r="1696" spans="1:9" x14ac:dyDescent="0.25">
      <c r="A1696" s="5" t="s">
        <v>11296</v>
      </c>
      <c r="B1696" s="2">
        <v>44544</v>
      </c>
      <c r="C1696" s="6">
        <v>1</v>
      </c>
      <c r="D1696" s="6">
        <v>8650000</v>
      </c>
      <c r="E1696">
        <f t="shared" si="130"/>
        <v>2</v>
      </c>
      <c r="F1696">
        <f t="shared" si="131"/>
        <v>3</v>
      </c>
      <c r="G1696">
        <f t="shared" si="132"/>
        <v>4</v>
      </c>
      <c r="H1696">
        <f t="shared" si="133"/>
        <v>234</v>
      </c>
      <c r="I1696">
        <f t="shared" si="134"/>
        <v>9</v>
      </c>
    </row>
    <row r="1697" spans="1:9" x14ac:dyDescent="0.25">
      <c r="A1697" s="5" t="s">
        <v>3676</v>
      </c>
      <c r="B1697" s="2">
        <v>44883</v>
      </c>
      <c r="C1697" s="6">
        <v>1</v>
      </c>
      <c r="D1697" s="6">
        <v>1980000</v>
      </c>
      <c r="E1697">
        <f t="shared" si="130"/>
        <v>3</v>
      </c>
      <c r="F1697">
        <f t="shared" si="131"/>
        <v>3</v>
      </c>
      <c r="G1697">
        <f t="shared" si="132"/>
        <v>1</v>
      </c>
      <c r="H1697">
        <f t="shared" si="133"/>
        <v>331</v>
      </c>
      <c r="I1697">
        <f t="shared" si="134"/>
        <v>7</v>
      </c>
    </row>
    <row r="1698" spans="1:9" x14ac:dyDescent="0.25">
      <c r="A1698" s="5" t="s">
        <v>7572</v>
      </c>
      <c r="B1698" s="2">
        <v>44888</v>
      </c>
      <c r="C1698" s="6">
        <v>1</v>
      </c>
      <c r="D1698" s="6">
        <v>4400000</v>
      </c>
      <c r="E1698">
        <f t="shared" si="130"/>
        <v>3</v>
      </c>
      <c r="F1698">
        <f t="shared" si="131"/>
        <v>3</v>
      </c>
      <c r="G1698">
        <f t="shared" si="132"/>
        <v>3</v>
      </c>
      <c r="H1698">
        <f t="shared" si="133"/>
        <v>333</v>
      </c>
      <c r="I1698">
        <f t="shared" si="134"/>
        <v>9</v>
      </c>
    </row>
    <row r="1699" spans="1:9" x14ac:dyDescent="0.25">
      <c r="A1699" s="5" t="s">
        <v>1072</v>
      </c>
      <c r="B1699" s="2">
        <v>45028</v>
      </c>
      <c r="C1699" s="6">
        <v>20</v>
      </c>
      <c r="D1699" s="6">
        <v>47923140</v>
      </c>
      <c r="E1699">
        <f t="shared" si="130"/>
        <v>4</v>
      </c>
      <c r="F1699">
        <f t="shared" si="131"/>
        <v>4</v>
      </c>
      <c r="G1699">
        <f t="shared" si="132"/>
        <v>4</v>
      </c>
      <c r="H1699">
        <f t="shared" si="133"/>
        <v>444</v>
      </c>
      <c r="I1699">
        <f t="shared" si="134"/>
        <v>12</v>
      </c>
    </row>
    <row r="1700" spans="1:9" x14ac:dyDescent="0.25">
      <c r="A1700" s="5" t="s">
        <v>9019</v>
      </c>
      <c r="B1700" s="2">
        <v>44630</v>
      </c>
      <c r="C1700" s="6">
        <v>1</v>
      </c>
      <c r="D1700" s="6">
        <v>6000000</v>
      </c>
      <c r="E1700">
        <f t="shared" si="130"/>
        <v>2</v>
      </c>
      <c r="F1700">
        <f t="shared" si="131"/>
        <v>3</v>
      </c>
      <c r="G1700">
        <f t="shared" si="132"/>
        <v>3</v>
      </c>
      <c r="H1700">
        <f t="shared" si="133"/>
        <v>233</v>
      </c>
      <c r="I1700">
        <f t="shared" si="134"/>
        <v>8</v>
      </c>
    </row>
    <row r="1701" spans="1:9" x14ac:dyDescent="0.25">
      <c r="A1701" s="5" t="s">
        <v>14800</v>
      </c>
      <c r="B1701" s="2">
        <v>44349</v>
      </c>
      <c r="C1701" s="6">
        <v>1</v>
      </c>
      <c r="D1701" s="6">
        <v>1470000</v>
      </c>
      <c r="E1701">
        <f t="shared" si="130"/>
        <v>2</v>
      </c>
      <c r="F1701">
        <f t="shared" si="131"/>
        <v>3</v>
      </c>
      <c r="G1701">
        <f t="shared" si="132"/>
        <v>1</v>
      </c>
      <c r="H1701">
        <f t="shared" si="133"/>
        <v>231</v>
      </c>
      <c r="I1701">
        <f t="shared" si="134"/>
        <v>6</v>
      </c>
    </row>
    <row r="1702" spans="1:9" x14ac:dyDescent="0.25">
      <c r="A1702" s="5" t="s">
        <v>8197</v>
      </c>
      <c r="B1702" s="2">
        <v>44726</v>
      </c>
      <c r="C1702" s="6">
        <v>2</v>
      </c>
      <c r="D1702" s="6">
        <v>10236500</v>
      </c>
      <c r="E1702">
        <f t="shared" si="130"/>
        <v>3</v>
      </c>
      <c r="F1702">
        <f t="shared" si="131"/>
        <v>4</v>
      </c>
      <c r="G1702">
        <f t="shared" si="132"/>
        <v>4</v>
      </c>
      <c r="H1702">
        <f t="shared" si="133"/>
        <v>344</v>
      </c>
      <c r="I1702">
        <f t="shared" si="134"/>
        <v>11</v>
      </c>
    </row>
    <row r="1703" spans="1:9" x14ac:dyDescent="0.25">
      <c r="A1703" s="5" t="s">
        <v>12440</v>
      </c>
      <c r="B1703" s="2">
        <v>44482</v>
      </c>
      <c r="C1703" s="6">
        <v>1</v>
      </c>
      <c r="D1703" s="6">
        <v>2120004</v>
      </c>
      <c r="E1703">
        <f t="shared" si="130"/>
        <v>2</v>
      </c>
      <c r="F1703">
        <f t="shared" si="131"/>
        <v>3</v>
      </c>
      <c r="G1703">
        <f t="shared" si="132"/>
        <v>1</v>
      </c>
      <c r="H1703">
        <f t="shared" si="133"/>
        <v>231</v>
      </c>
      <c r="I1703">
        <f t="shared" si="134"/>
        <v>6</v>
      </c>
    </row>
    <row r="1704" spans="1:9" x14ac:dyDescent="0.25">
      <c r="A1704" s="5" t="s">
        <v>16205</v>
      </c>
      <c r="B1704" s="2">
        <v>44222</v>
      </c>
      <c r="C1704" s="6">
        <v>1</v>
      </c>
      <c r="D1704" s="6">
        <v>3350000</v>
      </c>
      <c r="E1704">
        <f t="shared" si="130"/>
        <v>1</v>
      </c>
      <c r="F1704">
        <f t="shared" si="131"/>
        <v>3</v>
      </c>
      <c r="G1704">
        <f t="shared" si="132"/>
        <v>2</v>
      </c>
      <c r="H1704">
        <f t="shared" si="133"/>
        <v>132</v>
      </c>
      <c r="I1704">
        <f t="shared" si="134"/>
        <v>6</v>
      </c>
    </row>
    <row r="1705" spans="1:9" x14ac:dyDescent="0.25">
      <c r="A1705" s="5" t="s">
        <v>20703</v>
      </c>
      <c r="B1705" s="2">
        <v>43865</v>
      </c>
      <c r="C1705" s="6">
        <v>1</v>
      </c>
      <c r="D1705" s="6">
        <v>2050000</v>
      </c>
      <c r="E1705">
        <f t="shared" si="130"/>
        <v>1</v>
      </c>
      <c r="F1705">
        <f t="shared" si="131"/>
        <v>3</v>
      </c>
      <c r="G1705">
        <f t="shared" si="132"/>
        <v>1</v>
      </c>
      <c r="H1705">
        <f t="shared" si="133"/>
        <v>131</v>
      </c>
      <c r="I1705">
        <f t="shared" si="134"/>
        <v>5</v>
      </c>
    </row>
    <row r="1706" spans="1:9" x14ac:dyDescent="0.25">
      <c r="A1706" s="5" t="s">
        <v>4393</v>
      </c>
      <c r="B1706" s="2">
        <v>44862</v>
      </c>
      <c r="C1706" s="6">
        <v>1</v>
      </c>
      <c r="D1706" s="6">
        <v>15540000</v>
      </c>
      <c r="E1706">
        <f t="shared" si="130"/>
        <v>3</v>
      </c>
      <c r="F1706">
        <f t="shared" si="131"/>
        <v>3</v>
      </c>
      <c r="G1706">
        <f t="shared" si="132"/>
        <v>4</v>
      </c>
      <c r="H1706">
        <f t="shared" si="133"/>
        <v>334</v>
      </c>
      <c r="I1706">
        <f t="shared" si="134"/>
        <v>10</v>
      </c>
    </row>
    <row r="1707" spans="1:9" x14ac:dyDescent="0.25">
      <c r="A1707" s="5" t="s">
        <v>7129</v>
      </c>
      <c r="B1707" s="2">
        <v>44778</v>
      </c>
      <c r="C1707" s="6">
        <v>8</v>
      </c>
      <c r="D1707" s="6">
        <v>15485600</v>
      </c>
      <c r="E1707">
        <f t="shared" si="130"/>
        <v>3</v>
      </c>
      <c r="F1707">
        <f t="shared" si="131"/>
        <v>4</v>
      </c>
      <c r="G1707">
        <f t="shared" si="132"/>
        <v>4</v>
      </c>
      <c r="H1707">
        <f t="shared" si="133"/>
        <v>344</v>
      </c>
      <c r="I1707">
        <f t="shared" si="134"/>
        <v>11</v>
      </c>
    </row>
    <row r="1708" spans="1:9" x14ac:dyDescent="0.25">
      <c r="A1708" s="5" t="s">
        <v>19358</v>
      </c>
      <c r="B1708" s="2">
        <v>43985</v>
      </c>
      <c r="C1708" s="6">
        <v>3</v>
      </c>
      <c r="D1708" s="6">
        <v>6900000</v>
      </c>
      <c r="E1708">
        <f t="shared" si="130"/>
        <v>1</v>
      </c>
      <c r="F1708">
        <f t="shared" si="131"/>
        <v>4</v>
      </c>
      <c r="G1708">
        <f t="shared" si="132"/>
        <v>3</v>
      </c>
      <c r="H1708">
        <f t="shared" si="133"/>
        <v>143</v>
      </c>
      <c r="I1708">
        <f t="shared" si="134"/>
        <v>8</v>
      </c>
    </row>
    <row r="1709" spans="1:9" x14ac:dyDescent="0.25">
      <c r="A1709" s="5" t="s">
        <v>17271</v>
      </c>
      <c r="B1709" s="2">
        <v>44169</v>
      </c>
      <c r="C1709" s="6">
        <v>1</v>
      </c>
      <c r="D1709" s="6">
        <v>2656250</v>
      </c>
      <c r="E1709">
        <f t="shared" si="130"/>
        <v>1</v>
      </c>
      <c r="F1709">
        <f t="shared" si="131"/>
        <v>3</v>
      </c>
      <c r="G1709">
        <f t="shared" si="132"/>
        <v>1</v>
      </c>
      <c r="H1709">
        <f t="shared" si="133"/>
        <v>131</v>
      </c>
      <c r="I1709">
        <f t="shared" si="134"/>
        <v>5</v>
      </c>
    </row>
    <row r="1710" spans="1:9" x14ac:dyDescent="0.25">
      <c r="A1710" s="5" t="s">
        <v>18939</v>
      </c>
      <c r="B1710" s="2">
        <v>44132</v>
      </c>
      <c r="C1710" s="6">
        <v>1</v>
      </c>
      <c r="D1710" s="6">
        <v>4368000</v>
      </c>
      <c r="E1710">
        <f t="shared" si="130"/>
        <v>1</v>
      </c>
      <c r="F1710">
        <f t="shared" si="131"/>
        <v>3</v>
      </c>
      <c r="G1710">
        <f t="shared" si="132"/>
        <v>2</v>
      </c>
      <c r="H1710">
        <f t="shared" si="133"/>
        <v>132</v>
      </c>
      <c r="I1710">
        <f t="shared" si="134"/>
        <v>6</v>
      </c>
    </row>
    <row r="1711" spans="1:9" x14ac:dyDescent="0.25">
      <c r="A1711" s="5" t="s">
        <v>20354</v>
      </c>
      <c r="B1711" s="2">
        <v>43894</v>
      </c>
      <c r="C1711" s="6">
        <v>1</v>
      </c>
      <c r="D1711" s="6">
        <v>2205000</v>
      </c>
      <c r="E1711">
        <f t="shared" si="130"/>
        <v>1</v>
      </c>
      <c r="F1711">
        <f t="shared" si="131"/>
        <v>3</v>
      </c>
      <c r="G1711">
        <f t="shared" si="132"/>
        <v>1</v>
      </c>
      <c r="H1711">
        <f t="shared" si="133"/>
        <v>131</v>
      </c>
      <c r="I1711">
        <f t="shared" si="134"/>
        <v>5</v>
      </c>
    </row>
    <row r="1712" spans="1:9" x14ac:dyDescent="0.25">
      <c r="A1712" s="5" t="s">
        <v>625</v>
      </c>
      <c r="B1712" s="2">
        <v>44986</v>
      </c>
      <c r="C1712" s="6">
        <v>1</v>
      </c>
      <c r="D1712" s="6">
        <v>2330000</v>
      </c>
      <c r="E1712">
        <f t="shared" si="130"/>
        <v>4</v>
      </c>
      <c r="F1712">
        <f t="shared" si="131"/>
        <v>3</v>
      </c>
      <c r="G1712">
        <f t="shared" si="132"/>
        <v>1</v>
      </c>
      <c r="H1712">
        <f t="shared" si="133"/>
        <v>431</v>
      </c>
      <c r="I1712">
        <f t="shared" si="134"/>
        <v>8</v>
      </c>
    </row>
    <row r="1713" spans="1:9" x14ac:dyDescent="0.25">
      <c r="A1713" s="5" t="s">
        <v>1876</v>
      </c>
      <c r="B1713" s="2">
        <v>44999</v>
      </c>
      <c r="C1713" s="6">
        <v>3</v>
      </c>
      <c r="D1713" s="6">
        <v>9172500</v>
      </c>
      <c r="E1713">
        <f t="shared" si="130"/>
        <v>4</v>
      </c>
      <c r="F1713">
        <f t="shared" si="131"/>
        <v>4</v>
      </c>
      <c r="G1713">
        <f t="shared" si="132"/>
        <v>4</v>
      </c>
      <c r="H1713">
        <f t="shared" si="133"/>
        <v>444</v>
      </c>
      <c r="I1713">
        <f t="shared" si="134"/>
        <v>12</v>
      </c>
    </row>
    <row r="1714" spans="1:9" x14ac:dyDescent="0.25">
      <c r="A1714" s="5" t="s">
        <v>15225</v>
      </c>
      <c r="B1714" s="2">
        <v>44363</v>
      </c>
      <c r="C1714" s="6">
        <v>1</v>
      </c>
      <c r="D1714" s="6">
        <v>13500000</v>
      </c>
      <c r="E1714">
        <f t="shared" si="130"/>
        <v>2</v>
      </c>
      <c r="F1714">
        <f t="shared" si="131"/>
        <v>3</v>
      </c>
      <c r="G1714">
        <f t="shared" si="132"/>
        <v>4</v>
      </c>
      <c r="H1714">
        <f t="shared" si="133"/>
        <v>234</v>
      </c>
      <c r="I1714">
        <f t="shared" si="134"/>
        <v>9</v>
      </c>
    </row>
    <row r="1715" spans="1:9" x14ac:dyDescent="0.25">
      <c r="A1715" s="5" t="s">
        <v>8643</v>
      </c>
      <c r="B1715" s="2">
        <v>44656</v>
      </c>
      <c r="C1715" s="6">
        <v>5</v>
      </c>
      <c r="D1715" s="6">
        <v>37800000</v>
      </c>
      <c r="E1715">
        <f t="shared" si="130"/>
        <v>2</v>
      </c>
      <c r="F1715">
        <f t="shared" si="131"/>
        <v>4</v>
      </c>
      <c r="G1715">
        <f t="shared" si="132"/>
        <v>4</v>
      </c>
      <c r="H1715">
        <f t="shared" si="133"/>
        <v>244</v>
      </c>
      <c r="I1715">
        <f t="shared" si="134"/>
        <v>10</v>
      </c>
    </row>
    <row r="1716" spans="1:9" x14ac:dyDescent="0.25">
      <c r="A1716" s="5" t="s">
        <v>15730</v>
      </c>
      <c r="B1716" s="2">
        <v>44232</v>
      </c>
      <c r="C1716" s="6">
        <v>1</v>
      </c>
      <c r="D1716" s="6">
        <v>2137500</v>
      </c>
      <c r="E1716">
        <f t="shared" si="130"/>
        <v>1</v>
      </c>
      <c r="F1716">
        <f t="shared" si="131"/>
        <v>3</v>
      </c>
      <c r="G1716">
        <f t="shared" si="132"/>
        <v>1</v>
      </c>
      <c r="H1716">
        <f t="shared" si="133"/>
        <v>131</v>
      </c>
      <c r="I1716">
        <f t="shared" si="134"/>
        <v>5</v>
      </c>
    </row>
    <row r="1717" spans="1:9" x14ac:dyDescent="0.25">
      <c r="A1717" s="5" t="s">
        <v>18647</v>
      </c>
      <c r="B1717" s="2">
        <v>44054</v>
      </c>
      <c r="C1717" s="6">
        <v>1</v>
      </c>
      <c r="D1717" s="6">
        <v>3600000</v>
      </c>
      <c r="E1717">
        <f t="shared" si="130"/>
        <v>1</v>
      </c>
      <c r="F1717">
        <f t="shared" si="131"/>
        <v>3</v>
      </c>
      <c r="G1717">
        <f t="shared" si="132"/>
        <v>2</v>
      </c>
      <c r="H1717">
        <f t="shared" si="133"/>
        <v>132</v>
      </c>
      <c r="I1717">
        <f t="shared" si="134"/>
        <v>6</v>
      </c>
    </row>
    <row r="1718" spans="1:9" x14ac:dyDescent="0.25">
      <c r="A1718" s="5" t="s">
        <v>4303</v>
      </c>
      <c r="B1718" s="2">
        <v>44840</v>
      </c>
      <c r="C1718" s="6">
        <v>3</v>
      </c>
      <c r="D1718" s="6">
        <v>15565000</v>
      </c>
      <c r="E1718">
        <f t="shared" si="130"/>
        <v>3</v>
      </c>
      <c r="F1718">
        <f t="shared" si="131"/>
        <v>4</v>
      </c>
      <c r="G1718">
        <f t="shared" si="132"/>
        <v>4</v>
      </c>
      <c r="H1718">
        <f t="shared" si="133"/>
        <v>344</v>
      </c>
      <c r="I1718">
        <f t="shared" si="134"/>
        <v>11</v>
      </c>
    </row>
    <row r="1719" spans="1:9" x14ac:dyDescent="0.25">
      <c r="A1719" s="5" t="s">
        <v>8324</v>
      </c>
      <c r="B1719" s="2">
        <v>44785</v>
      </c>
      <c r="C1719" s="6">
        <v>1</v>
      </c>
      <c r="D1719" s="6">
        <v>1822500</v>
      </c>
      <c r="E1719">
        <f t="shared" si="130"/>
        <v>3</v>
      </c>
      <c r="F1719">
        <f t="shared" si="131"/>
        <v>3</v>
      </c>
      <c r="G1719">
        <f t="shared" si="132"/>
        <v>1</v>
      </c>
      <c r="H1719">
        <f t="shared" si="133"/>
        <v>331</v>
      </c>
      <c r="I1719">
        <f t="shared" si="134"/>
        <v>7</v>
      </c>
    </row>
    <row r="1720" spans="1:9" x14ac:dyDescent="0.25">
      <c r="A1720" s="5" t="s">
        <v>4798</v>
      </c>
      <c r="B1720" s="2">
        <v>44851</v>
      </c>
      <c r="C1720" s="6">
        <v>2</v>
      </c>
      <c r="D1720" s="6">
        <v>6617505</v>
      </c>
      <c r="E1720">
        <f t="shared" si="130"/>
        <v>3</v>
      </c>
      <c r="F1720">
        <f t="shared" si="131"/>
        <v>4</v>
      </c>
      <c r="G1720">
        <f t="shared" si="132"/>
        <v>3</v>
      </c>
      <c r="H1720">
        <f t="shared" si="133"/>
        <v>343</v>
      </c>
      <c r="I1720">
        <f t="shared" si="134"/>
        <v>10</v>
      </c>
    </row>
    <row r="1721" spans="1:9" x14ac:dyDescent="0.25">
      <c r="A1721" s="5" t="s">
        <v>6774</v>
      </c>
      <c r="B1721" s="2">
        <v>44797</v>
      </c>
      <c r="C1721" s="6">
        <v>1</v>
      </c>
      <c r="D1721" s="6">
        <v>2022975</v>
      </c>
      <c r="E1721">
        <f t="shared" si="130"/>
        <v>3</v>
      </c>
      <c r="F1721">
        <f t="shared" si="131"/>
        <v>3</v>
      </c>
      <c r="G1721">
        <f t="shared" si="132"/>
        <v>1</v>
      </c>
      <c r="H1721">
        <f t="shared" si="133"/>
        <v>331</v>
      </c>
      <c r="I1721">
        <f t="shared" si="134"/>
        <v>7</v>
      </c>
    </row>
    <row r="1722" spans="1:9" x14ac:dyDescent="0.25">
      <c r="A1722" s="5" t="s">
        <v>6142</v>
      </c>
      <c r="B1722" s="2">
        <v>44833</v>
      </c>
      <c r="C1722" s="6">
        <v>3</v>
      </c>
      <c r="D1722" s="6">
        <v>23160000</v>
      </c>
      <c r="E1722">
        <f t="shared" si="130"/>
        <v>3</v>
      </c>
      <c r="F1722">
        <f t="shared" si="131"/>
        <v>4</v>
      </c>
      <c r="G1722">
        <f t="shared" si="132"/>
        <v>4</v>
      </c>
      <c r="H1722">
        <f t="shared" si="133"/>
        <v>344</v>
      </c>
      <c r="I1722">
        <f t="shared" si="134"/>
        <v>11</v>
      </c>
    </row>
    <row r="1723" spans="1:9" x14ac:dyDescent="0.25">
      <c r="A1723" s="5" t="s">
        <v>16557</v>
      </c>
      <c r="B1723" s="2">
        <v>44187</v>
      </c>
      <c r="C1723" s="6">
        <v>1</v>
      </c>
      <c r="D1723" s="6">
        <v>5040000</v>
      </c>
      <c r="E1723">
        <f t="shared" si="130"/>
        <v>1</v>
      </c>
      <c r="F1723">
        <f t="shared" si="131"/>
        <v>3</v>
      </c>
      <c r="G1723">
        <f t="shared" si="132"/>
        <v>3</v>
      </c>
      <c r="H1723">
        <f t="shared" si="133"/>
        <v>133</v>
      </c>
      <c r="I1723">
        <f t="shared" si="134"/>
        <v>7</v>
      </c>
    </row>
    <row r="1724" spans="1:9" x14ac:dyDescent="0.25">
      <c r="A1724" s="5" t="s">
        <v>19096</v>
      </c>
      <c r="B1724" s="2">
        <v>44028</v>
      </c>
      <c r="C1724" s="6">
        <v>1</v>
      </c>
      <c r="D1724" s="6">
        <v>1820000</v>
      </c>
      <c r="E1724">
        <f t="shared" si="130"/>
        <v>1</v>
      </c>
      <c r="F1724">
        <f t="shared" si="131"/>
        <v>3</v>
      </c>
      <c r="G1724">
        <f t="shared" si="132"/>
        <v>1</v>
      </c>
      <c r="H1724">
        <f t="shared" si="133"/>
        <v>131</v>
      </c>
      <c r="I1724">
        <f t="shared" si="134"/>
        <v>5</v>
      </c>
    </row>
    <row r="1725" spans="1:9" x14ac:dyDescent="0.25">
      <c r="A1725" s="5" t="s">
        <v>1137</v>
      </c>
      <c r="B1725" s="2">
        <v>44951</v>
      </c>
      <c r="C1725" s="6">
        <v>2</v>
      </c>
      <c r="D1725" s="6">
        <v>12295050</v>
      </c>
      <c r="E1725">
        <f t="shared" si="130"/>
        <v>4</v>
      </c>
      <c r="F1725">
        <f t="shared" si="131"/>
        <v>4</v>
      </c>
      <c r="G1725">
        <f t="shared" si="132"/>
        <v>4</v>
      </c>
      <c r="H1725">
        <f t="shared" si="133"/>
        <v>444</v>
      </c>
      <c r="I1725">
        <f t="shared" si="134"/>
        <v>12</v>
      </c>
    </row>
    <row r="1726" spans="1:9" x14ac:dyDescent="0.25">
      <c r="A1726" s="5" t="s">
        <v>5041</v>
      </c>
      <c r="B1726" s="2">
        <v>44838</v>
      </c>
      <c r="C1726" s="6">
        <v>1</v>
      </c>
      <c r="D1726" s="6">
        <v>2280000</v>
      </c>
      <c r="E1726">
        <f t="shared" si="130"/>
        <v>3</v>
      </c>
      <c r="F1726">
        <f t="shared" si="131"/>
        <v>3</v>
      </c>
      <c r="G1726">
        <f t="shared" si="132"/>
        <v>1</v>
      </c>
      <c r="H1726">
        <f t="shared" si="133"/>
        <v>331</v>
      </c>
      <c r="I1726">
        <f t="shared" si="134"/>
        <v>7</v>
      </c>
    </row>
    <row r="1727" spans="1:9" x14ac:dyDescent="0.25">
      <c r="A1727" s="5" t="s">
        <v>2434</v>
      </c>
      <c r="B1727" s="2">
        <v>44938</v>
      </c>
      <c r="C1727" s="6">
        <v>1</v>
      </c>
      <c r="D1727" s="6">
        <v>1100000</v>
      </c>
      <c r="E1727">
        <f t="shared" si="130"/>
        <v>4</v>
      </c>
      <c r="F1727">
        <f t="shared" si="131"/>
        <v>3</v>
      </c>
      <c r="G1727">
        <f t="shared" si="132"/>
        <v>1</v>
      </c>
      <c r="H1727">
        <f t="shared" si="133"/>
        <v>431</v>
      </c>
      <c r="I1727">
        <f t="shared" si="134"/>
        <v>8</v>
      </c>
    </row>
    <row r="1728" spans="1:9" x14ac:dyDescent="0.25">
      <c r="A1728" s="5" t="s">
        <v>10669</v>
      </c>
      <c r="B1728" s="2">
        <v>44588</v>
      </c>
      <c r="C1728" s="6">
        <v>1</v>
      </c>
      <c r="D1728" s="6">
        <v>3600000</v>
      </c>
      <c r="E1728">
        <f t="shared" si="130"/>
        <v>2</v>
      </c>
      <c r="F1728">
        <f t="shared" si="131"/>
        <v>3</v>
      </c>
      <c r="G1728">
        <f t="shared" si="132"/>
        <v>2</v>
      </c>
      <c r="H1728">
        <f t="shared" si="133"/>
        <v>232</v>
      </c>
      <c r="I1728">
        <f t="shared" si="134"/>
        <v>7</v>
      </c>
    </row>
    <row r="1729" spans="1:9" x14ac:dyDescent="0.25">
      <c r="A1729" s="5" t="s">
        <v>73</v>
      </c>
      <c r="B1729" s="2">
        <v>45028</v>
      </c>
      <c r="C1729" s="6">
        <v>2</v>
      </c>
      <c r="D1729" s="6">
        <v>5882500</v>
      </c>
      <c r="E1729">
        <f t="shared" si="130"/>
        <v>4</v>
      </c>
      <c r="F1729">
        <f t="shared" si="131"/>
        <v>4</v>
      </c>
      <c r="G1729">
        <f t="shared" si="132"/>
        <v>3</v>
      </c>
      <c r="H1729">
        <f t="shared" si="133"/>
        <v>443</v>
      </c>
      <c r="I1729">
        <f t="shared" si="134"/>
        <v>11</v>
      </c>
    </row>
    <row r="1730" spans="1:9" x14ac:dyDescent="0.25">
      <c r="A1730" s="5" t="s">
        <v>20546</v>
      </c>
      <c r="B1730" s="2">
        <v>43916</v>
      </c>
      <c r="C1730" s="6">
        <v>1</v>
      </c>
      <c r="D1730" s="6">
        <v>2250000</v>
      </c>
      <c r="E1730">
        <f t="shared" si="130"/>
        <v>1</v>
      </c>
      <c r="F1730">
        <f t="shared" si="131"/>
        <v>3</v>
      </c>
      <c r="G1730">
        <f t="shared" si="132"/>
        <v>1</v>
      </c>
      <c r="H1730">
        <f t="shared" si="133"/>
        <v>131</v>
      </c>
      <c r="I1730">
        <f t="shared" si="134"/>
        <v>5</v>
      </c>
    </row>
    <row r="1731" spans="1:9" x14ac:dyDescent="0.25">
      <c r="A1731" s="5" t="s">
        <v>391</v>
      </c>
      <c r="B1731" s="2">
        <v>44992</v>
      </c>
      <c r="C1731" s="6">
        <v>4</v>
      </c>
      <c r="D1731" s="6">
        <v>12968280</v>
      </c>
      <c r="E1731">
        <f t="shared" ref="E1731:E1794" si="135">VLOOKUP(B1731,$L$2:$M$5,2,TRUE)</f>
        <v>4</v>
      </c>
      <c r="F1731">
        <f t="shared" ref="F1731:F1794" si="136">VLOOKUP(C1731,$L$9:$M$12,2,TRUE)</f>
        <v>4</v>
      </c>
      <c r="G1731">
        <f t="shared" ref="G1731:G1794" si="137">VLOOKUP(D1731,$L$15:$M$18,2,TRUE)</f>
        <v>4</v>
      </c>
      <c r="H1731">
        <f t="shared" ref="H1731:H1794" si="138">E1731*100+F1731*10+G1731</f>
        <v>444</v>
      </c>
      <c r="I1731">
        <f t="shared" ref="I1731:I1794" si="139">E1731+F1731+G1731</f>
        <v>12</v>
      </c>
    </row>
    <row r="1732" spans="1:9" x14ac:dyDescent="0.25">
      <c r="A1732" s="5" t="s">
        <v>3006</v>
      </c>
      <c r="B1732" s="2">
        <v>44917</v>
      </c>
      <c r="C1732" s="6">
        <v>15</v>
      </c>
      <c r="D1732" s="6">
        <v>52785000</v>
      </c>
      <c r="E1732">
        <f t="shared" si="135"/>
        <v>4</v>
      </c>
      <c r="F1732">
        <f t="shared" si="136"/>
        <v>4</v>
      </c>
      <c r="G1732">
        <f t="shared" si="137"/>
        <v>4</v>
      </c>
      <c r="H1732">
        <f t="shared" si="138"/>
        <v>444</v>
      </c>
      <c r="I1732">
        <f t="shared" si="139"/>
        <v>12</v>
      </c>
    </row>
    <row r="1733" spans="1:9" x14ac:dyDescent="0.25">
      <c r="A1733" s="5" t="s">
        <v>19607</v>
      </c>
      <c r="B1733" s="2">
        <v>43929</v>
      </c>
      <c r="C1733" s="6">
        <v>2</v>
      </c>
      <c r="D1733" s="6">
        <v>6000000</v>
      </c>
      <c r="E1733">
        <f t="shared" si="135"/>
        <v>1</v>
      </c>
      <c r="F1733">
        <f t="shared" si="136"/>
        <v>4</v>
      </c>
      <c r="G1733">
        <f t="shared" si="137"/>
        <v>3</v>
      </c>
      <c r="H1733">
        <f t="shared" si="138"/>
        <v>143</v>
      </c>
      <c r="I1733">
        <f t="shared" si="139"/>
        <v>8</v>
      </c>
    </row>
    <row r="1734" spans="1:9" x14ac:dyDescent="0.25">
      <c r="A1734" s="5" t="s">
        <v>19776</v>
      </c>
      <c r="B1734" s="2">
        <v>44007</v>
      </c>
      <c r="C1734" s="6">
        <v>1</v>
      </c>
      <c r="D1734" s="6">
        <v>1737000</v>
      </c>
      <c r="E1734">
        <f t="shared" si="135"/>
        <v>1</v>
      </c>
      <c r="F1734">
        <f t="shared" si="136"/>
        <v>3</v>
      </c>
      <c r="G1734">
        <f t="shared" si="137"/>
        <v>1</v>
      </c>
      <c r="H1734">
        <f t="shared" si="138"/>
        <v>131</v>
      </c>
      <c r="I1734">
        <f t="shared" si="139"/>
        <v>5</v>
      </c>
    </row>
    <row r="1735" spans="1:9" x14ac:dyDescent="0.25">
      <c r="A1735" s="5" t="s">
        <v>4293</v>
      </c>
      <c r="B1735" s="2">
        <v>44915</v>
      </c>
      <c r="C1735" s="6">
        <v>2</v>
      </c>
      <c r="D1735" s="6">
        <v>5383500</v>
      </c>
      <c r="E1735">
        <f t="shared" si="135"/>
        <v>4</v>
      </c>
      <c r="F1735">
        <f t="shared" si="136"/>
        <v>4</v>
      </c>
      <c r="G1735">
        <f t="shared" si="137"/>
        <v>3</v>
      </c>
      <c r="H1735">
        <f t="shared" si="138"/>
        <v>443</v>
      </c>
      <c r="I1735">
        <f t="shared" si="139"/>
        <v>11</v>
      </c>
    </row>
    <row r="1736" spans="1:9" x14ac:dyDescent="0.25">
      <c r="A1736" s="5" t="s">
        <v>6159</v>
      </c>
      <c r="B1736" s="2">
        <v>44859</v>
      </c>
      <c r="C1736" s="6">
        <v>1</v>
      </c>
      <c r="D1736" s="6">
        <v>8000000</v>
      </c>
      <c r="E1736">
        <f t="shared" si="135"/>
        <v>3</v>
      </c>
      <c r="F1736">
        <f t="shared" si="136"/>
        <v>3</v>
      </c>
      <c r="G1736">
        <f t="shared" si="137"/>
        <v>3</v>
      </c>
      <c r="H1736">
        <f t="shared" si="138"/>
        <v>333</v>
      </c>
      <c r="I1736">
        <f t="shared" si="139"/>
        <v>9</v>
      </c>
    </row>
    <row r="1737" spans="1:9" x14ac:dyDescent="0.25">
      <c r="A1737" s="5" t="s">
        <v>19474</v>
      </c>
      <c r="B1737" s="2">
        <v>43976</v>
      </c>
      <c r="C1737" s="6">
        <v>1</v>
      </c>
      <c r="D1737" s="6">
        <v>2232000</v>
      </c>
      <c r="E1737">
        <f t="shared" si="135"/>
        <v>1</v>
      </c>
      <c r="F1737">
        <f t="shared" si="136"/>
        <v>3</v>
      </c>
      <c r="G1737">
        <f t="shared" si="137"/>
        <v>1</v>
      </c>
      <c r="H1737">
        <f t="shared" si="138"/>
        <v>131</v>
      </c>
      <c r="I1737">
        <f t="shared" si="139"/>
        <v>5</v>
      </c>
    </row>
    <row r="1738" spans="1:9" x14ac:dyDescent="0.25">
      <c r="A1738" s="5" t="s">
        <v>11014</v>
      </c>
      <c r="B1738" s="2">
        <v>44561</v>
      </c>
      <c r="C1738" s="6">
        <v>2</v>
      </c>
      <c r="D1738" s="6">
        <v>3400000</v>
      </c>
      <c r="E1738">
        <f t="shared" si="135"/>
        <v>2</v>
      </c>
      <c r="F1738">
        <f t="shared" si="136"/>
        <v>4</v>
      </c>
      <c r="G1738">
        <f t="shared" si="137"/>
        <v>2</v>
      </c>
      <c r="H1738">
        <f t="shared" si="138"/>
        <v>242</v>
      </c>
      <c r="I1738">
        <f t="shared" si="139"/>
        <v>8</v>
      </c>
    </row>
    <row r="1739" spans="1:9" x14ac:dyDescent="0.25">
      <c r="A1739" s="5" t="s">
        <v>17640</v>
      </c>
      <c r="B1739" s="2">
        <v>44118</v>
      </c>
      <c r="C1739" s="6">
        <v>1</v>
      </c>
      <c r="D1739" s="6">
        <v>4050000</v>
      </c>
      <c r="E1739">
        <f t="shared" si="135"/>
        <v>1</v>
      </c>
      <c r="F1739">
        <f t="shared" si="136"/>
        <v>3</v>
      </c>
      <c r="G1739">
        <f t="shared" si="137"/>
        <v>2</v>
      </c>
      <c r="H1739">
        <f t="shared" si="138"/>
        <v>132</v>
      </c>
      <c r="I1739">
        <f t="shared" si="139"/>
        <v>6</v>
      </c>
    </row>
    <row r="1740" spans="1:9" x14ac:dyDescent="0.25">
      <c r="A1740" s="5" t="s">
        <v>6449</v>
      </c>
      <c r="B1740" s="2">
        <v>44939</v>
      </c>
      <c r="C1740" s="6">
        <v>1</v>
      </c>
      <c r="D1740" s="6">
        <v>4150000</v>
      </c>
      <c r="E1740">
        <f t="shared" si="135"/>
        <v>4</v>
      </c>
      <c r="F1740">
        <f t="shared" si="136"/>
        <v>3</v>
      </c>
      <c r="G1740">
        <f t="shared" si="137"/>
        <v>2</v>
      </c>
      <c r="H1740">
        <f t="shared" si="138"/>
        <v>432</v>
      </c>
      <c r="I1740">
        <f t="shared" si="139"/>
        <v>9</v>
      </c>
    </row>
    <row r="1741" spans="1:9" x14ac:dyDescent="0.25">
      <c r="A1741" s="5" t="s">
        <v>7608</v>
      </c>
      <c r="B1741" s="2">
        <v>44756</v>
      </c>
      <c r="C1741" s="6">
        <v>1</v>
      </c>
      <c r="D1741" s="6">
        <v>9400000</v>
      </c>
      <c r="E1741">
        <f t="shared" si="135"/>
        <v>3</v>
      </c>
      <c r="F1741">
        <f t="shared" si="136"/>
        <v>3</v>
      </c>
      <c r="G1741">
        <f t="shared" si="137"/>
        <v>4</v>
      </c>
      <c r="H1741">
        <f t="shared" si="138"/>
        <v>334</v>
      </c>
      <c r="I1741">
        <f t="shared" si="139"/>
        <v>10</v>
      </c>
    </row>
    <row r="1742" spans="1:9" x14ac:dyDescent="0.25">
      <c r="A1742" s="5" t="s">
        <v>8153</v>
      </c>
      <c r="B1742" s="2">
        <v>44735</v>
      </c>
      <c r="C1742" s="6">
        <v>1</v>
      </c>
      <c r="D1742" s="6">
        <v>2310300</v>
      </c>
      <c r="E1742">
        <f t="shared" si="135"/>
        <v>3</v>
      </c>
      <c r="F1742">
        <f t="shared" si="136"/>
        <v>3</v>
      </c>
      <c r="G1742">
        <f t="shared" si="137"/>
        <v>1</v>
      </c>
      <c r="H1742">
        <f t="shared" si="138"/>
        <v>331</v>
      </c>
      <c r="I1742">
        <f t="shared" si="139"/>
        <v>7</v>
      </c>
    </row>
    <row r="1743" spans="1:9" x14ac:dyDescent="0.25">
      <c r="A1743" s="5" t="s">
        <v>9274</v>
      </c>
      <c r="B1743" s="2">
        <v>44656</v>
      </c>
      <c r="C1743" s="6">
        <v>1</v>
      </c>
      <c r="D1743" s="6">
        <v>7600000</v>
      </c>
      <c r="E1743">
        <f t="shared" si="135"/>
        <v>2</v>
      </c>
      <c r="F1743">
        <f t="shared" si="136"/>
        <v>3</v>
      </c>
      <c r="G1743">
        <f t="shared" si="137"/>
        <v>3</v>
      </c>
      <c r="H1743">
        <f t="shared" si="138"/>
        <v>233</v>
      </c>
      <c r="I1743">
        <f t="shared" si="139"/>
        <v>8</v>
      </c>
    </row>
    <row r="1744" spans="1:9" x14ac:dyDescent="0.25">
      <c r="A1744" s="5" t="s">
        <v>2405</v>
      </c>
      <c r="B1744" s="2">
        <v>44970</v>
      </c>
      <c r="C1744" s="6">
        <v>1</v>
      </c>
      <c r="D1744" s="6">
        <v>6960000</v>
      </c>
      <c r="E1744">
        <f t="shared" si="135"/>
        <v>4</v>
      </c>
      <c r="F1744">
        <f t="shared" si="136"/>
        <v>3</v>
      </c>
      <c r="G1744">
        <f t="shared" si="137"/>
        <v>3</v>
      </c>
      <c r="H1744">
        <f t="shared" si="138"/>
        <v>433</v>
      </c>
      <c r="I1744">
        <f t="shared" si="139"/>
        <v>10</v>
      </c>
    </row>
    <row r="1745" spans="1:9" x14ac:dyDescent="0.25">
      <c r="A1745" s="5" t="s">
        <v>19890</v>
      </c>
      <c r="B1745" s="2">
        <v>43896</v>
      </c>
      <c r="C1745" s="6">
        <v>1</v>
      </c>
      <c r="D1745" s="6">
        <v>13800000</v>
      </c>
      <c r="E1745">
        <f t="shared" si="135"/>
        <v>1</v>
      </c>
      <c r="F1745">
        <f t="shared" si="136"/>
        <v>3</v>
      </c>
      <c r="G1745">
        <f t="shared" si="137"/>
        <v>4</v>
      </c>
      <c r="H1745">
        <f t="shared" si="138"/>
        <v>134</v>
      </c>
      <c r="I1745">
        <f t="shared" si="139"/>
        <v>8</v>
      </c>
    </row>
    <row r="1746" spans="1:9" x14ac:dyDescent="0.25">
      <c r="A1746" s="5" t="s">
        <v>2954</v>
      </c>
      <c r="B1746" s="2">
        <v>44965</v>
      </c>
      <c r="C1746" s="6">
        <v>1</v>
      </c>
      <c r="D1746" s="6">
        <v>3150000</v>
      </c>
      <c r="E1746">
        <f t="shared" si="135"/>
        <v>4</v>
      </c>
      <c r="F1746">
        <f t="shared" si="136"/>
        <v>3</v>
      </c>
      <c r="G1746">
        <f t="shared" si="137"/>
        <v>2</v>
      </c>
      <c r="H1746">
        <f t="shared" si="138"/>
        <v>432</v>
      </c>
      <c r="I1746">
        <f t="shared" si="139"/>
        <v>9</v>
      </c>
    </row>
    <row r="1747" spans="1:9" x14ac:dyDescent="0.25">
      <c r="A1747" s="5" t="s">
        <v>16359</v>
      </c>
      <c r="B1747" s="2">
        <v>44165</v>
      </c>
      <c r="C1747" s="6">
        <v>2</v>
      </c>
      <c r="D1747" s="6">
        <v>3145000</v>
      </c>
      <c r="E1747">
        <f t="shared" si="135"/>
        <v>1</v>
      </c>
      <c r="F1747">
        <f t="shared" si="136"/>
        <v>4</v>
      </c>
      <c r="G1747">
        <f t="shared" si="137"/>
        <v>2</v>
      </c>
      <c r="H1747">
        <f t="shared" si="138"/>
        <v>142</v>
      </c>
      <c r="I1747">
        <f t="shared" si="139"/>
        <v>7</v>
      </c>
    </row>
    <row r="1748" spans="1:9" x14ac:dyDescent="0.25">
      <c r="A1748" s="5" t="s">
        <v>463</v>
      </c>
      <c r="B1748" s="2">
        <v>45008</v>
      </c>
      <c r="C1748" s="6">
        <v>1</v>
      </c>
      <c r="D1748" s="6">
        <v>7280000</v>
      </c>
      <c r="E1748">
        <f t="shared" si="135"/>
        <v>4</v>
      </c>
      <c r="F1748">
        <f t="shared" si="136"/>
        <v>3</v>
      </c>
      <c r="G1748">
        <f t="shared" si="137"/>
        <v>3</v>
      </c>
      <c r="H1748">
        <f t="shared" si="138"/>
        <v>433</v>
      </c>
      <c r="I1748">
        <f t="shared" si="139"/>
        <v>10</v>
      </c>
    </row>
    <row r="1749" spans="1:9" x14ac:dyDescent="0.25">
      <c r="A1749" s="5" t="s">
        <v>17176</v>
      </c>
      <c r="B1749" s="2">
        <v>44159</v>
      </c>
      <c r="C1749" s="6">
        <v>1</v>
      </c>
      <c r="D1749" s="6">
        <v>1925000</v>
      </c>
      <c r="E1749">
        <f t="shared" si="135"/>
        <v>1</v>
      </c>
      <c r="F1749">
        <f t="shared" si="136"/>
        <v>3</v>
      </c>
      <c r="G1749">
        <f t="shared" si="137"/>
        <v>1</v>
      </c>
      <c r="H1749">
        <f t="shared" si="138"/>
        <v>131</v>
      </c>
      <c r="I1749">
        <f t="shared" si="139"/>
        <v>5</v>
      </c>
    </row>
    <row r="1750" spans="1:9" x14ac:dyDescent="0.25">
      <c r="A1750" s="5" t="s">
        <v>14897</v>
      </c>
      <c r="B1750" s="2">
        <v>44322</v>
      </c>
      <c r="C1750" s="6">
        <v>1</v>
      </c>
      <c r="D1750" s="6">
        <v>3880000</v>
      </c>
      <c r="E1750">
        <f t="shared" si="135"/>
        <v>2</v>
      </c>
      <c r="F1750">
        <f t="shared" si="136"/>
        <v>3</v>
      </c>
      <c r="G1750">
        <f t="shared" si="137"/>
        <v>2</v>
      </c>
      <c r="H1750">
        <f t="shared" si="138"/>
        <v>232</v>
      </c>
      <c r="I1750">
        <f t="shared" si="139"/>
        <v>7</v>
      </c>
    </row>
    <row r="1751" spans="1:9" x14ac:dyDescent="0.25">
      <c r="A1751" s="5" t="s">
        <v>12059</v>
      </c>
      <c r="B1751" s="2">
        <v>44476</v>
      </c>
      <c r="C1751" s="6">
        <v>3</v>
      </c>
      <c r="D1751" s="6">
        <v>10900000</v>
      </c>
      <c r="E1751">
        <f t="shared" si="135"/>
        <v>2</v>
      </c>
      <c r="F1751">
        <f t="shared" si="136"/>
        <v>4</v>
      </c>
      <c r="G1751">
        <f t="shared" si="137"/>
        <v>4</v>
      </c>
      <c r="H1751">
        <f t="shared" si="138"/>
        <v>244</v>
      </c>
      <c r="I1751">
        <f t="shared" si="139"/>
        <v>10</v>
      </c>
    </row>
    <row r="1752" spans="1:9" x14ac:dyDescent="0.25">
      <c r="A1752" s="5" t="s">
        <v>20203</v>
      </c>
      <c r="B1752" s="2">
        <v>43882</v>
      </c>
      <c r="C1752" s="6">
        <v>1</v>
      </c>
      <c r="D1752" s="6">
        <v>4400000</v>
      </c>
      <c r="E1752">
        <f t="shared" si="135"/>
        <v>1</v>
      </c>
      <c r="F1752">
        <f t="shared" si="136"/>
        <v>3</v>
      </c>
      <c r="G1752">
        <f t="shared" si="137"/>
        <v>3</v>
      </c>
      <c r="H1752">
        <f t="shared" si="138"/>
        <v>133</v>
      </c>
      <c r="I1752">
        <f t="shared" si="139"/>
        <v>7</v>
      </c>
    </row>
    <row r="1753" spans="1:9" x14ac:dyDescent="0.25">
      <c r="A1753" s="5" t="s">
        <v>4370</v>
      </c>
      <c r="B1753" s="2">
        <v>44881</v>
      </c>
      <c r="C1753" s="6">
        <v>1</v>
      </c>
      <c r="D1753" s="6">
        <v>7520000</v>
      </c>
      <c r="E1753">
        <f t="shared" si="135"/>
        <v>3</v>
      </c>
      <c r="F1753">
        <f t="shared" si="136"/>
        <v>3</v>
      </c>
      <c r="G1753">
        <f t="shared" si="137"/>
        <v>3</v>
      </c>
      <c r="H1753">
        <f t="shared" si="138"/>
        <v>333</v>
      </c>
      <c r="I1753">
        <f t="shared" si="139"/>
        <v>9</v>
      </c>
    </row>
    <row r="1754" spans="1:9" x14ac:dyDescent="0.25">
      <c r="A1754" s="5" t="s">
        <v>18526</v>
      </c>
      <c r="B1754" s="2">
        <v>44032</v>
      </c>
      <c r="C1754" s="6">
        <v>1</v>
      </c>
      <c r="D1754" s="6">
        <v>1810000</v>
      </c>
      <c r="E1754">
        <f t="shared" si="135"/>
        <v>1</v>
      </c>
      <c r="F1754">
        <f t="shared" si="136"/>
        <v>3</v>
      </c>
      <c r="G1754">
        <f t="shared" si="137"/>
        <v>1</v>
      </c>
      <c r="H1754">
        <f t="shared" si="138"/>
        <v>131</v>
      </c>
      <c r="I1754">
        <f t="shared" si="139"/>
        <v>5</v>
      </c>
    </row>
    <row r="1755" spans="1:9" x14ac:dyDescent="0.25">
      <c r="A1755" s="5" t="s">
        <v>12108</v>
      </c>
      <c r="B1755" s="2">
        <v>44517</v>
      </c>
      <c r="C1755" s="6">
        <v>1</v>
      </c>
      <c r="D1755" s="6">
        <v>2788000</v>
      </c>
      <c r="E1755">
        <f t="shared" si="135"/>
        <v>2</v>
      </c>
      <c r="F1755">
        <f t="shared" si="136"/>
        <v>3</v>
      </c>
      <c r="G1755">
        <f t="shared" si="137"/>
        <v>2</v>
      </c>
      <c r="H1755">
        <f t="shared" si="138"/>
        <v>232</v>
      </c>
      <c r="I1755">
        <f t="shared" si="139"/>
        <v>7</v>
      </c>
    </row>
    <row r="1756" spans="1:9" x14ac:dyDescent="0.25">
      <c r="A1756" s="5" t="s">
        <v>3144</v>
      </c>
      <c r="B1756" s="2">
        <v>44993</v>
      </c>
      <c r="C1756" s="6">
        <v>1</v>
      </c>
      <c r="D1756" s="6">
        <v>2590000</v>
      </c>
      <c r="E1756">
        <f t="shared" si="135"/>
        <v>4</v>
      </c>
      <c r="F1756">
        <f t="shared" si="136"/>
        <v>3</v>
      </c>
      <c r="G1756">
        <f t="shared" si="137"/>
        <v>1</v>
      </c>
      <c r="H1756">
        <f t="shared" si="138"/>
        <v>431</v>
      </c>
      <c r="I1756">
        <f t="shared" si="139"/>
        <v>8</v>
      </c>
    </row>
    <row r="1757" spans="1:9" x14ac:dyDescent="0.25">
      <c r="A1757" s="5" t="s">
        <v>20739</v>
      </c>
      <c r="B1757" s="2">
        <v>43864</v>
      </c>
      <c r="C1757" s="6">
        <v>1</v>
      </c>
      <c r="D1757" s="6">
        <v>4000000</v>
      </c>
      <c r="E1757">
        <f t="shared" si="135"/>
        <v>1</v>
      </c>
      <c r="F1757">
        <f t="shared" si="136"/>
        <v>3</v>
      </c>
      <c r="G1757">
        <f t="shared" si="137"/>
        <v>2</v>
      </c>
      <c r="H1757">
        <f t="shared" si="138"/>
        <v>132</v>
      </c>
      <c r="I1757">
        <f t="shared" si="139"/>
        <v>6</v>
      </c>
    </row>
    <row r="1758" spans="1:9" x14ac:dyDescent="0.25">
      <c r="A1758" s="5" t="s">
        <v>9733</v>
      </c>
      <c r="B1758" s="2">
        <v>44838</v>
      </c>
      <c r="C1758" s="6">
        <v>1</v>
      </c>
      <c r="D1758" s="6">
        <v>4688000</v>
      </c>
      <c r="E1758">
        <f t="shared" si="135"/>
        <v>3</v>
      </c>
      <c r="F1758">
        <f t="shared" si="136"/>
        <v>3</v>
      </c>
      <c r="G1758">
        <f t="shared" si="137"/>
        <v>3</v>
      </c>
      <c r="H1758">
        <f t="shared" si="138"/>
        <v>333</v>
      </c>
      <c r="I1758">
        <f t="shared" si="139"/>
        <v>9</v>
      </c>
    </row>
    <row r="1759" spans="1:9" x14ac:dyDescent="0.25">
      <c r="A1759" s="5" t="s">
        <v>19112</v>
      </c>
      <c r="B1759" s="2">
        <v>44018</v>
      </c>
      <c r="C1759" s="6">
        <v>1</v>
      </c>
      <c r="D1759" s="6">
        <v>1647000</v>
      </c>
      <c r="E1759">
        <f t="shared" si="135"/>
        <v>1</v>
      </c>
      <c r="F1759">
        <f t="shared" si="136"/>
        <v>3</v>
      </c>
      <c r="G1759">
        <f t="shared" si="137"/>
        <v>1</v>
      </c>
      <c r="H1759">
        <f t="shared" si="138"/>
        <v>131</v>
      </c>
      <c r="I1759">
        <f t="shared" si="139"/>
        <v>5</v>
      </c>
    </row>
    <row r="1760" spans="1:9" x14ac:dyDescent="0.25">
      <c r="A1760" s="5" t="s">
        <v>6380</v>
      </c>
      <c r="B1760" s="2">
        <v>44795</v>
      </c>
      <c r="C1760" s="6">
        <v>2</v>
      </c>
      <c r="D1760" s="6">
        <v>2460000</v>
      </c>
      <c r="E1760">
        <f t="shared" si="135"/>
        <v>3</v>
      </c>
      <c r="F1760">
        <f t="shared" si="136"/>
        <v>4</v>
      </c>
      <c r="G1760">
        <f t="shared" si="137"/>
        <v>1</v>
      </c>
      <c r="H1760">
        <f t="shared" si="138"/>
        <v>341</v>
      </c>
      <c r="I1760">
        <f t="shared" si="139"/>
        <v>8</v>
      </c>
    </row>
    <row r="1761" spans="1:9" x14ac:dyDescent="0.25">
      <c r="A1761" s="5" t="s">
        <v>20873</v>
      </c>
      <c r="B1761" s="2">
        <v>43803</v>
      </c>
      <c r="C1761" s="6">
        <v>1</v>
      </c>
      <c r="D1761" s="6">
        <v>2480000</v>
      </c>
      <c r="E1761">
        <f t="shared" si="135"/>
        <v>1</v>
      </c>
      <c r="F1761">
        <f t="shared" si="136"/>
        <v>3</v>
      </c>
      <c r="G1761">
        <f t="shared" si="137"/>
        <v>1</v>
      </c>
      <c r="H1761">
        <f t="shared" si="138"/>
        <v>131</v>
      </c>
      <c r="I1761">
        <f t="shared" si="139"/>
        <v>5</v>
      </c>
    </row>
    <row r="1762" spans="1:9" x14ac:dyDescent="0.25">
      <c r="A1762" s="5" t="s">
        <v>12339</v>
      </c>
      <c r="B1762" s="2">
        <v>44462</v>
      </c>
      <c r="C1762" s="6">
        <v>2</v>
      </c>
      <c r="D1762" s="6">
        <v>5660000</v>
      </c>
      <c r="E1762">
        <f t="shared" si="135"/>
        <v>2</v>
      </c>
      <c r="F1762">
        <f t="shared" si="136"/>
        <v>4</v>
      </c>
      <c r="G1762">
        <f t="shared" si="137"/>
        <v>3</v>
      </c>
      <c r="H1762">
        <f t="shared" si="138"/>
        <v>243</v>
      </c>
      <c r="I1762">
        <f t="shared" si="139"/>
        <v>9</v>
      </c>
    </row>
    <row r="1763" spans="1:9" x14ac:dyDescent="0.25">
      <c r="A1763" s="5" t="s">
        <v>11780</v>
      </c>
      <c r="B1763" s="2">
        <v>44551</v>
      </c>
      <c r="C1763" s="6">
        <v>1</v>
      </c>
      <c r="D1763" s="6">
        <v>1872000</v>
      </c>
      <c r="E1763">
        <f t="shared" si="135"/>
        <v>2</v>
      </c>
      <c r="F1763">
        <f t="shared" si="136"/>
        <v>3</v>
      </c>
      <c r="G1763">
        <f t="shared" si="137"/>
        <v>1</v>
      </c>
      <c r="H1763">
        <f t="shared" si="138"/>
        <v>231</v>
      </c>
      <c r="I1763">
        <f t="shared" si="139"/>
        <v>6</v>
      </c>
    </row>
    <row r="1764" spans="1:9" x14ac:dyDescent="0.25">
      <c r="A1764" s="5" t="s">
        <v>1329</v>
      </c>
      <c r="B1764" s="2">
        <v>44944</v>
      </c>
      <c r="C1764" s="6">
        <v>2</v>
      </c>
      <c r="D1764" s="6">
        <v>15170000</v>
      </c>
      <c r="E1764">
        <f t="shared" si="135"/>
        <v>4</v>
      </c>
      <c r="F1764">
        <f t="shared" si="136"/>
        <v>4</v>
      </c>
      <c r="G1764">
        <f t="shared" si="137"/>
        <v>4</v>
      </c>
      <c r="H1764">
        <f t="shared" si="138"/>
        <v>444</v>
      </c>
      <c r="I1764">
        <f t="shared" si="139"/>
        <v>12</v>
      </c>
    </row>
    <row r="1765" spans="1:9" x14ac:dyDescent="0.25">
      <c r="A1765" s="5" t="s">
        <v>15750</v>
      </c>
      <c r="B1765" s="2">
        <v>44250</v>
      </c>
      <c r="C1765" s="6">
        <v>1</v>
      </c>
      <c r="D1765" s="6">
        <v>3550000</v>
      </c>
      <c r="E1765">
        <f t="shared" si="135"/>
        <v>1</v>
      </c>
      <c r="F1765">
        <f t="shared" si="136"/>
        <v>3</v>
      </c>
      <c r="G1765">
        <f t="shared" si="137"/>
        <v>2</v>
      </c>
      <c r="H1765">
        <f t="shared" si="138"/>
        <v>132</v>
      </c>
      <c r="I1765">
        <f t="shared" si="139"/>
        <v>6</v>
      </c>
    </row>
    <row r="1766" spans="1:9" x14ac:dyDescent="0.25">
      <c r="A1766" s="5" t="s">
        <v>13414</v>
      </c>
      <c r="B1766" s="2">
        <v>44412</v>
      </c>
      <c r="C1766" s="6">
        <v>1</v>
      </c>
      <c r="D1766" s="6">
        <v>2097000</v>
      </c>
      <c r="E1766">
        <f t="shared" si="135"/>
        <v>2</v>
      </c>
      <c r="F1766">
        <f t="shared" si="136"/>
        <v>3</v>
      </c>
      <c r="G1766">
        <f t="shared" si="137"/>
        <v>1</v>
      </c>
      <c r="H1766">
        <f t="shared" si="138"/>
        <v>231</v>
      </c>
      <c r="I1766">
        <f t="shared" si="139"/>
        <v>6</v>
      </c>
    </row>
    <row r="1767" spans="1:9" x14ac:dyDescent="0.25">
      <c r="A1767" s="5" t="s">
        <v>10978</v>
      </c>
      <c r="B1767" s="2">
        <v>44565</v>
      </c>
      <c r="C1767" s="6">
        <v>1</v>
      </c>
      <c r="D1767" s="6">
        <v>3700000</v>
      </c>
      <c r="E1767">
        <f t="shared" si="135"/>
        <v>2</v>
      </c>
      <c r="F1767">
        <f t="shared" si="136"/>
        <v>3</v>
      </c>
      <c r="G1767">
        <f t="shared" si="137"/>
        <v>2</v>
      </c>
      <c r="H1767">
        <f t="shared" si="138"/>
        <v>232</v>
      </c>
      <c r="I1767">
        <f t="shared" si="139"/>
        <v>7</v>
      </c>
    </row>
    <row r="1768" spans="1:9" x14ac:dyDescent="0.25">
      <c r="A1768" s="5" t="s">
        <v>5507</v>
      </c>
      <c r="B1768" s="2">
        <v>44798</v>
      </c>
      <c r="C1768" s="6">
        <v>2</v>
      </c>
      <c r="D1768" s="6">
        <v>5781400</v>
      </c>
      <c r="E1768">
        <f t="shared" si="135"/>
        <v>3</v>
      </c>
      <c r="F1768">
        <f t="shared" si="136"/>
        <v>4</v>
      </c>
      <c r="G1768">
        <f t="shared" si="137"/>
        <v>3</v>
      </c>
      <c r="H1768">
        <f t="shared" si="138"/>
        <v>343</v>
      </c>
      <c r="I1768">
        <f t="shared" si="139"/>
        <v>10</v>
      </c>
    </row>
    <row r="1769" spans="1:9" x14ac:dyDescent="0.25">
      <c r="A1769" s="5" t="s">
        <v>6214</v>
      </c>
      <c r="B1769" s="2">
        <v>44856</v>
      </c>
      <c r="C1769" s="6">
        <v>1</v>
      </c>
      <c r="D1769" s="6">
        <v>1700000</v>
      </c>
      <c r="E1769">
        <f t="shared" si="135"/>
        <v>3</v>
      </c>
      <c r="F1769">
        <f t="shared" si="136"/>
        <v>3</v>
      </c>
      <c r="G1769">
        <f t="shared" si="137"/>
        <v>1</v>
      </c>
      <c r="H1769">
        <f t="shared" si="138"/>
        <v>331</v>
      </c>
      <c r="I1769">
        <f t="shared" si="139"/>
        <v>7</v>
      </c>
    </row>
    <row r="1770" spans="1:9" x14ac:dyDescent="0.25">
      <c r="A1770" s="5" t="s">
        <v>19924</v>
      </c>
      <c r="B1770" s="2">
        <v>43945</v>
      </c>
      <c r="C1770" s="6">
        <v>1</v>
      </c>
      <c r="D1770" s="6">
        <v>1815000</v>
      </c>
      <c r="E1770">
        <f t="shared" si="135"/>
        <v>1</v>
      </c>
      <c r="F1770">
        <f t="shared" si="136"/>
        <v>3</v>
      </c>
      <c r="G1770">
        <f t="shared" si="137"/>
        <v>1</v>
      </c>
      <c r="H1770">
        <f t="shared" si="138"/>
        <v>131</v>
      </c>
      <c r="I1770">
        <f t="shared" si="139"/>
        <v>5</v>
      </c>
    </row>
    <row r="1771" spans="1:9" x14ac:dyDescent="0.25">
      <c r="A1771" s="5" t="s">
        <v>18491</v>
      </c>
      <c r="B1771" s="2">
        <v>44047</v>
      </c>
      <c r="C1771" s="6">
        <v>2</v>
      </c>
      <c r="D1771" s="6">
        <v>5720000</v>
      </c>
      <c r="E1771">
        <f t="shared" si="135"/>
        <v>1</v>
      </c>
      <c r="F1771">
        <f t="shared" si="136"/>
        <v>4</v>
      </c>
      <c r="G1771">
        <f t="shared" si="137"/>
        <v>3</v>
      </c>
      <c r="H1771">
        <f t="shared" si="138"/>
        <v>143</v>
      </c>
      <c r="I1771">
        <f t="shared" si="139"/>
        <v>8</v>
      </c>
    </row>
    <row r="1772" spans="1:9" x14ac:dyDescent="0.25">
      <c r="A1772" s="5" t="s">
        <v>18458</v>
      </c>
      <c r="B1772" s="2">
        <v>44074</v>
      </c>
      <c r="C1772" s="6">
        <v>1</v>
      </c>
      <c r="D1772" s="6">
        <v>3540000</v>
      </c>
      <c r="E1772">
        <f t="shared" si="135"/>
        <v>1</v>
      </c>
      <c r="F1772">
        <f t="shared" si="136"/>
        <v>3</v>
      </c>
      <c r="G1772">
        <f t="shared" si="137"/>
        <v>2</v>
      </c>
      <c r="H1772">
        <f t="shared" si="138"/>
        <v>132</v>
      </c>
      <c r="I1772">
        <f t="shared" si="139"/>
        <v>6</v>
      </c>
    </row>
    <row r="1773" spans="1:9" x14ac:dyDescent="0.25">
      <c r="A1773" s="5" t="s">
        <v>19901</v>
      </c>
      <c r="B1773" s="2">
        <v>43894</v>
      </c>
      <c r="C1773" s="6">
        <v>1</v>
      </c>
      <c r="D1773" s="6">
        <v>1559997</v>
      </c>
      <c r="E1773">
        <f t="shared" si="135"/>
        <v>1</v>
      </c>
      <c r="F1773">
        <f t="shared" si="136"/>
        <v>3</v>
      </c>
      <c r="G1773">
        <f t="shared" si="137"/>
        <v>1</v>
      </c>
      <c r="H1773">
        <f t="shared" si="138"/>
        <v>131</v>
      </c>
      <c r="I1773">
        <f t="shared" si="139"/>
        <v>5</v>
      </c>
    </row>
    <row r="1774" spans="1:9" x14ac:dyDescent="0.25">
      <c r="A1774" s="5" t="s">
        <v>6241</v>
      </c>
      <c r="B1774" s="2">
        <v>44901</v>
      </c>
      <c r="C1774" s="6">
        <v>1</v>
      </c>
      <c r="D1774" s="6">
        <v>2389500</v>
      </c>
      <c r="E1774">
        <f t="shared" si="135"/>
        <v>3</v>
      </c>
      <c r="F1774">
        <f t="shared" si="136"/>
        <v>3</v>
      </c>
      <c r="G1774">
        <f t="shared" si="137"/>
        <v>1</v>
      </c>
      <c r="H1774">
        <f t="shared" si="138"/>
        <v>331</v>
      </c>
      <c r="I1774">
        <f t="shared" si="139"/>
        <v>7</v>
      </c>
    </row>
    <row r="1775" spans="1:9" x14ac:dyDescent="0.25">
      <c r="A1775" s="5" t="s">
        <v>1814</v>
      </c>
      <c r="B1775" s="2">
        <v>44960</v>
      </c>
      <c r="C1775" s="6">
        <v>1</v>
      </c>
      <c r="D1775" s="6">
        <v>6040000</v>
      </c>
      <c r="E1775">
        <f t="shared" si="135"/>
        <v>4</v>
      </c>
      <c r="F1775">
        <f t="shared" si="136"/>
        <v>3</v>
      </c>
      <c r="G1775">
        <f t="shared" si="137"/>
        <v>3</v>
      </c>
      <c r="H1775">
        <f t="shared" si="138"/>
        <v>433</v>
      </c>
      <c r="I1775">
        <f t="shared" si="139"/>
        <v>10</v>
      </c>
    </row>
    <row r="1776" spans="1:9" x14ac:dyDescent="0.25">
      <c r="A1776" s="5" t="s">
        <v>20554</v>
      </c>
      <c r="B1776" s="2">
        <v>43882</v>
      </c>
      <c r="C1776" s="6">
        <v>1</v>
      </c>
      <c r="D1776" s="6">
        <v>2250000</v>
      </c>
      <c r="E1776">
        <f t="shared" si="135"/>
        <v>1</v>
      </c>
      <c r="F1776">
        <f t="shared" si="136"/>
        <v>3</v>
      </c>
      <c r="G1776">
        <f t="shared" si="137"/>
        <v>1</v>
      </c>
      <c r="H1776">
        <f t="shared" si="138"/>
        <v>131</v>
      </c>
      <c r="I1776">
        <f t="shared" si="139"/>
        <v>5</v>
      </c>
    </row>
    <row r="1777" spans="1:9" x14ac:dyDescent="0.25">
      <c r="A1777" s="5" t="s">
        <v>20910</v>
      </c>
      <c r="B1777" s="2">
        <v>43873</v>
      </c>
      <c r="C1777" s="6">
        <v>1</v>
      </c>
      <c r="D1777" s="6">
        <v>6400000</v>
      </c>
      <c r="E1777">
        <f t="shared" si="135"/>
        <v>1</v>
      </c>
      <c r="F1777">
        <f t="shared" si="136"/>
        <v>3</v>
      </c>
      <c r="G1777">
        <f t="shared" si="137"/>
        <v>3</v>
      </c>
      <c r="H1777">
        <f t="shared" si="138"/>
        <v>133</v>
      </c>
      <c r="I1777">
        <f t="shared" si="139"/>
        <v>7</v>
      </c>
    </row>
    <row r="1778" spans="1:9" x14ac:dyDescent="0.25">
      <c r="A1778" s="5" t="s">
        <v>19559</v>
      </c>
      <c r="B1778" s="2">
        <v>44431</v>
      </c>
      <c r="C1778" s="6">
        <v>2</v>
      </c>
      <c r="D1778" s="6">
        <v>12323000</v>
      </c>
      <c r="E1778">
        <f t="shared" si="135"/>
        <v>2</v>
      </c>
      <c r="F1778">
        <f t="shared" si="136"/>
        <v>4</v>
      </c>
      <c r="G1778">
        <f t="shared" si="137"/>
        <v>4</v>
      </c>
      <c r="H1778">
        <f t="shared" si="138"/>
        <v>244</v>
      </c>
      <c r="I1778">
        <f t="shared" si="139"/>
        <v>10</v>
      </c>
    </row>
    <row r="1779" spans="1:9" x14ac:dyDescent="0.25">
      <c r="A1779" s="5" t="s">
        <v>20806</v>
      </c>
      <c r="B1779" s="2">
        <v>43860</v>
      </c>
      <c r="C1779" s="6">
        <v>1</v>
      </c>
      <c r="D1779" s="6">
        <v>2100000</v>
      </c>
      <c r="E1779">
        <f t="shared" si="135"/>
        <v>1</v>
      </c>
      <c r="F1779">
        <f t="shared" si="136"/>
        <v>3</v>
      </c>
      <c r="G1779">
        <f t="shared" si="137"/>
        <v>1</v>
      </c>
      <c r="H1779">
        <f t="shared" si="138"/>
        <v>131</v>
      </c>
      <c r="I1779">
        <f t="shared" si="139"/>
        <v>5</v>
      </c>
    </row>
    <row r="1780" spans="1:9" x14ac:dyDescent="0.25">
      <c r="A1780" s="5" t="s">
        <v>2452</v>
      </c>
      <c r="B1780" s="2">
        <v>44936</v>
      </c>
      <c r="C1780" s="6">
        <v>1</v>
      </c>
      <c r="D1780" s="6">
        <v>3750000</v>
      </c>
      <c r="E1780">
        <f t="shared" si="135"/>
        <v>4</v>
      </c>
      <c r="F1780">
        <f t="shared" si="136"/>
        <v>3</v>
      </c>
      <c r="G1780">
        <f t="shared" si="137"/>
        <v>2</v>
      </c>
      <c r="H1780">
        <f t="shared" si="138"/>
        <v>432</v>
      </c>
      <c r="I1780">
        <f t="shared" si="139"/>
        <v>9</v>
      </c>
    </row>
    <row r="1781" spans="1:9" x14ac:dyDescent="0.25">
      <c r="A1781" s="5" t="s">
        <v>4703</v>
      </c>
      <c r="B1781" s="2">
        <v>44833</v>
      </c>
      <c r="C1781" s="6">
        <v>1</v>
      </c>
      <c r="D1781" s="6">
        <v>10560000</v>
      </c>
      <c r="E1781">
        <f t="shared" si="135"/>
        <v>3</v>
      </c>
      <c r="F1781">
        <f t="shared" si="136"/>
        <v>3</v>
      </c>
      <c r="G1781">
        <f t="shared" si="137"/>
        <v>4</v>
      </c>
      <c r="H1781">
        <f t="shared" si="138"/>
        <v>334</v>
      </c>
      <c r="I1781">
        <f t="shared" si="139"/>
        <v>10</v>
      </c>
    </row>
    <row r="1782" spans="1:9" x14ac:dyDescent="0.25">
      <c r="A1782" s="5" t="s">
        <v>5087</v>
      </c>
      <c r="B1782" s="2">
        <v>44846</v>
      </c>
      <c r="C1782" s="6">
        <v>1</v>
      </c>
      <c r="D1782" s="6">
        <v>1840000</v>
      </c>
      <c r="E1782">
        <f t="shared" si="135"/>
        <v>3</v>
      </c>
      <c r="F1782">
        <f t="shared" si="136"/>
        <v>3</v>
      </c>
      <c r="G1782">
        <f t="shared" si="137"/>
        <v>1</v>
      </c>
      <c r="H1782">
        <f t="shared" si="138"/>
        <v>331</v>
      </c>
      <c r="I1782">
        <f t="shared" si="139"/>
        <v>7</v>
      </c>
    </row>
    <row r="1783" spans="1:9" x14ac:dyDescent="0.25">
      <c r="A1783" s="5" t="s">
        <v>6549</v>
      </c>
      <c r="B1783" s="2">
        <v>44794</v>
      </c>
      <c r="C1783" s="6">
        <v>1</v>
      </c>
      <c r="D1783" s="6">
        <v>2900000</v>
      </c>
      <c r="E1783">
        <f t="shared" si="135"/>
        <v>3</v>
      </c>
      <c r="F1783">
        <f t="shared" si="136"/>
        <v>3</v>
      </c>
      <c r="G1783">
        <f t="shared" si="137"/>
        <v>2</v>
      </c>
      <c r="H1783">
        <f t="shared" si="138"/>
        <v>332</v>
      </c>
      <c r="I1783">
        <f t="shared" si="139"/>
        <v>8</v>
      </c>
    </row>
    <row r="1784" spans="1:9" x14ac:dyDescent="0.25">
      <c r="A1784" s="5" t="s">
        <v>3355</v>
      </c>
      <c r="B1784" s="2">
        <v>44890</v>
      </c>
      <c r="C1784" s="6">
        <v>1</v>
      </c>
      <c r="D1784" s="6">
        <v>8120000</v>
      </c>
      <c r="E1784">
        <f t="shared" si="135"/>
        <v>3</v>
      </c>
      <c r="F1784">
        <f t="shared" si="136"/>
        <v>3</v>
      </c>
      <c r="G1784">
        <f t="shared" si="137"/>
        <v>4</v>
      </c>
      <c r="H1784">
        <f t="shared" si="138"/>
        <v>334</v>
      </c>
      <c r="I1784">
        <f t="shared" si="139"/>
        <v>10</v>
      </c>
    </row>
    <row r="1785" spans="1:9" x14ac:dyDescent="0.25">
      <c r="A1785" s="5" t="s">
        <v>16282</v>
      </c>
      <c r="B1785" s="2">
        <v>44270</v>
      </c>
      <c r="C1785" s="6">
        <v>1</v>
      </c>
      <c r="D1785" s="6">
        <v>2385000</v>
      </c>
      <c r="E1785">
        <f t="shared" si="135"/>
        <v>1</v>
      </c>
      <c r="F1785">
        <f t="shared" si="136"/>
        <v>3</v>
      </c>
      <c r="G1785">
        <f t="shared" si="137"/>
        <v>1</v>
      </c>
      <c r="H1785">
        <f t="shared" si="138"/>
        <v>131</v>
      </c>
      <c r="I1785">
        <f t="shared" si="139"/>
        <v>5</v>
      </c>
    </row>
    <row r="1786" spans="1:9" x14ac:dyDescent="0.25">
      <c r="A1786" s="5" t="s">
        <v>4820</v>
      </c>
      <c r="B1786" s="2">
        <v>44874</v>
      </c>
      <c r="C1786" s="6">
        <v>1</v>
      </c>
      <c r="D1786" s="6">
        <v>3600000</v>
      </c>
      <c r="E1786">
        <f t="shared" si="135"/>
        <v>3</v>
      </c>
      <c r="F1786">
        <f t="shared" si="136"/>
        <v>3</v>
      </c>
      <c r="G1786">
        <f t="shared" si="137"/>
        <v>2</v>
      </c>
      <c r="H1786">
        <f t="shared" si="138"/>
        <v>332</v>
      </c>
      <c r="I1786">
        <f t="shared" si="139"/>
        <v>8</v>
      </c>
    </row>
    <row r="1787" spans="1:9" x14ac:dyDescent="0.25">
      <c r="A1787" s="5" t="s">
        <v>5313</v>
      </c>
      <c r="B1787" s="2">
        <v>44859</v>
      </c>
      <c r="C1787" s="6">
        <v>1</v>
      </c>
      <c r="D1787" s="6">
        <v>2415000</v>
      </c>
      <c r="E1787">
        <f t="shared" si="135"/>
        <v>3</v>
      </c>
      <c r="F1787">
        <f t="shared" si="136"/>
        <v>3</v>
      </c>
      <c r="G1787">
        <f t="shared" si="137"/>
        <v>1</v>
      </c>
      <c r="H1787">
        <f t="shared" si="138"/>
        <v>331</v>
      </c>
      <c r="I1787">
        <f t="shared" si="139"/>
        <v>7</v>
      </c>
    </row>
    <row r="1788" spans="1:9" x14ac:dyDescent="0.25">
      <c r="A1788" s="5" t="s">
        <v>17540</v>
      </c>
      <c r="B1788" s="2">
        <v>44137</v>
      </c>
      <c r="C1788" s="6">
        <v>1</v>
      </c>
      <c r="D1788" s="6">
        <v>3325000</v>
      </c>
      <c r="E1788">
        <f t="shared" si="135"/>
        <v>1</v>
      </c>
      <c r="F1788">
        <f t="shared" si="136"/>
        <v>3</v>
      </c>
      <c r="G1788">
        <f t="shared" si="137"/>
        <v>2</v>
      </c>
      <c r="H1788">
        <f t="shared" si="138"/>
        <v>132</v>
      </c>
      <c r="I1788">
        <f t="shared" si="139"/>
        <v>6</v>
      </c>
    </row>
    <row r="1789" spans="1:9" x14ac:dyDescent="0.25">
      <c r="A1789" s="5" t="s">
        <v>1513</v>
      </c>
      <c r="B1789" s="2">
        <v>44967</v>
      </c>
      <c r="C1789" s="6">
        <v>1</v>
      </c>
      <c r="D1789" s="6">
        <v>3280000</v>
      </c>
      <c r="E1789">
        <f t="shared" si="135"/>
        <v>4</v>
      </c>
      <c r="F1789">
        <f t="shared" si="136"/>
        <v>3</v>
      </c>
      <c r="G1789">
        <f t="shared" si="137"/>
        <v>2</v>
      </c>
      <c r="H1789">
        <f t="shared" si="138"/>
        <v>432</v>
      </c>
      <c r="I1789">
        <f t="shared" si="139"/>
        <v>9</v>
      </c>
    </row>
    <row r="1790" spans="1:9" x14ac:dyDescent="0.25">
      <c r="A1790" s="5" t="s">
        <v>3694</v>
      </c>
      <c r="B1790" s="2">
        <v>44952</v>
      </c>
      <c r="C1790" s="6">
        <v>1</v>
      </c>
      <c r="D1790" s="6">
        <v>5605520</v>
      </c>
      <c r="E1790">
        <f t="shared" si="135"/>
        <v>4</v>
      </c>
      <c r="F1790">
        <f t="shared" si="136"/>
        <v>3</v>
      </c>
      <c r="G1790">
        <f t="shared" si="137"/>
        <v>3</v>
      </c>
      <c r="H1790">
        <f t="shared" si="138"/>
        <v>433</v>
      </c>
      <c r="I1790">
        <f t="shared" si="139"/>
        <v>10</v>
      </c>
    </row>
    <row r="1791" spans="1:9" x14ac:dyDescent="0.25">
      <c r="A1791" s="5" t="s">
        <v>10151</v>
      </c>
      <c r="B1791" s="2">
        <v>44600</v>
      </c>
      <c r="C1791" s="6">
        <v>1</v>
      </c>
      <c r="D1791" s="6">
        <v>7515000</v>
      </c>
      <c r="E1791">
        <f t="shared" si="135"/>
        <v>2</v>
      </c>
      <c r="F1791">
        <f t="shared" si="136"/>
        <v>3</v>
      </c>
      <c r="G1791">
        <f t="shared" si="137"/>
        <v>3</v>
      </c>
      <c r="H1791">
        <f t="shared" si="138"/>
        <v>233</v>
      </c>
      <c r="I1791">
        <f t="shared" si="139"/>
        <v>8</v>
      </c>
    </row>
    <row r="1792" spans="1:9" x14ac:dyDescent="0.25">
      <c r="A1792" s="5" t="s">
        <v>7726</v>
      </c>
      <c r="B1792" s="2">
        <v>44783</v>
      </c>
      <c r="C1792" s="6">
        <v>1</v>
      </c>
      <c r="D1792" s="6">
        <v>2520000</v>
      </c>
      <c r="E1792">
        <f t="shared" si="135"/>
        <v>3</v>
      </c>
      <c r="F1792">
        <f t="shared" si="136"/>
        <v>3</v>
      </c>
      <c r="G1792">
        <f t="shared" si="137"/>
        <v>1</v>
      </c>
      <c r="H1792">
        <f t="shared" si="138"/>
        <v>331</v>
      </c>
      <c r="I1792">
        <f t="shared" si="139"/>
        <v>7</v>
      </c>
    </row>
    <row r="1793" spans="1:9" x14ac:dyDescent="0.25">
      <c r="A1793" s="5" t="s">
        <v>2622</v>
      </c>
      <c r="B1793" s="2">
        <v>44902</v>
      </c>
      <c r="C1793" s="6">
        <v>3</v>
      </c>
      <c r="D1793" s="6">
        <v>17379750</v>
      </c>
      <c r="E1793">
        <f t="shared" si="135"/>
        <v>3</v>
      </c>
      <c r="F1793">
        <f t="shared" si="136"/>
        <v>4</v>
      </c>
      <c r="G1793">
        <f t="shared" si="137"/>
        <v>4</v>
      </c>
      <c r="H1793">
        <f t="shared" si="138"/>
        <v>344</v>
      </c>
      <c r="I1793">
        <f t="shared" si="139"/>
        <v>11</v>
      </c>
    </row>
    <row r="1794" spans="1:9" x14ac:dyDescent="0.25">
      <c r="A1794" s="5" t="s">
        <v>8656</v>
      </c>
      <c r="B1794" s="2">
        <v>44886</v>
      </c>
      <c r="C1794" s="6">
        <v>7</v>
      </c>
      <c r="D1794" s="6">
        <v>17507020</v>
      </c>
      <c r="E1794">
        <f t="shared" si="135"/>
        <v>3</v>
      </c>
      <c r="F1794">
        <f t="shared" si="136"/>
        <v>4</v>
      </c>
      <c r="G1794">
        <f t="shared" si="137"/>
        <v>4</v>
      </c>
      <c r="H1794">
        <f t="shared" si="138"/>
        <v>344</v>
      </c>
      <c r="I1794">
        <f t="shared" si="139"/>
        <v>11</v>
      </c>
    </row>
    <row r="1795" spans="1:9" x14ac:dyDescent="0.25">
      <c r="A1795" s="5" t="s">
        <v>12766</v>
      </c>
      <c r="B1795" s="2">
        <v>44459</v>
      </c>
      <c r="C1795" s="6">
        <v>1</v>
      </c>
      <c r="D1795" s="6">
        <v>1836000</v>
      </c>
      <c r="E1795">
        <f t="shared" ref="E1795:E1858" si="140">VLOOKUP(B1795,$L$2:$M$5,2,TRUE)</f>
        <v>2</v>
      </c>
      <c r="F1795">
        <f t="shared" ref="F1795:F1858" si="141">VLOOKUP(C1795,$L$9:$M$12,2,TRUE)</f>
        <v>3</v>
      </c>
      <c r="G1795">
        <f t="shared" ref="G1795:G1858" si="142">VLOOKUP(D1795,$L$15:$M$18,2,TRUE)</f>
        <v>1</v>
      </c>
      <c r="H1795">
        <f t="shared" ref="H1795:H1858" si="143">E1795*100+F1795*10+G1795</f>
        <v>231</v>
      </c>
      <c r="I1795">
        <f t="shared" ref="I1795:I1858" si="144">E1795+F1795+G1795</f>
        <v>6</v>
      </c>
    </row>
    <row r="1796" spans="1:9" x14ac:dyDescent="0.25">
      <c r="A1796" s="5" t="s">
        <v>15433</v>
      </c>
      <c r="B1796" s="2">
        <v>44298</v>
      </c>
      <c r="C1796" s="6">
        <v>1</v>
      </c>
      <c r="D1796" s="6">
        <v>3492000</v>
      </c>
      <c r="E1796">
        <f t="shared" si="140"/>
        <v>2</v>
      </c>
      <c r="F1796">
        <f t="shared" si="141"/>
        <v>3</v>
      </c>
      <c r="G1796">
        <f t="shared" si="142"/>
        <v>2</v>
      </c>
      <c r="H1796">
        <f t="shared" si="143"/>
        <v>232</v>
      </c>
      <c r="I1796">
        <f t="shared" si="144"/>
        <v>7</v>
      </c>
    </row>
    <row r="1797" spans="1:9" x14ac:dyDescent="0.25">
      <c r="A1797" s="5" t="s">
        <v>10018</v>
      </c>
      <c r="B1797" s="2">
        <v>44782</v>
      </c>
      <c r="C1797" s="6">
        <v>2</v>
      </c>
      <c r="D1797" s="6">
        <v>6811000</v>
      </c>
      <c r="E1797">
        <f t="shared" si="140"/>
        <v>3</v>
      </c>
      <c r="F1797">
        <f t="shared" si="141"/>
        <v>4</v>
      </c>
      <c r="G1797">
        <f t="shared" si="142"/>
        <v>3</v>
      </c>
      <c r="H1797">
        <f t="shared" si="143"/>
        <v>343</v>
      </c>
      <c r="I1797">
        <f t="shared" si="144"/>
        <v>10</v>
      </c>
    </row>
    <row r="1798" spans="1:9" x14ac:dyDescent="0.25">
      <c r="A1798" s="5" t="s">
        <v>12197</v>
      </c>
      <c r="B1798" s="2">
        <v>44498</v>
      </c>
      <c r="C1798" s="6">
        <v>1</v>
      </c>
      <c r="D1798" s="6">
        <v>2070000</v>
      </c>
      <c r="E1798">
        <f t="shared" si="140"/>
        <v>2</v>
      </c>
      <c r="F1798">
        <f t="shared" si="141"/>
        <v>3</v>
      </c>
      <c r="G1798">
        <f t="shared" si="142"/>
        <v>1</v>
      </c>
      <c r="H1798">
        <f t="shared" si="143"/>
        <v>231</v>
      </c>
      <c r="I1798">
        <f t="shared" si="144"/>
        <v>6</v>
      </c>
    </row>
    <row r="1799" spans="1:9" x14ac:dyDescent="0.25">
      <c r="A1799" s="5" t="s">
        <v>9052</v>
      </c>
      <c r="B1799" s="2">
        <v>44663</v>
      </c>
      <c r="C1799" s="6">
        <v>1</v>
      </c>
      <c r="D1799" s="6">
        <v>1593000</v>
      </c>
      <c r="E1799">
        <f t="shared" si="140"/>
        <v>2</v>
      </c>
      <c r="F1799">
        <f t="shared" si="141"/>
        <v>3</v>
      </c>
      <c r="G1799">
        <f t="shared" si="142"/>
        <v>1</v>
      </c>
      <c r="H1799">
        <f t="shared" si="143"/>
        <v>231</v>
      </c>
      <c r="I1799">
        <f t="shared" si="144"/>
        <v>6</v>
      </c>
    </row>
    <row r="1800" spans="1:9" x14ac:dyDescent="0.25">
      <c r="A1800" s="5" t="s">
        <v>10536</v>
      </c>
      <c r="B1800" s="2">
        <v>44553</v>
      </c>
      <c r="C1800" s="6">
        <v>1</v>
      </c>
      <c r="D1800" s="6">
        <v>2706000</v>
      </c>
      <c r="E1800">
        <f t="shared" si="140"/>
        <v>2</v>
      </c>
      <c r="F1800">
        <f t="shared" si="141"/>
        <v>3</v>
      </c>
      <c r="G1800">
        <f t="shared" si="142"/>
        <v>2</v>
      </c>
      <c r="H1800">
        <f t="shared" si="143"/>
        <v>232</v>
      </c>
      <c r="I1800">
        <f t="shared" si="144"/>
        <v>7</v>
      </c>
    </row>
    <row r="1801" spans="1:9" x14ac:dyDescent="0.25">
      <c r="A1801" s="5" t="s">
        <v>691</v>
      </c>
      <c r="B1801" s="2">
        <v>45008</v>
      </c>
      <c r="C1801" s="6">
        <v>1</v>
      </c>
      <c r="D1801" s="6">
        <v>5200000</v>
      </c>
      <c r="E1801">
        <f t="shared" si="140"/>
        <v>4</v>
      </c>
      <c r="F1801">
        <f t="shared" si="141"/>
        <v>3</v>
      </c>
      <c r="G1801">
        <f t="shared" si="142"/>
        <v>3</v>
      </c>
      <c r="H1801">
        <f t="shared" si="143"/>
        <v>433</v>
      </c>
      <c r="I1801">
        <f t="shared" si="144"/>
        <v>10</v>
      </c>
    </row>
    <row r="1802" spans="1:9" x14ac:dyDescent="0.25">
      <c r="A1802" s="5" t="s">
        <v>13004</v>
      </c>
      <c r="B1802" s="2">
        <v>44445</v>
      </c>
      <c r="C1802" s="6">
        <v>2</v>
      </c>
      <c r="D1802" s="6">
        <v>11520000</v>
      </c>
      <c r="E1802">
        <f t="shared" si="140"/>
        <v>2</v>
      </c>
      <c r="F1802">
        <f t="shared" si="141"/>
        <v>4</v>
      </c>
      <c r="G1802">
        <f t="shared" si="142"/>
        <v>4</v>
      </c>
      <c r="H1802">
        <f t="shared" si="143"/>
        <v>244</v>
      </c>
      <c r="I1802">
        <f t="shared" si="144"/>
        <v>10</v>
      </c>
    </row>
    <row r="1803" spans="1:9" x14ac:dyDescent="0.25">
      <c r="A1803" s="5" t="s">
        <v>13766</v>
      </c>
      <c r="B1803" s="2">
        <v>44468</v>
      </c>
      <c r="C1803" s="6">
        <v>1</v>
      </c>
      <c r="D1803" s="6">
        <v>2043000</v>
      </c>
      <c r="E1803">
        <f t="shared" si="140"/>
        <v>2</v>
      </c>
      <c r="F1803">
        <f t="shared" si="141"/>
        <v>3</v>
      </c>
      <c r="G1803">
        <f t="shared" si="142"/>
        <v>1</v>
      </c>
      <c r="H1803">
        <f t="shared" si="143"/>
        <v>231</v>
      </c>
      <c r="I1803">
        <f t="shared" si="144"/>
        <v>6</v>
      </c>
    </row>
    <row r="1804" spans="1:9" x14ac:dyDescent="0.25">
      <c r="A1804" s="5" t="s">
        <v>6154</v>
      </c>
      <c r="B1804" s="2">
        <v>44827</v>
      </c>
      <c r="C1804" s="6">
        <v>3</v>
      </c>
      <c r="D1804" s="6">
        <v>6495406</v>
      </c>
      <c r="E1804">
        <f t="shared" si="140"/>
        <v>3</v>
      </c>
      <c r="F1804">
        <f t="shared" si="141"/>
        <v>4</v>
      </c>
      <c r="G1804">
        <f t="shared" si="142"/>
        <v>3</v>
      </c>
      <c r="H1804">
        <f t="shared" si="143"/>
        <v>343</v>
      </c>
      <c r="I1804">
        <f t="shared" si="144"/>
        <v>10</v>
      </c>
    </row>
    <row r="1805" spans="1:9" x14ac:dyDescent="0.25">
      <c r="A1805" s="5" t="s">
        <v>3385</v>
      </c>
      <c r="B1805" s="2">
        <v>45002</v>
      </c>
      <c r="C1805" s="6">
        <v>2</v>
      </c>
      <c r="D1805" s="6">
        <v>5945000</v>
      </c>
      <c r="E1805">
        <f t="shared" si="140"/>
        <v>4</v>
      </c>
      <c r="F1805">
        <f t="shared" si="141"/>
        <v>4</v>
      </c>
      <c r="G1805">
        <f t="shared" si="142"/>
        <v>3</v>
      </c>
      <c r="H1805">
        <f t="shared" si="143"/>
        <v>443</v>
      </c>
      <c r="I1805">
        <f t="shared" si="144"/>
        <v>11</v>
      </c>
    </row>
    <row r="1806" spans="1:9" x14ac:dyDescent="0.25">
      <c r="A1806" s="5" t="s">
        <v>17665</v>
      </c>
      <c r="B1806" s="2">
        <v>44141</v>
      </c>
      <c r="C1806" s="6">
        <v>1</v>
      </c>
      <c r="D1806" s="6">
        <v>2670000</v>
      </c>
      <c r="E1806">
        <f t="shared" si="140"/>
        <v>1</v>
      </c>
      <c r="F1806">
        <f t="shared" si="141"/>
        <v>3</v>
      </c>
      <c r="G1806">
        <f t="shared" si="142"/>
        <v>1</v>
      </c>
      <c r="H1806">
        <f t="shared" si="143"/>
        <v>131</v>
      </c>
      <c r="I1806">
        <f t="shared" si="144"/>
        <v>5</v>
      </c>
    </row>
    <row r="1807" spans="1:9" x14ac:dyDescent="0.25">
      <c r="A1807" s="5" t="s">
        <v>7181</v>
      </c>
      <c r="B1807" s="2">
        <v>44784</v>
      </c>
      <c r="C1807" s="6">
        <v>1</v>
      </c>
      <c r="D1807" s="6">
        <v>1100000</v>
      </c>
      <c r="E1807">
        <f t="shared" si="140"/>
        <v>3</v>
      </c>
      <c r="F1807">
        <f t="shared" si="141"/>
        <v>3</v>
      </c>
      <c r="G1807">
        <f t="shared" si="142"/>
        <v>1</v>
      </c>
      <c r="H1807">
        <f t="shared" si="143"/>
        <v>331</v>
      </c>
      <c r="I1807">
        <f t="shared" si="144"/>
        <v>7</v>
      </c>
    </row>
    <row r="1808" spans="1:9" x14ac:dyDescent="0.25">
      <c r="A1808" s="5" t="s">
        <v>2801</v>
      </c>
      <c r="B1808" s="2">
        <v>44923</v>
      </c>
      <c r="C1808" s="6">
        <v>1</v>
      </c>
      <c r="D1808" s="6">
        <v>4200000</v>
      </c>
      <c r="E1808">
        <f t="shared" si="140"/>
        <v>4</v>
      </c>
      <c r="F1808">
        <f t="shared" si="141"/>
        <v>3</v>
      </c>
      <c r="G1808">
        <f t="shared" si="142"/>
        <v>2</v>
      </c>
      <c r="H1808">
        <f t="shared" si="143"/>
        <v>432</v>
      </c>
      <c r="I1808">
        <f t="shared" si="144"/>
        <v>9</v>
      </c>
    </row>
    <row r="1809" spans="1:9" x14ac:dyDescent="0.25">
      <c r="A1809" s="5" t="s">
        <v>6964</v>
      </c>
      <c r="B1809" s="2">
        <v>44767</v>
      </c>
      <c r="C1809" s="6">
        <v>1</v>
      </c>
      <c r="D1809" s="6">
        <v>2090000</v>
      </c>
      <c r="E1809">
        <f t="shared" si="140"/>
        <v>3</v>
      </c>
      <c r="F1809">
        <f t="shared" si="141"/>
        <v>3</v>
      </c>
      <c r="G1809">
        <f t="shared" si="142"/>
        <v>1</v>
      </c>
      <c r="H1809">
        <f t="shared" si="143"/>
        <v>331</v>
      </c>
      <c r="I1809">
        <f t="shared" si="144"/>
        <v>7</v>
      </c>
    </row>
    <row r="1810" spans="1:9" x14ac:dyDescent="0.25">
      <c r="A1810" s="5" t="s">
        <v>1804</v>
      </c>
      <c r="B1810" s="2">
        <v>44957</v>
      </c>
      <c r="C1810" s="6">
        <v>1</v>
      </c>
      <c r="D1810" s="6">
        <v>2295000</v>
      </c>
      <c r="E1810">
        <f t="shared" si="140"/>
        <v>4</v>
      </c>
      <c r="F1810">
        <f t="shared" si="141"/>
        <v>3</v>
      </c>
      <c r="G1810">
        <f t="shared" si="142"/>
        <v>1</v>
      </c>
      <c r="H1810">
        <f t="shared" si="143"/>
        <v>431</v>
      </c>
      <c r="I1810">
        <f t="shared" si="144"/>
        <v>8</v>
      </c>
    </row>
    <row r="1811" spans="1:9" x14ac:dyDescent="0.25">
      <c r="A1811" s="5" t="s">
        <v>9457</v>
      </c>
      <c r="B1811" s="2">
        <v>44659</v>
      </c>
      <c r="C1811" s="6">
        <v>1</v>
      </c>
      <c r="D1811" s="6">
        <v>3040000</v>
      </c>
      <c r="E1811">
        <f t="shared" si="140"/>
        <v>2</v>
      </c>
      <c r="F1811">
        <f t="shared" si="141"/>
        <v>3</v>
      </c>
      <c r="G1811">
        <f t="shared" si="142"/>
        <v>2</v>
      </c>
      <c r="H1811">
        <f t="shared" si="143"/>
        <v>232</v>
      </c>
      <c r="I1811">
        <f t="shared" si="144"/>
        <v>7</v>
      </c>
    </row>
    <row r="1812" spans="1:9" x14ac:dyDescent="0.25">
      <c r="A1812" s="5" t="s">
        <v>4248</v>
      </c>
      <c r="B1812" s="2">
        <v>44911</v>
      </c>
      <c r="C1812" s="6">
        <v>1</v>
      </c>
      <c r="D1812" s="6">
        <v>3000000</v>
      </c>
      <c r="E1812">
        <f t="shared" si="140"/>
        <v>4</v>
      </c>
      <c r="F1812">
        <f t="shared" si="141"/>
        <v>3</v>
      </c>
      <c r="G1812">
        <f t="shared" si="142"/>
        <v>2</v>
      </c>
      <c r="H1812">
        <f t="shared" si="143"/>
        <v>432</v>
      </c>
      <c r="I1812">
        <f t="shared" si="144"/>
        <v>9</v>
      </c>
    </row>
    <row r="1813" spans="1:9" x14ac:dyDescent="0.25">
      <c r="A1813" s="5" t="s">
        <v>18111</v>
      </c>
      <c r="B1813" s="2">
        <v>44078</v>
      </c>
      <c r="C1813" s="6">
        <v>1</v>
      </c>
      <c r="D1813" s="6">
        <v>2079000</v>
      </c>
      <c r="E1813">
        <f t="shared" si="140"/>
        <v>1</v>
      </c>
      <c r="F1813">
        <f t="shared" si="141"/>
        <v>3</v>
      </c>
      <c r="G1813">
        <f t="shared" si="142"/>
        <v>1</v>
      </c>
      <c r="H1813">
        <f t="shared" si="143"/>
        <v>131</v>
      </c>
      <c r="I1813">
        <f t="shared" si="144"/>
        <v>5</v>
      </c>
    </row>
    <row r="1814" spans="1:9" x14ac:dyDescent="0.25">
      <c r="A1814" s="5" t="s">
        <v>2172</v>
      </c>
      <c r="B1814" s="2">
        <v>45001</v>
      </c>
      <c r="C1814" s="6">
        <v>1</v>
      </c>
      <c r="D1814" s="6">
        <v>3726000</v>
      </c>
      <c r="E1814">
        <f t="shared" si="140"/>
        <v>4</v>
      </c>
      <c r="F1814">
        <f t="shared" si="141"/>
        <v>3</v>
      </c>
      <c r="G1814">
        <f t="shared" si="142"/>
        <v>2</v>
      </c>
      <c r="H1814">
        <f t="shared" si="143"/>
        <v>432</v>
      </c>
      <c r="I1814">
        <f t="shared" si="144"/>
        <v>9</v>
      </c>
    </row>
    <row r="1815" spans="1:9" x14ac:dyDescent="0.25">
      <c r="A1815" s="5" t="s">
        <v>6364</v>
      </c>
      <c r="B1815" s="2">
        <v>44818</v>
      </c>
      <c r="C1815" s="6">
        <v>1</v>
      </c>
      <c r="D1815" s="6">
        <v>3577500</v>
      </c>
      <c r="E1815">
        <f t="shared" si="140"/>
        <v>3</v>
      </c>
      <c r="F1815">
        <f t="shared" si="141"/>
        <v>3</v>
      </c>
      <c r="G1815">
        <f t="shared" si="142"/>
        <v>2</v>
      </c>
      <c r="H1815">
        <f t="shared" si="143"/>
        <v>332</v>
      </c>
      <c r="I1815">
        <f t="shared" si="144"/>
        <v>8</v>
      </c>
    </row>
    <row r="1816" spans="1:9" x14ac:dyDescent="0.25">
      <c r="A1816" s="5" t="s">
        <v>1272</v>
      </c>
      <c r="B1816" s="2">
        <v>45008</v>
      </c>
      <c r="C1816" s="6">
        <v>2</v>
      </c>
      <c r="D1816" s="6">
        <v>9700005</v>
      </c>
      <c r="E1816">
        <f t="shared" si="140"/>
        <v>4</v>
      </c>
      <c r="F1816">
        <f t="shared" si="141"/>
        <v>4</v>
      </c>
      <c r="G1816">
        <f t="shared" si="142"/>
        <v>4</v>
      </c>
      <c r="H1816">
        <f t="shared" si="143"/>
        <v>444</v>
      </c>
      <c r="I1816">
        <f t="shared" si="144"/>
        <v>12</v>
      </c>
    </row>
    <row r="1817" spans="1:9" x14ac:dyDescent="0.25">
      <c r="A1817" s="5" t="s">
        <v>14416</v>
      </c>
      <c r="B1817" s="2">
        <v>44358</v>
      </c>
      <c r="C1817" s="6">
        <v>1</v>
      </c>
      <c r="D1817" s="6">
        <v>4550000</v>
      </c>
      <c r="E1817">
        <f t="shared" si="140"/>
        <v>2</v>
      </c>
      <c r="F1817">
        <f t="shared" si="141"/>
        <v>3</v>
      </c>
      <c r="G1817">
        <f t="shared" si="142"/>
        <v>3</v>
      </c>
      <c r="H1817">
        <f t="shared" si="143"/>
        <v>233</v>
      </c>
      <c r="I1817">
        <f t="shared" si="144"/>
        <v>8</v>
      </c>
    </row>
    <row r="1818" spans="1:9" x14ac:dyDescent="0.25">
      <c r="A1818" s="5" t="s">
        <v>10843</v>
      </c>
      <c r="B1818" s="2">
        <v>44599</v>
      </c>
      <c r="C1818" s="6">
        <v>1</v>
      </c>
      <c r="D1818" s="6">
        <v>7600000</v>
      </c>
      <c r="E1818">
        <f t="shared" si="140"/>
        <v>2</v>
      </c>
      <c r="F1818">
        <f t="shared" si="141"/>
        <v>3</v>
      </c>
      <c r="G1818">
        <f t="shared" si="142"/>
        <v>3</v>
      </c>
      <c r="H1818">
        <f t="shared" si="143"/>
        <v>233</v>
      </c>
      <c r="I1818">
        <f t="shared" si="144"/>
        <v>8</v>
      </c>
    </row>
    <row r="1819" spans="1:9" x14ac:dyDescent="0.25">
      <c r="A1819" s="5" t="s">
        <v>18389</v>
      </c>
      <c r="B1819" s="2">
        <v>44096</v>
      </c>
      <c r="C1819" s="6">
        <v>1</v>
      </c>
      <c r="D1819" s="6">
        <v>1770000</v>
      </c>
      <c r="E1819">
        <f t="shared" si="140"/>
        <v>1</v>
      </c>
      <c r="F1819">
        <f t="shared" si="141"/>
        <v>3</v>
      </c>
      <c r="G1819">
        <f t="shared" si="142"/>
        <v>1</v>
      </c>
      <c r="H1819">
        <f t="shared" si="143"/>
        <v>131</v>
      </c>
      <c r="I1819">
        <f t="shared" si="144"/>
        <v>5</v>
      </c>
    </row>
    <row r="1820" spans="1:9" x14ac:dyDescent="0.25">
      <c r="A1820" s="5" t="s">
        <v>5380</v>
      </c>
      <c r="B1820" s="2">
        <v>44804</v>
      </c>
      <c r="C1820" s="6">
        <v>2</v>
      </c>
      <c r="D1820" s="6">
        <v>10650000</v>
      </c>
      <c r="E1820">
        <f t="shared" si="140"/>
        <v>3</v>
      </c>
      <c r="F1820">
        <f t="shared" si="141"/>
        <v>4</v>
      </c>
      <c r="G1820">
        <f t="shared" si="142"/>
        <v>4</v>
      </c>
      <c r="H1820">
        <f t="shared" si="143"/>
        <v>344</v>
      </c>
      <c r="I1820">
        <f t="shared" si="144"/>
        <v>11</v>
      </c>
    </row>
    <row r="1821" spans="1:9" x14ac:dyDescent="0.25">
      <c r="A1821" s="5" t="s">
        <v>18329</v>
      </c>
      <c r="B1821" s="2">
        <v>44074</v>
      </c>
      <c r="C1821" s="6">
        <v>1</v>
      </c>
      <c r="D1821" s="6">
        <v>2840000</v>
      </c>
      <c r="E1821">
        <f t="shared" si="140"/>
        <v>1</v>
      </c>
      <c r="F1821">
        <f t="shared" si="141"/>
        <v>3</v>
      </c>
      <c r="G1821">
        <f t="shared" si="142"/>
        <v>2</v>
      </c>
      <c r="H1821">
        <f t="shared" si="143"/>
        <v>132</v>
      </c>
      <c r="I1821">
        <f t="shared" si="144"/>
        <v>6</v>
      </c>
    </row>
    <row r="1822" spans="1:9" x14ac:dyDescent="0.25">
      <c r="A1822" s="5" t="s">
        <v>1894</v>
      </c>
      <c r="B1822" s="2">
        <v>44945</v>
      </c>
      <c r="C1822" s="6">
        <v>1</v>
      </c>
      <c r="D1822" s="6">
        <v>7150000</v>
      </c>
      <c r="E1822">
        <f t="shared" si="140"/>
        <v>4</v>
      </c>
      <c r="F1822">
        <f t="shared" si="141"/>
        <v>3</v>
      </c>
      <c r="G1822">
        <f t="shared" si="142"/>
        <v>3</v>
      </c>
      <c r="H1822">
        <f t="shared" si="143"/>
        <v>433</v>
      </c>
      <c r="I1822">
        <f t="shared" si="144"/>
        <v>10</v>
      </c>
    </row>
    <row r="1823" spans="1:9" x14ac:dyDescent="0.25">
      <c r="A1823" s="5" t="s">
        <v>5092</v>
      </c>
      <c r="B1823" s="2">
        <v>44874</v>
      </c>
      <c r="C1823" s="6">
        <v>1</v>
      </c>
      <c r="D1823" s="6">
        <v>3400000</v>
      </c>
      <c r="E1823">
        <f t="shared" si="140"/>
        <v>3</v>
      </c>
      <c r="F1823">
        <f t="shared" si="141"/>
        <v>3</v>
      </c>
      <c r="G1823">
        <f t="shared" si="142"/>
        <v>2</v>
      </c>
      <c r="H1823">
        <f t="shared" si="143"/>
        <v>332</v>
      </c>
      <c r="I1823">
        <f t="shared" si="144"/>
        <v>8</v>
      </c>
    </row>
    <row r="1824" spans="1:9" x14ac:dyDescent="0.25">
      <c r="A1824" s="5" t="s">
        <v>3571</v>
      </c>
      <c r="B1824" s="2">
        <v>44965</v>
      </c>
      <c r="C1824" s="6">
        <v>1</v>
      </c>
      <c r="D1824" s="6">
        <v>3274500</v>
      </c>
      <c r="E1824">
        <f t="shared" si="140"/>
        <v>4</v>
      </c>
      <c r="F1824">
        <f t="shared" si="141"/>
        <v>3</v>
      </c>
      <c r="G1824">
        <f t="shared" si="142"/>
        <v>2</v>
      </c>
      <c r="H1824">
        <f t="shared" si="143"/>
        <v>432</v>
      </c>
      <c r="I1824">
        <f t="shared" si="144"/>
        <v>9</v>
      </c>
    </row>
    <row r="1825" spans="1:9" x14ac:dyDescent="0.25">
      <c r="A1825" s="5" t="s">
        <v>12900</v>
      </c>
      <c r="B1825" s="2">
        <v>44516</v>
      </c>
      <c r="C1825" s="6">
        <v>1</v>
      </c>
      <c r="D1825" s="6">
        <v>3240000</v>
      </c>
      <c r="E1825">
        <f t="shared" si="140"/>
        <v>2</v>
      </c>
      <c r="F1825">
        <f t="shared" si="141"/>
        <v>3</v>
      </c>
      <c r="G1825">
        <f t="shared" si="142"/>
        <v>2</v>
      </c>
      <c r="H1825">
        <f t="shared" si="143"/>
        <v>232</v>
      </c>
      <c r="I1825">
        <f t="shared" si="144"/>
        <v>7</v>
      </c>
    </row>
    <row r="1826" spans="1:9" x14ac:dyDescent="0.25">
      <c r="A1826" s="5" t="s">
        <v>19058</v>
      </c>
      <c r="B1826" s="2">
        <v>43979</v>
      </c>
      <c r="C1826" s="6">
        <v>1</v>
      </c>
      <c r="D1826" s="6">
        <v>2950000</v>
      </c>
      <c r="E1826">
        <f t="shared" si="140"/>
        <v>1</v>
      </c>
      <c r="F1826">
        <f t="shared" si="141"/>
        <v>3</v>
      </c>
      <c r="G1826">
        <f t="shared" si="142"/>
        <v>2</v>
      </c>
      <c r="H1826">
        <f t="shared" si="143"/>
        <v>132</v>
      </c>
      <c r="I1826">
        <f t="shared" si="144"/>
        <v>6</v>
      </c>
    </row>
    <row r="1827" spans="1:9" x14ac:dyDescent="0.25">
      <c r="A1827" s="5" t="s">
        <v>1979</v>
      </c>
      <c r="B1827" s="2">
        <v>45016</v>
      </c>
      <c r="C1827" s="6">
        <v>2</v>
      </c>
      <c r="D1827" s="6">
        <v>16110000</v>
      </c>
      <c r="E1827">
        <f t="shared" si="140"/>
        <v>4</v>
      </c>
      <c r="F1827">
        <f t="shared" si="141"/>
        <v>4</v>
      </c>
      <c r="G1827">
        <f t="shared" si="142"/>
        <v>4</v>
      </c>
      <c r="H1827">
        <f t="shared" si="143"/>
        <v>444</v>
      </c>
      <c r="I1827">
        <f t="shared" si="144"/>
        <v>12</v>
      </c>
    </row>
    <row r="1828" spans="1:9" x14ac:dyDescent="0.25">
      <c r="A1828" s="5" t="s">
        <v>7589</v>
      </c>
      <c r="B1828" s="2">
        <v>44785</v>
      </c>
      <c r="C1828" s="6">
        <v>2</v>
      </c>
      <c r="D1828" s="6">
        <v>5075000</v>
      </c>
      <c r="E1828">
        <f t="shared" si="140"/>
        <v>3</v>
      </c>
      <c r="F1828">
        <f t="shared" si="141"/>
        <v>4</v>
      </c>
      <c r="G1828">
        <f t="shared" si="142"/>
        <v>3</v>
      </c>
      <c r="H1828">
        <f t="shared" si="143"/>
        <v>343</v>
      </c>
      <c r="I1828">
        <f t="shared" si="144"/>
        <v>10</v>
      </c>
    </row>
    <row r="1829" spans="1:9" x14ac:dyDescent="0.25">
      <c r="A1829" s="5" t="s">
        <v>886</v>
      </c>
      <c r="B1829" s="2">
        <v>44979</v>
      </c>
      <c r="C1829" s="6">
        <v>1</v>
      </c>
      <c r="D1829" s="6">
        <v>3774000</v>
      </c>
      <c r="E1829">
        <f t="shared" si="140"/>
        <v>4</v>
      </c>
      <c r="F1829">
        <f t="shared" si="141"/>
        <v>3</v>
      </c>
      <c r="G1829">
        <f t="shared" si="142"/>
        <v>2</v>
      </c>
      <c r="H1829">
        <f t="shared" si="143"/>
        <v>432</v>
      </c>
      <c r="I1829">
        <f t="shared" si="144"/>
        <v>9</v>
      </c>
    </row>
    <row r="1830" spans="1:9" x14ac:dyDescent="0.25">
      <c r="A1830" s="5" t="s">
        <v>20329</v>
      </c>
      <c r="B1830" s="2">
        <v>43901</v>
      </c>
      <c r="C1830" s="6">
        <v>1</v>
      </c>
      <c r="D1830" s="6">
        <v>4000000</v>
      </c>
      <c r="E1830">
        <f t="shared" si="140"/>
        <v>1</v>
      </c>
      <c r="F1830">
        <f t="shared" si="141"/>
        <v>3</v>
      </c>
      <c r="G1830">
        <f t="shared" si="142"/>
        <v>2</v>
      </c>
      <c r="H1830">
        <f t="shared" si="143"/>
        <v>132</v>
      </c>
      <c r="I1830">
        <f t="shared" si="144"/>
        <v>6</v>
      </c>
    </row>
    <row r="1831" spans="1:9" x14ac:dyDescent="0.25">
      <c r="A1831" s="5" t="s">
        <v>13817</v>
      </c>
      <c r="B1831" s="2">
        <v>44398</v>
      </c>
      <c r="C1831" s="6">
        <v>1</v>
      </c>
      <c r="D1831" s="6">
        <v>5520000</v>
      </c>
      <c r="E1831">
        <f t="shared" si="140"/>
        <v>2</v>
      </c>
      <c r="F1831">
        <f t="shared" si="141"/>
        <v>3</v>
      </c>
      <c r="G1831">
        <f t="shared" si="142"/>
        <v>3</v>
      </c>
      <c r="H1831">
        <f t="shared" si="143"/>
        <v>233</v>
      </c>
      <c r="I1831">
        <f t="shared" si="144"/>
        <v>8</v>
      </c>
    </row>
    <row r="1832" spans="1:9" x14ac:dyDescent="0.25">
      <c r="A1832" s="5" t="s">
        <v>6826</v>
      </c>
      <c r="B1832" s="2">
        <v>44823</v>
      </c>
      <c r="C1832" s="6">
        <v>1</v>
      </c>
      <c r="D1832" s="6">
        <v>2475000</v>
      </c>
      <c r="E1832">
        <f t="shared" si="140"/>
        <v>3</v>
      </c>
      <c r="F1832">
        <f t="shared" si="141"/>
        <v>3</v>
      </c>
      <c r="G1832">
        <f t="shared" si="142"/>
        <v>1</v>
      </c>
      <c r="H1832">
        <f t="shared" si="143"/>
        <v>331</v>
      </c>
      <c r="I1832">
        <f t="shared" si="144"/>
        <v>7</v>
      </c>
    </row>
    <row r="1833" spans="1:9" x14ac:dyDescent="0.25">
      <c r="A1833" s="5" t="s">
        <v>1067</v>
      </c>
      <c r="B1833" s="2">
        <v>44994</v>
      </c>
      <c r="C1833" s="6">
        <v>1</v>
      </c>
      <c r="D1833" s="6">
        <v>3712500</v>
      </c>
      <c r="E1833">
        <f t="shared" si="140"/>
        <v>4</v>
      </c>
      <c r="F1833">
        <f t="shared" si="141"/>
        <v>3</v>
      </c>
      <c r="G1833">
        <f t="shared" si="142"/>
        <v>2</v>
      </c>
      <c r="H1833">
        <f t="shared" si="143"/>
        <v>432</v>
      </c>
      <c r="I1833">
        <f t="shared" si="144"/>
        <v>9</v>
      </c>
    </row>
    <row r="1834" spans="1:9" x14ac:dyDescent="0.25">
      <c r="A1834" s="5" t="s">
        <v>15864</v>
      </c>
      <c r="B1834" s="2">
        <v>44230</v>
      </c>
      <c r="C1834" s="6">
        <v>1</v>
      </c>
      <c r="D1834" s="6">
        <v>8440000</v>
      </c>
      <c r="E1834">
        <f t="shared" si="140"/>
        <v>1</v>
      </c>
      <c r="F1834">
        <f t="shared" si="141"/>
        <v>3</v>
      </c>
      <c r="G1834">
        <f t="shared" si="142"/>
        <v>4</v>
      </c>
      <c r="H1834">
        <f t="shared" si="143"/>
        <v>134</v>
      </c>
      <c r="I1834">
        <f t="shared" si="144"/>
        <v>8</v>
      </c>
    </row>
    <row r="1835" spans="1:9" x14ac:dyDescent="0.25">
      <c r="A1835" s="5" t="s">
        <v>326</v>
      </c>
      <c r="B1835" s="2">
        <v>45028</v>
      </c>
      <c r="C1835" s="6">
        <v>1</v>
      </c>
      <c r="D1835" s="6">
        <v>7840000</v>
      </c>
      <c r="E1835">
        <f t="shared" si="140"/>
        <v>4</v>
      </c>
      <c r="F1835">
        <f t="shared" si="141"/>
        <v>3</v>
      </c>
      <c r="G1835">
        <f t="shared" si="142"/>
        <v>3</v>
      </c>
      <c r="H1835">
        <f t="shared" si="143"/>
        <v>433</v>
      </c>
      <c r="I1835">
        <f t="shared" si="144"/>
        <v>10</v>
      </c>
    </row>
    <row r="1836" spans="1:9" x14ac:dyDescent="0.25">
      <c r="A1836" s="5" t="s">
        <v>308</v>
      </c>
      <c r="B1836" s="2">
        <v>44995</v>
      </c>
      <c r="C1836" s="6">
        <v>2</v>
      </c>
      <c r="D1836" s="6">
        <v>38600121</v>
      </c>
      <c r="E1836">
        <f t="shared" si="140"/>
        <v>4</v>
      </c>
      <c r="F1836">
        <f t="shared" si="141"/>
        <v>4</v>
      </c>
      <c r="G1836">
        <f t="shared" si="142"/>
        <v>4</v>
      </c>
      <c r="H1836">
        <f t="shared" si="143"/>
        <v>444</v>
      </c>
      <c r="I1836">
        <f t="shared" si="144"/>
        <v>12</v>
      </c>
    </row>
    <row r="1837" spans="1:9" x14ac:dyDescent="0.25">
      <c r="A1837" s="5" t="s">
        <v>16513</v>
      </c>
      <c r="B1837" s="2">
        <v>44196</v>
      </c>
      <c r="C1837" s="6">
        <v>1</v>
      </c>
      <c r="D1837" s="6">
        <v>4840000</v>
      </c>
      <c r="E1837">
        <f t="shared" si="140"/>
        <v>1</v>
      </c>
      <c r="F1837">
        <f t="shared" si="141"/>
        <v>3</v>
      </c>
      <c r="G1837">
        <f t="shared" si="142"/>
        <v>3</v>
      </c>
      <c r="H1837">
        <f t="shared" si="143"/>
        <v>133</v>
      </c>
      <c r="I1837">
        <f t="shared" si="144"/>
        <v>7</v>
      </c>
    </row>
    <row r="1838" spans="1:9" x14ac:dyDescent="0.25">
      <c r="A1838" s="5" t="s">
        <v>13401</v>
      </c>
      <c r="B1838" s="2">
        <v>44417</v>
      </c>
      <c r="C1838" s="6">
        <v>1</v>
      </c>
      <c r="D1838" s="6">
        <v>3050000</v>
      </c>
      <c r="E1838">
        <f t="shared" si="140"/>
        <v>2</v>
      </c>
      <c r="F1838">
        <f t="shared" si="141"/>
        <v>3</v>
      </c>
      <c r="G1838">
        <f t="shared" si="142"/>
        <v>2</v>
      </c>
      <c r="H1838">
        <f t="shared" si="143"/>
        <v>232</v>
      </c>
      <c r="I1838">
        <f t="shared" si="144"/>
        <v>7</v>
      </c>
    </row>
    <row r="1839" spans="1:9" x14ac:dyDescent="0.25">
      <c r="A1839" s="5" t="s">
        <v>2422</v>
      </c>
      <c r="B1839" s="2">
        <v>44972</v>
      </c>
      <c r="C1839" s="6">
        <v>1</v>
      </c>
      <c r="D1839" s="6">
        <v>6000000</v>
      </c>
      <c r="E1839">
        <f t="shared" si="140"/>
        <v>4</v>
      </c>
      <c r="F1839">
        <f t="shared" si="141"/>
        <v>3</v>
      </c>
      <c r="G1839">
        <f t="shared" si="142"/>
        <v>3</v>
      </c>
      <c r="H1839">
        <f t="shared" si="143"/>
        <v>433</v>
      </c>
      <c r="I1839">
        <f t="shared" si="144"/>
        <v>10</v>
      </c>
    </row>
    <row r="1840" spans="1:9" x14ac:dyDescent="0.25">
      <c r="A1840" s="5" t="s">
        <v>16842</v>
      </c>
      <c r="B1840" s="2">
        <v>44167</v>
      </c>
      <c r="C1840" s="6">
        <v>1</v>
      </c>
      <c r="D1840" s="6">
        <v>2007000</v>
      </c>
      <c r="E1840">
        <f t="shared" si="140"/>
        <v>1</v>
      </c>
      <c r="F1840">
        <f t="shared" si="141"/>
        <v>3</v>
      </c>
      <c r="G1840">
        <f t="shared" si="142"/>
        <v>1</v>
      </c>
      <c r="H1840">
        <f t="shared" si="143"/>
        <v>131</v>
      </c>
      <c r="I1840">
        <f t="shared" si="144"/>
        <v>5</v>
      </c>
    </row>
    <row r="1841" spans="1:9" x14ac:dyDescent="0.25">
      <c r="A1841" s="5" t="s">
        <v>9117</v>
      </c>
      <c r="B1841" s="2">
        <v>44783</v>
      </c>
      <c r="C1841" s="6">
        <v>1</v>
      </c>
      <c r="D1841" s="6">
        <v>1710000</v>
      </c>
      <c r="E1841">
        <f t="shared" si="140"/>
        <v>3</v>
      </c>
      <c r="F1841">
        <f t="shared" si="141"/>
        <v>3</v>
      </c>
      <c r="G1841">
        <f t="shared" si="142"/>
        <v>1</v>
      </c>
      <c r="H1841">
        <f t="shared" si="143"/>
        <v>331</v>
      </c>
      <c r="I1841">
        <f t="shared" si="144"/>
        <v>7</v>
      </c>
    </row>
    <row r="1842" spans="1:9" x14ac:dyDescent="0.25">
      <c r="A1842" s="5" t="s">
        <v>1390</v>
      </c>
      <c r="B1842" s="2">
        <v>45006</v>
      </c>
      <c r="C1842" s="6">
        <v>1</v>
      </c>
      <c r="D1842" s="6">
        <v>3420000</v>
      </c>
      <c r="E1842">
        <f t="shared" si="140"/>
        <v>4</v>
      </c>
      <c r="F1842">
        <f t="shared" si="141"/>
        <v>3</v>
      </c>
      <c r="G1842">
        <f t="shared" si="142"/>
        <v>2</v>
      </c>
      <c r="H1842">
        <f t="shared" si="143"/>
        <v>432</v>
      </c>
      <c r="I1842">
        <f t="shared" si="144"/>
        <v>9</v>
      </c>
    </row>
    <row r="1843" spans="1:9" x14ac:dyDescent="0.25">
      <c r="A1843" s="5" t="s">
        <v>7477</v>
      </c>
      <c r="B1843" s="2">
        <v>44915</v>
      </c>
      <c r="C1843" s="6">
        <v>1</v>
      </c>
      <c r="D1843" s="6">
        <v>48000000</v>
      </c>
      <c r="E1843">
        <f t="shared" si="140"/>
        <v>4</v>
      </c>
      <c r="F1843">
        <f t="shared" si="141"/>
        <v>3</v>
      </c>
      <c r="G1843">
        <f t="shared" si="142"/>
        <v>4</v>
      </c>
      <c r="H1843">
        <f t="shared" si="143"/>
        <v>434</v>
      </c>
      <c r="I1843">
        <f t="shared" si="144"/>
        <v>11</v>
      </c>
    </row>
    <row r="1844" spans="1:9" x14ac:dyDescent="0.25">
      <c r="A1844" s="5" t="s">
        <v>12360</v>
      </c>
      <c r="B1844" s="2">
        <v>44505</v>
      </c>
      <c r="C1844" s="6">
        <v>1</v>
      </c>
      <c r="D1844" s="6">
        <v>3480750</v>
      </c>
      <c r="E1844">
        <f t="shared" si="140"/>
        <v>2</v>
      </c>
      <c r="F1844">
        <f t="shared" si="141"/>
        <v>3</v>
      </c>
      <c r="G1844">
        <f t="shared" si="142"/>
        <v>2</v>
      </c>
      <c r="H1844">
        <f t="shared" si="143"/>
        <v>232</v>
      </c>
      <c r="I1844">
        <f t="shared" si="144"/>
        <v>7</v>
      </c>
    </row>
    <row r="1845" spans="1:9" x14ac:dyDescent="0.25">
      <c r="A1845" s="5" t="s">
        <v>10952</v>
      </c>
      <c r="B1845" s="2">
        <v>44565</v>
      </c>
      <c r="C1845" s="6">
        <v>1</v>
      </c>
      <c r="D1845" s="6">
        <v>2100000</v>
      </c>
      <c r="E1845">
        <f t="shared" si="140"/>
        <v>2</v>
      </c>
      <c r="F1845">
        <f t="shared" si="141"/>
        <v>3</v>
      </c>
      <c r="G1845">
        <f t="shared" si="142"/>
        <v>1</v>
      </c>
      <c r="H1845">
        <f t="shared" si="143"/>
        <v>231</v>
      </c>
      <c r="I1845">
        <f t="shared" si="144"/>
        <v>6</v>
      </c>
    </row>
    <row r="1846" spans="1:9" x14ac:dyDescent="0.25">
      <c r="A1846" s="5" t="s">
        <v>6605</v>
      </c>
      <c r="B1846" s="2">
        <v>44795</v>
      </c>
      <c r="C1846" s="6">
        <v>4</v>
      </c>
      <c r="D1846" s="6">
        <v>11981250</v>
      </c>
      <c r="E1846">
        <f t="shared" si="140"/>
        <v>3</v>
      </c>
      <c r="F1846">
        <f t="shared" si="141"/>
        <v>4</v>
      </c>
      <c r="G1846">
        <f t="shared" si="142"/>
        <v>4</v>
      </c>
      <c r="H1846">
        <f t="shared" si="143"/>
        <v>344</v>
      </c>
      <c r="I1846">
        <f t="shared" si="144"/>
        <v>11</v>
      </c>
    </row>
    <row r="1847" spans="1:9" x14ac:dyDescent="0.25">
      <c r="A1847" s="5" t="s">
        <v>5524</v>
      </c>
      <c r="B1847" s="2">
        <v>44828</v>
      </c>
      <c r="C1847" s="6">
        <v>1</v>
      </c>
      <c r="D1847" s="6">
        <v>4680000</v>
      </c>
      <c r="E1847">
        <f t="shared" si="140"/>
        <v>3</v>
      </c>
      <c r="F1847">
        <f t="shared" si="141"/>
        <v>3</v>
      </c>
      <c r="G1847">
        <f t="shared" si="142"/>
        <v>3</v>
      </c>
      <c r="H1847">
        <f t="shared" si="143"/>
        <v>333</v>
      </c>
      <c r="I1847">
        <f t="shared" si="144"/>
        <v>9</v>
      </c>
    </row>
    <row r="1848" spans="1:9" x14ac:dyDescent="0.25">
      <c r="A1848" s="5" t="s">
        <v>298</v>
      </c>
      <c r="B1848" s="2">
        <v>44995</v>
      </c>
      <c r="C1848" s="6">
        <v>8</v>
      </c>
      <c r="D1848" s="6">
        <v>30760042</v>
      </c>
      <c r="E1848">
        <f t="shared" si="140"/>
        <v>4</v>
      </c>
      <c r="F1848">
        <f t="shared" si="141"/>
        <v>4</v>
      </c>
      <c r="G1848">
        <f t="shared" si="142"/>
        <v>4</v>
      </c>
      <c r="H1848">
        <f t="shared" si="143"/>
        <v>444</v>
      </c>
      <c r="I1848">
        <f t="shared" si="144"/>
        <v>12</v>
      </c>
    </row>
    <row r="1849" spans="1:9" x14ac:dyDescent="0.25">
      <c r="A1849" s="5" t="s">
        <v>11665</v>
      </c>
      <c r="B1849" s="2">
        <v>44524</v>
      </c>
      <c r="C1849" s="6">
        <v>1</v>
      </c>
      <c r="D1849" s="6">
        <v>1600000</v>
      </c>
      <c r="E1849">
        <f t="shared" si="140"/>
        <v>2</v>
      </c>
      <c r="F1849">
        <f t="shared" si="141"/>
        <v>3</v>
      </c>
      <c r="G1849">
        <f t="shared" si="142"/>
        <v>1</v>
      </c>
      <c r="H1849">
        <f t="shared" si="143"/>
        <v>231</v>
      </c>
      <c r="I1849">
        <f t="shared" si="144"/>
        <v>6</v>
      </c>
    </row>
    <row r="1850" spans="1:9" x14ac:dyDescent="0.25">
      <c r="A1850" s="5" t="s">
        <v>2368</v>
      </c>
      <c r="B1850" s="2">
        <v>44943</v>
      </c>
      <c r="C1850" s="6">
        <v>1</v>
      </c>
      <c r="D1850" s="6">
        <v>4335000</v>
      </c>
      <c r="E1850">
        <f t="shared" si="140"/>
        <v>4</v>
      </c>
      <c r="F1850">
        <f t="shared" si="141"/>
        <v>3</v>
      </c>
      <c r="G1850">
        <f t="shared" si="142"/>
        <v>2</v>
      </c>
      <c r="H1850">
        <f t="shared" si="143"/>
        <v>432</v>
      </c>
      <c r="I1850">
        <f t="shared" si="144"/>
        <v>9</v>
      </c>
    </row>
    <row r="1851" spans="1:9" x14ac:dyDescent="0.25">
      <c r="A1851" s="5" t="s">
        <v>87</v>
      </c>
      <c r="B1851" s="2">
        <v>45028</v>
      </c>
      <c r="C1851" s="6">
        <v>3</v>
      </c>
      <c r="D1851" s="6">
        <v>4090000</v>
      </c>
      <c r="E1851">
        <f t="shared" si="140"/>
        <v>4</v>
      </c>
      <c r="F1851">
        <f t="shared" si="141"/>
        <v>4</v>
      </c>
      <c r="G1851">
        <f t="shared" si="142"/>
        <v>2</v>
      </c>
      <c r="H1851">
        <f t="shared" si="143"/>
        <v>442</v>
      </c>
      <c r="I1851">
        <f t="shared" si="144"/>
        <v>10</v>
      </c>
    </row>
    <row r="1852" spans="1:9" x14ac:dyDescent="0.25">
      <c r="A1852" s="5" t="s">
        <v>9699</v>
      </c>
      <c r="B1852" s="2">
        <v>44641</v>
      </c>
      <c r="C1852" s="6">
        <v>2</v>
      </c>
      <c r="D1852" s="6">
        <v>6510000</v>
      </c>
      <c r="E1852">
        <f t="shared" si="140"/>
        <v>2</v>
      </c>
      <c r="F1852">
        <f t="shared" si="141"/>
        <v>4</v>
      </c>
      <c r="G1852">
        <f t="shared" si="142"/>
        <v>3</v>
      </c>
      <c r="H1852">
        <f t="shared" si="143"/>
        <v>243</v>
      </c>
      <c r="I1852">
        <f t="shared" si="144"/>
        <v>9</v>
      </c>
    </row>
    <row r="1853" spans="1:9" x14ac:dyDescent="0.25">
      <c r="A1853" s="5" t="s">
        <v>1426</v>
      </c>
      <c r="B1853" s="2">
        <v>44986</v>
      </c>
      <c r="C1853" s="6">
        <v>1</v>
      </c>
      <c r="D1853" s="6">
        <v>3555000</v>
      </c>
      <c r="E1853">
        <f t="shared" si="140"/>
        <v>4</v>
      </c>
      <c r="F1853">
        <f t="shared" si="141"/>
        <v>3</v>
      </c>
      <c r="G1853">
        <f t="shared" si="142"/>
        <v>2</v>
      </c>
      <c r="H1853">
        <f t="shared" si="143"/>
        <v>432</v>
      </c>
      <c r="I1853">
        <f t="shared" si="144"/>
        <v>9</v>
      </c>
    </row>
    <row r="1854" spans="1:9" x14ac:dyDescent="0.25">
      <c r="A1854" s="5" t="s">
        <v>18000</v>
      </c>
      <c r="B1854" s="2">
        <v>44118</v>
      </c>
      <c r="C1854" s="6">
        <v>1</v>
      </c>
      <c r="D1854" s="6">
        <v>8055000</v>
      </c>
      <c r="E1854">
        <f t="shared" si="140"/>
        <v>1</v>
      </c>
      <c r="F1854">
        <f t="shared" si="141"/>
        <v>3</v>
      </c>
      <c r="G1854">
        <f t="shared" si="142"/>
        <v>3</v>
      </c>
      <c r="H1854">
        <f t="shared" si="143"/>
        <v>133</v>
      </c>
      <c r="I1854">
        <f t="shared" si="144"/>
        <v>7</v>
      </c>
    </row>
    <row r="1855" spans="1:9" x14ac:dyDescent="0.25">
      <c r="A1855" s="5" t="s">
        <v>18453</v>
      </c>
      <c r="B1855" s="2">
        <v>44102</v>
      </c>
      <c r="C1855" s="6">
        <v>1</v>
      </c>
      <c r="D1855" s="6">
        <v>2870000</v>
      </c>
      <c r="E1855">
        <f t="shared" si="140"/>
        <v>1</v>
      </c>
      <c r="F1855">
        <f t="shared" si="141"/>
        <v>3</v>
      </c>
      <c r="G1855">
        <f t="shared" si="142"/>
        <v>2</v>
      </c>
      <c r="H1855">
        <f t="shared" si="143"/>
        <v>132</v>
      </c>
      <c r="I1855">
        <f t="shared" si="144"/>
        <v>6</v>
      </c>
    </row>
    <row r="1856" spans="1:9" x14ac:dyDescent="0.25">
      <c r="A1856" s="5" t="s">
        <v>2595</v>
      </c>
      <c r="B1856" s="2">
        <v>44930</v>
      </c>
      <c r="C1856" s="6">
        <v>1</v>
      </c>
      <c r="D1856" s="6">
        <v>3532500</v>
      </c>
      <c r="E1856">
        <f t="shared" si="140"/>
        <v>4</v>
      </c>
      <c r="F1856">
        <f t="shared" si="141"/>
        <v>3</v>
      </c>
      <c r="G1856">
        <f t="shared" si="142"/>
        <v>2</v>
      </c>
      <c r="H1856">
        <f t="shared" si="143"/>
        <v>432</v>
      </c>
      <c r="I1856">
        <f t="shared" si="144"/>
        <v>9</v>
      </c>
    </row>
    <row r="1857" spans="1:9" x14ac:dyDescent="0.25">
      <c r="A1857" s="5" t="s">
        <v>280</v>
      </c>
      <c r="B1857" s="2">
        <v>45030</v>
      </c>
      <c r="C1857" s="6">
        <v>1</v>
      </c>
      <c r="D1857" s="6">
        <v>26640000</v>
      </c>
      <c r="E1857">
        <f t="shared" si="140"/>
        <v>4</v>
      </c>
      <c r="F1857">
        <f t="shared" si="141"/>
        <v>3</v>
      </c>
      <c r="G1857">
        <f t="shared" si="142"/>
        <v>4</v>
      </c>
      <c r="H1857">
        <f t="shared" si="143"/>
        <v>434</v>
      </c>
      <c r="I1857">
        <f t="shared" si="144"/>
        <v>11</v>
      </c>
    </row>
    <row r="1858" spans="1:9" x14ac:dyDescent="0.25">
      <c r="A1858" s="5" t="s">
        <v>19771</v>
      </c>
      <c r="B1858" s="2">
        <v>43936</v>
      </c>
      <c r="C1858" s="6">
        <v>1</v>
      </c>
      <c r="D1858" s="6">
        <v>1611000</v>
      </c>
      <c r="E1858">
        <f t="shared" si="140"/>
        <v>1</v>
      </c>
      <c r="F1858">
        <f t="shared" si="141"/>
        <v>3</v>
      </c>
      <c r="G1858">
        <f t="shared" si="142"/>
        <v>1</v>
      </c>
      <c r="H1858">
        <f t="shared" si="143"/>
        <v>131</v>
      </c>
      <c r="I1858">
        <f t="shared" si="144"/>
        <v>5</v>
      </c>
    </row>
    <row r="1859" spans="1:9" x14ac:dyDescent="0.25">
      <c r="A1859" s="5" t="s">
        <v>444</v>
      </c>
      <c r="B1859" s="2">
        <v>45022</v>
      </c>
      <c r="C1859" s="6">
        <v>7</v>
      </c>
      <c r="D1859" s="6">
        <v>67579921</v>
      </c>
      <c r="E1859">
        <f t="shared" ref="E1859:E1922" si="145">VLOOKUP(B1859,$L$2:$M$5,2,TRUE)</f>
        <v>4</v>
      </c>
      <c r="F1859">
        <f t="shared" ref="F1859:F1922" si="146">VLOOKUP(C1859,$L$9:$M$12,2,TRUE)</f>
        <v>4</v>
      </c>
      <c r="G1859">
        <f t="shared" ref="G1859:G1922" si="147">VLOOKUP(D1859,$L$15:$M$18,2,TRUE)</f>
        <v>4</v>
      </c>
      <c r="H1859">
        <f t="shared" ref="H1859:H1922" si="148">E1859*100+F1859*10+G1859</f>
        <v>444</v>
      </c>
      <c r="I1859">
        <f t="shared" ref="I1859:I1922" si="149">E1859+F1859+G1859</f>
        <v>12</v>
      </c>
    </row>
    <row r="1860" spans="1:9" x14ac:dyDescent="0.25">
      <c r="A1860" s="5" t="s">
        <v>16925</v>
      </c>
      <c r="B1860" s="2">
        <v>44130</v>
      </c>
      <c r="C1860" s="6">
        <v>2</v>
      </c>
      <c r="D1860" s="6">
        <v>5925000</v>
      </c>
      <c r="E1860">
        <f t="shared" si="145"/>
        <v>1</v>
      </c>
      <c r="F1860">
        <f t="shared" si="146"/>
        <v>4</v>
      </c>
      <c r="G1860">
        <f t="shared" si="147"/>
        <v>3</v>
      </c>
      <c r="H1860">
        <f t="shared" si="148"/>
        <v>143</v>
      </c>
      <c r="I1860">
        <f t="shared" si="149"/>
        <v>8</v>
      </c>
    </row>
    <row r="1861" spans="1:9" x14ac:dyDescent="0.25">
      <c r="A1861" s="5" t="s">
        <v>6831</v>
      </c>
      <c r="B1861" s="2">
        <v>44856</v>
      </c>
      <c r="C1861" s="6">
        <v>3</v>
      </c>
      <c r="D1861" s="6">
        <v>12031000</v>
      </c>
      <c r="E1861">
        <f t="shared" si="145"/>
        <v>3</v>
      </c>
      <c r="F1861">
        <f t="shared" si="146"/>
        <v>4</v>
      </c>
      <c r="G1861">
        <f t="shared" si="147"/>
        <v>4</v>
      </c>
      <c r="H1861">
        <f t="shared" si="148"/>
        <v>344</v>
      </c>
      <c r="I1861">
        <f t="shared" si="149"/>
        <v>11</v>
      </c>
    </row>
    <row r="1862" spans="1:9" x14ac:dyDescent="0.25">
      <c r="A1862" s="5" t="s">
        <v>18561</v>
      </c>
      <c r="B1862" s="2">
        <v>44062</v>
      </c>
      <c r="C1862" s="6">
        <v>1</v>
      </c>
      <c r="D1862" s="6">
        <v>4800000</v>
      </c>
      <c r="E1862">
        <f t="shared" si="145"/>
        <v>1</v>
      </c>
      <c r="F1862">
        <f t="shared" si="146"/>
        <v>3</v>
      </c>
      <c r="G1862">
        <f t="shared" si="147"/>
        <v>3</v>
      </c>
      <c r="H1862">
        <f t="shared" si="148"/>
        <v>133</v>
      </c>
      <c r="I1862">
        <f t="shared" si="149"/>
        <v>7</v>
      </c>
    </row>
    <row r="1863" spans="1:9" x14ac:dyDescent="0.25">
      <c r="A1863" s="5" t="s">
        <v>1550</v>
      </c>
      <c r="B1863" s="2">
        <v>44970</v>
      </c>
      <c r="C1863" s="6">
        <v>1</v>
      </c>
      <c r="D1863" s="6">
        <v>6960000</v>
      </c>
      <c r="E1863">
        <f t="shared" si="145"/>
        <v>4</v>
      </c>
      <c r="F1863">
        <f t="shared" si="146"/>
        <v>3</v>
      </c>
      <c r="G1863">
        <f t="shared" si="147"/>
        <v>3</v>
      </c>
      <c r="H1863">
        <f t="shared" si="148"/>
        <v>433</v>
      </c>
      <c r="I1863">
        <f t="shared" si="149"/>
        <v>10</v>
      </c>
    </row>
    <row r="1864" spans="1:9" x14ac:dyDescent="0.25">
      <c r="A1864" s="5" t="s">
        <v>12113</v>
      </c>
      <c r="B1864" s="2">
        <v>44505</v>
      </c>
      <c r="C1864" s="6">
        <v>1</v>
      </c>
      <c r="D1864" s="6">
        <v>2619000</v>
      </c>
      <c r="E1864">
        <f t="shared" si="145"/>
        <v>2</v>
      </c>
      <c r="F1864">
        <f t="shared" si="146"/>
        <v>3</v>
      </c>
      <c r="G1864">
        <f t="shared" si="147"/>
        <v>1</v>
      </c>
      <c r="H1864">
        <f t="shared" si="148"/>
        <v>231</v>
      </c>
      <c r="I1864">
        <f t="shared" si="149"/>
        <v>6</v>
      </c>
    </row>
    <row r="1865" spans="1:9" x14ac:dyDescent="0.25">
      <c r="A1865" s="5" t="s">
        <v>6419</v>
      </c>
      <c r="B1865" s="2">
        <v>44812</v>
      </c>
      <c r="C1865" s="6">
        <v>2</v>
      </c>
      <c r="D1865" s="6">
        <v>10996000</v>
      </c>
      <c r="E1865">
        <f t="shared" si="145"/>
        <v>3</v>
      </c>
      <c r="F1865">
        <f t="shared" si="146"/>
        <v>4</v>
      </c>
      <c r="G1865">
        <f t="shared" si="147"/>
        <v>4</v>
      </c>
      <c r="H1865">
        <f t="shared" si="148"/>
        <v>344</v>
      </c>
      <c r="I1865">
        <f t="shared" si="149"/>
        <v>11</v>
      </c>
    </row>
    <row r="1866" spans="1:9" x14ac:dyDescent="0.25">
      <c r="A1866" s="5" t="s">
        <v>7927</v>
      </c>
      <c r="B1866" s="2">
        <v>44855</v>
      </c>
      <c r="C1866" s="6">
        <v>1</v>
      </c>
      <c r="D1866" s="6">
        <v>1100000</v>
      </c>
      <c r="E1866">
        <f t="shared" si="145"/>
        <v>3</v>
      </c>
      <c r="F1866">
        <f t="shared" si="146"/>
        <v>3</v>
      </c>
      <c r="G1866">
        <f t="shared" si="147"/>
        <v>1</v>
      </c>
      <c r="H1866">
        <f t="shared" si="148"/>
        <v>331</v>
      </c>
      <c r="I1866">
        <f t="shared" si="149"/>
        <v>7</v>
      </c>
    </row>
    <row r="1867" spans="1:9" x14ac:dyDescent="0.25">
      <c r="A1867" s="5" t="s">
        <v>19848</v>
      </c>
      <c r="B1867" s="2">
        <v>43955</v>
      </c>
      <c r="C1867" s="6">
        <v>1</v>
      </c>
      <c r="D1867" s="6">
        <v>8855000</v>
      </c>
      <c r="E1867">
        <f t="shared" si="145"/>
        <v>1</v>
      </c>
      <c r="F1867">
        <f t="shared" si="146"/>
        <v>3</v>
      </c>
      <c r="G1867">
        <f t="shared" si="147"/>
        <v>4</v>
      </c>
      <c r="H1867">
        <f t="shared" si="148"/>
        <v>134</v>
      </c>
      <c r="I1867">
        <f t="shared" si="149"/>
        <v>8</v>
      </c>
    </row>
    <row r="1868" spans="1:9" x14ac:dyDescent="0.25">
      <c r="A1868" s="5" t="s">
        <v>6068</v>
      </c>
      <c r="B1868" s="2">
        <v>44813</v>
      </c>
      <c r="C1868" s="6">
        <v>1</v>
      </c>
      <c r="D1868" s="6">
        <v>2880000</v>
      </c>
      <c r="E1868">
        <f t="shared" si="145"/>
        <v>3</v>
      </c>
      <c r="F1868">
        <f t="shared" si="146"/>
        <v>3</v>
      </c>
      <c r="G1868">
        <f t="shared" si="147"/>
        <v>2</v>
      </c>
      <c r="H1868">
        <f t="shared" si="148"/>
        <v>332</v>
      </c>
      <c r="I1868">
        <f t="shared" si="149"/>
        <v>8</v>
      </c>
    </row>
    <row r="1869" spans="1:9" x14ac:dyDescent="0.25">
      <c r="A1869" s="5" t="s">
        <v>16427</v>
      </c>
      <c r="B1869" s="2">
        <v>44194</v>
      </c>
      <c r="C1869" s="6">
        <v>1</v>
      </c>
      <c r="D1869" s="6">
        <v>1572750</v>
      </c>
      <c r="E1869">
        <f t="shared" si="145"/>
        <v>1</v>
      </c>
      <c r="F1869">
        <f t="shared" si="146"/>
        <v>3</v>
      </c>
      <c r="G1869">
        <f t="shared" si="147"/>
        <v>1</v>
      </c>
      <c r="H1869">
        <f t="shared" si="148"/>
        <v>131</v>
      </c>
      <c r="I1869">
        <f t="shared" si="149"/>
        <v>5</v>
      </c>
    </row>
    <row r="1870" spans="1:9" x14ac:dyDescent="0.25">
      <c r="A1870" s="5" t="s">
        <v>1685</v>
      </c>
      <c r="B1870" s="2">
        <v>45034</v>
      </c>
      <c r="C1870" s="6">
        <v>2</v>
      </c>
      <c r="D1870" s="6">
        <v>3259500</v>
      </c>
      <c r="E1870">
        <f t="shared" si="145"/>
        <v>4</v>
      </c>
      <c r="F1870">
        <f t="shared" si="146"/>
        <v>4</v>
      </c>
      <c r="G1870">
        <f t="shared" si="147"/>
        <v>2</v>
      </c>
      <c r="H1870">
        <f t="shared" si="148"/>
        <v>442</v>
      </c>
      <c r="I1870">
        <f t="shared" si="149"/>
        <v>10</v>
      </c>
    </row>
    <row r="1871" spans="1:9" x14ac:dyDescent="0.25">
      <c r="A1871" s="5" t="s">
        <v>2258</v>
      </c>
      <c r="B1871" s="2">
        <v>44978</v>
      </c>
      <c r="C1871" s="6">
        <v>3</v>
      </c>
      <c r="D1871" s="6">
        <v>9652400</v>
      </c>
      <c r="E1871">
        <f t="shared" si="145"/>
        <v>4</v>
      </c>
      <c r="F1871">
        <f t="shared" si="146"/>
        <v>4</v>
      </c>
      <c r="G1871">
        <f t="shared" si="147"/>
        <v>4</v>
      </c>
      <c r="H1871">
        <f t="shared" si="148"/>
        <v>444</v>
      </c>
      <c r="I1871">
        <f t="shared" si="149"/>
        <v>12</v>
      </c>
    </row>
    <row r="1872" spans="1:9" x14ac:dyDescent="0.25">
      <c r="A1872" s="5" t="s">
        <v>8436</v>
      </c>
      <c r="B1872" s="2">
        <v>44700</v>
      </c>
      <c r="C1872" s="6">
        <v>1</v>
      </c>
      <c r="D1872" s="6">
        <v>1980000</v>
      </c>
      <c r="E1872">
        <f t="shared" si="145"/>
        <v>3</v>
      </c>
      <c r="F1872">
        <f t="shared" si="146"/>
        <v>3</v>
      </c>
      <c r="G1872">
        <f t="shared" si="147"/>
        <v>1</v>
      </c>
      <c r="H1872">
        <f t="shared" si="148"/>
        <v>331</v>
      </c>
      <c r="I1872">
        <f t="shared" si="149"/>
        <v>7</v>
      </c>
    </row>
    <row r="1873" spans="1:9" x14ac:dyDescent="0.25">
      <c r="A1873" s="5" t="s">
        <v>20460</v>
      </c>
      <c r="B1873" s="2">
        <v>43895</v>
      </c>
      <c r="C1873" s="6">
        <v>1</v>
      </c>
      <c r="D1873" s="6">
        <v>5400000</v>
      </c>
      <c r="E1873">
        <f t="shared" si="145"/>
        <v>1</v>
      </c>
      <c r="F1873">
        <f t="shared" si="146"/>
        <v>3</v>
      </c>
      <c r="G1873">
        <f t="shared" si="147"/>
        <v>3</v>
      </c>
      <c r="H1873">
        <f t="shared" si="148"/>
        <v>133</v>
      </c>
      <c r="I1873">
        <f t="shared" si="149"/>
        <v>7</v>
      </c>
    </row>
    <row r="1874" spans="1:9" x14ac:dyDescent="0.25">
      <c r="A1874" s="5" t="s">
        <v>19664</v>
      </c>
      <c r="B1874" s="2">
        <v>43966</v>
      </c>
      <c r="C1874" s="6">
        <v>2</v>
      </c>
      <c r="D1874" s="6">
        <v>13990000</v>
      </c>
      <c r="E1874">
        <f t="shared" si="145"/>
        <v>1</v>
      </c>
      <c r="F1874">
        <f t="shared" si="146"/>
        <v>4</v>
      </c>
      <c r="G1874">
        <f t="shared" si="147"/>
        <v>4</v>
      </c>
      <c r="H1874">
        <f t="shared" si="148"/>
        <v>144</v>
      </c>
      <c r="I1874">
        <f t="shared" si="149"/>
        <v>9</v>
      </c>
    </row>
    <row r="1875" spans="1:9" x14ac:dyDescent="0.25">
      <c r="A1875" s="5" t="s">
        <v>5820</v>
      </c>
      <c r="B1875" s="2">
        <v>44841</v>
      </c>
      <c r="C1875" s="6">
        <v>6</v>
      </c>
      <c r="D1875" s="6">
        <v>26465012</v>
      </c>
      <c r="E1875">
        <f t="shared" si="145"/>
        <v>3</v>
      </c>
      <c r="F1875">
        <f t="shared" si="146"/>
        <v>4</v>
      </c>
      <c r="G1875">
        <f t="shared" si="147"/>
        <v>4</v>
      </c>
      <c r="H1875">
        <f t="shared" si="148"/>
        <v>344</v>
      </c>
      <c r="I1875">
        <f t="shared" si="149"/>
        <v>11</v>
      </c>
    </row>
    <row r="1876" spans="1:9" x14ac:dyDescent="0.25">
      <c r="A1876" s="5" t="s">
        <v>5289</v>
      </c>
      <c r="B1876" s="2">
        <v>44840</v>
      </c>
      <c r="C1876" s="6">
        <v>1</v>
      </c>
      <c r="D1876" s="6">
        <v>4800000</v>
      </c>
      <c r="E1876">
        <f t="shared" si="145"/>
        <v>3</v>
      </c>
      <c r="F1876">
        <f t="shared" si="146"/>
        <v>3</v>
      </c>
      <c r="G1876">
        <f t="shared" si="147"/>
        <v>3</v>
      </c>
      <c r="H1876">
        <f t="shared" si="148"/>
        <v>333</v>
      </c>
      <c r="I1876">
        <f t="shared" si="149"/>
        <v>9</v>
      </c>
    </row>
    <row r="1877" spans="1:9" x14ac:dyDescent="0.25">
      <c r="A1877" s="5" t="s">
        <v>13222</v>
      </c>
      <c r="B1877" s="2">
        <v>44421</v>
      </c>
      <c r="C1877" s="6">
        <v>1</v>
      </c>
      <c r="D1877" s="6">
        <v>2227500</v>
      </c>
      <c r="E1877">
        <f t="shared" si="145"/>
        <v>2</v>
      </c>
      <c r="F1877">
        <f t="shared" si="146"/>
        <v>3</v>
      </c>
      <c r="G1877">
        <f t="shared" si="147"/>
        <v>1</v>
      </c>
      <c r="H1877">
        <f t="shared" si="148"/>
        <v>231</v>
      </c>
      <c r="I1877">
        <f t="shared" si="149"/>
        <v>6</v>
      </c>
    </row>
    <row r="1878" spans="1:9" x14ac:dyDescent="0.25">
      <c r="A1878" s="5" t="s">
        <v>4052</v>
      </c>
      <c r="B1878" s="2">
        <v>44856</v>
      </c>
      <c r="C1878" s="6">
        <v>1</v>
      </c>
      <c r="D1878" s="6">
        <v>2970000</v>
      </c>
      <c r="E1878">
        <f t="shared" si="145"/>
        <v>3</v>
      </c>
      <c r="F1878">
        <f t="shared" si="146"/>
        <v>3</v>
      </c>
      <c r="G1878">
        <f t="shared" si="147"/>
        <v>2</v>
      </c>
      <c r="H1878">
        <f t="shared" si="148"/>
        <v>332</v>
      </c>
      <c r="I1878">
        <f t="shared" si="149"/>
        <v>8</v>
      </c>
    </row>
    <row r="1879" spans="1:9" x14ac:dyDescent="0.25">
      <c r="A1879" s="5" t="s">
        <v>7274</v>
      </c>
      <c r="B1879" s="2">
        <v>44826</v>
      </c>
      <c r="C1879" s="6">
        <v>7</v>
      </c>
      <c r="D1879" s="6">
        <v>15717490</v>
      </c>
      <c r="E1879">
        <f t="shared" si="145"/>
        <v>3</v>
      </c>
      <c r="F1879">
        <f t="shared" si="146"/>
        <v>4</v>
      </c>
      <c r="G1879">
        <f t="shared" si="147"/>
        <v>4</v>
      </c>
      <c r="H1879">
        <f t="shared" si="148"/>
        <v>344</v>
      </c>
      <c r="I1879">
        <f t="shared" si="149"/>
        <v>11</v>
      </c>
    </row>
    <row r="1880" spans="1:9" x14ac:dyDescent="0.25">
      <c r="A1880" s="5" t="s">
        <v>2138</v>
      </c>
      <c r="B1880" s="2">
        <v>44964</v>
      </c>
      <c r="C1880" s="6">
        <v>3</v>
      </c>
      <c r="D1880" s="6">
        <v>12537500</v>
      </c>
      <c r="E1880">
        <f t="shared" si="145"/>
        <v>4</v>
      </c>
      <c r="F1880">
        <f t="shared" si="146"/>
        <v>4</v>
      </c>
      <c r="G1880">
        <f t="shared" si="147"/>
        <v>4</v>
      </c>
      <c r="H1880">
        <f t="shared" si="148"/>
        <v>444</v>
      </c>
      <c r="I1880">
        <f t="shared" si="149"/>
        <v>12</v>
      </c>
    </row>
    <row r="1881" spans="1:9" x14ac:dyDescent="0.25">
      <c r="A1881" s="5" t="s">
        <v>3202</v>
      </c>
      <c r="B1881" s="2">
        <v>44908</v>
      </c>
      <c r="C1881" s="6">
        <v>1</v>
      </c>
      <c r="D1881" s="6">
        <v>2380000</v>
      </c>
      <c r="E1881">
        <f t="shared" si="145"/>
        <v>3</v>
      </c>
      <c r="F1881">
        <f t="shared" si="146"/>
        <v>3</v>
      </c>
      <c r="G1881">
        <f t="shared" si="147"/>
        <v>1</v>
      </c>
      <c r="H1881">
        <f t="shared" si="148"/>
        <v>331</v>
      </c>
      <c r="I1881">
        <f t="shared" si="149"/>
        <v>7</v>
      </c>
    </row>
    <row r="1882" spans="1:9" x14ac:dyDescent="0.25">
      <c r="A1882" s="5" t="s">
        <v>14430</v>
      </c>
      <c r="B1882" s="2">
        <v>44386</v>
      </c>
      <c r="C1882" s="6">
        <v>1</v>
      </c>
      <c r="D1882" s="6">
        <v>5000000</v>
      </c>
      <c r="E1882">
        <f t="shared" si="145"/>
        <v>2</v>
      </c>
      <c r="F1882">
        <f t="shared" si="146"/>
        <v>3</v>
      </c>
      <c r="G1882">
        <f t="shared" si="147"/>
        <v>3</v>
      </c>
      <c r="H1882">
        <f t="shared" si="148"/>
        <v>233</v>
      </c>
      <c r="I1882">
        <f t="shared" si="149"/>
        <v>8</v>
      </c>
    </row>
    <row r="1883" spans="1:9" x14ac:dyDescent="0.25">
      <c r="A1883" s="5" t="s">
        <v>157</v>
      </c>
      <c r="B1883" s="2">
        <v>45008</v>
      </c>
      <c r="C1883" s="6">
        <v>3</v>
      </c>
      <c r="D1883" s="6">
        <v>6702500</v>
      </c>
      <c r="E1883">
        <f t="shared" si="145"/>
        <v>4</v>
      </c>
      <c r="F1883">
        <f t="shared" si="146"/>
        <v>4</v>
      </c>
      <c r="G1883">
        <f t="shared" si="147"/>
        <v>3</v>
      </c>
      <c r="H1883">
        <f t="shared" si="148"/>
        <v>443</v>
      </c>
      <c r="I1883">
        <f t="shared" si="149"/>
        <v>11</v>
      </c>
    </row>
    <row r="1884" spans="1:9" x14ac:dyDescent="0.25">
      <c r="A1884" s="5" t="s">
        <v>10937</v>
      </c>
      <c r="B1884" s="2">
        <v>44615</v>
      </c>
      <c r="C1884" s="6">
        <v>30</v>
      </c>
      <c r="D1884" s="6">
        <v>51600000</v>
      </c>
      <c r="E1884">
        <f t="shared" si="145"/>
        <v>2</v>
      </c>
      <c r="F1884">
        <f t="shared" si="146"/>
        <v>4</v>
      </c>
      <c r="G1884">
        <f t="shared" si="147"/>
        <v>4</v>
      </c>
      <c r="H1884">
        <f t="shared" si="148"/>
        <v>244</v>
      </c>
      <c r="I1884">
        <f t="shared" si="149"/>
        <v>10</v>
      </c>
    </row>
    <row r="1885" spans="1:9" x14ac:dyDescent="0.25">
      <c r="A1885" s="5" t="s">
        <v>3563</v>
      </c>
      <c r="B1885" s="2">
        <v>44876</v>
      </c>
      <c r="C1885" s="6">
        <v>1</v>
      </c>
      <c r="D1885" s="6">
        <v>2060000</v>
      </c>
      <c r="E1885">
        <f t="shared" si="145"/>
        <v>3</v>
      </c>
      <c r="F1885">
        <f t="shared" si="146"/>
        <v>3</v>
      </c>
      <c r="G1885">
        <f t="shared" si="147"/>
        <v>1</v>
      </c>
      <c r="H1885">
        <f t="shared" si="148"/>
        <v>331</v>
      </c>
      <c r="I1885">
        <f t="shared" si="149"/>
        <v>7</v>
      </c>
    </row>
    <row r="1886" spans="1:9" x14ac:dyDescent="0.25">
      <c r="A1886" s="5" t="s">
        <v>7902</v>
      </c>
      <c r="B1886" s="2">
        <v>44746</v>
      </c>
      <c r="C1886" s="6">
        <v>1</v>
      </c>
      <c r="D1886" s="6">
        <v>5280000</v>
      </c>
      <c r="E1886">
        <f t="shared" si="145"/>
        <v>3</v>
      </c>
      <c r="F1886">
        <f t="shared" si="146"/>
        <v>3</v>
      </c>
      <c r="G1886">
        <f t="shared" si="147"/>
        <v>3</v>
      </c>
      <c r="H1886">
        <f t="shared" si="148"/>
        <v>333</v>
      </c>
      <c r="I1886">
        <f t="shared" si="149"/>
        <v>9</v>
      </c>
    </row>
    <row r="1887" spans="1:9" x14ac:dyDescent="0.25">
      <c r="A1887" s="5" t="s">
        <v>20832</v>
      </c>
      <c r="B1887" s="2">
        <v>43959</v>
      </c>
      <c r="C1887" s="6">
        <v>1</v>
      </c>
      <c r="D1887" s="6">
        <v>3900000</v>
      </c>
      <c r="E1887">
        <f t="shared" si="145"/>
        <v>1</v>
      </c>
      <c r="F1887">
        <f t="shared" si="146"/>
        <v>3</v>
      </c>
      <c r="G1887">
        <f t="shared" si="147"/>
        <v>2</v>
      </c>
      <c r="H1887">
        <f t="shared" si="148"/>
        <v>132</v>
      </c>
      <c r="I1887">
        <f t="shared" si="149"/>
        <v>6</v>
      </c>
    </row>
    <row r="1888" spans="1:9" x14ac:dyDescent="0.25">
      <c r="A1888" s="5" t="s">
        <v>17435</v>
      </c>
      <c r="B1888" s="2">
        <v>44140</v>
      </c>
      <c r="C1888" s="6">
        <v>1</v>
      </c>
      <c r="D1888" s="6">
        <v>1790000</v>
      </c>
      <c r="E1888">
        <f t="shared" si="145"/>
        <v>1</v>
      </c>
      <c r="F1888">
        <f t="shared" si="146"/>
        <v>3</v>
      </c>
      <c r="G1888">
        <f t="shared" si="147"/>
        <v>1</v>
      </c>
      <c r="H1888">
        <f t="shared" si="148"/>
        <v>131</v>
      </c>
      <c r="I1888">
        <f t="shared" si="149"/>
        <v>5</v>
      </c>
    </row>
    <row r="1889" spans="1:9" x14ac:dyDescent="0.25">
      <c r="A1889" s="5" t="s">
        <v>6424</v>
      </c>
      <c r="B1889" s="2">
        <v>44825</v>
      </c>
      <c r="C1889" s="6">
        <v>2</v>
      </c>
      <c r="D1889" s="6">
        <v>4835000</v>
      </c>
      <c r="E1889">
        <f t="shared" si="145"/>
        <v>3</v>
      </c>
      <c r="F1889">
        <f t="shared" si="146"/>
        <v>4</v>
      </c>
      <c r="G1889">
        <f t="shared" si="147"/>
        <v>3</v>
      </c>
      <c r="H1889">
        <f t="shared" si="148"/>
        <v>343</v>
      </c>
      <c r="I1889">
        <f t="shared" si="149"/>
        <v>10</v>
      </c>
    </row>
    <row r="1890" spans="1:9" x14ac:dyDescent="0.25">
      <c r="A1890" s="5" t="s">
        <v>7821</v>
      </c>
      <c r="B1890" s="2">
        <v>44734</v>
      </c>
      <c r="C1890" s="6">
        <v>1</v>
      </c>
      <c r="D1890" s="6">
        <v>3418800</v>
      </c>
      <c r="E1890">
        <f t="shared" si="145"/>
        <v>3</v>
      </c>
      <c r="F1890">
        <f t="shared" si="146"/>
        <v>3</v>
      </c>
      <c r="G1890">
        <f t="shared" si="147"/>
        <v>2</v>
      </c>
      <c r="H1890">
        <f t="shared" si="148"/>
        <v>332</v>
      </c>
      <c r="I1890">
        <f t="shared" si="149"/>
        <v>8</v>
      </c>
    </row>
    <row r="1891" spans="1:9" x14ac:dyDescent="0.25">
      <c r="A1891" s="5" t="s">
        <v>3939</v>
      </c>
      <c r="B1891" s="2">
        <v>44946</v>
      </c>
      <c r="C1891" s="6">
        <v>3</v>
      </c>
      <c r="D1891" s="6">
        <v>35080000</v>
      </c>
      <c r="E1891">
        <f t="shared" si="145"/>
        <v>4</v>
      </c>
      <c r="F1891">
        <f t="shared" si="146"/>
        <v>4</v>
      </c>
      <c r="G1891">
        <f t="shared" si="147"/>
        <v>4</v>
      </c>
      <c r="H1891">
        <f t="shared" si="148"/>
        <v>444</v>
      </c>
      <c r="I1891">
        <f t="shared" si="149"/>
        <v>12</v>
      </c>
    </row>
    <row r="1892" spans="1:9" x14ac:dyDescent="0.25">
      <c r="A1892" s="5" t="s">
        <v>6763</v>
      </c>
      <c r="B1892" s="2">
        <v>44825</v>
      </c>
      <c r="C1892" s="6">
        <v>1</v>
      </c>
      <c r="D1892" s="6">
        <v>3245000</v>
      </c>
      <c r="E1892">
        <f t="shared" si="145"/>
        <v>3</v>
      </c>
      <c r="F1892">
        <f t="shared" si="146"/>
        <v>3</v>
      </c>
      <c r="G1892">
        <f t="shared" si="147"/>
        <v>2</v>
      </c>
      <c r="H1892">
        <f t="shared" si="148"/>
        <v>332</v>
      </c>
      <c r="I1892">
        <f t="shared" si="149"/>
        <v>8</v>
      </c>
    </row>
    <row r="1893" spans="1:9" x14ac:dyDescent="0.25">
      <c r="A1893" s="5" t="s">
        <v>6634</v>
      </c>
      <c r="B1893" s="2">
        <v>45034</v>
      </c>
      <c r="C1893" s="6">
        <v>2</v>
      </c>
      <c r="D1893" s="6">
        <v>5880000</v>
      </c>
      <c r="E1893">
        <f t="shared" si="145"/>
        <v>4</v>
      </c>
      <c r="F1893">
        <f t="shared" si="146"/>
        <v>4</v>
      </c>
      <c r="G1893">
        <f t="shared" si="147"/>
        <v>3</v>
      </c>
      <c r="H1893">
        <f t="shared" si="148"/>
        <v>443</v>
      </c>
      <c r="I1893">
        <f t="shared" si="149"/>
        <v>11</v>
      </c>
    </row>
    <row r="1894" spans="1:9" x14ac:dyDescent="0.25">
      <c r="A1894" s="5" t="s">
        <v>1881</v>
      </c>
      <c r="B1894" s="2">
        <v>44963</v>
      </c>
      <c r="C1894" s="6">
        <v>1</v>
      </c>
      <c r="D1894" s="6">
        <v>4850000</v>
      </c>
      <c r="E1894">
        <f t="shared" si="145"/>
        <v>4</v>
      </c>
      <c r="F1894">
        <f t="shared" si="146"/>
        <v>3</v>
      </c>
      <c r="G1894">
        <f t="shared" si="147"/>
        <v>3</v>
      </c>
      <c r="H1894">
        <f t="shared" si="148"/>
        <v>433</v>
      </c>
      <c r="I1894">
        <f t="shared" si="149"/>
        <v>10</v>
      </c>
    </row>
    <row r="1895" spans="1:9" x14ac:dyDescent="0.25">
      <c r="A1895" s="5" t="s">
        <v>21098</v>
      </c>
      <c r="B1895" s="2">
        <v>43957</v>
      </c>
      <c r="C1895" s="6">
        <v>1</v>
      </c>
      <c r="D1895" s="6">
        <v>5800000</v>
      </c>
      <c r="E1895">
        <f t="shared" si="145"/>
        <v>1</v>
      </c>
      <c r="F1895">
        <f t="shared" si="146"/>
        <v>3</v>
      </c>
      <c r="G1895">
        <f t="shared" si="147"/>
        <v>3</v>
      </c>
      <c r="H1895">
        <f t="shared" si="148"/>
        <v>133</v>
      </c>
      <c r="I1895">
        <f t="shared" si="149"/>
        <v>7</v>
      </c>
    </row>
    <row r="1896" spans="1:9" x14ac:dyDescent="0.25">
      <c r="A1896" s="5" t="s">
        <v>1762</v>
      </c>
      <c r="B1896" s="2">
        <v>44980</v>
      </c>
      <c r="C1896" s="6">
        <v>1</v>
      </c>
      <c r="D1896" s="6">
        <v>7800000</v>
      </c>
      <c r="E1896">
        <f t="shared" si="145"/>
        <v>4</v>
      </c>
      <c r="F1896">
        <f t="shared" si="146"/>
        <v>3</v>
      </c>
      <c r="G1896">
        <f t="shared" si="147"/>
        <v>3</v>
      </c>
      <c r="H1896">
        <f t="shared" si="148"/>
        <v>433</v>
      </c>
      <c r="I1896">
        <f t="shared" si="149"/>
        <v>10</v>
      </c>
    </row>
    <row r="1897" spans="1:9" x14ac:dyDescent="0.25">
      <c r="A1897" s="5" t="s">
        <v>14284</v>
      </c>
      <c r="B1897" s="2">
        <v>44328</v>
      </c>
      <c r="C1897" s="6">
        <v>4</v>
      </c>
      <c r="D1897" s="6">
        <v>74305688</v>
      </c>
      <c r="E1897">
        <f t="shared" si="145"/>
        <v>2</v>
      </c>
      <c r="F1897">
        <f t="shared" si="146"/>
        <v>4</v>
      </c>
      <c r="G1897">
        <f t="shared" si="147"/>
        <v>4</v>
      </c>
      <c r="H1897">
        <f t="shared" si="148"/>
        <v>244</v>
      </c>
      <c r="I1897">
        <f t="shared" si="149"/>
        <v>10</v>
      </c>
    </row>
    <row r="1898" spans="1:9" x14ac:dyDescent="0.25">
      <c r="A1898" s="5" t="s">
        <v>2239</v>
      </c>
      <c r="B1898" s="2">
        <v>44973</v>
      </c>
      <c r="C1898" s="6">
        <v>1</v>
      </c>
      <c r="D1898" s="6">
        <v>1980000</v>
      </c>
      <c r="E1898">
        <f t="shared" si="145"/>
        <v>4</v>
      </c>
      <c r="F1898">
        <f t="shared" si="146"/>
        <v>3</v>
      </c>
      <c r="G1898">
        <f t="shared" si="147"/>
        <v>1</v>
      </c>
      <c r="H1898">
        <f t="shared" si="148"/>
        <v>431</v>
      </c>
      <c r="I1898">
        <f t="shared" si="149"/>
        <v>8</v>
      </c>
    </row>
    <row r="1899" spans="1:9" x14ac:dyDescent="0.25">
      <c r="A1899" s="5" t="s">
        <v>17155</v>
      </c>
      <c r="B1899" s="2">
        <v>44166</v>
      </c>
      <c r="C1899" s="6">
        <v>1</v>
      </c>
      <c r="D1899" s="6">
        <v>10206000</v>
      </c>
      <c r="E1899">
        <f t="shared" si="145"/>
        <v>1</v>
      </c>
      <c r="F1899">
        <f t="shared" si="146"/>
        <v>3</v>
      </c>
      <c r="G1899">
        <f t="shared" si="147"/>
        <v>4</v>
      </c>
      <c r="H1899">
        <f t="shared" si="148"/>
        <v>134</v>
      </c>
      <c r="I1899">
        <f t="shared" si="149"/>
        <v>8</v>
      </c>
    </row>
    <row r="1900" spans="1:9" x14ac:dyDescent="0.25">
      <c r="A1900" s="5" t="s">
        <v>12683</v>
      </c>
      <c r="B1900" s="2">
        <v>44491</v>
      </c>
      <c r="C1900" s="6">
        <v>3</v>
      </c>
      <c r="D1900" s="6">
        <v>6562500</v>
      </c>
      <c r="E1900">
        <f t="shared" si="145"/>
        <v>2</v>
      </c>
      <c r="F1900">
        <f t="shared" si="146"/>
        <v>4</v>
      </c>
      <c r="G1900">
        <f t="shared" si="147"/>
        <v>3</v>
      </c>
      <c r="H1900">
        <f t="shared" si="148"/>
        <v>243</v>
      </c>
      <c r="I1900">
        <f t="shared" si="149"/>
        <v>9</v>
      </c>
    </row>
    <row r="1901" spans="1:9" x14ac:dyDescent="0.25">
      <c r="A1901" s="5" t="s">
        <v>7651</v>
      </c>
      <c r="B1901" s="2">
        <v>44830</v>
      </c>
      <c r="C1901" s="6">
        <v>1</v>
      </c>
      <c r="D1901" s="6">
        <v>3362985</v>
      </c>
      <c r="E1901">
        <f t="shared" si="145"/>
        <v>3</v>
      </c>
      <c r="F1901">
        <f t="shared" si="146"/>
        <v>3</v>
      </c>
      <c r="G1901">
        <f t="shared" si="147"/>
        <v>2</v>
      </c>
      <c r="H1901">
        <f t="shared" si="148"/>
        <v>332</v>
      </c>
      <c r="I1901">
        <f t="shared" si="149"/>
        <v>8</v>
      </c>
    </row>
    <row r="1902" spans="1:9" x14ac:dyDescent="0.25">
      <c r="A1902" s="5" t="s">
        <v>15132</v>
      </c>
      <c r="B1902" s="2">
        <v>44271</v>
      </c>
      <c r="C1902" s="6">
        <v>1</v>
      </c>
      <c r="D1902" s="6">
        <v>10340000</v>
      </c>
      <c r="E1902">
        <f t="shared" si="145"/>
        <v>1</v>
      </c>
      <c r="F1902">
        <f t="shared" si="146"/>
        <v>3</v>
      </c>
      <c r="G1902">
        <f t="shared" si="147"/>
        <v>4</v>
      </c>
      <c r="H1902">
        <f t="shared" si="148"/>
        <v>134</v>
      </c>
      <c r="I1902">
        <f t="shared" si="149"/>
        <v>8</v>
      </c>
    </row>
    <row r="1903" spans="1:9" x14ac:dyDescent="0.25">
      <c r="A1903" s="5" t="s">
        <v>12151</v>
      </c>
      <c r="B1903" s="2">
        <v>44488</v>
      </c>
      <c r="C1903" s="6">
        <v>1</v>
      </c>
      <c r="D1903" s="6">
        <v>1954733</v>
      </c>
      <c r="E1903">
        <f t="shared" si="145"/>
        <v>2</v>
      </c>
      <c r="F1903">
        <f t="shared" si="146"/>
        <v>3</v>
      </c>
      <c r="G1903">
        <f t="shared" si="147"/>
        <v>1</v>
      </c>
      <c r="H1903">
        <f t="shared" si="148"/>
        <v>231</v>
      </c>
      <c r="I1903">
        <f t="shared" si="149"/>
        <v>6</v>
      </c>
    </row>
    <row r="1904" spans="1:9" x14ac:dyDescent="0.25">
      <c r="A1904" s="5" t="s">
        <v>13961</v>
      </c>
      <c r="B1904" s="2">
        <v>44354</v>
      </c>
      <c r="C1904" s="6">
        <v>3</v>
      </c>
      <c r="D1904" s="6">
        <v>12690000</v>
      </c>
      <c r="E1904">
        <f t="shared" si="145"/>
        <v>2</v>
      </c>
      <c r="F1904">
        <f t="shared" si="146"/>
        <v>4</v>
      </c>
      <c r="G1904">
        <f t="shared" si="147"/>
        <v>4</v>
      </c>
      <c r="H1904">
        <f t="shared" si="148"/>
        <v>244</v>
      </c>
      <c r="I1904">
        <f t="shared" si="149"/>
        <v>10</v>
      </c>
    </row>
    <row r="1905" spans="1:9" x14ac:dyDescent="0.25">
      <c r="A1905" s="5" t="s">
        <v>19367</v>
      </c>
      <c r="B1905" s="2">
        <v>44092</v>
      </c>
      <c r="C1905" s="6">
        <v>1</v>
      </c>
      <c r="D1905" s="6">
        <v>2130000</v>
      </c>
      <c r="E1905">
        <f t="shared" si="145"/>
        <v>1</v>
      </c>
      <c r="F1905">
        <f t="shared" si="146"/>
        <v>3</v>
      </c>
      <c r="G1905">
        <f t="shared" si="147"/>
        <v>1</v>
      </c>
      <c r="H1905">
        <f t="shared" si="148"/>
        <v>131</v>
      </c>
      <c r="I1905">
        <f t="shared" si="149"/>
        <v>5</v>
      </c>
    </row>
    <row r="1906" spans="1:9" x14ac:dyDescent="0.25">
      <c r="A1906" s="5" t="s">
        <v>19290</v>
      </c>
      <c r="B1906" s="2">
        <v>44132</v>
      </c>
      <c r="C1906" s="6">
        <v>1</v>
      </c>
      <c r="D1906" s="6">
        <v>1970000</v>
      </c>
      <c r="E1906">
        <f t="shared" si="145"/>
        <v>1</v>
      </c>
      <c r="F1906">
        <f t="shared" si="146"/>
        <v>3</v>
      </c>
      <c r="G1906">
        <f t="shared" si="147"/>
        <v>1</v>
      </c>
      <c r="H1906">
        <f t="shared" si="148"/>
        <v>131</v>
      </c>
      <c r="I1906">
        <f t="shared" si="149"/>
        <v>5</v>
      </c>
    </row>
    <row r="1907" spans="1:9" x14ac:dyDescent="0.25">
      <c r="A1907" s="5" t="s">
        <v>3836</v>
      </c>
      <c r="B1907" s="2">
        <v>44858</v>
      </c>
      <c r="C1907" s="6">
        <v>2</v>
      </c>
      <c r="D1907" s="6">
        <v>7490000</v>
      </c>
      <c r="E1907">
        <f t="shared" si="145"/>
        <v>3</v>
      </c>
      <c r="F1907">
        <f t="shared" si="146"/>
        <v>4</v>
      </c>
      <c r="G1907">
        <f t="shared" si="147"/>
        <v>3</v>
      </c>
      <c r="H1907">
        <f t="shared" si="148"/>
        <v>343</v>
      </c>
      <c r="I1907">
        <f t="shared" si="149"/>
        <v>10</v>
      </c>
    </row>
    <row r="1908" spans="1:9" x14ac:dyDescent="0.25">
      <c r="A1908" s="5" t="s">
        <v>4676</v>
      </c>
      <c r="B1908" s="2">
        <v>44873</v>
      </c>
      <c r="C1908" s="6">
        <v>1</v>
      </c>
      <c r="D1908" s="6">
        <v>4100000</v>
      </c>
      <c r="E1908">
        <f t="shared" si="145"/>
        <v>3</v>
      </c>
      <c r="F1908">
        <f t="shared" si="146"/>
        <v>3</v>
      </c>
      <c r="G1908">
        <f t="shared" si="147"/>
        <v>2</v>
      </c>
      <c r="H1908">
        <f t="shared" si="148"/>
        <v>332</v>
      </c>
      <c r="I1908">
        <f t="shared" si="149"/>
        <v>8</v>
      </c>
    </row>
    <row r="1909" spans="1:9" x14ac:dyDescent="0.25">
      <c r="A1909" s="5" t="s">
        <v>6617</v>
      </c>
      <c r="B1909" s="2">
        <v>44838</v>
      </c>
      <c r="C1909" s="6">
        <v>1</v>
      </c>
      <c r="D1909" s="6">
        <v>1764000</v>
      </c>
      <c r="E1909">
        <f t="shared" si="145"/>
        <v>3</v>
      </c>
      <c r="F1909">
        <f t="shared" si="146"/>
        <v>3</v>
      </c>
      <c r="G1909">
        <f t="shared" si="147"/>
        <v>1</v>
      </c>
      <c r="H1909">
        <f t="shared" si="148"/>
        <v>331</v>
      </c>
      <c r="I1909">
        <f t="shared" si="149"/>
        <v>7</v>
      </c>
    </row>
    <row r="1910" spans="1:9" x14ac:dyDescent="0.25">
      <c r="A1910" s="5" t="s">
        <v>13408</v>
      </c>
      <c r="B1910" s="2">
        <v>44522</v>
      </c>
      <c r="C1910" s="6">
        <v>1</v>
      </c>
      <c r="D1910" s="6">
        <v>5375000</v>
      </c>
      <c r="E1910">
        <f t="shared" si="145"/>
        <v>2</v>
      </c>
      <c r="F1910">
        <f t="shared" si="146"/>
        <v>3</v>
      </c>
      <c r="G1910">
        <f t="shared" si="147"/>
        <v>3</v>
      </c>
      <c r="H1910">
        <f t="shared" si="148"/>
        <v>233</v>
      </c>
      <c r="I1910">
        <f t="shared" si="149"/>
        <v>8</v>
      </c>
    </row>
    <row r="1911" spans="1:9" x14ac:dyDescent="0.25">
      <c r="A1911" s="5" t="s">
        <v>18749</v>
      </c>
      <c r="B1911" s="2">
        <v>44034</v>
      </c>
      <c r="C1911" s="6">
        <v>1</v>
      </c>
      <c r="D1911" s="6">
        <v>2097000</v>
      </c>
      <c r="E1911">
        <f t="shared" si="145"/>
        <v>1</v>
      </c>
      <c r="F1911">
        <f t="shared" si="146"/>
        <v>3</v>
      </c>
      <c r="G1911">
        <f t="shared" si="147"/>
        <v>1</v>
      </c>
      <c r="H1911">
        <f t="shared" si="148"/>
        <v>131</v>
      </c>
      <c r="I1911">
        <f t="shared" si="149"/>
        <v>5</v>
      </c>
    </row>
    <row r="1912" spans="1:9" x14ac:dyDescent="0.25">
      <c r="A1912" s="5" t="s">
        <v>5839</v>
      </c>
      <c r="B1912" s="2">
        <v>44881</v>
      </c>
      <c r="C1912" s="6">
        <v>2</v>
      </c>
      <c r="D1912" s="6">
        <v>4450000</v>
      </c>
      <c r="E1912">
        <f t="shared" si="145"/>
        <v>3</v>
      </c>
      <c r="F1912">
        <f t="shared" si="146"/>
        <v>4</v>
      </c>
      <c r="G1912">
        <f t="shared" si="147"/>
        <v>3</v>
      </c>
      <c r="H1912">
        <f t="shared" si="148"/>
        <v>343</v>
      </c>
      <c r="I1912">
        <f t="shared" si="149"/>
        <v>10</v>
      </c>
    </row>
    <row r="1913" spans="1:9" x14ac:dyDescent="0.25">
      <c r="A1913" s="5" t="s">
        <v>8447</v>
      </c>
      <c r="B1913" s="2">
        <v>44737</v>
      </c>
      <c r="C1913" s="6">
        <v>1</v>
      </c>
      <c r="D1913" s="6">
        <v>2722500</v>
      </c>
      <c r="E1913">
        <f t="shared" si="145"/>
        <v>3</v>
      </c>
      <c r="F1913">
        <f t="shared" si="146"/>
        <v>3</v>
      </c>
      <c r="G1913">
        <f t="shared" si="147"/>
        <v>2</v>
      </c>
      <c r="H1913">
        <f t="shared" si="148"/>
        <v>332</v>
      </c>
      <c r="I1913">
        <f t="shared" si="149"/>
        <v>8</v>
      </c>
    </row>
    <row r="1914" spans="1:9" x14ac:dyDescent="0.25">
      <c r="A1914" s="5" t="s">
        <v>18436</v>
      </c>
      <c r="B1914" s="2">
        <v>44137</v>
      </c>
      <c r="C1914" s="6">
        <v>3</v>
      </c>
      <c r="D1914" s="6">
        <v>6620000</v>
      </c>
      <c r="E1914">
        <f t="shared" si="145"/>
        <v>1</v>
      </c>
      <c r="F1914">
        <f t="shared" si="146"/>
        <v>4</v>
      </c>
      <c r="G1914">
        <f t="shared" si="147"/>
        <v>3</v>
      </c>
      <c r="H1914">
        <f t="shared" si="148"/>
        <v>143</v>
      </c>
      <c r="I1914">
        <f t="shared" si="149"/>
        <v>8</v>
      </c>
    </row>
    <row r="1915" spans="1:9" x14ac:dyDescent="0.25">
      <c r="A1915" s="5" t="s">
        <v>985</v>
      </c>
      <c r="B1915" s="2">
        <v>44957</v>
      </c>
      <c r="C1915" s="6">
        <v>2</v>
      </c>
      <c r="D1915" s="6">
        <v>7250000</v>
      </c>
      <c r="E1915">
        <f t="shared" si="145"/>
        <v>4</v>
      </c>
      <c r="F1915">
        <f t="shared" si="146"/>
        <v>4</v>
      </c>
      <c r="G1915">
        <f t="shared" si="147"/>
        <v>3</v>
      </c>
      <c r="H1915">
        <f t="shared" si="148"/>
        <v>443</v>
      </c>
      <c r="I1915">
        <f t="shared" si="149"/>
        <v>11</v>
      </c>
    </row>
    <row r="1916" spans="1:9" x14ac:dyDescent="0.25">
      <c r="A1916" s="5" t="s">
        <v>4262</v>
      </c>
      <c r="B1916" s="2">
        <v>44874</v>
      </c>
      <c r="C1916" s="6">
        <v>1</v>
      </c>
      <c r="D1916" s="6">
        <v>4350000</v>
      </c>
      <c r="E1916">
        <f t="shared" si="145"/>
        <v>3</v>
      </c>
      <c r="F1916">
        <f t="shared" si="146"/>
        <v>3</v>
      </c>
      <c r="G1916">
        <f t="shared" si="147"/>
        <v>2</v>
      </c>
      <c r="H1916">
        <f t="shared" si="148"/>
        <v>332</v>
      </c>
      <c r="I1916">
        <f t="shared" si="149"/>
        <v>8</v>
      </c>
    </row>
    <row r="1917" spans="1:9" x14ac:dyDescent="0.25">
      <c r="A1917" s="5" t="s">
        <v>4670</v>
      </c>
      <c r="B1917" s="2">
        <v>44979</v>
      </c>
      <c r="C1917" s="6">
        <v>1</v>
      </c>
      <c r="D1917" s="6">
        <v>10640000</v>
      </c>
      <c r="E1917">
        <f t="shared" si="145"/>
        <v>4</v>
      </c>
      <c r="F1917">
        <f t="shared" si="146"/>
        <v>3</v>
      </c>
      <c r="G1917">
        <f t="shared" si="147"/>
        <v>4</v>
      </c>
      <c r="H1917">
        <f t="shared" si="148"/>
        <v>434</v>
      </c>
      <c r="I1917">
        <f t="shared" si="149"/>
        <v>11</v>
      </c>
    </row>
    <row r="1918" spans="1:9" x14ac:dyDescent="0.25">
      <c r="A1918" s="5" t="s">
        <v>162</v>
      </c>
      <c r="B1918" s="2">
        <v>45030</v>
      </c>
      <c r="C1918" s="6">
        <v>2</v>
      </c>
      <c r="D1918" s="6">
        <v>7790000</v>
      </c>
      <c r="E1918">
        <f t="shared" si="145"/>
        <v>4</v>
      </c>
      <c r="F1918">
        <f t="shared" si="146"/>
        <v>4</v>
      </c>
      <c r="G1918">
        <f t="shared" si="147"/>
        <v>3</v>
      </c>
      <c r="H1918">
        <f t="shared" si="148"/>
        <v>443</v>
      </c>
      <c r="I1918">
        <f t="shared" si="149"/>
        <v>11</v>
      </c>
    </row>
    <row r="1919" spans="1:9" x14ac:dyDescent="0.25">
      <c r="A1919" s="5" t="s">
        <v>1381</v>
      </c>
      <c r="B1919" s="2">
        <v>45020</v>
      </c>
      <c r="C1919" s="6">
        <v>5</v>
      </c>
      <c r="D1919" s="6">
        <v>10093500</v>
      </c>
      <c r="E1919">
        <f t="shared" si="145"/>
        <v>4</v>
      </c>
      <c r="F1919">
        <f t="shared" si="146"/>
        <v>4</v>
      </c>
      <c r="G1919">
        <f t="shared" si="147"/>
        <v>4</v>
      </c>
      <c r="H1919">
        <f t="shared" si="148"/>
        <v>444</v>
      </c>
      <c r="I1919">
        <f t="shared" si="149"/>
        <v>12</v>
      </c>
    </row>
    <row r="1920" spans="1:9" x14ac:dyDescent="0.25">
      <c r="A1920" s="5" t="s">
        <v>1165</v>
      </c>
      <c r="B1920" s="2">
        <v>44979</v>
      </c>
      <c r="C1920" s="6">
        <v>2</v>
      </c>
      <c r="D1920" s="6">
        <v>8026000</v>
      </c>
      <c r="E1920">
        <f t="shared" si="145"/>
        <v>4</v>
      </c>
      <c r="F1920">
        <f t="shared" si="146"/>
        <v>4</v>
      </c>
      <c r="G1920">
        <f t="shared" si="147"/>
        <v>3</v>
      </c>
      <c r="H1920">
        <f t="shared" si="148"/>
        <v>443</v>
      </c>
      <c r="I1920">
        <f t="shared" si="149"/>
        <v>11</v>
      </c>
    </row>
    <row r="1921" spans="1:9" x14ac:dyDescent="0.25">
      <c r="A1921" s="5" t="s">
        <v>19966</v>
      </c>
      <c r="B1921" s="2">
        <v>44013</v>
      </c>
      <c r="C1921" s="6">
        <v>1</v>
      </c>
      <c r="D1921" s="6">
        <v>4000000</v>
      </c>
      <c r="E1921">
        <f t="shared" si="145"/>
        <v>1</v>
      </c>
      <c r="F1921">
        <f t="shared" si="146"/>
        <v>3</v>
      </c>
      <c r="G1921">
        <f t="shared" si="147"/>
        <v>2</v>
      </c>
      <c r="H1921">
        <f t="shared" si="148"/>
        <v>132</v>
      </c>
      <c r="I1921">
        <f t="shared" si="149"/>
        <v>6</v>
      </c>
    </row>
    <row r="1922" spans="1:9" x14ac:dyDescent="0.25">
      <c r="A1922" s="5" t="s">
        <v>15097</v>
      </c>
      <c r="B1922" s="2">
        <v>44293</v>
      </c>
      <c r="C1922" s="6">
        <v>1</v>
      </c>
      <c r="D1922" s="6">
        <v>2800000</v>
      </c>
      <c r="E1922">
        <f t="shared" si="145"/>
        <v>1</v>
      </c>
      <c r="F1922">
        <f t="shared" si="146"/>
        <v>3</v>
      </c>
      <c r="G1922">
        <f t="shared" si="147"/>
        <v>2</v>
      </c>
      <c r="H1922">
        <f t="shared" si="148"/>
        <v>132</v>
      </c>
      <c r="I1922">
        <f t="shared" si="149"/>
        <v>6</v>
      </c>
    </row>
    <row r="1923" spans="1:9" x14ac:dyDescent="0.25">
      <c r="A1923" s="5" t="s">
        <v>6781</v>
      </c>
      <c r="B1923" s="2">
        <v>44804</v>
      </c>
      <c r="C1923" s="6">
        <v>1</v>
      </c>
      <c r="D1923" s="6">
        <v>5250000</v>
      </c>
      <c r="E1923">
        <f t="shared" ref="E1923:E1986" si="150">VLOOKUP(B1923,$L$2:$M$5,2,TRUE)</f>
        <v>3</v>
      </c>
      <c r="F1923">
        <f t="shared" ref="F1923:F1986" si="151">VLOOKUP(C1923,$L$9:$M$12,2,TRUE)</f>
        <v>3</v>
      </c>
      <c r="G1923">
        <f t="shared" ref="G1923:G1986" si="152">VLOOKUP(D1923,$L$15:$M$18,2,TRUE)</f>
        <v>3</v>
      </c>
      <c r="H1923">
        <f t="shared" ref="H1923:H1986" si="153">E1923*100+F1923*10+G1923</f>
        <v>333</v>
      </c>
      <c r="I1923">
        <f t="shared" ref="I1923:I1986" si="154">E1923+F1923+G1923</f>
        <v>9</v>
      </c>
    </row>
    <row r="1924" spans="1:9" x14ac:dyDescent="0.25">
      <c r="A1924" s="5" t="s">
        <v>1081</v>
      </c>
      <c r="B1924" s="2">
        <v>45049</v>
      </c>
      <c r="C1924" s="6">
        <v>4</v>
      </c>
      <c r="D1924" s="6">
        <v>24540000</v>
      </c>
      <c r="E1924">
        <f t="shared" si="150"/>
        <v>4</v>
      </c>
      <c r="F1924">
        <f t="shared" si="151"/>
        <v>4</v>
      </c>
      <c r="G1924">
        <f t="shared" si="152"/>
        <v>4</v>
      </c>
      <c r="H1924">
        <f t="shared" si="153"/>
        <v>444</v>
      </c>
      <c r="I1924">
        <f t="shared" si="154"/>
        <v>12</v>
      </c>
    </row>
    <row r="1925" spans="1:9" x14ac:dyDescent="0.25">
      <c r="A1925" s="5" t="s">
        <v>15825</v>
      </c>
      <c r="B1925" s="2">
        <v>44223</v>
      </c>
      <c r="C1925" s="6">
        <v>1</v>
      </c>
      <c r="D1925" s="6">
        <v>2960000</v>
      </c>
      <c r="E1925">
        <f t="shared" si="150"/>
        <v>1</v>
      </c>
      <c r="F1925">
        <f t="shared" si="151"/>
        <v>3</v>
      </c>
      <c r="G1925">
        <f t="shared" si="152"/>
        <v>2</v>
      </c>
      <c r="H1925">
        <f t="shared" si="153"/>
        <v>132</v>
      </c>
      <c r="I1925">
        <f t="shared" si="154"/>
        <v>6</v>
      </c>
    </row>
    <row r="1926" spans="1:9" x14ac:dyDescent="0.25">
      <c r="A1926" s="5" t="s">
        <v>19724</v>
      </c>
      <c r="B1926" s="2">
        <v>43948</v>
      </c>
      <c r="C1926" s="6">
        <v>1</v>
      </c>
      <c r="D1926" s="6">
        <v>7469000</v>
      </c>
      <c r="E1926">
        <f t="shared" si="150"/>
        <v>1</v>
      </c>
      <c r="F1926">
        <f t="shared" si="151"/>
        <v>3</v>
      </c>
      <c r="G1926">
        <f t="shared" si="152"/>
        <v>3</v>
      </c>
      <c r="H1926">
        <f t="shared" si="153"/>
        <v>133</v>
      </c>
      <c r="I1926">
        <f t="shared" si="154"/>
        <v>7</v>
      </c>
    </row>
    <row r="1927" spans="1:9" x14ac:dyDescent="0.25">
      <c r="A1927" s="5" t="s">
        <v>4664</v>
      </c>
      <c r="B1927" s="2">
        <v>44917</v>
      </c>
      <c r="C1927" s="6">
        <v>1</v>
      </c>
      <c r="D1927" s="6">
        <v>3330000</v>
      </c>
      <c r="E1927">
        <f t="shared" si="150"/>
        <v>4</v>
      </c>
      <c r="F1927">
        <f t="shared" si="151"/>
        <v>3</v>
      </c>
      <c r="G1927">
        <f t="shared" si="152"/>
        <v>2</v>
      </c>
      <c r="H1927">
        <f t="shared" si="153"/>
        <v>432</v>
      </c>
      <c r="I1927">
        <f t="shared" si="154"/>
        <v>9</v>
      </c>
    </row>
    <row r="1928" spans="1:9" x14ac:dyDescent="0.25">
      <c r="A1928" s="5" t="s">
        <v>20537</v>
      </c>
      <c r="B1928" s="2">
        <v>43927</v>
      </c>
      <c r="C1928" s="6">
        <v>1</v>
      </c>
      <c r="D1928" s="6">
        <v>13100000</v>
      </c>
      <c r="E1928">
        <f t="shared" si="150"/>
        <v>1</v>
      </c>
      <c r="F1928">
        <f t="shared" si="151"/>
        <v>3</v>
      </c>
      <c r="G1928">
        <f t="shared" si="152"/>
        <v>4</v>
      </c>
      <c r="H1928">
        <f t="shared" si="153"/>
        <v>134</v>
      </c>
      <c r="I1928">
        <f t="shared" si="154"/>
        <v>8</v>
      </c>
    </row>
    <row r="1929" spans="1:9" x14ac:dyDescent="0.25">
      <c r="A1929" s="5" t="s">
        <v>9514</v>
      </c>
      <c r="B1929" s="2">
        <v>44657</v>
      </c>
      <c r="C1929" s="6">
        <v>1</v>
      </c>
      <c r="D1929" s="6">
        <v>3400000</v>
      </c>
      <c r="E1929">
        <f t="shared" si="150"/>
        <v>2</v>
      </c>
      <c r="F1929">
        <f t="shared" si="151"/>
        <v>3</v>
      </c>
      <c r="G1929">
        <f t="shared" si="152"/>
        <v>2</v>
      </c>
      <c r="H1929">
        <f t="shared" si="153"/>
        <v>232</v>
      </c>
      <c r="I1929">
        <f t="shared" si="154"/>
        <v>7</v>
      </c>
    </row>
    <row r="1930" spans="1:9" x14ac:dyDescent="0.25">
      <c r="A1930" s="5" t="s">
        <v>4210</v>
      </c>
      <c r="B1930" s="2">
        <v>44894</v>
      </c>
      <c r="C1930" s="6">
        <v>2</v>
      </c>
      <c r="D1930" s="6">
        <v>23341900</v>
      </c>
      <c r="E1930">
        <f t="shared" si="150"/>
        <v>3</v>
      </c>
      <c r="F1930">
        <f t="shared" si="151"/>
        <v>4</v>
      </c>
      <c r="G1930">
        <f t="shared" si="152"/>
        <v>4</v>
      </c>
      <c r="H1930">
        <f t="shared" si="153"/>
        <v>344</v>
      </c>
      <c r="I1930">
        <f t="shared" si="154"/>
        <v>11</v>
      </c>
    </row>
    <row r="1931" spans="1:9" x14ac:dyDescent="0.25">
      <c r="A1931" s="5" t="s">
        <v>3772</v>
      </c>
      <c r="B1931" s="2">
        <v>44861</v>
      </c>
      <c r="C1931" s="6">
        <v>7</v>
      </c>
      <c r="D1931" s="6">
        <v>15382872</v>
      </c>
      <c r="E1931">
        <f t="shared" si="150"/>
        <v>3</v>
      </c>
      <c r="F1931">
        <f t="shared" si="151"/>
        <v>4</v>
      </c>
      <c r="G1931">
        <f t="shared" si="152"/>
        <v>4</v>
      </c>
      <c r="H1931">
        <f t="shared" si="153"/>
        <v>344</v>
      </c>
      <c r="I1931">
        <f t="shared" si="154"/>
        <v>11</v>
      </c>
    </row>
    <row r="1932" spans="1:9" x14ac:dyDescent="0.25">
      <c r="A1932" s="5" t="s">
        <v>3367</v>
      </c>
      <c r="B1932" s="2">
        <v>44929</v>
      </c>
      <c r="C1932" s="6">
        <v>1</v>
      </c>
      <c r="D1932" s="6">
        <v>5379936</v>
      </c>
      <c r="E1932">
        <f t="shared" si="150"/>
        <v>4</v>
      </c>
      <c r="F1932">
        <f t="shared" si="151"/>
        <v>3</v>
      </c>
      <c r="G1932">
        <f t="shared" si="152"/>
        <v>3</v>
      </c>
      <c r="H1932">
        <f t="shared" si="153"/>
        <v>433</v>
      </c>
      <c r="I1932">
        <f t="shared" si="154"/>
        <v>10</v>
      </c>
    </row>
    <row r="1933" spans="1:9" x14ac:dyDescent="0.25">
      <c r="A1933" s="5" t="s">
        <v>6258</v>
      </c>
      <c r="B1933" s="2">
        <v>44828</v>
      </c>
      <c r="C1933" s="6">
        <v>2</v>
      </c>
      <c r="D1933" s="6">
        <v>10212500</v>
      </c>
      <c r="E1933">
        <f t="shared" si="150"/>
        <v>3</v>
      </c>
      <c r="F1933">
        <f t="shared" si="151"/>
        <v>4</v>
      </c>
      <c r="G1933">
        <f t="shared" si="152"/>
        <v>4</v>
      </c>
      <c r="H1933">
        <f t="shared" si="153"/>
        <v>344</v>
      </c>
      <c r="I1933">
        <f t="shared" si="154"/>
        <v>11</v>
      </c>
    </row>
    <row r="1934" spans="1:9" x14ac:dyDescent="0.25">
      <c r="A1934" s="5" t="s">
        <v>3707</v>
      </c>
      <c r="B1934" s="2">
        <v>44883</v>
      </c>
      <c r="C1934" s="6">
        <v>2</v>
      </c>
      <c r="D1934" s="6">
        <v>5690000</v>
      </c>
      <c r="E1934">
        <f t="shared" si="150"/>
        <v>3</v>
      </c>
      <c r="F1934">
        <f t="shared" si="151"/>
        <v>4</v>
      </c>
      <c r="G1934">
        <f t="shared" si="152"/>
        <v>3</v>
      </c>
      <c r="H1934">
        <f t="shared" si="153"/>
        <v>343</v>
      </c>
      <c r="I1934">
        <f t="shared" si="154"/>
        <v>10</v>
      </c>
    </row>
    <row r="1935" spans="1:9" x14ac:dyDescent="0.25">
      <c r="A1935" s="5" t="s">
        <v>17728</v>
      </c>
      <c r="B1935" s="2">
        <v>44148</v>
      </c>
      <c r="C1935" s="6">
        <v>2</v>
      </c>
      <c r="D1935" s="6">
        <v>7290000</v>
      </c>
      <c r="E1935">
        <f t="shared" si="150"/>
        <v>1</v>
      </c>
      <c r="F1935">
        <f t="shared" si="151"/>
        <v>4</v>
      </c>
      <c r="G1935">
        <f t="shared" si="152"/>
        <v>3</v>
      </c>
      <c r="H1935">
        <f t="shared" si="153"/>
        <v>143</v>
      </c>
      <c r="I1935">
        <f t="shared" si="154"/>
        <v>8</v>
      </c>
    </row>
    <row r="1936" spans="1:9" x14ac:dyDescent="0.25">
      <c r="A1936" s="5" t="s">
        <v>15706</v>
      </c>
      <c r="B1936" s="2">
        <v>44238</v>
      </c>
      <c r="C1936" s="6">
        <v>1</v>
      </c>
      <c r="D1936" s="6">
        <v>2542500</v>
      </c>
      <c r="E1936">
        <f t="shared" si="150"/>
        <v>1</v>
      </c>
      <c r="F1936">
        <f t="shared" si="151"/>
        <v>3</v>
      </c>
      <c r="G1936">
        <f t="shared" si="152"/>
        <v>1</v>
      </c>
      <c r="H1936">
        <f t="shared" si="153"/>
        <v>131</v>
      </c>
      <c r="I1936">
        <f t="shared" si="154"/>
        <v>5</v>
      </c>
    </row>
    <row r="1937" spans="1:9" x14ac:dyDescent="0.25">
      <c r="A1937" s="5" t="s">
        <v>9829</v>
      </c>
      <c r="B1937" s="2">
        <v>44617</v>
      </c>
      <c r="C1937" s="6">
        <v>1</v>
      </c>
      <c r="D1937" s="6">
        <v>2511000</v>
      </c>
      <c r="E1937">
        <f t="shared" si="150"/>
        <v>2</v>
      </c>
      <c r="F1937">
        <f t="shared" si="151"/>
        <v>3</v>
      </c>
      <c r="G1937">
        <f t="shared" si="152"/>
        <v>1</v>
      </c>
      <c r="H1937">
        <f t="shared" si="153"/>
        <v>231</v>
      </c>
      <c r="I1937">
        <f t="shared" si="154"/>
        <v>6</v>
      </c>
    </row>
    <row r="1938" spans="1:9" x14ac:dyDescent="0.25">
      <c r="A1938" s="5" t="s">
        <v>14123</v>
      </c>
      <c r="B1938" s="2">
        <v>44351</v>
      </c>
      <c r="C1938" s="6">
        <v>5</v>
      </c>
      <c r="D1938" s="6">
        <v>29849800</v>
      </c>
      <c r="E1938">
        <f t="shared" si="150"/>
        <v>2</v>
      </c>
      <c r="F1938">
        <f t="shared" si="151"/>
        <v>4</v>
      </c>
      <c r="G1938">
        <f t="shared" si="152"/>
        <v>4</v>
      </c>
      <c r="H1938">
        <f t="shared" si="153"/>
        <v>244</v>
      </c>
      <c r="I1938">
        <f t="shared" si="154"/>
        <v>10</v>
      </c>
    </row>
    <row r="1939" spans="1:9" x14ac:dyDescent="0.25">
      <c r="A1939" s="5" t="s">
        <v>6169</v>
      </c>
      <c r="B1939" s="2">
        <v>44824</v>
      </c>
      <c r="C1939" s="6">
        <v>2</v>
      </c>
      <c r="D1939" s="6">
        <v>10800000</v>
      </c>
      <c r="E1939">
        <f t="shared" si="150"/>
        <v>3</v>
      </c>
      <c r="F1939">
        <f t="shared" si="151"/>
        <v>4</v>
      </c>
      <c r="G1939">
        <f t="shared" si="152"/>
        <v>4</v>
      </c>
      <c r="H1939">
        <f t="shared" si="153"/>
        <v>344</v>
      </c>
      <c r="I1939">
        <f t="shared" si="154"/>
        <v>11</v>
      </c>
    </row>
    <row r="1940" spans="1:9" x14ac:dyDescent="0.25">
      <c r="A1940" s="5" t="s">
        <v>2851</v>
      </c>
      <c r="B1940" s="2">
        <v>44894</v>
      </c>
      <c r="C1940" s="6">
        <v>2</v>
      </c>
      <c r="D1940" s="6">
        <v>18670000</v>
      </c>
      <c r="E1940">
        <f t="shared" si="150"/>
        <v>3</v>
      </c>
      <c r="F1940">
        <f t="shared" si="151"/>
        <v>4</v>
      </c>
      <c r="G1940">
        <f t="shared" si="152"/>
        <v>4</v>
      </c>
      <c r="H1940">
        <f t="shared" si="153"/>
        <v>344</v>
      </c>
      <c r="I1940">
        <f t="shared" si="154"/>
        <v>11</v>
      </c>
    </row>
    <row r="1941" spans="1:9" x14ac:dyDescent="0.25">
      <c r="A1941" s="5" t="s">
        <v>947</v>
      </c>
      <c r="B1941" s="2">
        <v>44958</v>
      </c>
      <c r="C1941" s="6">
        <v>65</v>
      </c>
      <c r="D1941" s="6">
        <v>153223370</v>
      </c>
      <c r="E1941">
        <f t="shared" si="150"/>
        <v>4</v>
      </c>
      <c r="F1941">
        <f t="shared" si="151"/>
        <v>4</v>
      </c>
      <c r="G1941">
        <f t="shared" si="152"/>
        <v>4</v>
      </c>
      <c r="H1941">
        <f t="shared" si="153"/>
        <v>444</v>
      </c>
      <c r="I1941">
        <f t="shared" si="154"/>
        <v>12</v>
      </c>
    </row>
    <row r="1942" spans="1:9" x14ac:dyDescent="0.25">
      <c r="A1942" s="5" t="s">
        <v>6538</v>
      </c>
      <c r="B1942" s="2">
        <v>44924</v>
      </c>
      <c r="C1942" s="6">
        <v>1</v>
      </c>
      <c r="D1942" s="6">
        <v>6382500</v>
      </c>
      <c r="E1942">
        <f t="shared" si="150"/>
        <v>4</v>
      </c>
      <c r="F1942">
        <f t="shared" si="151"/>
        <v>3</v>
      </c>
      <c r="G1942">
        <f t="shared" si="152"/>
        <v>3</v>
      </c>
      <c r="H1942">
        <f t="shared" si="153"/>
        <v>433</v>
      </c>
      <c r="I1942">
        <f t="shared" si="154"/>
        <v>10</v>
      </c>
    </row>
    <row r="1943" spans="1:9" x14ac:dyDescent="0.25">
      <c r="A1943" s="5" t="s">
        <v>10246</v>
      </c>
      <c r="B1943" s="2">
        <v>44624</v>
      </c>
      <c r="C1943" s="6">
        <v>1</v>
      </c>
      <c r="D1943" s="6">
        <v>5000000</v>
      </c>
      <c r="E1943">
        <f t="shared" si="150"/>
        <v>2</v>
      </c>
      <c r="F1943">
        <f t="shared" si="151"/>
        <v>3</v>
      </c>
      <c r="G1943">
        <f t="shared" si="152"/>
        <v>3</v>
      </c>
      <c r="H1943">
        <f t="shared" si="153"/>
        <v>233</v>
      </c>
      <c r="I1943">
        <f t="shared" si="154"/>
        <v>8</v>
      </c>
    </row>
    <row r="1944" spans="1:9" x14ac:dyDescent="0.25">
      <c r="A1944" s="5" t="s">
        <v>13047</v>
      </c>
      <c r="B1944" s="2">
        <v>44420</v>
      </c>
      <c r="C1944" s="6">
        <v>2</v>
      </c>
      <c r="D1944" s="6">
        <v>11170500</v>
      </c>
      <c r="E1944">
        <f t="shared" si="150"/>
        <v>2</v>
      </c>
      <c r="F1944">
        <f t="shared" si="151"/>
        <v>4</v>
      </c>
      <c r="G1944">
        <f t="shared" si="152"/>
        <v>4</v>
      </c>
      <c r="H1944">
        <f t="shared" si="153"/>
        <v>244</v>
      </c>
      <c r="I1944">
        <f t="shared" si="154"/>
        <v>10</v>
      </c>
    </row>
    <row r="1945" spans="1:9" x14ac:dyDescent="0.25">
      <c r="A1945" s="5" t="s">
        <v>17147</v>
      </c>
      <c r="B1945" s="2">
        <v>44159</v>
      </c>
      <c r="C1945" s="6">
        <v>1</v>
      </c>
      <c r="D1945" s="6">
        <v>1944000</v>
      </c>
      <c r="E1945">
        <f t="shared" si="150"/>
        <v>1</v>
      </c>
      <c r="F1945">
        <f t="shared" si="151"/>
        <v>3</v>
      </c>
      <c r="G1945">
        <f t="shared" si="152"/>
        <v>1</v>
      </c>
      <c r="H1945">
        <f t="shared" si="153"/>
        <v>131</v>
      </c>
      <c r="I1945">
        <f t="shared" si="154"/>
        <v>5</v>
      </c>
    </row>
    <row r="1946" spans="1:9" x14ac:dyDescent="0.25">
      <c r="A1946" s="5" t="s">
        <v>5996</v>
      </c>
      <c r="B1946" s="2">
        <v>44827</v>
      </c>
      <c r="C1946" s="6">
        <v>2</v>
      </c>
      <c r="D1946" s="6">
        <v>8449980</v>
      </c>
      <c r="E1946">
        <f t="shared" si="150"/>
        <v>3</v>
      </c>
      <c r="F1946">
        <f t="shared" si="151"/>
        <v>4</v>
      </c>
      <c r="G1946">
        <f t="shared" si="152"/>
        <v>4</v>
      </c>
      <c r="H1946">
        <f t="shared" si="153"/>
        <v>344</v>
      </c>
      <c r="I1946">
        <f t="shared" si="154"/>
        <v>11</v>
      </c>
    </row>
    <row r="1947" spans="1:9" x14ac:dyDescent="0.25">
      <c r="A1947" s="5" t="s">
        <v>2657</v>
      </c>
      <c r="B1947" s="2">
        <v>44901</v>
      </c>
      <c r="C1947" s="6">
        <v>3</v>
      </c>
      <c r="D1947" s="6">
        <v>13125009</v>
      </c>
      <c r="E1947">
        <f t="shared" si="150"/>
        <v>3</v>
      </c>
      <c r="F1947">
        <f t="shared" si="151"/>
        <v>4</v>
      </c>
      <c r="G1947">
        <f t="shared" si="152"/>
        <v>4</v>
      </c>
      <c r="H1947">
        <f t="shared" si="153"/>
        <v>344</v>
      </c>
      <c r="I1947">
        <f t="shared" si="154"/>
        <v>11</v>
      </c>
    </row>
    <row r="1948" spans="1:9" x14ac:dyDescent="0.25">
      <c r="A1948" s="5" t="s">
        <v>15570</v>
      </c>
      <c r="B1948" s="2">
        <v>44277</v>
      </c>
      <c r="C1948" s="6">
        <v>1</v>
      </c>
      <c r="D1948" s="6">
        <v>2099250</v>
      </c>
      <c r="E1948">
        <f t="shared" si="150"/>
        <v>1</v>
      </c>
      <c r="F1948">
        <f t="shared" si="151"/>
        <v>3</v>
      </c>
      <c r="G1948">
        <f t="shared" si="152"/>
        <v>1</v>
      </c>
      <c r="H1948">
        <f t="shared" si="153"/>
        <v>131</v>
      </c>
      <c r="I1948">
        <f t="shared" si="154"/>
        <v>5</v>
      </c>
    </row>
    <row r="1949" spans="1:9" x14ac:dyDescent="0.25">
      <c r="A1949" s="5" t="s">
        <v>11614</v>
      </c>
      <c r="B1949" s="2">
        <v>44571</v>
      </c>
      <c r="C1949" s="6">
        <v>10</v>
      </c>
      <c r="D1949" s="6">
        <v>13363620</v>
      </c>
      <c r="E1949">
        <f t="shared" si="150"/>
        <v>2</v>
      </c>
      <c r="F1949">
        <f t="shared" si="151"/>
        <v>4</v>
      </c>
      <c r="G1949">
        <f t="shared" si="152"/>
        <v>4</v>
      </c>
      <c r="H1949">
        <f t="shared" si="153"/>
        <v>244</v>
      </c>
      <c r="I1949">
        <f t="shared" si="154"/>
        <v>10</v>
      </c>
    </row>
    <row r="1950" spans="1:9" x14ac:dyDescent="0.25">
      <c r="A1950" s="5" t="s">
        <v>17888</v>
      </c>
      <c r="B1950" s="2">
        <v>44130</v>
      </c>
      <c r="C1950" s="6">
        <v>2</v>
      </c>
      <c r="D1950" s="6">
        <v>3063000</v>
      </c>
      <c r="E1950">
        <f t="shared" si="150"/>
        <v>1</v>
      </c>
      <c r="F1950">
        <f t="shared" si="151"/>
        <v>4</v>
      </c>
      <c r="G1950">
        <f t="shared" si="152"/>
        <v>2</v>
      </c>
      <c r="H1950">
        <f t="shared" si="153"/>
        <v>142</v>
      </c>
      <c r="I1950">
        <f t="shared" si="154"/>
        <v>7</v>
      </c>
    </row>
    <row r="1951" spans="1:9" x14ac:dyDescent="0.25">
      <c r="A1951" s="5" t="s">
        <v>3688</v>
      </c>
      <c r="B1951" s="2">
        <v>44887</v>
      </c>
      <c r="C1951" s="6">
        <v>1</v>
      </c>
      <c r="D1951" s="6">
        <v>4600000</v>
      </c>
      <c r="E1951">
        <f t="shared" si="150"/>
        <v>3</v>
      </c>
      <c r="F1951">
        <f t="shared" si="151"/>
        <v>3</v>
      </c>
      <c r="G1951">
        <f t="shared" si="152"/>
        <v>3</v>
      </c>
      <c r="H1951">
        <f t="shared" si="153"/>
        <v>333</v>
      </c>
      <c r="I1951">
        <f t="shared" si="154"/>
        <v>9</v>
      </c>
    </row>
    <row r="1952" spans="1:9" x14ac:dyDescent="0.25">
      <c r="A1952" s="5" t="s">
        <v>3158</v>
      </c>
      <c r="B1952" s="2">
        <v>44902</v>
      </c>
      <c r="C1952" s="6">
        <v>1</v>
      </c>
      <c r="D1952" s="6">
        <v>3296700</v>
      </c>
      <c r="E1952">
        <f t="shared" si="150"/>
        <v>3</v>
      </c>
      <c r="F1952">
        <f t="shared" si="151"/>
        <v>3</v>
      </c>
      <c r="G1952">
        <f t="shared" si="152"/>
        <v>2</v>
      </c>
      <c r="H1952">
        <f t="shared" si="153"/>
        <v>332</v>
      </c>
      <c r="I1952">
        <f t="shared" si="154"/>
        <v>8</v>
      </c>
    </row>
    <row r="1953" spans="1:9" x14ac:dyDescent="0.25">
      <c r="A1953" s="5" t="s">
        <v>195</v>
      </c>
      <c r="B1953" s="2">
        <v>45002</v>
      </c>
      <c r="C1953" s="6">
        <v>2</v>
      </c>
      <c r="D1953" s="6">
        <v>3485000</v>
      </c>
      <c r="E1953">
        <f t="shared" si="150"/>
        <v>4</v>
      </c>
      <c r="F1953">
        <f t="shared" si="151"/>
        <v>4</v>
      </c>
      <c r="G1953">
        <f t="shared" si="152"/>
        <v>2</v>
      </c>
      <c r="H1953">
        <f t="shared" si="153"/>
        <v>442</v>
      </c>
      <c r="I1953">
        <f t="shared" si="154"/>
        <v>10</v>
      </c>
    </row>
    <row r="1954" spans="1:9" x14ac:dyDescent="0.25">
      <c r="A1954" s="5" t="s">
        <v>18973</v>
      </c>
      <c r="B1954" s="2">
        <v>43994</v>
      </c>
      <c r="C1954" s="6">
        <v>2</v>
      </c>
      <c r="D1954" s="6">
        <v>2200000</v>
      </c>
      <c r="E1954">
        <f t="shared" si="150"/>
        <v>1</v>
      </c>
      <c r="F1954">
        <f t="shared" si="151"/>
        <v>4</v>
      </c>
      <c r="G1954">
        <f t="shared" si="152"/>
        <v>1</v>
      </c>
      <c r="H1954">
        <f t="shared" si="153"/>
        <v>141</v>
      </c>
      <c r="I1954">
        <f t="shared" si="154"/>
        <v>6</v>
      </c>
    </row>
    <row r="1955" spans="1:9" x14ac:dyDescent="0.25">
      <c r="A1955" s="5" t="s">
        <v>7509</v>
      </c>
      <c r="B1955" s="2">
        <v>44774</v>
      </c>
      <c r="C1955" s="6">
        <v>1</v>
      </c>
      <c r="D1955" s="6">
        <v>3250000</v>
      </c>
      <c r="E1955">
        <f t="shared" si="150"/>
        <v>3</v>
      </c>
      <c r="F1955">
        <f t="shared" si="151"/>
        <v>3</v>
      </c>
      <c r="G1955">
        <f t="shared" si="152"/>
        <v>2</v>
      </c>
      <c r="H1955">
        <f t="shared" si="153"/>
        <v>332</v>
      </c>
      <c r="I1955">
        <f t="shared" si="154"/>
        <v>8</v>
      </c>
    </row>
    <row r="1956" spans="1:9" x14ac:dyDescent="0.25">
      <c r="A1956" s="5" t="s">
        <v>14672</v>
      </c>
      <c r="B1956" s="2">
        <v>44287</v>
      </c>
      <c r="C1956" s="6">
        <v>3</v>
      </c>
      <c r="D1956" s="6">
        <v>10860000</v>
      </c>
      <c r="E1956">
        <f t="shared" si="150"/>
        <v>1</v>
      </c>
      <c r="F1956">
        <f t="shared" si="151"/>
        <v>4</v>
      </c>
      <c r="G1956">
        <f t="shared" si="152"/>
        <v>4</v>
      </c>
      <c r="H1956">
        <f t="shared" si="153"/>
        <v>144</v>
      </c>
      <c r="I1956">
        <f t="shared" si="154"/>
        <v>9</v>
      </c>
    </row>
    <row r="1957" spans="1:9" x14ac:dyDescent="0.25">
      <c r="A1957" s="5" t="s">
        <v>20785</v>
      </c>
      <c r="B1957" s="2">
        <v>43892</v>
      </c>
      <c r="C1957" s="6">
        <v>1</v>
      </c>
      <c r="D1957" s="6">
        <v>5300000</v>
      </c>
      <c r="E1957">
        <f t="shared" si="150"/>
        <v>1</v>
      </c>
      <c r="F1957">
        <f t="shared" si="151"/>
        <v>3</v>
      </c>
      <c r="G1957">
        <f t="shared" si="152"/>
        <v>3</v>
      </c>
      <c r="H1957">
        <f t="shared" si="153"/>
        <v>133</v>
      </c>
      <c r="I1957">
        <f t="shared" si="154"/>
        <v>7</v>
      </c>
    </row>
    <row r="1958" spans="1:9" x14ac:dyDescent="0.25">
      <c r="A1958" s="5" t="s">
        <v>19463</v>
      </c>
      <c r="B1958" s="2">
        <v>44000</v>
      </c>
      <c r="C1958" s="6">
        <v>1</v>
      </c>
      <c r="D1958" s="6">
        <v>2241000</v>
      </c>
      <c r="E1958">
        <f t="shared" si="150"/>
        <v>1</v>
      </c>
      <c r="F1958">
        <f t="shared" si="151"/>
        <v>3</v>
      </c>
      <c r="G1958">
        <f t="shared" si="152"/>
        <v>1</v>
      </c>
      <c r="H1958">
        <f t="shared" si="153"/>
        <v>131</v>
      </c>
      <c r="I1958">
        <f t="shared" si="154"/>
        <v>5</v>
      </c>
    </row>
    <row r="1959" spans="1:9" x14ac:dyDescent="0.25">
      <c r="A1959" s="5" t="s">
        <v>3250</v>
      </c>
      <c r="B1959" s="2">
        <v>44909</v>
      </c>
      <c r="C1959" s="6">
        <v>2</v>
      </c>
      <c r="D1959" s="6">
        <v>8746800</v>
      </c>
      <c r="E1959">
        <f t="shared" si="150"/>
        <v>4</v>
      </c>
      <c r="F1959">
        <f t="shared" si="151"/>
        <v>4</v>
      </c>
      <c r="G1959">
        <f t="shared" si="152"/>
        <v>4</v>
      </c>
      <c r="H1959">
        <f t="shared" si="153"/>
        <v>444</v>
      </c>
      <c r="I1959">
        <f t="shared" si="154"/>
        <v>12</v>
      </c>
    </row>
    <row r="1960" spans="1:9" x14ac:dyDescent="0.25">
      <c r="A1960" s="5" t="s">
        <v>6270</v>
      </c>
      <c r="B1960" s="2">
        <v>44778</v>
      </c>
      <c r="C1960" s="6">
        <v>3</v>
      </c>
      <c r="D1960" s="6">
        <v>7759750</v>
      </c>
      <c r="E1960">
        <f t="shared" si="150"/>
        <v>3</v>
      </c>
      <c r="F1960">
        <f t="shared" si="151"/>
        <v>4</v>
      </c>
      <c r="G1960">
        <f t="shared" si="152"/>
        <v>3</v>
      </c>
      <c r="H1960">
        <f t="shared" si="153"/>
        <v>343</v>
      </c>
      <c r="I1960">
        <f t="shared" si="154"/>
        <v>10</v>
      </c>
    </row>
    <row r="1961" spans="1:9" x14ac:dyDescent="0.25">
      <c r="A1961" s="5" t="s">
        <v>9764</v>
      </c>
      <c r="B1961" s="2">
        <v>44634</v>
      </c>
      <c r="C1961" s="6">
        <v>1</v>
      </c>
      <c r="D1961" s="6">
        <v>1850000</v>
      </c>
      <c r="E1961">
        <f t="shared" si="150"/>
        <v>2</v>
      </c>
      <c r="F1961">
        <f t="shared" si="151"/>
        <v>3</v>
      </c>
      <c r="G1961">
        <f t="shared" si="152"/>
        <v>1</v>
      </c>
      <c r="H1961">
        <f t="shared" si="153"/>
        <v>231</v>
      </c>
      <c r="I1961">
        <f t="shared" si="154"/>
        <v>6</v>
      </c>
    </row>
    <row r="1962" spans="1:9" x14ac:dyDescent="0.25">
      <c r="A1962" s="5" t="s">
        <v>18870</v>
      </c>
      <c r="B1962" s="2">
        <v>44018</v>
      </c>
      <c r="C1962" s="6">
        <v>1</v>
      </c>
      <c r="D1962" s="6">
        <v>9900000</v>
      </c>
      <c r="E1962">
        <f t="shared" si="150"/>
        <v>1</v>
      </c>
      <c r="F1962">
        <f t="shared" si="151"/>
        <v>3</v>
      </c>
      <c r="G1962">
        <f t="shared" si="152"/>
        <v>4</v>
      </c>
      <c r="H1962">
        <f t="shared" si="153"/>
        <v>134</v>
      </c>
      <c r="I1962">
        <f t="shared" si="154"/>
        <v>8</v>
      </c>
    </row>
    <row r="1963" spans="1:9" x14ac:dyDescent="0.25">
      <c r="A1963" s="5" t="s">
        <v>6437</v>
      </c>
      <c r="B1963" s="2">
        <v>45006</v>
      </c>
      <c r="C1963" s="6">
        <v>3</v>
      </c>
      <c r="D1963" s="6">
        <v>14600000</v>
      </c>
      <c r="E1963">
        <f t="shared" si="150"/>
        <v>4</v>
      </c>
      <c r="F1963">
        <f t="shared" si="151"/>
        <v>4</v>
      </c>
      <c r="G1963">
        <f t="shared" si="152"/>
        <v>4</v>
      </c>
      <c r="H1963">
        <f t="shared" si="153"/>
        <v>444</v>
      </c>
      <c r="I1963">
        <f t="shared" si="154"/>
        <v>12</v>
      </c>
    </row>
    <row r="1964" spans="1:9" x14ac:dyDescent="0.25">
      <c r="A1964" s="5" t="s">
        <v>916</v>
      </c>
      <c r="B1964" s="2">
        <v>45026</v>
      </c>
      <c r="C1964" s="6">
        <v>2</v>
      </c>
      <c r="D1964" s="6">
        <v>44926000</v>
      </c>
      <c r="E1964">
        <f t="shared" si="150"/>
        <v>4</v>
      </c>
      <c r="F1964">
        <f t="shared" si="151"/>
        <v>4</v>
      </c>
      <c r="G1964">
        <f t="shared" si="152"/>
        <v>4</v>
      </c>
      <c r="H1964">
        <f t="shared" si="153"/>
        <v>444</v>
      </c>
      <c r="I1964">
        <f t="shared" si="154"/>
        <v>12</v>
      </c>
    </row>
    <row r="1965" spans="1:9" x14ac:dyDescent="0.25">
      <c r="A1965" s="5" t="s">
        <v>5128</v>
      </c>
      <c r="B1965" s="2">
        <v>44867</v>
      </c>
      <c r="C1965" s="6">
        <v>3</v>
      </c>
      <c r="D1965" s="6">
        <v>7482500</v>
      </c>
      <c r="E1965">
        <f t="shared" si="150"/>
        <v>3</v>
      </c>
      <c r="F1965">
        <f t="shared" si="151"/>
        <v>4</v>
      </c>
      <c r="G1965">
        <f t="shared" si="152"/>
        <v>3</v>
      </c>
      <c r="H1965">
        <f t="shared" si="153"/>
        <v>343</v>
      </c>
      <c r="I1965">
        <f t="shared" si="154"/>
        <v>10</v>
      </c>
    </row>
    <row r="1966" spans="1:9" x14ac:dyDescent="0.25">
      <c r="A1966" s="5" t="s">
        <v>535</v>
      </c>
      <c r="B1966" s="2">
        <v>45049</v>
      </c>
      <c r="C1966" s="6">
        <v>9</v>
      </c>
      <c r="D1966" s="6">
        <v>32931550</v>
      </c>
      <c r="E1966">
        <f t="shared" si="150"/>
        <v>4</v>
      </c>
      <c r="F1966">
        <f t="shared" si="151"/>
        <v>4</v>
      </c>
      <c r="G1966">
        <f t="shared" si="152"/>
        <v>4</v>
      </c>
      <c r="H1966">
        <f t="shared" si="153"/>
        <v>444</v>
      </c>
      <c r="I1966">
        <f t="shared" si="154"/>
        <v>12</v>
      </c>
    </row>
    <row r="1967" spans="1:9" x14ac:dyDescent="0.25">
      <c r="A1967" s="5" t="s">
        <v>14950</v>
      </c>
      <c r="B1967" s="2">
        <v>44295</v>
      </c>
      <c r="C1967" s="6">
        <v>1</v>
      </c>
      <c r="D1967" s="6">
        <v>1100000</v>
      </c>
      <c r="E1967">
        <f t="shared" si="150"/>
        <v>2</v>
      </c>
      <c r="F1967">
        <f t="shared" si="151"/>
        <v>3</v>
      </c>
      <c r="G1967">
        <f t="shared" si="152"/>
        <v>1</v>
      </c>
      <c r="H1967">
        <f t="shared" si="153"/>
        <v>231</v>
      </c>
      <c r="I1967">
        <f t="shared" si="154"/>
        <v>6</v>
      </c>
    </row>
    <row r="1968" spans="1:9" x14ac:dyDescent="0.25">
      <c r="A1968" s="5" t="s">
        <v>5196</v>
      </c>
      <c r="B1968" s="2">
        <v>44876</v>
      </c>
      <c r="C1968" s="6">
        <v>1</v>
      </c>
      <c r="D1968" s="6">
        <v>9475000</v>
      </c>
      <c r="E1968">
        <f t="shared" si="150"/>
        <v>3</v>
      </c>
      <c r="F1968">
        <f t="shared" si="151"/>
        <v>3</v>
      </c>
      <c r="G1968">
        <f t="shared" si="152"/>
        <v>4</v>
      </c>
      <c r="H1968">
        <f t="shared" si="153"/>
        <v>334</v>
      </c>
      <c r="I1968">
        <f t="shared" si="154"/>
        <v>10</v>
      </c>
    </row>
    <row r="1969" spans="1:9" x14ac:dyDescent="0.25">
      <c r="A1969" s="5" t="s">
        <v>2481</v>
      </c>
      <c r="B1969" s="2">
        <v>45014</v>
      </c>
      <c r="C1969" s="6">
        <v>9</v>
      </c>
      <c r="D1969" s="6">
        <v>37101784</v>
      </c>
      <c r="E1969">
        <f t="shared" si="150"/>
        <v>4</v>
      </c>
      <c r="F1969">
        <f t="shared" si="151"/>
        <v>4</v>
      </c>
      <c r="G1969">
        <f t="shared" si="152"/>
        <v>4</v>
      </c>
      <c r="H1969">
        <f t="shared" si="153"/>
        <v>444</v>
      </c>
      <c r="I1969">
        <f t="shared" si="154"/>
        <v>12</v>
      </c>
    </row>
    <row r="1970" spans="1:9" x14ac:dyDescent="0.25">
      <c r="A1970" s="5" t="s">
        <v>2947</v>
      </c>
      <c r="B1970" s="2">
        <v>44945</v>
      </c>
      <c r="C1970" s="6">
        <v>2</v>
      </c>
      <c r="D1970" s="6">
        <v>5915250</v>
      </c>
      <c r="E1970">
        <f t="shared" si="150"/>
        <v>4</v>
      </c>
      <c r="F1970">
        <f t="shared" si="151"/>
        <v>4</v>
      </c>
      <c r="G1970">
        <f t="shared" si="152"/>
        <v>3</v>
      </c>
      <c r="H1970">
        <f t="shared" si="153"/>
        <v>443</v>
      </c>
      <c r="I1970">
        <f t="shared" si="154"/>
        <v>11</v>
      </c>
    </row>
    <row r="1971" spans="1:9" x14ac:dyDescent="0.25">
      <c r="A1971" s="5" t="s">
        <v>6358</v>
      </c>
      <c r="B1971" s="2">
        <v>44803</v>
      </c>
      <c r="C1971" s="6">
        <v>1</v>
      </c>
      <c r="D1971" s="6">
        <v>1100000</v>
      </c>
      <c r="E1971">
        <f t="shared" si="150"/>
        <v>3</v>
      </c>
      <c r="F1971">
        <f t="shared" si="151"/>
        <v>3</v>
      </c>
      <c r="G1971">
        <f t="shared" si="152"/>
        <v>1</v>
      </c>
      <c r="H1971">
        <f t="shared" si="153"/>
        <v>331</v>
      </c>
      <c r="I1971">
        <f t="shared" si="154"/>
        <v>7</v>
      </c>
    </row>
    <row r="1972" spans="1:9" x14ac:dyDescent="0.25">
      <c r="A1972" s="5" t="s">
        <v>5704</v>
      </c>
      <c r="B1972" s="2">
        <v>44827</v>
      </c>
      <c r="C1972" s="6">
        <v>1</v>
      </c>
      <c r="D1972" s="6">
        <v>3818400</v>
      </c>
      <c r="E1972">
        <f t="shared" si="150"/>
        <v>3</v>
      </c>
      <c r="F1972">
        <f t="shared" si="151"/>
        <v>3</v>
      </c>
      <c r="G1972">
        <f t="shared" si="152"/>
        <v>2</v>
      </c>
      <c r="H1972">
        <f t="shared" si="153"/>
        <v>332</v>
      </c>
      <c r="I1972">
        <f t="shared" si="154"/>
        <v>8</v>
      </c>
    </row>
    <row r="1973" spans="1:9" x14ac:dyDescent="0.25">
      <c r="A1973" s="5" t="s">
        <v>15602</v>
      </c>
      <c r="B1973" s="2">
        <v>44294</v>
      </c>
      <c r="C1973" s="6">
        <v>1</v>
      </c>
      <c r="D1973" s="6">
        <v>3024000</v>
      </c>
      <c r="E1973">
        <f t="shared" si="150"/>
        <v>2</v>
      </c>
      <c r="F1973">
        <f t="shared" si="151"/>
        <v>3</v>
      </c>
      <c r="G1973">
        <f t="shared" si="152"/>
        <v>2</v>
      </c>
      <c r="H1973">
        <f t="shared" si="153"/>
        <v>232</v>
      </c>
      <c r="I1973">
        <f t="shared" si="154"/>
        <v>7</v>
      </c>
    </row>
    <row r="1974" spans="1:9" x14ac:dyDescent="0.25">
      <c r="A1974" s="5" t="s">
        <v>1050</v>
      </c>
      <c r="B1974" s="2">
        <v>44980</v>
      </c>
      <c r="C1974" s="6">
        <v>1</v>
      </c>
      <c r="D1974" s="6">
        <v>6120000</v>
      </c>
      <c r="E1974">
        <f t="shared" si="150"/>
        <v>4</v>
      </c>
      <c r="F1974">
        <f t="shared" si="151"/>
        <v>3</v>
      </c>
      <c r="G1974">
        <f t="shared" si="152"/>
        <v>3</v>
      </c>
      <c r="H1974">
        <f t="shared" si="153"/>
        <v>433</v>
      </c>
      <c r="I1974">
        <f t="shared" si="154"/>
        <v>10</v>
      </c>
    </row>
    <row r="1975" spans="1:9" x14ac:dyDescent="0.25">
      <c r="A1975" s="5" t="s">
        <v>15660</v>
      </c>
      <c r="B1975" s="2">
        <v>44238</v>
      </c>
      <c r="C1975" s="6">
        <v>1</v>
      </c>
      <c r="D1975" s="6">
        <v>2250000</v>
      </c>
      <c r="E1975">
        <f t="shared" si="150"/>
        <v>1</v>
      </c>
      <c r="F1975">
        <f t="shared" si="151"/>
        <v>3</v>
      </c>
      <c r="G1975">
        <f t="shared" si="152"/>
        <v>1</v>
      </c>
      <c r="H1975">
        <f t="shared" si="153"/>
        <v>131</v>
      </c>
      <c r="I1975">
        <f t="shared" si="154"/>
        <v>5</v>
      </c>
    </row>
    <row r="1976" spans="1:9" x14ac:dyDescent="0.25">
      <c r="A1976" s="5" t="s">
        <v>304</v>
      </c>
      <c r="B1976" s="2">
        <v>45034</v>
      </c>
      <c r="C1976" s="6">
        <v>2</v>
      </c>
      <c r="D1976" s="6">
        <v>45681121</v>
      </c>
      <c r="E1976">
        <f t="shared" si="150"/>
        <v>4</v>
      </c>
      <c r="F1976">
        <f t="shared" si="151"/>
        <v>4</v>
      </c>
      <c r="G1976">
        <f t="shared" si="152"/>
        <v>4</v>
      </c>
      <c r="H1976">
        <f t="shared" si="153"/>
        <v>444</v>
      </c>
      <c r="I1976">
        <f t="shared" si="154"/>
        <v>12</v>
      </c>
    </row>
    <row r="1977" spans="1:9" x14ac:dyDescent="0.25">
      <c r="A1977" s="5" t="s">
        <v>15116</v>
      </c>
      <c r="B1977" s="2">
        <v>44452</v>
      </c>
      <c r="C1977" s="6">
        <v>1</v>
      </c>
      <c r="D1977" s="6">
        <v>4960000</v>
      </c>
      <c r="E1977">
        <f t="shared" si="150"/>
        <v>2</v>
      </c>
      <c r="F1977">
        <f t="shared" si="151"/>
        <v>3</v>
      </c>
      <c r="G1977">
        <f t="shared" si="152"/>
        <v>3</v>
      </c>
      <c r="H1977">
        <f t="shared" si="153"/>
        <v>233</v>
      </c>
      <c r="I1977">
        <f t="shared" si="154"/>
        <v>8</v>
      </c>
    </row>
    <row r="1978" spans="1:9" x14ac:dyDescent="0.25">
      <c r="A1978" s="5" t="s">
        <v>4626</v>
      </c>
      <c r="B1978" s="2">
        <v>44832</v>
      </c>
      <c r="C1978" s="6">
        <v>1</v>
      </c>
      <c r="D1978" s="6">
        <v>2260000</v>
      </c>
      <c r="E1978">
        <f t="shared" si="150"/>
        <v>3</v>
      </c>
      <c r="F1978">
        <f t="shared" si="151"/>
        <v>3</v>
      </c>
      <c r="G1978">
        <f t="shared" si="152"/>
        <v>1</v>
      </c>
      <c r="H1978">
        <f t="shared" si="153"/>
        <v>331</v>
      </c>
      <c r="I1978">
        <f t="shared" si="154"/>
        <v>7</v>
      </c>
    </row>
    <row r="1979" spans="1:9" x14ac:dyDescent="0.25">
      <c r="A1979" s="5" t="s">
        <v>20852</v>
      </c>
      <c r="B1979" s="2">
        <v>43857</v>
      </c>
      <c r="C1979" s="6">
        <v>1</v>
      </c>
      <c r="D1979" s="6">
        <v>9010000</v>
      </c>
      <c r="E1979">
        <f t="shared" si="150"/>
        <v>1</v>
      </c>
      <c r="F1979">
        <f t="shared" si="151"/>
        <v>3</v>
      </c>
      <c r="G1979">
        <f t="shared" si="152"/>
        <v>4</v>
      </c>
      <c r="H1979">
        <f t="shared" si="153"/>
        <v>134</v>
      </c>
      <c r="I1979">
        <f t="shared" si="154"/>
        <v>8</v>
      </c>
    </row>
    <row r="1980" spans="1:9" x14ac:dyDescent="0.25">
      <c r="A1980" s="5" t="s">
        <v>1289</v>
      </c>
      <c r="B1980" s="2">
        <v>44945</v>
      </c>
      <c r="C1980" s="6">
        <v>4</v>
      </c>
      <c r="D1980" s="6">
        <v>29605500</v>
      </c>
      <c r="E1980">
        <f t="shared" si="150"/>
        <v>4</v>
      </c>
      <c r="F1980">
        <f t="shared" si="151"/>
        <v>4</v>
      </c>
      <c r="G1980">
        <f t="shared" si="152"/>
        <v>4</v>
      </c>
      <c r="H1980">
        <f t="shared" si="153"/>
        <v>444</v>
      </c>
      <c r="I1980">
        <f t="shared" si="154"/>
        <v>12</v>
      </c>
    </row>
    <row r="1981" spans="1:9" x14ac:dyDescent="0.25">
      <c r="A1981" s="5" t="s">
        <v>312</v>
      </c>
      <c r="B1981" s="2">
        <v>44994</v>
      </c>
      <c r="C1981" s="6">
        <v>35</v>
      </c>
      <c r="D1981" s="6">
        <v>53047007</v>
      </c>
      <c r="E1981">
        <f t="shared" si="150"/>
        <v>4</v>
      </c>
      <c r="F1981">
        <f t="shared" si="151"/>
        <v>4</v>
      </c>
      <c r="G1981">
        <f t="shared" si="152"/>
        <v>4</v>
      </c>
      <c r="H1981">
        <f t="shared" si="153"/>
        <v>444</v>
      </c>
      <c r="I1981">
        <f t="shared" si="154"/>
        <v>12</v>
      </c>
    </row>
    <row r="1982" spans="1:9" x14ac:dyDescent="0.25">
      <c r="A1982" s="5" t="s">
        <v>5080</v>
      </c>
      <c r="B1982" s="2">
        <v>44917</v>
      </c>
      <c r="C1982" s="6">
        <v>1</v>
      </c>
      <c r="D1982" s="6">
        <v>2288250</v>
      </c>
      <c r="E1982">
        <f t="shared" si="150"/>
        <v>4</v>
      </c>
      <c r="F1982">
        <f t="shared" si="151"/>
        <v>3</v>
      </c>
      <c r="G1982">
        <f t="shared" si="152"/>
        <v>1</v>
      </c>
      <c r="H1982">
        <f t="shared" si="153"/>
        <v>431</v>
      </c>
      <c r="I1982">
        <f t="shared" si="154"/>
        <v>8</v>
      </c>
    </row>
    <row r="1983" spans="1:9" x14ac:dyDescent="0.25">
      <c r="A1983" s="5" t="s">
        <v>18266</v>
      </c>
      <c r="B1983" s="2">
        <v>44175</v>
      </c>
      <c r="C1983" s="6">
        <v>1</v>
      </c>
      <c r="D1983" s="6">
        <v>1719999</v>
      </c>
      <c r="E1983">
        <f t="shared" si="150"/>
        <v>1</v>
      </c>
      <c r="F1983">
        <f t="shared" si="151"/>
        <v>3</v>
      </c>
      <c r="G1983">
        <f t="shared" si="152"/>
        <v>1</v>
      </c>
      <c r="H1983">
        <f t="shared" si="153"/>
        <v>131</v>
      </c>
      <c r="I1983">
        <f t="shared" si="154"/>
        <v>5</v>
      </c>
    </row>
    <row r="1984" spans="1:9" x14ac:dyDescent="0.25">
      <c r="A1984" s="5" t="s">
        <v>15175</v>
      </c>
      <c r="B1984" s="2">
        <v>44250</v>
      </c>
      <c r="C1984" s="6">
        <v>2</v>
      </c>
      <c r="D1984" s="6">
        <v>5516000</v>
      </c>
      <c r="E1984">
        <f t="shared" si="150"/>
        <v>1</v>
      </c>
      <c r="F1984">
        <f t="shared" si="151"/>
        <v>4</v>
      </c>
      <c r="G1984">
        <f t="shared" si="152"/>
        <v>3</v>
      </c>
      <c r="H1984">
        <f t="shared" si="153"/>
        <v>143</v>
      </c>
      <c r="I1984">
        <f t="shared" si="154"/>
        <v>8</v>
      </c>
    </row>
    <row r="1985" spans="1:9" x14ac:dyDescent="0.25">
      <c r="A1985" s="5" t="s">
        <v>11738</v>
      </c>
      <c r="B1985" s="2">
        <v>44494</v>
      </c>
      <c r="C1985" s="6">
        <v>1</v>
      </c>
      <c r="D1985" s="6">
        <v>6200000</v>
      </c>
      <c r="E1985">
        <f t="shared" si="150"/>
        <v>2</v>
      </c>
      <c r="F1985">
        <f t="shared" si="151"/>
        <v>3</v>
      </c>
      <c r="G1985">
        <f t="shared" si="152"/>
        <v>3</v>
      </c>
      <c r="H1985">
        <f t="shared" si="153"/>
        <v>233</v>
      </c>
      <c r="I1985">
        <f t="shared" si="154"/>
        <v>8</v>
      </c>
    </row>
    <row r="1986" spans="1:9" x14ac:dyDescent="0.25">
      <c r="A1986" s="5" t="s">
        <v>8492</v>
      </c>
      <c r="B1986" s="2">
        <v>44784</v>
      </c>
      <c r="C1986" s="6">
        <v>1</v>
      </c>
      <c r="D1986" s="6">
        <v>1791000</v>
      </c>
      <c r="E1986">
        <f t="shared" si="150"/>
        <v>3</v>
      </c>
      <c r="F1986">
        <f t="shared" si="151"/>
        <v>3</v>
      </c>
      <c r="G1986">
        <f t="shared" si="152"/>
        <v>1</v>
      </c>
      <c r="H1986">
        <f t="shared" si="153"/>
        <v>331</v>
      </c>
      <c r="I1986">
        <f t="shared" si="154"/>
        <v>7</v>
      </c>
    </row>
    <row r="1987" spans="1:9" x14ac:dyDescent="0.25">
      <c r="A1987" s="5" t="s">
        <v>10602</v>
      </c>
      <c r="B1987" s="2">
        <v>44550</v>
      </c>
      <c r="C1987" s="6">
        <v>1</v>
      </c>
      <c r="D1987" s="6">
        <v>1800000</v>
      </c>
      <c r="E1987">
        <f t="shared" ref="E1987:E2050" si="155">VLOOKUP(B1987,$L$2:$M$5,2,TRUE)</f>
        <v>2</v>
      </c>
      <c r="F1987">
        <f t="shared" ref="F1987:F2050" si="156">VLOOKUP(C1987,$L$9:$M$12,2,TRUE)</f>
        <v>3</v>
      </c>
      <c r="G1987">
        <f t="shared" ref="G1987:G2050" si="157">VLOOKUP(D1987,$L$15:$M$18,2,TRUE)</f>
        <v>1</v>
      </c>
      <c r="H1987">
        <f t="shared" ref="H1987:H2050" si="158">E1987*100+F1987*10+G1987</f>
        <v>231</v>
      </c>
      <c r="I1987">
        <f t="shared" ref="I1987:I2050" si="159">E1987+F1987+G1987</f>
        <v>6</v>
      </c>
    </row>
    <row r="1988" spans="1:9" x14ac:dyDescent="0.25">
      <c r="A1988" s="5" t="s">
        <v>8666</v>
      </c>
      <c r="B1988" s="2">
        <v>44675</v>
      </c>
      <c r="C1988" s="6">
        <v>1</v>
      </c>
      <c r="D1988" s="6">
        <v>1509600</v>
      </c>
      <c r="E1988">
        <f t="shared" si="155"/>
        <v>2</v>
      </c>
      <c r="F1988">
        <f t="shared" si="156"/>
        <v>3</v>
      </c>
      <c r="G1988">
        <f t="shared" si="157"/>
        <v>1</v>
      </c>
      <c r="H1988">
        <f t="shared" si="158"/>
        <v>231</v>
      </c>
      <c r="I1988">
        <f t="shared" si="159"/>
        <v>6</v>
      </c>
    </row>
    <row r="1989" spans="1:9" x14ac:dyDescent="0.25">
      <c r="A1989" s="5" t="s">
        <v>21051</v>
      </c>
      <c r="B1989" s="2">
        <v>43756</v>
      </c>
      <c r="C1989" s="6">
        <v>1</v>
      </c>
      <c r="D1989" s="6">
        <v>5900000</v>
      </c>
      <c r="E1989">
        <f t="shared" si="155"/>
        <v>1</v>
      </c>
      <c r="F1989">
        <f t="shared" si="156"/>
        <v>3</v>
      </c>
      <c r="G1989">
        <f t="shared" si="157"/>
        <v>3</v>
      </c>
      <c r="H1989">
        <f t="shared" si="158"/>
        <v>133</v>
      </c>
      <c r="I1989">
        <f t="shared" si="159"/>
        <v>7</v>
      </c>
    </row>
    <row r="1990" spans="1:9" x14ac:dyDescent="0.25">
      <c r="A1990" s="5" t="s">
        <v>2805</v>
      </c>
      <c r="B1990" s="2">
        <v>44923</v>
      </c>
      <c r="C1990" s="6">
        <v>1</v>
      </c>
      <c r="D1990" s="6">
        <v>4199985</v>
      </c>
      <c r="E1990">
        <f t="shared" si="155"/>
        <v>4</v>
      </c>
      <c r="F1990">
        <f t="shared" si="156"/>
        <v>3</v>
      </c>
      <c r="G1990">
        <f t="shared" si="157"/>
        <v>2</v>
      </c>
      <c r="H1990">
        <f t="shared" si="158"/>
        <v>432</v>
      </c>
      <c r="I1990">
        <f t="shared" si="159"/>
        <v>9</v>
      </c>
    </row>
    <row r="1991" spans="1:9" x14ac:dyDescent="0.25">
      <c r="A1991" s="5" t="s">
        <v>18809</v>
      </c>
      <c r="B1991" s="2">
        <v>44096</v>
      </c>
      <c r="C1991" s="6">
        <v>1</v>
      </c>
      <c r="D1991" s="6">
        <v>1618000</v>
      </c>
      <c r="E1991">
        <f t="shared" si="155"/>
        <v>1</v>
      </c>
      <c r="F1991">
        <f t="shared" si="156"/>
        <v>3</v>
      </c>
      <c r="G1991">
        <f t="shared" si="157"/>
        <v>1</v>
      </c>
      <c r="H1991">
        <f t="shared" si="158"/>
        <v>131</v>
      </c>
      <c r="I1991">
        <f t="shared" si="159"/>
        <v>5</v>
      </c>
    </row>
    <row r="1992" spans="1:9" x14ac:dyDescent="0.25">
      <c r="A1992" s="5" t="s">
        <v>6012</v>
      </c>
      <c r="B1992" s="2">
        <v>44840</v>
      </c>
      <c r="C1992" s="6">
        <v>3</v>
      </c>
      <c r="D1992" s="6">
        <v>17962000</v>
      </c>
      <c r="E1992">
        <f t="shared" si="155"/>
        <v>3</v>
      </c>
      <c r="F1992">
        <f t="shared" si="156"/>
        <v>4</v>
      </c>
      <c r="G1992">
        <f t="shared" si="157"/>
        <v>4</v>
      </c>
      <c r="H1992">
        <f t="shared" si="158"/>
        <v>344</v>
      </c>
      <c r="I1992">
        <f t="shared" si="159"/>
        <v>11</v>
      </c>
    </row>
    <row r="1993" spans="1:9" x14ac:dyDescent="0.25">
      <c r="A1993" s="5" t="s">
        <v>10313</v>
      </c>
      <c r="B1993" s="2">
        <v>44638</v>
      </c>
      <c r="C1993" s="6">
        <v>1</v>
      </c>
      <c r="D1993" s="6">
        <v>6700000</v>
      </c>
      <c r="E1993">
        <f t="shared" si="155"/>
        <v>2</v>
      </c>
      <c r="F1993">
        <f t="shared" si="156"/>
        <v>3</v>
      </c>
      <c r="G1993">
        <f t="shared" si="157"/>
        <v>3</v>
      </c>
      <c r="H1993">
        <f t="shared" si="158"/>
        <v>233</v>
      </c>
      <c r="I1993">
        <f t="shared" si="159"/>
        <v>8</v>
      </c>
    </row>
    <row r="1994" spans="1:9" x14ac:dyDescent="0.25">
      <c r="A1994" s="5" t="s">
        <v>4047</v>
      </c>
      <c r="B1994" s="2">
        <v>44939</v>
      </c>
      <c r="C1994" s="6">
        <v>1</v>
      </c>
      <c r="D1994" s="6">
        <v>4150000</v>
      </c>
      <c r="E1994">
        <f t="shared" si="155"/>
        <v>4</v>
      </c>
      <c r="F1994">
        <f t="shared" si="156"/>
        <v>3</v>
      </c>
      <c r="G1994">
        <f t="shared" si="157"/>
        <v>2</v>
      </c>
      <c r="H1994">
        <f t="shared" si="158"/>
        <v>432</v>
      </c>
      <c r="I1994">
        <f t="shared" si="159"/>
        <v>9</v>
      </c>
    </row>
    <row r="1995" spans="1:9" x14ac:dyDescent="0.25">
      <c r="A1995" s="5" t="s">
        <v>7635</v>
      </c>
      <c r="B1995" s="2">
        <v>44827</v>
      </c>
      <c r="C1995" s="6">
        <v>1</v>
      </c>
      <c r="D1995" s="6">
        <v>6450000</v>
      </c>
      <c r="E1995">
        <f t="shared" si="155"/>
        <v>3</v>
      </c>
      <c r="F1995">
        <f t="shared" si="156"/>
        <v>3</v>
      </c>
      <c r="G1995">
        <f t="shared" si="157"/>
        <v>3</v>
      </c>
      <c r="H1995">
        <f t="shared" si="158"/>
        <v>333</v>
      </c>
      <c r="I1995">
        <f t="shared" si="159"/>
        <v>9</v>
      </c>
    </row>
    <row r="1996" spans="1:9" x14ac:dyDescent="0.25">
      <c r="A1996" s="5" t="s">
        <v>12026</v>
      </c>
      <c r="B1996" s="2">
        <v>44656</v>
      </c>
      <c r="C1996" s="6">
        <v>1</v>
      </c>
      <c r="D1996" s="6">
        <v>2635000</v>
      </c>
      <c r="E1996">
        <f t="shared" si="155"/>
        <v>2</v>
      </c>
      <c r="F1996">
        <f t="shared" si="156"/>
        <v>3</v>
      </c>
      <c r="G1996">
        <f t="shared" si="157"/>
        <v>1</v>
      </c>
      <c r="H1996">
        <f t="shared" si="158"/>
        <v>231</v>
      </c>
      <c r="I1996">
        <f t="shared" si="159"/>
        <v>6</v>
      </c>
    </row>
    <row r="1997" spans="1:9" x14ac:dyDescent="0.25">
      <c r="A1997" s="5" t="s">
        <v>3077</v>
      </c>
      <c r="B1997" s="2">
        <v>45001</v>
      </c>
      <c r="C1997" s="6">
        <v>1</v>
      </c>
      <c r="D1997" s="6">
        <v>6400000</v>
      </c>
      <c r="E1997">
        <f t="shared" si="155"/>
        <v>4</v>
      </c>
      <c r="F1997">
        <f t="shared" si="156"/>
        <v>3</v>
      </c>
      <c r="G1997">
        <f t="shared" si="157"/>
        <v>3</v>
      </c>
      <c r="H1997">
        <f t="shared" si="158"/>
        <v>433</v>
      </c>
      <c r="I1997">
        <f t="shared" si="159"/>
        <v>10</v>
      </c>
    </row>
    <row r="1998" spans="1:9" x14ac:dyDescent="0.25">
      <c r="A1998" s="5" t="s">
        <v>13143</v>
      </c>
      <c r="B1998" s="2">
        <v>44455</v>
      </c>
      <c r="C1998" s="6">
        <v>1</v>
      </c>
      <c r="D1998" s="6">
        <v>5320000</v>
      </c>
      <c r="E1998">
        <f t="shared" si="155"/>
        <v>2</v>
      </c>
      <c r="F1998">
        <f t="shared" si="156"/>
        <v>3</v>
      </c>
      <c r="G1998">
        <f t="shared" si="157"/>
        <v>3</v>
      </c>
      <c r="H1998">
        <f t="shared" si="158"/>
        <v>233</v>
      </c>
      <c r="I1998">
        <f t="shared" si="159"/>
        <v>8</v>
      </c>
    </row>
    <row r="1999" spans="1:9" x14ac:dyDescent="0.25">
      <c r="A1999" s="5" t="s">
        <v>6527</v>
      </c>
      <c r="B1999" s="2">
        <v>44816</v>
      </c>
      <c r="C1999" s="6">
        <v>3</v>
      </c>
      <c r="D1999" s="6">
        <v>31925000</v>
      </c>
      <c r="E1999">
        <f t="shared" si="155"/>
        <v>3</v>
      </c>
      <c r="F1999">
        <f t="shared" si="156"/>
        <v>4</v>
      </c>
      <c r="G1999">
        <f t="shared" si="157"/>
        <v>4</v>
      </c>
      <c r="H1999">
        <f t="shared" si="158"/>
        <v>344</v>
      </c>
      <c r="I1999">
        <f t="shared" si="159"/>
        <v>11</v>
      </c>
    </row>
    <row r="2000" spans="1:9" x14ac:dyDescent="0.25">
      <c r="A2000" s="5" t="s">
        <v>2922</v>
      </c>
      <c r="B2000" s="2">
        <v>45006</v>
      </c>
      <c r="C2000" s="6">
        <v>1</v>
      </c>
      <c r="D2000" s="6">
        <v>13680000</v>
      </c>
      <c r="E2000">
        <f t="shared" si="155"/>
        <v>4</v>
      </c>
      <c r="F2000">
        <f t="shared" si="156"/>
        <v>3</v>
      </c>
      <c r="G2000">
        <f t="shared" si="157"/>
        <v>4</v>
      </c>
      <c r="H2000">
        <f t="shared" si="158"/>
        <v>434</v>
      </c>
      <c r="I2000">
        <f t="shared" si="159"/>
        <v>11</v>
      </c>
    </row>
    <row r="2001" spans="1:9" x14ac:dyDescent="0.25">
      <c r="A2001" s="5" t="s">
        <v>7091</v>
      </c>
      <c r="B2001" s="2">
        <v>44784</v>
      </c>
      <c r="C2001" s="6">
        <v>4</v>
      </c>
      <c r="D2001" s="6">
        <v>12438750</v>
      </c>
      <c r="E2001">
        <f t="shared" si="155"/>
        <v>3</v>
      </c>
      <c r="F2001">
        <f t="shared" si="156"/>
        <v>4</v>
      </c>
      <c r="G2001">
        <f t="shared" si="157"/>
        <v>4</v>
      </c>
      <c r="H2001">
        <f t="shared" si="158"/>
        <v>344</v>
      </c>
      <c r="I2001">
        <f t="shared" si="159"/>
        <v>11</v>
      </c>
    </row>
    <row r="2002" spans="1:9" x14ac:dyDescent="0.25">
      <c r="A2002" s="5" t="s">
        <v>4518</v>
      </c>
      <c r="B2002" s="2">
        <v>44988</v>
      </c>
      <c r="C2002" s="6">
        <v>2</v>
      </c>
      <c r="D2002" s="6">
        <v>4680000</v>
      </c>
      <c r="E2002">
        <f t="shared" si="155"/>
        <v>4</v>
      </c>
      <c r="F2002">
        <f t="shared" si="156"/>
        <v>4</v>
      </c>
      <c r="G2002">
        <f t="shared" si="157"/>
        <v>3</v>
      </c>
      <c r="H2002">
        <f t="shared" si="158"/>
        <v>443</v>
      </c>
      <c r="I2002">
        <f t="shared" si="159"/>
        <v>11</v>
      </c>
    </row>
    <row r="2003" spans="1:9" x14ac:dyDescent="0.25">
      <c r="A2003" s="5" t="s">
        <v>1507</v>
      </c>
      <c r="B2003" s="2">
        <v>44965</v>
      </c>
      <c r="C2003" s="6">
        <v>1</v>
      </c>
      <c r="D2003" s="6">
        <v>7880000</v>
      </c>
      <c r="E2003">
        <f t="shared" si="155"/>
        <v>4</v>
      </c>
      <c r="F2003">
        <f t="shared" si="156"/>
        <v>3</v>
      </c>
      <c r="G2003">
        <f t="shared" si="157"/>
        <v>3</v>
      </c>
      <c r="H2003">
        <f t="shared" si="158"/>
        <v>433</v>
      </c>
      <c r="I2003">
        <f t="shared" si="159"/>
        <v>10</v>
      </c>
    </row>
    <row r="2004" spans="1:9" x14ac:dyDescent="0.25">
      <c r="A2004" s="5" t="s">
        <v>14002</v>
      </c>
      <c r="B2004" s="2">
        <v>44426</v>
      </c>
      <c r="C2004" s="6">
        <v>1</v>
      </c>
      <c r="D2004" s="6">
        <v>1649993</v>
      </c>
      <c r="E2004">
        <f t="shared" si="155"/>
        <v>2</v>
      </c>
      <c r="F2004">
        <f t="shared" si="156"/>
        <v>3</v>
      </c>
      <c r="G2004">
        <f t="shared" si="157"/>
        <v>1</v>
      </c>
      <c r="H2004">
        <f t="shared" si="158"/>
        <v>231</v>
      </c>
      <c r="I2004">
        <f t="shared" si="159"/>
        <v>6</v>
      </c>
    </row>
    <row r="2005" spans="1:9" x14ac:dyDescent="0.25">
      <c r="A2005" s="5" t="s">
        <v>12504</v>
      </c>
      <c r="B2005" s="2">
        <v>44502</v>
      </c>
      <c r="C2005" s="6">
        <v>1</v>
      </c>
      <c r="D2005" s="6">
        <v>3010000</v>
      </c>
      <c r="E2005">
        <f t="shared" si="155"/>
        <v>2</v>
      </c>
      <c r="F2005">
        <f t="shared" si="156"/>
        <v>3</v>
      </c>
      <c r="G2005">
        <f t="shared" si="157"/>
        <v>2</v>
      </c>
      <c r="H2005">
        <f t="shared" si="158"/>
        <v>232</v>
      </c>
      <c r="I2005">
        <f t="shared" si="159"/>
        <v>7</v>
      </c>
    </row>
    <row r="2006" spans="1:9" x14ac:dyDescent="0.25">
      <c r="A2006" s="5" t="s">
        <v>2932</v>
      </c>
      <c r="B2006" s="2">
        <v>44942</v>
      </c>
      <c r="C2006" s="6">
        <v>1</v>
      </c>
      <c r="D2006" s="6">
        <v>1840000</v>
      </c>
      <c r="E2006">
        <f t="shared" si="155"/>
        <v>4</v>
      </c>
      <c r="F2006">
        <f t="shared" si="156"/>
        <v>3</v>
      </c>
      <c r="G2006">
        <f t="shared" si="157"/>
        <v>1</v>
      </c>
      <c r="H2006">
        <f t="shared" si="158"/>
        <v>431</v>
      </c>
      <c r="I2006">
        <f t="shared" si="159"/>
        <v>8</v>
      </c>
    </row>
    <row r="2007" spans="1:9" x14ac:dyDescent="0.25">
      <c r="A2007" s="5" t="s">
        <v>2503</v>
      </c>
      <c r="B2007" s="2">
        <v>44928</v>
      </c>
      <c r="C2007" s="6">
        <v>1</v>
      </c>
      <c r="D2007" s="6">
        <v>4200000</v>
      </c>
      <c r="E2007">
        <f t="shared" si="155"/>
        <v>4</v>
      </c>
      <c r="F2007">
        <f t="shared" si="156"/>
        <v>3</v>
      </c>
      <c r="G2007">
        <f t="shared" si="157"/>
        <v>2</v>
      </c>
      <c r="H2007">
        <f t="shared" si="158"/>
        <v>432</v>
      </c>
      <c r="I2007">
        <f t="shared" si="159"/>
        <v>9</v>
      </c>
    </row>
    <row r="2008" spans="1:9" x14ac:dyDescent="0.25">
      <c r="A2008" s="5" t="s">
        <v>7483</v>
      </c>
      <c r="B2008" s="2">
        <v>44762</v>
      </c>
      <c r="C2008" s="6">
        <v>1</v>
      </c>
      <c r="D2008" s="6">
        <v>5450000</v>
      </c>
      <c r="E2008">
        <f t="shared" si="155"/>
        <v>3</v>
      </c>
      <c r="F2008">
        <f t="shared" si="156"/>
        <v>3</v>
      </c>
      <c r="G2008">
        <f t="shared" si="157"/>
        <v>3</v>
      </c>
      <c r="H2008">
        <f t="shared" si="158"/>
        <v>333</v>
      </c>
      <c r="I2008">
        <f t="shared" si="159"/>
        <v>9</v>
      </c>
    </row>
    <row r="2009" spans="1:9" x14ac:dyDescent="0.25">
      <c r="A2009" s="5" t="s">
        <v>14657</v>
      </c>
      <c r="B2009" s="2">
        <v>44308</v>
      </c>
      <c r="C2009" s="6">
        <v>1</v>
      </c>
      <c r="D2009" s="6">
        <v>2520000</v>
      </c>
      <c r="E2009">
        <f t="shared" si="155"/>
        <v>2</v>
      </c>
      <c r="F2009">
        <f t="shared" si="156"/>
        <v>3</v>
      </c>
      <c r="G2009">
        <f t="shared" si="157"/>
        <v>1</v>
      </c>
      <c r="H2009">
        <f t="shared" si="158"/>
        <v>231</v>
      </c>
      <c r="I2009">
        <f t="shared" si="159"/>
        <v>6</v>
      </c>
    </row>
    <row r="2010" spans="1:9" x14ac:dyDescent="0.25">
      <c r="A2010" s="5" t="s">
        <v>10700</v>
      </c>
      <c r="B2010" s="2">
        <v>44578</v>
      </c>
      <c r="C2010" s="6">
        <v>1</v>
      </c>
      <c r="D2010" s="6">
        <v>7120000</v>
      </c>
      <c r="E2010">
        <f t="shared" si="155"/>
        <v>2</v>
      </c>
      <c r="F2010">
        <f t="shared" si="156"/>
        <v>3</v>
      </c>
      <c r="G2010">
        <f t="shared" si="157"/>
        <v>3</v>
      </c>
      <c r="H2010">
        <f t="shared" si="158"/>
        <v>233</v>
      </c>
      <c r="I2010">
        <f t="shared" si="159"/>
        <v>8</v>
      </c>
    </row>
    <row r="2011" spans="1:9" x14ac:dyDescent="0.25">
      <c r="A2011" s="5" t="s">
        <v>3644</v>
      </c>
      <c r="B2011" s="2">
        <v>44957</v>
      </c>
      <c r="C2011" s="6">
        <v>1</v>
      </c>
      <c r="D2011" s="6">
        <v>2415000</v>
      </c>
      <c r="E2011">
        <f t="shared" si="155"/>
        <v>4</v>
      </c>
      <c r="F2011">
        <f t="shared" si="156"/>
        <v>3</v>
      </c>
      <c r="G2011">
        <f t="shared" si="157"/>
        <v>1</v>
      </c>
      <c r="H2011">
        <f t="shared" si="158"/>
        <v>431</v>
      </c>
      <c r="I2011">
        <f t="shared" si="159"/>
        <v>8</v>
      </c>
    </row>
    <row r="2012" spans="1:9" x14ac:dyDescent="0.25">
      <c r="A2012" s="5" t="s">
        <v>14083</v>
      </c>
      <c r="B2012" s="2">
        <v>44357</v>
      </c>
      <c r="C2012" s="6">
        <v>2</v>
      </c>
      <c r="D2012" s="6">
        <v>5616000</v>
      </c>
      <c r="E2012">
        <f t="shared" si="155"/>
        <v>2</v>
      </c>
      <c r="F2012">
        <f t="shared" si="156"/>
        <v>4</v>
      </c>
      <c r="G2012">
        <f t="shared" si="157"/>
        <v>3</v>
      </c>
      <c r="H2012">
        <f t="shared" si="158"/>
        <v>243</v>
      </c>
      <c r="I2012">
        <f t="shared" si="159"/>
        <v>9</v>
      </c>
    </row>
    <row r="2013" spans="1:9" x14ac:dyDescent="0.25">
      <c r="A2013" s="5" t="s">
        <v>9295</v>
      </c>
      <c r="B2013" s="2">
        <v>44644</v>
      </c>
      <c r="C2013" s="6">
        <v>2</v>
      </c>
      <c r="D2013" s="6">
        <v>14000000</v>
      </c>
      <c r="E2013">
        <f t="shared" si="155"/>
        <v>2</v>
      </c>
      <c r="F2013">
        <f t="shared" si="156"/>
        <v>4</v>
      </c>
      <c r="G2013">
        <f t="shared" si="157"/>
        <v>4</v>
      </c>
      <c r="H2013">
        <f t="shared" si="158"/>
        <v>244</v>
      </c>
      <c r="I2013">
        <f t="shared" si="159"/>
        <v>10</v>
      </c>
    </row>
    <row r="2014" spans="1:9" x14ac:dyDescent="0.25">
      <c r="A2014" s="5" t="s">
        <v>12661</v>
      </c>
      <c r="B2014" s="2">
        <v>44616</v>
      </c>
      <c r="C2014" s="6">
        <v>2</v>
      </c>
      <c r="D2014" s="6">
        <v>5234250</v>
      </c>
      <c r="E2014">
        <f t="shared" si="155"/>
        <v>2</v>
      </c>
      <c r="F2014">
        <f t="shared" si="156"/>
        <v>4</v>
      </c>
      <c r="G2014">
        <f t="shared" si="157"/>
        <v>3</v>
      </c>
      <c r="H2014">
        <f t="shared" si="158"/>
        <v>243</v>
      </c>
      <c r="I2014">
        <f t="shared" si="159"/>
        <v>9</v>
      </c>
    </row>
    <row r="2015" spans="1:9" x14ac:dyDescent="0.25">
      <c r="A2015" s="5" t="s">
        <v>10483</v>
      </c>
      <c r="B2015" s="2">
        <v>44574</v>
      </c>
      <c r="C2015" s="6">
        <v>1</v>
      </c>
      <c r="D2015" s="6">
        <v>2025000</v>
      </c>
      <c r="E2015">
        <f t="shared" si="155"/>
        <v>2</v>
      </c>
      <c r="F2015">
        <f t="shared" si="156"/>
        <v>3</v>
      </c>
      <c r="G2015">
        <f t="shared" si="157"/>
        <v>1</v>
      </c>
      <c r="H2015">
        <f t="shared" si="158"/>
        <v>231</v>
      </c>
      <c r="I2015">
        <f t="shared" si="159"/>
        <v>6</v>
      </c>
    </row>
    <row r="2016" spans="1:9" x14ac:dyDescent="0.25">
      <c r="A2016" s="5" t="s">
        <v>20759</v>
      </c>
      <c r="B2016" s="2">
        <v>43965</v>
      </c>
      <c r="C2016" s="6">
        <v>1</v>
      </c>
      <c r="D2016" s="6">
        <v>1880000</v>
      </c>
      <c r="E2016">
        <f t="shared" si="155"/>
        <v>1</v>
      </c>
      <c r="F2016">
        <f t="shared" si="156"/>
        <v>3</v>
      </c>
      <c r="G2016">
        <f t="shared" si="157"/>
        <v>1</v>
      </c>
      <c r="H2016">
        <f t="shared" si="158"/>
        <v>131</v>
      </c>
      <c r="I2016">
        <f t="shared" si="159"/>
        <v>5</v>
      </c>
    </row>
    <row r="2017" spans="1:9" x14ac:dyDescent="0.25">
      <c r="A2017" s="5" t="s">
        <v>17266</v>
      </c>
      <c r="B2017" s="2">
        <v>44147</v>
      </c>
      <c r="C2017" s="6">
        <v>1</v>
      </c>
      <c r="D2017" s="6">
        <v>1890000</v>
      </c>
      <c r="E2017">
        <f t="shared" si="155"/>
        <v>1</v>
      </c>
      <c r="F2017">
        <f t="shared" si="156"/>
        <v>3</v>
      </c>
      <c r="G2017">
        <f t="shared" si="157"/>
        <v>1</v>
      </c>
      <c r="H2017">
        <f t="shared" si="158"/>
        <v>131</v>
      </c>
      <c r="I2017">
        <f t="shared" si="159"/>
        <v>5</v>
      </c>
    </row>
    <row r="2018" spans="1:9" x14ac:dyDescent="0.25">
      <c r="A2018" s="5" t="s">
        <v>21040</v>
      </c>
      <c r="B2018" s="2">
        <v>43852</v>
      </c>
      <c r="C2018" s="6">
        <v>1</v>
      </c>
      <c r="D2018" s="6">
        <v>6300000</v>
      </c>
      <c r="E2018">
        <f t="shared" si="155"/>
        <v>1</v>
      </c>
      <c r="F2018">
        <f t="shared" si="156"/>
        <v>3</v>
      </c>
      <c r="G2018">
        <f t="shared" si="157"/>
        <v>3</v>
      </c>
      <c r="H2018">
        <f t="shared" si="158"/>
        <v>133</v>
      </c>
      <c r="I2018">
        <f t="shared" si="159"/>
        <v>7</v>
      </c>
    </row>
    <row r="2019" spans="1:9" x14ac:dyDescent="0.25">
      <c r="A2019" s="5" t="s">
        <v>2142</v>
      </c>
      <c r="B2019" s="2">
        <v>44952</v>
      </c>
      <c r="C2019" s="6">
        <v>1</v>
      </c>
      <c r="D2019" s="6">
        <v>13800000</v>
      </c>
      <c r="E2019">
        <f t="shared" si="155"/>
        <v>4</v>
      </c>
      <c r="F2019">
        <f t="shared" si="156"/>
        <v>3</v>
      </c>
      <c r="G2019">
        <f t="shared" si="157"/>
        <v>4</v>
      </c>
      <c r="H2019">
        <f t="shared" si="158"/>
        <v>434</v>
      </c>
      <c r="I2019">
        <f t="shared" si="159"/>
        <v>11</v>
      </c>
    </row>
    <row r="2020" spans="1:9" x14ac:dyDescent="0.25">
      <c r="A2020" s="5" t="s">
        <v>16593</v>
      </c>
      <c r="B2020" s="2">
        <v>44145</v>
      </c>
      <c r="C2020" s="6">
        <v>1</v>
      </c>
      <c r="D2020" s="6">
        <v>2147000</v>
      </c>
      <c r="E2020">
        <f t="shared" si="155"/>
        <v>1</v>
      </c>
      <c r="F2020">
        <f t="shared" si="156"/>
        <v>3</v>
      </c>
      <c r="G2020">
        <f t="shared" si="157"/>
        <v>1</v>
      </c>
      <c r="H2020">
        <f t="shared" si="158"/>
        <v>131</v>
      </c>
      <c r="I2020">
        <f t="shared" si="159"/>
        <v>5</v>
      </c>
    </row>
    <row r="2021" spans="1:9" x14ac:dyDescent="0.25">
      <c r="A2021" s="5" t="s">
        <v>18531</v>
      </c>
      <c r="B2021" s="2">
        <v>44072</v>
      </c>
      <c r="C2021" s="6">
        <v>1</v>
      </c>
      <c r="D2021" s="6">
        <v>2610000</v>
      </c>
      <c r="E2021">
        <f t="shared" si="155"/>
        <v>1</v>
      </c>
      <c r="F2021">
        <f t="shared" si="156"/>
        <v>3</v>
      </c>
      <c r="G2021">
        <f t="shared" si="157"/>
        <v>1</v>
      </c>
      <c r="H2021">
        <f t="shared" si="158"/>
        <v>131</v>
      </c>
      <c r="I2021">
        <f t="shared" si="159"/>
        <v>5</v>
      </c>
    </row>
    <row r="2022" spans="1:9" x14ac:dyDescent="0.25">
      <c r="A2022" s="5" t="s">
        <v>12887</v>
      </c>
      <c r="B2022" s="2">
        <v>44644</v>
      </c>
      <c r="C2022" s="6">
        <v>1</v>
      </c>
      <c r="D2022" s="6">
        <v>2100000</v>
      </c>
      <c r="E2022">
        <f t="shared" si="155"/>
        <v>2</v>
      </c>
      <c r="F2022">
        <f t="shared" si="156"/>
        <v>3</v>
      </c>
      <c r="G2022">
        <f t="shared" si="157"/>
        <v>1</v>
      </c>
      <c r="H2022">
        <f t="shared" si="158"/>
        <v>231</v>
      </c>
      <c r="I2022">
        <f t="shared" si="159"/>
        <v>6</v>
      </c>
    </row>
    <row r="2023" spans="1:9" x14ac:dyDescent="0.25">
      <c r="A2023" s="5" t="s">
        <v>19341</v>
      </c>
      <c r="B2023" s="2">
        <v>43979</v>
      </c>
      <c r="C2023" s="6">
        <v>1</v>
      </c>
      <c r="D2023" s="6">
        <v>3130000</v>
      </c>
      <c r="E2023">
        <f t="shared" si="155"/>
        <v>1</v>
      </c>
      <c r="F2023">
        <f t="shared" si="156"/>
        <v>3</v>
      </c>
      <c r="G2023">
        <f t="shared" si="157"/>
        <v>2</v>
      </c>
      <c r="H2023">
        <f t="shared" si="158"/>
        <v>132</v>
      </c>
      <c r="I2023">
        <f t="shared" si="159"/>
        <v>6</v>
      </c>
    </row>
    <row r="2024" spans="1:9" x14ac:dyDescent="0.25">
      <c r="A2024" s="5" t="s">
        <v>2362</v>
      </c>
      <c r="B2024" s="2">
        <v>44928</v>
      </c>
      <c r="C2024" s="6">
        <v>1</v>
      </c>
      <c r="D2024" s="6">
        <v>4305000</v>
      </c>
      <c r="E2024">
        <f t="shared" si="155"/>
        <v>4</v>
      </c>
      <c r="F2024">
        <f t="shared" si="156"/>
        <v>3</v>
      </c>
      <c r="G2024">
        <f t="shared" si="157"/>
        <v>2</v>
      </c>
      <c r="H2024">
        <f t="shared" si="158"/>
        <v>432</v>
      </c>
      <c r="I2024">
        <f t="shared" si="159"/>
        <v>9</v>
      </c>
    </row>
    <row r="2025" spans="1:9" x14ac:dyDescent="0.25">
      <c r="A2025" s="5" t="s">
        <v>2232</v>
      </c>
      <c r="B2025" s="2">
        <v>45000</v>
      </c>
      <c r="C2025" s="6">
        <v>4</v>
      </c>
      <c r="D2025" s="6">
        <v>21430000</v>
      </c>
      <c r="E2025">
        <f t="shared" si="155"/>
        <v>4</v>
      </c>
      <c r="F2025">
        <f t="shared" si="156"/>
        <v>4</v>
      </c>
      <c r="G2025">
        <f t="shared" si="157"/>
        <v>4</v>
      </c>
      <c r="H2025">
        <f t="shared" si="158"/>
        <v>444</v>
      </c>
      <c r="I2025">
        <f t="shared" si="159"/>
        <v>12</v>
      </c>
    </row>
    <row r="2026" spans="1:9" x14ac:dyDescent="0.25">
      <c r="A2026" s="5" t="s">
        <v>3302</v>
      </c>
      <c r="B2026" s="2">
        <v>44917</v>
      </c>
      <c r="C2026" s="6">
        <v>1</v>
      </c>
      <c r="D2026" s="6">
        <v>6000000</v>
      </c>
      <c r="E2026">
        <f t="shared" si="155"/>
        <v>4</v>
      </c>
      <c r="F2026">
        <f t="shared" si="156"/>
        <v>3</v>
      </c>
      <c r="G2026">
        <f t="shared" si="157"/>
        <v>3</v>
      </c>
      <c r="H2026">
        <f t="shared" si="158"/>
        <v>433</v>
      </c>
      <c r="I2026">
        <f t="shared" si="159"/>
        <v>10</v>
      </c>
    </row>
    <row r="2027" spans="1:9" x14ac:dyDescent="0.25">
      <c r="A2027" s="5" t="s">
        <v>4709</v>
      </c>
      <c r="B2027" s="2">
        <v>44854</v>
      </c>
      <c r="C2027" s="6">
        <v>1</v>
      </c>
      <c r="D2027" s="6">
        <v>5520000</v>
      </c>
      <c r="E2027">
        <f t="shared" si="155"/>
        <v>3</v>
      </c>
      <c r="F2027">
        <f t="shared" si="156"/>
        <v>3</v>
      </c>
      <c r="G2027">
        <f t="shared" si="157"/>
        <v>3</v>
      </c>
      <c r="H2027">
        <f t="shared" si="158"/>
        <v>333</v>
      </c>
      <c r="I2027">
        <f t="shared" si="159"/>
        <v>9</v>
      </c>
    </row>
    <row r="2028" spans="1:9" x14ac:dyDescent="0.25">
      <c r="A2028" s="5" t="s">
        <v>11030</v>
      </c>
      <c r="B2028" s="2">
        <v>44614</v>
      </c>
      <c r="C2028" s="6">
        <v>2</v>
      </c>
      <c r="D2028" s="6">
        <v>23820000</v>
      </c>
      <c r="E2028">
        <f t="shared" si="155"/>
        <v>2</v>
      </c>
      <c r="F2028">
        <f t="shared" si="156"/>
        <v>4</v>
      </c>
      <c r="G2028">
        <f t="shared" si="157"/>
        <v>4</v>
      </c>
      <c r="H2028">
        <f t="shared" si="158"/>
        <v>244</v>
      </c>
      <c r="I2028">
        <f t="shared" si="159"/>
        <v>10</v>
      </c>
    </row>
    <row r="2029" spans="1:9" x14ac:dyDescent="0.25">
      <c r="A2029" s="5" t="s">
        <v>6193</v>
      </c>
      <c r="B2029" s="2">
        <v>44840</v>
      </c>
      <c r="C2029" s="6">
        <v>1</v>
      </c>
      <c r="D2029" s="6">
        <v>4040000</v>
      </c>
      <c r="E2029">
        <f t="shared" si="155"/>
        <v>3</v>
      </c>
      <c r="F2029">
        <f t="shared" si="156"/>
        <v>3</v>
      </c>
      <c r="G2029">
        <f t="shared" si="157"/>
        <v>2</v>
      </c>
      <c r="H2029">
        <f t="shared" si="158"/>
        <v>332</v>
      </c>
      <c r="I2029">
        <f t="shared" si="159"/>
        <v>8</v>
      </c>
    </row>
    <row r="2030" spans="1:9" x14ac:dyDescent="0.25">
      <c r="A2030" s="5" t="s">
        <v>5466</v>
      </c>
      <c r="B2030" s="2">
        <v>44883</v>
      </c>
      <c r="C2030" s="6">
        <v>1</v>
      </c>
      <c r="D2030" s="6">
        <v>3060000</v>
      </c>
      <c r="E2030">
        <f t="shared" si="155"/>
        <v>3</v>
      </c>
      <c r="F2030">
        <f t="shared" si="156"/>
        <v>3</v>
      </c>
      <c r="G2030">
        <f t="shared" si="157"/>
        <v>2</v>
      </c>
      <c r="H2030">
        <f t="shared" si="158"/>
        <v>332</v>
      </c>
      <c r="I2030">
        <f t="shared" si="159"/>
        <v>8</v>
      </c>
    </row>
    <row r="2031" spans="1:9" x14ac:dyDescent="0.25">
      <c r="A2031" s="5" t="s">
        <v>15798</v>
      </c>
      <c r="B2031" s="2">
        <v>44230</v>
      </c>
      <c r="C2031" s="6">
        <v>1</v>
      </c>
      <c r="D2031" s="6">
        <v>1746000</v>
      </c>
      <c r="E2031">
        <f t="shared" si="155"/>
        <v>1</v>
      </c>
      <c r="F2031">
        <f t="shared" si="156"/>
        <v>3</v>
      </c>
      <c r="G2031">
        <f t="shared" si="157"/>
        <v>1</v>
      </c>
      <c r="H2031">
        <f t="shared" si="158"/>
        <v>131</v>
      </c>
      <c r="I2031">
        <f t="shared" si="159"/>
        <v>5</v>
      </c>
    </row>
    <row r="2032" spans="1:9" x14ac:dyDescent="0.25">
      <c r="A2032" s="5" t="s">
        <v>2793</v>
      </c>
      <c r="B2032" s="2">
        <v>44928</v>
      </c>
      <c r="C2032" s="6">
        <v>1</v>
      </c>
      <c r="D2032" s="6">
        <v>4199000</v>
      </c>
      <c r="E2032">
        <f t="shared" si="155"/>
        <v>4</v>
      </c>
      <c r="F2032">
        <f t="shared" si="156"/>
        <v>3</v>
      </c>
      <c r="G2032">
        <f t="shared" si="157"/>
        <v>2</v>
      </c>
      <c r="H2032">
        <f t="shared" si="158"/>
        <v>432</v>
      </c>
      <c r="I2032">
        <f t="shared" si="159"/>
        <v>9</v>
      </c>
    </row>
    <row r="2033" spans="1:9" x14ac:dyDescent="0.25">
      <c r="A2033" s="5" t="s">
        <v>3952</v>
      </c>
      <c r="B2033" s="2">
        <v>44876</v>
      </c>
      <c r="C2033" s="6">
        <v>1</v>
      </c>
      <c r="D2033" s="6">
        <v>11400000</v>
      </c>
      <c r="E2033">
        <f t="shared" si="155"/>
        <v>3</v>
      </c>
      <c r="F2033">
        <f t="shared" si="156"/>
        <v>3</v>
      </c>
      <c r="G2033">
        <f t="shared" si="157"/>
        <v>4</v>
      </c>
      <c r="H2033">
        <f t="shared" si="158"/>
        <v>334</v>
      </c>
      <c r="I2033">
        <f t="shared" si="159"/>
        <v>10</v>
      </c>
    </row>
    <row r="2034" spans="1:9" x14ac:dyDescent="0.25">
      <c r="A2034" s="5" t="s">
        <v>371</v>
      </c>
      <c r="B2034" s="2">
        <v>45028</v>
      </c>
      <c r="C2034" s="6">
        <v>1</v>
      </c>
      <c r="D2034" s="6">
        <v>3225375</v>
      </c>
      <c r="E2034">
        <f t="shared" si="155"/>
        <v>4</v>
      </c>
      <c r="F2034">
        <f t="shared" si="156"/>
        <v>3</v>
      </c>
      <c r="G2034">
        <f t="shared" si="157"/>
        <v>2</v>
      </c>
      <c r="H2034">
        <f t="shared" si="158"/>
        <v>432</v>
      </c>
      <c r="I2034">
        <f t="shared" si="159"/>
        <v>9</v>
      </c>
    </row>
    <row r="2035" spans="1:9" x14ac:dyDescent="0.25">
      <c r="A2035" s="5" t="s">
        <v>6751</v>
      </c>
      <c r="B2035" s="2">
        <v>44841</v>
      </c>
      <c r="C2035" s="6">
        <v>1</v>
      </c>
      <c r="D2035" s="6">
        <v>6695000</v>
      </c>
      <c r="E2035">
        <f t="shared" si="155"/>
        <v>3</v>
      </c>
      <c r="F2035">
        <f t="shared" si="156"/>
        <v>3</v>
      </c>
      <c r="G2035">
        <f t="shared" si="157"/>
        <v>3</v>
      </c>
      <c r="H2035">
        <f t="shared" si="158"/>
        <v>333</v>
      </c>
      <c r="I2035">
        <f t="shared" si="159"/>
        <v>9</v>
      </c>
    </row>
    <row r="2036" spans="1:9" x14ac:dyDescent="0.25">
      <c r="A2036" s="5" t="s">
        <v>8932</v>
      </c>
      <c r="B2036" s="2">
        <v>44688</v>
      </c>
      <c r="C2036" s="6">
        <v>2</v>
      </c>
      <c r="D2036" s="6">
        <v>7224500</v>
      </c>
      <c r="E2036">
        <f t="shared" si="155"/>
        <v>3</v>
      </c>
      <c r="F2036">
        <f t="shared" si="156"/>
        <v>4</v>
      </c>
      <c r="G2036">
        <f t="shared" si="157"/>
        <v>3</v>
      </c>
      <c r="H2036">
        <f t="shared" si="158"/>
        <v>343</v>
      </c>
      <c r="I2036">
        <f t="shared" si="159"/>
        <v>10</v>
      </c>
    </row>
    <row r="2037" spans="1:9" x14ac:dyDescent="0.25">
      <c r="A2037" s="5" t="s">
        <v>8044</v>
      </c>
      <c r="B2037" s="2">
        <v>44714</v>
      </c>
      <c r="C2037" s="6">
        <v>1</v>
      </c>
      <c r="D2037" s="6">
        <v>2442000</v>
      </c>
      <c r="E2037">
        <f t="shared" si="155"/>
        <v>3</v>
      </c>
      <c r="F2037">
        <f t="shared" si="156"/>
        <v>3</v>
      </c>
      <c r="G2037">
        <f t="shared" si="157"/>
        <v>1</v>
      </c>
      <c r="H2037">
        <f t="shared" si="158"/>
        <v>331</v>
      </c>
      <c r="I2037">
        <f t="shared" si="159"/>
        <v>7</v>
      </c>
    </row>
    <row r="2038" spans="1:9" x14ac:dyDescent="0.25">
      <c r="A2038" s="5" t="s">
        <v>1349</v>
      </c>
      <c r="B2038" s="2">
        <v>44944</v>
      </c>
      <c r="C2038" s="6">
        <v>4</v>
      </c>
      <c r="D2038" s="6">
        <v>10939250</v>
      </c>
      <c r="E2038">
        <f t="shared" si="155"/>
        <v>4</v>
      </c>
      <c r="F2038">
        <f t="shared" si="156"/>
        <v>4</v>
      </c>
      <c r="G2038">
        <f t="shared" si="157"/>
        <v>4</v>
      </c>
      <c r="H2038">
        <f t="shared" si="158"/>
        <v>444</v>
      </c>
      <c r="I2038">
        <f t="shared" si="159"/>
        <v>12</v>
      </c>
    </row>
    <row r="2039" spans="1:9" x14ac:dyDescent="0.25">
      <c r="A2039" s="5" t="s">
        <v>16711</v>
      </c>
      <c r="B2039" s="2">
        <v>44139</v>
      </c>
      <c r="C2039" s="6">
        <v>1</v>
      </c>
      <c r="D2039" s="6">
        <v>1657500</v>
      </c>
      <c r="E2039">
        <f t="shared" si="155"/>
        <v>1</v>
      </c>
      <c r="F2039">
        <f t="shared" si="156"/>
        <v>3</v>
      </c>
      <c r="G2039">
        <f t="shared" si="157"/>
        <v>1</v>
      </c>
      <c r="H2039">
        <f t="shared" si="158"/>
        <v>131</v>
      </c>
      <c r="I2039">
        <f t="shared" si="159"/>
        <v>5</v>
      </c>
    </row>
    <row r="2040" spans="1:9" x14ac:dyDescent="0.25">
      <c r="A2040" s="5" t="s">
        <v>4427</v>
      </c>
      <c r="B2040" s="2">
        <v>44837</v>
      </c>
      <c r="C2040" s="6">
        <v>5</v>
      </c>
      <c r="D2040" s="6">
        <v>27380000</v>
      </c>
      <c r="E2040">
        <f t="shared" si="155"/>
        <v>3</v>
      </c>
      <c r="F2040">
        <f t="shared" si="156"/>
        <v>4</v>
      </c>
      <c r="G2040">
        <f t="shared" si="157"/>
        <v>4</v>
      </c>
      <c r="H2040">
        <f t="shared" si="158"/>
        <v>344</v>
      </c>
      <c r="I2040">
        <f t="shared" si="159"/>
        <v>11</v>
      </c>
    </row>
    <row r="2041" spans="1:9" x14ac:dyDescent="0.25">
      <c r="A2041" s="5" t="s">
        <v>16968</v>
      </c>
      <c r="B2041" s="2">
        <v>44172</v>
      </c>
      <c r="C2041" s="6">
        <v>1</v>
      </c>
      <c r="D2041" s="6">
        <v>5057500</v>
      </c>
      <c r="E2041">
        <f t="shared" si="155"/>
        <v>1</v>
      </c>
      <c r="F2041">
        <f t="shared" si="156"/>
        <v>3</v>
      </c>
      <c r="G2041">
        <f t="shared" si="157"/>
        <v>3</v>
      </c>
      <c r="H2041">
        <f t="shared" si="158"/>
        <v>133</v>
      </c>
      <c r="I2041">
        <f t="shared" si="159"/>
        <v>7</v>
      </c>
    </row>
    <row r="2042" spans="1:9" x14ac:dyDescent="0.25">
      <c r="A2042" s="5" t="s">
        <v>8860</v>
      </c>
      <c r="B2042" s="2">
        <v>44676</v>
      </c>
      <c r="C2042" s="6">
        <v>4</v>
      </c>
      <c r="D2042" s="6">
        <v>17781320</v>
      </c>
      <c r="E2042">
        <f t="shared" si="155"/>
        <v>3</v>
      </c>
      <c r="F2042">
        <f t="shared" si="156"/>
        <v>4</v>
      </c>
      <c r="G2042">
        <f t="shared" si="157"/>
        <v>4</v>
      </c>
      <c r="H2042">
        <f t="shared" si="158"/>
        <v>344</v>
      </c>
      <c r="I2042">
        <f t="shared" si="159"/>
        <v>11</v>
      </c>
    </row>
    <row r="2043" spans="1:9" x14ac:dyDescent="0.25">
      <c r="A2043" s="5" t="s">
        <v>5148</v>
      </c>
      <c r="B2043" s="2">
        <v>44880</v>
      </c>
      <c r="C2043" s="6">
        <v>1</v>
      </c>
      <c r="D2043" s="6">
        <v>5200000</v>
      </c>
      <c r="E2043">
        <f t="shared" si="155"/>
        <v>3</v>
      </c>
      <c r="F2043">
        <f t="shared" si="156"/>
        <v>3</v>
      </c>
      <c r="G2043">
        <f t="shared" si="157"/>
        <v>3</v>
      </c>
      <c r="H2043">
        <f t="shared" si="158"/>
        <v>333</v>
      </c>
      <c r="I2043">
        <f t="shared" si="159"/>
        <v>9</v>
      </c>
    </row>
    <row r="2044" spans="1:9" x14ac:dyDescent="0.25">
      <c r="A2044" s="5" t="s">
        <v>15469</v>
      </c>
      <c r="B2044" s="2">
        <v>44258</v>
      </c>
      <c r="C2044" s="6">
        <v>1</v>
      </c>
      <c r="D2044" s="6">
        <v>2016000</v>
      </c>
      <c r="E2044">
        <f t="shared" si="155"/>
        <v>1</v>
      </c>
      <c r="F2044">
        <f t="shared" si="156"/>
        <v>3</v>
      </c>
      <c r="G2044">
        <f t="shared" si="157"/>
        <v>1</v>
      </c>
      <c r="H2044">
        <f t="shared" si="158"/>
        <v>131</v>
      </c>
      <c r="I2044">
        <f t="shared" si="159"/>
        <v>5</v>
      </c>
    </row>
    <row r="2045" spans="1:9" x14ac:dyDescent="0.25">
      <c r="A2045" s="5" t="s">
        <v>14517</v>
      </c>
      <c r="B2045" s="2">
        <v>44327</v>
      </c>
      <c r="C2045" s="6">
        <v>1</v>
      </c>
      <c r="D2045" s="6">
        <v>1480000</v>
      </c>
      <c r="E2045">
        <f t="shared" si="155"/>
        <v>2</v>
      </c>
      <c r="F2045">
        <f t="shared" si="156"/>
        <v>3</v>
      </c>
      <c r="G2045">
        <f t="shared" si="157"/>
        <v>1</v>
      </c>
      <c r="H2045">
        <f t="shared" si="158"/>
        <v>231</v>
      </c>
      <c r="I2045">
        <f t="shared" si="159"/>
        <v>6</v>
      </c>
    </row>
    <row r="2046" spans="1:9" x14ac:dyDescent="0.25">
      <c r="A2046" s="5" t="s">
        <v>2248</v>
      </c>
      <c r="B2046" s="2">
        <v>44973</v>
      </c>
      <c r="C2046" s="6">
        <v>1</v>
      </c>
      <c r="D2046" s="6">
        <v>4200000</v>
      </c>
      <c r="E2046">
        <f t="shared" si="155"/>
        <v>4</v>
      </c>
      <c r="F2046">
        <f t="shared" si="156"/>
        <v>3</v>
      </c>
      <c r="G2046">
        <f t="shared" si="157"/>
        <v>2</v>
      </c>
      <c r="H2046">
        <f t="shared" si="158"/>
        <v>432</v>
      </c>
      <c r="I2046">
        <f t="shared" si="159"/>
        <v>9</v>
      </c>
    </row>
    <row r="2047" spans="1:9" x14ac:dyDescent="0.25">
      <c r="A2047" s="5" t="s">
        <v>19572</v>
      </c>
      <c r="B2047" s="2">
        <v>43957</v>
      </c>
      <c r="C2047" s="6">
        <v>1</v>
      </c>
      <c r="D2047" s="6">
        <v>1980000</v>
      </c>
      <c r="E2047">
        <f t="shared" si="155"/>
        <v>1</v>
      </c>
      <c r="F2047">
        <f t="shared" si="156"/>
        <v>3</v>
      </c>
      <c r="G2047">
        <f t="shared" si="157"/>
        <v>1</v>
      </c>
      <c r="H2047">
        <f t="shared" si="158"/>
        <v>131</v>
      </c>
      <c r="I2047">
        <f t="shared" si="159"/>
        <v>5</v>
      </c>
    </row>
    <row r="2048" spans="1:9" x14ac:dyDescent="0.25">
      <c r="A2048" s="5" t="s">
        <v>6816</v>
      </c>
      <c r="B2048" s="2">
        <v>44756</v>
      </c>
      <c r="C2048" s="6">
        <v>2</v>
      </c>
      <c r="D2048" s="6">
        <v>3267500</v>
      </c>
      <c r="E2048">
        <f t="shared" si="155"/>
        <v>3</v>
      </c>
      <c r="F2048">
        <f t="shared" si="156"/>
        <v>4</v>
      </c>
      <c r="G2048">
        <f t="shared" si="157"/>
        <v>2</v>
      </c>
      <c r="H2048">
        <f t="shared" si="158"/>
        <v>342</v>
      </c>
      <c r="I2048">
        <f t="shared" si="159"/>
        <v>9</v>
      </c>
    </row>
    <row r="2049" spans="1:9" x14ac:dyDescent="0.25">
      <c r="A2049" s="5" t="s">
        <v>6321</v>
      </c>
      <c r="B2049" s="2">
        <v>44792</v>
      </c>
      <c r="C2049" s="6">
        <v>1</v>
      </c>
      <c r="D2049" s="6">
        <v>1806525</v>
      </c>
      <c r="E2049">
        <f t="shared" si="155"/>
        <v>3</v>
      </c>
      <c r="F2049">
        <f t="shared" si="156"/>
        <v>3</v>
      </c>
      <c r="G2049">
        <f t="shared" si="157"/>
        <v>1</v>
      </c>
      <c r="H2049">
        <f t="shared" si="158"/>
        <v>331</v>
      </c>
      <c r="I2049">
        <f t="shared" si="159"/>
        <v>7</v>
      </c>
    </row>
    <row r="2050" spans="1:9" x14ac:dyDescent="0.25">
      <c r="A2050" s="5" t="s">
        <v>2339</v>
      </c>
      <c r="B2050" s="2">
        <v>44936</v>
      </c>
      <c r="C2050" s="6">
        <v>1</v>
      </c>
      <c r="D2050" s="6">
        <v>2460000</v>
      </c>
      <c r="E2050">
        <f t="shared" si="155"/>
        <v>4</v>
      </c>
      <c r="F2050">
        <f t="shared" si="156"/>
        <v>3</v>
      </c>
      <c r="G2050">
        <f t="shared" si="157"/>
        <v>1</v>
      </c>
      <c r="H2050">
        <f t="shared" si="158"/>
        <v>431</v>
      </c>
      <c r="I2050">
        <f t="shared" si="159"/>
        <v>8</v>
      </c>
    </row>
    <row r="2051" spans="1:9" x14ac:dyDescent="0.25">
      <c r="A2051" s="5" t="s">
        <v>1097</v>
      </c>
      <c r="B2051" s="2">
        <v>44979</v>
      </c>
      <c r="C2051" s="6">
        <v>1</v>
      </c>
      <c r="D2051" s="6">
        <v>2520000</v>
      </c>
      <c r="E2051">
        <f t="shared" ref="E2051:E2114" si="160">VLOOKUP(B2051,$L$2:$M$5,2,TRUE)</f>
        <v>4</v>
      </c>
      <c r="F2051">
        <f t="shared" ref="F2051:F2114" si="161">VLOOKUP(C2051,$L$9:$M$12,2,TRUE)</f>
        <v>3</v>
      </c>
      <c r="G2051">
        <f t="shared" ref="G2051:G2114" si="162">VLOOKUP(D2051,$L$15:$M$18,2,TRUE)</f>
        <v>1</v>
      </c>
      <c r="H2051">
        <f t="shared" ref="H2051:H2114" si="163">E2051*100+F2051*10+G2051</f>
        <v>431</v>
      </c>
      <c r="I2051">
        <f t="shared" ref="I2051:I2114" si="164">E2051+F2051+G2051</f>
        <v>8</v>
      </c>
    </row>
    <row r="2052" spans="1:9" x14ac:dyDescent="0.25">
      <c r="A2052" s="5" t="s">
        <v>15904</v>
      </c>
      <c r="B2052" s="2">
        <v>44503</v>
      </c>
      <c r="C2052" s="6">
        <v>1</v>
      </c>
      <c r="D2052" s="6">
        <v>1100000</v>
      </c>
      <c r="E2052">
        <f t="shared" si="160"/>
        <v>2</v>
      </c>
      <c r="F2052">
        <f t="shared" si="161"/>
        <v>3</v>
      </c>
      <c r="G2052">
        <f t="shared" si="162"/>
        <v>1</v>
      </c>
      <c r="H2052">
        <f t="shared" si="163"/>
        <v>231</v>
      </c>
      <c r="I2052">
        <f t="shared" si="164"/>
        <v>6</v>
      </c>
    </row>
    <row r="2053" spans="1:9" x14ac:dyDescent="0.25">
      <c r="A2053" s="5" t="s">
        <v>9058</v>
      </c>
      <c r="B2053" s="2">
        <v>44754</v>
      </c>
      <c r="C2053" s="6">
        <v>1</v>
      </c>
      <c r="D2053" s="6">
        <v>3020000</v>
      </c>
      <c r="E2053">
        <f t="shared" si="160"/>
        <v>3</v>
      </c>
      <c r="F2053">
        <f t="shared" si="161"/>
        <v>3</v>
      </c>
      <c r="G2053">
        <f t="shared" si="162"/>
        <v>2</v>
      </c>
      <c r="H2053">
        <f t="shared" si="163"/>
        <v>332</v>
      </c>
      <c r="I2053">
        <f t="shared" si="164"/>
        <v>8</v>
      </c>
    </row>
    <row r="2054" spans="1:9" x14ac:dyDescent="0.25">
      <c r="A2054" s="5" t="s">
        <v>1454</v>
      </c>
      <c r="B2054" s="2">
        <v>44946</v>
      </c>
      <c r="C2054" s="6">
        <v>1</v>
      </c>
      <c r="D2054" s="6">
        <v>3105000</v>
      </c>
      <c r="E2054">
        <f t="shared" si="160"/>
        <v>4</v>
      </c>
      <c r="F2054">
        <f t="shared" si="161"/>
        <v>3</v>
      </c>
      <c r="G2054">
        <f t="shared" si="162"/>
        <v>2</v>
      </c>
      <c r="H2054">
        <f t="shared" si="163"/>
        <v>432</v>
      </c>
      <c r="I2054">
        <f t="shared" si="164"/>
        <v>9</v>
      </c>
    </row>
    <row r="2055" spans="1:9" x14ac:dyDescent="0.25">
      <c r="A2055" s="5" t="s">
        <v>6958</v>
      </c>
      <c r="B2055" s="2">
        <v>44796</v>
      </c>
      <c r="C2055" s="6">
        <v>1</v>
      </c>
      <c r="D2055" s="6">
        <v>1867500</v>
      </c>
      <c r="E2055">
        <f t="shared" si="160"/>
        <v>3</v>
      </c>
      <c r="F2055">
        <f t="shared" si="161"/>
        <v>3</v>
      </c>
      <c r="G2055">
        <f t="shared" si="162"/>
        <v>1</v>
      </c>
      <c r="H2055">
        <f t="shared" si="163"/>
        <v>331</v>
      </c>
      <c r="I2055">
        <f t="shared" si="164"/>
        <v>7</v>
      </c>
    </row>
    <row r="2056" spans="1:9" x14ac:dyDescent="0.25">
      <c r="A2056" s="5" t="s">
        <v>4226</v>
      </c>
      <c r="B2056" s="2">
        <v>44932</v>
      </c>
      <c r="C2056" s="6">
        <v>1</v>
      </c>
      <c r="D2056" s="6">
        <v>1720500</v>
      </c>
      <c r="E2056">
        <f t="shared" si="160"/>
        <v>4</v>
      </c>
      <c r="F2056">
        <f t="shared" si="161"/>
        <v>3</v>
      </c>
      <c r="G2056">
        <f t="shared" si="162"/>
        <v>1</v>
      </c>
      <c r="H2056">
        <f t="shared" si="163"/>
        <v>431</v>
      </c>
      <c r="I2056">
        <f t="shared" si="164"/>
        <v>8</v>
      </c>
    </row>
    <row r="2057" spans="1:9" x14ac:dyDescent="0.25">
      <c r="A2057" s="5" t="s">
        <v>20180</v>
      </c>
      <c r="B2057" s="2">
        <v>44026</v>
      </c>
      <c r="C2057" s="6">
        <v>1</v>
      </c>
      <c r="D2057" s="6">
        <v>52750000</v>
      </c>
      <c r="E2057">
        <f t="shared" si="160"/>
        <v>1</v>
      </c>
      <c r="F2057">
        <f t="shared" si="161"/>
        <v>3</v>
      </c>
      <c r="G2057">
        <f t="shared" si="162"/>
        <v>4</v>
      </c>
      <c r="H2057">
        <f t="shared" si="163"/>
        <v>134</v>
      </c>
      <c r="I2057">
        <f t="shared" si="164"/>
        <v>8</v>
      </c>
    </row>
    <row r="2058" spans="1:9" x14ac:dyDescent="0.25">
      <c r="A2058" s="5" t="s">
        <v>9684</v>
      </c>
      <c r="B2058" s="2">
        <v>44588</v>
      </c>
      <c r="C2058" s="6">
        <v>1</v>
      </c>
      <c r="D2058" s="6">
        <v>4350000</v>
      </c>
      <c r="E2058">
        <f t="shared" si="160"/>
        <v>2</v>
      </c>
      <c r="F2058">
        <f t="shared" si="161"/>
        <v>3</v>
      </c>
      <c r="G2058">
        <f t="shared" si="162"/>
        <v>2</v>
      </c>
      <c r="H2058">
        <f t="shared" si="163"/>
        <v>232</v>
      </c>
      <c r="I2058">
        <f t="shared" si="164"/>
        <v>7</v>
      </c>
    </row>
    <row r="2059" spans="1:9" x14ac:dyDescent="0.25">
      <c r="A2059" s="5" t="s">
        <v>11208</v>
      </c>
      <c r="B2059" s="2">
        <v>44543</v>
      </c>
      <c r="C2059" s="6">
        <v>1</v>
      </c>
      <c r="D2059" s="6">
        <v>3000000</v>
      </c>
      <c r="E2059">
        <f t="shared" si="160"/>
        <v>2</v>
      </c>
      <c r="F2059">
        <f t="shared" si="161"/>
        <v>3</v>
      </c>
      <c r="G2059">
        <f t="shared" si="162"/>
        <v>2</v>
      </c>
      <c r="H2059">
        <f t="shared" si="163"/>
        <v>232</v>
      </c>
      <c r="I2059">
        <f t="shared" si="164"/>
        <v>7</v>
      </c>
    </row>
    <row r="2060" spans="1:9" x14ac:dyDescent="0.25">
      <c r="A2060" s="5" t="s">
        <v>15122</v>
      </c>
      <c r="B2060" s="2">
        <v>44298</v>
      </c>
      <c r="C2060" s="6">
        <v>1</v>
      </c>
      <c r="D2060" s="6">
        <v>4900000</v>
      </c>
      <c r="E2060">
        <f t="shared" si="160"/>
        <v>2</v>
      </c>
      <c r="F2060">
        <f t="shared" si="161"/>
        <v>3</v>
      </c>
      <c r="G2060">
        <f t="shared" si="162"/>
        <v>3</v>
      </c>
      <c r="H2060">
        <f t="shared" si="163"/>
        <v>233</v>
      </c>
      <c r="I2060">
        <f t="shared" si="164"/>
        <v>8</v>
      </c>
    </row>
    <row r="2061" spans="1:9" x14ac:dyDescent="0.25">
      <c r="A2061" s="5" t="s">
        <v>11655</v>
      </c>
      <c r="B2061" s="2">
        <v>44574</v>
      </c>
      <c r="C2061" s="6">
        <v>1</v>
      </c>
      <c r="D2061" s="6">
        <v>5200000</v>
      </c>
      <c r="E2061">
        <f t="shared" si="160"/>
        <v>2</v>
      </c>
      <c r="F2061">
        <f t="shared" si="161"/>
        <v>3</v>
      </c>
      <c r="G2061">
        <f t="shared" si="162"/>
        <v>3</v>
      </c>
      <c r="H2061">
        <f t="shared" si="163"/>
        <v>233</v>
      </c>
      <c r="I2061">
        <f t="shared" si="164"/>
        <v>8</v>
      </c>
    </row>
    <row r="2062" spans="1:9" x14ac:dyDescent="0.25">
      <c r="A2062" s="5" t="s">
        <v>16402</v>
      </c>
      <c r="B2062" s="2">
        <v>44159</v>
      </c>
      <c r="C2062" s="6">
        <v>1</v>
      </c>
      <c r="D2062" s="6">
        <v>7150000</v>
      </c>
      <c r="E2062">
        <f t="shared" si="160"/>
        <v>1</v>
      </c>
      <c r="F2062">
        <f t="shared" si="161"/>
        <v>3</v>
      </c>
      <c r="G2062">
        <f t="shared" si="162"/>
        <v>3</v>
      </c>
      <c r="H2062">
        <f t="shared" si="163"/>
        <v>133</v>
      </c>
      <c r="I2062">
        <f t="shared" si="164"/>
        <v>7</v>
      </c>
    </row>
    <row r="2063" spans="1:9" x14ac:dyDescent="0.25">
      <c r="A2063" s="5" t="s">
        <v>18904</v>
      </c>
      <c r="B2063" s="2">
        <v>44028</v>
      </c>
      <c r="C2063" s="6">
        <v>1</v>
      </c>
      <c r="D2063" s="6">
        <v>4520000</v>
      </c>
      <c r="E2063">
        <f t="shared" si="160"/>
        <v>1</v>
      </c>
      <c r="F2063">
        <f t="shared" si="161"/>
        <v>3</v>
      </c>
      <c r="G2063">
        <f t="shared" si="162"/>
        <v>3</v>
      </c>
      <c r="H2063">
        <f t="shared" si="163"/>
        <v>133</v>
      </c>
      <c r="I2063">
        <f t="shared" si="164"/>
        <v>7</v>
      </c>
    </row>
    <row r="2064" spans="1:9" x14ac:dyDescent="0.25">
      <c r="A2064" s="5" t="s">
        <v>9162</v>
      </c>
      <c r="B2064" s="2">
        <v>44665</v>
      </c>
      <c r="C2064" s="6">
        <v>1</v>
      </c>
      <c r="D2064" s="6">
        <v>3040000</v>
      </c>
      <c r="E2064">
        <f t="shared" si="160"/>
        <v>2</v>
      </c>
      <c r="F2064">
        <f t="shared" si="161"/>
        <v>3</v>
      </c>
      <c r="G2064">
        <f t="shared" si="162"/>
        <v>2</v>
      </c>
      <c r="H2064">
        <f t="shared" si="163"/>
        <v>232</v>
      </c>
      <c r="I2064">
        <f t="shared" si="164"/>
        <v>7</v>
      </c>
    </row>
    <row r="2065" spans="1:9" x14ac:dyDescent="0.25">
      <c r="A2065" s="5" t="s">
        <v>6712</v>
      </c>
      <c r="B2065" s="2">
        <v>44811</v>
      </c>
      <c r="C2065" s="6">
        <v>1</v>
      </c>
      <c r="D2065" s="6">
        <v>10000000</v>
      </c>
      <c r="E2065">
        <f t="shared" si="160"/>
        <v>3</v>
      </c>
      <c r="F2065">
        <f t="shared" si="161"/>
        <v>3</v>
      </c>
      <c r="G2065">
        <f t="shared" si="162"/>
        <v>4</v>
      </c>
      <c r="H2065">
        <f t="shared" si="163"/>
        <v>334</v>
      </c>
      <c r="I2065">
        <f t="shared" si="164"/>
        <v>10</v>
      </c>
    </row>
    <row r="2066" spans="1:9" x14ac:dyDescent="0.25">
      <c r="A2066" s="5" t="s">
        <v>346</v>
      </c>
      <c r="B2066" s="2">
        <v>45016</v>
      </c>
      <c r="C2066" s="6">
        <v>1</v>
      </c>
      <c r="D2066" s="6">
        <v>5400000</v>
      </c>
      <c r="E2066">
        <f t="shared" si="160"/>
        <v>4</v>
      </c>
      <c r="F2066">
        <f t="shared" si="161"/>
        <v>3</v>
      </c>
      <c r="G2066">
        <f t="shared" si="162"/>
        <v>3</v>
      </c>
      <c r="H2066">
        <f t="shared" si="163"/>
        <v>433</v>
      </c>
      <c r="I2066">
        <f t="shared" si="164"/>
        <v>10</v>
      </c>
    </row>
    <row r="2067" spans="1:9" x14ac:dyDescent="0.25">
      <c r="A2067" s="5" t="s">
        <v>7054</v>
      </c>
      <c r="B2067" s="2">
        <v>44768</v>
      </c>
      <c r="C2067" s="6">
        <v>1</v>
      </c>
      <c r="D2067" s="6">
        <v>3341100</v>
      </c>
      <c r="E2067">
        <f t="shared" si="160"/>
        <v>3</v>
      </c>
      <c r="F2067">
        <f t="shared" si="161"/>
        <v>3</v>
      </c>
      <c r="G2067">
        <f t="shared" si="162"/>
        <v>2</v>
      </c>
      <c r="H2067">
        <f t="shared" si="163"/>
        <v>332</v>
      </c>
      <c r="I2067">
        <f t="shared" si="164"/>
        <v>8</v>
      </c>
    </row>
    <row r="2068" spans="1:9" x14ac:dyDescent="0.25">
      <c r="A2068" s="5" t="s">
        <v>3595</v>
      </c>
      <c r="B2068" s="2">
        <v>44893</v>
      </c>
      <c r="C2068" s="6">
        <v>1</v>
      </c>
      <c r="D2068" s="6">
        <v>4840000</v>
      </c>
      <c r="E2068">
        <f t="shared" si="160"/>
        <v>3</v>
      </c>
      <c r="F2068">
        <f t="shared" si="161"/>
        <v>3</v>
      </c>
      <c r="G2068">
        <f t="shared" si="162"/>
        <v>3</v>
      </c>
      <c r="H2068">
        <f t="shared" si="163"/>
        <v>333</v>
      </c>
      <c r="I2068">
        <f t="shared" si="164"/>
        <v>9</v>
      </c>
    </row>
    <row r="2069" spans="1:9" x14ac:dyDescent="0.25">
      <c r="A2069" s="5" t="s">
        <v>12048</v>
      </c>
      <c r="B2069" s="2">
        <v>44508</v>
      </c>
      <c r="C2069" s="6">
        <v>1</v>
      </c>
      <c r="D2069" s="6">
        <v>2703000</v>
      </c>
      <c r="E2069">
        <f t="shared" si="160"/>
        <v>2</v>
      </c>
      <c r="F2069">
        <f t="shared" si="161"/>
        <v>3</v>
      </c>
      <c r="G2069">
        <f t="shared" si="162"/>
        <v>1</v>
      </c>
      <c r="H2069">
        <f t="shared" si="163"/>
        <v>231</v>
      </c>
      <c r="I2069">
        <f t="shared" si="164"/>
        <v>6</v>
      </c>
    </row>
    <row r="2070" spans="1:9" x14ac:dyDescent="0.25">
      <c r="A2070" s="5" t="s">
        <v>5431</v>
      </c>
      <c r="B2070" s="2">
        <v>44802</v>
      </c>
      <c r="C2070" s="6">
        <v>2</v>
      </c>
      <c r="D2070" s="6">
        <v>10180000</v>
      </c>
      <c r="E2070">
        <f t="shared" si="160"/>
        <v>3</v>
      </c>
      <c r="F2070">
        <f t="shared" si="161"/>
        <v>4</v>
      </c>
      <c r="G2070">
        <f t="shared" si="162"/>
        <v>4</v>
      </c>
      <c r="H2070">
        <f t="shared" si="163"/>
        <v>344</v>
      </c>
      <c r="I2070">
        <f t="shared" si="164"/>
        <v>11</v>
      </c>
    </row>
    <row r="2071" spans="1:9" x14ac:dyDescent="0.25">
      <c r="A2071" s="5" t="s">
        <v>7034</v>
      </c>
      <c r="B2071" s="2">
        <v>44777</v>
      </c>
      <c r="C2071" s="6">
        <v>2</v>
      </c>
      <c r="D2071" s="6">
        <v>8025000</v>
      </c>
      <c r="E2071">
        <f t="shared" si="160"/>
        <v>3</v>
      </c>
      <c r="F2071">
        <f t="shared" si="161"/>
        <v>4</v>
      </c>
      <c r="G2071">
        <f t="shared" si="162"/>
        <v>3</v>
      </c>
      <c r="H2071">
        <f t="shared" si="163"/>
        <v>343</v>
      </c>
      <c r="I2071">
        <f t="shared" si="164"/>
        <v>10</v>
      </c>
    </row>
    <row r="2072" spans="1:9" x14ac:dyDescent="0.25">
      <c r="A2072" s="5" t="s">
        <v>16319</v>
      </c>
      <c r="B2072" s="2">
        <v>44203</v>
      </c>
      <c r="C2072" s="6">
        <v>1</v>
      </c>
      <c r="D2072" s="6">
        <v>3220000</v>
      </c>
      <c r="E2072">
        <f t="shared" si="160"/>
        <v>1</v>
      </c>
      <c r="F2072">
        <f t="shared" si="161"/>
        <v>3</v>
      </c>
      <c r="G2072">
        <f t="shared" si="162"/>
        <v>2</v>
      </c>
      <c r="H2072">
        <f t="shared" si="163"/>
        <v>132</v>
      </c>
      <c r="I2072">
        <f t="shared" si="164"/>
        <v>6</v>
      </c>
    </row>
    <row r="2073" spans="1:9" x14ac:dyDescent="0.25">
      <c r="A2073" s="5" t="s">
        <v>5540</v>
      </c>
      <c r="B2073" s="2">
        <v>44848</v>
      </c>
      <c r="C2073" s="6">
        <v>1</v>
      </c>
      <c r="D2073" s="6">
        <v>3217500</v>
      </c>
      <c r="E2073">
        <f t="shared" si="160"/>
        <v>3</v>
      </c>
      <c r="F2073">
        <f t="shared" si="161"/>
        <v>3</v>
      </c>
      <c r="G2073">
        <f t="shared" si="162"/>
        <v>2</v>
      </c>
      <c r="H2073">
        <f t="shared" si="163"/>
        <v>332</v>
      </c>
      <c r="I2073">
        <f t="shared" si="164"/>
        <v>8</v>
      </c>
    </row>
    <row r="2074" spans="1:9" x14ac:dyDescent="0.25">
      <c r="A2074" s="5" t="s">
        <v>12159</v>
      </c>
      <c r="B2074" s="2">
        <v>44498</v>
      </c>
      <c r="C2074" s="6">
        <v>1</v>
      </c>
      <c r="D2074" s="6">
        <v>2594625</v>
      </c>
      <c r="E2074">
        <f t="shared" si="160"/>
        <v>2</v>
      </c>
      <c r="F2074">
        <f t="shared" si="161"/>
        <v>3</v>
      </c>
      <c r="G2074">
        <f t="shared" si="162"/>
        <v>1</v>
      </c>
      <c r="H2074">
        <f t="shared" si="163"/>
        <v>231</v>
      </c>
      <c r="I2074">
        <f t="shared" si="164"/>
        <v>6</v>
      </c>
    </row>
    <row r="2075" spans="1:9" x14ac:dyDescent="0.25">
      <c r="A2075" s="5" t="s">
        <v>19802</v>
      </c>
      <c r="B2075" s="2">
        <v>43936</v>
      </c>
      <c r="C2075" s="6">
        <v>1</v>
      </c>
      <c r="D2075" s="6">
        <v>5904000</v>
      </c>
      <c r="E2075">
        <f t="shared" si="160"/>
        <v>1</v>
      </c>
      <c r="F2075">
        <f t="shared" si="161"/>
        <v>3</v>
      </c>
      <c r="G2075">
        <f t="shared" si="162"/>
        <v>3</v>
      </c>
      <c r="H2075">
        <f t="shared" si="163"/>
        <v>133</v>
      </c>
      <c r="I2075">
        <f t="shared" si="164"/>
        <v>7</v>
      </c>
    </row>
    <row r="2076" spans="1:9" x14ac:dyDescent="0.25">
      <c r="A2076" s="5" t="s">
        <v>4977</v>
      </c>
      <c r="B2076" s="2">
        <v>44980</v>
      </c>
      <c r="C2076" s="6">
        <v>1</v>
      </c>
      <c r="D2076" s="6">
        <v>2500000</v>
      </c>
      <c r="E2076">
        <f t="shared" si="160"/>
        <v>4</v>
      </c>
      <c r="F2076">
        <f t="shared" si="161"/>
        <v>3</v>
      </c>
      <c r="G2076">
        <f t="shared" si="162"/>
        <v>1</v>
      </c>
      <c r="H2076">
        <f t="shared" si="163"/>
        <v>431</v>
      </c>
      <c r="I2076">
        <f t="shared" si="164"/>
        <v>8</v>
      </c>
    </row>
    <row r="2077" spans="1:9" x14ac:dyDescent="0.25">
      <c r="A2077" s="5" t="s">
        <v>8263</v>
      </c>
      <c r="B2077" s="2">
        <v>44704</v>
      </c>
      <c r="C2077" s="6">
        <v>1</v>
      </c>
      <c r="D2077" s="6">
        <v>5184000</v>
      </c>
      <c r="E2077">
        <f t="shared" si="160"/>
        <v>3</v>
      </c>
      <c r="F2077">
        <f t="shared" si="161"/>
        <v>3</v>
      </c>
      <c r="G2077">
        <f t="shared" si="162"/>
        <v>3</v>
      </c>
      <c r="H2077">
        <f t="shared" si="163"/>
        <v>333</v>
      </c>
      <c r="I2077">
        <f t="shared" si="164"/>
        <v>9</v>
      </c>
    </row>
    <row r="2078" spans="1:9" x14ac:dyDescent="0.25">
      <c r="A2078" s="5" t="s">
        <v>11386</v>
      </c>
      <c r="B2078" s="2">
        <v>44522</v>
      </c>
      <c r="C2078" s="6">
        <v>1</v>
      </c>
      <c r="D2078" s="6">
        <v>5900000</v>
      </c>
      <c r="E2078">
        <f t="shared" si="160"/>
        <v>2</v>
      </c>
      <c r="F2078">
        <f t="shared" si="161"/>
        <v>3</v>
      </c>
      <c r="G2078">
        <f t="shared" si="162"/>
        <v>3</v>
      </c>
      <c r="H2078">
        <f t="shared" si="163"/>
        <v>233</v>
      </c>
      <c r="I2078">
        <f t="shared" si="164"/>
        <v>8</v>
      </c>
    </row>
    <row r="2079" spans="1:9" x14ac:dyDescent="0.25">
      <c r="A2079" s="5" t="s">
        <v>973</v>
      </c>
      <c r="B2079" s="2">
        <v>44999</v>
      </c>
      <c r="C2079" s="6">
        <v>1</v>
      </c>
      <c r="D2079" s="6">
        <v>7000000</v>
      </c>
      <c r="E2079">
        <f t="shared" si="160"/>
        <v>4</v>
      </c>
      <c r="F2079">
        <f t="shared" si="161"/>
        <v>3</v>
      </c>
      <c r="G2079">
        <f t="shared" si="162"/>
        <v>3</v>
      </c>
      <c r="H2079">
        <f t="shared" si="163"/>
        <v>433</v>
      </c>
      <c r="I2079">
        <f t="shared" si="164"/>
        <v>10</v>
      </c>
    </row>
    <row r="2080" spans="1:9" x14ac:dyDescent="0.25">
      <c r="A2080" s="5" t="s">
        <v>448</v>
      </c>
      <c r="B2080" s="2">
        <v>45019</v>
      </c>
      <c r="C2080" s="6">
        <v>1</v>
      </c>
      <c r="D2080" s="6">
        <v>3150000</v>
      </c>
      <c r="E2080">
        <f t="shared" si="160"/>
        <v>4</v>
      </c>
      <c r="F2080">
        <f t="shared" si="161"/>
        <v>3</v>
      </c>
      <c r="G2080">
        <f t="shared" si="162"/>
        <v>2</v>
      </c>
      <c r="H2080">
        <f t="shared" si="163"/>
        <v>432</v>
      </c>
      <c r="I2080">
        <f t="shared" si="164"/>
        <v>9</v>
      </c>
    </row>
    <row r="2081" spans="1:9" x14ac:dyDescent="0.25">
      <c r="A2081" s="5" t="s">
        <v>14379</v>
      </c>
      <c r="B2081" s="2">
        <v>44358</v>
      </c>
      <c r="C2081" s="6">
        <v>1</v>
      </c>
      <c r="D2081" s="6">
        <v>1896750</v>
      </c>
      <c r="E2081">
        <f t="shared" si="160"/>
        <v>2</v>
      </c>
      <c r="F2081">
        <f t="shared" si="161"/>
        <v>3</v>
      </c>
      <c r="G2081">
        <f t="shared" si="162"/>
        <v>1</v>
      </c>
      <c r="H2081">
        <f t="shared" si="163"/>
        <v>231</v>
      </c>
      <c r="I2081">
        <f t="shared" si="164"/>
        <v>6</v>
      </c>
    </row>
    <row r="2082" spans="1:9" x14ac:dyDescent="0.25">
      <c r="A2082" s="5" t="s">
        <v>11103</v>
      </c>
      <c r="B2082" s="2">
        <v>44551</v>
      </c>
      <c r="C2082" s="6">
        <v>1</v>
      </c>
      <c r="D2082" s="6">
        <v>3370000</v>
      </c>
      <c r="E2082">
        <f t="shared" si="160"/>
        <v>2</v>
      </c>
      <c r="F2082">
        <f t="shared" si="161"/>
        <v>3</v>
      </c>
      <c r="G2082">
        <f t="shared" si="162"/>
        <v>2</v>
      </c>
      <c r="H2082">
        <f t="shared" si="163"/>
        <v>232</v>
      </c>
      <c r="I2082">
        <f t="shared" si="164"/>
        <v>7</v>
      </c>
    </row>
    <row r="2083" spans="1:9" x14ac:dyDescent="0.25">
      <c r="A2083" s="5" t="s">
        <v>5356</v>
      </c>
      <c r="B2083" s="2">
        <v>44814</v>
      </c>
      <c r="C2083" s="6">
        <v>4</v>
      </c>
      <c r="D2083" s="6">
        <v>42480000</v>
      </c>
      <c r="E2083">
        <f t="shared" si="160"/>
        <v>3</v>
      </c>
      <c r="F2083">
        <f t="shared" si="161"/>
        <v>4</v>
      </c>
      <c r="G2083">
        <f t="shared" si="162"/>
        <v>4</v>
      </c>
      <c r="H2083">
        <f t="shared" si="163"/>
        <v>344</v>
      </c>
      <c r="I2083">
        <f t="shared" si="164"/>
        <v>11</v>
      </c>
    </row>
    <row r="2084" spans="1:9" x14ac:dyDescent="0.25">
      <c r="A2084" s="5" t="s">
        <v>3782</v>
      </c>
      <c r="B2084" s="2">
        <v>44894</v>
      </c>
      <c r="C2084" s="6">
        <v>1</v>
      </c>
      <c r="D2084" s="6">
        <v>4075000</v>
      </c>
      <c r="E2084">
        <f t="shared" si="160"/>
        <v>3</v>
      </c>
      <c r="F2084">
        <f t="shared" si="161"/>
        <v>3</v>
      </c>
      <c r="G2084">
        <f t="shared" si="162"/>
        <v>2</v>
      </c>
      <c r="H2084">
        <f t="shared" si="163"/>
        <v>332</v>
      </c>
      <c r="I2084">
        <f t="shared" si="164"/>
        <v>8</v>
      </c>
    </row>
    <row r="2085" spans="1:9" x14ac:dyDescent="0.25">
      <c r="A2085" s="5" t="s">
        <v>15959</v>
      </c>
      <c r="B2085" s="2">
        <v>44231</v>
      </c>
      <c r="C2085" s="6">
        <v>1</v>
      </c>
      <c r="D2085" s="6">
        <v>1458000</v>
      </c>
      <c r="E2085">
        <f t="shared" si="160"/>
        <v>1</v>
      </c>
      <c r="F2085">
        <f t="shared" si="161"/>
        <v>3</v>
      </c>
      <c r="G2085">
        <f t="shared" si="162"/>
        <v>1</v>
      </c>
      <c r="H2085">
        <f t="shared" si="163"/>
        <v>131</v>
      </c>
      <c r="I2085">
        <f t="shared" si="164"/>
        <v>5</v>
      </c>
    </row>
    <row r="2086" spans="1:9" x14ac:dyDescent="0.25">
      <c r="A2086" s="5" t="s">
        <v>8611</v>
      </c>
      <c r="B2086" s="2">
        <v>44760</v>
      </c>
      <c r="C2086" s="6">
        <v>1</v>
      </c>
      <c r="D2086" s="6">
        <v>2592000</v>
      </c>
      <c r="E2086">
        <f t="shared" si="160"/>
        <v>3</v>
      </c>
      <c r="F2086">
        <f t="shared" si="161"/>
        <v>3</v>
      </c>
      <c r="G2086">
        <f t="shared" si="162"/>
        <v>1</v>
      </c>
      <c r="H2086">
        <f t="shared" si="163"/>
        <v>331</v>
      </c>
      <c r="I2086">
        <f t="shared" si="164"/>
        <v>7</v>
      </c>
    </row>
    <row r="2087" spans="1:9" x14ac:dyDescent="0.25">
      <c r="A2087" s="5" t="s">
        <v>6100</v>
      </c>
      <c r="B2087" s="2">
        <v>44813</v>
      </c>
      <c r="C2087" s="6">
        <v>2</v>
      </c>
      <c r="D2087" s="6">
        <v>8120000</v>
      </c>
      <c r="E2087">
        <f t="shared" si="160"/>
        <v>3</v>
      </c>
      <c r="F2087">
        <f t="shared" si="161"/>
        <v>4</v>
      </c>
      <c r="G2087">
        <f t="shared" si="162"/>
        <v>4</v>
      </c>
      <c r="H2087">
        <f t="shared" si="163"/>
        <v>344</v>
      </c>
      <c r="I2087">
        <f t="shared" si="164"/>
        <v>11</v>
      </c>
    </row>
    <row r="2088" spans="1:9" x14ac:dyDescent="0.25">
      <c r="A2088" s="5" t="s">
        <v>1852</v>
      </c>
      <c r="B2088" s="2">
        <v>44957</v>
      </c>
      <c r="C2088" s="6">
        <v>3</v>
      </c>
      <c r="D2088" s="6">
        <v>8005000</v>
      </c>
      <c r="E2088">
        <f t="shared" si="160"/>
        <v>4</v>
      </c>
      <c r="F2088">
        <f t="shared" si="161"/>
        <v>4</v>
      </c>
      <c r="G2088">
        <f t="shared" si="162"/>
        <v>3</v>
      </c>
      <c r="H2088">
        <f t="shared" si="163"/>
        <v>443</v>
      </c>
      <c r="I2088">
        <f t="shared" si="164"/>
        <v>11</v>
      </c>
    </row>
    <row r="2089" spans="1:9" x14ac:dyDescent="0.25">
      <c r="A2089" s="5" t="s">
        <v>7907</v>
      </c>
      <c r="B2089" s="2">
        <v>44756</v>
      </c>
      <c r="C2089" s="6">
        <v>1</v>
      </c>
      <c r="D2089" s="6">
        <v>6363000</v>
      </c>
      <c r="E2089">
        <f t="shared" si="160"/>
        <v>3</v>
      </c>
      <c r="F2089">
        <f t="shared" si="161"/>
        <v>3</v>
      </c>
      <c r="G2089">
        <f t="shared" si="162"/>
        <v>3</v>
      </c>
      <c r="H2089">
        <f t="shared" si="163"/>
        <v>333</v>
      </c>
      <c r="I2089">
        <f t="shared" si="164"/>
        <v>9</v>
      </c>
    </row>
    <row r="2090" spans="1:9" x14ac:dyDescent="0.25">
      <c r="A2090" s="5" t="s">
        <v>3841</v>
      </c>
      <c r="B2090" s="2">
        <v>44915</v>
      </c>
      <c r="C2090" s="6">
        <v>3</v>
      </c>
      <c r="D2090" s="6">
        <v>7490000</v>
      </c>
      <c r="E2090">
        <f t="shared" si="160"/>
        <v>4</v>
      </c>
      <c r="F2090">
        <f t="shared" si="161"/>
        <v>4</v>
      </c>
      <c r="G2090">
        <f t="shared" si="162"/>
        <v>3</v>
      </c>
      <c r="H2090">
        <f t="shared" si="163"/>
        <v>443</v>
      </c>
      <c r="I2090">
        <f t="shared" si="164"/>
        <v>11</v>
      </c>
    </row>
    <row r="2091" spans="1:9" x14ac:dyDescent="0.25">
      <c r="A2091" s="5" t="s">
        <v>17457</v>
      </c>
      <c r="B2091" s="2">
        <v>44181</v>
      </c>
      <c r="C2091" s="6">
        <v>1</v>
      </c>
      <c r="D2091" s="6">
        <v>4060000</v>
      </c>
      <c r="E2091">
        <f t="shared" si="160"/>
        <v>1</v>
      </c>
      <c r="F2091">
        <f t="shared" si="161"/>
        <v>3</v>
      </c>
      <c r="G2091">
        <f t="shared" si="162"/>
        <v>2</v>
      </c>
      <c r="H2091">
        <f t="shared" si="163"/>
        <v>132</v>
      </c>
      <c r="I2091">
        <f t="shared" si="164"/>
        <v>6</v>
      </c>
    </row>
    <row r="2092" spans="1:9" x14ac:dyDescent="0.25">
      <c r="A2092" s="5" t="s">
        <v>2226</v>
      </c>
      <c r="B2092" s="2">
        <v>44971</v>
      </c>
      <c r="C2092" s="6">
        <v>3</v>
      </c>
      <c r="D2092" s="6">
        <v>3300000</v>
      </c>
      <c r="E2092">
        <f t="shared" si="160"/>
        <v>4</v>
      </c>
      <c r="F2092">
        <f t="shared" si="161"/>
        <v>4</v>
      </c>
      <c r="G2092">
        <f t="shared" si="162"/>
        <v>2</v>
      </c>
      <c r="H2092">
        <f t="shared" si="163"/>
        <v>442</v>
      </c>
      <c r="I2092">
        <f t="shared" si="164"/>
        <v>10</v>
      </c>
    </row>
    <row r="2093" spans="1:9" x14ac:dyDescent="0.25">
      <c r="A2093" s="5" t="s">
        <v>15529</v>
      </c>
      <c r="B2093" s="2">
        <v>44252</v>
      </c>
      <c r="C2093" s="6">
        <v>1</v>
      </c>
      <c r="D2093" s="6">
        <v>1809000</v>
      </c>
      <c r="E2093">
        <f t="shared" si="160"/>
        <v>1</v>
      </c>
      <c r="F2093">
        <f t="shared" si="161"/>
        <v>3</v>
      </c>
      <c r="G2093">
        <f t="shared" si="162"/>
        <v>1</v>
      </c>
      <c r="H2093">
        <f t="shared" si="163"/>
        <v>131</v>
      </c>
      <c r="I2093">
        <f t="shared" si="164"/>
        <v>5</v>
      </c>
    </row>
    <row r="2094" spans="1:9" x14ac:dyDescent="0.25">
      <c r="A2094" s="5" t="s">
        <v>4179</v>
      </c>
      <c r="B2094" s="2">
        <v>44872</v>
      </c>
      <c r="C2094" s="6">
        <v>1</v>
      </c>
      <c r="D2094" s="6">
        <v>12480000</v>
      </c>
      <c r="E2094">
        <f t="shared" si="160"/>
        <v>3</v>
      </c>
      <c r="F2094">
        <f t="shared" si="161"/>
        <v>3</v>
      </c>
      <c r="G2094">
        <f t="shared" si="162"/>
        <v>4</v>
      </c>
      <c r="H2094">
        <f t="shared" si="163"/>
        <v>334</v>
      </c>
      <c r="I2094">
        <f t="shared" si="164"/>
        <v>10</v>
      </c>
    </row>
    <row r="2095" spans="1:9" x14ac:dyDescent="0.25">
      <c r="A2095" s="5" t="s">
        <v>16833</v>
      </c>
      <c r="B2095" s="2">
        <v>44228</v>
      </c>
      <c r="C2095" s="6">
        <v>1</v>
      </c>
      <c r="D2095" s="6">
        <v>2958000</v>
      </c>
      <c r="E2095">
        <f t="shared" si="160"/>
        <v>1</v>
      </c>
      <c r="F2095">
        <f t="shared" si="161"/>
        <v>3</v>
      </c>
      <c r="G2095">
        <f t="shared" si="162"/>
        <v>2</v>
      </c>
      <c r="H2095">
        <f t="shared" si="163"/>
        <v>132</v>
      </c>
      <c r="I2095">
        <f t="shared" si="164"/>
        <v>6</v>
      </c>
    </row>
    <row r="2096" spans="1:9" x14ac:dyDescent="0.25">
      <c r="A2096" s="5" t="s">
        <v>746</v>
      </c>
      <c r="B2096" s="2">
        <v>45054</v>
      </c>
      <c r="C2096" s="6">
        <v>3</v>
      </c>
      <c r="D2096" s="6">
        <v>9092500</v>
      </c>
      <c r="E2096">
        <f t="shared" si="160"/>
        <v>4</v>
      </c>
      <c r="F2096">
        <f t="shared" si="161"/>
        <v>4</v>
      </c>
      <c r="G2096">
        <f t="shared" si="162"/>
        <v>4</v>
      </c>
      <c r="H2096">
        <f t="shared" si="163"/>
        <v>444</v>
      </c>
      <c r="I2096">
        <f t="shared" si="164"/>
        <v>12</v>
      </c>
    </row>
    <row r="2097" spans="1:9" x14ac:dyDescent="0.25">
      <c r="A2097" s="5" t="s">
        <v>15258</v>
      </c>
      <c r="B2097" s="2">
        <v>44322</v>
      </c>
      <c r="C2097" s="6">
        <v>2</v>
      </c>
      <c r="D2097" s="6">
        <v>2840000</v>
      </c>
      <c r="E2097">
        <f t="shared" si="160"/>
        <v>2</v>
      </c>
      <c r="F2097">
        <f t="shared" si="161"/>
        <v>4</v>
      </c>
      <c r="G2097">
        <f t="shared" si="162"/>
        <v>2</v>
      </c>
      <c r="H2097">
        <f t="shared" si="163"/>
        <v>242</v>
      </c>
      <c r="I2097">
        <f t="shared" si="164"/>
        <v>8</v>
      </c>
    </row>
    <row r="2098" spans="1:9" x14ac:dyDescent="0.25">
      <c r="A2098" s="5" t="s">
        <v>5270</v>
      </c>
      <c r="B2098" s="2">
        <v>44881</v>
      </c>
      <c r="C2098" s="6">
        <v>2</v>
      </c>
      <c r="D2098" s="6">
        <v>5960000</v>
      </c>
      <c r="E2098">
        <f t="shared" si="160"/>
        <v>3</v>
      </c>
      <c r="F2098">
        <f t="shared" si="161"/>
        <v>4</v>
      </c>
      <c r="G2098">
        <f t="shared" si="162"/>
        <v>3</v>
      </c>
      <c r="H2098">
        <f t="shared" si="163"/>
        <v>343</v>
      </c>
      <c r="I2098">
        <f t="shared" si="164"/>
        <v>10</v>
      </c>
    </row>
    <row r="2099" spans="1:9" x14ac:dyDescent="0.25">
      <c r="A2099" s="5" t="s">
        <v>2675</v>
      </c>
      <c r="B2099" s="2">
        <v>44938</v>
      </c>
      <c r="C2099" s="6">
        <v>1</v>
      </c>
      <c r="D2099" s="6">
        <v>5040000</v>
      </c>
      <c r="E2099">
        <f t="shared" si="160"/>
        <v>4</v>
      </c>
      <c r="F2099">
        <f t="shared" si="161"/>
        <v>3</v>
      </c>
      <c r="G2099">
        <f t="shared" si="162"/>
        <v>3</v>
      </c>
      <c r="H2099">
        <f t="shared" si="163"/>
        <v>433</v>
      </c>
      <c r="I2099">
        <f t="shared" si="164"/>
        <v>10</v>
      </c>
    </row>
    <row r="2100" spans="1:9" x14ac:dyDescent="0.25">
      <c r="A2100" s="5" t="s">
        <v>17152</v>
      </c>
      <c r="B2100" s="2">
        <v>44145</v>
      </c>
      <c r="C2100" s="6">
        <v>1</v>
      </c>
      <c r="D2100" s="6">
        <v>1827000</v>
      </c>
      <c r="E2100">
        <f t="shared" si="160"/>
        <v>1</v>
      </c>
      <c r="F2100">
        <f t="shared" si="161"/>
        <v>3</v>
      </c>
      <c r="G2100">
        <f t="shared" si="162"/>
        <v>1</v>
      </c>
      <c r="H2100">
        <f t="shared" si="163"/>
        <v>131</v>
      </c>
      <c r="I2100">
        <f t="shared" si="164"/>
        <v>5</v>
      </c>
    </row>
    <row r="2101" spans="1:9" x14ac:dyDescent="0.25">
      <c r="A2101" s="5" t="s">
        <v>2487</v>
      </c>
      <c r="B2101" s="2">
        <v>44973</v>
      </c>
      <c r="C2101" s="6">
        <v>1</v>
      </c>
      <c r="D2101" s="6">
        <v>4200000</v>
      </c>
      <c r="E2101">
        <f t="shared" si="160"/>
        <v>4</v>
      </c>
      <c r="F2101">
        <f t="shared" si="161"/>
        <v>3</v>
      </c>
      <c r="G2101">
        <f t="shared" si="162"/>
        <v>2</v>
      </c>
      <c r="H2101">
        <f t="shared" si="163"/>
        <v>432</v>
      </c>
      <c r="I2101">
        <f t="shared" si="164"/>
        <v>9</v>
      </c>
    </row>
    <row r="2102" spans="1:9" x14ac:dyDescent="0.25">
      <c r="A2102" s="5" t="s">
        <v>8183</v>
      </c>
      <c r="B2102" s="2">
        <v>44750</v>
      </c>
      <c r="C2102" s="6">
        <v>1</v>
      </c>
      <c r="D2102" s="6">
        <v>2160000</v>
      </c>
      <c r="E2102">
        <f t="shared" si="160"/>
        <v>3</v>
      </c>
      <c r="F2102">
        <f t="shared" si="161"/>
        <v>3</v>
      </c>
      <c r="G2102">
        <f t="shared" si="162"/>
        <v>1</v>
      </c>
      <c r="H2102">
        <f t="shared" si="163"/>
        <v>331</v>
      </c>
      <c r="I2102">
        <f t="shared" si="164"/>
        <v>7</v>
      </c>
    </row>
    <row r="2103" spans="1:9" x14ac:dyDescent="0.25">
      <c r="A2103" s="5" t="s">
        <v>14931</v>
      </c>
      <c r="B2103" s="2">
        <v>44308</v>
      </c>
      <c r="C2103" s="6">
        <v>1</v>
      </c>
      <c r="D2103" s="6">
        <v>4861500</v>
      </c>
      <c r="E2103">
        <f t="shared" si="160"/>
        <v>2</v>
      </c>
      <c r="F2103">
        <f t="shared" si="161"/>
        <v>3</v>
      </c>
      <c r="G2103">
        <f t="shared" si="162"/>
        <v>3</v>
      </c>
      <c r="H2103">
        <f t="shared" si="163"/>
        <v>233</v>
      </c>
      <c r="I2103">
        <f t="shared" si="164"/>
        <v>8</v>
      </c>
    </row>
    <row r="2104" spans="1:9" x14ac:dyDescent="0.25">
      <c r="A2104" s="5" t="s">
        <v>14488</v>
      </c>
      <c r="B2104" s="2">
        <v>44322</v>
      </c>
      <c r="C2104" s="6">
        <v>1</v>
      </c>
      <c r="D2104" s="6">
        <v>1600000</v>
      </c>
      <c r="E2104">
        <f t="shared" si="160"/>
        <v>2</v>
      </c>
      <c r="F2104">
        <f t="shared" si="161"/>
        <v>3</v>
      </c>
      <c r="G2104">
        <f t="shared" si="162"/>
        <v>1</v>
      </c>
      <c r="H2104">
        <f t="shared" si="163"/>
        <v>231</v>
      </c>
      <c r="I2104">
        <f t="shared" si="164"/>
        <v>6</v>
      </c>
    </row>
    <row r="2105" spans="1:9" x14ac:dyDescent="0.25">
      <c r="A2105" s="5" t="s">
        <v>3106</v>
      </c>
      <c r="B2105" s="2">
        <v>44900</v>
      </c>
      <c r="C2105" s="6">
        <v>1</v>
      </c>
      <c r="D2105" s="6">
        <v>5480000</v>
      </c>
      <c r="E2105">
        <f t="shared" si="160"/>
        <v>3</v>
      </c>
      <c r="F2105">
        <f t="shared" si="161"/>
        <v>3</v>
      </c>
      <c r="G2105">
        <f t="shared" si="162"/>
        <v>3</v>
      </c>
      <c r="H2105">
        <f t="shared" si="163"/>
        <v>333</v>
      </c>
      <c r="I2105">
        <f t="shared" si="164"/>
        <v>9</v>
      </c>
    </row>
    <row r="2106" spans="1:9" x14ac:dyDescent="0.25">
      <c r="A2106" s="5" t="s">
        <v>2824</v>
      </c>
      <c r="B2106" s="2">
        <v>44999</v>
      </c>
      <c r="C2106" s="6">
        <v>1</v>
      </c>
      <c r="D2106" s="6">
        <v>3240000</v>
      </c>
      <c r="E2106">
        <f t="shared" si="160"/>
        <v>4</v>
      </c>
      <c r="F2106">
        <f t="shared" si="161"/>
        <v>3</v>
      </c>
      <c r="G2106">
        <f t="shared" si="162"/>
        <v>2</v>
      </c>
      <c r="H2106">
        <f t="shared" si="163"/>
        <v>432</v>
      </c>
      <c r="I2106">
        <f t="shared" si="164"/>
        <v>9</v>
      </c>
    </row>
    <row r="2107" spans="1:9" x14ac:dyDescent="0.25">
      <c r="A2107" s="5" t="s">
        <v>17441</v>
      </c>
      <c r="B2107" s="2">
        <v>44103</v>
      </c>
      <c r="C2107" s="6">
        <v>2</v>
      </c>
      <c r="D2107" s="6">
        <v>7448000</v>
      </c>
      <c r="E2107">
        <f t="shared" si="160"/>
        <v>1</v>
      </c>
      <c r="F2107">
        <f t="shared" si="161"/>
        <v>4</v>
      </c>
      <c r="G2107">
        <f t="shared" si="162"/>
        <v>3</v>
      </c>
      <c r="H2107">
        <f t="shared" si="163"/>
        <v>143</v>
      </c>
      <c r="I2107">
        <f t="shared" si="164"/>
        <v>8</v>
      </c>
    </row>
    <row r="2108" spans="1:9" x14ac:dyDescent="0.25">
      <c r="A2108" s="5" t="s">
        <v>1745</v>
      </c>
      <c r="B2108" s="2">
        <v>44939</v>
      </c>
      <c r="C2108" s="6">
        <v>1</v>
      </c>
      <c r="D2108" s="6">
        <v>3680000</v>
      </c>
      <c r="E2108">
        <f t="shared" si="160"/>
        <v>4</v>
      </c>
      <c r="F2108">
        <f t="shared" si="161"/>
        <v>3</v>
      </c>
      <c r="G2108">
        <f t="shared" si="162"/>
        <v>2</v>
      </c>
      <c r="H2108">
        <f t="shared" si="163"/>
        <v>432</v>
      </c>
      <c r="I2108">
        <f t="shared" si="164"/>
        <v>9</v>
      </c>
    </row>
    <row r="2109" spans="1:9" x14ac:dyDescent="0.25">
      <c r="A2109" s="5" t="s">
        <v>8589</v>
      </c>
      <c r="B2109" s="2">
        <v>44720</v>
      </c>
      <c r="C2109" s="6">
        <v>1</v>
      </c>
      <c r="D2109" s="6">
        <v>2034000</v>
      </c>
      <c r="E2109">
        <f t="shared" si="160"/>
        <v>3</v>
      </c>
      <c r="F2109">
        <f t="shared" si="161"/>
        <v>3</v>
      </c>
      <c r="G2109">
        <f t="shared" si="162"/>
        <v>1</v>
      </c>
      <c r="H2109">
        <f t="shared" si="163"/>
        <v>331</v>
      </c>
      <c r="I2109">
        <f t="shared" si="164"/>
        <v>7</v>
      </c>
    </row>
    <row r="2110" spans="1:9" x14ac:dyDescent="0.25">
      <c r="A2110" s="5" t="s">
        <v>9650</v>
      </c>
      <c r="B2110" s="2">
        <v>44630</v>
      </c>
      <c r="C2110" s="6">
        <v>1</v>
      </c>
      <c r="D2110" s="6">
        <v>3600000</v>
      </c>
      <c r="E2110">
        <f t="shared" si="160"/>
        <v>2</v>
      </c>
      <c r="F2110">
        <f t="shared" si="161"/>
        <v>3</v>
      </c>
      <c r="G2110">
        <f t="shared" si="162"/>
        <v>2</v>
      </c>
      <c r="H2110">
        <f t="shared" si="163"/>
        <v>232</v>
      </c>
      <c r="I2110">
        <f t="shared" si="164"/>
        <v>7</v>
      </c>
    </row>
    <row r="2111" spans="1:9" x14ac:dyDescent="0.25">
      <c r="A2111" s="5" t="s">
        <v>18621</v>
      </c>
      <c r="B2111" s="2">
        <v>44007</v>
      </c>
      <c r="C2111" s="6">
        <v>2</v>
      </c>
      <c r="D2111" s="6">
        <v>3880000</v>
      </c>
      <c r="E2111">
        <f t="shared" si="160"/>
        <v>1</v>
      </c>
      <c r="F2111">
        <f t="shared" si="161"/>
        <v>4</v>
      </c>
      <c r="G2111">
        <f t="shared" si="162"/>
        <v>2</v>
      </c>
      <c r="H2111">
        <f t="shared" si="163"/>
        <v>142</v>
      </c>
      <c r="I2111">
        <f t="shared" si="164"/>
        <v>7</v>
      </c>
    </row>
    <row r="2112" spans="1:9" x14ac:dyDescent="0.25">
      <c r="A2112" s="5" t="s">
        <v>4364</v>
      </c>
      <c r="B2112" s="2">
        <v>44848</v>
      </c>
      <c r="C2112" s="6">
        <v>1</v>
      </c>
      <c r="D2112" s="6">
        <v>5950000</v>
      </c>
      <c r="E2112">
        <f t="shared" si="160"/>
        <v>3</v>
      </c>
      <c r="F2112">
        <f t="shared" si="161"/>
        <v>3</v>
      </c>
      <c r="G2112">
        <f t="shared" si="162"/>
        <v>3</v>
      </c>
      <c r="H2112">
        <f t="shared" si="163"/>
        <v>333</v>
      </c>
      <c r="I2112">
        <f t="shared" si="164"/>
        <v>9</v>
      </c>
    </row>
    <row r="2113" spans="1:9" x14ac:dyDescent="0.25">
      <c r="A2113" s="5" t="s">
        <v>4726</v>
      </c>
      <c r="B2113" s="2">
        <v>44900</v>
      </c>
      <c r="C2113" s="6">
        <v>1</v>
      </c>
      <c r="D2113" s="6">
        <v>5040000</v>
      </c>
      <c r="E2113">
        <f t="shared" si="160"/>
        <v>3</v>
      </c>
      <c r="F2113">
        <f t="shared" si="161"/>
        <v>3</v>
      </c>
      <c r="G2113">
        <f t="shared" si="162"/>
        <v>3</v>
      </c>
      <c r="H2113">
        <f t="shared" si="163"/>
        <v>333</v>
      </c>
      <c r="I2113">
        <f t="shared" si="164"/>
        <v>9</v>
      </c>
    </row>
    <row r="2114" spans="1:9" x14ac:dyDescent="0.25">
      <c r="A2114" s="5" t="s">
        <v>7943</v>
      </c>
      <c r="B2114" s="2">
        <v>44736</v>
      </c>
      <c r="C2114" s="6">
        <v>1</v>
      </c>
      <c r="D2114" s="6">
        <v>1612000</v>
      </c>
      <c r="E2114">
        <f t="shared" si="160"/>
        <v>3</v>
      </c>
      <c r="F2114">
        <f t="shared" si="161"/>
        <v>3</v>
      </c>
      <c r="G2114">
        <f t="shared" si="162"/>
        <v>1</v>
      </c>
      <c r="H2114">
        <f t="shared" si="163"/>
        <v>331</v>
      </c>
      <c r="I2114">
        <f t="shared" si="164"/>
        <v>7</v>
      </c>
    </row>
    <row r="2115" spans="1:9" x14ac:dyDescent="0.25">
      <c r="A2115" s="5" t="s">
        <v>14750</v>
      </c>
      <c r="B2115" s="2">
        <v>44344</v>
      </c>
      <c r="C2115" s="6">
        <v>2</v>
      </c>
      <c r="D2115" s="6">
        <v>3506000</v>
      </c>
      <c r="E2115">
        <f t="shared" ref="E2115:E2178" si="165">VLOOKUP(B2115,$L$2:$M$5,2,TRUE)</f>
        <v>2</v>
      </c>
      <c r="F2115">
        <f t="shared" ref="F2115:F2178" si="166">VLOOKUP(C2115,$L$9:$M$12,2,TRUE)</f>
        <v>4</v>
      </c>
      <c r="G2115">
        <f t="shared" ref="G2115:G2178" si="167">VLOOKUP(D2115,$L$15:$M$18,2,TRUE)</f>
        <v>2</v>
      </c>
      <c r="H2115">
        <f t="shared" ref="H2115:H2178" si="168">E2115*100+F2115*10+G2115</f>
        <v>242</v>
      </c>
      <c r="I2115">
        <f t="shared" ref="I2115:I2178" si="169">E2115+F2115+G2115</f>
        <v>8</v>
      </c>
    </row>
    <row r="2116" spans="1:9" x14ac:dyDescent="0.25">
      <c r="A2116" s="5" t="s">
        <v>20990</v>
      </c>
      <c r="B2116" s="2">
        <v>43927</v>
      </c>
      <c r="C2116" s="6">
        <v>2</v>
      </c>
      <c r="D2116" s="6">
        <v>4280000</v>
      </c>
      <c r="E2116">
        <f t="shared" si="165"/>
        <v>1</v>
      </c>
      <c r="F2116">
        <f t="shared" si="166"/>
        <v>4</v>
      </c>
      <c r="G2116">
        <f t="shared" si="167"/>
        <v>2</v>
      </c>
      <c r="H2116">
        <f t="shared" si="168"/>
        <v>142</v>
      </c>
      <c r="I2116">
        <f t="shared" si="169"/>
        <v>7</v>
      </c>
    </row>
    <row r="2117" spans="1:9" x14ac:dyDescent="0.25">
      <c r="A2117" s="5" t="s">
        <v>2779</v>
      </c>
      <c r="B2117" s="2">
        <v>44909</v>
      </c>
      <c r="C2117" s="6">
        <v>3</v>
      </c>
      <c r="D2117" s="6">
        <v>6460000</v>
      </c>
      <c r="E2117">
        <f t="shared" si="165"/>
        <v>4</v>
      </c>
      <c r="F2117">
        <f t="shared" si="166"/>
        <v>4</v>
      </c>
      <c r="G2117">
        <f t="shared" si="167"/>
        <v>3</v>
      </c>
      <c r="H2117">
        <f t="shared" si="168"/>
        <v>443</v>
      </c>
      <c r="I2117">
        <f t="shared" si="169"/>
        <v>11</v>
      </c>
    </row>
    <row r="2118" spans="1:9" x14ac:dyDescent="0.25">
      <c r="A2118" s="5" t="s">
        <v>6490</v>
      </c>
      <c r="B2118" s="2">
        <v>44945</v>
      </c>
      <c r="C2118" s="6">
        <v>1</v>
      </c>
      <c r="D2118" s="6">
        <v>3060000</v>
      </c>
      <c r="E2118">
        <f t="shared" si="165"/>
        <v>4</v>
      </c>
      <c r="F2118">
        <f t="shared" si="166"/>
        <v>3</v>
      </c>
      <c r="G2118">
        <f t="shared" si="167"/>
        <v>2</v>
      </c>
      <c r="H2118">
        <f t="shared" si="168"/>
        <v>432</v>
      </c>
      <c r="I2118">
        <f t="shared" si="169"/>
        <v>9</v>
      </c>
    </row>
    <row r="2119" spans="1:9" x14ac:dyDescent="0.25">
      <c r="A2119" s="5" t="s">
        <v>9804</v>
      </c>
      <c r="B2119" s="2">
        <v>44585</v>
      </c>
      <c r="C2119" s="6">
        <v>1</v>
      </c>
      <c r="D2119" s="6">
        <v>2355000</v>
      </c>
      <c r="E2119">
        <f t="shared" si="165"/>
        <v>2</v>
      </c>
      <c r="F2119">
        <f t="shared" si="166"/>
        <v>3</v>
      </c>
      <c r="G2119">
        <f t="shared" si="167"/>
        <v>1</v>
      </c>
      <c r="H2119">
        <f t="shared" si="168"/>
        <v>231</v>
      </c>
      <c r="I2119">
        <f t="shared" si="169"/>
        <v>6</v>
      </c>
    </row>
    <row r="2120" spans="1:9" x14ac:dyDescent="0.25">
      <c r="A2120" s="5" t="s">
        <v>4932</v>
      </c>
      <c r="B2120" s="2">
        <v>44938</v>
      </c>
      <c r="C2120" s="6">
        <v>2</v>
      </c>
      <c r="D2120" s="6">
        <v>8657503</v>
      </c>
      <c r="E2120">
        <f t="shared" si="165"/>
        <v>4</v>
      </c>
      <c r="F2120">
        <f t="shared" si="166"/>
        <v>4</v>
      </c>
      <c r="G2120">
        <f t="shared" si="167"/>
        <v>4</v>
      </c>
      <c r="H2120">
        <f t="shared" si="168"/>
        <v>444</v>
      </c>
      <c r="I2120">
        <f t="shared" si="169"/>
        <v>12</v>
      </c>
    </row>
    <row r="2121" spans="1:9" x14ac:dyDescent="0.25">
      <c r="A2121" s="5" t="s">
        <v>19225</v>
      </c>
      <c r="B2121" s="2">
        <v>43990</v>
      </c>
      <c r="C2121" s="6">
        <v>1</v>
      </c>
      <c r="D2121" s="6">
        <v>3600000</v>
      </c>
      <c r="E2121">
        <f t="shared" si="165"/>
        <v>1</v>
      </c>
      <c r="F2121">
        <f t="shared" si="166"/>
        <v>3</v>
      </c>
      <c r="G2121">
        <f t="shared" si="167"/>
        <v>2</v>
      </c>
      <c r="H2121">
        <f t="shared" si="168"/>
        <v>132</v>
      </c>
      <c r="I2121">
        <f t="shared" si="169"/>
        <v>6</v>
      </c>
    </row>
    <row r="2122" spans="1:9" x14ac:dyDescent="0.25">
      <c r="A2122" s="5" t="s">
        <v>11363</v>
      </c>
      <c r="B2122" s="2">
        <v>44540</v>
      </c>
      <c r="C2122" s="6">
        <v>1</v>
      </c>
      <c r="D2122" s="6">
        <v>4625000</v>
      </c>
      <c r="E2122">
        <f t="shared" si="165"/>
        <v>2</v>
      </c>
      <c r="F2122">
        <f t="shared" si="166"/>
        <v>3</v>
      </c>
      <c r="G2122">
        <f t="shared" si="167"/>
        <v>3</v>
      </c>
      <c r="H2122">
        <f t="shared" si="168"/>
        <v>233</v>
      </c>
      <c r="I2122">
        <f t="shared" si="169"/>
        <v>8</v>
      </c>
    </row>
    <row r="2123" spans="1:9" x14ac:dyDescent="0.25">
      <c r="A2123" s="5" t="s">
        <v>16175</v>
      </c>
      <c r="B2123" s="2">
        <v>44202</v>
      </c>
      <c r="C2123" s="6">
        <v>1</v>
      </c>
      <c r="D2123" s="6">
        <v>3110000</v>
      </c>
      <c r="E2123">
        <f t="shared" si="165"/>
        <v>1</v>
      </c>
      <c r="F2123">
        <f t="shared" si="166"/>
        <v>3</v>
      </c>
      <c r="G2123">
        <f t="shared" si="167"/>
        <v>2</v>
      </c>
      <c r="H2123">
        <f t="shared" si="168"/>
        <v>132</v>
      </c>
      <c r="I2123">
        <f t="shared" si="169"/>
        <v>6</v>
      </c>
    </row>
    <row r="2124" spans="1:9" x14ac:dyDescent="0.25">
      <c r="A2124" s="5" t="s">
        <v>8274</v>
      </c>
      <c r="B2124" s="2">
        <v>44714</v>
      </c>
      <c r="C2124" s="6">
        <v>1</v>
      </c>
      <c r="D2124" s="6">
        <v>3577500</v>
      </c>
      <c r="E2124">
        <f t="shared" si="165"/>
        <v>3</v>
      </c>
      <c r="F2124">
        <f t="shared" si="166"/>
        <v>3</v>
      </c>
      <c r="G2124">
        <f t="shared" si="167"/>
        <v>2</v>
      </c>
      <c r="H2124">
        <f t="shared" si="168"/>
        <v>332</v>
      </c>
      <c r="I2124">
        <f t="shared" si="169"/>
        <v>8</v>
      </c>
    </row>
    <row r="2125" spans="1:9" x14ac:dyDescent="0.25">
      <c r="A2125" s="5" t="s">
        <v>21110</v>
      </c>
      <c r="B2125" s="2">
        <v>44082</v>
      </c>
      <c r="C2125" s="6">
        <v>3</v>
      </c>
      <c r="D2125" s="6">
        <v>7974000</v>
      </c>
      <c r="E2125">
        <f t="shared" si="165"/>
        <v>1</v>
      </c>
      <c r="F2125">
        <f t="shared" si="166"/>
        <v>4</v>
      </c>
      <c r="G2125">
        <f t="shared" si="167"/>
        <v>3</v>
      </c>
      <c r="H2125">
        <f t="shared" si="168"/>
        <v>143</v>
      </c>
      <c r="I2125">
        <f t="shared" si="169"/>
        <v>8</v>
      </c>
    </row>
    <row r="2126" spans="1:9" x14ac:dyDescent="0.25">
      <c r="A2126" s="5" t="s">
        <v>862</v>
      </c>
      <c r="B2126" s="2">
        <v>45035</v>
      </c>
      <c r="C2126" s="6">
        <v>1</v>
      </c>
      <c r="D2126" s="6">
        <v>2350000</v>
      </c>
      <c r="E2126">
        <f t="shared" si="165"/>
        <v>4</v>
      </c>
      <c r="F2126">
        <f t="shared" si="166"/>
        <v>3</v>
      </c>
      <c r="G2126">
        <f t="shared" si="167"/>
        <v>1</v>
      </c>
      <c r="H2126">
        <f t="shared" si="168"/>
        <v>431</v>
      </c>
      <c r="I2126">
        <f t="shared" si="169"/>
        <v>8</v>
      </c>
    </row>
    <row r="2127" spans="1:9" x14ac:dyDescent="0.25">
      <c r="A2127" s="5" t="s">
        <v>15188</v>
      </c>
      <c r="B2127" s="2">
        <v>44256</v>
      </c>
      <c r="C2127" s="6">
        <v>1</v>
      </c>
      <c r="D2127" s="6">
        <v>2980000</v>
      </c>
      <c r="E2127">
        <f t="shared" si="165"/>
        <v>1</v>
      </c>
      <c r="F2127">
        <f t="shared" si="166"/>
        <v>3</v>
      </c>
      <c r="G2127">
        <f t="shared" si="167"/>
        <v>2</v>
      </c>
      <c r="H2127">
        <f t="shared" si="168"/>
        <v>132</v>
      </c>
      <c r="I2127">
        <f t="shared" si="169"/>
        <v>6</v>
      </c>
    </row>
    <row r="2128" spans="1:9" x14ac:dyDescent="0.25">
      <c r="A2128" s="5" t="s">
        <v>18178</v>
      </c>
      <c r="B2128" s="2">
        <v>44081</v>
      </c>
      <c r="C2128" s="6">
        <v>1</v>
      </c>
      <c r="D2128" s="6">
        <v>1323000</v>
      </c>
      <c r="E2128">
        <f t="shared" si="165"/>
        <v>1</v>
      </c>
      <c r="F2128">
        <f t="shared" si="166"/>
        <v>3</v>
      </c>
      <c r="G2128">
        <f t="shared" si="167"/>
        <v>1</v>
      </c>
      <c r="H2128">
        <f t="shared" si="168"/>
        <v>131</v>
      </c>
      <c r="I2128">
        <f t="shared" si="169"/>
        <v>5</v>
      </c>
    </row>
    <row r="2129" spans="1:9" x14ac:dyDescent="0.25">
      <c r="A2129" s="5" t="s">
        <v>18798</v>
      </c>
      <c r="B2129" s="2">
        <v>44006</v>
      </c>
      <c r="C2129" s="6">
        <v>1</v>
      </c>
      <c r="D2129" s="6">
        <v>1560000</v>
      </c>
      <c r="E2129">
        <f t="shared" si="165"/>
        <v>1</v>
      </c>
      <c r="F2129">
        <f t="shared" si="166"/>
        <v>3</v>
      </c>
      <c r="G2129">
        <f t="shared" si="167"/>
        <v>1</v>
      </c>
      <c r="H2129">
        <f t="shared" si="168"/>
        <v>131</v>
      </c>
      <c r="I2129">
        <f t="shared" si="169"/>
        <v>5</v>
      </c>
    </row>
    <row r="2130" spans="1:9" x14ac:dyDescent="0.25">
      <c r="A2130" s="5" t="s">
        <v>14762</v>
      </c>
      <c r="B2130" s="2">
        <v>44321</v>
      </c>
      <c r="C2130" s="6">
        <v>1</v>
      </c>
      <c r="D2130" s="6">
        <v>1792000</v>
      </c>
      <c r="E2130">
        <f t="shared" si="165"/>
        <v>2</v>
      </c>
      <c r="F2130">
        <f t="shared" si="166"/>
        <v>3</v>
      </c>
      <c r="G2130">
        <f t="shared" si="167"/>
        <v>1</v>
      </c>
      <c r="H2130">
        <f t="shared" si="168"/>
        <v>231</v>
      </c>
      <c r="I2130">
        <f t="shared" si="169"/>
        <v>6</v>
      </c>
    </row>
    <row r="2131" spans="1:9" x14ac:dyDescent="0.25">
      <c r="A2131" s="5" t="s">
        <v>9153</v>
      </c>
      <c r="B2131" s="2">
        <v>44700</v>
      </c>
      <c r="C2131" s="6">
        <v>1</v>
      </c>
      <c r="D2131" s="6">
        <v>4000000</v>
      </c>
      <c r="E2131">
        <f t="shared" si="165"/>
        <v>3</v>
      </c>
      <c r="F2131">
        <f t="shared" si="166"/>
        <v>3</v>
      </c>
      <c r="G2131">
        <f t="shared" si="167"/>
        <v>2</v>
      </c>
      <c r="H2131">
        <f t="shared" si="168"/>
        <v>332</v>
      </c>
      <c r="I2131">
        <f t="shared" si="169"/>
        <v>8</v>
      </c>
    </row>
    <row r="2132" spans="1:9" x14ac:dyDescent="0.25">
      <c r="A2132" s="5" t="s">
        <v>20801</v>
      </c>
      <c r="B2132" s="2">
        <v>44818</v>
      </c>
      <c r="C2132" s="6">
        <v>1</v>
      </c>
      <c r="D2132" s="6">
        <v>5217000</v>
      </c>
      <c r="E2132">
        <f t="shared" si="165"/>
        <v>3</v>
      </c>
      <c r="F2132">
        <f t="shared" si="166"/>
        <v>3</v>
      </c>
      <c r="G2132">
        <f t="shared" si="167"/>
        <v>3</v>
      </c>
      <c r="H2132">
        <f t="shared" si="168"/>
        <v>333</v>
      </c>
      <c r="I2132">
        <f t="shared" si="169"/>
        <v>9</v>
      </c>
    </row>
    <row r="2133" spans="1:9" x14ac:dyDescent="0.25">
      <c r="A2133" s="5" t="s">
        <v>21032</v>
      </c>
      <c r="B2133" s="2">
        <v>44183</v>
      </c>
      <c r="C2133" s="6">
        <v>1</v>
      </c>
      <c r="D2133" s="6">
        <v>1980000</v>
      </c>
      <c r="E2133">
        <f t="shared" si="165"/>
        <v>1</v>
      </c>
      <c r="F2133">
        <f t="shared" si="166"/>
        <v>3</v>
      </c>
      <c r="G2133">
        <f t="shared" si="167"/>
        <v>1</v>
      </c>
      <c r="H2133">
        <f t="shared" si="168"/>
        <v>131</v>
      </c>
      <c r="I2133">
        <f t="shared" si="169"/>
        <v>5</v>
      </c>
    </row>
    <row r="2134" spans="1:9" x14ac:dyDescent="0.25">
      <c r="A2134" s="5" t="s">
        <v>11134</v>
      </c>
      <c r="B2134" s="2">
        <v>44550</v>
      </c>
      <c r="C2134" s="6">
        <v>2</v>
      </c>
      <c r="D2134" s="6">
        <v>6700000</v>
      </c>
      <c r="E2134">
        <f t="shared" si="165"/>
        <v>2</v>
      </c>
      <c r="F2134">
        <f t="shared" si="166"/>
        <v>4</v>
      </c>
      <c r="G2134">
        <f t="shared" si="167"/>
        <v>3</v>
      </c>
      <c r="H2134">
        <f t="shared" si="168"/>
        <v>243</v>
      </c>
      <c r="I2134">
        <f t="shared" si="169"/>
        <v>9</v>
      </c>
    </row>
    <row r="2135" spans="1:9" x14ac:dyDescent="0.25">
      <c r="A2135" s="5" t="s">
        <v>13293</v>
      </c>
      <c r="B2135" s="2">
        <v>44571</v>
      </c>
      <c r="C2135" s="6">
        <v>3</v>
      </c>
      <c r="D2135" s="6">
        <v>11620750</v>
      </c>
      <c r="E2135">
        <f t="shared" si="165"/>
        <v>2</v>
      </c>
      <c r="F2135">
        <f t="shared" si="166"/>
        <v>4</v>
      </c>
      <c r="G2135">
        <f t="shared" si="167"/>
        <v>4</v>
      </c>
      <c r="H2135">
        <f t="shared" si="168"/>
        <v>244</v>
      </c>
      <c r="I2135">
        <f t="shared" si="169"/>
        <v>10</v>
      </c>
    </row>
    <row r="2136" spans="1:9" x14ac:dyDescent="0.25">
      <c r="A2136" s="5" t="s">
        <v>1107</v>
      </c>
      <c r="B2136" s="2">
        <v>45022</v>
      </c>
      <c r="C2136" s="6">
        <v>1</v>
      </c>
      <c r="D2136" s="6">
        <v>2300000</v>
      </c>
      <c r="E2136">
        <f t="shared" si="165"/>
        <v>4</v>
      </c>
      <c r="F2136">
        <f t="shared" si="166"/>
        <v>3</v>
      </c>
      <c r="G2136">
        <f t="shared" si="167"/>
        <v>1</v>
      </c>
      <c r="H2136">
        <f t="shared" si="168"/>
        <v>431</v>
      </c>
      <c r="I2136">
        <f t="shared" si="169"/>
        <v>8</v>
      </c>
    </row>
    <row r="2137" spans="1:9" x14ac:dyDescent="0.25">
      <c r="A2137" s="5" t="s">
        <v>5319</v>
      </c>
      <c r="B2137" s="2">
        <v>44880</v>
      </c>
      <c r="C2137" s="6">
        <v>2</v>
      </c>
      <c r="D2137" s="6">
        <v>4720000</v>
      </c>
      <c r="E2137">
        <f t="shared" si="165"/>
        <v>3</v>
      </c>
      <c r="F2137">
        <f t="shared" si="166"/>
        <v>4</v>
      </c>
      <c r="G2137">
        <f t="shared" si="167"/>
        <v>3</v>
      </c>
      <c r="H2137">
        <f t="shared" si="168"/>
        <v>343</v>
      </c>
      <c r="I2137">
        <f t="shared" si="169"/>
        <v>10</v>
      </c>
    </row>
    <row r="2138" spans="1:9" x14ac:dyDescent="0.25">
      <c r="A2138" s="5" t="s">
        <v>6080</v>
      </c>
      <c r="B2138" s="2">
        <v>44811</v>
      </c>
      <c r="C2138" s="6">
        <v>6</v>
      </c>
      <c r="D2138" s="6">
        <v>41572000</v>
      </c>
      <c r="E2138">
        <f t="shared" si="165"/>
        <v>3</v>
      </c>
      <c r="F2138">
        <f t="shared" si="166"/>
        <v>4</v>
      </c>
      <c r="G2138">
        <f t="shared" si="167"/>
        <v>4</v>
      </c>
      <c r="H2138">
        <f t="shared" si="168"/>
        <v>344</v>
      </c>
      <c r="I2138">
        <f t="shared" si="169"/>
        <v>11</v>
      </c>
    </row>
    <row r="2139" spans="1:9" x14ac:dyDescent="0.25">
      <c r="A2139" s="5" t="s">
        <v>7083</v>
      </c>
      <c r="B2139" s="2">
        <v>44900</v>
      </c>
      <c r="C2139" s="6">
        <v>1</v>
      </c>
      <c r="D2139" s="6">
        <v>3000000</v>
      </c>
      <c r="E2139">
        <f t="shared" si="165"/>
        <v>3</v>
      </c>
      <c r="F2139">
        <f t="shared" si="166"/>
        <v>3</v>
      </c>
      <c r="G2139">
        <f t="shared" si="167"/>
        <v>2</v>
      </c>
      <c r="H2139">
        <f t="shared" si="168"/>
        <v>332</v>
      </c>
      <c r="I2139">
        <f t="shared" si="169"/>
        <v>8</v>
      </c>
    </row>
    <row r="2140" spans="1:9" x14ac:dyDescent="0.25">
      <c r="A2140" s="5" t="s">
        <v>13073</v>
      </c>
      <c r="B2140" s="2">
        <v>44433</v>
      </c>
      <c r="C2140" s="6">
        <v>1</v>
      </c>
      <c r="D2140" s="6">
        <v>2160000</v>
      </c>
      <c r="E2140">
        <f t="shared" si="165"/>
        <v>2</v>
      </c>
      <c r="F2140">
        <f t="shared" si="166"/>
        <v>3</v>
      </c>
      <c r="G2140">
        <f t="shared" si="167"/>
        <v>1</v>
      </c>
      <c r="H2140">
        <f t="shared" si="168"/>
        <v>231</v>
      </c>
      <c r="I2140">
        <f t="shared" si="169"/>
        <v>6</v>
      </c>
    </row>
    <row r="2141" spans="1:9" x14ac:dyDescent="0.25">
      <c r="A2141" s="5" t="s">
        <v>18571</v>
      </c>
      <c r="B2141" s="2">
        <v>44077</v>
      </c>
      <c r="C2141" s="6">
        <v>2</v>
      </c>
      <c r="D2141" s="6">
        <v>10100000</v>
      </c>
      <c r="E2141">
        <f t="shared" si="165"/>
        <v>1</v>
      </c>
      <c r="F2141">
        <f t="shared" si="166"/>
        <v>4</v>
      </c>
      <c r="G2141">
        <f t="shared" si="167"/>
        <v>4</v>
      </c>
      <c r="H2141">
        <f t="shared" si="168"/>
        <v>144</v>
      </c>
      <c r="I2141">
        <f t="shared" si="169"/>
        <v>9</v>
      </c>
    </row>
    <row r="2142" spans="1:9" x14ac:dyDescent="0.25">
      <c r="A2142" s="5" t="s">
        <v>14865</v>
      </c>
      <c r="B2142" s="2">
        <v>44341</v>
      </c>
      <c r="C2142" s="6">
        <v>1</v>
      </c>
      <c r="D2142" s="6">
        <v>5200000</v>
      </c>
      <c r="E2142">
        <f t="shared" si="165"/>
        <v>2</v>
      </c>
      <c r="F2142">
        <f t="shared" si="166"/>
        <v>3</v>
      </c>
      <c r="G2142">
        <f t="shared" si="167"/>
        <v>3</v>
      </c>
      <c r="H2142">
        <f t="shared" si="168"/>
        <v>233</v>
      </c>
      <c r="I2142">
        <f t="shared" si="169"/>
        <v>8</v>
      </c>
    </row>
    <row r="2143" spans="1:9" x14ac:dyDescent="0.25">
      <c r="A2143" s="5" t="s">
        <v>10046</v>
      </c>
      <c r="B2143" s="2">
        <v>44600</v>
      </c>
      <c r="C2143" s="6">
        <v>2</v>
      </c>
      <c r="D2143" s="6">
        <v>15980000</v>
      </c>
      <c r="E2143">
        <f t="shared" si="165"/>
        <v>2</v>
      </c>
      <c r="F2143">
        <f t="shared" si="166"/>
        <v>4</v>
      </c>
      <c r="G2143">
        <f t="shared" si="167"/>
        <v>4</v>
      </c>
      <c r="H2143">
        <f t="shared" si="168"/>
        <v>244</v>
      </c>
      <c r="I2143">
        <f t="shared" si="169"/>
        <v>10</v>
      </c>
    </row>
    <row r="2144" spans="1:9" x14ac:dyDescent="0.25">
      <c r="A2144" s="5" t="s">
        <v>7769</v>
      </c>
      <c r="B2144" s="2">
        <v>44754</v>
      </c>
      <c r="C2144" s="6">
        <v>1</v>
      </c>
      <c r="D2144" s="6">
        <v>2403000</v>
      </c>
      <c r="E2144">
        <f t="shared" si="165"/>
        <v>3</v>
      </c>
      <c r="F2144">
        <f t="shared" si="166"/>
        <v>3</v>
      </c>
      <c r="G2144">
        <f t="shared" si="167"/>
        <v>1</v>
      </c>
      <c r="H2144">
        <f t="shared" si="168"/>
        <v>331</v>
      </c>
      <c r="I2144">
        <f t="shared" si="169"/>
        <v>7</v>
      </c>
    </row>
    <row r="2145" spans="1:9" x14ac:dyDescent="0.25">
      <c r="A2145" s="5" t="s">
        <v>18917</v>
      </c>
      <c r="B2145" s="2">
        <v>44028</v>
      </c>
      <c r="C2145" s="6">
        <v>1</v>
      </c>
      <c r="D2145" s="6">
        <v>3520000</v>
      </c>
      <c r="E2145">
        <f t="shared" si="165"/>
        <v>1</v>
      </c>
      <c r="F2145">
        <f t="shared" si="166"/>
        <v>3</v>
      </c>
      <c r="G2145">
        <f t="shared" si="167"/>
        <v>2</v>
      </c>
      <c r="H2145">
        <f t="shared" si="168"/>
        <v>132</v>
      </c>
      <c r="I2145">
        <f t="shared" si="169"/>
        <v>6</v>
      </c>
    </row>
    <row r="2146" spans="1:9" x14ac:dyDescent="0.25">
      <c r="A2146" s="5" t="s">
        <v>4025</v>
      </c>
      <c r="B2146" s="2">
        <v>44946</v>
      </c>
      <c r="C2146" s="6">
        <v>1</v>
      </c>
      <c r="D2146" s="6">
        <v>2331000</v>
      </c>
      <c r="E2146">
        <f t="shared" si="165"/>
        <v>4</v>
      </c>
      <c r="F2146">
        <f t="shared" si="166"/>
        <v>3</v>
      </c>
      <c r="G2146">
        <f t="shared" si="167"/>
        <v>1</v>
      </c>
      <c r="H2146">
        <f t="shared" si="168"/>
        <v>431</v>
      </c>
      <c r="I2146">
        <f t="shared" si="169"/>
        <v>8</v>
      </c>
    </row>
    <row r="2147" spans="1:9" x14ac:dyDescent="0.25">
      <c r="A2147" s="5" t="s">
        <v>3407</v>
      </c>
      <c r="B2147" s="2">
        <v>44879</v>
      </c>
      <c r="C2147" s="6">
        <v>1</v>
      </c>
      <c r="D2147" s="6">
        <v>2875000</v>
      </c>
      <c r="E2147">
        <f t="shared" si="165"/>
        <v>3</v>
      </c>
      <c r="F2147">
        <f t="shared" si="166"/>
        <v>3</v>
      </c>
      <c r="G2147">
        <f t="shared" si="167"/>
        <v>2</v>
      </c>
      <c r="H2147">
        <f t="shared" si="168"/>
        <v>332</v>
      </c>
      <c r="I2147">
        <f t="shared" si="169"/>
        <v>8</v>
      </c>
    </row>
    <row r="2148" spans="1:9" x14ac:dyDescent="0.25">
      <c r="A2148" s="5" t="s">
        <v>8132</v>
      </c>
      <c r="B2148" s="2">
        <v>44746</v>
      </c>
      <c r="C2148" s="6">
        <v>1</v>
      </c>
      <c r="D2148" s="6">
        <v>14280000</v>
      </c>
      <c r="E2148">
        <f t="shared" si="165"/>
        <v>3</v>
      </c>
      <c r="F2148">
        <f t="shared" si="166"/>
        <v>3</v>
      </c>
      <c r="G2148">
        <f t="shared" si="167"/>
        <v>4</v>
      </c>
      <c r="H2148">
        <f t="shared" si="168"/>
        <v>334</v>
      </c>
      <c r="I2148">
        <f t="shared" si="169"/>
        <v>10</v>
      </c>
    </row>
    <row r="2149" spans="1:9" x14ac:dyDescent="0.25">
      <c r="A2149" s="5" t="s">
        <v>2992</v>
      </c>
      <c r="B2149" s="2">
        <v>45034</v>
      </c>
      <c r="C2149" s="6">
        <v>1</v>
      </c>
      <c r="D2149" s="6">
        <v>8080000</v>
      </c>
      <c r="E2149">
        <f t="shared" si="165"/>
        <v>4</v>
      </c>
      <c r="F2149">
        <f t="shared" si="166"/>
        <v>3</v>
      </c>
      <c r="G2149">
        <f t="shared" si="167"/>
        <v>3</v>
      </c>
      <c r="H2149">
        <f t="shared" si="168"/>
        <v>433</v>
      </c>
      <c r="I2149">
        <f t="shared" si="169"/>
        <v>10</v>
      </c>
    </row>
    <row r="2150" spans="1:9" x14ac:dyDescent="0.25">
      <c r="A2150" s="5" t="s">
        <v>11753</v>
      </c>
      <c r="B2150" s="2">
        <v>44490</v>
      </c>
      <c r="C2150" s="6">
        <v>3</v>
      </c>
      <c r="D2150" s="6">
        <v>15430000</v>
      </c>
      <c r="E2150">
        <f t="shared" si="165"/>
        <v>2</v>
      </c>
      <c r="F2150">
        <f t="shared" si="166"/>
        <v>4</v>
      </c>
      <c r="G2150">
        <f t="shared" si="167"/>
        <v>4</v>
      </c>
      <c r="H2150">
        <f t="shared" si="168"/>
        <v>244</v>
      </c>
      <c r="I2150">
        <f t="shared" si="169"/>
        <v>10</v>
      </c>
    </row>
    <row r="2151" spans="1:9" x14ac:dyDescent="0.25">
      <c r="A2151" s="5" t="s">
        <v>1227</v>
      </c>
      <c r="B2151" s="2">
        <v>44999</v>
      </c>
      <c r="C2151" s="6">
        <v>1</v>
      </c>
      <c r="D2151" s="6">
        <v>2679998</v>
      </c>
      <c r="E2151">
        <f t="shared" si="165"/>
        <v>4</v>
      </c>
      <c r="F2151">
        <f t="shared" si="166"/>
        <v>3</v>
      </c>
      <c r="G2151">
        <f t="shared" si="167"/>
        <v>1</v>
      </c>
      <c r="H2151">
        <f t="shared" si="168"/>
        <v>431</v>
      </c>
      <c r="I2151">
        <f t="shared" si="169"/>
        <v>8</v>
      </c>
    </row>
    <row r="2152" spans="1:9" x14ac:dyDescent="0.25">
      <c r="A2152" s="5" t="s">
        <v>14247</v>
      </c>
      <c r="B2152" s="2">
        <v>44355</v>
      </c>
      <c r="C2152" s="6">
        <v>1</v>
      </c>
      <c r="D2152" s="6">
        <v>4000000</v>
      </c>
      <c r="E2152">
        <f t="shared" si="165"/>
        <v>2</v>
      </c>
      <c r="F2152">
        <f t="shared" si="166"/>
        <v>3</v>
      </c>
      <c r="G2152">
        <f t="shared" si="167"/>
        <v>2</v>
      </c>
      <c r="H2152">
        <f t="shared" si="168"/>
        <v>232</v>
      </c>
      <c r="I2152">
        <f t="shared" si="169"/>
        <v>7</v>
      </c>
    </row>
    <row r="2153" spans="1:9" x14ac:dyDescent="0.25">
      <c r="A2153" s="5" t="s">
        <v>11330</v>
      </c>
      <c r="B2153" s="2">
        <v>44578</v>
      </c>
      <c r="C2153" s="6">
        <v>1</v>
      </c>
      <c r="D2153" s="6">
        <v>2600000</v>
      </c>
      <c r="E2153">
        <f t="shared" si="165"/>
        <v>2</v>
      </c>
      <c r="F2153">
        <f t="shared" si="166"/>
        <v>3</v>
      </c>
      <c r="G2153">
        <f t="shared" si="167"/>
        <v>1</v>
      </c>
      <c r="H2153">
        <f t="shared" si="168"/>
        <v>231</v>
      </c>
      <c r="I2153">
        <f t="shared" si="169"/>
        <v>6</v>
      </c>
    </row>
    <row r="2154" spans="1:9" x14ac:dyDescent="0.25">
      <c r="A2154" s="5" t="s">
        <v>4410</v>
      </c>
      <c r="B2154" s="2">
        <v>44837</v>
      </c>
      <c r="C2154" s="6">
        <v>11</v>
      </c>
      <c r="D2154" s="6">
        <v>27133750</v>
      </c>
      <c r="E2154">
        <f t="shared" si="165"/>
        <v>3</v>
      </c>
      <c r="F2154">
        <f t="shared" si="166"/>
        <v>4</v>
      </c>
      <c r="G2154">
        <f t="shared" si="167"/>
        <v>4</v>
      </c>
      <c r="H2154">
        <f t="shared" si="168"/>
        <v>344</v>
      </c>
      <c r="I2154">
        <f t="shared" si="169"/>
        <v>11</v>
      </c>
    </row>
    <row r="2155" spans="1:9" x14ac:dyDescent="0.25">
      <c r="A2155" s="5" t="s">
        <v>10204</v>
      </c>
      <c r="B2155" s="2">
        <v>44645</v>
      </c>
      <c r="C2155" s="6">
        <v>4</v>
      </c>
      <c r="D2155" s="6">
        <v>13300000</v>
      </c>
      <c r="E2155">
        <f t="shared" si="165"/>
        <v>2</v>
      </c>
      <c r="F2155">
        <f t="shared" si="166"/>
        <v>4</v>
      </c>
      <c r="G2155">
        <f t="shared" si="167"/>
        <v>4</v>
      </c>
      <c r="H2155">
        <f t="shared" si="168"/>
        <v>244</v>
      </c>
      <c r="I2155">
        <f t="shared" si="169"/>
        <v>10</v>
      </c>
    </row>
    <row r="2156" spans="1:9" x14ac:dyDescent="0.25">
      <c r="A2156" s="5" t="s">
        <v>620</v>
      </c>
      <c r="B2156" s="2">
        <v>44995</v>
      </c>
      <c r="C2156" s="6">
        <v>1</v>
      </c>
      <c r="D2156" s="6">
        <v>3940500</v>
      </c>
      <c r="E2156">
        <f t="shared" si="165"/>
        <v>4</v>
      </c>
      <c r="F2156">
        <f t="shared" si="166"/>
        <v>3</v>
      </c>
      <c r="G2156">
        <f t="shared" si="167"/>
        <v>2</v>
      </c>
      <c r="H2156">
        <f t="shared" si="168"/>
        <v>432</v>
      </c>
      <c r="I2156">
        <f t="shared" si="169"/>
        <v>9</v>
      </c>
    </row>
    <row r="2157" spans="1:9" x14ac:dyDescent="0.25">
      <c r="A2157" s="5" t="s">
        <v>8770</v>
      </c>
      <c r="B2157" s="2">
        <v>44644</v>
      </c>
      <c r="C2157" s="6">
        <v>2</v>
      </c>
      <c r="D2157" s="6">
        <v>9925000</v>
      </c>
      <c r="E2157">
        <f t="shared" si="165"/>
        <v>2</v>
      </c>
      <c r="F2157">
        <f t="shared" si="166"/>
        <v>4</v>
      </c>
      <c r="G2157">
        <f t="shared" si="167"/>
        <v>4</v>
      </c>
      <c r="H2157">
        <f t="shared" si="168"/>
        <v>244</v>
      </c>
      <c r="I2157">
        <f t="shared" si="169"/>
        <v>10</v>
      </c>
    </row>
    <row r="2158" spans="1:9" x14ac:dyDescent="0.25">
      <c r="A2158" s="5" t="s">
        <v>7314</v>
      </c>
      <c r="B2158" s="2">
        <v>44753</v>
      </c>
      <c r="C2158" s="6">
        <v>1</v>
      </c>
      <c r="D2158" s="6">
        <v>3900000</v>
      </c>
      <c r="E2158">
        <f t="shared" si="165"/>
        <v>3</v>
      </c>
      <c r="F2158">
        <f t="shared" si="166"/>
        <v>3</v>
      </c>
      <c r="G2158">
        <f t="shared" si="167"/>
        <v>2</v>
      </c>
      <c r="H2158">
        <f t="shared" si="168"/>
        <v>332</v>
      </c>
      <c r="I2158">
        <f t="shared" si="169"/>
        <v>8</v>
      </c>
    </row>
    <row r="2159" spans="1:9" x14ac:dyDescent="0.25">
      <c r="A2159" s="5" t="s">
        <v>10320</v>
      </c>
      <c r="B2159" s="2">
        <v>44628</v>
      </c>
      <c r="C2159" s="6">
        <v>1</v>
      </c>
      <c r="D2159" s="6">
        <v>2300000</v>
      </c>
      <c r="E2159">
        <f t="shared" si="165"/>
        <v>2</v>
      </c>
      <c r="F2159">
        <f t="shared" si="166"/>
        <v>3</v>
      </c>
      <c r="G2159">
        <f t="shared" si="167"/>
        <v>1</v>
      </c>
      <c r="H2159">
        <f t="shared" si="168"/>
        <v>231</v>
      </c>
      <c r="I2159">
        <f t="shared" si="169"/>
        <v>6</v>
      </c>
    </row>
    <row r="2160" spans="1:9" x14ac:dyDescent="0.25">
      <c r="A2160" s="5" t="s">
        <v>4325</v>
      </c>
      <c r="B2160" s="2">
        <v>44868</v>
      </c>
      <c r="C2160" s="6">
        <v>1</v>
      </c>
      <c r="D2160" s="6">
        <v>3550000</v>
      </c>
      <c r="E2160">
        <f t="shared" si="165"/>
        <v>3</v>
      </c>
      <c r="F2160">
        <f t="shared" si="166"/>
        <v>3</v>
      </c>
      <c r="G2160">
        <f t="shared" si="167"/>
        <v>2</v>
      </c>
      <c r="H2160">
        <f t="shared" si="168"/>
        <v>332</v>
      </c>
      <c r="I2160">
        <f t="shared" si="169"/>
        <v>8</v>
      </c>
    </row>
    <row r="2161" spans="1:9" x14ac:dyDescent="0.25">
      <c r="A2161" s="5" t="s">
        <v>2495</v>
      </c>
      <c r="B2161" s="2">
        <v>45005</v>
      </c>
      <c r="C2161" s="6">
        <v>2</v>
      </c>
      <c r="D2161" s="6">
        <v>8400048</v>
      </c>
      <c r="E2161">
        <f t="shared" si="165"/>
        <v>4</v>
      </c>
      <c r="F2161">
        <f t="shared" si="166"/>
        <v>4</v>
      </c>
      <c r="G2161">
        <f t="shared" si="167"/>
        <v>4</v>
      </c>
      <c r="H2161">
        <f t="shared" si="168"/>
        <v>444</v>
      </c>
      <c r="I2161">
        <f t="shared" si="169"/>
        <v>12</v>
      </c>
    </row>
    <row r="2162" spans="1:9" x14ac:dyDescent="0.25">
      <c r="A2162" s="5" t="s">
        <v>19274</v>
      </c>
      <c r="B2162" s="2">
        <v>44014</v>
      </c>
      <c r="C2162" s="6">
        <v>1</v>
      </c>
      <c r="D2162" s="6">
        <v>4100000</v>
      </c>
      <c r="E2162">
        <f t="shared" si="165"/>
        <v>1</v>
      </c>
      <c r="F2162">
        <f t="shared" si="166"/>
        <v>3</v>
      </c>
      <c r="G2162">
        <f t="shared" si="167"/>
        <v>2</v>
      </c>
      <c r="H2162">
        <f t="shared" si="168"/>
        <v>132</v>
      </c>
      <c r="I2162">
        <f t="shared" si="169"/>
        <v>6</v>
      </c>
    </row>
    <row r="2163" spans="1:9" x14ac:dyDescent="0.25">
      <c r="A2163" s="5" t="s">
        <v>20110</v>
      </c>
      <c r="B2163" s="2">
        <v>43943</v>
      </c>
      <c r="C2163" s="6">
        <v>1</v>
      </c>
      <c r="D2163" s="6">
        <v>2890000</v>
      </c>
      <c r="E2163">
        <f t="shared" si="165"/>
        <v>1</v>
      </c>
      <c r="F2163">
        <f t="shared" si="166"/>
        <v>3</v>
      </c>
      <c r="G2163">
        <f t="shared" si="167"/>
        <v>2</v>
      </c>
      <c r="H2163">
        <f t="shared" si="168"/>
        <v>132</v>
      </c>
      <c r="I2163">
        <f t="shared" si="169"/>
        <v>6</v>
      </c>
    </row>
    <row r="2164" spans="1:9" x14ac:dyDescent="0.25">
      <c r="A2164" s="5" t="s">
        <v>558</v>
      </c>
      <c r="B2164" s="2">
        <v>45020</v>
      </c>
      <c r="C2164" s="6">
        <v>3</v>
      </c>
      <c r="D2164" s="6">
        <v>12441250</v>
      </c>
      <c r="E2164">
        <f t="shared" si="165"/>
        <v>4</v>
      </c>
      <c r="F2164">
        <f t="shared" si="166"/>
        <v>4</v>
      </c>
      <c r="G2164">
        <f t="shared" si="167"/>
        <v>4</v>
      </c>
      <c r="H2164">
        <f t="shared" si="168"/>
        <v>444</v>
      </c>
      <c r="I2164">
        <f t="shared" si="169"/>
        <v>12</v>
      </c>
    </row>
    <row r="2165" spans="1:9" x14ac:dyDescent="0.25">
      <c r="A2165" s="5" t="s">
        <v>1909</v>
      </c>
      <c r="B2165" s="2">
        <v>44970</v>
      </c>
      <c r="C2165" s="6">
        <v>1</v>
      </c>
      <c r="D2165" s="6">
        <v>3200000</v>
      </c>
      <c r="E2165">
        <f t="shared" si="165"/>
        <v>4</v>
      </c>
      <c r="F2165">
        <f t="shared" si="166"/>
        <v>3</v>
      </c>
      <c r="G2165">
        <f t="shared" si="167"/>
        <v>2</v>
      </c>
      <c r="H2165">
        <f t="shared" si="168"/>
        <v>432</v>
      </c>
      <c r="I2165">
        <f t="shared" si="169"/>
        <v>9</v>
      </c>
    </row>
    <row r="2166" spans="1:9" x14ac:dyDescent="0.25">
      <c r="A2166" s="5" t="s">
        <v>4954</v>
      </c>
      <c r="B2166" s="2">
        <v>45005</v>
      </c>
      <c r="C2166" s="6">
        <v>3</v>
      </c>
      <c r="D2166" s="6">
        <v>21100000</v>
      </c>
      <c r="E2166">
        <f t="shared" si="165"/>
        <v>4</v>
      </c>
      <c r="F2166">
        <f t="shared" si="166"/>
        <v>4</v>
      </c>
      <c r="G2166">
        <f t="shared" si="167"/>
        <v>4</v>
      </c>
      <c r="H2166">
        <f t="shared" si="168"/>
        <v>444</v>
      </c>
      <c r="I2166">
        <f t="shared" si="169"/>
        <v>12</v>
      </c>
    </row>
    <row r="2167" spans="1:9" x14ac:dyDescent="0.25">
      <c r="A2167" s="5" t="s">
        <v>275</v>
      </c>
      <c r="B2167" s="2">
        <v>45034</v>
      </c>
      <c r="C2167" s="6">
        <v>1</v>
      </c>
      <c r="D2167" s="6">
        <v>4320000</v>
      </c>
      <c r="E2167">
        <f t="shared" si="165"/>
        <v>4</v>
      </c>
      <c r="F2167">
        <f t="shared" si="166"/>
        <v>3</v>
      </c>
      <c r="G2167">
        <f t="shared" si="167"/>
        <v>2</v>
      </c>
      <c r="H2167">
        <f t="shared" si="168"/>
        <v>432</v>
      </c>
      <c r="I2167">
        <f t="shared" si="169"/>
        <v>9</v>
      </c>
    </row>
    <row r="2168" spans="1:9" x14ac:dyDescent="0.25">
      <c r="A2168" s="5" t="s">
        <v>2075</v>
      </c>
      <c r="B2168" s="2">
        <v>45020</v>
      </c>
      <c r="C2168" s="6">
        <v>1</v>
      </c>
      <c r="D2168" s="6">
        <v>6300000</v>
      </c>
      <c r="E2168">
        <f t="shared" si="165"/>
        <v>4</v>
      </c>
      <c r="F2168">
        <f t="shared" si="166"/>
        <v>3</v>
      </c>
      <c r="G2168">
        <f t="shared" si="167"/>
        <v>3</v>
      </c>
      <c r="H2168">
        <f t="shared" si="168"/>
        <v>433</v>
      </c>
      <c r="I2168">
        <f t="shared" si="169"/>
        <v>10</v>
      </c>
    </row>
    <row r="2169" spans="1:9" x14ac:dyDescent="0.25">
      <c r="A2169" s="5" t="s">
        <v>20968</v>
      </c>
      <c r="B2169" s="2">
        <v>43815</v>
      </c>
      <c r="C2169" s="6">
        <v>1</v>
      </c>
      <c r="D2169" s="6">
        <v>4600000</v>
      </c>
      <c r="E2169">
        <f t="shared" si="165"/>
        <v>1</v>
      </c>
      <c r="F2169">
        <f t="shared" si="166"/>
        <v>3</v>
      </c>
      <c r="G2169">
        <f t="shared" si="167"/>
        <v>3</v>
      </c>
      <c r="H2169">
        <f t="shared" si="168"/>
        <v>133</v>
      </c>
      <c r="I2169">
        <f t="shared" si="169"/>
        <v>7</v>
      </c>
    </row>
    <row r="2170" spans="1:9" x14ac:dyDescent="0.25">
      <c r="A2170" s="5" t="s">
        <v>1009</v>
      </c>
      <c r="B2170" s="2">
        <v>45015</v>
      </c>
      <c r="C2170" s="6">
        <v>1</v>
      </c>
      <c r="D2170" s="6">
        <v>5750000</v>
      </c>
      <c r="E2170">
        <f t="shared" si="165"/>
        <v>4</v>
      </c>
      <c r="F2170">
        <f t="shared" si="166"/>
        <v>3</v>
      </c>
      <c r="G2170">
        <f t="shared" si="167"/>
        <v>3</v>
      </c>
      <c r="H2170">
        <f t="shared" si="168"/>
        <v>433</v>
      </c>
      <c r="I2170">
        <f t="shared" si="169"/>
        <v>10</v>
      </c>
    </row>
    <row r="2171" spans="1:9" x14ac:dyDescent="0.25">
      <c r="A2171" s="5" t="s">
        <v>8148</v>
      </c>
      <c r="B2171" s="2">
        <v>44762</v>
      </c>
      <c r="C2171" s="6">
        <v>1</v>
      </c>
      <c r="D2171" s="6">
        <v>1100000</v>
      </c>
      <c r="E2171">
        <f t="shared" si="165"/>
        <v>3</v>
      </c>
      <c r="F2171">
        <f t="shared" si="166"/>
        <v>3</v>
      </c>
      <c r="G2171">
        <f t="shared" si="167"/>
        <v>1</v>
      </c>
      <c r="H2171">
        <f t="shared" si="168"/>
        <v>331</v>
      </c>
      <c r="I2171">
        <f t="shared" si="169"/>
        <v>7</v>
      </c>
    </row>
    <row r="2172" spans="1:9" x14ac:dyDescent="0.25">
      <c r="A2172" s="5" t="s">
        <v>1718</v>
      </c>
      <c r="B2172" s="2">
        <v>44966</v>
      </c>
      <c r="C2172" s="6">
        <v>1</v>
      </c>
      <c r="D2172" s="6">
        <v>3025000</v>
      </c>
      <c r="E2172">
        <f t="shared" si="165"/>
        <v>4</v>
      </c>
      <c r="F2172">
        <f t="shared" si="166"/>
        <v>3</v>
      </c>
      <c r="G2172">
        <f t="shared" si="167"/>
        <v>2</v>
      </c>
      <c r="H2172">
        <f t="shared" si="168"/>
        <v>432</v>
      </c>
      <c r="I2172">
        <f t="shared" si="169"/>
        <v>9</v>
      </c>
    </row>
    <row r="2173" spans="1:9" x14ac:dyDescent="0.25">
      <c r="A2173" s="5" t="s">
        <v>6314</v>
      </c>
      <c r="B2173" s="2">
        <v>44830</v>
      </c>
      <c r="C2173" s="6">
        <v>1</v>
      </c>
      <c r="D2173" s="6">
        <v>6772500</v>
      </c>
      <c r="E2173">
        <f t="shared" si="165"/>
        <v>3</v>
      </c>
      <c r="F2173">
        <f t="shared" si="166"/>
        <v>3</v>
      </c>
      <c r="G2173">
        <f t="shared" si="167"/>
        <v>3</v>
      </c>
      <c r="H2173">
        <f t="shared" si="168"/>
        <v>333</v>
      </c>
      <c r="I2173">
        <f t="shared" si="169"/>
        <v>9</v>
      </c>
    </row>
    <row r="2174" spans="1:9" x14ac:dyDescent="0.25">
      <c r="A2174" s="5" t="s">
        <v>9679</v>
      </c>
      <c r="B2174" s="2">
        <v>44614</v>
      </c>
      <c r="C2174" s="6">
        <v>3</v>
      </c>
      <c r="D2174" s="6">
        <v>15400000</v>
      </c>
      <c r="E2174">
        <f t="shared" si="165"/>
        <v>2</v>
      </c>
      <c r="F2174">
        <f t="shared" si="166"/>
        <v>4</v>
      </c>
      <c r="G2174">
        <f t="shared" si="167"/>
        <v>4</v>
      </c>
      <c r="H2174">
        <f t="shared" si="168"/>
        <v>244</v>
      </c>
      <c r="I2174">
        <f t="shared" si="169"/>
        <v>10</v>
      </c>
    </row>
    <row r="2175" spans="1:9" x14ac:dyDescent="0.25">
      <c r="A2175" s="5" t="s">
        <v>851</v>
      </c>
      <c r="B2175" s="2">
        <v>45002</v>
      </c>
      <c r="C2175" s="6">
        <v>2</v>
      </c>
      <c r="D2175" s="6">
        <v>10781652</v>
      </c>
      <c r="E2175">
        <f t="shared" si="165"/>
        <v>4</v>
      </c>
      <c r="F2175">
        <f t="shared" si="166"/>
        <v>4</v>
      </c>
      <c r="G2175">
        <f t="shared" si="167"/>
        <v>4</v>
      </c>
      <c r="H2175">
        <f t="shared" si="168"/>
        <v>444</v>
      </c>
      <c r="I2175">
        <f t="shared" si="169"/>
        <v>12</v>
      </c>
    </row>
    <row r="2176" spans="1:9" x14ac:dyDescent="0.25">
      <c r="A2176" s="5" t="s">
        <v>1159</v>
      </c>
      <c r="B2176" s="2">
        <v>45005</v>
      </c>
      <c r="C2176" s="6">
        <v>4</v>
      </c>
      <c r="D2176" s="6">
        <v>22940000</v>
      </c>
      <c r="E2176">
        <f t="shared" si="165"/>
        <v>4</v>
      </c>
      <c r="F2176">
        <f t="shared" si="166"/>
        <v>4</v>
      </c>
      <c r="G2176">
        <f t="shared" si="167"/>
        <v>4</v>
      </c>
      <c r="H2176">
        <f t="shared" si="168"/>
        <v>444</v>
      </c>
      <c r="I2176">
        <f t="shared" si="169"/>
        <v>12</v>
      </c>
    </row>
    <row r="2177" spans="1:9" x14ac:dyDescent="0.25">
      <c r="A2177" s="5" t="s">
        <v>19301</v>
      </c>
      <c r="B2177" s="2">
        <v>43991</v>
      </c>
      <c r="C2177" s="6">
        <v>1</v>
      </c>
      <c r="D2177" s="6">
        <v>2530000</v>
      </c>
      <c r="E2177">
        <f t="shared" si="165"/>
        <v>1</v>
      </c>
      <c r="F2177">
        <f t="shared" si="166"/>
        <v>3</v>
      </c>
      <c r="G2177">
        <f t="shared" si="167"/>
        <v>1</v>
      </c>
      <c r="H2177">
        <f t="shared" si="168"/>
        <v>131</v>
      </c>
      <c r="I2177">
        <f t="shared" si="169"/>
        <v>5</v>
      </c>
    </row>
    <row r="2178" spans="1:9" x14ac:dyDescent="0.25">
      <c r="A2178" s="5" t="s">
        <v>20324</v>
      </c>
      <c r="B2178" s="2">
        <v>43997</v>
      </c>
      <c r="C2178" s="6">
        <v>1</v>
      </c>
      <c r="D2178" s="6">
        <v>2052000</v>
      </c>
      <c r="E2178">
        <f t="shared" si="165"/>
        <v>1</v>
      </c>
      <c r="F2178">
        <f t="shared" si="166"/>
        <v>3</v>
      </c>
      <c r="G2178">
        <f t="shared" si="167"/>
        <v>1</v>
      </c>
      <c r="H2178">
        <f t="shared" si="168"/>
        <v>131</v>
      </c>
      <c r="I2178">
        <f t="shared" si="169"/>
        <v>5</v>
      </c>
    </row>
    <row r="2179" spans="1:9" x14ac:dyDescent="0.25">
      <c r="A2179" s="5" t="s">
        <v>8549</v>
      </c>
      <c r="B2179" s="2">
        <v>44669</v>
      </c>
      <c r="C2179" s="6">
        <v>1</v>
      </c>
      <c r="D2179" s="6">
        <v>3442500</v>
      </c>
      <c r="E2179">
        <f t="shared" ref="E2179:E2242" si="170">VLOOKUP(B2179,$L$2:$M$5,2,TRUE)</f>
        <v>2</v>
      </c>
      <c r="F2179">
        <f t="shared" ref="F2179:F2242" si="171">VLOOKUP(C2179,$L$9:$M$12,2,TRUE)</f>
        <v>3</v>
      </c>
      <c r="G2179">
        <f t="shared" ref="G2179:G2242" si="172">VLOOKUP(D2179,$L$15:$M$18,2,TRUE)</f>
        <v>2</v>
      </c>
      <c r="H2179">
        <f t="shared" ref="H2179:H2242" si="173">E2179*100+F2179*10+G2179</f>
        <v>232</v>
      </c>
      <c r="I2179">
        <f t="shared" ref="I2179:I2242" si="174">E2179+F2179+G2179</f>
        <v>7</v>
      </c>
    </row>
    <row r="2180" spans="1:9" x14ac:dyDescent="0.25">
      <c r="A2180" s="5" t="s">
        <v>18371</v>
      </c>
      <c r="B2180" s="2">
        <v>44076</v>
      </c>
      <c r="C2180" s="6">
        <v>1</v>
      </c>
      <c r="D2180" s="6">
        <v>8550000</v>
      </c>
      <c r="E2180">
        <f t="shared" si="170"/>
        <v>1</v>
      </c>
      <c r="F2180">
        <f t="shared" si="171"/>
        <v>3</v>
      </c>
      <c r="G2180">
        <f t="shared" si="172"/>
        <v>4</v>
      </c>
      <c r="H2180">
        <f t="shared" si="173"/>
        <v>134</v>
      </c>
      <c r="I2180">
        <f t="shared" si="174"/>
        <v>8</v>
      </c>
    </row>
    <row r="2181" spans="1:9" x14ac:dyDescent="0.25">
      <c r="A2181" s="5" t="s">
        <v>14648</v>
      </c>
      <c r="B2181" s="2">
        <v>44308</v>
      </c>
      <c r="C2181" s="6">
        <v>1</v>
      </c>
      <c r="D2181" s="6">
        <v>2032500</v>
      </c>
      <c r="E2181">
        <f t="shared" si="170"/>
        <v>2</v>
      </c>
      <c r="F2181">
        <f t="shared" si="171"/>
        <v>3</v>
      </c>
      <c r="G2181">
        <f t="shared" si="172"/>
        <v>1</v>
      </c>
      <c r="H2181">
        <f t="shared" si="173"/>
        <v>231</v>
      </c>
      <c r="I2181">
        <f t="shared" si="174"/>
        <v>6</v>
      </c>
    </row>
    <row r="2182" spans="1:9" x14ac:dyDescent="0.25">
      <c r="A2182" s="5" t="s">
        <v>2723</v>
      </c>
      <c r="B2182" s="2">
        <v>44910</v>
      </c>
      <c r="C2182" s="6">
        <v>1</v>
      </c>
      <c r="D2182" s="6">
        <v>3870000</v>
      </c>
      <c r="E2182">
        <f t="shared" si="170"/>
        <v>4</v>
      </c>
      <c r="F2182">
        <f t="shared" si="171"/>
        <v>3</v>
      </c>
      <c r="G2182">
        <f t="shared" si="172"/>
        <v>2</v>
      </c>
      <c r="H2182">
        <f t="shared" si="173"/>
        <v>432</v>
      </c>
      <c r="I2182">
        <f t="shared" si="174"/>
        <v>9</v>
      </c>
    </row>
    <row r="2183" spans="1:9" x14ac:dyDescent="0.25">
      <c r="A2183" s="5" t="s">
        <v>8795</v>
      </c>
      <c r="B2183" s="2">
        <v>44642</v>
      </c>
      <c r="C2183" s="6">
        <v>3</v>
      </c>
      <c r="D2183" s="6">
        <v>18760000</v>
      </c>
      <c r="E2183">
        <f t="shared" si="170"/>
        <v>2</v>
      </c>
      <c r="F2183">
        <f t="shared" si="171"/>
        <v>4</v>
      </c>
      <c r="G2183">
        <f t="shared" si="172"/>
        <v>4</v>
      </c>
      <c r="H2183">
        <f t="shared" si="173"/>
        <v>244</v>
      </c>
      <c r="I2183">
        <f t="shared" si="174"/>
        <v>10</v>
      </c>
    </row>
    <row r="2184" spans="1:9" x14ac:dyDescent="0.25">
      <c r="A2184" s="5" t="s">
        <v>5868</v>
      </c>
      <c r="B2184" s="2">
        <v>44795</v>
      </c>
      <c r="C2184" s="6">
        <v>1</v>
      </c>
      <c r="D2184" s="6">
        <v>3300000</v>
      </c>
      <c r="E2184">
        <f t="shared" si="170"/>
        <v>3</v>
      </c>
      <c r="F2184">
        <f t="shared" si="171"/>
        <v>3</v>
      </c>
      <c r="G2184">
        <f t="shared" si="172"/>
        <v>2</v>
      </c>
      <c r="H2184">
        <f t="shared" si="173"/>
        <v>332</v>
      </c>
      <c r="I2184">
        <f t="shared" si="174"/>
        <v>8</v>
      </c>
    </row>
    <row r="2185" spans="1:9" x14ac:dyDescent="0.25">
      <c r="A2185" s="5" t="s">
        <v>10772</v>
      </c>
      <c r="B2185" s="2">
        <v>44603</v>
      </c>
      <c r="C2185" s="6">
        <v>5</v>
      </c>
      <c r="D2185" s="6">
        <v>84620000</v>
      </c>
      <c r="E2185">
        <f t="shared" si="170"/>
        <v>2</v>
      </c>
      <c r="F2185">
        <f t="shared" si="171"/>
        <v>4</v>
      </c>
      <c r="G2185">
        <f t="shared" si="172"/>
        <v>4</v>
      </c>
      <c r="H2185">
        <f t="shared" si="173"/>
        <v>244</v>
      </c>
      <c r="I2185">
        <f t="shared" si="174"/>
        <v>10</v>
      </c>
    </row>
    <row r="2186" spans="1:9" x14ac:dyDescent="0.25">
      <c r="A2186" s="5" t="s">
        <v>16014</v>
      </c>
      <c r="B2186" s="2">
        <v>44189</v>
      </c>
      <c r="C2186" s="6">
        <v>3</v>
      </c>
      <c r="D2186" s="6">
        <v>9570000</v>
      </c>
      <c r="E2186">
        <f t="shared" si="170"/>
        <v>1</v>
      </c>
      <c r="F2186">
        <f t="shared" si="171"/>
        <v>4</v>
      </c>
      <c r="G2186">
        <f t="shared" si="172"/>
        <v>4</v>
      </c>
      <c r="H2186">
        <f t="shared" si="173"/>
        <v>144</v>
      </c>
      <c r="I2186">
        <f t="shared" si="174"/>
        <v>9</v>
      </c>
    </row>
    <row r="2187" spans="1:9" x14ac:dyDescent="0.25">
      <c r="A2187" s="5" t="s">
        <v>13982</v>
      </c>
      <c r="B2187" s="2">
        <v>44368</v>
      </c>
      <c r="C2187" s="6">
        <v>1</v>
      </c>
      <c r="D2187" s="6">
        <v>1701000</v>
      </c>
      <c r="E2187">
        <f t="shared" si="170"/>
        <v>2</v>
      </c>
      <c r="F2187">
        <f t="shared" si="171"/>
        <v>3</v>
      </c>
      <c r="G2187">
        <f t="shared" si="172"/>
        <v>1</v>
      </c>
      <c r="H2187">
        <f t="shared" si="173"/>
        <v>231</v>
      </c>
      <c r="I2187">
        <f t="shared" si="174"/>
        <v>6</v>
      </c>
    </row>
    <row r="2188" spans="1:9" x14ac:dyDescent="0.25">
      <c r="A2188" s="5" t="s">
        <v>15460</v>
      </c>
      <c r="B2188" s="2">
        <v>44249</v>
      </c>
      <c r="C2188" s="6">
        <v>1</v>
      </c>
      <c r="D2188" s="6">
        <v>4800000</v>
      </c>
      <c r="E2188">
        <f t="shared" si="170"/>
        <v>1</v>
      </c>
      <c r="F2188">
        <f t="shared" si="171"/>
        <v>3</v>
      </c>
      <c r="G2188">
        <f t="shared" si="172"/>
        <v>3</v>
      </c>
      <c r="H2188">
        <f t="shared" si="173"/>
        <v>133</v>
      </c>
      <c r="I2188">
        <f t="shared" si="174"/>
        <v>7</v>
      </c>
    </row>
    <row r="2189" spans="1:9" x14ac:dyDescent="0.25">
      <c r="A2189" s="5" t="s">
        <v>18557</v>
      </c>
      <c r="B2189" s="2">
        <v>44053</v>
      </c>
      <c r="C2189" s="6">
        <v>1</v>
      </c>
      <c r="D2189" s="6">
        <v>1600000</v>
      </c>
      <c r="E2189">
        <f t="shared" si="170"/>
        <v>1</v>
      </c>
      <c r="F2189">
        <f t="shared" si="171"/>
        <v>3</v>
      </c>
      <c r="G2189">
        <f t="shared" si="172"/>
        <v>1</v>
      </c>
      <c r="H2189">
        <f t="shared" si="173"/>
        <v>131</v>
      </c>
      <c r="I2189">
        <f t="shared" si="174"/>
        <v>5</v>
      </c>
    </row>
    <row r="2190" spans="1:9" x14ac:dyDescent="0.25">
      <c r="A2190" s="5" t="s">
        <v>18118</v>
      </c>
      <c r="B2190" s="2">
        <v>44096</v>
      </c>
      <c r="C2190" s="6">
        <v>1</v>
      </c>
      <c r="D2190" s="6">
        <v>2061000</v>
      </c>
      <c r="E2190">
        <f t="shared" si="170"/>
        <v>1</v>
      </c>
      <c r="F2190">
        <f t="shared" si="171"/>
        <v>3</v>
      </c>
      <c r="G2190">
        <f t="shared" si="172"/>
        <v>1</v>
      </c>
      <c r="H2190">
        <f t="shared" si="173"/>
        <v>131</v>
      </c>
      <c r="I2190">
        <f t="shared" si="174"/>
        <v>5</v>
      </c>
    </row>
    <row r="2191" spans="1:9" x14ac:dyDescent="0.25">
      <c r="A2191" s="5" t="s">
        <v>8617</v>
      </c>
      <c r="B2191" s="2">
        <v>44698</v>
      </c>
      <c r="C2191" s="6">
        <v>1</v>
      </c>
      <c r="D2191" s="6">
        <v>5760000</v>
      </c>
      <c r="E2191">
        <f t="shared" si="170"/>
        <v>3</v>
      </c>
      <c r="F2191">
        <f t="shared" si="171"/>
        <v>3</v>
      </c>
      <c r="G2191">
        <f t="shared" si="172"/>
        <v>3</v>
      </c>
      <c r="H2191">
        <f t="shared" si="173"/>
        <v>333</v>
      </c>
      <c r="I2191">
        <f t="shared" si="174"/>
        <v>9</v>
      </c>
    </row>
    <row r="2192" spans="1:9" x14ac:dyDescent="0.25">
      <c r="A2192" s="5" t="s">
        <v>16237</v>
      </c>
      <c r="B2192" s="2">
        <v>44250</v>
      </c>
      <c r="C2192" s="6">
        <v>1</v>
      </c>
      <c r="D2192" s="6">
        <v>14910000</v>
      </c>
      <c r="E2192">
        <f t="shared" si="170"/>
        <v>1</v>
      </c>
      <c r="F2192">
        <f t="shared" si="171"/>
        <v>3</v>
      </c>
      <c r="G2192">
        <f t="shared" si="172"/>
        <v>4</v>
      </c>
      <c r="H2192">
        <f t="shared" si="173"/>
        <v>134</v>
      </c>
      <c r="I2192">
        <f t="shared" si="174"/>
        <v>8</v>
      </c>
    </row>
    <row r="2193" spans="1:9" x14ac:dyDescent="0.25">
      <c r="A2193" s="5" t="s">
        <v>16443</v>
      </c>
      <c r="B2193" s="2">
        <v>44313</v>
      </c>
      <c r="C2193" s="6">
        <v>1</v>
      </c>
      <c r="D2193" s="6">
        <v>5200000</v>
      </c>
      <c r="E2193">
        <f t="shared" si="170"/>
        <v>2</v>
      </c>
      <c r="F2193">
        <f t="shared" si="171"/>
        <v>3</v>
      </c>
      <c r="G2193">
        <f t="shared" si="172"/>
        <v>3</v>
      </c>
      <c r="H2193">
        <f t="shared" si="173"/>
        <v>233</v>
      </c>
      <c r="I2193">
        <f t="shared" si="174"/>
        <v>8</v>
      </c>
    </row>
    <row r="2194" spans="1:9" x14ac:dyDescent="0.25">
      <c r="A2194" s="5" t="s">
        <v>19193</v>
      </c>
      <c r="B2194" s="2">
        <v>44006</v>
      </c>
      <c r="C2194" s="6">
        <v>1</v>
      </c>
      <c r="D2194" s="6">
        <v>2016000</v>
      </c>
      <c r="E2194">
        <f t="shared" si="170"/>
        <v>1</v>
      </c>
      <c r="F2194">
        <f t="shared" si="171"/>
        <v>3</v>
      </c>
      <c r="G2194">
        <f t="shared" si="172"/>
        <v>1</v>
      </c>
      <c r="H2194">
        <f t="shared" si="173"/>
        <v>131</v>
      </c>
      <c r="I2194">
        <f t="shared" si="174"/>
        <v>5</v>
      </c>
    </row>
    <row r="2195" spans="1:9" x14ac:dyDescent="0.25">
      <c r="A2195" s="5" t="s">
        <v>17948</v>
      </c>
      <c r="B2195" s="2">
        <v>44138</v>
      </c>
      <c r="C2195" s="6">
        <v>1</v>
      </c>
      <c r="D2195" s="6">
        <v>5760000</v>
      </c>
      <c r="E2195">
        <f t="shared" si="170"/>
        <v>1</v>
      </c>
      <c r="F2195">
        <f t="shared" si="171"/>
        <v>3</v>
      </c>
      <c r="G2195">
        <f t="shared" si="172"/>
        <v>3</v>
      </c>
      <c r="H2195">
        <f t="shared" si="173"/>
        <v>133</v>
      </c>
      <c r="I2195">
        <f t="shared" si="174"/>
        <v>7</v>
      </c>
    </row>
    <row r="2196" spans="1:9" x14ac:dyDescent="0.25">
      <c r="A2196" s="5" t="s">
        <v>7192</v>
      </c>
      <c r="B2196" s="2">
        <v>44795</v>
      </c>
      <c r="C2196" s="6">
        <v>2</v>
      </c>
      <c r="D2196" s="6">
        <v>2970000</v>
      </c>
      <c r="E2196">
        <f t="shared" si="170"/>
        <v>3</v>
      </c>
      <c r="F2196">
        <f t="shared" si="171"/>
        <v>4</v>
      </c>
      <c r="G2196">
        <f t="shared" si="172"/>
        <v>2</v>
      </c>
      <c r="H2196">
        <f t="shared" si="173"/>
        <v>342</v>
      </c>
      <c r="I2196">
        <f t="shared" si="174"/>
        <v>9</v>
      </c>
    </row>
    <row r="2197" spans="1:9" x14ac:dyDescent="0.25">
      <c r="A2197" s="5" t="s">
        <v>4523</v>
      </c>
      <c r="B2197" s="2">
        <v>44833</v>
      </c>
      <c r="C2197" s="6">
        <v>3</v>
      </c>
      <c r="D2197" s="6">
        <v>10201014</v>
      </c>
      <c r="E2197">
        <f t="shared" si="170"/>
        <v>3</v>
      </c>
      <c r="F2197">
        <f t="shared" si="171"/>
        <v>4</v>
      </c>
      <c r="G2197">
        <f t="shared" si="172"/>
        <v>4</v>
      </c>
      <c r="H2197">
        <f t="shared" si="173"/>
        <v>344</v>
      </c>
      <c r="I2197">
        <f t="shared" si="174"/>
        <v>11</v>
      </c>
    </row>
    <row r="2198" spans="1:9" x14ac:dyDescent="0.25">
      <c r="A2198" s="5" t="s">
        <v>17348</v>
      </c>
      <c r="B2198" s="2">
        <v>44132</v>
      </c>
      <c r="C2198" s="6">
        <v>1</v>
      </c>
      <c r="D2198" s="6">
        <v>4590000</v>
      </c>
      <c r="E2198">
        <f t="shared" si="170"/>
        <v>1</v>
      </c>
      <c r="F2198">
        <f t="shared" si="171"/>
        <v>3</v>
      </c>
      <c r="G2198">
        <f t="shared" si="172"/>
        <v>3</v>
      </c>
      <c r="H2198">
        <f t="shared" si="173"/>
        <v>133</v>
      </c>
      <c r="I2198">
        <f t="shared" si="174"/>
        <v>7</v>
      </c>
    </row>
    <row r="2199" spans="1:9" x14ac:dyDescent="0.25">
      <c r="A2199" s="5" t="s">
        <v>15182</v>
      </c>
      <c r="B2199" s="2">
        <v>44250</v>
      </c>
      <c r="C2199" s="6">
        <v>1</v>
      </c>
      <c r="D2199" s="6">
        <v>5400000</v>
      </c>
      <c r="E2199">
        <f t="shared" si="170"/>
        <v>1</v>
      </c>
      <c r="F2199">
        <f t="shared" si="171"/>
        <v>3</v>
      </c>
      <c r="G2199">
        <f t="shared" si="172"/>
        <v>3</v>
      </c>
      <c r="H2199">
        <f t="shared" si="173"/>
        <v>133</v>
      </c>
      <c r="I2199">
        <f t="shared" si="174"/>
        <v>7</v>
      </c>
    </row>
    <row r="2200" spans="1:9" x14ac:dyDescent="0.25">
      <c r="A2200" s="5" t="s">
        <v>7223</v>
      </c>
      <c r="B2200" s="2">
        <v>44774</v>
      </c>
      <c r="C2200" s="6">
        <v>2</v>
      </c>
      <c r="D2200" s="6">
        <v>19428000</v>
      </c>
      <c r="E2200">
        <f t="shared" si="170"/>
        <v>3</v>
      </c>
      <c r="F2200">
        <f t="shared" si="171"/>
        <v>4</v>
      </c>
      <c r="G2200">
        <f t="shared" si="172"/>
        <v>4</v>
      </c>
      <c r="H2200">
        <f t="shared" si="173"/>
        <v>344</v>
      </c>
      <c r="I2200">
        <f t="shared" si="174"/>
        <v>11</v>
      </c>
    </row>
    <row r="2201" spans="1:9" x14ac:dyDescent="0.25">
      <c r="A2201" s="5" t="s">
        <v>20511</v>
      </c>
      <c r="B2201" s="2">
        <v>44175</v>
      </c>
      <c r="C2201" s="6">
        <v>1</v>
      </c>
      <c r="D2201" s="6">
        <v>2340000</v>
      </c>
      <c r="E2201">
        <f t="shared" si="170"/>
        <v>1</v>
      </c>
      <c r="F2201">
        <f t="shared" si="171"/>
        <v>3</v>
      </c>
      <c r="G2201">
        <f t="shared" si="172"/>
        <v>1</v>
      </c>
      <c r="H2201">
        <f t="shared" si="173"/>
        <v>131</v>
      </c>
      <c r="I2201">
        <f t="shared" si="174"/>
        <v>5</v>
      </c>
    </row>
    <row r="2202" spans="1:9" x14ac:dyDescent="0.25">
      <c r="A2202" s="5" t="s">
        <v>9290</v>
      </c>
      <c r="B2202" s="2">
        <v>44636</v>
      </c>
      <c r="C2202" s="6">
        <v>1</v>
      </c>
      <c r="D2202" s="6">
        <v>1840000</v>
      </c>
      <c r="E2202">
        <f t="shared" si="170"/>
        <v>2</v>
      </c>
      <c r="F2202">
        <f t="shared" si="171"/>
        <v>3</v>
      </c>
      <c r="G2202">
        <f t="shared" si="172"/>
        <v>1</v>
      </c>
      <c r="H2202">
        <f t="shared" si="173"/>
        <v>231</v>
      </c>
      <c r="I2202">
        <f t="shared" si="174"/>
        <v>6</v>
      </c>
    </row>
    <row r="2203" spans="1:9" x14ac:dyDescent="0.25">
      <c r="A2203" s="5" t="s">
        <v>14162</v>
      </c>
      <c r="B2203" s="2">
        <v>44454</v>
      </c>
      <c r="C2203" s="6">
        <v>1</v>
      </c>
      <c r="D2203" s="6">
        <v>3360000</v>
      </c>
      <c r="E2203">
        <f t="shared" si="170"/>
        <v>2</v>
      </c>
      <c r="F2203">
        <f t="shared" si="171"/>
        <v>3</v>
      </c>
      <c r="G2203">
        <f t="shared" si="172"/>
        <v>2</v>
      </c>
      <c r="H2203">
        <f t="shared" si="173"/>
        <v>232</v>
      </c>
      <c r="I2203">
        <f t="shared" si="174"/>
        <v>7</v>
      </c>
    </row>
    <row r="2204" spans="1:9" x14ac:dyDescent="0.25">
      <c r="A2204" s="5" t="s">
        <v>871</v>
      </c>
      <c r="B2204" s="2">
        <v>44995</v>
      </c>
      <c r="C2204" s="6">
        <v>1</v>
      </c>
      <c r="D2204" s="6">
        <v>4750000</v>
      </c>
      <c r="E2204">
        <f t="shared" si="170"/>
        <v>4</v>
      </c>
      <c r="F2204">
        <f t="shared" si="171"/>
        <v>3</v>
      </c>
      <c r="G2204">
        <f t="shared" si="172"/>
        <v>3</v>
      </c>
      <c r="H2204">
        <f t="shared" si="173"/>
        <v>433</v>
      </c>
      <c r="I2204">
        <f t="shared" si="174"/>
        <v>10</v>
      </c>
    </row>
    <row r="2205" spans="1:9" x14ac:dyDescent="0.25">
      <c r="A2205" s="5" t="s">
        <v>15618</v>
      </c>
      <c r="B2205" s="2">
        <v>44645</v>
      </c>
      <c r="C2205" s="6">
        <v>1</v>
      </c>
      <c r="D2205" s="6">
        <v>14406000</v>
      </c>
      <c r="E2205">
        <f t="shared" si="170"/>
        <v>2</v>
      </c>
      <c r="F2205">
        <f t="shared" si="171"/>
        <v>3</v>
      </c>
      <c r="G2205">
        <f t="shared" si="172"/>
        <v>4</v>
      </c>
      <c r="H2205">
        <f t="shared" si="173"/>
        <v>234</v>
      </c>
      <c r="I2205">
        <f t="shared" si="174"/>
        <v>9</v>
      </c>
    </row>
    <row r="2206" spans="1:9" x14ac:dyDescent="0.25">
      <c r="A2206" s="5" t="s">
        <v>322</v>
      </c>
      <c r="B2206" s="2">
        <v>45026</v>
      </c>
      <c r="C2206" s="6">
        <v>1</v>
      </c>
      <c r="D2206" s="6">
        <v>7370000</v>
      </c>
      <c r="E2206">
        <f t="shared" si="170"/>
        <v>4</v>
      </c>
      <c r="F2206">
        <f t="shared" si="171"/>
        <v>3</v>
      </c>
      <c r="G2206">
        <f t="shared" si="172"/>
        <v>3</v>
      </c>
      <c r="H2206">
        <f t="shared" si="173"/>
        <v>433</v>
      </c>
      <c r="I2206">
        <f t="shared" si="174"/>
        <v>10</v>
      </c>
    </row>
    <row r="2207" spans="1:9" x14ac:dyDescent="0.25">
      <c r="A2207" s="5" t="s">
        <v>10340</v>
      </c>
      <c r="B2207" s="2">
        <v>44642</v>
      </c>
      <c r="C2207" s="6">
        <v>1</v>
      </c>
      <c r="D2207" s="6">
        <v>2925000</v>
      </c>
      <c r="E2207">
        <f t="shared" si="170"/>
        <v>2</v>
      </c>
      <c r="F2207">
        <f t="shared" si="171"/>
        <v>3</v>
      </c>
      <c r="G2207">
        <f t="shared" si="172"/>
        <v>2</v>
      </c>
      <c r="H2207">
        <f t="shared" si="173"/>
        <v>232</v>
      </c>
      <c r="I2207">
        <f t="shared" si="174"/>
        <v>7</v>
      </c>
    </row>
    <row r="2208" spans="1:9" x14ac:dyDescent="0.25">
      <c r="A2208" s="5" t="s">
        <v>18740</v>
      </c>
      <c r="B2208" s="2">
        <v>44053</v>
      </c>
      <c r="C2208" s="6">
        <v>1</v>
      </c>
      <c r="D2208" s="6">
        <v>2100000</v>
      </c>
      <c r="E2208">
        <f t="shared" si="170"/>
        <v>1</v>
      </c>
      <c r="F2208">
        <f t="shared" si="171"/>
        <v>3</v>
      </c>
      <c r="G2208">
        <f t="shared" si="172"/>
        <v>1</v>
      </c>
      <c r="H2208">
        <f t="shared" si="173"/>
        <v>131</v>
      </c>
      <c r="I2208">
        <f t="shared" si="174"/>
        <v>5</v>
      </c>
    </row>
    <row r="2209" spans="1:9" x14ac:dyDescent="0.25">
      <c r="A2209" s="5" t="s">
        <v>14371</v>
      </c>
      <c r="B2209" s="2">
        <v>44349</v>
      </c>
      <c r="C2209" s="6">
        <v>1</v>
      </c>
      <c r="D2209" s="6">
        <v>2007000</v>
      </c>
      <c r="E2209">
        <f t="shared" si="170"/>
        <v>2</v>
      </c>
      <c r="F2209">
        <f t="shared" si="171"/>
        <v>3</v>
      </c>
      <c r="G2209">
        <f t="shared" si="172"/>
        <v>1</v>
      </c>
      <c r="H2209">
        <f t="shared" si="173"/>
        <v>231</v>
      </c>
      <c r="I2209">
        <f t="shared" si="174"/>
        <v>6</v>
      </c>
    </row>
    <row r="2210" spans="1:9" x14ac:dyDescent="0.25">
      <c r="A2210" s="5" t="s">
        <v>7618</v>
      </c>
      <c r="B2210" s="2">
        <v>44756</v>
      </c>
      <c r="C2210" s="6">
        <v>1</v>
      </c>
      <c r="D2210" s="6">
        <v>10100000</v>
      </c>
      <c r="E2210">
        <f t="shared" si="170"/>
        <v>3</v>
      </c>
      <c r="F2210">
        <f t="shared" si="171"/>
        <v>3</v>
      </c>
      <c r="G2210">
        <f t="shared" si="172"/>
        <v>4</v>
      </c>
      <c r="H2210">
        <f t="shared" si="173"/>
        <v>334</v>
      </c>
      <c r="I2210">
        <f t="shared" si="174"/>
        <v>10</v>
      </c>
    </row>
    <row r="2211" spans="1:9" x14ac:dyDescent="0.25">
      <c r="A2211" s="5" t="s">
        <v>952</v>
      </c>
      <c r="B2211" s="2">
        <v>45028</v>
      </c>
      <c r="C2211" s="6">
        <v>1</v>
      </c>
      <c r="D2211" s="6">
        <v>10450000</v>
      </c>
      <c r="E2211">
        <f t="shared" si="170"/>
        <v>4</v>
      </c>
      <c r="F2211">
        <f t="shared" si="171"/>
        <v>3</v>
      </c>
      <c r="G2211">
        <f t="shared" si="172"/>
        <v>4</v>
      </c>
      <c r="H2211">
        <f t="shared" si="173"/>
        <v>434</v>
      </c>
      <c r="I2211">
        <f t="shared" si="174"/>
        <v>11</v>
      </c>
    </row>
    <row r="2212" spans="1:9" x14ac:dyDescent="0.25">
      <c r="A2212" s="5" t="s">
        <v>20595</v>
      </c>
      <c r="B2212" s="2">
        <v>43995</v>
      </c>
      <c r="C2212" s="6">
        <v>1</v>
      </c>
      <c r="D2212" s="6">
        <v>2550000</v>
      </c>
      <c r="E2212">
        <f t="shared" si="170"/>
        <v>1</v>
      </c>
      <c r="F2212">
        <f t="shared" si="171"/>
        <v>3</v>
      </c>
      <c r="G2212">
        <f t="shared" si="172"/>
        <v>1</v>
      </c>
      <c r="H2212">
        <f t="shared" si="173"/>
        <v>131</v>
      </c>
      <c r="I2212">
        <f t="shared" si="174"/>
        <v>5</v>
      </c>
    </row>
    <row r="2213" spans="1:9" x14ac:dyDescent="0.25">
      <c r="A2213" s="5" t="s">
        <v>18057</v>
      </c>
      <c r="B2213" s="2">
        <v>44120</v>
      </c>
      <c r="C2213" s="6">
        <v>1</v>
      </c>
      <c r="D2213" s="6">
        <v>8400000</v>
      </c>
      <c r="E2213">
        <f t="shared" si="170"/>
        <v>1</v>
      </c>
      <c r="F2213">
        <f t="shared" si="171"/>
        <v>3</v>
      </c>
      <c r="G2213">
        <f t="shared" si="172"/>
        <v>4</v>
      </c>
      <c r="H2213">
        <f t="shared" si="173"/>
        <v>134</v>
      </c>
      <c r="I2213">
        <f t="shared" si="174"/>
        <v>8</v>
      </c>
    </row>
    <row r="2214" spans="1:9" x14ac:dyDescent="0.25">
      <c r="A2214" s="5" t="s">
        <v>8694</v>
      </c>
      <c r="B2214" s="2">
        <v>44993</v>
      </c>
      <c r="C2214" s="6">
        <v>1</v>
      </c>
      <c r="D2214" s="6">
        <v>5700000</v>
      </c>
      <c r="E2214">
        <f t="shared" si="170"/>
        <v>4</v>
      </c>
      <c r="F2214">
        <f t="shared" si="171"/>
        <v>3</v>
      </c>
      <c r="G2214">
        <f t="shared" si="172"/>
        <v>3</v>
      </c>
      <c r="H2214">
        <f t="shared" si="173"/>
        <v>433</v>
      </c>
      <c r="I2214">
        <f t="shared" si="174"/>
        <v>10</v>
      </c>
    </row>
    <row r="2215" spans="1:9" x14ac:dyDescent="0.25">
      <c r="A2215" s="5" t="s">
        <v>712</v>
      </c>
      <c r="B2215" s="2">
        <v>45002</v>
      </c>
      <c r="C2215" s="6">
        <v>1</v>
      </c>
      <c r="D2215" s="6">
        <v>3980020</v>
      </c>
      <c r="E2215">
        <f t="shared" si="170"/>
        <v>4</v>
      </c>
      <c r="F2215">
        <f t="shared" si="171"/>
        <v>3</v>
      </c>
      <c r="G2215">
        <f t="shared" si="172"/>
        <v>2</v>
      </c>
      <c r="H2215">
        <f t="shared" si="173"/>
        <v>432</v>
      </c>
      <c r="I2215">
        <f t="shared" si="174"/>
        <v>9</v>
      </c>
    </row>
    <row r="2216" spans="1:9" x14ac:dyDescent="0.25">
      <c r="A2216" s="5" t="s">
        <v>3288</v>
      </c>
      <c r="B2216" s="2">
        <v>44904</v>
      </c>
      <c r="C2216" s="6">
        <v>1</v>
      </c>
      <c r="D2216" s="6">
        <v>5000000</v>
      </c>
      <c r="E2216">
        <f t="shared" si="170"/>
        <v>3</v>
      </c>
      <c r="F2216">
        <f t="shared" si="171"/>
        <v>3</v>
      </c>
      <c r="G2216">
        <f t="shared" si="172"/>
        <v>3</v>
      </c>
      <c r="H2216">
        <f t="shared" si="173"/>
        <v>333</v>
      </c>
      <c r="I2216">
        <f t="shared" si="174"/>
        <v>9</v>
      </c>
    </row>
    <row r="2217" spans="1:9" x14ac:dyDescent="0.25">
      <c r="A2217" s="5" t="s">
        <v>12036</v>
      </c>
      <c r="B2217" s="2">
        <v>44524</v>
      </c>
      <c r="C2217" s="6">
        <v>3</v>
      </c>
      <c r="D2217" s="6">
        <v>12648000</v>
      </c>
      <c r="E2217">
        <f t="shared" si="170"/>
        <v>2</v>
      </c>
      <c r="F2217">
        <f t="shared" si="171"/>
        <v>4</v>
      </c>
      <c r="G2217">
        <f t="shared" si="172"/>
        <v>4</v>
      </c>
      <c r="H2217">
        <f t="shared" si="173"/>
        <v>244</v>
      </c>
      <c r="I2217">
        <f t="shared" si="174"/>
        <v>10</v>
      </c>
    </row>
    <row r="2218" spans="1:9" x14ac:dyDescent="0.25">
      <c r="A2218" s="5" t="s">
        <v>957</v>
      </c>
      <c r="B2218" s="2">
        <v>45021</v>
      </c>
      <c r="C2218" s="6">
        <v>1</v>
      </c>
      <c r="D2218" s="6">
        <v>5850000</v>
      </c>
      <c r="E2218">
        <f t="shared" si="170"/>
        <v>4</v>
      </c>
      <c r="F2218">
        <f t="shared" si="171"/>
        <v>3</v>
      </c>
      <c r="G2218">
        <f t="shared" si="172"/>
        <v>3</v>
      </c>
      <c r="H2218">
        <f t="shared" si="173"/>
        <v>433</v>
      </c>
      <c r="I2218">
        <f t="shared" si="174"/>
        <v>10</v>
      </c>
    </row>
    <row r="2219" spans="1:9" x14ac:dyDescent="0.25">
      <c r="A2219" s="5" t="s">
        <v>16905</v>
      </c>
      <c r="B2219" s="2">
        <v>44153</v>
      </c>
      <c r="C2219" s="6">
        <v>1</v>
      </c>
      <c r="D2219" s="6">
        <v>11970000</v>
      </c>
      <c r="E2219">
        <f t="shared" si="170"/>
        <v>1</v>
      </c>
      <c r="F2219">
        <f t="shared" si="171"/>
        <v>3</v>
      </c>
      <c r="G2219">
        <f t="shared" si="172"/>
        <v>4</v>
      </c>
      <c r="H2219">
        <f t="shared" si="173"/>
        <v>134</v>
      </c>
      <c r="I2219">
        <f t="shared" si="174"/>
        <v>8</v>
      </c>
    </row>
    <row r="2220" spans="1:9" x14ac:dyDescent="0.25">
      <c r="A2220" s="5" t="s">
        <v>7567</v>
      </c>
      <c r="B2220" s="2">
        <v>44762</v>
      </c>
      <c r="C2220" s="6">
        <v>1</v>
      </c>
      <c r="D2220" s="6">
        <v>1600000</v>
      </c>
      <c r="E2220">
        <f t="shared" si="170"/>
        <v>3</v>
      </c>
      <c r="F2220">
        <f t="shared" si="171"/>
        <v>3</v>
      </c>
      <c r="G2220">
        <f t="shared" si="172"/>
        <v>1</v>
      </c>
      <c r="H2220">
        <f t="shared" si="173"/>
        <v>331</v>
      </c>
      <c r="I2220">
        <f t="shared" si="174"/>
        <v>7</v>
      </c>
    </row>
    <row r="2221" spans="1:9" x14ac:dyDescent="0.25">
      <c r="A2221" s="5" t="s">
        <v>15332</v>
      </c>
      <c r="B2221" s="2">
        <v>44322</v>
      </c>
      <c r="C2221" s="6">
        <v>1</v>
      </c>
      <c r="D2221" s="6">
        <v>13200000</v>
      </c>
      <c r="E2221">
        <f t="shared" si="170"/>
        <v>2</v>
      </c>
      <c r="F2221">
        <f t="shared" si="171"/>
        <v>3</v>
      </c>
      <c r="G2221">
        <f t="shared" si="172"/>
        <v>4</v>
      </c>
      <c r="H2221">
        <f t="shared" si="173"/>
        <v>234</v>
      </c>
      <c r="I2221">
        <f t="shared" si="174"/>
        <v>9</v>
      </c>
    </row>
    <row r="2222" spans="1:9" x14ac:dyDescent="0.25">
      <c r="A2222" s="5" t="s">
        <v>1354</v>
      </c>
      <c r="B2222" s="2">
        <v>44980</v>
      </c>
      <c r="C2222" s="6">
        <v>1</v>
      </c>
      <c r="D2222" s="6">
        <v>12960000</v>
      </c>
      <c r="E2222">
        <f t="shared" si="170"/>
        <v>4</v>
      </c>
      <c r="F2222">
        <f t="shared" si="171"/>
        <v>3</v>
      </c>
      <c r="G2222">
        <f t="shared" si="172"/>
        <v>4</v>
      </c>
      <c r="H2222">
        <f t="shared" si="173"/>
        <v>434</v>
      </c>
      <c r="I2222">
        <f t="shared" si="174"/>
        <v>11</v>
      </c>
    </row>
    <row r="2223" spans="1:9" x14ac:dyDescent="0.25">
      <c r="A2223" s="5" t="s">
        <v>20892</v>
      </c>
      <c r="B2223" s="2">
        <v>43843</v>
      </c>
      <c r="C2223" s="6">
        <v>1</v>
      </c>
      <c r="D2223" s="6">
        <v>3080000</v>
      </c>
      <c r="E2223">
        <f t="shared" si="170"/>
        <v>1</v>
      </c>
      <c r="F2223">
        <f t="shared" si="171"/>
        <v>3</v>
      </c>
      <c r="G2223">
        <f t="shared" si="172"/>
        <v>2</v>
      </c>
      <c r="H2223">
        <f t="shared" si="173"/>
        <v>132</v>
      </c>
      <c r="I2223">
        <f t="shared" si="174"/>
        <v>6</v>
      </c>
    </row>
    <row r="2224" spans="1:9" x14ac:dyDescent="0.25">
      <c r="A2224" s="5" t="s">
        <v>271</v>
      </c>
      <c r="B2224" s="2">
        <v>45034</v>
      </c>
      <c r="C2224" s="6">
        <v>2</v>
      </c>
      <c r="D2224" s="6">
        <v>14400000</v>
      </c>
      <c r="E2224">
        <f t="shared" si="170"/>
        <v>4</v>
      </c>
      <c r="F2224">
        <f t="shared" si="171"/>
        <v>4</v>
      </c>
      <c r="G2224">
        <f t="shared" si="172"/>
        <v>4</v>
      </c>
      <c r="H2224">
        <f t="shared" si="173"/>
        <v>444</v>
      </c>
      <c r="I2224">
        <f t="shared" si="174"/>
        <v>12</v>
      </c>
    </row>
    <row r="2225" spans="1:9" x14ac:dyDescent="0.25">
      <c r="A2225" s="5" t="s">
        <v>3283</v>
      </c>
      <c r="B2225" s="2">
        <v>44943</v>
      </c>
      <c r="C2225" s="6">
        <v>1</v>
      </c>
      <c r="D2225" s="6">
        <v>3300000</v>
      </c>
      <c r="E2225">
        <f t="shared" si="170"/>
        <v>4</v>
      </c>
      <c r="F2225">
        <f t="shared" si="171"/>
        <v>3</v>
      </c>
      <c r="G2225">
        <f t="shared" si="172"/>
        <v>2</v>
      </c>
      <c r="H2225">
        <f t="shared" si="173"/>
        <v>432</v>
      </c>
      <c r="I2225">
        <f t="shared" si="174"/>
        <v>9</v>
      </c>
    </row>
    <row r="2226" spans="1:9" x14ac:dyDescent="0.25">
      <c r="A2226" s="5" t="s">
        <v>7443</v>
      </c>
      <c r="B2226" s="2">
        <v>44887</v>
      </c>
      <c r="C2226" s="6">
        <v>4</v>
      </c>
      <c r="D2226" s="6">
        <v>16564500</v>
      </c>
      <c r="E2226">
        <f t="shared" si="170"/>
        <v>3</v>
      </c>
      <c r="F2226">
        <f t="shared" si="171"/>
        <v>4</v>
      </c>
      <c r="G2226">
        <f t="shared" si="172"/>
        <v>4</v>
      </c>
      <c r="H2226">
        <f t="shared" si="173"/>
        <v>344</v>
      </c>
      <c r="I2226">
        <f t="shared" si="174"/>
        <v>11</v>
      </c>
    </row>
    <row r="2227" spans="1:9" x14ac:dyDescent="0.25">
      <c r="A2227" s="5" t="s">
        <v>3052</v>
      </c>
      <c r="B2227" s="2">
        <v>44922</v>
      </c>
      <c r="C2227" s="6">
        <v>2</v>
      </c>
      <c r="D2227" s="6">
        <v>7485200</v>
      </c>
      <c r="E2227">
        <f t="shared" si="170"/>
        <v>4</v>
      </c>
      <c r="F2227">
        <f t="shared" si="171"/>
        <v>4</v>
      </c>
      <c r="G2227">
        <f t="shared" si="172"/>
        <v>3</v>
      </c>
      <c r="H2227">
        <f t="shared" si="173"/>
        <v>443</v>
      </c>
      <c r="I2227">
        <f t="shared" si="174"/>
        <v>11</v>
      </c>
    </row>
    <row r="2228" spans="1:9" x14ac:dyDescent="0.25">
      <c r="A2228" s="5" t="s">
        <v>18385</v>
      </c>
      <c r="B2228" s="2">
        <v>44061</v>
      </c>
      <c r="C2228" s="6">
        <v>1</v>
      </c>
      <c r="D2228" s="6">
        <v>2320000</v>
      </c>
      <c r="E2228">
        <f t="shared" si="170"/>
        <v>1</v>
      </c>
      <c r="F2228">
        <f t="shared" si="171"/>
        <v>3</v>
      </c>
      <c r="G2228">
        <f t="shared" si="172"/>
        <v>1</v>
      </c>
      <c r="H2228">
        <f t="shared" si="173"/>
        <v>131</v>
      </c>
      <c r="I2228">
        <f t="shared" si="174"/>
        <v>5</v>
      </c>
    </row>
    <row r="2229" spans="1:9" x14ac:dyDescent="0.25">
      <c r="A2229" s="5" t="s">
        <v>17330</v>
      </c>
      <c r="B2229" s="2">
        <v>44125</v>
      </c>
      <c r="C2229" s="6">
        <v>1</v>
      </c>
      <c r="D2229" s="6">
        <v>2182500</v>
      </c>
      <c r="E2229">
        <f t="shared" si="170"/>
        <v>1</v>
      </c>
      <c r="F2229">
        <f t="shared" si="171"/>
        <v>3</v>
      </c>
      <c r="G2229">
        <f t="shared" si="172"/>
        <v>1</v>
      </c>
      <c r="H2229">
        <f t="shared" si="173"/>
        <v>131</v>
      </c>
      <c r="I2229">
        <f t="shared" si="174"/>
        <v>5</v>
      </c>
    </row>
    <row r="2230" spans="1:9" x14ac:dyDescent="0.25">
      <c r="A2230" s="5" t="s">
        <v>10596</v>
      </c>
      <c r="B2230" s="2">
        <v>44748</v>
      </c>
      <c r="C2230" s="6">
        <v>1</v>
      </c>
      <c r="D2230" s="6">
        <v>4928000</v>
      </c>
      <c r="E2230">
        <f t="shared" si="170"/>
        <v>3</v>
      </c>
      <c r="F2230">
        <f t="shared" si="171"/>
        <v>3</v>
      </c>
      <c r="G2230">
        <f t="shared" si="172"/>
        <v>3</v>
      </c>
      <c r="H2230">
        <f t="shared" si="173"/>
        <v>333</v>
      </c>
      <c r="I2230">
        <f t="shared" si="174"/>
        <v>9</v>
      </c>
    </row>
    <row r="2231" spans="1:9" x14ac:dyDescent="0.25">
      <c r="A2231" s="5" t="s">
        <v>9628</v>
      </c>
      <c r="B2231" s="2">
        <v>44635</v>
      </c>
      <c r="C2231" s="6">
        <v>1</v>
      </c>
      <c r="D2231" s="6">
        <v>6160000</v>
      </c>
      <c r="E2231">
        <f t="shared" si="170"/>
        <v>2</v>
      </c>
      <c r="F2231">
        <f t="shared" si="171"/>
        <v>3</v>
      </c>
      <c r="G2231">
        <f t="shared" si="172"/>
        <v>3</v>
      </c>
      <c r="H2231">
        <f t="shared" si="173"/>
        <v>233</v>
      </c>
      <c r="I2231">
        <f t="shared" si="174"/>
        <v>8</v>
      </c>
    </row>
    <row r="2232" spans="1:9" x14ac:dyDescent="0.25">
      <c r="A2232" s="5" t="s">
        <v>9939</v>
      </c>
      <c r="B2232" s="2">
        <v>44581</v>
      </c>
      <c r="C2232" s="6">
        <v>6</v>
      </c>
      <c r="D2232" s="6">
        <v>22636000</v>
      </c>
      <c r="E2232">
        <f t="shared" si="170"/>
        <v>2</v>
      </c>
      <c r="F2232">
        <f t="shared" si="171"/>
        <v>4</v>
      </c>
      <c r="G2232">
        <f t="shared" si="172"/>
        <v>4</v>
      </c>
      <c r="H2232">
        <f t="shared" si="173"/>
        <v>244</v>
      </c>
      <c r="I2232">
        <f t="shared" si="174"/>
        <v>10</v>
      </c>
    </row>
    <row r="2233" spans="1:9" x14ac:dyDescent="0.25">
      <c r="A2233" s="5" t="s">
        <v>7534</v>
      </c>
      <c r="B2233" s="2">
        <v>44750</v>
      </c>
      <c r="C2233" s="6">
        <v>1</v>
      </c>
      <c r="D2233" s="6">
        <v>4400000</v>
      </c>
      <c r="E2233">
        <f t="shared" si="170"/>
        <v>3</v>
      </c>
      <c r="F2233">
        <f t="shared" si="171"/>
        <v>3</v>
      </c>
      <c r="G2233">
        <f t="shared" si="172"/>
        <v>3</v>
      </c>
      <c r="H2233">
        <f t="shared" si="173"/>
        <v>333</v>
      </c>
      <c r="I2233">
        <f t="shared" si="174"/>
        <v>9</v>
      </c>
    </row>
    <row r="2234" spans="1:9" x14ac:dyDescent="0.25">
      <c r="A2234" s="5" t="s">
        <v>14385</v>
      </c>
      <c r="B2234" s="2">
        <v>44375</v>
      </c>
      <c r="C2234" s="6">
        <v>1</v>
      </c>
      <c r="D2234" s="6">
        <v>1760000</v>
      </c>
      <c r="E2234">
        <f t="shared" si="170"/>
        <v>2</v>
      </c>
      <c r="F2234">
        <f t="shared" si="171"/>
        <v>3</v>
      </c>
      <c r="G2234">
        <f t="shared" si="172"/>
        <v>1</v>
      </c>
      <c r="H2234">
        <f t="shared" si="173"/>
        <v>231</v>
      </c>
      <c r="I2234">
        <f t="shared" si="174"/>
        <v>6</v>
      </c>
    </row>
    <row r="2235" spans="1:9" x14ac:dyDescent="0.25">
      <c r="A2235" s="5" t="s">
        <v>8296</v>
      </c>
      <c r="B2235" s="2">
        <v>44756</v>
      </c>
      <c r="C2235" s="6">
        <v>1</v>
      </c>
      <c r="D2235" s="6">
        <v>2394000</v>
      </c>
      <c r="E2235">
        <f t="shared" si="170"/>
        <v>3</v>
      </c>
      <c r="F2235">
        <f t="shared" si="171"/>
        <v>3</v>
      </c>
      <c r="G2235">
        <f t="shared" si="172"/>
        <v>1</v>
      </c>
      <c r="H2235">
        <f t="shared" si="173"/>
        <v>331</v>
      </c>
      <c r="I2235">
        <f t="shared" si="174"/>
        <v>7</v>
      </c>
    </row>
    <row r="2236" spans="1:9" x14ac:dyDescent="0.25">
      <c r="A2236" s="5" t="s">
        <v>1175</v>
      </c>
      <c r="B2236" s="2">
        <v>45005</v>
      </c>
      <c r="C2236" s="6">
        <v>1</v>
      </c>
      <c r="D2236" s="6">
        <v>3024990</v>
      </c>
      <c r="E2236">
        <f t="shared" si="170"/>
        <v>4</v>
      </c>
      <c r="F2236">
        <f t="shared" si="171"/>
        <v>3</v>
      </c>
      <c r="G2236">
        <f t="shared" si="172"/>
        <v>2</v>
      </c>
      <c r="H2236">
        <f t="shared" si="173"/>
        <v>432</v>
      </c>
      <c r="I2236">
        <f t="shared" si="174"/>
        <v>9</v>
      </c>
    </row>
    <row r="2237" spans="1:9" x14ac:dyDescent="0.25">
      <c r="A2237" s="5" t="s">
        <v>13276</v>
      </c>
      <c r="B2237" s="2">
        <v>44439</v>
      </c>
      <c r="C2237" s="6">
        <v>1</v>
      </c>
      <c r="D2237" s="6">
        <v>3750000</v>
      </c>
      <c r="E2237">
        <f t="shared" si="170"/>
        <v>2</v>
      </c>
      <c r="F2237">
        <f t="shared" si="171"/>
        <v>3</v>
      </c>
      <c r="G2237">
        <f t="shared" si="172"/>
        <v>2</v>
      </c>
      <c r="H2237">
        <f t="shared" si="173"/>
        <v>232</v>
      </c>
      <c r="I2237">
        <f t="shared" si="174"/>
        <v>7</v>
      </c>
    </row>
    <row r="2238" spans="1:9" x14ac:dyDescent="0.25">
      <c r="A2238" s="5" t="s">
        <v>19491</v>
      </c>
      <c r="B2238" s="2">
        <v>44105</v>
      </c>
      <c r="C2238" s="6">
        <v>1</v>
      </c>
      <c r="D2238" s="6">
        <v>1737000</v>
      </c>
      <c r="E2238">
        <f t="shared" si="170"/>
        <v>1</v>
      </c>
      <c r="F2238">
        <f t="shared" si="171"/>
        <v>3</v>
      </c>
      <c r="G2238">
        <f t="shared" si="172"/>
        <v>1</v>
      </c>
      <c r="H2238">
        <f t="shared" si="173"/>
        <v>131</v>
      </c>
      <c r="I2238">
        <f t="shared" si="174"/>
        <v>5</v>
      </c>
    </row>
    <row r="2239" spans="1:9" x14ac:dyDescent="0.25">
      <c r="A2239" s="5" t="s">
        <v>350</v>
      </c>
      <c r="B2239" s="2">
        <v>45044</v>
      </c>
      <c r="C2239" s="6">
        <v>1</v>
      </c>
      <c r="D2239" s="6">
        <v>2975000</v>
      </c>
      <c r="E2239">
        <f t="shared" si="170"/>
        <v>4</v>
      </c>
      <c r="F2239">
        <f t="shared" si="171"/>
        <v>3</v>
      </c>
      <c r="G2239">
        <f t="shared" si="172"/>
        <v>2</v>
      </c>
      <c r="H2239">
        <f t="shared" si="173"/>
        <v>432</v>
      </c>
      <c r="I2239">
        <f t="shared" si="174"/>
        <v>9</v>
      </c>
    </row>
    <row r="2240" spans="1:9" x14ac:dyDescent="0.25">
      <c r="A2240" s="5" t="s">
        <v>18827</v>
      </c>
      <c r="B2240" s="2">
        <v>44069</v>
      </c>
      <c r="C2240" s="6">
        <v>1</v>
      </c>
      <c r="D2240" s="6">
        <v>2160000</v>
      </c>
      <c r="E2240">
        <f t="shared" si="170"/>
        <v>1</v>
      </c>
      <c r="F2240">
        <f t="shared" si="171"/>
        <v>3</v>
      </c>
      <c r="G2240">
        <f t="shared" si="172"/>
        <v>1</v>
      </c>
      <c r="H2240">
        <f t="shared" si="173"/>
        <v>131</v>
      </c>
      <c r="I2240">
        <f t="shared" si="174"/>
        <v>5</v>
      </c>
    </row>
    <row r="2241" spans="1:9" x14ac:dyDescent="0.25">
      <c r="A2241" s="5" t="s">
        <v>7515</v>
      </c>
      <c r="B2241" s="2">
        <v>44767</v>
      </c>
      <c r="C2241" s="6">
        <v>1</v>
      </c>
      <c r="D2241" s="6">
        <v>3800000</v>
      </c>
      <c r="E2241">
        <f t="shared" si="170"/>
        <v>3</v>
      </c>
      <c r="F2241">
        <f t="shared" si="171"/>
        <v>3</v>
      </c>
      <c r="G2241">
        <f t="shared" si="172"/>
        <v>2</v>
      </c>
      <c r="H2241">
        <f t="shared" si="173"/>
        <v>332</v>
      </c>
      <c r="I2241">
        <f t="shared" si="174"/>
        <v>8</v>
      </c>
    </row>
    <row r="2242" spans="1:9" x14ac:dyDescent="0.25">
      <c r="A2242" s="5" t="s">
        <v>6786</v>
      </c>
      <c r="B2242" s="2">
        <v>44777</v>
      </c>
      <c r="C2242" s="6">
        <v>1</v>
      </c>
      <c r="D2242" s="6">
        <v>1100000</v>
      </c>
      <c r="E2242">
        <f t="shared" si="170"/>
        <v>3</v>
      </c>
      <c r="F2242">
        <f t="shared" si="171"/>
        <v>3</v>
      </c>
      <c r="G2242">
        <f t="shared" si="172"/>
        <v>1</v>
      </c>
      <c r="H2242">
        <f t="shared" si="173"/>
        <v>331</v>
      </c>
      <c r="I2242">
        <f t="shared" si="174"/>
        <v>7</v>
      </c>
    </row>
    <row r="2243" spans="1:9" x14ac:dyDescent="0.25">
      <c r="A2243" s="5" t="s">
        <v>15634</v>
      </c>
      <c r="B2243" s="2">
        <v>44256</v>
      </c>
      <c r="C2243" s="6">
        <v>1</v>
      </c>
      <c r="D2243" s="6">
        <v>2088000</v>
      </c>
      <c r="E2243">
        <f t="shared" ref="E2243:E2306" si="175">VLOOKUP(B2243,$L$2:$M$5,2,TRUE)</f>
        <v>1</v>
      </c>
      <c r="F2243">
        <f t="shared" ref="F2243:F2306" si="176">VLOOKUP(C2243,$L$9:$M$12,2,TRUE)</f>
        <v>3</v>
      </c>
      <c r="G2243">
        <f t="shared" ref="G2243:G2306" si="177">VLOOKUP(D2243,$L$15:$M$18,2,TRUE)</f>
        <v>1</v>
      </c>
      <c r="H2243">
        <f t="shared" ref="H2243:H2306" si="178">E2243*100+F2243*10+G2243</f>
        <v>131</v>
      </c>
      <c r="I2243">
        <f t="shared" ref="I2243:I2306" si="179">E2243+F2243+G2243</f>
        <v>5</v>
      </c>
    </row>
    <row r="2244" spans="1:9" x14ac:dyDescent="0.25">
      <c r="A2244" s="5" t="s">
        <v>2508</v>
      </c>
      <c r="B2244" s="2">
        <v>44935</v>
      </c>
      <c r="C2244" s="6">
        <v>6</v>
      </c>
      <c r="D2244" s="6">
        <v>46155000</v>
      </c>
      <c r="E2244">
        <f t="shared" si="175"/>
        <v>4</v>
      </c>
      <c r="F2244">
        <f t="shared" si="176"/>
        <v>4</v>
      </c>
      <c r="G2244">
        <f t="shared" si="177"/>
        <v>4</v>
      </c>
      <c r="H2244">
        <f t="shared" si="178"/>
        <v>444</v>
      </c>
      <c r="I2244">
        <f t="shared" si="179"/>
        <v>12</v>
      </c>
    </row>
    <row r="2245" spans="1:9" x14ac:dyDescent="0.25">
      <c r="A2245" s="5" t="s">
        <v>6464</v>
      </c>
      <c r="B2245" s="2">
        <v>44894</v>
      </c>
      <c r="C2245" s="6">
        <v>1</v>
      </c>
      <c r="D2245" s="6">
        <v>2963700</v>
      </c>
      <c r="E2245">
        <f t="shared" si="175"/>
        <v>3</v>
      </c>
      <c r="F2245">
        <f t="shared" si="176"/>
        <v>3</v>
      </c>
      <c r="G2245">
        <f t="shared" si="177"/>
        <v>2</v>
      </c>
      <c r="H2245">
        <f t="shared" si="178"/>
        <v>332</v>
      </c>
      <c r="I2245">
        <f t="shared" si="179"/>
        <v>8</v>
      </c>
    </row>
    <row r="2246" spans="1:9" x14ac:dyDescent="0.25">
      <c r="A2246" s="5" t="s">
        <v>17645</v>
      </c>
      <c r="B2246" s="2">
        <v>44083</v>
      </c>
      <c r="C2246" s="6">
        <v>1</v>
      </c>
      <c r="D2246" s="6">
        <v>3600000</v>
      </c>
      <c r="E2246">
        <f t="shared" si="175"/>
        <v>1</v>
      </c>
      <c r="F2246">
        <f t="shared" si="176"/>
        <v>3</v>
      </c>
      <c r="G2246">
        <f t="shared" si="177"/>
        <v>2</v>
      </c>
      <c r="H2246">
        <f t="shared" si="178"/>
        <v>132</v>
      </c>
      <c r="I2246">
        <f t="shared" si="179"/>
        <v>6</v>
      </c>
    </row>
    <row r="2247" spans="1:9" x14ac:dyDescent="0.25">
      <c r="A2247" s="5" t="s">
        <v>3798</v>
      </c>
      <c r="B2247" s="2">
        <v>44909</v>
      </c>
      <c r="C2247" s="6">
        <v>1</v>
      </c>
      <c r="D2247" s="6">
        <v>2780000</v>
      </c>
      <c r="E2247">
        <f t="shared" si="175"/>
        <v>4</v>
      </c>
      <c r="F2247">
        <f t="shared" si="176"/>
        <v>3</v>
      </c>
      <c r="G2247">
        <f t="shared" si="177"/>
        <v>2</v>
      </c>
      <c r="H2247">
        <f t="shared" si="178"/>
        <v>432</v>
      </c>
      <c r="I2247">
        <f t="shared" si="179"/>
        <v>9</v>
      </c>
    </row>
    <row r="2248" spans="1:9" x14ac:dyDescent="0.25">
      <c r="A2248" s="5" t="s">
        <v>19728</v>
      </c>
      <c r="B2248" s="2">
        <v>43980</v>
      </c>
      <c r="C2248" s="6">
        <v>1</v>
      </c>
      <c r="D2248" s="6">
        <v>4052000</v>
      </c>
      <c r="E2248">
        <f t="shared" si="175"/>
        <v>1</v>
      </c>
      <c r="F2248">
        <f t="shared" si="176"/>
        <v>3</v>
      </c>
      <c r="G2248">
        <f t="shared" si="177"/>
        <v>2</v>
      </c>
      <c r="H2248">
        <f t="shared" si="178"/>
        <v>132</v>
      </c>
      <c r="I2248">
        <f t="shared" si="179"/>
        <v>6</v>
      </c>
    </row>
    <row r="2249" spans="1:9" x14ac:dyDescent="0.25">
      <c r="A2249" s="5" t="s">
        <v>1206</v>
      </c>
      <c r="B2249" s="2">
        <v>44999</v>
      </c>
      <c r="C2249" s="6">
        <v>1</v>
      </c>
      <c r="D2249" s="6">
        <v>5638500</v>
      </c>
      <c r="E2249">
        <f t="shared" si="175"/>
        <v>4</v>
      </c>
      <c r="F2249">
        <f t="shared" si="176"/>
        <v>3</v>
      </c>
      <c r="G2249">
        <f t="shared" si="177"/>
        <v>3</v>
      </c>
      <c r="H2249">
        <f t="shared" si="178"/>
        <v>433</v>
      </c>
      <c r="I2249">
        <f t="shared" si="179"/>
        <v>10</v>
      </c>
    </row>
    <row r="2250" spans="1:9" x14ac:dyDescent="0.25">
      <c r="A2250" s="5" t="s">
        <v>8942</v>
      </c>
      <c r="B2250" s="2">
        <v>44896</v>
      </c>
      <c r="C2250" s="6">
        <v>1</v>
      </c>
      <c r="D2250" s="6">
        <v>4090000</v>
      </c>
      <c r="E2250">
        <f t="shared" si="175"/>
        <v>3</v>
      </c>
      <c r="F2250">
        <f t="shared" si="176"/>
        <v>3</v>
      </c>
      <c r="G2250">
        <f t="shared" si="177"/>
        <v>2</v>
      </c>
      <c r="H2250">
        <f t="shared" si="178"/>
        <v>332</v>
      </c>
      <c r="I2250">
        <f t="shared" si="179"/>
        <v>8</v>
      </c>
    </row>
    <row r="2251" spans="1:9" x14ac:dyDescent="0.25">
      <c r="A2251" s="5" t="s">
        <v>4879</v>
      </c>
      <c r="B2251" s="2">
        <v>44849</v>
      </c>
      <c r="C2251" s="6">
        <v>2</v>
      </c>
      <c r="D2251" s="6">
        <v>12100000</v>
      </c>
      <c r="E2251">
        <f t="shared" si="175"/>
        <v>3</v>
      </c>
      <c r="F2251">
        <f t="shared" si="176"/>
        <v>4</v>
      </c>
      <c r="G2251">
        <f t="shared" si="177"/>
        <v>4</v>
      </c>
      <c r="H2251">
        <f t="shared" si="178"/>
        <v>344</v>
      </c>
      <c r="I2251">
        <f t="shared" si="179"/>
        <v>11</v>
      </c>
    </row>
    <row r="2252" spans="1:9" x14ac:dyDescent="0.25">
      <c r="A2252" s="5" t="s">
        <v>4584</v>
      </c>
      <c r="B2252" s="2">
        <v>44917</v>
      </c>
      <c r="C2252" s="6">
        <v>2</v>
      </c>
      <c r="D2252" s="6">
        <v>4245400</v>
      </c>
      <c r="E2252">
        <f t="shared" si="175"/>
        <v>4</v>
      </c>
      <c r="F2252">
        <f t="shared" si="176"/>
        <v>4</v>
      </c>
      <c r="G2252">
        <f t="shared" si="177"/>
        <v>2</v>
      </c>
      <c r="H2252">
        <f t="shared" si="178"/>
        <v>442</v>
      </c>
      <c r="I2252">
        <f t="shared" si="179"/>
        <v>10</v>
      </c>
    </row>
    <row r="2253" spans="1:9" x14ac:dyDescent="0.25">
      <c r="A2253" s="5" t="s">
        <v>3899</v>
      </c>
      <c r="B2253" s="2">
        <v>44886</v>
      </c>
      <c r="C2253" s="6">
        <v>6</v>
      </c>
      <c r="D2253" s="6">
        <v>13564000</v>
      </c>
      <c r="E2253">
        <f t="shared" si="175"/>
        <v>3</v>
      </c>
      <c r="F2253">
        <f t="shared" si="176"/>
        <v>4</v>
      </c>
      <c r="G2253">
        <f t="shared" si="177"/>
        <v>4</v>
      </c>
      <c r="H2253">
        <f t="shared" si="178"/>
        <v>344</v>
      </c>
      <c r="I2253">
        <f t="shared" si="179"/>
        <v>11</v>
      </c>
    </row>
    <row r="2254" spans="1:9" x14ac:dyDescent="0.25">
      <c r="A2254" s="5" t="s">
        <v>17581</v>
      </c>
      <c r="B2254" s="2">
        <v>44117</v>
      </c>
      <c r="C2254" s="6">
        <v>1</v>
      </c>
      <c r="D2254" s="6">
        <v>3030000</v>
      </c>
      <c r="E2254">
        <f t="shared" si="175"/>
        <v>1</v>
      </c>
      <c r="F2254">
        <f t="shared" si="176"/>
        <v>3</v>
      </c>
      <c r="G2254">
        <f t="shared" si="177"/>
        <v>2</v>
      </c>
      <c r="H2254">
        <f t="shared" si="178"/>
        <v>132</v>
      </c>
      <c r="I2254">
        <f t="shared" si="179"/>
        <v>6</v>
      </c>
    </row>
    <row r="2255" spans="1:9" x14ac:dyDescent="0.25">
      <c r="A2255" s="5" t="s">
        <v>5436</v>
      </c>
      <c r="B2255" s="2">
        <v>44825</v>
      </c>
      <c r="C2255" s="6">
        <v>6</v>
      </c>
      <c r="D2255" s="6">
        <v>15917425</v>
      </c>
      <c r="E2255">
        <f t="shared" si="175"/>
        <v>3</v>
      </c>
      <c r="F2255">
        <f t="shared" si="176"/>
        <v>4</v>
      </c>
      <c r="G2255">
        <f t="shared" si="177"/>
        <v>4</v>
      </c>
      <c r="H2255">
        <f t="shared" si="178"/>
        <v>344</v>
      </c>
      <c r="I2255">
        <f t="shared" si="179"/>
        <v>11</v>
      </c>
    </row>
    <row r="2256" spans="1:9" x14ac:dyDescent="0.25">
      <c r="A2256" s="5" t="s">
        <v>15518</v>
      </c>
      <c r="B2256" s="2">
        <v>44250</v>
      </c>
      <c r="C2256" s="6">
        <v>1</v>
      </c>
      <c r="D2256" s="6">
        <v>3240000</v>
      </c>
      <c r="E2256">
        <f t="shared" si="175"/>
        <v>1</v>
      </c>
      <c r="F2256">
        <f t="shared" si="176"/>
        <v>3</v>
      </c>
      <c r="G2256">
        <f t="shared" si="177"/>
        <v>2</v>
      </c>
      <c r="H2256">
        <f t="shared" si="178"/>
        <v>132</v>
      </c>
      <c r="I2256">
        <f t="shared" si="179"/>
        <v>6</v>
      </c>
    </row>
    <row r="2257" spans="1:9" x14ac:dyDescent="0.25">
      <c r="A2257" s="5" t="s">
        <v>1335</v>
      </c>
      <c r="B2257" s="2">
        <v>45000</v>
      </c>
      <c r="C2257" s="6">
        <v>1</v>
      </c>
      <c r="D2257" s="6">
        <v>1758240</v>
      </c>
      <c r="E2257">
        <f t="shared" si="175"/>
        <v>4</v>
      </c>
      <c r="F2257">
        <f t="shared" si="176"/>
        <v>3</v>
      </c>
      <c r="G2257">
        <f t="shared" si="177"/>
        <v>1</v>
      </c>
      <c r="H2257">
        <f t="shared" si="178"/>
        <v>431</v>
      </c>
      <c r="I2257">
        <f t="shared" si="179"/>
        <v>8</v>
      </c>
    </row>
    <row r="2258" spans="1:9" x14ac:dyDescent="0.25">
      <c r="A2258" s="5" t="s">
        <v>12348</v>
      </c>
      <c r="B2258" s="2">
        <v>44487</v>
      </c>
      <c r="C2258" s="6">
        <v>1</v>
      </c>
      <c r="D2258" s="6">
        <v>3920000</v>
      </c>
      <c r="E2258">
        <f t="shared" si="175"/>
        <v>2</v>
      </c>
      <c r="F2258">
        <f t="shared" si="176"/>
        <v>3</v>
      </c>
      <c r="G2258">
        <f t="shared" si="177"/>
        <v>2</v>
      </c>
      <c r="H2258">
        <f t="shared" si="178"/>
        <v>232</v>
      </c>
      <c r="I2258">
        <f t="shared" si="179"/>
        <v>7</v>
      </c>
    </row>
    <row r="2259" spans="1:9" x14ac:dyDescent="0.25">
      <c r="A2259" s="5" t="s">
        <v>17905</v>
      </c>
      <c r="B2259" s="2">
        <v>44139</v>
      </c>
      <c r="C2259" s="6">
        <v>1</v>
      </c>
      <c r="D2259" s="6">
        <v>5120000</v>
      </c>
      <c r="E2259">
        <f t="shared" si="175"/>
        <v>1</v>
      </c>
      <c r="F2259">
        <f t="shared" si="176"/>
        <v>3</v>
      </c>
      <c r="G2259">
        <f t="shared" si="177"/>
        <v>3</v>
      </c>
      <c r="H2259">
        <f t="shared" si="178"/>
        <v>133</v>
      </c>
      <c r="I2259">
        <f t="shared" si="179"/>
        <v>7</v>
      </c>
    </row>
    <row r="2260" spans="1:9" x14ac:dyDescent="0.25">
      <c r="A2260" s="5" t="s">
        <v>248</v>
      </c>
      <c r="B2260" s="2">
        <v>45026</v>
      </c>
      <c r="C2260" s="6">
        <v>1</v>
      </c>
      <c r="D2260" s="6">
        <v>1100000</v>
      </c>
      <c r="E2260">
        <f t="shared" si="175"/>
        <v>4</v>
      </c>
      <c r="F2260">
        <f t="shared" si="176"/>
        <v>3</v>
      </c>
      <c r="G2260">
        <f t="shared" si="177"/>
        <v>1</v>
      </c>
      <c r="H2260">
        <f t="shared" si="178"/>
        <v>431</v>
      </c>
      <c r="I2260">
        <f t="shared" si="179"/>
        <v>8</v>
      </c>
    </row>
    <row r="2261" spans="1:9" x14ac:dyDescent="0.25">
      <c r="A2261" s="5" t="s">
        <v>7833</v>
      </c>
      <c r="B2261" s="2">
        <v>44769</v>
      </c>
      <c r="C2261" s="6">
        <v>1</v>
      </c>
      <c r="D2261" s="6">
        <v>7300000</v>
      </c>
      <c r="E2261">
        <f t="shared" si="175"/>
        <v>3</v>
      </c>
      <c r="F2261">
        <f t="shared" si="176"/>
        <v>3</v>
      </c>
      <c r="G2261">
        <f t="shared" si="177"/>
        <v>3</v>
      </c>
      <c r="H2261">
        <f t="shared" si="178"/>
        <v>333</v>
      </c>
      <c r="I2261">
        <f t="shared" si="179"/>
        <v>9</v>
      </c>
    </row>
    <row r="2262" spans="1:9" x14ac:dyDescent="0.25">
      <c r="A2262" s="5" t="s">
        <v>10805</v>
      </c>
      <c r="B2262" s="2">
        <v>44600</v>
      </c>
      <c r="C2262" s="6">
        <v>1</v>
      </c>
      <c r="D2262" s="6">
        <v>1617165</v>
      </c>
      <c r="E2262">
        <f t="shared" si="175"/>
        <v>2</v>
      </c>
      <c r="F2262">
        <f t="shared" si="176"/>
        <v>3</v>
      </c>
      <c r="G2262">
        <f t="shared" si="177"/>
        <v>1</v>
      </c>
      <c r="H2262">
        <f t="shared" si="178"/>
        <v>231</v>
      </c>
      <c r="I2262">
        <f t="shared" si="179"/>
        <v>6</v>
      </c>
    </row>
    <row r="2263" spans="1:9" x14ac:dyDescent="0.25">
      <c r="A2263" s="5" t="s">
        <v>8672</v>
      </c>
      <c r="B2263" s="2">
        <v>44755</v>
      </c>
      <c r="C2263" s="6">
        <v>1</v>
      </c>
      <c r="D2263" s="6">
        <v>2632500</v>
      </c>
      <c r="E2263">
        <f t="shared" si="175"/>
        <v>3</v>
      </c>
      <c r="F2263">
        <f t="shared" si="176"/>
        <v>3</v>
      </c>
      <c r="G2263">
        <f t="shared" si="177"/>
        <v>1</v>
      </c>
      <c r="H2263">
        <f t="shared" si="178"/>
        <v>331</v>
      </c>
      <c r="I2263">
        <f t="shared" si="179"/>
        <v>7</v>
      </c>
    </row>
    <row r="2264" spans="1:9" x14ac:dyDescent="0.25">
      <c r="A2264" s="5" t="s">
        <v>3788</v>
      </c>
      <c r="B2264" s="2">
        <v>44874</v>
      </c>
      <c r="C2264" s="6">
        <v>1</v>
      </c>
      <c r="D2264" s="6">
        <v>2505000</v>
      </c>
      <c r="E2264">
        <f t="shared" si="175"/>
        <v>3</v>
      </c>
      <c r="F2264">
        <f t="shared" si="176"/>
        <v>3</v>
      </c>
      <c r="G2264">
        <f t="shared" si="177"/>
        <v>1</v>
      </c>
      <c r="H2264">
        <f t="shared" si="178"/>
        <v>331</v>
      </c>
      <c r="I2264">
        <f t="shared" si="179"/>
        <v>7</v>
      </c>
    </row>
    <row r="2265" spans="1:9" x14ac:dyDescent="0.25">
      <c r="A2265" s="5" t="s">
        <v>12211</v>
      </c>
      <c r="B2265" s="2">
        <v>44469</v>
      </c>
      <c r="C2265" s="6">
        <v>1</v>
      </c>
      <c r="D2265" s="6">
        <v>6000000</v>
      </c>
      <c r="E2265">
        <f t="shared" si="175"/>
        <v>2</v>
      </c>
      <c r="F2265">
        <f t="shared" si="176"/>
        <v>3</v>
      </c>
      <c r="G2265">
        <f t="shared" si="177"/>
        <v>3</v>
      </c>
      <c r="H2265">
        <f t="shared" si="178"/>
        <v>233</v>
      </c>
      <c r="I2265">
        <f t="shared" si="179"/>
        <v>8</v>
      </c>
    </row>
    <row r="2266" spans="1:9" x14ac:dyDescent="0.25">
      <c r="A2266" s="5" t="s">
        <v>19173</v>
      </c>
      <c r="B2266" s="2">
        <v>44005</v>
      </c>
      <c r="C2266" s="6">
        <v>1</v>
      </c>
      <c r="D2266" s="6">
        <v>4500000</v>
      </c>
      <c r="E2266">
        <f t="shared" si="175"/>
        <v>1</v>
      </c>
      <c r="F2266">
        <f t="shared" si="176"/>
        <v>3</v>
      </c>
      <c r="G2266">
        <f t="shared" si="177"/>
        <v>3</v>
      </c>
      <c r="H2266">
        <f t="shared" si="178"/>
        <v>133</v>
      </c>
      <c r="I2266">
        <f t="shared" si="179"/>
        <v>7</v>
      </c>
    </row>
    <row r="2267" spans="1:9" x14ac:dyDescent="0.25">
      <c r="A2267" s="5" t="s">
        <v>15830</v>
      </c>
      <c r="B2267" s="2">
        <v>44214</v>
      </c>
      <c r="C2267" s="6">
        <v>2</v>
      </c>
      <c r="D2267" s="6">
        <v>3185000</v>
      </c>
      <c r="E2267">
        <f t="shared" si="175"/>
        <v>1</v>
      </c>
      <c r="F2267">
        <f t="shared" si="176"/>
        <v>4</v>
      </c>
      <c r="G2267">
        <f t="shared" si="177"/>
        <v>2</v>
      </c>
      <c r="H2267">
        <f t="shared" si="178"/>
        <v>142</v>
      </c>
      <c r="I2267">
        <f t="shared" si="179"/>
        <v>7</v>
      </c>
    </row>
    <row r="2268" spans="1:9" x14ac:dyDescent="0.25">
      <c r="A2268" s="5" t="s">
        <v>1534</v>
      </c>
      <c r="B2268" s="2">
        <v>44977</v>
      </c>
      <c r="C2268" s="6">
        <v>1</v>
      </c>
      <c r="D2268" s="6">
        <v>5500000</v>
      </c>
      <c r="E2268">
        <f t="shared" si="175"/>
        <v>4</v>
      </c>
      <c r="F2268">
        <f t="shared" si="176"/>
        <v>3</v>
      </c>
      <c r="G2268">
        <f t="shared" si="177"/>
        <v>3</v>
      </c>
      <c r="H2268">
        <f t="shared" si="178"/>
        <v>433</v>
      </c>
      <c r="I2268">
        <f t="shared" si="179"/>
        <v>10</v>
      </c>
    </row>
    <row r="2269" spans="1:9" x14ac:dyDescent="0.25">
      <c r="A2269" s="5" t="s">
        <v>11140</v>
      </c>
      <c r="B2269" s="2">
        <v>44547</v>
      </c>
      <c r="C2269" s="6">
        <v>1</v>
      </c>
      <c r="D2269" s="6">
        <v>1360000</v>
      </c>
      <c r="E2269">
        <f t="shared" si="175"/>
        <v>2</v>
      </c>
      <c r="F2269">
        <f t="shared" si="176"/>
        <v>3</v>
      </c>
      <c r="G2269">
        <f t="shared" si="177"/>
        <v>1</v>
      </c>
      <c r="H2269">
        <f t="shared" si="178"/>
        <v>231</v>
      </c>
      <c r="I2269">
        <f t="shared" si="179"/>
        <v>6</v>
      </c>
    </row>
    <row r="2270" spans="1:9" x14ac:dyDescent="0.25">
      <c r="A2270" s="5" t="s">
        <v>409</v>
      </c>
      <c r="B2270" s="2">
        <v>45020</v>
      </c>
      <c r="C2270" s="6">
        <v>1</v>
      </c>
      <c r="D2270" s="6">
        <v>3225000</v>
      </c>
      <c r="E2270">
        <f t="shared" si="175"/>
        <v>4</v>
      </c>
      <c r="F2270">
        <f t="shared" si="176"/>
        <v>3</v>
      </c>
      <c r="G2270">
        <f t="shared" si="177"/>
        <v>2</v>
      </c>
      <c r="H2270">
        <f t="shared" si="178"/>
        <v>432</v>
      </c>
      <c r="I2270">
        <f t="shared" si="179"/>
        <v>9</v>
      </c>
    </row>
    <row r="2271" spans="1:9" x14ac:dyDescent="0.25">
      <c r="A2271" s="5" t="s">
        <v>6370</v>
      </c>
      <c r="B2271" s="2">
        <v>44810</v>
      </c>
      <c r="C2271" s="6">
        <v>1</v>
      </c>
      <c r="D2271" s="6">
        <v>1629000</v>
      </c>
      <c r="E2271">
        <f t="shared" si="175"/>
        <v>3</v>
      </c>
      <c r="F2271">
        <f t="shared" si="176"/>
        <v>3</v>
      </c>
      <c r="G2271">
        <f t="shared" si="177"/>
        <v>1</v>
      </c>
      <c r="H2271">
        <f t="shared" si="178"/>
        <v>331</v>
      </c>
      <c r="I2271">
        <f t="shared" si="179"/>
        <v>7</v>
      </c>
    </row>
    <row r="2272" spans="1:9" x14ac:dyDescent="0.25">
      <c r="A2272" s="5" t="s">
        <v>7423</v>
      </c>
      <c r="B2272" s="2">
        <v>44768</v>
      </c>
      <c r="C2272" s="6">
        <v>1</v>
      </c>
      <c r="D2272" s="6">
        <v>9102000</v>
      </c>
      <c r="E2272">
        <f t="shared" si="175"/>
        <v>3</v>
      </c>
      <c r="F2272">
        <f t="shared" si="176"/>
        <v>3</v>
      </c>
      <c r="G2272">
        <f t="shared" si="177"/>
        <v>4</v>
      </c>
      <c r="H2272">
        <f t="shared" si="178"/>
        <v>334</v>
      </c>
      <c r="I2272">
        <f t="shared" si="179"/>
        <v>10</v>
      </c>
    </row>
    <row r="2273" spans="1:9" x14ac:dyDescent="0.25">
      <c r="A2273" s="5" t="s">
        <v>10517</v>
      </c>
      <c r="B2273" s="2">
        <v>44588</v>
      </c>
      <c r="C2273" s="6">
        <v>1</v>
      </c>
      <c r="D2273" s="6">
        <v>1700000</v>
      </c>
      <c r="E2273">
        <f t="shared" si="175"/>
        <v>2</v>
      </c>
      <c r="F2273">
        <f t="shared" si="176"/>
        <v>3</v>
      </c>
      <c r="G2273">
        <f t="shared" si="177"/>
        <v>1</v>
      </c>
      <c r="H2273">
        <f t="shared" si="178"/>
        <v>231</v>
      </c>
      <c r="I2273">
        <f t="shared" si="179"/>
        <v>6</v>
      </c>
    </row>
    <row r="2274" spans="1:9" x14ac:dyDescent="0.25">
      <c r="A2274" s="5" t="s">
        <v>10711</v>
      </c>
      <c r="B2274" s="2">
        <v>44629</v>
      </c>
      <c r="C2274" s="6">
        <v>1</v>
      </c>
      <c r="D2274" s="6">
        <v>2600000</v>
      </c>
      <c r="E2274">
        <f t="shared" si="175"/>
        <v>2</v>
      </c>
      <c r="F2274">
        <f t="shared" si="176"/>
        <v>3</v>
      </c>
      <c r="G2274">
        <f t="shared" si="177"/>
        <v>1</v>
      </c>
      <c r="H2274">
        <f t="shared" si="178"/>
        <v>231</v>
      </c>
      <c r="I2274">
        <f t="shared" si="179"/>
        <v>6</v>
      </c>
    </row>
    <row r="2275" spans="1:9" x14ac:dyDescent="0.25">
      <c r="A2275" s="5" t="s">
        <v>16007</v>
      </c>
      <c r="B2275" s="2">
        <v>44221</v>
      </c>
      <c r="C2275" s="6">
        <v>1</v>
      </c>
      <c r="D2275" s="6">
        <v>4500000</v>
      </c>
      <c r="E2275">
        <f t="shared" si="175"/>
        <v>1</v>
      </c>
      <c r="F2275">
        <f t="shared" si="176"/>
        <v>3</v>
      </c>
      <c r="G2275">
        <f t="shared" si="177"/>
        <v>3</v>
      </c>
      <c r="H2275">
        <f t="shared" si="178"/>
        <v>133</v>
      </c>
      <c r="I2275">
        <f t="shared" si="179"/>
        <v>7</v>
      </c>
    </row>
    <row r="2276" spans="1:9" x14ac:dyDescent="0.25">
      <c r="A2276" s="5" t="s">
        <v>9622</v>
      </c>
      <c r="B2276" s="2">
        <v>44723</v>
      </c>
      <c r="C2276" s="6">
        <v>1</v>
      </c>
      <c r="D2276" s="6">
        <v>4680000</v>
      </c>
      <c r="E2276">
        <f t="shared" si="175"/>
        <v>3</v>
      </c>
      <c r="F2276">
        <f t="shared" si="176"/>
        <v>3</v>
      </c>
      <c r="G2276">
        <f t="shared" si="177"/>
        <v>3</v>
      </c>
      <c r="H2276">
        <f t="shared" si="178"/>
        <v>333</v>
      </c>
      <c r="I2276">
        <f t="shared" si="179"/>
        <v>9</v>
      </c>
    </row>
    <row r="2277" spans="1:9" x14ac:dyDescent="0.25">
      <c r="A2277" s="5" t="s">
        <v>6063</v>
      </c>
      <c r="B2277" s="2">
        <v>44890</v>
      </c>
      <c r="C2277" s="6">
        <v>1</v>
      </c>
      <c r="D2277" s="6">
        <v>6000000</v>
      </c>
      <c r="E2277">
        <f t="shared" si="175"/>
        <v>3</v>
      </c>
      <c r="F2277">
        <f t="shared" si="176"/>
        <v>3</v>
      </c>
      <c r="G2277">
        <f t="shared" si="177"/>
        <v>3</v>
      </c>
      <c r="H2277">
        <f t="shared" si="178"/>
        <v>333</v>
      </c>
      <c r="I2277">
        <f t="shared" si="179"/>
        <v>9</v>
      </c>
    </row>
    <row r="2278" spans="1:9" x14ac:dyDescent="0.25">
      <c r="A2278" s="5" t="s">
        <v>1315</v>
      </c>
      <c r="B2278" s="2">
        <v>44956</v>
      </c>
      <c r="C2278" s="6">
        <v>1</v>
      </c>
      <c r="D2278" s="6">
        <v>3127500</v>
      </c>
      <c r="E2278">
        <f t="shared" si="175"/>
        <v>4</v>
      </c>
      <c r="F2278">
        <f t="shared" si="176"/>
        <v>3</v>
      </c>
      <c r="G2278">
        <f t="shared" si="177"/>
        <v>2</v>
      </c>
      <c r="H2278">
        <f t="shared" si="178"/>
        <v>432</v>
      </c>
      <c r="I2278">
        <f t="shared" si="179"/>
        <v>9</v>
      </c>
    </row>
    <row r="2279" spans="1:9" x14ac:dyDescent="0.25">
      <c r="A2279" s="5" t="s">
        <v>11869</v>
      </c>
      <c r="B2279" s="2">
        <v>44628</v>
      </c>
      <c r="C2279" s="6">
        <v>1</v>
      </c>
      <c r="D2279" s="6">
        <v>7300000</v>
      </c>
      <c r="E2279">
        <f t="shared" si="175"/>
        <v>2</v>
      </c>
      <c r="F2279">
        <f t="shared" si="176"/>
        <v>3</v>
      </c>
      <c r="G2279">
        <f t="shared" si="177"/>
        <v>3</v>
      </c>
      <c r="H2279">
        <f t="shared" si="178"/>
        <v>233</v>
      </c>
      <c r="I2279">
        <f t="shared" si="179"/>
        <v>8</v>
      </c>
    </row>
    <row r="2280" spans="1:9" x14ac:dyDescent="0.25">
      <c r="A2280" s="5" t="s">
        <v>6790</v>
      </c>
      <c r="B2280" s="2">
        <v>44757</v>
      </c>
      <c r="C2280" s="6">
        <v>2</v>
      </c>
      <c r="D2280" s="6">
        <v>7770000</v>
      </c>
      <c r="E2280">
        <f t="shared" si="175"/>
        <v>3</v>
      </c>
      <c r="F2280">
        <f t="shared" si="176"/>
        <v>4</v>
      </c>
      <c r="G2280">
        <f t="shared" si="177"/>
        <v>3</v>
      </c>
      <c r="H2280">
        <f t="shared" si="178"/>
        <v>343</v>
      </c>
      <c r="I2280">
        <f t="shared" si="179"/>
        <v>10</v>
      </c>
    </row>
    <row r="2281" spans="1:9" x14ac:dyDescent="0.25">
      <c r="A2281" s="5" t="s">
        <v>17400</v>
      </c>
      <c r="B2281" s="2">
        <v>44162</v>
      </c>
      <c r="C2281" s="6">
        <v>2</v>
      </c>
      <c r="D2281" s="6">
        <v>24600000</v>
      </c>
      <c r="E2281">
        <f t="shared" si="175"/>
        <v>1</v>
      </c>
      <c r="F2281">
        <f t="shared" si="176"/>
        <v>4</v>
      </c>
      <c r="G2281">
        <f t="shared" si="177"/>
        <v>4</v>
      </c>
      <c r="H2281">
        <f t="shared" si="178"/>
        <v>144</v>
      </c>
      <c r="I2281">
        <f t="shared" si="179"/>
        <v>9</v>
      </c>
    </row>
    <row r="2282" spans="1:9" x14ac:dyDescent="0.25">
      <c r="A2282" s="5" t="s">
        <v>9911</v>
      </c>
      <c r="B2282" s="2">
        <v>44614</v>
      </c>
      <c r="C2282" s="6">
        <v>3</v>
      </c>
      <c r="D2282" s="6">
        <v>52279950</v>
      </c>
      <c r="E2282">
        <f t="shared" si="175"/>
        <v>2</v>
      </c>
      <c r="F2282">
        <f t="shared" si="176"/>
        <v>4</v>
      </c>
      <c r="G2282">
        <f t="shared" si="177"/>
        <v>4</v>
      </c>
      <c r="H2282">
        <f t="shared" si="178"/>
        <v>244</v>
      </c>
      <c r="I2282">
        <f t="shared" si="179"/>
        <v>10</v>
      </c>
    </row>
    <row r="2283" spans="1:9" x14ac:dyDescent="0.25">
      <c r="A2283" s="5" t="s">
        <v>13523</v>
      </c>
      <c r="B2283" s="2">
        <v>44426</v>
      </c>
      <c r="C2283" s="6">
        <v>1</v>
      </c>
      <c r="D2283" s="6">
        <v>2675000</v>
      </c>
      <c r="E2283">
        <f t="shared" si="175"/>
        <v>2</v>
      </c>
      <c r="F2283">
        <f t="shared" si="176"/>
        <v>3</v>
      </c>
      <c r="G2283">
        <f t="shared" si="177"/>
        <v>1</v>
      </c>
      <c r="H2283">
        <f t="shared" si="178"/>
        <v>231</v>
      </c>
      <c r="I2283">
        <f t="shared" si="179"/>
        <v>6</v>
      </c>
    </row>
    <row r="2284" spans="1:9" x14ac:dyDescent="0.25">
      <c r="A2284" s="5" t="s">
        <v>452</v>
      </c>
      <c r="B2284" s="2">
        <v>44985</v>
      </c>
      <c r="C2284" s="6">
        <v>1</v>
      </c>
      <c r="D2284" s="6">
        <v>1638000</v>
      </c>
      <c r="E2284">
        <f t="shared" si="175"/>
        <v>4</v>
      </c>
      <c r="F2284">
        <f t="shared" si="176"/>
        <v>3</v>
      </c>
      <c r="G2284">
        <f t="shared" si="177"/>
        <v>1</v>
      </c>
      <c r="H2284">
        <f t="shared" si="178"/>
        <v>431</v>
      </c>
      <c r="I2284">
        <f t="shared" si="179"/>
        <v>8</v>
      </c>
    </row>
    <row r="2285" spans="1:9" x14ac:dyDescent="0.25">
      <c r="A2285" s="5" t="s">
        <v>18780</v>
      </c>
      <c r="B2285" s="2">
        <v>44062</v>
      </c>
      <c r="C2285" s="6">
        <v>1</v>
      </c>
      <c r="D2285" s="6">
        <v>2010000</v>
      </c>
      <c r="E2285">
        <f t="shared" si="175"/>
        <v>1</v>
      </c>
      <c r="F2285">
        <f t="shared" si="176"/>
        <v>3</v>
      </c>
      <c r="G2285">
        <f t="shared" si="177"/>
        <v>1</v>
      </c>
      <c r="H2285">
        <f t="shared" si="178"/>
        <v>131</v>
      </c>
      <c r="I2285">
        <f t="shared" si="179"/>
        <v>5</v>
      </c>
    </row>
    <row r="2286" spans="1:9" x14ac:dyDescent="0.25">
      <c r="A2286" s="5" t="s">
        <v>12999</v>
      </c>
      <c r="B2286" s="2">
        <v>44449</v>
      </c>
      <c r="C2286" s="6">
        <v>1</v>
      </c>
      <c r="D2286" s="6">
        <v>1545750</v>
      </c>
      <c r="E2286">
        <f t="shared" si="175"/>
        <v>2</v>
      </c>
      <c r="F2286">
        <f t="shared" si="176"/>
        <v>3</v>
      </c>
      <c r="G2286">
        <f t="shared" si="177"/>
        <v>1</v>
      </c>
      <c r="H2286">
        <f t="shared" si="178"/>
        <v>231</v>
      </c>
      <c r="I2286">
        <f t="shared" si="179"/>
        <v>6</v>
      </c>
    </row>
    <row r="2287" spans="1:9" x14ac:dyDescent="0.25">
      <c r="A2287" s="5" t="s">
        <v>7996</v>
      </c>
      <c r="B2287" s="2">
        <v>44753</v>
      </c>
      <c r="C2287" s="6">
        <v>1</v>
      </c>
      <c r="D2287" s="6">
        <v>4475000</v>
      </c>
      <c r="E2287">
        <f t="shared" si="175"/>
        <v>3</v>
      </c>
      <c r="F2287">
        <f t="shared" si="176"/>
        <v>3</v>
      </c>
      <c r="G2287">
        <f t="shared" si="177"/>
        <v>3</v>
      </c>
      <c r="H2287">
        <f t="shared" si="178"/>
        <v>333</v>
      </c>
      <c r="I2287">
        <f t="shared" si="179"/>
        <v>9</v>
      </c>
    </row>
    <row r="2288" spans="1:9" x14ac:dyDescent="0.25">
      <c r="A2288" s="5" t="s">
        <v>6937</v>
      </c>
      <c r="B2288" s="2">
        <v>44763</v>
      </c>
      <c r="C2288" s="6">
        <v>1</v>
      </c>
      <c r="D2288" s="6">
        <v>1970000</v>
      </c>
      <c r="E2288">
        <f t="shared" si="175"/>
        <v>3</v>
      </c>
      <c r="F2288">
        <f t="shared" si="176"/>
        <v>3</v>
      </c>
      <c r="G2288">
        <f t="shared" si="177"/>
        <v>1</v>
      </c>
      <c r="H2288">
        <f t="shared" si="178"/>
        <v>331</v>
      </c>
      <c r="I2288">
        <f t="shared" si="179"/>
        <v>7</v>
      </c>
    </row>
    <row r="2289" spans="1:9" x14ac:dyDescent="0.25">
      <c r="A2289" s="5" t="s">
        <v>16267</v>
      </c>
      <c r="B2289" s="2">
        <v>44173</v>
      </c>
      <c r="C2289" s="6">
        <v>2</v>
      </c>
      <c r="D2289" s="6">
        <v>3852000</v>
      </c>
      <c r="E2289">
        <f t="shared" si="175"/>
        <v>1</v>
      </c>
      <c r="F2289">
        <f t="shared" si="176"/>
        <v>4</v>
      </c>
      <c r="G2289">
        <f t="shared" si="177"/>
        <v>2</v>
      </c>
      <c r="H2289">
        <f t="shared" si="178"/>
        <v>142</v>
      </c>
      <c r="I2289">
        <f t="shared" si="179"/>
        <v>7</v>
      </c>
    </row>
    <row r="2290" spans="1:9" x14ac:dyDescent="0.25">
      <c r="A2290" s="5" t="s">
        <v>13826</v>
      </c>
      <c r="B2290" s="2">
        <v>44404</v>
      </c>
      <c r="C2290" s="6">
        <v>1</v>
      </c>
      <c r="D2290" s="6">
        <v>4760000</v>
      </c>
      <c r="E2290">
        <f t="shared" si="175"/>
        <v>2</v>
      </c>
      <c r="F2290">
        <f t="shared" si="176"/>
        <v>3</v>
      </c>
      <c r="G2290">
        <f t="shared" si="177"/>
        <v>3</v>
      </c>
      <c r="H2290">
        <f t="shared" si="178"/>
        <v>233</v>
      </c>
      <c r="I2290">
        <f t="shared" si="179"/>
        <v>8</v>
      </c>
    </row>
    <row r="2291" spans="1:9" x14ac:dyDescent="0.25">
      <c r="A2291" s="5" t="s">
        <v>14227</v>
      </c>
      <c r="B2291" s="2">
        <v>44389</v>
      </c>
      <c r="C2291" s="6">
        <v>2</v>
      </c>
      <c r="D2291" s="6">
        <v>4660000</v>
      </c>
      <c r="E2291">
        <f t="shared" si="175"/>
        <v>2</v>
      </c>
      <c r="F2291">
        <f t="shared" si="176"/>
        <v>4</v>
      </c>
      <c r="G2291">
        <f t="shared" si="177"/>
        <v>3</v>
      </c>
      <c r="H2291">
        <f t="shared" si="178"/>
        <v>243</v>
      </c>
      <c r="I2291">
        <f t="shared" si="179"/>
        <v>9</v>
      </c>
    </row>
    <row r="2292" spans="1:9" x14ac:dyDescent="0.25">
      <c r="A2292" s="5" t="s">
        <v>20584</v>
      </c>
      <c r="B2292" s="2">
        <v>43866</v>
      </c>
      <c r="C2292" s="6">
        <v>1</v>
      </c>
      <c r="D2292" s="6">
        <v>2700000</v>
      </c>
      <c r="E2292">
        <f t="shared" si="175"/>
        <v>1</v>
      </c>
      <c r="F2292">
        <f t="shared" si="176"/>
        <v>3</v>
      </c>
      <c r="G2292">
        <f t="shared" si="177"/>
        <v>1</v>
      </c>
      <c r="H2292">
        <f t="shared" si="178"/>
        <v>131</v>
      </c>
      <c r="I2292">
        <f t="shared" si="179"/>
        <v>5</v>
      </c>
    </row>
    <row r="2293" spans="1:9" x14ac:dyDescent="0.25">
      <c r="A2293" s="5" t="s">
        <v>12566</v>
      </c>
      <c r="B2293" s="2">
        <v>44519</v>
      </c>
      <c r="C2293" s="6">
        <v>1</v>
      </c>
      <c r="D2293" s="6">
        <v>4000000</v>
      </c>
      <c r="E2293">
        <f t="shared" si="175"/>
        <v>2</v>
      </c>
      <c r="F2293">
        <f t="shared" si="176"/>
        <v>3</v>
      </c>
      <c r="G2293">
        <f t="shared" si="177"/>
        <v>2</v>
      </c>
      <c r="H2293">
        <f t="shared" si="178"/>
        <v>232</v>
      </c>
      <c r="I2293">
        <f t="shared" si="179"/>
        <v>7</v>
      </c>
    </row>
    <row r="2294" spans="1:9" x14ac:dyDescent="0.25">
      <c r="A2294" s="5" t="s">
        <v>9823</v>
      </c>
      <c r="B2294" s="2">
        <v>44617</v>
      </c>
      <c r="C2294" s="6">
        <v>1</v>
      </c>
      <c r="D2294" s="6">
        <v>2227500</v>
      </c>
      <c r="E2294">
        <f t="shared" si="175"/>
        <v>2</v>
      </c>
      <c r="F2294">
        <f t="shared" si="176"/>
        <v>3</v>
      </c>
      <c r="G2294">
        <f t="shared" si="177"/>
        <v>1</v>
      </c>
      <c r="H2294">
        <f t="shared" si="178"/>
        <v>231</v>
      </c>
      <c r="I2294">
        <f t="shared" si="179"/>
        <v>6</v>
      </c>
    </row>
    <row r="2295" spans="1:9" x14ac:dyDescent="0.25">
      <c r="A2295" s="5" t="s">
        <v>14222</v>
      </c>
      <c r="B2295" s="2">
        <v>44386</v>
      </c>
      <c r="C2295" s="6">
        <v>1</v>
      </c>
      <c r="D2295" s="6">
        <v>5500000</v>
      </c>
      <c r="E2295">
        <f t="shared" si="175"/>
        <v>2</v>
      </c>
      <c r="F2295">
        <f t="shared" si="176"/>
        <v>3</v>
      </c>
      <c r="G2295">
        <f t="shared" si="177"/>
        <v>3</v>
      </c>
      <c r="H2295">
        <f t="shared" si="178"/>
        <v>233</v>
      </c>
      <c r="I2295">
        <f t="shared" si="179"/>
        <v>8</v>
      </c>
    </row>
    <row r="2296" spans="1:9" x14ac:dyDescent="0.25">
      <c r="A2296" s="5" t="s">
        <v>19797</v>
      </c>
      <c r="B2296" s="2">
        <v>43908</v>
      </c>
      <c r="C2296" s="6">
        <v>1</v>
      </c>
      <c r="D2296" s="6">
        <v>4300000</v>
      </c>
      <c r="E2296">
        <f t="shared" si="175"/>
        <v>1</v>
      </c>
      <c r="F2296">
        <f t="shared" si="176"/>
        <v>3</v>
      </c>
      <c r="G2296">
        <f t="shared" si="177"/>
        <v>2</v>
      </c>
      <c r="H2296">
        <f t="shared" si="178"/>
        <v>132</v>
      </c>
      <c r="I2296">
        <f t="shared" si="179"/>
        <v>6</v>
      </c>
    </row>
    <row r="2297" spans="1:9" x14ac:dyDescent="0.25">
      <c r="A2297" s="5" t="s">
        <v>146</v>
      </c>
      <c r="B2297" s="2">
        <v>45050</v>
      </c>
      <c r="C2297" s="6">
        <v>9</v>
      </c>
      <c r="D2297" s="6">
        <v>23794000</v>
      </c>
      <c r="E2297">
        <f t="shared" si="175"/>
        <v>4</v>
      </c>
      <c r="F2297">
        <f t="shared" si="176"/>
        <v>4</v>
      </c>
      <c r="G2297">
        <f t="shared" si="177"/>
        <v>4</v>
      </c>
      <c r="H2297">
        <f t="shared" si="178"/>
        <v>444</v>
      </c>
      <c r="I2297">
        <f t="shared" si="179"/>
        <v>12</v>
      </c>
    </row>
    <row r="2298" spans="1:9" x14ac:dyDescent="0.25">
      <c r="A2298" s="5" t="s">
        <v>19457</v>
      </c>
      <c r="B2298" s="2">
        <v>43962</v>
      </c>
      <c r="C2298" s="6">
        <v>1</v>
      </c>
      <c r="D2298" s="6">
        <v>2960000</v>
      </c>
      <c r="E2298">
        <f t="shared" si="175"/>
        <v>1</v>
      </c>
      <c r="F2298">
        <f t="shared" si="176"/>
        <v>3</v>
      </c>
      <c r="G2298">
        <f t="shared" si="177"/>
        <v>2</v>
      </c>
      <c r="H2298">
        <f t="shared" si="178"/>
        <v>132</v>
      </c>
      <c r="I2298">
        <f t="shared" si="179"/>
        <v>6</v>
      </c>
    </row>
    <row r="2299" spans="1:9" x14ac:dyDescent="0.25">
      <c r="A2299" s="5" t="s">
        <v>9252</v>
      </c>
      <c r="B2299" s="2">
        <v>44725</v>
      </c>
      <c r="C2299" s="6">
        <v>1</v>
      </c>
      <c r="D2299" s="6">
        <v>2442000</v>
      </c>
      <c r="E2299">
        <f t="shared" si="175"/>
        <v>3</v>
      </c>
      <c r="F2299">
        <f t="shared" si="176"/>
        <v>3</v>
      </c>
      <c r="G2299">
        <f t="shared" si="177"/>
        <v>1</v>
      </c>
      <c r="H2299">
        <f t="shared" si="178"/>
        <v>331</v>
      </c>
      <c r="I2299">
        <f t="shared" si="179"/>
        <v>7</v>
      </c>
    </row>
    <row r="2300" spans="1:9" x14ac:dyDescent="0.25">
      <c r="A2300" s="5" t="s">
        <v>12796</v>
      </c>
      <c r="B2300" s="2">
        <v>44803</v>
      </c>
      <c r="C2300" s="6">
        <v>1</v>
      </c>
      <c r="D2300" s="6">
        <v>6450000</v>
      </c>
      <c r="E2300">
        <f t="shared" si="175"/>
        <v>3</v>
      </c>
      <c r="F2300">
        <f t="shared" si="176"/>
        <v>3</v>
      </c>
      <c r="G2300">
        <f t="shared" si="177"/>
        <v>3</v>
      </c>
      <c r="H2300">
        <f t="shared" si="178"/>
        <v>333</v>
      </c>
      <c r="I2300">
        <f t="shared" si="179"/>
        <v>9</v>
      </c>
    </row>
    <row r="2301" spans="1:9" x14ac:dyDescent="0.25">
      <c r="A2301" s="5" t="s">
        <v>1629</v>
      </c>
      <c r="B2301" s="2">
        <v>45029</v>
      </c>
      <c r="C2301" s="6">
        <v>1</v>
      </c>
      <c r="D2301" s="6">
        <v>2587500</v>
      </c>
      <c r="E2301">
        <f t="shared" si="175"/>
        <v>4</v>
      </c>
      <c r="F2301">
        <f t="shared" si="176"/>
        <v>3</v>
      </c>
      <c r="G2301">
        <f t="shared" si="177"/>
        <v>1</v>
      </c>
      <c r="H2301">
        <f t="shared" si="178"/>
        <v>431</v>
      </c>
      <c r="I2301">
        <f t="shared" si="179"/>
        <v>8</v>
      </c>
    </row>
    <row r="2302" spans="1:9" x14ac:dyDescent="0.25">
      <c r="A2302" s="5" t="s">
        <v>8173</v>
      </c>
      <c r="B2302" s="2">
        <v>44704</v>
      </c>
      <c r="C2302" s="6">
        <v>1</v>
      </c>
      <c r="D2302" s="6">
        <v>3465000</v>
      </c>
      <c r="E2302">
        <f t="shared" si="175"/>
        <v>3</v>
      </c>
      <c r="F2302">
        <f t="shared" si="176"/>
        <v>3</v>
      </c>
      <c r="G2302">
        <f t="shared" si="177"/>
        <v>2</v>
      </c>
      <c r="H2302">
        <f t="shared" si="178"/>
        <v>332</v>
      </c>
      <c r="I2302">
        <f t="shared" si="179"/>
        <v>8</v>
      </c>
    </row>
    <row r="2303" spans="1:9" x14ac:dyDescent="0.25">
      <c r="A2303" s="5" t="s">
        <v>1448</v>
      </c>
      <c r="B2303" s="2">
        <v>44986</v>
      </c>
      <c r="C2303" s="6">
        <v>1</v>
      </c>
      <c r="D2303" s="6">
        <v>3520000</v>
      </c>
      <c r="E2303">
        <f t="shared" si="175"/>
        <v>4</v>
      </c>
      <c r="F2303">
        <f t="shared" si="176"/>
        <v>3</v>
      </c>
      <c r="G2303">
        <f t="shared" si="177"/>
        <v>2</v>
      </c>
      <c r="H2303">
        <f t="shared" si="178"/>
        <v>432</v>
      </c>
      <c r="I2303">
        <f t="shared" si="179"/>
        <v>9</v>
      </c>
    </row>
    <row r="2304" spans="1:9" x14ac:dyDescent="0.25">
      <c r="A2304" s="5" t="s">
        <v>10371</v>
      </c>
      <c r="B2304" s="2">
        <v>44669</v>
      </c>
      <c r="C2304" s="6">
        <v>1</v>
      </c>
      <c r="D2304" s="6">
        <v>2025000</v>
      </c>
      <c r="E2304">
        <f t="shared" si="175"/>
        <v>2</v>
      </c>
      <c r="F2304">
        <f t="shared" si="176"/>
        <v>3</v>
      </c>
      <c r="G2304">
        <f t="shared" si="177"/>
        <v>1</v>
      </c>
      <c r="H2304">
        <f t="shared" si="178"/>
        <v>231</v>
      </c>
      <c r="I2304">
        <f t="shared" si="179"/>
        <v>6</v>
      </c>
    </row>
    <row r="2305" spans="1:9" x14ac:dyDescent="0.25">
      <c r="A2305" s="5" t="s">
        <v>20560</v>
      </c>
      <c r="B2305" s="2">
        <v>43971</v>
      </c>
      <c r="C2305" s="6">
        <v>1</v>
      </c>
      <c r="D2305" s="6">
        <v>2350000</v>
      </c>
      <c r="E2305">
        <f t="shared" si="175"/>
        <v>1</v>
      </c>
      <c r="F2305">
        <f t="shared" si="176"/>
        <v>3</v>
      </c>
      <c r="G2305">
        <f t="shared" si="177"/>
        <v>1</v>
      </c>
      <c r="H2305">
        <f t="shared" si="178"/>
        <v>131</v>
      </c>
      <c r="I2305">
        <f t="shared" si="179"/>
        <v>5</v>
      </c>
    </row>
    <row r="2306" spans="1:9" x14ac:dyDescent="0.25">
      <c r="A2306" s="5" t="s">
        <v>5945</v>
      </c>
      <c r="B2306" s="2">
        <v>44788</v>
      </c>
      <c r="C2306" s="6">
        <v>2</v>
      </c>
      <c r="D2306" s="6">
        <v>4437500</v>
      </c>
      <c r="E2306">
        <f t="shared" si="175"/>
        <v>3</v>
      </c>
      <c r="F2306">
        <f t="shared" si="176"/>
        <v>4</v>
      </c>
      <c r="G2306">
        <f t="shared" si="177"/>
        <v>3</v>
      </c>
      <c r="H2306">
        <f t="shared" si="178"/>
        <v>343</v>
      </c>
      <c r="I2306">
        <f t="shared" si="179"/>
        <v>10</v>
      </c>
    </row>
    <row r="2307" spans="1:9" x14ac:dyDescent="0.25">
      <c r="A2307" s="5" t="s">
        <v>231</v>
      </c>
      <c r="B2307" s="2">
        <v>45001</v>
      </c>
      <c r="C2307" s="6">
        <v>2</v>
      </c>
      <c r="D2307" s="6">
        <v>7140000</v>
      </c>
      <c r="E2307">
        <f t="shared" ref="E2307:E2370" si="180">VLOOKUP(B2307,$L$2:$M$5,2,TRUE)</f>
        <v>4</v>
      </c>
      <c r="F2307">
        <f t="shared" ref="F2307:F2370" si="181">VLOOKUP(C2307,$L$9:$M$12,2,TRUE)</f>
        <v>4</v>
      </c>
      <c r="G2307">
        <f t="shared" ref="G2307:G2370" si="182">VLOOKUP(D2307,$L$15:$M$18,2,TRUE)</f>
        <v>3</v>
      </c>
      <c r="H2307">
        <f t="shared" ref="H2307:H2370" si="183">E2307*100+F2307*10+G2307</f>
        <v>443</v>
      </c>
      <c r="I2307">
        <f t="shared" ref="I2307:I2370" si="184">E2307+F2307+G2307</f>
        <v>11</v>
      </c>
    </row>
    <row r="2308" spans="1:9" x14ac:dyDescent="0.25">
      <c r="A2308" s="5" t="s">
        <v>8376</v>
      </c>
      <c r="B2308" s="2">
        <v>44873</v>
      </c>
      <c r="C2308" s="6">
        <v>1</v>
      </c>
      <c r="D2308" s="6">
        <v>6800000</v>
      </c>
      <c r="E2308">
        <f t="shared" si="180"/>
        <v>3</v>
      </c>
      <c r="F2308">
        <f t="shared" si="181"/>
        <v>3</v>
      </c>
      <c r="G2308">
        <f t="shared" si="182"/>
        <v>3</v>
      </c>
      <c r="H2308">
        <f t="shared" si="183"/>
        <v>333</v>
      </c>
      <c r="I2308">
        <f t="shared" si="184"/>
        <v>9</v>
      </c>
    </row>
    <row r="2309" spans="1:9" x14ac:dyDescent="0.25">
      <c r="A2309" s="5" t="s">
        <v>8919</v>
      </c>
      <c r="B2309" s="2">
        <v>44887</v>
      </c>
      <c r="C2309" s="6">
        <v>1</v>
      </c>
      <c r="D2309" s="6">
        <v>2410000</v>
      </c>
      <c r="E2309">
        <f t="shared" si="180"/>
        <v>3</v>
      </c>
      <c r="F2309">
        <f t="shared" si="181"/>
        <v>3</v>
      </c>
      <c r="G2309">
        <f t="shared" si="182"/>
        <v>1</v>
      </c>
      <c r="H2309">
        <f t="shared" si="183"/>
        <v>331</v>
      </c>
      <c r="I2309">
        <f t="shared" si="184"/>
        <v>7</v>
      </c>
    </row>
    <row r="2310" spans="1:9" x14ac:dyDescent="0.25">
      <c r="A2310" s="5" t="s">
        <v>9692</v>
      </c>
      <c r="B2310" s="2">
        <v>44628</v>
      </c>
      <c r="C2310" s="6">
        <v>4</v>
      </c>
      <c r="D2310" s="6">
        <v>13054000</v>
      </c>
      <c r="E2310">
        <f t="shared" si="180"/>
        <v>2</v>
      </c>
      <c r="F2310">
        <f t="shared" si="181"/>
        <v>4</v>
      </c>
      <c r="G2310">
        <f t="shared" si="182"/>
        <v>4</v>
      </c>
      <c r="H2310">
        <f t="shared" si="183"/>
        <v>244</v>
      </c>
      <c r="I2310">
        <f t="shared" si="184"/>
        <v>10</v>
      </c>
    </row>
    <row r="2311" spans="1:9" x14ac:dyDescent="0.25">
      <c r="A2311" s="5" t="s">
        <v>1614</v>
      </c>
      <c r="B2311" s="2">
        <v>45049</v>
      </c>
      <c r="C2311" s="6">
        <v>1</v>
      </c>
      <c r="D2311" s="6">
        <v>3276000</v>
      </c>
      <c r="E2311">
        <f t="shared" si="180"/>
        <v>4</v>
      </c>
      <c r="F2311">
        <f t="shared" si="181"/>
        <v>3</v>
      </c>
      <c r="G2311">
        <f t="shared" si="182"/>
        <v>2</v>
      </c>
      <c r="H2311">
        <f t="shared" si="183"/>
        <v>432</v>
      </c>
      <c r="I2311">
        <f t="shared" si="184"/>
        <v>9</v>
      </c>
    </row>
    <row r="2312" spans="1:9" x14ac:dyDescent="0.25">
      <c r="A2312" s="5" t="s">
        <v>13754</v>
      </c>
      <c r="B2312" s="2">
        <v>44412</v>
      </c>
      <c r="C2312" s="6">
        <v>1</v>
      </c>
      <c r="D2312" s="6">
        <v>2824875</v>
      </c>
      <c r="E2312">
        <f t="shared" si="180"/>
        <v>2</v>
      </c>
      <c r="F2312">
        <f t="shared" si="181"/>
        <v>3</v>
      </c>
      <c r="G2312">
        <f t="shared" si="182"/>
        <v>2</v>
      </c>
      <c r="H2312">
        <f t="shared" si="183"/>
        <v>232</v>
      </c>
      <c r="I2312">
        <f t="shared" si="184"/>
        <v>7</v>
      </c>
    </row>
    <row r="2313" spans="1:9" x14ac:dyDescent="0.25">
      <c r="A2313" s="5" t="s">
        <v>9323</v>
      </c>
      <c r="B2313" s="2">
        <v>44636</v>
      </c>
      <c r="C2313" s="6">
        <v>4</v>
      </c>
      <c r="D2313" s="6">
        <v>27733488</v>
      </c>
      <c r="E2313">
        <f t="shared" si="180"/>
        <v>2</v>
      </c>
      <c r="F2313">
        <f t="shared" si="181"/>
        <v>4</v>
      </c>
      <c r="G2313">
        <f t="shared" si="182"/>
        <v>4</v>
      </c>
      <c r="H2313">
        <f t="shared" si="183"/>
        <v>244</v>
      </c>
      <c r="I2313">
        <f t="shared" si="184"/>
        <v>10</v>
      </c>
    </row>
    <row r="2314" spans="1:9" x14ac:dyDescent="0.25">
      <c r="A2314" s="5" t="s">
        <v>20523</v>
      </c>
      <c r="B2314" s="2">
        <v>44132</v>
      </c>
      <c r="C2314" s="6">
        <v>1</v>
      </c>
      <c r="D2314" s="6">
        <v>7000000</v>
      </c>
      <c r="E2314">
        <f t="shared" si="180"/>
        <v>1</v>
      </c>
      <c r="F2314">
        <f t="shared" si="181"/>
        <v>3</v>
      </c>
      <c r="G2314">
        <f t="shared" si="182"/>
        <v>3</v>
      </c>
      <c r="H2314">
        <f t="shared" si="183"/>
        <v>133</v>
      </c>
      <c r="I2314">
        <f t="shared" si="184"/>
        <v>7</v>
      </c>
    </row>
    <row r="2315" spans="1:9" x14ac:dyDescent="0.25">
      <c r="A2315" s="5" t="s">
        <v>6599</v>
      </c>
      <c r="B2315" s="2">
        <v>44902</v>
      </c>
      <c r="C2315" s="6">
        <v>1</v>
      </c>
      <c r="D2315" s="6">
        <v>3100000</v>
      </c>
      <c r="E2315">
        <f t="shared" si="180"/>
        <v>3</v>
      </c>
      <c r="F2315">
        <f t="shared" si="181"/>
        <v>3</v>
      </c>
      <c r="G2315">
        <f t="shared" si="182"/>
        <v>2</v>
      </c>
      <c r="H2315">
        <f t="shared" si="183"/>
        <v>332</v>
      </c>
      <c r="I2315">
        <f t="shared" si="184"/>
        <v>8</v>
      </c>
    </row>
    <row r="2316" spans="1:9" x14ac:dyDescent="0.25">
      <c r="A2316" s="5" t="s">
        <v>19259</v>
      </c>
      <c r="B2316" s="2">
        <v>44369</v>
      </c>
      <c r="C2316" s="6">
        <v>1</v>
      </c>
      <c r="D2316" s="6">
        <v>1918180</v>
      </c>
      <c r="E2316">
        <f t="shared" si="180"/>
        <v>2</v>
      </c>
      <c r="F2316">
        <f t="shared" si="181"/>
        <v>3</v>
      </c>
      <c r="G2316">
        <f t="shared" si="182"/>
        <v>1</v>
      </c>
      <c r="H2316">
        <f t="shared" si="183"/>
        <v>231</v>
      </c>
      <c r="I2316">
        <f t="shared" si="184"/>
        <v>6</v>
      </c>
    </row>
    <row r="2317" spans="1:9" x14ac:dyDescent="0.25">
      <c r="A2317" s="5" t="s">
        <v>4922</v>
      </c>
      <c r="B2317" s="2">
        <v>44841</v>
      </c>
      <c r="C2317" s="6">
        <v>1</v>
      </c>
      <c r="D2317" s="6">
        <v>4520000</v>
      </c>
      <c r="E2317">
        <f t="shared" si="180"/>
        <v>3</v>
      </c>
      <c r="F2317">
        <f t="shared" si="181"/>
        <v>3</v>
      </c>
      <c r="G2317">
        <f t="shared" si="182"/>
        <v>3</v>
      </c>
      <c r="H2317">
        <f t="shared" si="183"/>
        <v>333</v>
      </c>
      <c r="I2317">
        <f t="shared" si="184"/>
        <v>9</v>
      </c>
    </row>
    <row r="2318" spans="1:9" x14ac:dyDescent="0.25">
      <c r="A2318" s="5" t="s">
        <v>11267</v>
      </c>
      <c r="B2318" s="2">
        <v>44644</v>
      </c>
      <c r="C2318" s="6">
        <v>1</v>
      </c>
      <c r="D2318" s="6">
        <v>2480000</v>
      </c>
      <c r="E2318">
        <f t="shared" si="180"/>
        <v>2</v>
      </c>
      <c r="F2318">
        <f t="shared" si="181"/>
        <v>3</v>
      </c>
      <c r="G2318">
        <f t="shared" si="182"/>
        <v>1</v>
      </c>
      <c r="H2318">
        <f t="shared" si="183"/>
        <v>231</v>
      </c>
      <c r="I2318">
        <f t="shared" si="184"/>
        <v>6</v>
      </c>
    </row>
    <row r="2319" spans="1:9" x14ac:dyDescent="0.25">
      <c r="A2319" s="5" t="s">
        <v>2180</v>
      </c>
      <c r="B2319" s="2">
        <v>44992</v>
      </c>
      <c r="C2319" s="6">
        <v>1</v>
      </c>
      <c r="D2319" s="6">
        <v>4200000</v>
      </c>
      <c r="E2319">
        <f t="shared" si="180"/>
        <v>4</v>
      </c>
      <c r="F2319">
        <f t="shared" si="181"/>
        <v>3</v>
      </c>
      <c r="G2319">
        <f t="shared" si="182"/>
        <v>2</v>
      </c>
      <c r="H2319">
        <f t="shared" si="183"/>
        <v>432</v>
      </c>
      <c r="I2319">
        <f t="shared" si="184"/>
        <v>9</v>
      </c>
    </row>
    <row r="2320" spans="1:9" x14ac:dyDescent="0.25">
      <c r="A2320" s="5" t="s">
        <v>14171</v>
      </c>
      <c r="B2320" s="2">
        <v>44369</v>
      </c>
      <c r="C2320" s="6">
        <v>2</v>
      </c>
      <c r="D2320" s="6">
        <v>3672000</v>
      </c>
      <c r="E2320">
        <f t="shared" si="180"/>
        <v>2</v>
      </c>
      <c r="F2320">
        <f t="shared" si="181"/>
        <v>4</v>
      </c>
      <c r="G2320">
        <f t="shared" si="182"/>
        <v>2</v>
      </c>
      <c r="H2320">
        <f t="shared" si="183"/>
        <v>242</v>
      </c>
      <c r="I2320">
        <f t="shared" si="184"/>
        <v>8</v>
      </c>
    </row>
    <row r="2321" spans="1:9" x14ac:dyDescent="0.25">
      <c r="A2321" s="5" t="s">
        <v>7409</v>
      </c>
      <c r="B2321" s="2">
        <v>44760</v>
      </c>
      <c r="C2321" s="6">
        <v>4</v>
      </c>
      <c r="D2321" s="6">
        <v>14920250</v>
      </c>
      <c r="E2321">
        <f t="shared" si="180"/>
        <v>3</v>
      </c>
      <c r="F2321">
        <f t="shared" si="181"/>
        <v>4</v>
      </c>
      <c r="G2321">
        <f t="shared" si="182"/>
        <v>4</v>
      </c>
      <c r="H2321">
        <f t="shared" si="183"/>
        <v>344</v>
      </c>
      <c r="I2321">
        <f t="shared" si="184"/>
        <v>11</v>
      </c>
    </row>
    <row r="2322" spans="1:9" x14ac:dyDescent="0.25">
      <c r="A2322" s="5" t="s">
        <v>9612</v>
      </c>
      <c r="B2322" s="2">
        <v>44638</v>
      </c>
      <c r="C2322" s="6">
        <v>1</v>
      </c>
      <c r="D2322" s="6">
        <v>2767500</v>
      </c>
      <c r="E2322">
        <f t="shared" si="180"/>
        <v>2</v>
      </c>
      <c r="F2322">
        <f t="shared" si="181"/>
        <v>3</v>
      </c>
      <c r="G2322">
        <f t="shared" si="182"/>
        <v>2</v>
      </c>
      <c r="H2322">
        <f t="shared" si="183"/>
        <v>232</v>
      </c>
      <c r="I2322">
        <f t="shared" si="184"/>
        <v>7</v>
      </c>
    </row>
    <row r="2323" spans="1:9" x14ac:dyDescent="0.25">
      <c r="A2323" s="5" t="s">
        <v>6414</v>
      </c>
      <c r="B2323" s="2">
        <v>44811</v>
      </c>
      <c r="C2323" s="6">
        <v>1</v>
      </c>
      <c r="D2323" s="6">
        <v>2452500</v>
      </c>
      <c r="E2323">
        <f t="shared" si="180"/>
        <v>3</v>
      </c>
      <c r="F2323">
        <f t="shared" si="181"/>
        <v>3</v>
      </c>
      <c r="G2323">
        <f t="shared" si="182"/>
        <v>1</v>
      </c>
      <c r="H2323">
        <f t="shared" si="183"/>
        <v>331</v>
      </c>
      <c r="I2323">
        <f t="shared" si="184"/>
        <v>7</v>
      </c>
    </row>
    <row r="2324" spans="1:9" x14ac:dyDescent="0.25">
      <c r="A2324" s="5" t="s">
        <v>13494</v>
      </c>
      <c r="B2324" s="2">
        <v>44516</v>
      </c>
      <c r="C2324" s="6">
        <v>1</v>
      </c>
      <c r="D2324" s="6">
        <v>2820000</v>
      </c>
      <c r="E2324">
        <f t="shared" si="180"/>
        <v>2</v>
      </c>
      <c r="F2324">
        <f t="shared" si="181"/>
        <v>3</v>
      </c>
      <c r="G2324">
        <f t="shared" si="182"/>
        <v>2</v>
      </c>
      <c r="H2324">
        <f t="shared" si="183"/>
        <v>232</v>
      </c>
      <c r="I2324">
        <f t="shared" si="184"/>
        <v>7</v>
      </c>
    </row>
    <row r="2325" spans="1:9" x14ac:dyDescent="0.25">
      <c r="A2325" s="5" t="s">
        <v>12984</v>
      </c>
      <c r="B2325" s="2">
        <v>44431</v>
      </c>
      <c r="C2325" s="6">
        <v>1</v>
      </c>
      <c r="D2325" s="6">
        <v>1845000</v>
      </c>
      <c r="E2325">
        <f t="shared" si="180"/>
        <v>2</v>
      </c>
      <c r="F2325">
        <f t="shared" si="181"/>
        <v>3</v>
      </c>
      <c r="G2325">
        <f t="shared" si="182"/>
        <v>1</v>
      </c>
      <c r="H2325">
        <f t="shared" si="183"/>
        <v>231</v>
      </c>
      <c r="I2325">
        <f t="shared" si="184"/>
        <v>6</v>
      </c>
    </row>
    <row r="2326" spans="1:9" x14ac:dyDescent="0.25">
      <c r="A2326" s="5" t="s">
        <v>13504</v>
      </c>
      <c r="B2326" s="2">
        <v>44404</v>
      </c>
      <c r="C2326" s="6">
        <v>1</v>
      </c>
      <c r="D2326" s="6">
        <v>2080000</v>
      </c>
      <c r="E2326">
        <f t="shared" si="180"/>
        <v>2</v>
      </c>
      <c r="F2326">
        <f t="shared" si="181"/>
        <v>3</v>
      </c>
      <c r="G2326">
        <f t="shared" si="182"/>
        <v>1</v>
      </c>
      <c r="H2326">
        <f t="shared" si="183"/>
        <v>231</v>
      </c>
      <c r="I2326">
        <f t="shared" si="184"/>
        <v>6</v>
      </c>
    </row>
    <row r="2327" spans="1:9" x14ac:dyDescent="0.25">
      <c r="A2327" s="5" t="s">
        <v>17754</v>
      </c>
      <c r="B2327" s="2">
        <v>44137</v>
      </c>
      <c r="C2327" s="6">
        <v>1</v>
      </c>
      <c r="D2327" s="6">
        <v>3555000</v>
      </c>
      <c r="E2327">
        <f t="shared" si="180"/>
        <v>1</v>
      </c>
      <c r="F2327">
        <f t="shared" si="181"/>
        <v>3</v>
      </c>
      <c r="G2327">
        <f t="shared" si="182"/>
        <v>2</v>
      </c>
      <c r="H2327">
        <f t="shared" si="183"/>
        <v>132</v>
      </c>
      <c r="I2327">
        <f t="shared" si="184"/>
        <v>6</v>
      </c>
    </row>
    <row r="2328" spans="1:9" x14ac:dyDescent="0.25">
      <c r="A2328" s="5" t="s">
        <v>5398</v>
      </c>
      <c r="B2328" s="2">
        <v>44840</v>
      </c>
      <c r="C2328" s="6">
        <v>2</v>
      </c>
      <c r="D2328" s="6">
        <v>5250000</v>
      </c>
      <c r="E2328">
        <f t="shared" si="180"/>
        <v>3</v>
      </c>
      <c r="F2328">
        <f t="shared" si="181"/>
        <v>4</v>
      </c>
      <c r="G2328">
        <f t="shared" si="182"/>
        <v>3</v>
      </c>
      <c r="H2328">
        <f t="shared" si="183"/>
        <v>343</v>
      </c>
      <c r="I2328">
        <f t="shared" si="184"/>
        <v>10</v>
      </c>
    </row>
    <row r="2329" spans="1:9" x14ac:dyDescent="0.25">
      <c r="A2329" s="5" t="s">
        <v>5212</v>
      </c>
      <c r="B2329" s="2">
        <v>44862</v>
      </c>
      <c r="C2329" s="6">
        <v>1</v>
      </c>
      <c r="D2329" s="6">
        <v>4650000</v>
      </c>
      <c r="E2329">
        <f t="shared" si="180"/>
        <v>3</v>
      </c>
      <c r="F2329">
        <f t="shared" si="181"/>
        <v>3</v>
      </c>
      <c r="G2329">
        <f t="shared" si="182"/>
        <v>3</v>
      </c>
      <c r="H2329">
        <f t="shared" si="183"/>
        <v>333</v>
      </c>
      <c r="I2329">
        <f t="shared" si="184"/>
        <v>9</v>
      </c>
    </row>
    <row r="2330" spans="1:9" x14ac:dyDescent="0.25">
      <c r="A2330" s="5" t="s">
        <v>17760</v>
      </c>
      <c r="B2330" s="2">
        <v>44130</v>
      </c>
      <c r="C2330" s="6">
        <v>1</v>
      </c>
      <c r="D2330" s="6">
        <v>4720000</v>
      </c>
      <c r="E2330">
        <f t="shared" si="180"/>
        <v>1</v>
      </c>
      <c r="F2330">
        <f t="shared" si="181"/>
        <v>3</v>
      </c>
      <c r="G2330">
        <f t="shared" si="182"/>
        <v>3</v>
      </c>
      <c r="H2330">
        <f t="shared" si="183"/>
        <v>133</v>
      </c>
      <c r="I2330">
        <f t="shared" si="184"/>
        <v>7</v>
      </c>
    </row>
    <row r="2331" spans="1:9" x14ac:dyDescent="0.25">
      <c r="A2331" s="5" t="s">
        <v>6408</v>
      </c>
      <c r="B2331" s="2">
        <v>44795</v>
      </c>
      <c r="C2331" s="6">
        <v>1</v>
      </c>
      <c r="D2331" s="6">
        <v>2325000</v>
      </c>
      <c r="E2331">
        <f t="shared" si="180"/>
        <v>3</v>
      </c>
      <c r="F2331">
        <f t="shared" si="181"/>
        <v>3</v>
      </c>
      <c r="G2331">
        <f t="shared" si="182"/>
        <v>1</v>
      </c>
      <c r="H2331">
        <f t="shared" si="183"/>
        <v>331</v>
      </c>
      <c r="I2331">
        <f t="shared" si="184"/>
        <v>7</v>
      </c>
    </row>
    <row r="2332" spans="1:9" x14ac:dyDescent="0.25">
      <c r="A2332" s="5" t="s">
        <v>4815</v>
      </c>
      <c r="B2332" s="2">
        <v>45008</v>
      </c>
      <c r="C2332" s="6">
        <v>1</v>
      </c>
      <c r="D2332" s="6">
        <v>2812500</v>
      </c>
      <c r="E2332">
        <f t="shared" si="180"/>
        <v>4</v>
      </c>
      <c r="F2332">
        <f t="shared" si="181"/>
        <v>3</v>
      </c>
      <c r="G2332">
        <f t="shared" si="182"/>
        <v>2</v>
      </c>
      <c r="H2332">
        <f t="shared" si="183"/>
        <v>432</v>
      </c>
      <c r="I2332">
        <f t="shared" si="184"/>
        <v>9</v>
      </c>
    </row>
    <row r="2333" spans="1:9" x14ac:dyDescent="0.25">
      <c r="A2333" s="5" t="s">
        <v>11842</v>
      </c>
      <c r="B2333" s="2">
        <v>44487</v>
      </c>
      <c r="C2333" s="6">
        <v>2</v>
      </c>
      <c r="D2333" s="6">
        <v>5086000</v>
      </c>
      <c r="E2333">
        <f t="shared" si="180"/>
        <v>2</v>
      </c>
      <c r="F2333">
        <f t="shared" si="181"/>
        <v>4</v>
      </c>
      <c r="G2333">
        <f t="shared" si="182"/>
        <v>3</v>
      </c>
      <c r="H2333">
        <f t="shared" si="183"/>
        <v>243</v>
      </c>
      <c r="I2333">
        <f t="shared" si="184"/>
        <v>9</v>
      </c>
    </row>
    <row r="2334" spans="1:9" x14ac:dyDescent="0.25">
      <c r="A2334" s="5" t="s">
        <v>7699</v>
      </c>
      <c r="B2334" s="2">
        <v>44761</v>
      </c>
      <c r="C2334" s="6">
        <v>1</v>
      </c>
      <c r="D2334" s="6">
        <v>3320000</v>
      </c>
      <c r="E2334">
        <f t="shared" si="180"/>
        <v>3</v>
      </c>
      <c r="F2334">
        <f t="shared" si="181"/>
        <v>3</v>
      </c>
      <c r="G2334">
        <f t="shared" si="182"/>
        <v>2</v>
      </c>
      <c r="H2334">
        <f t="shared" si="183"/>
        <v>332</v>
      </c>
      <c r="I2334">
        <f t="shared" si="184"/>
        <v>8</v>
      </c>
    </row>
    <row r="2335" spans="1:9" x14ac:dyDescent="0.25">
      <c r="A2335" s="5" t="s">
        <v>9750</v>
      </c>
      <c r="B2335" s="2">
        <v>44589</v>
      </c>
      <c r="C2335" s="6">
        <v>1</v>
      </c>
      <c r="D2335" s="6">
        <v>9750000</v>
      </c>
      <c r="E2335">
        <f t="shared" si="180"/>
        <v>2</v>
      </c>
      <c r="F2335">
        <f t="shared" si="181"/>
        <v>3</v>
      </c>
      <c r="G2335">
        <f t="shared" si="182"/>
        <v>4</v>
      </c>
      <c r="H2335">
        <f t="shared" si="183"/>
        <v>234</v>
      </c>
      <c r="I2335">
        <f t="shared" si="184"/>
        <v>9</v>
      </c>
    </row>
    <row r="2336" spans="1:9" x14ac:dyDescent="0.25">
      <c r="A2336" s="5" t="s">
        <v>5235</v>
      </c>
      <c r="B2336" s="2">
        <v>44827</v>
      </c>
      <c r="C2336" s="6">
        <v>2</v>
      </c>
      <c r="D2336" s="6">
        <v>7300000</v>
      </c>
      <c r="E2336">
        <f t="shared" si="180"/>
        <v>3</v>
      </c>
      <c r="F2336">
        <f t="shared" si="181"/>
        <v>4</v>
      </c>
      <c r="G2336">
        <f t="shared" si="182"/>
        <v>3</v>
      </c>
      <c r="H2336">
        <f t="shared" si="183"/>
        <v>343</v>
      </c>
      <c r="I2336">
        <f t="shared" si="184"/>
        <v>10</v>
      </c>
    </row>
    <row r="2337" spans="1:9" x14ac:dyDescent="0.25">
      <c r="A2337" s="5" t="s">
        <v>13996</v>
      </c>
      <c r="B2337" s="2">
        <v>44389</v>
      </c>
      <c r="C2337" s="6">
        <v>1</v>
      </c>
      <c r="D2337" s="6">
        <v>3174998</v>
      </c>
      <c r="E2337">
        <f t="shared" si="180"/>
        <v>2</v>
      </c>
      <c r="F2337">
        <f t="shared" si="181"/>
        <v>3</v>
      </c>
      <c r="G2337">
        <f t="shared" si="182"/>
        <v>2</v>
      </c>
      <c r="H2337">
        <f t="shared" si="183"/>
        <v>232</v>
      </c>
      <c r="I2337">
        <f t="shared" si="184"/>
        <v>7</v>
      </c>
    </row>
    <row r="2338" spans="1:9" x14ac:dyDescent="0.25">
      <c r="A2338" s="5" t="s">
        <v>9176</v>
      </c>
      <c r="B2338" s="2">
        <v>44792</v>
      </c>
      <c r="C2338" s="6">
        <v>18</v>
      </c>
      <c r="D2338" s="6">
        <v>49337190</v>
      </c>
      <c r="E2338">
        <f t="shared" si="180"/>
        <v>3</v>
      </c>
      <c r="F2338">
        <f t="shared" si="181"/>
        <v>4</v>
      </c>
      <c r="G2338">
        <f t="shared" si="182"/>
        <v>4</v>
      </c>
      <c r="H2338">
        <f t="shared" si="183"/>
        <v>344</v>
      </c>
      <c r="I2338">
        <f t="shared" si="184"/>
        <v>11</v>
      </c>
    </row>
    <row r="2339" spans="1:9" x14ac:dyDescent="0.25">
      <c r="A2339" s="5" t="s">
        <v>5112</v>
      </c>
      <c r="B2339" s="2">
        <v>44837</v>
      </c>
      <c r="C2339" s="6">
        <v>1</v>
      </c>
      <c r="D2339" s="6">
        <v>2775000</v>
      </c>
      <c r="E2339">
        <f t="shared" si="180"/>
        <v>3</v>
      </c>
      <c r="F2339">
        <f t="shared" si="181"/>
        <v>3</v>
      </c>
      <c r="G2339">
        <f t="shared" si="182"/>
        <v>2</v>
      </c>
      <c r="H2339">
        <f t="shared" si="183"/>
        <v>332</v>
      </c>
      <c r="I2339">
        <f t="shared" si="184"/>
        <v>8</v>
      </c>
    </row>
    <row r="2340" spans="1:9" x14ac:dyDescent="0.25">
      <c r="A2340" s="5" t="s">
        <v>8167</v>
      </c>
      <c r="B2340" s="2">
        <v>44727</v>
      </c>
      <c r="C2340" s="6">
        <v>1</v>
      </c>
      <c r="D2340" s="6">
        <v>2554943</v>
      </c>
      <c r="E2340">
        <f t="shared" si="180"/>
        <v>3</v>
      </c>
      <c r="F2340">
        <f t="shared" si="181"/>
        <v>3</v>
      </c>
      <c r="G2340">
        <f t="shared" si="182"/>
        <v>1</v>
      </c>
      <c r="H2340">
        <f t="shared" si="183"/>
        <v>331</v>
      </c>
      <c r="I2340">
        <f t="shared" si="184"/>
        <v>7</v>
      </c>
    </row>
    <row r="2341" spans="1:9" x14ac:dyDescent="0.25">
      <c r="A2341" s="5" t="s">
        <v>10198</v>
      </c>
      <c r="B2341" s="2">
        <v>44737</v>
      </c>
      <c r="C2341" s="6">
        <v>1</v>
      </c>
      <c r="D2341" s="6">
        <v>8160000</v>
      </c>
      <c r="E2341">
        <f t="shared" si="180"/>
        <v>3</v>
      </c>
      <c r="F2341">
        <f t="shared" si="181"/>
        <v>3</v>
      </c>
      <c r="G2341">
        <f t="shared" si="182"/>
        <v>4</v>
      </c>
      <c r="H2341">
        <f t="shared" si="183"/>
        <v>334</v>
      </c>
      <c r="I2341">
        <f t="shared" si="184"/>
        <v>10</v>
      </c>
    </row>
    <row r="2342" spans="1:9" x14ac:dyDescent="0.25">
      <c r="A2342" s="5" t="s">
        <v>12482</v>
      </c>
      <c r="B2342" s="2">
        <v>44539</v>
      </c>
      <c r="C2342" s="6">
        <v>1</v>
      </c>
      <c r="D2342" s="6">
        <v>4750000</v>
      </c>
      <c r="E2342">
        <f t="shared" si="180"/>
        <v>2</v>
      </c>
      <c r="F2342">
        <f t="shared" si="181"/>
        <v>3</v>
      </c>
      <c r="G2342">
        <f t="shared" si="182"/>
        <v>3</v>
      </c>
      <c r="H2342">
        <f t="shared" si="183"/>
        <v>233</v>
      </c>
      <c r="I2342">
        <f t="shared" si="184"/>
        <v>8</v>
      </c>
    </row>
    <row r="2343" spans="1:9" x14ac:dyDescent="0.25">
      <c r="A2343" s="5" t="s">
        <v>4843</v>
      </c>
      <c r="B2343" s="2">
        <v>44886</v>
      </c>
      <c r="C2343" s="6">
        <v>1</v>
      </c>
      <c r="D2343" s="6">
        <v>4920000</v>
      </c>
      <c r="E2343">
        <f t="shared" si="180"/>
        <v>3</v>
      </c>
      <c r="F2343">
        <f t="shared" si="181"/>
        <v>3</v>
      </c>
      <c r="G2343">
        <f t="shared" si="182"/>
        <v>3</v>
      </c>
      <c r="H2343">
        <f t="shared" si="183"/>
        <v>333</v>
      </c>
      <c r="I2343">
        <f t="shared" si="184"/>
        <v>9</v>
      </c>
    </row>
    <row r="2344" spans="1:9" x14ac:dyDescent="0.25">
      <c r="A2344" s="5" t="s">
        <v>19445</v>
      </c>
      <c r="B2344" s="2">
        <v>43986</v>
      </c>
      <c r="C2344" s="6">
        <v>1</v>
      </c>
      <c r="D2344" s="6">
        <v>6080000</v>
      </c>
      <c r="E2344">
        <f t="shared" si="180"/>
        <v>1</v>
      </c>
      <c r="F2344">
        <f t="shared" si="181"/>
        <v>3</v>
      </c>
      <c r="G2344">
        <f t="shared" si="182"/>
        <v>3</v>
      </c>
      <c r="H2344">
        <f t="shared" si="183"/>
        <v>133</v>
      </c>
      <c r="I2344">
        <f t="shared" si="184"/>
        <v>7</v>
      </c>
    </row>
    <row r="2345" spans="1:9" x14ac:dyDescent="0.25">
      <c r="A2345" s="5" t="s">
        <v>10002</v>
      </c>
      <c r="B2345" s="2">
        <v>44636</v>
      </c>
      <c r="C2345" s="6">
        <v>1</v>
      </c>
      <c r="D2345" s="6">
        <v>2600000</v>
      </c>
      <c r="E2345">
        <f t="shared" si="180"/>
        <v>2</v>
      </c>
      <c r="F2345">
        <f t="shared" si="181"/>
        <v>3</v>
      </c>
      <c r="G2345">
        <f t="shared" si="182"/>
        <v>1</v>
      </c>
      <c r="H2345">
        <f t="shared" si="183"/>
        <v>231</v>
      </c>
      <c r="I2345">
        <f t="shared" si="184"/>
        <v>6</v>
      </c>
    </row>
    <row r="2346" spans="1:9" x14ac:dyDescent="0.25">
      <c r="A2346" s="5" t="s">
        <v>19169</v>
      </c>
      <c r="B2346" s="2">
        <v>44036</v>
      </c>
      <c r="C2346" s="6">
        <v>1</v>
      </c>
      <c r="D2346" s="6">
        <v>3160000</v>
      </c>
      <c r="E2346">
        <f t="shared" si="180"/>
        <v>1</v>
      </c>
      <c r="F2346">
        <f t="shared" si="181"/>
        <v>3</v>
      </c>
      <c r="G2346">
        <f t="shared" si="182"/>
        <v>2</v>
      </c>
      <c r="H2346">
        <f t="shared" si="183"/>
        <v>132</v>
      </c>
      <c r="I2346">
        <f t="shared" si="184"/>
        <v>6</v>
      </c>
    </row>
    <row r="2347" spans="1:9" x14ac:dyDescent="0.25">
      <c r="A2347" s="5" t="s">
        <v>3350</v>
      </c>
      <c r="B2347" s="2">
        <v>44907</v>
      </c>
      <c r="C2347" s="6">
        <v>1</v>
      </c>
      <c r="D2347" s="6">
        <v>4040000</v>
      </c>
      <c r="E2347">
        <f t="shared" si="180"/>
        <v>3</v>
      </c>
      <c r="F2347">
        <f t="shared" si="181"/>
        <v>3</v>
      </c>
      <c r="G2347">
        <f t="shared" si="182"/>
        <v>2</v>
      </c>
      <c r="H2347">
        <f t="shared" si="183"/>
        <v>332</v>
      </c>
      <c r="I2347">
        <f t="shared" si="184"/>
        <v>8</v>
      </c>
    </row>
    <row r="2348" spans="1:9" x14ac:dyDescent="0.25">
      <c r="A2348" s="5" t="s">
        <v>16166</v>
      </c>
      <c r="B2348" s="2">
        <v>44238</v>
      </c>
      <c r="C2348" s="6">
        <v>1</v>
      </c>
      <c r="D2348" s="6">
        <v>2263500</v>
      </c>
      <c r="E2348">
        <f t="shared" si="180"/>
        <v>1</v>
      </c>
      <c r="F2348">
        <f t="shared" si="181"/>
        <v>3</v>
      </c>
      <c r="G2348">
        <f t="shared" si="182"/>
        <v>1</v>
      </c>
      <c r="H2348">
        <f t="shared" si="183"/>
        <v>131</v>
      </c>
      <c r="I2348">
        <f t="shared" si="184"/>
        <v>5</v>
      </c>
    </row>
    <row r="2349" spans="1:9" x14ac:dyDescent="0.25">
      <c r="A2349" s="5" t="s">
        <v>12716</v>
      </c>
      <c r="B2349" s="2">
        <v>44481</v>
      </c>
      <c r="C2349" s="6">
        <v>1</v>
      </c>
      <c r="D2349" s="6">
        <v>5700000</v>
      </c>
      <c r="E2349">
        <f t="shared" si="180"/>
        <v>2</v>
      </c>
      <c r="F2349">
        <f t="shared" si="181"/>
        <v>3</v>
      </c>
      <c r="G2349">
        <f t="shared" si="182"/>
        <v>3</v>
      </c>
      <c r="H2349">
        <f t="shared" si="183"/>
        <v>233</v>
      </c>
      <c r="I2349">
        <f t="shared" si="184"/>
        <v>8</v>
      </c>
    </row>
    <row r="2350" spans="1:9" x14ac:dyDescent="0.25">
      <c r="A2350" s="5" t="s">
        <v>19712</v>
      </c>
      <c r="B2350" s="2">
        <v>43962</v>
      </c>
      <c r="C2350" s="6">
        <v>1</v>
      </c>
      <c r="D2350" s="6">
        <v>4230000</v>
      </c>
      <c r="E2350">
        <f t="shared" si="180"/>
        <v>1</v>
      </c>
      <c r="F2350">
        <f t="shared" si="181"/>
        <v>3</v>
      </c>
      <c r="G2350">
        <f t="shared" si="182"/>
        <v>2</v>
      </c>
      <c r="H2350">
        <f t="shared" si="183"/>
        <v>132</v>
      </c>
      <c r="I2350">
        <f t="shared" si="184"/>
        <v>6</v>
      </c>
    </row>
    <row r="2351" spans="1:9" x14ac:dyDescent="0.25">
      <c r="A2351" s="5" t="s">
        <v>12476</v>
      </c>
      <c r="B2351" s="2">
        <v>44456</v>
      </c>
      <c r="C2351" s="6">
        <v>1</v>
      </c>
      <c r="D2351" s="6">
        <v>2600000</v>
      </c>
      <c r="E2351">
        <f t="shared" si="180"/>
        <v>2</v>
      </c>
      <c r="F2351">
        <f t="shared" si="181"/>
        <v>3</v>
      </c>
      <c r="G2351">
        <f t="shared" si="182"/>
        <v>1</v>
      </c>
      <c r="H2351">
        <f t="shared" si="183"/>
        <v>231</v>
      </c>
      <c r="I2351">
        <f t="shared" si="184"/>
        <v>6</v>
      </c>
    </row>
    <row r="2352" spans="1:9" x14ac:dyDescent="0.25">
      <c r="A2352" s="5" t="s">
        <v>435</v>
      </c>
      <c r="B2352" s="2">
        <v>45029</v>
      </c>
      <c r="C2352" s="6">
        <v>2</v>
      </c>
      <c r="D2352" s="6">
        <v>6350975</v>
      </c>
      <c r="E2352">
        <f t="shared" si="180"/>
        <v>4</v>
      </c>
      <c r="F2352">
        <f t="shared" si="181"/>
        <v>4</v>
      </c>
      <c r="G2352">
        <f t="shared" si="182"/>
        <v>3</v>
      </c>
      <c r="H2352">
        <f t="shared" si="183"/>
        <v>443</v>
      </c>
      <c r="I2352">
        <f t="shared" si="184"/>
        <v>11</v>
      </c>
    </row>
    <row r="2353" spans="1:9" x14ac:dyDescent="0.25">
      <c r="A2353" s="5" t="s">
        <v>2157</v>
      </c>
      <c r="B2353" s="2">
        <v>44988</v>
      </c>
      <c r="C2353" s="6">
        <v>2</v>
      </c>
      <c r="D2353" s="6">
        <v>8150000</v>
      </c>
      <c r="E2353">
        <f t="shared" si="180"/>
        <v>4</v>
      </c>
      <c r="F2353">
        <f t="shared" si="181"/>
        <v>4</v>
      </c>
      <c r="G2353">
        <f t="shared" si="182"/>
        <v>4</v>
      </c>
      <c r="H2353">
        <f t="shared" si="183"/>
        <v>444</v>
      </c>
      <c r="I2353">
        <f t="shared" si="184"/>
        <v>12</v>
      </c>
    </row>
    <row r="2354" spans="1:9" x14ac:dyDescent="0.25">
      <c r="A2354" s="5" t="s">
        <v>13570</v>
      </c>
      <c r="B2354" s="2">
        <v>44417</v>
      </c>
      <c r="C2354" s="6">
        <v>1</v>
      </c>
      <c r="D2354" s="6">
        <v>6950000</v>
      </c>
      <c r="E2354">
        <f t="shared" si="180"/>
        <v>2</v>
      </c>
      <c r="F2354">
        <f t="shared" si="181"/>
        <v>3</v>
      </c>
      <c r="G2354">
        <f t="shared" si="182"/>
        <v>3</v>
      </c>
      <c r="H2354">
        <f t="shared" si="183"/>
        <v>233</v>
      </c>
      <c r="I2354">
        <f t="shared" si="184"/>
        <v>8</v>
      </c>
    </row>
    <row r="2355" spans="1:9" x14ac:dyDescent="0.25">
      <c r="A2355" s="5" t="s">
        <v>15992</v>
      </c>
      <c r="B2355" s="2">
        <v>44193</v>
      </c>
      <c r="C2355" s="6">
        <v>1</v>
      </c>
      <c r="D2355" s="6">
        <v>2304000</v>
      </c>
      <c r="E2355">
        <f t="shared" si="180"/>
        <v>1</v>
      </c>
      <c r="F2355">
        <f t="shared" si="181"/>
        <v>3</v>
      </c>
      <c r="G2355">
        <f t="shared" si="182"/>
        <v>1</v>
      </c>
      <c r="H2355">
        <f t="shared" si="183"/>
        <v>131</v>
      </c>
      <c r="I2355">
        <f t="shared" si="184"/>
        <v>5</v>
      </c>
    </row>
    <row r="2356" spans="1:9" x14ac:dyDescent="0.25">
      <c r="A2356" s="5" t="s">
        <v>696</v>
      </c>
      <c r="B2356" s="2">
        <v>45012</v>
      </c>
      <c r="C2356" s="6">
        <v>1</v>
      </c>
      <c r="D2356" s="6">
        <v>5025000</v>
      </c>
      <c r="E2356">
        <f t="shared" si="180"/>
        <v>4</v>
      </c>
      <c r="F2356">
        <f t="shared" si="181"/>
        <v>3</v>
      </c>
      <c r="G2356">
        <f t="shared" si="182"/>
        <v>3</v>
      </c>
      <c r="H2356">
        <f t="shared" si="183"/>
        <v>433</v>
      </c>
      <c r="I2356">
        <f t="shared" si="184"/>
        <v>10</v>
      </c>
    </row>
    <row r="2357" spans="1:9" x14ac:dyDescent="0.25">
      <c r="A2357" s="5" t="s">
        <v>16575</v>
      </c>
      <c r="B2357" s="2">
        <v>44175</v>
      </c>
      <c r="C2357" s="6">
        <v>1</v>
      </c>
      <c r="D2357" s="6">
        <v>1809000</v>
      </c>
      <c r="E2357">
        <f t="shared" si="180"/>
        <v>1</v>
      </c>
      <c r="F2357">
        <f t="shared" si="181"/>
        <v>3</v>
      </c>
      <c r="G2357">
        <f t="shared" si="182"/>
        <v>1</v>
      </c>
      <c r="H2357">
        <f t="shared" si="183"/>
        <v>131</v>
      </c>
      <c r="I2357">
        <f t="shared" si="184"/>
        <v>5</v>
      </c>
    </row>
    <row r="2358" spans="1:9" x14ac:dyDescent="0.25">
      <c r="A2358" s="5" t="s">
        <v>3825</v>
      </c>
      <c r="B2358" s="2">
        <v>44883</v>
      </c>
      <c r="C2358" s="6">
        <v>1</v>
      </c>
      <c r="D2358" s="6">
        <v>2850000</v>
      </c>
      <c r="E2358">
        <f t="shared" si="180"/>
        <v>3</v>
      </c>
      <c r="F2358">
        <f t="shared" si="181"/>
        <v>3</v>
      </c>
      <c r="G2358">
        <f t="shared" si="182"/>
        <v>2</v>
      </c>
      <c r="H2358">
        <f t="shared" si="183"/>
        <v>332</v>
      </c>
      <c r="I2358">
        <f t="shared" si="184"/>
        <v>8</v>
      </c>
    </row>
    <row r="2359" spans="1:9" x14ac:dyDescent="0.25">
      <c r="A2359" s="5" t="s">
        <v>9225</v>
      </c>
      <c r="B2359" s="2">
        <v>44621</v>
      </c>
      <c r="C2359" s="6">
        <v>2</v>
      </c>
      <c r="D2359" s="6">
        <v>6500000</v>
      </c>
      <c r="E2359">
        <f t="shared" si="180"/>
        <v>2</v>
      </c>
      <c r="F2359">
        <f t="shared" si="181"/>
        <v>4</v>
      </c>
      <c r="G2359">
        <f t="shared" si="182"/>
        <v>3</v>
      </c>
      <c r="H2359">
        <f t="shared" si="183"/>
        <v>243</v>
      </c>
      <c r="I2359">
        <f t="shared" si="184"/>
        <v>9</v>
      </c>
    </row>
    <row r="2360" spans="1:9" x14ac:dyDescent="0.25">
      <c r="A2360" s="5" t="s">
        <v>20506</v>
      </c>
      <c r="B2360" s="2">
        <v>43867</v>
      </c>
      <c r="C2360" s="6">
        <v>1</v>
      </c>
      <c r="D2360" s="6">
        <v>4050000</v>
      </c>
      <c r="E2360">
        <f t="shared" si="180"/>
        <v>1</v>
      </c>
      <c r="F2360">
        <f t="shared" si="181"/>
        <v>3</v>
      </c>
      <c r="G2360">
        <f t="shared" si="182"/>
        <v>2</v>
      </c>
      <c r="H2360">
        <f t="shared" si="183"/>
        <v>132</v>
      </c>
      <c r="I2360">
        <f t="shared" si="184"/>
        <v>6</v>
      </c>
    </row>
    <row r="2361" spans="1:9" x14ac:dyDescent="0.25">
      <c r="A2361" s="5" t="s">
        <v>9045</v>
      </c>
      <c r="B2361" s="2">
        <v>44670</v>
      </c>
      <c r="C2361" s="6">
        <v>1</v>
      </c>
      <c r="D2361" s="6">
        <v>1557000</v>
      </c>
      <c r="E2361">
        <f t="shared" si="180"/>
        <v>2</v>
      </c>
      <c r="F2361">
        <f t="shared" si="181"/>
        <v>3</v>
      </c>
      <c r="G2361">
        <f t="shared" si="182"/>
        <v>1</v>
      </c>
      <c r="H2361">
        <f t="shared" si="183"/>
        <v>231</v>
      </c>
      <c r="I2361">
        <f t="shared" si="184"/>
        <v>6</v>
      </c>
    </row>
    <row r="2362" spans="1:9" x14ac:dyDescent="0.25">
      <c r="A2362" s="5" t="s">
        <v>6561</v>
      </c>
      <c r="B2362" s="2">
        <v>44783</v>
      </c>
      <c r="C2362" s="6">
        <v>1</v>
      </c>
      <c r="D2362" s="6">
        <v>4140000</v>
      </c>
      <c r="E2362">
        <f t="shared" si="180"/>
        <v>3</v>
      </c>
      <c r="F2362">
        <f t="shared" si="181"/>
        <v>3</v>
      </c>
      <c r="G2362">
        <f t="shared" si="182"/>
        <v>2</v>
      </c>
      <c r="H2362">
        <f t="shared" si="183"/>
        <v>332</v>
      </c>
      <c r="I2362">
        <f t="shared" si="184"/>
        <v>8</v>
      </c>
    </row>
    <row r="2363" spans="1:9" x14ac:dyDescent="0.25">
      <c r="A2363" s="5" t="s">
        <v>2556</v>
      </c>
      <c r="B2363" s="2">
        <v>44938</v>
      </c>
      <c r="C2363" s="6">
        <v>1</v>
      </c>
      <c r="D2363" s="6">
        <v>8880000</v>
      </c>
      <c r="E2363">
        <f t="shared" si="180"/>
        <v>4</v>
      </c>
      <c r="F2363">
        <f t="shared" si="181"/>
        <v>3</v>
      </c>
      <c r="G2363">
        <f t="shared" si="182"/>
        <v>4</v>
      </c>
      <c r="H2363">
        <f t="shared" si="183"/>
        <v>434</v>
      </c>
      <c r="I2363">
        <f t="shared" si="184"/>
        <v>11</v>
      </c>
    </row>
    <row r="2364" spans="1:9" x14ac:dyDescent="0.25">
      <c r="A2364" s="5" t="s">
        <v>7956</v>
      </c>
      <c r="B2364" s="2">
        <v>44734</v>
      </c>
      <c r="C2364" s="6">
        <v>1</v>
      </c>
      <c r="D2364" s="6">
        <v>3352500</v>
      </c>
      <c r="E2364">
        <f t="shared" si="180"/>
        <v>3</v>
      </c>
      <c r="F2364">
        <f t="shared" si="181"/>
        <v>3</v>
      </c>
      <c r="G2364">
        <f t="shared" si="182"/>
        <v>2</v>
      </c>
      <c r="H2364">
        <f t="shared" si="183"/>
        <v>332</v>
      </c>
      <c r="I2364">
        <f t="shared" si="184"/>
        <v>8</v>
      </c>
    </row>
    <row r="2365" spans="1:9" x14ac:dyDescent="0.25">
      <c r="A2365" s="5" t="s">
        <v>13202</v>
      </c>
      <c r="B2365" s="2">
        <v>44448</v>
      </c>
      <c r="C2365" s="6">
        <v>1</v>
      </c>
      <c r="D2365" s="6">
        <v>2187000</v>
      </c>
      <c r="E2365">
        <f t="shared" si="180"/>
        <v>2</v>
      </c>
      <c r="F2365">
        <f t="shared" si="181"/>
        <v>3</v>
      </c>
      <c r="G2365">
        <f t="shared" si="182"/>
        <v>1</v>
      </c>
      <c r="H2365">
        <f t="shared" si="183"/>
        <v>231</v>
      </c>
      <c r="I2365">
        <f t="shared" si="184"/>
        <v>6</v>
      </c>
    </row>
    <row r="2366" spans="1:9" x14ac:dyDescent="0.25">
      <c r="A2366" s="5" t="s">
        <v>1093</v>
      </c>
      <c r="B2366" s="2">
        <v>45028</v>
      </c>
      <c r="C2366" s="6">
        <v>1</v>
      </c>
      <c r="D2366" s="6">
        <v>5422500</v>
      </c>
      <c r="E2366">
        <f t="shared" si="180"/>
        <v>4</v>
      </c>
      <c r="F2366">
        <f t="shared" si="181"/>
        <v>3</v>
      </c>
      <c r="G2366">
        <f t="shared" si="182"/>
        <v>3</v>
      </c>
      <c r="H2366">
        <f t="shared" si="183"/>
        <v>433</v>
      </c>
      <c r="I2366">
        <f t="shared" si="184"/>
        <v>10</v>
      </c>
    </row>
    <row r="2367" spans="1:9" x14ac:dyDescent="0.25">
      <c r="A2367" s="5" t="s">
        <v>814</v>
      </c>
      <c r="B2367" s="2">
        <v>45008</v>
      </c>
      <c r="C2367" s="6">
        <v>1</v>
      </c>
      <c r="D2367" s="6">
        <v>3607500</v>
      </c>
      <c r="E2367">
        <f t="shared" si="180"/>
        <v>4</v>
      </c>
      <c r="F2367">
        <f t="shared" si="181"/>
        <v>3</v>
      </c>
      <c r="G2367">
        <f t="shared" si="182"/>
        <v>2</v>
      </c>
      <c r="H2367">
        <f t="shared" si="183"/>
        <v>432</v>
      </c>
      <c r="I2367">
        <f t="shared" si="184"/>
        <v>9</v>
      </c>
    </row>
    <row r="2368" spans="1:9" x14ac:dyDescent="0.25">
      <c r="A2368" s="5" t="s">
        <v>19782</v>
      </c>
      <c r="B2368" s="2">
        <v>43962</v>
      </c>
      <c r="C2368" s="6">
        <v>1</v>
      </c>
      <c r="D2368" s="6">
        <v>4280000</v>
      </c>
      <c r="E2368">
        <f t="shared" si="180"/>
        <v>1</v>
      </c>
      <c r="F2368">
        <f t="shared" si="181"/>
        <v>3</v>
      </c>
      <c r="G2368">
        <f t="shared" si="182"/>
        <v>2</v>
      </c>
      <c r="H2368">
        <f t="shared" si="183"/>
        <v>132</v>
      </c>
      <c r="I2368">
        <f t="shared" si="184"/>
        <v>6</v>
      </c>
    </row>
    <row r="2369" spans="1:9" x14ac:dyDescent="0.25">
      <c r="A2369" s="5" t="s">
        <v>15899</v>
      </c>
      <c r="B2369" s="2">
        <v>44267</v>
      </c>
      <c r="C2369" s="6">
        <v>1</v>
      </c>
      <c r="D2369" s="6">
        <v>5400000</v>
      </c>
      <c r="E2369">
        <f t="shared" si="180"/>
        <v>1</v>
      </c>
      <c r="F2369">
        <f t="shared" si="181"/>
        <v>3</v>
      </c>
      <c r="G2369">
        <f t="shared" si="182"/>
        <v>3</v>
      </c>
      <c r="H2369">
        <f t="shared" si="183"/>
        <v>133</v>
      </c>
      <c r="I2369">
        <f t="shared" si="184"/>
        <v>7</v>
      </c>
    </row>
    <row r="2370" spans="1:9" x14ac:dyDescent="0.25">
      <c r="A2370" s="5" t="s">
        <v>2876</v>
      </c>
      <c r="B2370" s="2">
        <v>44915</v>
      </c>
      <c r="C2370" s="6">
        <v>1</v>
      </c>
      <c r="D2370" s="6">
        <v>2650125</v>
      </c>
      <c r="E2370">
        <f t="shared" si="180"/>
        <v>4</v>
      </c>
      <c r="F2370">
        <f t="shared" si="181"/>
        <v>3</v>
      </c>
      <c r="G2370">
        <f t="shared" si="182"/>
        <v>1</v>
      </c>
      <c r="H2370">
        <f t="shared" si="183"/>
        <v>431</v>
      </c>
      <c r="I2370">
        <f t="shared" si="184"/>
        <v>8</v>
      </c>
    </row>
    <row r="2371" spans="1:9" x14ac:dyDescent="0.25">
      <c r="A2371" s="5" t="s">
        <v>20754</v>
      </c>
      <c r="B2371" s="2">
        <v>43944</v>
      </c>
      <c r="C2371" s="6">
        <v>1</v>
      </c>
      <c r="D2371" s="6">
        <v>2620000</v>
      </c>
      <c r="E2371">
        <f t="shared" ref="E2371:E2434" si="185">VLOOKUP(B2371,$L$2:$M$5,2,TRUE)</f>
        <v>1</v>
      </c>
      <c r="F2371">
        <f t="shared" ref="F2371:F2434" si="186">VLOOKUP(C2371,$L$9:$M$12,2,TRUE)</f>
        <v>3</v>
      </c>
      <c r="G2371">
        <f t="shared" ref="G2371:G2434" si="187">VLOOKUP(D2371,$L$15:$M$18,2,TRUE)</f>
        <v>1</v>
      </c>
      <c r="H2371">
        <f t="shared" ref="H2371:H2434" si="188">E2371*100+F2371*10+G2371</f>
        <v>131</v>
      </c>
      <c r="I2371">
        <f t="shared" ref="I2371:I2434" si="189">E2371+F2371+G2371</f>
        <v>5</v>
      </c>
    </row>
    <row r="2372" spans="1:9" x14ac:dyDescent="0.25">
      <c r="A2372" s="5" t="s">
        <v>10442</v>
      </c>
      <c r="B2372" s="2">
        <v>44695</v>
      </c>
      <c r="C2372" s="6">
        <v>1</v>
      </c>
      <c r="D2372" s="6">
        <v>40515000</v>
      </c>
      <c r="E2372">
        <f t="shared" si="185"/>
        <v>3</v>
      </c>
      <c r="F2372">
        <f t="shared" si="186"/>
        <v>3</v>
      </c>
      <c r="G2372">
        <f t="shared" si="187"/>
        <v>4</v>
      </c>
      <c r="H2372">
        <f t="shared" si="188"/>
        <v>334</v>
      </c>
      <c r="I2372">
        <f t="shared" si="189"/>
        <v>10</v>
      </c>
    </row>
    <row r="2373" spans="1:9" x14ac:dyDescent="0.25">
      <c r="A2373" s="5" t="s">
        <v>5452</v>
      </c>
      <c r="B2373" s="2">
        <v>44911</v>
      </c>
      <c r="C2373" s="6">
        <v>1</v>
      </c>
      <c r="D2373" s="6">
        <v>3440000</v>
      </c>
      <c r="E2373">
        <f t="shared" si="185"/>
        <v>4</v>
      </c>
      <c r="F2373">
        <f t="shared" si="186"/>
        <v>3</v>
      </c>
      <c r="G2373">
        <f t="shared" si="187"/>
        <v>2</v>
      </c>
      <c r="H2373">
        <f t="shared" si="188"/>
        <v>432</v>
      </c>
      <c r="I2373">
        <f t="shared" si="189"/>
        <v>9</v>
      </c>
    </row>
    <row r="2374" spans="1:9" x14ac:dyDescent="0.25">
      <c r="A2374" s="5" t="s">
        <v>9817</v>
      </c>
      <c r="B2374" s="2">
        <v>44630</v>
      </c>
      <c r="C2374" s="6">
        <v>1</v>
      </c>
      <c r="D2374" s="6">
        <v>6363000</v>
      </c>
      <c r="E2374">
        <f t="shared" si="185"/>
        <v>2</v>
      </c>
      <c r="F2374">
        <f t="shared" si="186"/>
        <v>3</v>
      </c>
      <c r="G2374">
        <f t="shared" si="187"/>
        <v>3</v>
      </c>
      <c r="H2374">
        <f t="shared" si="188"/>
        <v>233</v>
      </c>
      <c r="I2374">
        <f t="shared" si="189"/>
        <v>8</v>
      </c>
    </row>
    <row r="2375" spans="1:9" x14ac:dyDescent="0.25">
      <c r="A2375" s="5" t="s">
        <v>9415</v>
      </c>
      <c r="B2375" s="2">
        <v>44718</v>
      </c>
      <c r="C2375" s="6">
        <v>1</v>
      </c>
      <c r="D2375" s="6">
        <v>3650000</v>
      </c>
      <c r="E2375">
        <f t="shared" si="185"/>
        <v>3</v>
      </c>
      <c r="F2375">
        <f t="shared" si="186"/>
        <v>3</v>
      </c>
      <c r="G2375">
        <f t="shared" si="187"/>
        <v>2</v>
      </c>
      <c r="H2375">
        <f t="shared" si="188"/>
        <v>332</v>
      </c>
      <c r="I2375">
        <f t="shared" si="189"/>
        <v>8</v>
      </c>
    </row>
    <row r="2376" spans="1:9" x14ac:dyDescent="0.25">
      <c r="A2376" s="5" t="s">
        <v>17135</v>
      </c>
      <c r="B2376" s="2">
        <v>44347</v>
      </c>
      <c r="C2376" s="6">
        <v>2</v>
      </c>
      <c r="D2376" s="6">
        <v>6400000</v>
      </c>
      <c r="E2376">
        <f t="shared" si="185"/>
        <v>2</v>
      </c>
      <c r="F2376">
        <f t="shared" si="186"/>
        <v>4</v>
      </c>
      <c r="G2376">
        <f t="shared" si="187"/>
        <v>3</v>
      </c>
      <c r="H2376">
        <f t="shared" si="188"/>
        <v>243</v>
      </c>
      <c r="I2376">
        <f t="shared" si="189"/>
        <v>9</v>
      </c>
    </row>
    <row r="2377" spans="1:9" x14ac:dyDescent="0.25">
      <c r="A2377" s="5" t="s">
        <v>10835</v>
      </c>
      <c r="B2377" s="2">
        <v>44537</v>
      </c>
      <c r="C2377" s="6">
        <v>3</v>
      </c>
      <c r="D2377" s="6">
        <v>26835200</v>
      </c>
      <c r="E2377">
        <f t="shared" si="185"/>
        <v>2</v>
      </c>
      <c r="F2377">
        <f t="shared" si="186"/>
        <v>4</v>
      </c>
      <c r="G2377">
        <f t="shared" si="187"/>
        <v>4</v>
      </c>
      <c r="H2377">
        <f t="shared" si="188"/>
        <v>244</v>
      </c>
      <c r="I2377">
        <f t="shared" si="189"/>
        <v>10</v>
      </c>
    </row>
    <row r="2378" spans="1:9" x14ac:dyDescent="0.25">
      <c r="A2378" s="5" t="s">
        <v>1369</v>
      </c>
      <c r="B2378" s="2">
        <v>44972</v>
      </c>
      <c r="C2378" s="6">
        <v>1</v>
      </c>
      <c r="D2378" s="6">
        <v>4880000</v>
      </c>
      <c r="E2378">
        <f t="shared" si="185"/>
        <v>4</v>
      </c>
      <c r="F2378">
        <f t="shared" si="186"/>
        <v>3</v>
      </c>
      <c r="G2378">
        <f t="shared" si="187"/>
        <v>3</v>
      </c>
      <c r="H2378">
        <f t="shared" si="188"/>
        <v>433</v>
      </c>
      <c r="I2378">
        <f t="shared" si="189"/>
        <v>10</v>
      </c>
    </row>
    <row r="2379" spans="1:9" x14ac:dyDescent="0.25">
      <c r="A2379" s="5" t="s">
        <v>12191</v>
      </c>
      <c r="B2379" s="2">
        <v>44495</v>
      </c>
      <c r="C2379" s="6">
        <v>1</v>
      </c>
      <c r="D2379" s="6">
        <v>1100000</v>
      </c>
      <c r="E2379">
        <f t="shared" si="185"/>
        <v>2</v>
      </c>
      <c r="F2379">
        <f t="shared" si="186"/>
        <v>3</v>
      </c>
      <c r="G2379">
        <f t="shared" si="187"/>
        <v>1</v>
      </c>
      <c r="H2379">
        <f t="shared" si="188"/>
        <v>231</v>
      </c>
      <c r="I2379">
        <f t="shared" si="189"/>
        <v>6</v>
      </c>
    </row>
    <row r="2380" spans="1:9" x14ac:dyDescent="0.25">
      <c r="A2380" s="5" t="s">
        <v>2900</v>
      </c>
      <c r="B2380" s="2">
        <v>45027</v>
      </c>
      <c r="C2380" s="6">
        <v>3</v>
      </c>
      <c r="D2380" s="6">
        <v>10522500</v>
      </c>
      <c r="E2380">
        <f t="shared" si="185"/>
        <v>4</v>
      </c>
      <c r="F2380">
        <f t="shared" si="186"/>
        <v>4</v>
      </c>
      <c r="G2380">
        <f t="shared" si="187"/>
        <v>4</v>
      </c>
      <c r="H2380">
        <f t="shared" si="188"/>
        <v>444</v>
      </c>
      <c r="I2380">
        <f t="shared" si="189"/>
        <v>12</v>
      </c>
    </row>
    <row r="2381" spans="1:9" x14ac:dyDescent="0.25">
      <c r="A2381" s="5" t="s">
        <v>15292</v>
      </c>
      <c r="B2381" s="2">
        <v>44280</v>
      </c>
      <c r="C2381" s="6">
        <v>3</v>
      </c>
      <c r="D2381" s="6">
        <v>7622200</v>
      </c>
      <c r="E2381">
        <f t="shared" si="185"/>
        <v>1</v>
      </c>
      <c r="F2381">
        <f t="shared" si="186"/>
        <v>4</v>
      </c>
      <c r="G2381">
        <f t="shared" si="187"/>
        <v>3</v>
      </c>
      <c r="H2381">
        <f t="shared" si="188"/>
        <v>143</v>
      </c>
      <c r="I2381">
        <f t="shared" si="189"/>
        <v>8</v>
      </c>
    </row>
    <row r="2382" spans="1:9" x14ac:dyDescent="0.25">
      <c r="A2382" s="5" t="s">
        <v>11036</v>
      </c>
      <c r="B2382" s="2">
        <v>44568</v>
      </c>
      <c r="C2382" s="6">
        <v>1</v>
      </c>
      <c r="D2382" s="6">
        <v>4575000</v>
      </c>
      <c r="E2382">
        <f t="shared" si="185"/>
        <v>2</v>
      </c>
      <c r="F2382">
        <f t="shared" si="186"/>
        <v>3</v>
      </c>
      <c r="G2382">
        <f t="shared" si="187"/>
        <v>3</v>
      </c>
      <c r="H2382">
        <f t="shared" si="188"/>
        <v>233</v>
      </c>
      <c r="I2382">
        <f t="shared" si="189"/>
        <v>8</v>
      </c>
    </row>
    <row r="2383" spans="1:9" x14ac:dyDescent="0.25">
      <c r="A2383" s="5" t="s">
        <v>12291</v>
      </c>
      <c r="B2383" s="2">
        <v>44600</v>
      </c>
      <c r="C2383" s="6">
        <v>2</v>
      </c>
      <c r="D2383" s="6">
        <v>3867500</v>
      </c>
      <c r="E2383">
        <f t="shared" si="185"/>
        <v>2</v>
      </c>
      <c r="F2383">
        <f t="shared" si="186"/>
        <v>4</v>
      </c>
      <c r="G2383">
        <f t="shared" si="187"/>
        <v>2</v>
      </c>
      <c r="H2383">
        <f t="shared" si="188"/>
        <v>242</v>
      </c>
      <c r="I2383">
        <f t="shared" si="189"/>
        <v>8</v>
      </c>
    </row>
    <row r="2384" spans="1:9" x14ac:dyDescent="0.25">
      <c r="A2384" s="5" t="s">
        <v>5718</v>
      </c>
      <c r="B2384" s="2">
        <v>44946</v>
      </c>
      <c r="C2384" s="6">
        <v>2</v>
      </c>
      <c r="D2384" s="6">
        <v>7960000</v>
      </c>
      <c r="E2384">
        <f t="shared" si="185"/>
        <v>4</v>
      </c>
      <c r="F2384">
        <f t="shared" si="186"/>
        <v>4</v>
      </c>
      <c r="G2384">
        <f t="shared" si="187"/>
        <v>3</v>
      </c>
      <c r="H2384">
        <f t="shared" si="188"/>
        <v>443</v>
      </c>
      <c r="I2384">
        <f t="shared" si="189"/>
        <v>11</v>
      </c>
    </row>
    <row r="2385" spans="1:9" x14ac:dyDescent="0.25">
      <c r="A2385" s="5" t="s">
        <v>8268</v>
      </c>
      <c r="B2385" s="2">
        <v>44741</v>
      </c>
      <c r="C2385" s="6">
        <v>1</v>
      </c>
      <c r="D2385" s="6">
        <v>4792500</v>
      </c>
      <c r="E2385">
        <f t="shared" si="185"/>
        <v>3</v>
      </c>
      <c r="F2385">
        <f t="shared" si="186"/>
        <v>3</v>
      </c>
      <c r="G2385">
        <f t="shared" si="187"/>
        <v>3</v>
      </c>
      <c r="H2385">
        <f t="shared" si="188"/>
        <v>333</v>
      </c>
      <c r="I2385">
        <f t="shared" si="189"/>
        <v>9</v>
      </c>
    </row>
    <row r="2386" spans="1:9" x14ac:dyDescent="0.25">
      <c r="A2386" s="5" t="s">
        <v>11825</v>
      </c>
      <c r="B2386" s="2">
        <v>44519</v>
      </c>
      <c r="C2386" s="6">
        <v>2</v>
      </c>
      <c r="D2386" s="6">
        <v>12948100</v>
      </c>
      <c r="E2386">
        <f t="shared" si="185"/>
        <v>2</v>
      </c>
      <c r="F2386">
        <f t="shared" si="186"/>
        <v>4</v>
      </c>
      <c r="G2386">
        <f t="shared" si="187"/>
        <v>4</v>
      </c>
      <c r="H2386">
        <f t="shared" si="188"/>
        <v>244</v>
      </c>
      <c r="I2386">
        <f t="shared" si="189"/>
        <v>10</v>
      </c>
    </row>
    <row r="2387" spans="1:9" x14ac:dyDescent="0.25">
      <c r="A2387" s="5" t="s">
        <v>106</v>
      </c>
      <c r="B2387" s="2">
        <v>45020</v>
      </c>
      <c r="C2387" s="6">
        <v>19</v>
      </c>
      <c r="D2387" s="6">
        <v>88448748</v>
      </c>
      <c r="E2387">
        <f t="shared" si="185"/>
        <v>4</v>
      </c>
      <c r="F2387">
        <f t="shared" si="186"/>
        <v>4</v>
      </c>
      <c r="G2387">
        <f t="shared" si="187"/>
        <v>4</v>
      </c>
      <c r="H2387">
        <f t="shared" si="188"/>
        <v>444</v>
      </c>
      <c r="I2387">
        <f t="shared" si="189"/>
        <v>12</v>
      </c>
    </row>
    <row r="2388" spans="1:9" x14ac:dyDescent="0.25">
      <c r="A2388" s="5" t="s">
        <v>11399</v>
      </c>
      <c r="B2388" s="2">
        <v>44565</v>
      </c>
      <c r="C2388" s="6">
        <v>1</v>
      </c>
      <c r="D2388" s="6">
        <v>3860000</v>
      </c>
      <c r="E2388">
        <f t="shared" si="185"/>
        <v>2</v>
      </c>
      <c r="F2388">
        <f t="shared" si="186"/>
        <v>3</v>
      </c>
      <c r="G2388">
        <f t="shared" si="187"/>
        <v>2</v>
      </c>
      <c r="H2388">
        <f t="shared" si="188"/>
        <v>232</v>
      </c>
      <c r="I2388">
        <f t="shared" si="189"/>
        <v>7</v>
      </c>
    </row>
    <row r="2389" spans="1:9" x14ac:dyDescent="0.25">
      <c r="A2389" s="5" t="s">
        <v>839</v>
      </c>
      <c r="B2389" s="2">
        <v>45022</v>
      </c>
      <c r="C2389" s="6">
        <v>1</v>
      </c>
      <c r="D2389" s="6">
        <v>9500000</v>
      </c>
      <c r="E2389">
        <f t="shared" si="185"/>
        <v>4</v>
      </c>
      <c r="F2389">
        <f t="shared" si="186"/>
        <v>3</v>
      </c>
      <c r="G2389">
        <f t="shared" si="187"/>
        <v>4</v>
      </c>
      <c r="H2389">
        <f t="shared" si="188"/>
        <v>434</v>
      </c>
      <c r="I2389">
        <f t="shared" si="189"/>
        <v>11</v>
      </c>
    </row>
    <row r="2390" spans="1:9" x14ac:dyDescent="0.25">
      <c r="A2390" s="5" t="s">
        <v>5016</v>
      </c>
      <c r="B2390" s="2">
        <v>44886</v>
      </c>
      <c r="C2390" s="6">
        <v>2</v>
      </c>
      <c r="D2390" s="6">
        <v>55600000</v>
      </c>
      <c r="E2390">
        <f t="shared" si="185"/>
        <v>3</v>
      </c>
      <c r="F2390">
        <f t="shared" si="186"/>
        <v>4</v>
      </c>
      <c r="G2390">
        <f t="shared" si="187"/>
        <v>4</v>
      </c>
      <c r="H2390">
        <f t="shared" si="188"/>
        <v>344</v>
      </c>
      <c r="I2390">
        <f t="shared" si="189"/>
        <v>11</v>
      </c>
    </row>
    <row r="2391" spans="1:9" x14ac:dyDescent="0.25">
      <c r="A2391" s="5" t="s">
        <v>13212</v>
      </c>
      <c r="B2391" s="2">
        <v>44481</v>
      </c>
      <c r="C2391" s="6">
        <v>2</v>
      </c>
      <c r="D2391" s="6">
        <v>6422000</v>
      </c>
      <c r="E2391">
        <f t="shared" si="185"/>
        <v>2</v>
      </c>
      <c r="F2391">
        <f t="shared" si="186"/>
        <v>4</v>
      </c>
      <c r="G2391">
        <f t="shared" si="187"/>
        <v>3</v>
      </c>
      <c r="H2391">
        <f t="shared" si="188"/>
        <v>243</v>
      </c>
      <c r="I2391">
        <f t="shared" si="189"/>
        <v>9</v>
      </c>
    </row>
    <row r="2392" spans="1:9" x14ac:dyDescent="0.25">
      <c r="A2392" s="5" t="s">
        <v>3235</v>
      </c>
      <c r="B2392" s="2">
        <v>44911</v>
      </c>
      <c r="C2392" s="6">
        <v>1</v>
      </c>
      <c r="D2392" s="6">
        <v>8160000</v>
      </c>
      <c r="E2392">
        <f t="shared" si="185"/>
        <v>4</v>
      </c>
      <c r="F2392">
        <f t="shared" si="186"/>
        <v>3</v>
      </c>
      <c r="G2392">
        <f t="shared" si="187"/>
        <v>4</v>
      </c>
      <c r="H2392">
        <f t="shared" si="188"/>
        <v>434</v>
      </c>
      <c r="I2392">
        <f t="shared" si="189"/>
        <v>11</v>
      </c>
    </row>
    <row r="2393" spans="1:9" x14ac:dyDescent="0.25">
      <c r="A2393" s="5" t="s">
        <v>14618</v>
      </c>
      <c r="B2393" s="2">
        <v>44309</v>
      </c>
      <c r="C2393" s="6">
        <v>2</v>
      </c>
      <c r="D2393" s="6">
        <v>6080000</v>
      </c>
      <c r="E2393">
        <f t="shared" si="185"/>
        <v>2</v>
      </c>
      <c r="F2393">
        <f t="shared" si="186"/>
        <v>4</v>
      </c>
      <c r="G2393">
        <f t="shared" si="187"/>
        <v>3</v>
      </c>
      <c r="H2393">
        <f t="shared" si="188"/>
        <v>243</v>
      </c>
      <c r="I2393">
        <f t="shared" si="189"/>
        <v>9</v>
      </c>
    </row>
    <row r="2394" spans="1:9" x14ac:dyDescent="0.25">
      <c r="A2394" s="5" t="s">
        <v>14794</v>
      </c>
      <c r="B2394" s="2">
        <v>44295</v>
      </c>
      <c r="C2394" s="6">
        <v>1</v>
      </c>
      <c r="D2394" s="6">
        <v>4720000</v>
      </c>
      <c r="E2394">
        <f t="shared" si="185"/>
        <v>2</v>
      </c>
      <c r="F2394">
        <f t="shared" si="186"/>
        <v>3</v>
      </c>
      <c r="G2394">
        <f t="shared" si="187"/>
        <v>3</v>
      </c>
      <c r="H2394">
        <f t="shared" si="188"/>
        <v>233</v>
      </c>
      <c r="I2394">
        <f t="shared" si="189"/>
        <v>8</v>
      </c>
    </row>
    <row r="2395" spans="1:9" x14ac:dyDescent="0.25">
      <c r="A2395" s="5" t="s">
        <v>19636</v>
      </c>
      <c r="B2395" s="2">
        <v>43964</v>
      </c>
      <c r="C2395" s="6">
        <v>3</v>
      </c>
      <c r="D2395" s="6">
        <v>5697000</v>
      </c>
      <c r="E2395">
        <f t="shared" si="185"/>
        <v>1</v>
      </c>
      <c r="F2395">
        <f t="shared" si="186"/>
        <v>4</v>
      </c>
      <c r="G2395">
        <f t="shared" si="187"/>
        <v>3</v>
      </c>
      <c r="H2395">
        <f t="shared" si="188"/>
        <v>143</v>
      </c>
      <c r="I2395">
        <f t="shared" si="189"/>
        <v>8</v>
      </c>
    </row>
    <row r="2396" spans="1:9" x14ac:dyDescent="0.25">
      <c r="A2396" s="5" t="s">
        <v>15491</v>
      </c>
      <c r="B2396" s="2">
        <v>44256</v>
      </c>
      <c r="C2396" s="6">
        <v>1</v>
      </c>
      <c r="D2396" s="6">
        <v>1539000</v>
      </c>
      <c r="E2396">
        <f t="shared" si="185"/>
        <v>1</v>
      </c>
      <c r="F2396">
        <f t="shared" si="186"/>
        <v>3</v>
      </c>
      <c r="G2396">
        <f t="shared" si="187"/>
        <v>1</v>
      </c>
      <c r="H2396">
        <f t="shared" si="188"/>
        <v>131</v>
      </c>
      <c r="I2396">
        <f t="shared" si="189"/>
        <v>5</v>
      </c>
    </row>
    <row r="2397" spans="1:9" x14ac:dyDescent="0.25">
      <c r="A2397" s="5" t="s">
        <v>19865</v>
      </c>
      <c r="B2397" s="2">
        <v>43998</v>
      </c>
      <c r="C2397" s="6">
        <v>1</v>
      </c>
      <c r="D2397" s="6">
        <v>2250000</v>
      </c>
      <c r="E2397">
        <f t="shared" si="185"/>
        <v>1</v>
      </c>
      <c r="F2397">
        <f t="shared" si="186"/>
        <v>3</v>
      </c>
      <c r="G2397">
        <f t="shared" si="187"/>
        <v>1</v>
      </c>
      <c r="H2397">
        <f t="shared" si="188"/>
        <v>131</v>
      </c>
      <c r="I2397">
        <f t="shared" si="189"/>
        <v>5</v>
      </c>
    </row>
    <row r="2398" spans="1:9" x14ac:dyDescent="0.25">
      <c r="A2398" s="5" t="s">
        <v>16293</v>
      </c>
      <c r="B2398" s="2">
        <v>44189</v>
      </c>
      <c r="C2398" s="6">
        <v>1</v>
      </c>
      <c r="D2398" s="6">
        <v>4380000</v>
      </c>
      <c r="E2398">
        <f t="shared" si="185"/>
        <v>1</v>
      </c>
      <c r="F2398">
        <f t="shared" si="186"/>
        <v>3</v>
      </c>
      <c r="G2398">
        <f t="shared" si="187"/>
        <v>2</v>
      </c>
      <c r="H2398">
        <f t="shared" si="188"/>
        <v>132</v>
      </c>
      <c r="I2398">
        <f t="shared" si="189"/>
        <v>6</v>
      </c>
    </row>
    <row r="2399" spans="1:9" x14ac:dyDescent="0.25">
      <c r="A2399" s="5" t="s">
        <v>16546</v>
      </c>
      <c r="B2399" s="2">
        <v>44200</v>
      </c>
      <c r="C2399" s="6">
        <v>1</v>
      </c>
      <c r="D2399" s="6">
        <v>1860000</v>
      </c>
      <c r="E2399">
        <f t="shared" si="185"/>
        <v>1</v>
      </c>
      <c r="F2399">
        <f t="shared" si="186"/>
        <v>3</v>
      </c>
      <c r="G2399">
        <f t="shared" si="187"/>
        <v>1</v>
      </c>
      <c r="H2399">
        <f t="shared" si="188"/>
        <v>131</v>
      </c>
      <c r="I2399">
        <f t="shared" si="189"/>
        <v>5</v>
      </c>
    </row>
    <row r="2400" spans="1:9" x14ac:dyDescent="0.25">
      <c r="A2400" s="5" t="s">
        <v>16035</v>
      </c>
      <c r="B2400" s="2">
        <v>44188</v>
      </c>
      <c r="C2400" s="6">
        <v>1</v>
      </c>
      <c r="D2400" s="6">
        <v>4360000</v>
      </c>
      <c r="E2400">
        <f t="shared" si="185"/>
        <v>1</v>
      </c>
      <c r="F2400">
        <f t="shared" si="186"/>
        <v>3</v>
      </c>
      <c r="G2400">
        <f t="shared" si="187"/>
        <v>2</v>
      </c>
      <c r="H2400">
        <f t="shared" si="188"/>
        <v>132</v>
      </c>
      <c r="I2400">
        <f t="shared" si="189"/>
        <v>6</v>
      </c>
    </row>
    <row r="2401" spans="1:9" x14ac:dyDescent="0.25">
      <c r="A2401" s="5" t="s">
        <v>4252</v>
      </c>
      <c r="B2401" s="2">
        <v>44949</v>
      </c>
      <c r="C2401" s="6">
        <v>2</v>
      </c>
      <c r="D2401" s="6">
        <v>5085000</v>
      </c>
      <c r="E2401">
        <f t="shared" si="185"/>
        <v>4</v>
      </c>
      <c r="F2401">
        <f t="shared" si="186"/>
        <v>4</v>
      </c>
      <c r="G2401">
        <f t="shared" si="187"/>
        <v>3</v>
      </c>
      <c r="H2401">
        <f t="shared" si="188"/>
        <v>443</v>
      </c>
      <c r="I2401">
        <f t="shared" si="189"/>
        <v>11</v>
      </c>
    </row>
    <row r="2402" spans="1:9" x14ac:dyDescent="0.25">
      <c r="A2402" s="5" t="s">
        <v>20038</v>
      </c>
      <c r="B2402" s="2">
        <v>43937</v>
      </c>
      <c r="C2402" s="6">
        <v>1</v>
      </c>
      <c r="D2402" s="6">
        <v>2150000</v>
      </c>
      <c r="E2402">
        <f t="shared" si="185"/>
        <v>1</v>
      </c>
      <c r="F2402">
        <f t="shared" si="186"/>
        <v>3</v>
      </c>
      <c r="G2402">
        <f t="shared" si="187"/>
        <v>1</v>
      </c>
      <c r="H2402">
        <f t="shared" si="188"/>
        <v>131</v>
      </c>
      <c r="I2402">
        <f t="shared" si="189"/>
        <v>5</v>
      </c>
    </row>
    <row r="2403" spans="1:9" x14ac:dyDescent="0.25">
      <c r="A2403" s="5" t="s">
        <v>13446</v>
      </c>
      <c r="B2403" s="2">
        <v>44474</v>
      </c>
      <c r="C2403" s="6">
        <v>1</v>
      </c>
      <c r="D2403" s="6">
        <v>2542500</v>
      </c>
      <c r="E2403">
        <f t="shared" si="185"/>
        <v>2</v>
      </c>
      <c r="F2403">
        <f t="shared" si="186"/>
        <v>3</v>
      </c>
      <c r="G2403">
        <f t="shared" si="187"/>
        <v>1</v>
      </c>
      <c r="H2403">
        <f t="shared" si="188"/>
        <v>231</v>
      </c>
      <c r="I2403">
        <f t="shared" si="189"/>
        <v>6</v>
      </c>
    </row>
    <row r="2404" spans="1:9" x14ac:dyDescent="0.25">
      <c r="A2404" s="5" t="s">
        <v>9435</v>
      </c>
      <c r="B2404" s="2">
        <v>44601</v>
      </c>
      <c r="C2404" s="6">
        <v>4</v>
      </c>
      <c r="D2404" s="6">
        <v>8907750</v>
      </c>
      <c r="E2404">
        <f t="shared" si="185"/>
        <v>2</v>
      </c>
      <c r="F2404">
        <f t="shared" si="186"/>
        <v>4</v>
      </c>
      <c r="G2404">
        <f t="shared" si="187"/>
        <v>4</v>
      </c>
      <c r="H2404">
        <f t="shared" si="188"/>
        <v>244</v>
      </c>
      <c r="I2404">
        <f t="shared" si="189"/>
        <v>10</v>
      </c>
    </row>
    <row r="2405" spans="1:9" x14ac:dyDescent="0.25">
      <c r="A2405" s="5" t="s">
        <v>9754</v>
      </c>
      <c r="B2405" s="2">
        <v>44586</v>
      </c>
      <c r="C2405" s="6">
        <v>1</v>
      </c>
      <c r="D2405" s="6">
        <v>1920000</v>
      </c>
      <c r="E2405">
        <f t="shared" si="185"/>
        <v>2</v>
      </c>
      <c r="F2405">
        <f t="shared" si="186"/>
        <v>3</v>
      </c>
      <c r="G2405">
        <f t="shared" si="187"/>
        <v>1</v>
      </c>
      <c r="H2405">
        <f t="shared" si="188"/>
        <v>231</v>
      </c>
      <c r="I2405">
        <f t="shared" si="189"/>
        <v>6</v>
      </c>
    </row>
    <row r="2406" spans="1:9" x14ac:dyDescent="0.25">
      <c r="A2406" s="5" t="s">
        <v>19296</v>
      </c>
      <c r="B2406" s="2">
        <v>44035</v>
      </c>
      <c r="C2406" s="6">
        <v>2</v>
      </c>
      <c r="D2406" s="6">
        <v>7564000</v>
      </c>
      <c r="E2406">
        <f t="shared" si="185"/>
        <v>1</v>
      </c>
      <c r="F2406">
        <f t="shared" si="186"/>
        <v>4</v>
      </c>
      <c r="G2406">
        <f t="shared" si="187"/>
        <v>3</v>
      </c>
      <c r="H2406">
        <f t="shared" si="188"/>
        <v>143</v>
      </c>
      <c r="I2406">
        <f t="shared" si="189"/>
        <v>8</v>
      </c>
    </row>
    <row r="2407" spans="1:9" x14ac:dyDescent="0.25">
      <c r="A2407" s="5" t="s">
        <v>16946</v>
      </c>
      <c r="B2407" s="2">
        <v>44160</v>
      </c>
      <c r="C2407" s="6">
        <v>1</v>
      </c>
      <c r="D2407" s="6">
        <v>2178000</v>
      </c>
      <c r="E2407">
        <f t="shared" si="185"/>
        <v>1</v>
      </c>
      <c r="F2407">
        <f t="shared" si="186"/>
        <v>3</v>
      </c>
      <c r="G2407">
        <f t="shared" si="187"/>
        <v>1</v>
      </c>
      <c r="H2407">
        <f t="shared" si="188"/>
        <v>131</v>
      </c>
      <c r="I2407">
        <f t="shared" si="189"/>
        <v>5</v>
      </c>
    </row>
    <row r="2408" spans="1:9" x14ac:dyDescent="0.25">
      <c r="A2408" s="5" t="s">
        <v>19521</v>
      </c>
      <c r="B2408" s="2">
        <v>44062</v>
      </c>
      <c r="C2408" s="6">
        <v>1</v>
      </c>
      <c r="D2408" s="6">
        <v>4027500</v>
      </c>
      <c r="E2408">
        <f t="shared" si="185"/>
        <v>1</v>
      </c>
      <c r="F2408">
        <f t="shared" si="186"/>
        <v>3</v>
      </c>
      <c r="G2408">
        <f t="shared" si="187"/>
        <v>2</v>
      </c>
      <c r="H2408">
        <f t="shared" si="188"/>
        <v>132</v>
      </c>
      <c r="I2408">
        <f t="shared" si="189"/>
        <v>6</v>
      </c>
    </row>
    <row r="2409" spans="1:9" x14ac:dyDescent="0.25">
      <c r="A2409" s="5" t="s">
        <v>2573</v>
      </c>
      <c r="B2409" s="2">
        <v>44929</v>
      </c>
      <c r="C2409" s="6">
        <v>1</v>
      </c>
      <c r="D2409" s="6">
        <v>2812500</v>
      </c>
      <c r="E2409">
        <f t="shared" si="185"/>
        <v>4</v>
      </c>
      <c r="F2409">
        <f t="shared" si="186"/>
        <v>3</v>
      </c>
      <c r="G2409">
        <f t="shared" si="187"/>
        <v>2</v>
      </c>
      <c r="H2409">
        <f t="shared" si="188"/>
        <v>432</v>
      </c>
      <c r="I2409">
        <f t="shared" si="189"/>
        <v>9</v>
      </c>
    </row>
    <row r="2410" spans="1:9" x14ac:dyDescent="0.25">
      <c r="A2410" s="5" t="s">
        <v>3081</v>
      </c>
      <c r="B2410" s="2">
        <v>44929</v>
      </c>
      <c r="C2410" s="6">
        <v>1</v>
      </c>
      <c r="D2410" s="6">
        <v>1100000</v>
      </c>
      <c r="E2410">
        <f t="shared" si="185"/>
        <v>4</v>
      </c>
      <c r="F2410">
        <f t="shared" si="186"/>
        <v>3</v>
      </c>
      <c r="G2410">
        <f t="shared" si="187"/>
        <v>1</v>
      </c>
      <c r="H2410">
        <f t="shared" si="188"/>
        <v>431</v>
      </c>
      <c r="I2410">
        <f t="shared" si="189"/>
        <v>8</v>
      </c>
    </row>
    <row r="2411" spans="1:9" x14ac:dyDescent="0.25">
      <c r="A2411" s="5" t="s">
        <v>2516</v>
      </c>
      <c r="B2411" s="2">
        <v>44904</v>
      </c>
      <c r="C2411" s="6">
        <v>2</v>
      </c>
      <c r="D2411" s="6">
        <v>3750000</v>
      </c>
      <c r="E2411">
        <f t="shared" si="185"/>
        <v>3</v>
      </c>
      <c r="F2411">
        <f t="shared" si="186"/>
        <v>4</v>
      </c>
      <c r="G2411">
        <f t="shared" si="187"/>
        <v>2</v>
      </c>
      <c r="H2411">
        <f t="shared" si="188"/>
        <v>342</v>
      </c>
      <c r="I2411">
        <f t="shared" si="189"/>
        <v>9</v>
      </c>
    </row>
    <row r="2412" spans="1:9" x14ac:dyDescent="0.25">
      <c r="A2412" s="5" t="s">
        <v>17559</v>
      </c>
      <c r="B2412" s="2">
        <v>44139</v>
      </c>
      <c r="C2412" s="6">
        <v>1</v>
      </c>
      <c r="D2412" s="6">
        <v>9500000</v>
      </c>
      <c r="E2412">
        <f t="shared" si="185"/>
        <v>1</v>
      </c>
      <c r="F2412">
        <f t="shared" si="186"/>
        <v>3</v>
      </c>
      <c r="G2412">
        <f t="shared" si="187"/>
        <v>4</v>
      </c>
      <c r="H2412">
        <f t="shared" si="188"/>
        <v>134</v>
      </c>
      <c r="I2412">
        <f t="shared" si="189"/>
        <v>8</v>
      </c>
    </row>
    <row r="2413" spans="1:9" x14ac:dyDescent="0.25">
      <c r="A2413" s="5" t="s">
        <v>8339</v>
      </c>
      <c r="B2413" s="2">
        <v>44690</v>
      </c>
      <c r="C2413" s="6">
        <v>3</v>
      </c>
      <c r="D2413" s="6">
        <v>17575000</v>
      </c>
      <c r="E2413">
        <f t="shared" si="185"/>
        <v>3</v>
      </c>
      <c r="F2413">
        <f t="shared" si="186"/>
        <v>4</v>
      </c>
      <c r="G2413">
        <f t="shared" si="187"/>
        <v>4</v>
      </c>
      <c r="H2413">
        <f t="shared" si="188"/>
        <v>344</v>
      </c>
      <c r="I2413">
        <f t="shared" si="189"/>
        <v>11</v>
      </c>
    </row>
    <row r="2414" spans="1:9" x14ac:dyDescent="0.25">
      <c r="A2414" s="5" t="s">
        <v>10684</v>
      </c>
      <c r="B2414" s="2">
        <v>44574</v>
      </c>
      <c r="C2414" s="6">
        <v>2</v>
      </c>
      <c r="D2414" s="6">
        <v>7640000</v>
      </c>
      <c r="E2414">
        <f t="shared" si="185"/>
        <v>2</v>
      </c>
      <c r="F2414">
        <f t="shared" si="186"/>
        <v>4</v>
      </c>
      <c r="G2414">
        <f t="shared" si="187"/>
        <v>3</v>
      </c>
      <c r="H2414">
        <f t="shared" si="188"/>
        <v>243</v>
      </c>
      <c r="I2414">
        <f t="shared" si="189"/>
        <v>9</v>
      </c>
    </row>
    <row r="2415" spans="1:9" x14ac:dyDescent="0.25">
      <c r="A2415" s="5" t="s">
        <v>5515</v>
      </c>
      <c r="B2415" s="2">
        <v>44855</v>
      </c>
      <c r="C2415" s="6">
        <v>3</v>
      </c>
      <c r="D2415" s="6">
        <v>11010000</v>
      </c>
      <c r="E2415">
        <f t="shared" si="185"/>
        <v>3</v>
      </c>
      <c r="F2415">
        <f t="shared" si="186"/>
        <v>4</v>
      </c>
      <c r="G2415">
        <f t="shared" si="187"/>
        <v>4</v>
      </c>
      <c r="H2415">
        <f t="shared" si="188"/>
        <v>344</v>
      </c>
      <c r="I2415">
        <f t="shared" si="189"/>
        <v>11</v>
      </c>
    </row>
    <row r="2416" spans="1:9" x14ac:dyDescent="0.25">
      <c r="A2416" s="5" t="s">
        <v>5815</v>
      </c>
      <c r="B2416" s="2">
        <v>44817</v>
      </c>
      <c r="C2416" s="6">
        <v>2</v>
      </c>
      <c r="D2416" s="6">
        <v>4700000</v>
      </c>
      <c r="E2416">
        <f t="shared" si="185"/>
        <v>3</v>
      </c>
      <c r="F2416">
        <f t="shared" si="186"/>
        <v>4</v>
      </c>
      <c r="G2416">
        <f t="shared" si="187"/>
        <v>3</v>
      </c>
      <c r="H2416">
        <f t="shared" si="188"/>
        <v>343</v>
      </c>
      <c r="I2416">
        <f t="shared" si="189"/>
        <v>10</v>
      </c>
    </row>
    <row r="2417" spans="1:9" x14ac:dyDescent="0.25">
      <c r="A2417" s="5" t="s">
        <v>608</v>
      </c>
      <c r="B2417" s="2">
        <v>45000</v>
      </c>
      <c r="C2417" s="6">
        <v>1</v>
      </c>
      <c r="D2417" s="6">
        <v>3750000</v>
      </c>
      <c r="E2417">
        <f t="shared" si="185"/>
        <v>4</v>
      </c>
      <c r="F2417">
        <f t="shared" si="186"/>
        <v>3</v>
      </c>
      <c r="G2417">
        <f t="shared" si="187"/>
        <v>2</v>
      </c>
      <c r="H2417">
        <f t="shared" si="188"/>
        <v>432</v>
      </c>
      <c r="I2417">
        <f t="shared" si="189"/>
        <v>9</v>
      </c>
    </row>
    <row r="2418" spans="1:9" x14ac:dyDescent="0.25">
      <c r="A2418" s="5" t="s">
        <v>13127</v>
      </c>
      <c r="B2418" s="2">
        <v>44447</v>
      </c>
      <c r="C2418" s="6">
        <v>1</v>
      </c>
      <c r="D2418" s="6">
        <v>4657500</v>
      </c>
      <c r="E2418">
        <f t="shared" si="185"/>
        <v>2</v>
      </c>
      <c r="F2418">
        <f t="shared" si="186"/>
        <v>3</v>
      </c>
      <c r="G2418">
        <f t="shared" si="187"/>
        <v>3</v>
      </c>
      <c r="H2418">
        <f t="shared" si="188"/>
        <v>233</v>
      </c>
      <c r="I2418">
        <f t="shared" si="189"/>
        <v>8</v>
      </c>
    </row>
    <row r="2419" spans="1:9" x14ac:dyDescent="0.25">
      <c r="A2419" s="5" t="s">
        <v>8457</v>
      </c>
      <c r="B2419" s="2">
        <v>44742</v>
      </c>
      <c r="C2419" s="6">
        <v>3</v>
      </c>
      <c r="D2419" s="6">
        <v>7144500</v>
      </c>
      <c r="E2419">
        <f t="shared" si="185"/>
        <v>3</v>
      </c>
      <c r="F2419">
        <f t="shared" si="186"/>
        <v>4</v>
      </c>
      <c r="G2419">
        <f t="shared" si="187"/>
        <v>3</v>
      </c>
      <c r="H2419">
        <f t="shared" si="188"/>
        <v>343</v>
      </c>
      <c r="I2419">
        <f t="shared" si="189"/>
        <v>10</v>
      </c>
    </row>
    <row r="2420" spans="1:9" x14ac:dyDescent="0.25">
      <c r="A2420" s="5" t="s">
        <v>2530</v>
      </c>
      <c r="B2420" s="2">
        <v>45034</v>
      </c>
      <c r="C2420" s="6">
        <v>1</v>
      </c>
      <c r="D2420" s="6">
        <v>2710000</v>
      </c>
      <c r="E2420">
        <f t="shared" si="185"/>
        <v>4</v>
      </c>
      <c r="F2420">
        <f t="shared" si="186"/>
        <v>3</v>
      </c>
      <c r="G2420">
        <f t="shared" si="187"/>
        <v>2</v>
      </c>
      <c r="H2420">
        <f t="shared" si="188"/>
        <v>432</v>
      </c>
      <c r="I2420">
        <f t="shared" si="189"/>
        <v>9</v>
      </c>
    </row>
    <row r="2421" spans="1:9" x14ac:dyDescent="0.25">
      <c r="A2421" s="5" t="s">
        <v>13428</v>
      </c>
      <c r="B2421" s="2">
        <v>44418</v>
      </c>
      <c r="C2421" s="6">
        <v>2</v>
      </c>
      <c r="D2421" s="6">
        <v>8870000</v>
      </c>
      <c r="E2421">
        <f t="shared" si="185"/>
        <v>2</v>
      </c>
      <c r="F2421">
        <f t="shared" si="186"/>
        <v>4</v>
      </c>
      <c r="G2421">
        <f t="shared" si="187"/>
        <v>4</v>
      </c>
      <c r="H2421">
        <f t="shared" si="188"/>
        <v>244</v>
      </c>
      <c r="I2421">
        <f t="shared" si="189"/>
        <v>10</v>
      </c>
    </row>
    <row r="2422" spans="1:9" x14ac:dyDescent="0.25">
      <c r="A2422" s="5" t="s">
        <v>16085</v>
      </c>
      <c r="B2422" s="2">
        <v>44280</v>
      </c>
      <c r="C2422" s="6">
        <v>2</v>
      </c>
      <c r="D2422" s="6">
        <v>4640000</v>
      </c>
      <c r="E2422">
        <f t="shared" si="185"/>
        <v>1</v>
      </c>
      <c r="F2422">
        <f t="shared" si="186"/>
        <v>4</v>
      </c>
      <c r="G2422">
        <f t="shared" si="187"/>
        <v>3</v>
      </c>
      <c r="H2422">
        <f t="shared" si="188"/>
        <v>143</v>
      </c>
      <c r="I2422">
        <f t="shared" si="189"/>
        <v>8</v>
      </c>
    </row>
    <row r="2423" spans="1:9" x14ac:dyDescent="0.25">
      <c r="A2423" s="5" t="s">
        <v>1459</v>
      </c>
      <c r="B2423" s="2">
        <v>44977</v>
      </c>
      <c r="C2423" s="6">
        <v>3</v>
      </c>
      <c r="D2423" s="6">
        <v>7762500</v>
      </c>
      <c r="E2423">
        <f t="shared" si="185"/>
        <v>4</v>
      </c>
      <c r="F2423">
        <f t="shared" si="186"/>
        <v>4</v>
      </c>
      <c r="G2423">
        <f t="shared" si="187"/>
        <v>3</v>
      </c>
      <c r="H2423">
        <f t="shared" si="188"/>
        <v>443</v>
      </c>
      <c r="I2423">
        <f t="shared" si="189"/>
        <v>11</v>
      </c>
    </row>
    <row r="2424" spans="1:9" x14ac:dyDescent="0.25">
      <c r="A2424" s="5" t="s">
        <v>14062</v>
      </c>
      <c r="B2424" s="2">
        <v>44347</v>
      </c>
      <c r="C2424" s="6">
        <v>3</v>
      </c>
      <c r="D2424" s="6">
        <v>45900000</v>
      </c>
      <c r="E2424">
        <f t="shared" si="185"/>
        <v>2</v>
      </c>
      <c r="F2424">
        <f t="shared" si="186"/>
        <v>4</v>
      </c>
      <c r="G2424">
        <f t="shared" si="187"/>
        <v>4</v>
      </c>
      <c r="H2424">
        <f t="shared" si="188"/>
        <v>244</v>
      </c>
      <c r="I2424">
        <f t="shared" si="189"/>
        <v>10</v>
      </c>
    </row>
    <row r="2425" spans="1:9" x14ac:dyDescent="0.25">
      <c r="A2425" s="5" t="s">
        <v>2745</v>
      </c>
      <c r="B2425" s="2">
        <v>44946</v>
      </c>
      <c r="C2425" s="6">
        <v>1</v>
      </c>
      <c r="D2425" s="6">
        <v>2390000</v>
      </c>
      <c r="E2425">
        <f t="shared" si="185"/>
        <v>4</v>
      </c>
      <c r="F2425">
        <f t="shared" si="186"/>
        <v>3</v>
      </c>
      <c r="G2425">
        <f t="shared" si="187"/>
        <v>1</v>
      </c>
      <c r="H2425">
        <f t="shared" si="188"/>
        <v>431</v>
      </c>
      <c r="I2425">
        <f t="shared" si="189"/>
        <v>8</v>
      </c>
    </row>
    <row r="2426" spans="1:9" x14ac:dyDescent="0.25">
      <c r="A2426" s="5" t="s">
        <v>9489</v>
      </c>
      <c r="B2426" s="2">
        <v>44662</v>
      </c>
      <c r="C2426" s="6">
        <v>3</v>
      </c>
      <c r="D2426" s="6">
        <v>11280000</v>
      </c>
      <c r="E2426">
        <f t="shared" si="185"/>
        <v>2</v>
      </c>
      <c r="F2426">
        <f t="shared" si="186"/>
        <v>4</v>
      </c>
      <c r="G2426">
        <f t="shared" si="187"/>
        <v>4</v>
      </c>
      <c r="H2426">
        <f t="shared" si="188"/>
        <v>244</v>
      </c>
      <c r="I2426">
        <f t="shared" si="189"/>
        <v>10</v>
      </c>
    </row>
    <row r="2427" spans="1:9" x14ac:dyDescent="0.25">
      <c r="A2427" s="5" t="s">
        <v>5681</v>
      </c>
      <c r="B2427" s="2">
        <v>44918</v>
      </c>
      <c r="C2427" s="6">
        <v>4</v>
      </c>
      <c r="D2427" s="6">
        <v>13158600</v>
      </c>
      <c r="E2427">
        <f t="shared" si="185"/>
        <v>4</v>
      </c>
      <c r="F2427">
        <f t="shared" si="186"/>
        <v>4</v>
      </c>
      <c r="G2427">
        <f t="shared" si="187"/>
        <v>4</v>
      </c>
      <c r="H2427">
        <f t="shared" si="188"/>
        <v>444</v>
      </c>
      <c r="I2427">
        <f t="shared" si="189"/>
        <v>12</v>
      </c>
    </row>
    <row r="2428" spans="1:9" x14ac:dyDescent="0.25">
      <c r="A2428" s="5" t="s">
        <v>1970</v>
      </c>
      <c r="B2428" s="2">
        <v>44978</v>
      </c>
      <c r="C2428" s="6">
        <v>2</v>
      </c>
      <c r="D2428" s="6">
        <v>7811625</v>
      </c>
      <c r="E2428">
        <f t="shared" si="185"/>
        <v>4</v>
      </c>
      <c r="F2428">
        <f t="shared" si="186"/>
        <v>4</v>
      </c>
      <c r="G2428">
        <f t="shared" si="187"/>
        <v>3</v>
      </c>
      <c r="H2428">
        <f t="shared" si="188"/>
        <v>443</v>
      </c>
      <c r="I2428">
        <f t="shared" si="189"/>
        <v>11</v>
      </c>
    </row>
    <row r="2429" spans="1:9" x14ac:dyDescent="0.25">
      <c r="A2429" s="5" t="s">
        <v>6188</v>
      </c>
      <c r="B2429" s="2">
        <v>44827</v>
      </c>
      <c r="C2429" s="6">
        <v>1</v>
      </c>
      <c r="D2429" s="6">
        <v>5184000</v>
      </c>
      <c r="E2429">
        <f t="shared" si="185"/>
        <v>3</v>
      </c>
      <c r="F2429">
        <f t="shared" si="186"/>
        <v>3</v>
      </c>
      <c r="G2429">
        <f t="shared" si="187"/>
        <v>3</v>
      </c>
      <c r="H2429">
        <f t="shared" si="188"/>
        <v>333</v>
      </c>
      <c r="I2429">
        <f t="shared" si="189"/>
        <v>9</v>
      </c>
    </row>
    <row r="2430" spans="1:9" x14ac:dyDescent="0.25">
      <c r="A2430" s="5" t="s">
        <v>7365</v>
      </c>
      <c r="B2430" s="2">
        <v>44823</v>
      </c>
      <c r="C2430" s="6">
        <v>1</v>
      </c>
      <c r="D2430" s="6">
        <v>5650000</v>
      </c>
      <c r="E2430">
        <f t="shared" si="185"/>
        <v>3</v>
      </c>
      <c r="F2430">
        <f t="shared" si="186"/>
        <v>3</v>
      </c>
      <c r="G2430">
        <f t="shared" si="187"/>
        <v>3</v>
      </c>
      <c r="H2430">
        <f t="shared" si="188"/>
        <v>333</v>
      </c>
      <c r="I2430">
        <f t="shared" si="189"/>
        <v>9</v>
      </c>
    </row>
    <row r="2431" spans="1:9" x14ac:dyDescent="0.25">
      <c r="A2431" s="5" t="s">
        <v>15623</v>
      </c>
      <c r="B2431" s="2">
        <v>44225</v>
      </c>
      <c r="C2431" s="6">
        <v>2</v>
      </c>
      <c r="D2431" s="6">
        <v>15710960</v>
      </c>
      <c r="E2431">
        <f t="shared" si="185"/>
        <v>1</v>
      </c>
      <c r="F2431">
        <f t="shared" si="186"/>
        <v>4</v>
      </c>
      <c r="G2431">
        <f t="shared" si="187"/>
        <v>4</v>
      </c>
      <c r="H2431">
        <f t="shared" si="188"/>
        <v>144</v>
      </c>
      <c r="I2431">
        <f t="shared" si="189"/>
        <v>9</v>
      </c>
    </row>
    <row r="2432" spans="1:9" x14ac:dyDescent="0.25">
      <c r="A2432" s="5" t="s">
        <v>20373</v>
      </c>
      <c r="B2432" s="2">
        <v>43872</v>
      </c>
      <c r="C2432" s="6">
        <v>1</v>
      </c>
      <c r="D2432" s="6">
        <v>3200000</v>
      </c>
      <c r="E2432">
        <f t="shared" si="185"/>
        <v>1</v>
      </c>
      <c r="F2432">
        <f t="shared" si="186"/>
        <v>3</v>
      </c>
      <c r="G2432">
        <f t="shared" si="187"/>
        <v>2</v>
      </c>
      <c r="H2432">
        <f t="shared" si="188"/>
        <v>132</v>
      </c>
      <c r="I2432">
        <f t="shared" si="189"/>
        <v>6</v>
      </c>
    </row>
    <row r="2433" spans="1:9" x14ac:dyDescent="0.25">
      <c r="A2433" s="5" t="s">
        <v>5826</v>
      </c>
      <c r="B2433" s="2">
        <v>44853</v>
      </c>
      <c r="C2433" s="6">
        <v>2</v>
      </c>
      <c r="D2433" s="6">
        <v>7852500</v>
      </c>
      <c r="E2433">
        <f t="shared" si="185"/>
        <v>3</v>
      </c>
      <c r="F2433">
        <f t="shared" si="186"/>
        <v>4</v>
      </c>
      <c r="G2433">
        <f t="shared" si="187"/>
        <v>3</v>
      </c>
      <c r="H2433">
        <f t="shared" si="188"/>
        <v>343</v>
      </c>
      <c r="I2433">
        <f t="shared" si="189"/>
        <v>10</v>
      </c>
    </row>
    <row r="2434" spans="1:9" x14ac:dyDescent="0.25">
      <c r="A2434" s="5" t="s">
        <v>18669</v>
      </c>
      <c r="B2434" s="2">
        <v>44111</v>
      </c>
      <c r="C2434" s="6">
        <v>1</v>
      </c>
      <c r="D2434" s="6">
        <v>2173500</v>
      </c>
      <c r="E2434">
        <f t="shared" si="185"/>
        <v>1</v>
      </c>
      <c r="F2434">
        <f t="shared" si="186"/>
        <v>3</v>
      </c>
      <c r="G2434">
        <f t="shared" si="187"/>
        <v>1</v>
      </c>
      <c r="H2434">
        <f t="shared" si="188"/>
        <v>131</v>
      </c>
      <c r="I2434">
        <f t="shared" si="189"/>
        <v>5</v>
      </c>
    </row>
    <row r="2435" spans="1:9" x14ac:dyDescent="0.25">
      <c r="A2435" s="5" t="s">
        <v>16338</v>
      </c>
      <c r="B2435" s="2">
        <v>44187</v>
      </c>
      <c r="C2435" s="6">
        <v>1</v>
      </c>
      <c r="D2435" s="6">
        <v>5320000</v>
      </c>
      <c r="E2435">
        <f t="shared" ref="E2435:E2498" si="190">VLOOKUP(B2435,$L$2:$M$5,2,TRUE)</f>
        <v>1</v>
      </c>
      <c r="F2435">
        <f t="shared" ref="F2435:F2498" si="191">VLOOKUP(C2435,$L$9:$M$12,2,TRUE)</f>
        <v>3</v>
      </c>
      <c r="G2435">
        <f t="shared" ref="G2435:G2498" si="192">VLOOKUP(D2435,$L$15:$M$18,2,TRUE)</f>
        <v>3</v>
      </c>
      <c r="H2435">
        <f t="shared" ref="H2435:H2498" si="193">E2435*100+F2435*10+G2435</f>
        <v>133</v>
      </c>
      <c r="I2435">
        <f t="shared" ref="I2435:I2498" si="194">E2435+F2435+G2435</f>
        <v>7</v>
      </c>
    </row>
    <row r="2436" spans="1:9" x14ac:dyDescent="0.25">
      <c r="A2436" s="5" t="s">
        <v>2456</v>
      </c>
      <c r="B2436" s="2">
        <v>44936</v>
      </c>
      <c r="C2436" s="6">
        <v>1</v>
      </c>
      <c r="D2436" s="6">
        <v>1600000</v>
      </c>
      <c r="E2436">
        <f t="shared" si="190"/>
        <v>4</v>
      </c>
      <c r="F2436">
        <f t="shared" si="191"/>
        <v>3</v>
      </c>
      <c r="G2436">
        <f t="shared" si="192"/>
        <v>1</v>
      </c>
      <c r="H2436">
        <f t="shared" si="193"/>
        <v>431</v>
      </c>
      <c r="I2436">
        <f t="shared" si="194"/>
        <v>8</v>
      </c>
    </row>
    <row r="2437" spans="1:9" x14ac:dyDescent="0.25">
      <c r="A2437" s="5" t="s">
        <v>11976</v>
      </c>
      <c r="B2437" s="2">
        <v>44537</v>
      </c>
      <c r="C2437" s="6">
        <v>1</v>
      </c>
      <c r="D2437" s="6">
        <v>7470000</v>
      </c>
      <c r="E2437">
        <f t="shared" si="190"/>
        <v>2</v>
      </c>
      <c r="F2437">
        <f t="shared" si="191"/>
        <v>3</v>
      </c>
      <c r="G2437">
        <f t="shared" si="192"/>
        <v>3</v>
      </c>
      <c r="H2437">
        <f t="shared" si="193"/>
        <v>233</v>
      </c>
      <c r="I2437">
        <f t="shared" si="194"/>
        <v>8</v>
      </c>
    </row>
    <row r="2438" spans="1:9" x14ac:dyDescent="0.25">
      <c r="A2438" s="5" t="s">
        <v>1128</v>
      </c>
      <c r="B2438" s="2">
        <v>44964</v>
      </c>
      <c r="C2438" s="6">
        <v>1</v>
      </c>
      <c r="D2438" s="6">
        <v>2040000</v>
      </c>
      <c r="E2438">
        <f t="shared" si="190"/>
        <v>4</v>
      </c>
      <c r="F2438">
        <f t="shared" si="191"/>
        <v>3</v>
      </c>
      <c r="G2438">
        <f t="shared" si="192"/>
        <v>1</v>
      </c>
      <c r="H2438">
        <f t="shared" si="193"/>
        <v>431</v>
      </c>
      <c r="I2438">
        <f t="shared" si="194"/>
        <v>8</v>
      </c>
    </row>
    <row r="2439" spans="1:9" x14ac:dyDescent="0.25">
      <c r="A2439" s="5" t="s">
        <v>4831</v>
      </c>
      <c r="B2439" s="2">
        <v>44845</v>
      </c>
      <c r="C2439" s="6">
        <v>1</v>
      </c>
      <c r="D2439" s="6">
        <v>3150000</v>
      </c>
      <c r="E2439">
        <f t="shared" si="190"/>
        <v>3</v>
      </c>
      <c r="F2439">
        <f t="shared" si="191"/>
        <v>3</v>
      </c>
      <c r="G2439">
        <f t="shared" si="192"/>
        <v>2</v>
      </c>
      <c r="H2439">
        <f t="shared" si="193"/>
        <v>332</v>
      </c>
      <c r="I2439">
        <f t="shared" si="194"/>
        <v>8</v>
      </c>
    </row>
    <row r="2440" spans="1:9" x14ac:dyDescent="0.25">
      <c r="A2440" s="5" t="s">
        <v>12267</v>
      </c>
      <c r="B2440" s="2">
        <v>44515</v>
      </c>
      <c r="C2440" s="6">
        <v>1</v>
      </c>
      <c r="D2440" s="6">
        <v>4509000</v>
      </c>
      <c r="E2440">
        <f t="shared" si="190"/>
        <v>2</v>
      </c>
      <c r="F2440">
        <f t="shared" si="191"/>
        <v>3</v>
      </c>
      <c r="G2440">
        <f t="shared" si="192"/>
        <v>3</v>
      </c>
      <c r="H2440">
        <f t="shared" si="193"/>
        <v>233</v>
      </c>
      <c r="I2440">
        <f t="shared" si="194"/>
        <v>8</v>
      </c>
    </row>
    <row r="2441" spans="1:9" x14ac:dyDescent="0.25">
      <c r="A2441" s="5" t="s">
        <v>8138</v>
      </c>
      <c r="B2441" s="2">
        <v>44705</v>
      </c>
      <c r="C2441" s="6">
        <v>2</v>
      </c>
      <c r="D2441" s="6">
        <v>4821600</v>
      </c>
      <c r="E2441">
        <f t="shared" si="190"/>
        <v>3</v>
      </c>
      <c r="F2441">
        <f t="shared" si="191"/>
        <v>4</v>
      </c>
      <c r="G2441">
        <f t="shared" si="192"/>
        <v>3</v>
      </c>
      <c r="H2441">
        <f t="shared" si="193"/>
        <v>343</v>
      </c>
      <c r="I2441">
        <f t="shared" si="194"/>
        <v>10</v>
      </c>
    </row>
    <row r="2442" spans="1:9" x14ac:dyDescent="0.25">
      <c r="A2442" s="5" t="s">
        <v>5846</v>
      </c>
      <c r="B2442" s="2">
        <v>44820</v>
      </c>
      <c r="C2442" s="6">
        <v>1</v>
      </c>
      <c r="D2442" s="6">
        <v>8250000</v>
      </c>
      <c r="E2442">
        <f t="shared" si="190"/>
        <v>3</v>
      </c>
      <c r="F2442">
        <f t="shared" si="191"/>
        <v>3</v>
      </c>
      <c r="G2442">
        <f t="shared" si="192"/>
        <v>4</v>
      </c>
      <c r="H2442">
        <f t="shared" si="193"/>
        <v>334</v>
      </c>
      <c r="I2442">
        <f t="shared" si="194"/>
        <v>10</v>
      </c>
    </row>
    <row r="2443" spans="1:9" x14ac:dyDescent="0.25">
      <c r="A2443" s="5" t="s">
        <v>1554</v>
      </c>
      <c r="B2443" s="2">
        <v>44945</v>
      </c>
      <c r="C2443" s="6">
        <v>1</v>
      </c>
      <c r="D2443" s="6">
        <v>3285000</v>
      </c>
      <c r="E2443">
        <f t="shared" si="190"/>
        <v>4</v>
      </c>
      <c r="F2443">
        <f t="shared" si="191"/>
        <v>3</v>
      </c>
      <c r="G2443">
        <f t="shared" si="192"/>
        <v>2</v>
      </c>
      <c r="H2443">
        <f t="shared" si="193"/>
        <v>432</v>
      </c>
      <c r="I2443">
        <f t="shared" si="194"/>
        <v>9</v>
      </c>
    </row>
    <row r="2444" spans="1:9" x14ac:dyDescent="0.25">
      <c r="A2444" s="5" t="s">
        <v>19906</v>
      </c>
      <c r="B2444" s="2">
        <v>43894</v>
      </c>
      <c r="C2444" s="6">
        <v>2</v>
      </c>
      <c r="D2444" s="6">
        <v>9200000</v>
      </c>
      <c r="E2444">
        <f t="shared" si="190"/>
        <v>1</v>
      </c>
      <c r="F2444">
        <f t="shared" si="191"/>
        <v>4</v>
      </c>
      <c r="G2444">
        <f t="shared" si="192"/>
        <v>4</v>
      </c>
      <c r="H2444">
        <f t="shared" si="193"/>
        <v>144</v>
      </c>
      <c r="I2444">
        <f t="shared" si="194"/>
        <v>9</v>
      </c>
    </row>
    <row r="2445" spans="1:9" x14ac:dyDescent="0.25">
      <c r="A2445" s="5" t="s">
        <v>1603</v>
      </c>
      <c r="B2445" s="2">
        <v>44992</v>
      </c>
      <c r="C2445" s="6">
        <v>6</v>
      </c>
      <c r="D2445" s="6">
        <v>58361000</v>
      </c>
      <c r="E2445">
        <f t="shared" si="190"/>
        <v>4</v>
      </c>
      <c r="F2445">
        <f t="shared" si="191"/>
        <v>4</v>
      </c>
      <c r="G2445">
        <f t="shared" si="192"/>
        <v>4</v>
      </c>
      <c r="H2445">
        <f t="shared" si="193"/>
        <v>444</v>
      </c>
      <c r="I2445">
        <f t="shared" si="194"/>
        <v>12</v>
      </c>
    </row>
    <row r="2446" spans="1:9" x14ac:dyDescent="0.25">
      <c r="A2446" s="5" t="s">
        <v>243</v>
      </c>
      <c r="B2446" s="2">
        <v>45019</v>
      </c>
      <c r="C2446" s="6">
        <v>3</v>
      </c>
      <c r="D2446" s="6">
        <v>17610000</v>
      </c>
      <c r="E2446">
        <f t="shared" si="190"/>
        <v>4</v>
      </c>
      <c r="F2446">
        <f t="shared" si="191"/>
        <v>4</v>
      </c>
      <c r="G2446">
        <f t="shared" si="192"/>
        <v>4</v>
      </c>
      <c r="H2446">
        <f t="shared" si="193"/>
        <v>444</v>
      </c>
      <c r="I2446">
        <f t="shared" si="194"/>
        <v>12</v>
      </c>
    </row>
    <row r="2447" spans="1:9" x14ac:dyDescent="0.25">
      <c r="A2447" s="5" t="s">
        <v>11874</v>
      </c>
      <c r="B2447" s="2">
        <v>44705</v>
      </c>
      <c r="C2447" s="6">
        <v>1</v>
      </c>
      <c r="D2447" s="6">
        <v>6290000</v>
      </c>
      <c r="E2447">
        <f t="shared" si="190"/>
        <v>3</v>
      </c>
      <c r="F2447">
        <f t="shared" si="191"/>
        <v>3</v>
      </c>
      <c r="G2447">
        <f t="shared" si="192"/>
        <v>3</v>
      </c>
      <c r="H2447">
        <f t="shared" si="193"/>
        <v>333</v>
      </c>
      <c r="I2447">
        <f t="shared" si="194"/>
        <v>9</v>
      </c>
    </row>
    <row r="2448" spans="1:9" x14ac:dyDescent="0.25">
      <c r="A2448" s="5" t="s">
        <v>6930</v>
      </c>
      <c r="B2448" s="2">
        <v>44781</v>
      </c>
      <c r="C2448" s="6">
        <v>3</v>
      </c>
      <c r="D2448" s="6">
        <v>28180000</v>
      </c>
      <c r="E2448">
        <f t="shared" si="190"/>
        <v>3</v>
      </c>
      <c r="F2448">
        <f t="shared" si="191"/>
        <v>4</v>
      </c>
      <c r="G2448">
        <f t="shared" si="192"/>
        <v>4</v>
      </c>
      <c r="H2448">
        <f t="shared" si="193"/>
        <v>344</v>
      </c>
      <c r="I2448">
        <f t="shared" si="194"/>
        <v>11</v>
      </c>
    </row>
    <row r="2449" spans="1:9" x14ac:dyDescent="0.25">
      <c r="A2449" s="5" t="s">
        <v>7044</v>
      </c>
      <c r="B2449" s="2">
        <v>44825</v>
      </c>
      <c r="C2449" s="6">
        <v>1</v>
      </c>
      <c r="D2449" s="6">
        <v>2445000</v>
      </c>
      <c r="E2449">
        <f t="shared" si="190"/>
        <v>3</v>
      </c>
      <c r="F2449">
        <f t="shared" si="191"/>
        <v>3</v>
      </c>
      <c r="G2449">
        <f t="shared" si="192"/>
        <v>1</v>
      </c>
      <c r="H2449">
        <f t="shared" si="193"/>
        <v>331</v>
      </c>
      <c r="I2449">
        <f t="shared" si="194"/>
        <v>7</v>
      </c>
    </row>
    <row r="2450" spans="1:9" x14ac:dyDescent="0.25">
      <c r="A2450" s="5" t="s">
        <v>2099</v>
      </c>
      <c r="B2450" s="2">
        <v>44953</v>
      </c>
      <c r="C2450" s="6">
        <v>1</v>
      </c>
      <c r="D2450" s="6">
        <v>3650000</v>
      </c>
      <c r="E2450">
        <f t="shared" si="190"/>
        <v>4</v>
      </c>
      <c r="F2450">
        <f t="shared" si="191"/>
        <v>3</v>
      </c>
      <c r="G2450">
        <f t="shared" si="192"/>
        <v>2</v>
      </c>
      <c r="H2450">
        <f t="shared" si="193"/>
        <v>432</v>
      </c>
      <c r="I2450">
        <f t="shared" si="194"/>
        <v>9</v>
      </c>
    </row>
    <row r="2451" spans="1:9" x14ac:dyDescent="0.25">
      <c r="A2451" s="5" t="s">
        <v>14837</v>
      </c>
      <c r="B2451" s="2">
        <v>44323</v>
      </c>
      <c r="C2451" s="6">
        <v>1</v>
      </c>
      <c r="D2451" s="6">
        <v>3725000</v>
      </c>
      <c r="E2451">
        <f t="shared" si="190"/>
        <v>2</v>
      </c>
      <c r="F2451">
        <f t="shared" si="191"/>
        <v>3</v>
      </c>
      <c r="G2451">
        <f t="shared" si="192"/>
        <v>2</v>
      </c>
      <c r="H2451">
        <f t="shared" si="193"/>
        <v>232</v>
      </c>
      <c r="I2451">
        <f t="shared" si="194"/>
        <v>7</v>
      </c>
    </row>
    <row r="2452" spans="1:9" x14ac:dyDescent="0.25">
      <c r="A2452" s="5" t="s">
        <v>18661</v>
      </c>
      <c r="B2452" s="2">
        <v>44042</v>
      </c>
      <c r="C2452" s="6">
        <v>1</v>
      </c>
      <c r="D2452" s="6">
        <v>4140000</v>
      </c>
      <c r="E2452">
        <f t="shared" si="190"/>
        <v>1</v>
      </c>
      <c r="F2452">
        <f t="shared" si="191"/>
        <v>3</v>
      </c>
      <c r="G2452">
        <f t="shared" si="192"/>
        <v>2</v>
      </c>
      <c r="H2452">
        <f t="shared" si="193"/>
        <v>132</v>
      </c>
      <c r="I2452">
        <f t="shared" si="194"/>
        <v>6</v>
      </c>
    </row>
    <row r="2453" spans="1:9" x14ac:dyDescent="0.25">
      <c r="A2453" s="5" t="s">
        <v>4009</v>
      </c>
      <c r="B2453" s="2">
        <v>44966</v>
      </c>
      <c r="C2453" s="6">
        <v>11</v>
      </c>
      <c r="D2453" s="6">
        <v>30715233</v>
      </c>
      <c r="E2453">
        <f t="shared" si="190"/>
        <v>4</v>
      </c>
      <c r="F2453">
        <f t="shared" si="191"/>
        <v>4</v>
      </c>
      <c r="G2453">
        <f t="shared" si="192"/>
        <v>4</v>
      </c>
      <c r="H2453">
        <f t="shared" si="193"/>
        <v>444</v>
      </c>
      <c r="I2453">
        <f t="shared" si="194"/>
        <v>12</v>
      </c>
    </row>
    <row r="2454" spans="1:9" x14ac:dyDescent="0.25">
      <c r="A2454" s="5" t="s">
        <v>19526</v>
      </c>
      <c r="B2454" s="2">
        <v>43942</v>
      </c>
      <c r="C2454" s="6">
        <v>1</v>
      </c>
      <c r="D2454" s="6">
        <v>1656000</v>
      </c>
      <c r="E2454">
        <f t="shared" si="190"/>
        <v>1</v>
      </c>
      <c r="F2454">
        <f t="shared" si="191"/>
        <v>3</v>
      </c>
      <c r="G2454">
        <f t="shared" si="192"/>
        <v>1</v>
      </c>
      <c r="H2454">
        <f t="shared" si="193"/>
        <v>131</v>
      </c>
      <c r="I2454">
        <f t="shared" si="194"/>
        <v>5</v>
      </c>
    </row>
    <row r="2455" spans="1:9" x14ac:dyDescent="0.25">
      <c r="A2455" s="5" t="s">
        <v>10633</v>
      </c>
      <c r="B2455" s="2">
        <v>44578</v>
      </c>
      <c r="C2455" s="6">
        <v>1</v>
      </c>
      <c r="D2455" s="6">
        <v>2506005</v>
      </c>
      <c r="E2455">
        <f t="shared" si="190"/>
        <v>2</v>
      </c>
      <c r="F2455">
        <f t="shared" si="191"/>
        <v>3</v>
      </c>
      <c r="G2455">
        <f t="shared" si="192"/>
        <v>1</v>
      </c>
      <c r="H2455">
        <f t="shared" si="193"/>
        <v>231</v>
      </c>
      <c r="I2455">
        <f t="shared" si="194"/>
        <v>6</v>
      </c>
    </row>
    <row r="2456" spans="1:9" x14ac:dyDescent="0.25">
      <c r="A2456" s="5" t="s">
        <v>6690</v>
      </c>
      <c r="B2456" s="2">
        <v>44813</v>
      </c>
      <c r="C2456" s="6">
        <v>1</v>
      </c>
      <c r="D2456" s="6">
        <v>2664000</v>
      </c>
      <c r="E2456">
        <f t="shared" si="190"/>
        <v>3</v>
      </c>
      <c r="F2456">
        <f t="shared" si="191"/>
        <v>3</v>
      </c>
      <c r="G2456">
        <f t="shared" si="192"/>
        <v>1</v>
      </c>
      <c r="H2456">
        <f t="shared" si="193"/>
        <v>331</v>
      </c>
      <c r="I2456">
        <f t="shared" si="194"/>
        <v>7</v>
      </c>
    </row>
    <row r="2457" spans="1:9" x14ac:dyDescent="0.25">
      <c r="A2457" s="5" t="s">
        <v>19134</v>
      </c>
      <c r="B2457" s="2">
        <v>44189</v>
      </c>
      <c r="C2457" s="6">
        <v>1</v>
      </c>
      <c r="D2457" s="6">
        <v>4550000</v>
      </c>
      <c r="E2457">
        <f t="shared" si="190"/>
        <v>1</v>
      </c>
      <c r="F2457">
        <f t="shared" si="191"/>
        <v>3</v>
      </c>
      <c r="G2457">
        <f t="shared" si="192"/>
        <v>3</v>
      </c>
      <c r="H2457">
        <f t="shared" si="193"/>
        <v>133</v>
      </c>
      <c r="I2457">
        <f t="shared" si="194"/>
        <v>7</v>
      </c>
    </row>
    <row r="2458" spans="1:9" x14ac:dyDescent="0.25">
      <c r="A2458" s="5" t="s">
        <v>15793</v>
      </c>
      <c r="B2458" s="2">
        <v>44214</v>
      </c>
      <c r="C2458" s="6">
        <v>2</v>
      </c>
      <c r="D2458" s="6">
        <v>4902500</v>
      </c>
      <c r="E2458">
        <f t="shared" si="190"/>
        <v>1</v>
      </c>
      <c r="F2458">
        <f t="shared" si="191"/>
        <v>4</v>
      </c>
      <c r="G2458">
        <f t="shared" si="192"/>
        <v>3</v>
      </c>
      <c r="H2458">
        <f t="shared" si="193"/>
        <v>143</v>
      </c>
      <c r="I2458">
        <f t="shared" si="194"/>
        <v>8</v>
      </c>
    </row>
    <row r="2459" spans="1:9" x14ac:dyDescent="0.25">
      <c r="A2459" s="5" t="s">
        <v>10562</v>
      </c>
      <c r="B2459" s="2">
        <v>44578</v>
      </c>
      <c r="C2459" s="6">
        <v>5</v>
      </c>
      <c r="D2459" s="6">
        <v>14760000</v>
      </c>
      <c r="E2459">
        <f t="shared" si="190"/>
        <v>2</v>
      </c>
      <c r="F2459">
        <f t="shared" si="191"/>
        <v>4</v>
      </c>
      <c r="G2459">
        <f t="shared" si="192"/>
        <v>4</v>
      </c>
      <c r="H2459">
        <f t="shared" si="193"/>
        <v>244</v>
      </c>
      <c r="I2459">
        <f t="shared" si="194"/>
        <v>10</v>
      </c>
    </row>
    <row r="2460" spans="1:9" x14ac:dyDescent="0.25">
      <c r="A2460" s="5" t="s">
        <v>9007</v>
      </c>
      <c r="B2460" s="2">
        <v>44830</v>
      </c>
      <c r="C2460" s="6">
        <v>2</v>
      </c>
      <c r="D2460" s="6">
        <v>20325000</v>
      </c>
      <c r="E2460">
        <f t="shared" si="190"/>
        <v>3</v>
      </c>
      <c r="F2460">
        <f t="shared" si="191"/>
        <v>4</v>
      </c>
      <c r="G2460">
        <f t="shared" si="192"/>
        <v>4</v>
      </c>
      <c r="H2460">
        <f t="shared" si="193"/>
        <v>344</v>
      </c>
      <c r="I2460">
        <f t="shared" si="194"/>
        <v>11</v>
      </c>
    </row>
    <row r="2461" spans="1:9" x14ac:dyDescent="0.25">
      <c r="A2461" s="5" t="s">
        <v>16128</v>
      </c>
      <c r="B2461" s="2">
        <v>44183</v>
      </c>
      <c r="C2461" s="6">
        <v>1</v>
      </c>
      <c r="D2461" s="6">
        <v>5480000</v>
      </c>
      <c r="E2461">
        <f t="shared" si="190"/>
        <v>1</v>
      </c>
      <c r="F2461">
        <f t="shared" si="191"/>
        <v>3</v>
      </c>
      <c r="G2461">
        <f t="shared" si="192"/>
        <v>3</v>
      </c>
      <c r="H2461">
        <f t="shared" si="193"/>
        <v>133</v>
      </c>
      <c r="I2461">
        <f t="shared" si="194"/>
        <v>7</v>
      </c>
    </row>
    <row r="2462" spans="1:9" x14ac:dyDescent="0.25">
      <c r="A2462" s="5" t="s">
        <v>20542</v>
      </c>
      <c r="B2462" s="2">
        <v>43917</v>
      </c>
      <c r="C2462" s="6">
        <v>1</v>
      </c>
      <c r="D2462" s="6">
        <v>5400000</v>
      </c>
      <c r="E2462">
        <f t="shared" si="190"/>
        <v>1</v>
      </c>
      <c r="F2462">
        <f t="shared" si="191"/>
        <v>3</v>
      </c>
      <c r="G2462">
        <f t="shared" si="192"/>
        <v>3</v>
      </c>
      <c r="H2462">
        <f t="shared" si="193"/>
        <v>133</v>
      </c>
      <c r="I2462">
        <f t="shared" si="194"/>
        <v>7</v>
      </c>
    </row>
    <row r="2463" spans="1:9" x14ac:dyDescent="0.25">
      <c r="A2463" s="5" t="s">
        <v>6993</v>
      </c>
      <c r="B2463" s="2">
        <v>44781</v>
      </c>
      <c r="C2463" s="6">
        <v>2</v>
      </c>
      <c r="D2463" s="6">
        <v>5313000</v>
      </c>
      <c r="E2463">
        <f t="shared" si="190"/>
        <v>3</v>
      </c>
      <c r="F2463">
        <f t="shared" si="191"/>
        <v>4</v>
      </c>
      <c r="G2463">
        <f t="shared" si="192"/>
        <v>3</v>
      </c>
      <c r="H2463">
        <f t="shared" si="193"/>
        <v>343</v>
      </c>
      <c r="I2463">
        <f t="shared" si="194"/>
        <v>10</v>
      </c>
    </row>
    <row r="2464" spans="1:9" x14ac:dyDescent="0.25">
      <c r="A2464" s="5" t="s">
        <v>20343</v>
      </c>
      <c r="B2464" s="2">
        <v>43914</v>
      </c>
      <c r="C2464" s="6">
        <v>1</v>
      </c>
      <c r="D2464" s="6">
        <v>6840000</v>
      </c>
      <c r="E2464">
        <f t="shared" si="190"/>
        <v>1</v>
      </c>
      <c r="F2464">
        <f t="shared" si="191"/>
        <v>3</v>
      </c>
      <c r="G2464">
        <f t="shared" si="192"/>
        <v>3</v>
      </c>
      <c r="H2464">
        <f t="shared" si="193"/>
        <v>133</v>
      </c>
      <c r="I2464">
        <f t="shared" si="194"/>
        <v>7</v>
      </c>
    </row>
    <row r="2465" spans="1:9" x14ac:dyDescent="0.25">
      <c r="A2465" s="5" t="s">
        <v>755</v>
      </c>
      <c r="B2465" s="2">
        <v>44988</v>
      </c>
      <c r="C2465" s="6">
        <v>1</v>
      </c>
      <c r="D2465" s="6">
        <v>17150000</v>
      </c>
      <c r="E2465">
        <f t="shared" si="190"/>
        <v>4</v>
      </c>
      <c r="F2465">
        <f t="shared" si="191"/>
        <v>3</v>
      </c>
      <c r="G2465">
        <f t="shared" si="192"/>
        <v>4</v>
      </c>
      <c r="H2465">
        <f t="shared" si="193"/>
        <v>434</v>
      </c>
      <c r="I2465">
        <f t="shared" si="194"/>
        <v>11</v>
      </c>
    </row>
    <row r="2466" spans="1:9" x14ac:dyDescent="0.25">
      <c r="A2466" s="5" t="s">
        <v>4336</v>
      </c>
      <c r="B2466" s="2">
        <v>44988</v>
      </c>
      <c r="C2466" s="6">
        <v>1</v>
      </c>
      <c r="D2466" s="6">
        <v>3146850</v>
      </c>
      <c r="E2466">
        <f t="shared" si="190"/>
        <v>4</v>
      </c>
      <c r="F2466">
        <f t="shared" si="191"/>
        <v>3</v>
      </c>
      <c r="G2466">
        <f t="shared" si="192"/>
        <v>2</v>
      </c>
      <c r="H2466">
        <f t="shared" si="193"/>
        <v>432</v>
      </c>
      <c r="I2466">
        <f t="shared" si="194"/>
        <v>9</v>
      </c>
    </row>
    <row r="2467" spans="1:9" x14ac:dyDescent="0.25">
      <c r="A2467" s="5" t="s">
        <v>8938</v>
      </c>
      <c r="B2467" s="2">
        <v>44631</v>
      </c>
      <c r="C2467" s="6">
        <v>1</v>
      </c>
      <c r="D2467" s="6">
        <v>1280000</v>
      </c>
      <c r="E2467">
        <f t="shared" si="190"/>
        <v>2</v>
      </c>
      <c r="F2467">
        <f t="shared" si="191"/>
        <v>3</v>
      </c>
      <c r="G2467">
        <f t="shared" si="192"/>
        <v>1</v>
      </c>
      <c r="H2467">
        <f t="shared" si="193"/>
        <v>231</v>
      </c>
      <c r="I2467">
        <f t="shared" si="194"/>
        <v>6</v>
      </c>
    </row>
    <row r="2468" spans="1:9" x14ac:dyDescent="0.25">
      <c r="A2468" s="5" t="s">
        <v>5191</v>
      </c>
      <c r="B2468" s="2">
        <v>44833</v>
      </c>
      <c r="C2468" s="6">
        <v>1</v>
      </c>
      <c r="D2468" s="6">
        <v>1800000</v>
      </c>
      <c r="E2468">
        <f t="shared" si="190"/>
        <v>3</v>
      </c>
      <c r="F2468">
        <f t="shared" si="191"/>
        <v>3</v>
      </c>
      <c r="G2468">
        <f t="shared" si="192"/>
        <v>1</v>
      </c>
      <c r="H2468">
        <f t="shared" si="193"/>
        <v>331</v>
      </c>
      <c r="I2468">
        <f t="shared" si="194"/>
        <v>7</v>
      </c>
    </row>
    <row r="2469" spans="1:9" x14ac:dyDescent="0.25">
      <c r="A2469" s="5" t="s">
        <v>21027</v>
      </c>
      <c r="B2469" s="2">
        <v>43847</v>
      </c>
      <c r="C2469" s="6">
        <v>1</v>
      </c>
      <c r="D2469" s="6">
        <v>1700000</v>
      </c>
      <c r="E2469">
        <f t="shared" si="190"/>
        <v>1</v>
      </c>
      <c r="F2469">
        <f t="shared" si="191"/>
        <v>3</v>
      </c>
      <c r="G2469">
        <f t="shared" si="192"/>
        <v>1</v>
      </c>
      <c r="H2469">
        <f t="shared" si="193"/>
        <v>131</v>
      </c>
      <c r="I2469">
        <f t="shared" si="194"/>
        <v>5</v>
      </c>
    </row>
    <row r="2470" spans="1:9" x14ac:dyDescent="0.25">
      <c r="A2470" s="5" t="s">
        <v>4897</v>
      </c>
      <c r="B2470" s="2">
        <v>44988</v>
      </c>
      <c r="C2470" s="6">
        <v>1</v>
      </c>
      <c r="D2470" s="6">
        <v>6560000</v>
      </c>
      <c r="E2470">
        <f t="shared" si="190"/>
        <v>4</v>
      </c>
      <c r="F2470">
        <f t="shared" si="191"/>
        <v>3</v>
      </c>
      <c r="G2470">
        <f t="shared" si="192"/>
        <v>3</v>
      </c>
      <c r="H2470">
        <f t="shared" si="193"/>
        <v>433</v>
      </c>
      <c r="I2470">
        <f t="shared" si="194"/>
        <v>10</v>
      </c>
    </row>
    <row r="2471" spans="1:9" x14ac:dyDescent="0.25">
      <c r="A2471" s="5" t="s">
        <v>3944</v>
      </c>
      <c r="B2471" s="2">
        <v>44901</v>
      </c>
      <c r="C2471" s="6">
        <v>6</v>
      </c>
      <c r="D2471" s="6">
        <v>25180000</v>
      </c>
      <c r="E2471">
        <f t="shared" si="190"/>
        <v>3</v>
      </c>
      <c r="F2471">
        <f t="shared" si="191"/>
        <v>4</v>
      </c>
      <c r="G2471">
        <f t="shared" si="192"/>
        <v>4</v>
      </c>
      <c r="H2471">
        <f t="shared" si="193"/>
        <v>344</v>
      </c>
      <c r="I2471">
        <f t="shared" si="194"/>
        <v>11</v>
      </c>
    </row>
    <row r="2472" spans="1:9" x14ac:dyDescent="0.25">
      <c r="A2472" s="5" t="s">
        <v>9377</v>
      </c>
      <c r="B2472" s="2">
        <v>44641</v>
      </c>
      <c r="C2472" s="6">
        <v>1</v>
      </c>
      <c r="D2472" s="6">
        <v>4325000</v>
      </c>
      <c r="E2472">
        <f t="shared" si="190"/>
        <v>2</v>
      </c>
      <c r="F2472">
        <f t="shared" si="191"/>
        <v>3</v>
      </c>
      <c r="G2472">
        <f t="shared" si="192"/>
        <v>2</v>
      </c>
      <c r="H2472">
        <f t="shared" si="193"/>
        <v>232</v>
      </c>
      <c r="I2472">
        <f t="shared" si="194"/>
        <v>7</v>
      </c>
    </row>
    <row r="2473" spans="1:9" x14ac:dyDescent="0.25">
      <c r="A2473" s="5" t="s">
        <v>614</v>
      </c>
      <c r="B2473" s="2">
        <v>45049</v>
      </c>
      <c r="C2473" s="6">
        <v>5</v>
      </c>
      <c r="D2473" s="6">
        <v>14370000</v>
      </c>
      <c r="E2473">
        <f t="shared" si="190"/>
        <v>4</v>
      </c>
      <c r="F2473">
        <f t="shared" si="191"/>
        <v>4</v>
      </c>
      <c r="G2473">
        <f t="shared" si="192"/>
        <v>4</v>
      </c>
      <c r="H2473">
        <f t="shared" si="193"/>
        <v>444</v>
      </c>
      <c r="I2473">
        <f t="shared" si="194"/>
        <v>12</v>
      </c>
    </row>
    <row r="2474" spans="1:9" x14ac:dyDescent="0.25">
      <c r="A2474" s="5" t="s">
        <v>20481</v>
      </c>
      <c r="B2474" s="2">
        <v>44172</v>
      </c>
      <c r="C2474" s="6">
        <v>1</v>
      </c>
      <c r="D2474" s="6">
        <v>4250000</v>
      </c>
      <c r="E2474">
        <f t="shared" si="190"/>
        <v>1</v>
      </c>
      <c r="F2474">
        <f t="shared" si="191"/>
        <v>3</v>
      </c>
      <c r="G2474">
        <f t="shared" si="192"/>
        <v>2</v>
      </c>
      <c r="H2474">
        <f t="shared" si="193"/>
        <v>132</v>
      </c>
      <c r="I2474">
        <f t="shared" si="194"/>
        <v>6</v>
      </c>
    </row>
    <row r="2475" spans="1:9" x14ac:dyDescent="0.25">
      <c r="A2475" s="5" t="s">
        <v>10186</v>
      </c>
      <c r="B2475" s="2">
        <v>44599</v>
      </c>
      <c r="C2475" s="6">
        <v>1</v>
      </c>
      <c r="D2475" s="6">
        <v>2340000</v>
      </c>
      <c r="E2475">
        <f t="shared" si="190"/>
        <v>2</v>
      </c>
      <c r="F2475">
        <f t="shared" si="191"/>
        <v>3</v>
      </c>
      <c r="G2475">
        <f t="shared" si="192"/>
        <v>1</v>
      </c>
      <c r="H2475">
        <f t="shared" si="193"/>
        <v>231</v>
      </c>
      <c r="I2475">
        <f t="shared" si="194"/>
        <v>6</v>
      </c>
    </row>
    <row r="2476" spans="1:9" x14ac:dyDescent="0.25">
      <c r="A2476" s="5" t="s">
        <v>15085</v>
      </c>
      <c r="B2476" s="2">
        <v>44286</v>
      </c>
      <c r="C2476" s="6">
        <v>1</v>
      </c>
      <c r="D2476" s="6">
        <v>2688000</v>
      </c>
      <c r="E2476">
        <f t="shared" si="190"/>
        <v>1</v>
      </c>
      <c r="F2476">
        <f t="shared" si="191"/>
        <v>3</v>
      </c>
      <c r="G2476">
        <f t="shared" si="192"/>
        <v>1</v>
      </c>
      <c r="H2476">
        <f t="shared" si="193"/>
        <v>131</v>
      </c>
      <c r="I2476">
        <f t="shared" si="194"/>
        <v>5</v>
      </c>
    </row>
    <row r="2477" spans="1:9" x14ac:dyDescent="0.25">
      <c r="A2477" s="5" t="s">
        <v>5956</v>
      </c>
      <c r="B2477" s="2">
        <v>44856</v>
      </c>
      <c r="C2477" s="6">
        <v>1</v>
      </c>
      <c r="D2477" s="6">
        <v>5960000</v>
      </c>
      <c r="E2477">
        <f t="shared" si="190"/>
        <v>3</v>
      </c>
      <c r="F2477">
        <f t="shared" si="191"/>
        <v>3</v>
      </c>
      <c r="G2477">
        <f t="shared" si="192"/>
        <v>3</v>
      </c>
      <c r="H2477">
        <f t="shared" si="193"/>
        <v>333</v>
      </c>
      <c r="I2477">
        <f t="shared" si="194"/>
        <v>9</v>
      </c>
    </row>
    <row r="2478" spans="1:9" x14ac:dyDescent="0.25">
      <c r="A2478" s="5" t="s">
        <v>21171</v>
      </c>
      <c r="B2478" s="2">
        <v>44186</v>
      </c>
      <c r="C2478" s="6">
        <v>1</v>
      </c>
      <c r="D2478" s="6">
        <v>2440000</v>
      </c>
      <c r="E2478">
        <f t="shared" si="190"/>
        <v>1</v>
      </c>
      <c r="F2478">
        <f t="shared" si="191"/>
        <v>3</v>
      </c>
      <c r="G2478">
        <f t="shared" si="192"/>
        <v>1</v>
      </c>
      <c r="H2478">
        <f t="shared" si="193"/>
        <v>131</v>
      </c>
      <c r="I2478">
        <f t="shared" si="194"/>
        <v>5</v>
      </c>
    </row>
    <row r="2479" spans="1:9" x14ac:dyDescent="0.25">
      <c r="A2479" s="5" t="s">
        <v>7259</v>
      </c>
      <c r="B2479" s="2">
        <v>44854</v>
      </c>
      <c r="C2479" s="6">
        <v>1</v>
      </c>
      <c r="D2479" s="6">
        <v>10300000</v>
      </c>
      <c r="E2479">
        <f t="shared" si="190"/>
        <v>3</v>
      </c>
      <c r="F2479">
        <f t="shared" si="191"/>
        <v>3</v>
      </c>
      <c r="G2479">
        <f t="shared" si="192"/>
        <v>4</v>
      </c>
      <c r="H2479">
        <f t="shared" si="193"/>
        <v>334</v>
      </c>
      <c r="I2479">
        <f t="shared" si="194"/>
        <v>10</v>
      </c>
    </row>
    <row r="2480" spans="1:9" x14ac:dyDescent="0.25">
      <c r="A2480" s="5" t="s">
        <v>4767</v>
      </c>
      <c r="B2480" s="2">
        <v>44881</v>
      </c>
      <c r="C2480" s="6">
        <v>1</v>
      </c>
      <c r="D2480" s="6">
        <v>5040000</v>
      </c>
      <c r="E2480">
        <f t="shared" si="190"/>
        <v>3</v>
      </c>
      <c r="F2480">
        <f t="shared" si="191"/>
        <v>3</v>
      </c>
      <c r="G2480">
        <f t="shared" si="192"/>
        <v>3</v>
      </c>
      <c r="H2480">
        <f t="shared" si="193"/>
        <v>333</v>
      </c>
      <c r="I2480">
        <f t="shared" si="194"/>
        <v>9</v>
      </c>
    </row>
    <row r="2481" spans="1:9" x14ac:dyDescent="0.25">
      <c r="A2481" s="5" t="s">
        <v>4636</v>
      </c>
      <c r="B2481" s="2">
        <v>44908</v>
      </c>
      <c r="C2481" s="6">
        <v>6</v>
      </c>
      <c r="D2481" s="6">
        <v>27045500</v>
      </c>
      <c r="E2481">
        <f t="shared" si="190"/>
        <v>3</v>
      </c>
      <c r="F2481">
        <f t="shared" si="191"/>
        <v>4</v>
      </c>
      <c r="G2481">
        <f t="shared" si="192"/>
        <v>4</v>
      </c>
      <c r="H2481">
        <f t="shared" si="193"/>
        <v>344</v>
      </c>
      <c r="I2481">
        <f t="shared" si="194"/>
        <v>11</v>
      </c>
    </row>
    <row r="2482" spans="1:9" x14ac:dyDescent="0.25">
      <c r="A2482" s="5" t="s">
        <v>14100</v>
      </c>
      <c r="B2482" s="2">
        <v>44365</v>
      </c>
      <c r="C2482" s="6">
        <v>1</v>
      </c>
      <c r="D2482" s="6">
        <v>1910250</v>
      </c>
      <c r="E2482">
        <f t="shared" si="190"/>
        <v>2</v>
      </c>
      <c r="F2482">
        <f t="shared" si="191"/>
        <v>3</v>
      </c>
      <c r="G2482">
        <f t="shared" si="192"/>
        <v>1</v>
      </c>
      <c r="H2482">
        <f t="shared" si="193"/>
        <v>231</v>
      </c>
      <c r="I2482">
        <f t="shared" si="194"/>
        <v>6</v>
      </c>
    </row>
    <row r="2483" spans="1:9" x14ac:dyDescent="0.25">
      <c r="A2483" s="5" t="s">
        <v>1779</v>
      </c>
      <c r="B2483" s="2">
        <v>44937</v>
      </c>
      <c r="C2483" s="6">
        <v>1</v>
      </c>
      <c r="D2483" s="6">
        <v>1100000</v>
      </c>
      <c r="E2483">
        <f t="shared" si="190"/>
        <v>4</v>
      </c>
      <c r="F2483">
        <f t="shared" si="191"/>
        <v>3</v>
      </c>
      <c r="G2483">
        <f t="shared" si="192"/>
        <v>1</v>
      </c>
      <c r="H2483">
        <f t="shared" si="193"/>
        <v>431</v>
      </c>
      <c r="I2483">
        <f t="shared" si="194"/>
        <v>8</v>
      </c>
    </row>
    <row r="2484" spans="1:9" x14ac:dyDescent="0.25">
      <c r="A2484" s="5" t="s">
        <v>19500</v>
      </c>
      <c r="B2484" s="2">
        <v>43993</v>
      </c>
      <c r="C2484" s="6">
        <v>1</v>
      </c>
      <c r="D2484" s="6">
        <v>6440000</v>
      </c>
      <c r="E2484">
        <f t="shared" si="190"/>
        <v>1</v>
      </c>
      <c r="F2484">
        <f t="shared" si="191"/>
        <v>3</v>
      </c>
      <c r="G2484">
        <f t="shared" si="192"/>
        <v>3</v>
      </c>
      <c r="H2484">
        <f t="shared" si="193"/>
        <v>133</v>
      </c>
      <c r="I2484">
        <f t="shared" si="194"/>
        <v>7</v>
      </c>
    </row>
    <row r="2485" spans="1:9" x14ac:dyDescent="0.25">
      <c r="A2485" s="5" t="s">
        <v>19860</v>
      </c>
      <c r="B2485" s="2">
        <v>44097</v>
      </c>
      <c r="C2485" s="6">
        <v>1</v>
      </c>
      <c r="D2485" s="6">
        <v>1520000</v>
      </c>
      <c r="E2485">
        <f t="shared" si="190"/>
        <v>1</v>
      </c>
      <c r="F2485">
        <f t="shared" si="191"/>
        <v>3</v>
      </c>
      <c r="G2485">
        <f t="shared" si="192"/>
        <v>1</v>
      </c>
      <c r="H2485">
        <f t="shared" si="193"/>
        <v>131</v>
      </c>
      <c r="I2485">
        <f t="shared" si="194"/>
        <v>5</v>
      </c>
    </row>
    <row r="2486" spans="1:9" x14ac:dyDescent="0.25">
      <c r="A2486" s="5" t="s">
        <v>809</v>
      </c>
      <c r="B2486" s="2">
        <v>44965</v>
      </c>
      <c r="C2486" s="6">
        <v>2</v>
      </c>
      <c r="D2486" s="6">
        <v>3462500</v>
      </c>
      <c r="E2486">
        <f t="shared" si="190"/>
        <v>4</v>
      </c>
      <c r="F2486">
        <f t="shared" si="191"/>
        <v>4</v>
      </c>
      <c r="G2486">
        <f t="shared" si="192"/>
        <v>2</v>
      </c>
      <c r="H2486">
        <f t="shared" si="193"/>
        <v>442</v>
      </c>
      <c r="I2486">
        <f t="shared" si="194"/>
        <v>10</v>
      </c>
    </row>
    <row r="2487" spans="1:9" x14ac:dyDescent="0.25">
      <c r="A2487" s="5" t="s">
        <v>867</v>
      </c>
      <c r="B2487" s="2">
        <v>45054</v>
      </c>
      <c r="C2487" s="6">
        <v>6</v>
      </c>
      <c r="D2487" s="6">
        <v>18578635</v>
      </c>
      <c r="E2487">
        <f t="shared" si="190"/>
        <v>4</v>
      </c>
      <c r="F2487">
        <f t="shared" si="191"/>
        <v>4</v>
      </c>
      <c r="G2487">
        <f t="shared" si="192"/>
        <v>4</v>
      </c>
      <c r="H2487">
        <f t="shared" si="193"/>
        <v>444</v>
      </c>
      <c r="I2487">
        <f t="shared" si="194"/>
        <v>12</v>
      </c>
    </row>
    <row r="2488" spans="1:9" x14ac:dyDescent="0.25">
      <c r="A2488" s="5" t="s">
        <v>1394</v>
      </c>
      <c r="B2488" s="2">
        <v>45034</v>
      </c>
      <c r="C2488" s="6">
        <v>1</v>
      </c>
      <c r="D2488" s="6">
        <v>2675000</v>
      </c>
      <c r="E2488">
        <f t="shared" si="190"/>
        <v>4</v>
      </c>
      <c r="F2488">
        <f t="shared" si="191"/>
        <v>3</v>
      </c>
      <c r="G2488">
        <f t="shared" si="192"/>
        <v>1</v>
      </c>
      <c r="H2488">
        <f t="shared" si="193"/>
        <v>431</v>
      </c>
      <c r="I2488">
        <f t="shared" si="194"/>
        <v>8</v>
      </c>
    </row>
    <row r="2489" spans="1:9" x14ac:dyDescent="0.25">
      <c r="A2489" s="5" t="s">
        <v>5257</v>
      </c>
      <c r="B2489" s="2">
        <v>44855</v>
      </c>
      <c r="C2489" s="6">
        <v>1</v>
      </c>
      <c r="D2489" s="6">
        <v>4375000</v>
      </c>
      <c r="E2489">
        <f t="shared" si="190"/>
        <v>3</v>
      </c>
      <c r="F2489">
        <f t="shared" si="191"/>
        <v>3</v>
      </c>
      <c r="G2489">
        <f t="shared" si="192"/>
        <v>2</v>
      </c>
      <c r="H2489">
        <f t="shared" si="193"/>
        <v>332</v>
      </c>
      <c r="I2489">
        <f t="shared" si="194"/>
        <v>8</v>
      </c>
    </row>
    <row r="2490" spans="1:9" x14ac:dyDescent="0.25">
      <c r="A2490" s="5" t="s">
        <v>14450</v>
      </c>
      <c r="B2490" s="2">
        <v>44376</v>
      </c>
      <c r="C2490" s="6">
        <v>1</v>
      </c>
      <c r="D2490" s="6">
        <v>4200000</v>
      </c>
      <c r="E2490">
        <f t="shared" si="190"/>
        <v>2</v>
      </c>
      <c r="F2490">
        <f t="shared" si="191"/>
        <v>3</v>
      </c>
      <c r="G2490">
        <f t="shared" si="192"/>
        <v>2</v>
      </c>
      <c r="H2490">
        <f t="shared" si="193"/>
        <v>232</v>
      </c>
      <c r="I2490">
        <f t="shared" si="194"/>
        <v>7</v>
      </c>
    </row>
    <row r="2491" spans="1:9" x14ac:dyDescent="0.25">
      <c r="A2491" s="5" t="s">
        <v>17354</v>
      </c>
      <c r="B2491" s="2">
        <v>44154</v>
      </c>
      <c r="C2491" s="6">
        <v>1</v>
      </c>
      <c r="D2491" s="6">
        <v>6290000</v>
      </c>
      <c r="E2491">
        <f t="shared" si="190"/>
        <v>1</v>
      </c>
      <c r="F2491">
        <f t="shared" si="191"/>
        <v>3</v>
      </c>
      <c r="G2491">
        <f t="shared" si="192"/>
        <v>3</v>
      </c>
      <c r="H2491">
        <f t="shared" si="193"/>
        <v>133</v>
      </c>
      <c r="I2491">
        <f t="shared" si="194"/>
        <v>7</v>
      </c>
    </row>
    <row r="2492" spans="1:9" x14ac:dyDescent="0.25">
      <c r="A2492" s="5" t="s">
        <v>4278</v>
      </c>
      <c r="B2492" s="2">
        <v>44846</v>
      </c>
      <c r="C2492" s="6">
        <v>1</v>
      </c>
      <c r="D2492" s="6">
        <v>2775000</v>
      </c>
      <c r="E2492">
        <f t="shared" si="190"/>
        <v>3</v>
      </c>
      <c r="F2492">
        <f t="shared" si="191"/>
        <v>3</v>
      </c>
      <c r="G2492">
        <f t="shared" si="192"/>
        <v>2</v>
      </c>
      <c r="H2492">
        <f t="shared" si="193"/>
        <v>332</v>
      </c>
      <c r="I2492">
        <f t="shared" si="194"/>
        <v>8</v>
      </c>
    </row>
    <row r="2493" spans="1:9" x14ac:dyDescent="0.25">
      <c r="A2493" s="5" t="s">
        <v>2429</v>
      </c>
      <c r="B2493" s="2">
        <v>44946</v>
      </c>
      <c r="C2493" s="6">
        <v>2</v>
      </c>
      <c r="D2493" s="6">
        <v>10080000</v>
      </c>
      <c r="E2493">
        <f t="shared" si="190"/>
        <v>4</v>
      </c>
      <c r="F2493">
        <f t="shared" si="191"/>
        <v>4</v>
      </c>
      <c r="G2493">
        <f t="shared" si="192"/>
        <v>4</v>
      </c>
      <c r="H2493">
        <f t="shared" si="193"/>
        <v>444</v>
      </c>
      <c r="I2493">
        <f t="shared" si="194"/>
        <v>12</v>
      </c>
    </row>
    <row r="2494" spans="1:9" x14ac:dyDescent="0.25">
      <c r="A2494" s="5" t="s">
        <v>6074</v>
      </c>
      <c r="B2494" s="2">
        <v>44832</v>
      </c>
      <c r="C2494" s="6">
        <v>1</v>
      </c>
      <c r="D2494" s="6">
        <v>16366700</v>
      </c>
      <c r="E2494">
        <f t="shared" si="190"/>
        <v>3</v>
      </c>
      <c r="F2494">
        <f t="shared" si="191"/>
        <v>3</v>
      </c>
      <c r="G2494">
        <f t="shared" si="192"/>
        <v>4</v>
      </c>
      <c r="H2494">
        <f t="shared" si="193"/>
        <v>334</v>
      </c>
      <c r="I2494">
        <f t="shared" si="194"/>
        <v>10</v>
      </c>
    </row>
    <row r="2495" spans="1:9" x14ac:dyDescent="0.25">
      <c r="A2495" s="5" t="s">
        <v>9285</v>
      </c>
      <c r="B2495" s="2">
        <v>44617</v>
      </c>
      <c r="C2495" s="6">
        <v>1</v>
      </c>
      <c r="D2495" s="6">
        <v>10050000</v>
      </c>
      <c r="E2495">
        <f t="shared" si="190"/>
        <v>2</v>
      </c>
      <c r="F2495">
        <f t="shared" si="191"/>
        <v>3</v>
      </c>
      <c r="G2495">
        <f t="shared" si="192"/>
        <v>4</v>
      </c>
      <c r="H2495">
        <f t="shared" si="193"/>
        <v>234</v>
      </c>
      <c r="I2495">
        <f t="shared" si="194"/>
        <v>9</v>
      </c>
    </row>
    <row r="2496" spans="1:9" x14ac:dyDescent="0.25">
      <c r="A2496" s="5" t="s">
        <v>17337</v>
      </c>
      <c r="B2496" s="2">
        <v>44166</v>
      </c>
      <c r="C2496" s="6">
        <v>1</v>
      </c>
      <c r="D2496" s="6">
        <v>18600000</v>
      </c>
      <c r="E2496">
        <f t="shared" si="190"/>
        <v>1</v>
      </c>
      <c r="F2496">
        <f t="shared" si="191"/>
        <v>3</v>
      </c>
      <c r="G2496">
        <f t="shared" si="192"/>
        <v>4</v>
      </c>
      <c r="H2496">
        <f t="shared" si="193"/>
        <v>134</v>
      </c>
      <c r="I2496">
        <f t="shared" si="194"/>
        <v>8</v>
      </c>
    </row>
    <row r="2497" spans="1:9" x14ac:dyDescent="0.25">
      <c r="A2497" s="5" t="s">
        <v>15612</v>
      </c>
      <c r="B2497" s="2">
        <v>44264</v>
      </c>
      <c r="C2497" s="6">
        <v>1</v>
      </c>
      <c r="D2497" s="6">
        <v>3982500</v>
      </c>
      <c r="E2497">
        <f t="shared" si="190"/>
        <v>1</v>
      </c>
      <c r="F2497">
        <f t="shared" si="191"/>
        <v>3</v>
      </c>
      <c r="G2497">
        <f t="shared" si="192"/>
        <v>2</v>
      </c>
      <c r="H2497">
        <f t="shared" si="193"/>
        <v>132</v>
      </c>
      <c r="I2497">
        <f t="shared" si="194"/>
        <v>6</v>
      </c>
    </row>
    <row r="2498" spans="1:9" x14ac:dyDescent="0.25">
      <c r="A2498" s="5" t="s">
        <v>7553</v>
      </c>
      <c r="B2498" s="2">
        <v>44735</v>
      </c>
      <c r="C2498" s="6">
        <v>1</v>
      </c>
      <c r="D2498" s="6">
        <v>2496945</v>
      </c>
      <c r="E2498">
        <f t="shared" si="190"/>
        <v>3</v>
      </c>
      <c r="F2498">
        <f t="shared" si="191"/>
        <v>3</v>
      </c>
      <c r="G2498">
        <f t="shared" si="192"/>
        <v>1</v>
      </c>
      <c r="H2498">
        <f t="shared" si="193"/>
        <v>331</v>
      </c>
      <c r="I2498">
        <f t="shared" si="194"/>
        <v>7</v>
      </c>
    </row>
    <row r="2499" spans="1:9" x14ac:dyDescent="0.25">
      <c r="A2499" s="5" t="s">
        <v>7397</v>
      </c>
      <c r="B2499" s="2">
        <v>44812</v>
      </c>
      <c r="C2499" s="6">
        <v>1</v>
      </c>
      <c r="D2499" s="6">
        <v>5900000</v>
      </c>
      <c r="E2499">
        <f t="shared" ref="E2499:E2562" si="195">VLOOKUP(B2499,$L$2:$M$5,2,TRUE)</f>
        <v>3</v>
      </c>
      <c r="F2499">
        <f t="shared" ref="F2499:F2562" si="196">VLOOKUP(C2499,$L$9:$M$12,2,TRUE)</f>
        <v>3</v>
      </c>
      <c r="G2499">
        <f t="shared" ref="G2499:G2562" si="197">VLOOKUP(D2499,$L$15:$M$18,2,TRUE)</f>
        <v>3</v>
      </c>
      <c r="H2499">
        <f t="shared" ref="H2499:H2562" si="198">E2499*100+F2499*10+G2499</f>
        <v>333</v>
      </c>
      <c r="I2499">
        <f t="shared" ref="I2499:I2562" si="199">E2499+F2499+G2499</f>
        <v>9</v>
      </c>
    </row>
    <row r="2500" spans="1:9" x14ac:dyDescent="0.25">
      <c r="A2500" s="5" t="s">
        <v>11064</v>
      </c>
      <c r="B2500" s="2">
        <v>44976</v>
      </c>
      <c r="C2500" s="6">
        <v>1</v>
      </c>
      <c r="D2500" s="6">
        <v>2450000</v>
      </c>
      <c r="E2500">
        <f t="shared" si="195"/>
        <v>4</v>
      </c>
      <c r="F2500">
        <f t="shared" si="196"/>
        <v>3</v>
      </c>
      <c r="G2500">
        <f t="shared" si="197"/>
        <v>1</v>
      </c>
      <c r="H2500">
        <f t="shared" si="198"/>
        <v>431</v>
      </c>
      <c r="I2500">
        <f t="shared" si="199"/>
        <v>8</v>
      </c>
    </row>
    <row r="2501" spans="1:9" x14ac:dyDescent="0.25">
      <c r="A2501" s="5" t="s">
        <v>7377</v>
      </c>
      <c r="B2501" s="2">
        <v>44774</v>
      </c>
      <c r="C2501" s="6">
        <v>1</v>
      </c>
      <c r="D2501" s="6">
        <v>3550000</v>
      </c>
      <c r="E2501">
        <f t="shared" si="195"/>
        <v>3</v>
      </c>
      <c r="F2501">
        <f t="shared" si="196"/>
        <v>3</v>
      </c>
      <c r="G2501">
        <f t="shared" si="197"/>
        <v>2</v>
      </c>
      <c r="H2501">
        <f t="shared" si="198"/>
        <v>332</v>
      </c>
      <c r="I2501">
        <f t="shared" si="199"/>
        <v>8</v>
      </c>
    </row>
    <row r="2502" spans="1:9" x14ac:dyDescent="0.25">
      <c r="A2502" s="5" t="s">
        <v>12721</v>
      </c>
      <c r="B2502" s="2">
        <v>44488</v>
      </c>
      <c r="C2502" s="6">
        <v>1</v>
      </c>
      <c r="D2502" s="6">
        <v>17000040</v>
      </c>
      <c r="E2502">
        <f t="shared" si="195"/>
        <v>2</v>
      </c>
      <c r="F2502">
        <f t="shared" si="196"/>
        <v>3</v>
      </c>
      <c r="G2502">
        <f t="shared" si="197"/>
        <v>4</v>
      </c>
      <c r="H2502">
        <f t="shared" si="198"/>
        <v>234</v>
      </c>
      <c r="I2502">
        <f t="shared" si="199"/>
        <v>9</v>
      </c>
    </row>
    <row r="2503" spans="1:9" x14ac:dyDescent="0.25">
      <c r="A2503" s="5" t="s">
        <v>2712</v>
      </c>
      <c r="B2503" s="2">
        <v>44917</v>
      </c>
      <c r="C2503" s="6">
        <v>3</v>
      </c>
      <c r="D2503" s="6">
        <v>12812000</v>
      </c>
      <c r="E2503">
        <f t="shared" si="195"/>
        <v>4</v>
      </c>
      <c r="F2503">
        <f t="shared" si="196"/>
        <v>4</v>
      </c>
      <c r="G2503">
        <f t="shared" si="197"/>
        <v>4</v>
      </c>
      <c r="H2503">
        <f t="shared" si="198"/>
        <v>444</v>
      </c>
      <c r="I2503">
        <f t="shared" si="199"/>
        <v>12</v>
      </c>
    </row>
    <row r="2504" spans="1:9" x14ac:dyDescent="0.25">
      <c r="A2504" s="5" t="s">
        <v>3581</v>
      </c>
      <c r="B2504" s="2">
        <v>44931</v>
      </c>
      <c r="C2504" s="6">
        <v>4</v>
      </c>
      <c r="D2504" s="6">
        <v>15290000</v>
      </c>
      <c r="E2504">
        <f t="shared" si="195"/>
        <v>4</v>
      </c>
      <c r="F2504">
        <f t="shared" si="196"/>
        <v>4</v>
      </c>
      <c r="G2504">
        <f t="shared" si="197"/>
        <v>4</v>
      </c>
      <c r="H2504">
        <f t="shared" si="198"/>
        <v>444</v>
      </c>
      <c r="I2504">
        <f t="shared" si="199"/>
        <v>12</v>
      </c>
    </row>
    <row r="2505" spans="1:9" x14ac:dyDescent="0.25">
      <c r="A2505" s="5" t="s">
        <v>1772</v>
      </c>
      <c r="B2505" s="2">
        <v>44956</v>
      </c>
      <c r="C2505" s="6">
        <v>1</v>
      </c>
      <c r="D2505" s="6">
        <v>3982500</v>
      </c>
      <c r="E2505">
        <f t="shared" si="195"/>
        <v>4</v>
      </c>
      <c r="F2505">
        <f t="shared" si="196"/>
        <v>3</v>
      </c>
      <c r="G2505">
        <f t="shared" si="197"/>
        <v>2</v>
      </c>
      <c r="H2505">
        <f t="shared" si="198"/>
        <v>432</v>
      </c>
      <c r="I2505">
        <f t="shared" si="199"/>
        <v>9</v>
      </c>
    </row>
    <row r="2506" spans="1:9" x14ac:dyDescent="0.25">
      <c r="A2506" s="5" t="s">
        <v>2916</v>
      </c>
      <c r="B2506" s="2">
        <v>44909</v>
      </c>
      <c r="C2506" s="6">
        <v>1</v>
      </c>
      <c r="D2506" s="6">
        <v>3127500</v>
      </c>
      <c r="E2506">
        <f t="shared" si="195"/>
        <v>4</v>
      </c>
      <c r="F2506">
        <f t="shared" si="196"/>
        <v>3</v>
      </c>
      <c r="G2506">
        <f t="shared" si="197"/>
        <v>2</v>
      </c>
      <c r="H2506">
        <f t="shared" si="198"/>
        <v>432</v>
      </c>
      <c r="I2506">
        <f t="shared" si="199"/>
        <v>9</v>
      </c>
    </row>
    <row r="2507" spans="1:9" x14ac:dyDescent="0.25">
      <c r="A2507" s="5" t="s">
        <v>9429</v>
      </c>
      <c r="B2507" s="2">
        <v>44856</v>
      </c>
      <c r="C2507" s="6">
        <v>1</v>
      </c>
      <c r="D2507" s="6">
        <v>2825000</v>
      </c>
      <c r="E2507">
        <f t="shared" si="195"/>
        <v>3</v>
      </c>
      <c r="F2507">
        <f t="shared" si="196"/>
        <v>3</v>
      </c>
      <c r="G2507">
        <f t="shared" si="197"/>
        <v>2</v>
      </c>
      <c r="H2507">
        <f t="shared" si="198"/>
        <v>332</v>
      </c>
      <c r="I2507">
        <f t="shared" si="199"/>
        <v>8</v>
      </c>
    </row>
    <row r="2508" spans="1:9" x14ac:dyDescent="0.25">
      <c r="A2508" s="5" t="s">
        <v>1023</v>
      </c>
      <c r="B2508" s="2">
        <v>45033</v>
      </c>
      <c r="C2508" s="6">
        <v>9</v>
      </c>
      <c r="D2508" s="6">
        <v>34369988</v>
      </c>
      <c r="E2508">
        <f t="shared" si="195"/>
        <v>4</v>
      </c>
      <c r="F2508">
        <f t="shared" si="196"/>
        <v>4</v>
      </c>
      <c r="G2508">
        <f t="shared" si="197"/>
        <v>4</v>
      </c>
      <c r="H2508">
        <f t="shared" si="198"/>
        <v>444</v>
      </c>
      <c r="I2508">
        <f t="shared" si="199"/>
        <v>12</v>
      </c>
    </row>
    <row r="2509" spans="1:9" x14ac:dyDescent="0.25">
      <c r="A2509" s="5" t="s">
        <v>2206</v>
      </c>
      <c r="B2509" s="2">
        <v>44984</v>
      </c>
      <c r="C2509" s="6">
        <v>2</v>
      </c>
      <c r="D2509" s="6">
        <v>8400075</v>
      </c>
      <c r="E2509">
        <f t="shared" si="195"/>
        <v>4</v>
      </c>
      <c r="F2509">
        <f t="shared" si="196"/>
        <v>4</v>
      </c>
      <c r="G2509">
        <f t="shared" si="197"/>
        <v>4</v>
      </c>
      <c r="H2509">
        <f t="shared" si="198"/>
        <v>444</v>
      </c>
      <c r="I2509">
        <f t="shared" si="199"/>
        <v>12</v>
      </c>
    </row>
    <row r="2510" spans="1:9" x14ac:dyDescent="0.25">
      <c r="A2510" s="5" t="s">
        <v>8387</v>
      </c>
      <c r="B2510" s="2">
        <v>44756</v>
      </c>
      <c r="C2510" s="6">
        <v>1</v>
      </c>
      <c r="D2510" s="6">
        <v>8160800</v>
      </c>
      <c r="E2510">
        <f t="shared" si="195"/>
        <v>3</v>
      </c>
      <c r="F2510">
        <f t="shared" si="196"/>
        <v>3</v>
      </c>
      <c r="G2510">
        <f t="shared" si="197"/>
        <v>4</v>
      </c>
      <c r="H2510">
        <f t="shared" si="198"/>
        <v>334</v>
      </c>
      <c r="I2510">
        <f t="shared" si="199"/>
        <v>10</v>
      </c>
    </row>
    <row r="2511" spans="1:9" x14ac:dyDescent="0.25">
      <c r="A2511" s="5" t="s">
        <v>8889</v>
      </c>
      <c r="B2511" s="2">
        <v>44636</v>
      </c>
      <c r="C2511" s="6">
        <v>2</v>
      </c>
      <c r="D2511" s="6">
        <v>16045500</v>
      </c>
      <c r="E2511">
        <f t="shared" si="195"/>
        <v>2</v>
      </c>
      <c r="F2511">
        <f t="shared" si="196"/>
        <v>4</v>
      </c>
      <c r="G2511">
        <f t="shared" si="197"/>
        <v>4</v>
      </c>
      <c r="H2511">
        <f t="shared" si="198"/>
        <v>244</v>
      </c>
      <c r="I2511">
        <f t="shared" si="199"/>
        <v>10</v>
      </c>
    </row>
    <row r="2512" spans="1:9" x14ac:dyDescent="0.25">
      <c r="A2512" s="5" t="s">
        <v>1965</v>
      </c>
      <c r="B2512" s="2">
        <v>44964</v>
      </c>
      <c r="C2512" s="6">
        <v>1</v>
      </c>
      <c r="D2512" s="6">
        <v>1910000</v>
      </c>
      <c r="E2512">
        <f t="shared" si="195"/>
        <v>4</v>
      </c>
      <c r="F2512">
        <f t="shared" si="196"/>
        <v>3</v>
      </c>
      <c r="G2512">
        <f t="shared" si="197"/>
        <v>1</v>
      </c>
      <c r="H2512">
        <f t="shared" si="198"/>
        <v>431</v>
      </c>
      <c r="I2512">
        <f t="shared" si="199"/>
        <v>8</v>
      </c>
    </row>
    <row r="2513" spans="1:9" x14ac:dyDescent="0.25">
      <c r="A2513" s="5" t="s">
        <v>15208</v>
      </c>
      <c r="B2513" s="2">
        <v>44320</v>
      </c>
      <c r="C2513" s="6">
        <v>1</v>
      </c>
      <c r="D2513" s="6">
        <v>7650000</v>
      </c>
      <c r="E2513">
        <f t="shared" si="195"/>
        <v>2</v>
      </c>
      <c r="F2513">
        <f t="shared" si="196"/>
        <v>3</v>
      </c>
      <c r="G2513">
        <f t="shared" si="197"/>
        <v>3</v>
      </c>
      <c r="H2513">
        <f t="shared" si="198"/>
        <v>233</v>
      </c>
      <c r="I2513">
        <f t="shared" si="199"/>
        <v>8</v>
      </c>
    </row>
    <row r="2514" spans="1:9" x14ac:dyDescent="0.25">
      <c r="A2514" s="5" t="s">
        <v>4911</v>
      </c>
      <c r="B2514" s="2">
        <v>44872</v>
      </c>
      <c r="C2514" s="6">
        <v>1</v>
      </c>
      <c r="D2514" s="6">
        <v>3720000</v>
      </c>
      <c r="E2514">
        <f t="shared" si="195"/>
        <v>3</v>
      </c>
      <c r="F2514">
        <f t="shared" si="196"/>
        <v>3</v>
      </c>
      <c r="G2514">
        <f t="shared" si="197"/>
        <v>2</v>
      </c>
      <c r="H2514">
        <f t="shared" si="198"/>
        <v>332</v>
      </c>
      <c r="I2514">
        <f t="shared" si="199"/>
        <v>8</v>
      </c>
    </row>
    <row r="2515" spans="1:9" x14ac:dyDescent="0.25">
      <c r="A2515" s="5" t="s">
        <v>804</v>
      </c>
      <c r="B2515" s="2">
        <v>45002</v>
      </c>
      <c r="C2515" s="6">
        <v>2</v>
      </c>
      <c r="D2515" s="6">
        <v>4275000</v>
      </c>
      <c r="E2515">
        <f t="shared" si="195"/>
        <v>4</v>
      </c>
      <c r="F2515">
        <f t="shared" si="196"/>
        <v>4</v>
      </c>
      <c r="G2515">
        <f t="shared" si="197"/>
        <v>2</v>
      </c>
      <c r="H2515">
        <f t="shared" si="198"/>
        <v>442</v>
      </c>
      <c r="I2515">
        <f t="shared" si="199"/>
        <v>10</v>
      </c>
    </row>
    <row r="2516" spans="1:9" x14ac:dyDescent="0.25">
      <c r="A2516" s="5" t="s">
        <v>10733</v>
      </c>
      <c r="B2516" s="2">
        <v>44617</v>
      </c>
      <c r="C2516" s="6">
        <v>1</v>
      </c>
      <c r="D2516" s="6">
        <v>2720000</v>
      </c>
      <c r="E2516">
        <f t="shared" si="195"/>
        <v>2</v>
      </c>
      <c r="F2516">
        <f t="shared" si="196"/>
        <v>3</v>
      </c>
      <c r="G2516">
        <f t="shared" si="197"/>
        <v>2</v>
      </c>
      <c r="H2516">
        <f t="shared" si="198"/>
        <v>232</v>
      </c>
      <c r="I2516">
        <f t="shared" si="199"/>
        <v>7</v>
      </c>
    </row>
    <row r="2517" spans="1:9" x14ac:dyDescent="0.25">
      <c r="A2517" s="5" t="s">
        <v>20219</v>
      </c>
      <c r="B2517" s="2">
        <v>43901</v>
      </c>
      <c r="C2517" s="6">
        <v>1</v>
      </c>
      <c r="D2517" s="6">
        <v>4200000</v>
      </c>
      <c r="E2517">
        <f t="shared" si="195"/>
        <v>1</v>
      </c>
      <c r="F2517">
        <f t="shared" si="196"/>
        <v>3</v>
      </c>
      <c r="G2517">
        <f t="shared" si="197"/>
        <v>2</v>
      </c>
      <c r="H2517">
        <f t="shared" si="198"/>
        <v>132</v>
      </c>
      <c r="I2517">
        <f t="shared" si="199"/>
        <v>6</v>
      </c>
    </row>
    <row r="2518" spans="1:9" x14ac:dyDescent="0.25">
      <c r="A2518" s="5" t="s">
        <v>2984</v>
      </c>
      <c r="B2518" s="2">
        <v>44911</v>
      </c>
      <c r="C2518" s="6">
        <v>6</v>
      </c>
      <c r="D2518" s="6">
        <v>17455100</v>
      </c>
      <c r="E2518">
        <f t="shared" si="195"/>
        <v>4</v>
      </c>
      <c r="F2518">
        <f t="shared" si="196"/>
        <v>4</v>
      </c>
      <c r="G2518">
        <f t="shared" si="197"/>
        <v>4</v>
      </c>
      <c r="H2518">
        <f t="shared" si="198"/>
        <v>444</v>
      </c>
      <c r="I2518">
        <f t="shared" si="199"/>
        <v>12</v>
      </c>
    </row>
    <row r="2519" spans="1:9" x14ac:dyDescent="0.25">
      <c r="A2519" s="5" t="s">
        <v>17923</v>
      </c>
      <c r="B2519" s="2">
        <v>44138</v>
      </c>
      <c r="C2519" s="6">
        <v>1</v>
      </c>
      <c r="D2519" s="6">
        <v>5920000</v>
      </c>
      <c r="E2519">
        <f t="shared" si="195"/>
        <v>1</v>
      </c>
      <c r="F2519">
        <f t="shared" si="196"/>
        <v>3</v>
      </c>
      <c r="G2519">
        <f t="shared" si="197"/>
        <v>3</v>
      </c>
      <c r="H2519">
        <f t="shared" si="198"/>
        <v>133</v>
      </c>
      <c r="I2519">
        <f t="shared" si="199"/>
        <v>7</v>
      </c>
    </row>
    <row r="2520" spans="1:9" x14ac:dyDescent="0.25">
      <c r="A2520" s="5" t="s">
        <v>12777</v>
      </c>
      <c r="B2520" s="2">
        <v>44459</v>
      </c>
      <c r="C2520" s="6">
        <v>1</v>
      </c>
      <c r="D2520" s="6">
        <v>3000000</v>
      </c>
      <c r="E2520">
        <f t="shared" si="195"/>
        <v>2</v>
      </c>
      <c r="F2520">
        <f t="shared" si="196"/>
        <v>3</v>
      </c>
      <c r="G2520">
        <f t="shared" si="197"/>
        <v>2</v>
      </c>
      <c r="H2520">
        <f t="shared" si="198"/>
        <v>232</v>
      </c>
      <c r="I2520">
        <f t="shared" si="199"/>
        <v>7</v>
      </c>
    </row>
    <row r="2521" spans="1:9" x14ac:dyDescent="0.25">
      <c r="A2521" s="5" t="s">
        <v>12611</v>
      </c>
      <c r="B2521" s="2">
        <v>44510</v>
      </c>
      <c r="C2521" s="6">
        <v>1</v>
      </c>
      <c r="D2521" s="6">
        <v>5349996</v>
      </c>
      <c r="E2521">
        <f t="shared" si="195"/>
        <v>2</v>
      </c>
      <c r="F2521">
        <f t="shared" si="196"/>
        <v>3</v>
      </c>
      <c r="G2521">
        <f t="shared" si="197"/>
        <v>3</v>
      </c>
      <c r="H2521">
        <f t="shared" si="198"/>
        <v>233</v>
      </c>
      <c r="I2521">
        <f t="shared" si="199"/>
        <v>8</v>
      </c>
    </row>
    <row r="2522" spans="1:9" x14ac:dyDescent="0.25">
      <c r="A2522" s="5" t="s">
        <v>12125</v>
      </c>
      <c r="B2522" s="2">
        <v>44573</v>
      </c>
      <c r="C2522" s="6">
        <v>2</v>
      </c>
      <c r="D2522" s="6">
        <v>13504800</v>
      </c>
      <c r="E2522">
        <f t="shared" si="195"/>
        <v>2</v>
      </c>
      <c r="F2522">
        <f t="shared" si="196"/>
        <v>4</v>
      </c>
      <c r="G2522">
        <f t="shared" si="197"/>
        <v>4</v>
      </c>
      <c r="H2522">
        <f t="shared" si="198"/>
        <v>244</v>
      </c>
      <c r="I2522">
        <f t="shared" si="199"/>
        <v>10</v>
      </c>
    </row>
    <row r="2523" spans="1:9" x14ac:dyDescent="0.25">
      <c r="A2523" s="5" t="s">
        <v>11905</v>
      </c>
      <c r="B2523" s="2">
        <v>44517</v>
      </c>
      <c r="C2523" s="6">
        <v>2</v>
      </c>
      <c r="D2523" s="6">
        <v>2200000</v>
      </c>
      <c r="E2523">
        <f t="shared" si="195"/>
        <v>2</v>
      </c>
      <c r="F2523">
        <f t="shared" si="196"/>
        <v>4</v>
      </c>
      <c r="G2523">
        <f t="shared" si="197"/>
        <v>1</v>
      </c>
      <c r="H2523">
        <f t="shared" si="198"/>
        <v>241</v>
      </c>
      <c r="I2523">
        <f t="shared" si="199"/>
        <v>7</v>
      </c>
    </row>
    <row r="2524" spans="1:9" x14ac:dyDescent="0.25">
      <c r="A2524" s="5" t="s">
        <v>9508</v>
      </c>
      <c r="B2524" s="2">
        <v>44630</v>
      </c>
      <c r="C2524" s="6">
        <v>1</v>
      </c>
      <c r="D2524" s="6">
        <v>4325000</v>
      </c>
      <c r="E2524">
        <f t="shared" si="195"/>
        <v>2</v>
      </c>
      <c r="F2524">
        <f t="shared" si="196"/>
        <v>3</v>
      </c>
      <c r="G2524">
        <f t="shared" si="197"/>
        <v>2</v>
      </c>
      <c r="H2524">
        <f t="shared" si="198"/>
        <v>232</v>
      </c>
      <c r="I2524">
        <f t="shared" si="199"/>
        <v>7</v>
      </c>
    </row>
    <row r="2525" spans="1:9" x14ac:dyDescent="0.25">
      <c r="A2525" s="5" t="s">
        <v>3046</v>
      </c>
      <c r="B2525" s="2">
        <v>44929</v>
      </c>
      <c r="C2525" s="6">
        <v>1</v>
      </c>
      <c r="D2525" s="6">
        <v>4600000</v>
      </c>
      <c r="E2525">
        <f t="shared" si="195"/>
        <v>4</v>
      </c>
      <c r="F2525">
        <f t="shared" si="196"/>
        <v>3</v>
      </c>
      <c r="G2525">
        <f t="shared" si="197"/>
        <v>3</v>
      </c>
      <c r="H2525">
        <f t="shared" si="198"/>
        <v>433</v>
      </c>
      <c r="I2525">
        <f t="shared" si="199"/>
        <v>10</v>
      </c>
    </row>
    <row r="2526" spans="1:9" x14ac:dyDescent="0.25">
      <c r="A2526" s="5" t="s">
        <v>16718</v>
      </c>
      <c r="B2526" s="2">
        <v>44293</v>
      </c>
      <c r="C2526" s="6">
        <v>1</v>
      </c>
      <c r="D2526" s="6">
        <v>4420000</v>
      </c>
      <c r="E2526">
        <f t="shared" si="195"/>
        <v>1</v>
      </c>
      <c r="F2526">
        <f t="shared" si="196"/>
        <v>3</v>
      </c>
      <c r="G2526">
        <f t="shared" si="197"/>
        <v>3</v>
      </c>
      <c r="H2526">
        <f t="shared" si="198"/>
        <v>133</v>
      </c>
      <c r="I2526">
        <f t="shared" si="199"/>
        <v>7</v>
      </c>
    </row>
    <row r="2527" spans="1:9" x14ac:dyDescent="0.25">
      <c r="A2527" s="5" t="s">
        <v>2797</v>
      </c>
      <c r="B2527" s="2">
        <v>44923</v>
      </c>
      <c r="C2527" s="6">
        <v>1</v>
      </c>
      <c r="D2527" s="6">
        <v>4199967</v>
      </c>
      <c r="E2527">
        <f t="shared" si="195"/>
        <v>4</v>
      </c>
      <c r="F2527">
        <f t="shared" si="196"/>
        <v>3</v>
      </c>
      <c r="G2527">
        <f t="shared" si="197"/>
        <v>2</v>
      </c>
      <c r="H2527">
        <f t="shared" si="198"/>
        <v>432</v>
      </c>
      <c r="I2527">
        <f t="shared" si="199"/>
        <v>9</v>
      </c>
    </row>
    <row r="2528" spans="1:9" x14ac:dyDescent="0.25">
      <c r="A2528" s="5" t="s">
        <v>8370</v>
      </c>
      <c r="B2528" s="2">
        <v>44704</v>
      </c>
      <c r="C2528" s="6">
        <v>1</v>
      </c>
      <c r="D2528" s="6">
        <v>1845000</v>
      </c>
      <c r="E2528">
        <f t="shared" si="195"/>
        <v>3</v>
      </c>
      <c r="F2528">
        <f t="shared" si="196"/>
        <v>3</v>
      </c>
      <c r="G2528">
        <f t="shared" si="197"/>
        <v>1</v>
      </c>
      <c r="H2528">
        <f t="shared" si="198"/>
        <v>331</v>
      </c>
      <c r="I2528">
        <f t="shared" si="199"/>
        <v>7</v>
      </c>
    </row>
    <row r="2529" spans="1:9" x14ac:dyDescent="0.25">
      <c r="A2529" s="5" t="s">
        <v>12405</v>
      </c>
      <c r="B2529" s="2">
        <v>44477</v>
      </c>
      <c r="C2529" s="6">
        <v>1</v>
      </c>
      <c r="D2529" s="6">
        <v>3375000</v>
      </c>
      <c r="E2529">
        <f t="shared" si="195"/>
        <v>2</v>
      </c>
      <c r="F2529">
        <f t="shared" si="196"/>
        <v>3</v>
      </c>
      <c r="G2529">
        <f t="shared" si="197"/>
        <v>2</v>
      </c>
      <c r="H2529">
        <f t="shared" si="198"/>
        <v>232</v>
      </c>
      <c r="I2529">
        <f t="shared" si="199"/>
        <v>7</v>
      </c>
    </row>
    <row r="2530" spans="1:9" x14ac:dyDescent="0.25">
      <c r="A2530" s="5" t="s">
        <v>13673</v>
      </c>
      <c r="B2530" s="2">
        <v>44473</v>
      </c>
      <c r="C2530" s="6">
        <v>1</v>
      </c>
      <c r="D2530" s="6">
        <v>15651900</v>
      </c>
      <c r="E2530">
        <f t="shared" si="195"/>
        <v>2</v>
      </c>
      <c r="F2530">
        <f t="shared" si="196"/>
        <v>3</v>
      </c>
      <c r="G2530">
        <f t="shared" si="197"/>
        <v>4</v>
      </c>
      <c r="H2530">
        <f t="shared" si="198"/>
        <v>234</v>
      </c>
      <c r="I2530">
        <f t="shared" si="199"/>
        <v>9</v>
      </c>
    </row>
    <row r="2531" spans="1:9" x14ac:dyDescent="0.25">
      <c r="A2531" s="5" t="s">
        <v>7123</v>
      </c>
      <c r="B2531" s="2">
        <v>44797</v>
      </c>
      <c r="C2531" s="6">
        <v>1</v>
      </c>
      <c r="D2531" s="6">
        <v>4456650</v>
      </c>
      <c r="E2531">
        <f t="shared" si="195"/>
        <v>3</v>
      </c>
      <c r="F2531">
        <f t="shared" si="196"/>
        <v>3</v>
      </c>
      <c r="G2531">
        <f t="shared" si="197"/>
        <v>3</v>
      </c>
      <c r="H2531">
        <f t="shared" si="198"/>
        <v>333</v>
      </c>
      <c r="I2531">
        <f t="shared" si="199"/>
        <v>9</v>
      </c>
    </row>
    <row r="2532" spans="1:9" x14ac:dyDescent="0.25">
      <c r="A2532" s="5" t="s">
        <v>11041</v>
      </c>
      <c r="B2532" s="2">
        <v>44642</v>
      </c>
      <c r="C2532" s="6">
        <v>1</v>
      </c>
      <c r="D2532" s="6">
        <v>11700000</v>
      </c>
      <c r="E2532">
        <f t="shared" si="195"/>
        <v>2</v>
      </c>
      <c r="F2532">
        <f t="shared" si="196"/>
        <v>3</v>
      </c>
      <c r="G2532">
        <f t="shared" si="197"/>
        <v>4</v>
      </c>
      <c r="H2532">
        <f t="shared" si="198"/>
        <v>234</v>
      </c>
      <c r="I2532">
        <f t="shared" si="199"/>
        <v>9</v>
      </c>
    </row>
    <row r="2533" spans="1:9" x14ac:dyDescent="0.25">
      <c r="A2533" s="5" t="s">
        <v>331</v>
      </c>
      <c r="B2533" s="2">
        <v>45030</v>
      </c>
      <c r="C2533" s="6">
        <v>1</v>
      </c>
      <c r="D2533" s="6">
        <v>3075000</v>
      </c>
      <c r="E2533">
        <f t="shared" si="195"/>
        <v>4</v>
      </c>
      <c r="F2533">
        <f t="shared" si="196"/>
        <v>3</v>
      </c>
      <c r="G2533">
        <f t="shared" si="197"/>
        <v>2</v>
      </c>
      <c r="H2533">
        <f t="shared" si="198"/>
        <v>432</v>
      </c>
      <c r="I2533">
        <f t="shared" si="199"/>
        <v>9</v>
      </c>
    </row>
    <row r="2534" spans="1:9" x14ac:dyDescent="0.25">
      <c r="A2534" s="5" t="s">
        <v>7839</v>
      </c>
      <c r="B2534" s="2">
        <v>44712</v>
      </c>
      <c r="C2534" s="6">
        <v>2</v>
      </c>
      <c r="D2534" s="6">
        <v>18640000</v>
      </c>
      <c r="E2534">
        <f t="shared" si="195"/>
        <v>3</v>
      </c>
      <c r="F2534">
        <f t="shared" si="196"/>
        <v>4</v>
      </c>
      <c r="G2534">
        <f t="shared" si="197"/>
        <v>4</v>
      </c>
      <c r="H2534">
        <f t="shared" si="198"/>
        <v>344</v>
      </c>
      <c r="I2534">
        <f t="shared" si="199"/>
        <v>11</v>
      </c>
    </row>
    <row r="2535" spans="1:9" x14ac:dyDescent="0.25">
      <c r="A2535" s="5" t="s">
        <v>10118</v>
      </c>
      <c r="B2535" s="2">
        <v>44754</v>
      </c>
      <c r="C2535" s="6">
        <v>1</v>
      </c>
      <c r="D2535" s="6">
        <v>2497500</v>
      </c>
      <c r="E2535">
        <f t="shared" si="195"/>
        <v>3</v>
      </c>
      <c r="F2535">
        <f t="shared" si="196"/>
        <v>3</v>
      </c>
      <c r="G2535">
        <f t="shared" si="197"/>
        <v>1</v>
      </c>
      <c r="H2535">
        <f t="shared" si="198"/>
        <v>331</v>
      </c>
      <c r="I2535">
        <f t="shared" si="199"/>
        <v>7</v>
      </c>
    </row>
    <row r="2536" spans="1:9" x14ac:dyDescent="0.25">
      <c r="A2536" s="5" t="s">
        <v>17734</v>
      </c>
      <c r="B2536" s="2">
        <v>44193</v>
      </c>
      <c r="C2536" s="6">
        <v>1</v>
      </c>
      <c r="D2536" s="6">
        <v>4760000</v>
      </c>
      <c r="E2536">
        <f t="shared" si="195"/>
        <v>1</v>
      </c>
      <c r="F2536">
        <f t="shared" si="196"/>
        <v>3</v>
      </c>
      <c r="G2536">
        <f t="shared" si="197"/>
        <v>3</v>
      </c>
      <c r="H2536">
        <f t="shared" si="198"/>
        <v>133</v>
      </c>
      <c r="I2536">
        <f t="shared" si="199"/>
        <v>7</v>
      </c>
    </row>
    <row r="2537" spans="1:9" x14ac:dyDescent="0.25">
      <c r="A2537" s="5" t="s">
        <v>7732</v>
      </c>
      <c r="B2537" s="2">
        <v>44757</v>
      </c>
      <c r="C2537" s="6">
        <v>8</v>
      </c>
      <c r="D2537" s="6">
        <v>33482250</v>
      </c>
      <c r="E2537">
        <f t="shared" si="195"/>
        <v>3</v>
      </c>
      <c r="F2537">
        <f t="shared" si="196"/>
        <v>4</v>
      </c>
      <c r="G2537">
        <f t="shared" si="197"/>
        <v>4</v>
      </c>
      <c r="H2537">
        <f t="shared" si="198"/>
        <v>344</v>
      </c>
      <c r="I2537">
        <f t="shared" si="199"/>
        <v>11</v>
      </c>
    </row>
    <row r="2538" spans="1:9" x14ac:dyDescent="0.25">
      <c r="A2538" s="5" t="s">
        <v>16304</v>
      </c>
      <c r="B2538" s="2">
        <v>44194</v>
      </c>
      <c r="C2538" s="6">
        <v>1</v>
      </c>
      <c r="D2538" s="6">
        <v>2139750</v>
      </c>
      <c r="E2538">
        <f t="shared" si="195"/>
        <v>1</v>
      </c>
      <c r="F2538">
        <f t="shared" si="196"/>
        <v>3</v>
      </c>
      <c r="G2538">
        <f t="shared" si="197"/>
        <v>1</v>
      </c>
      <c r="H2538">
        <f t="shared" si="198"/>
        <v>131</v>
      </c>
      <c r="I2538">
        <f t="shared" si="199"/>
        <v>5</v>
      </c>
    </row>
    <row r="2539" spans="1:9" x14ac:dyDescent="0.25">
      <c r="A2539" s="5" t="s">
        <v>16608</v>
      </c>
      <c r="B2539" s="2">
        <v>44184</v>
      </c>
      <c r="C2539" s="6">
        <v>1</v>
      </c>
      <c r="D2539" s="6">
        <v>4023000</v>
      </c>
      <c r="E2539">
        <f t="shared" si="195"/>
        <v>1</v>
      </c>
      <c r="F2539">
        <f t="shared" si="196"/>
        <v>3</v>
      </c>
      <c r="G2539">
        <f t="shared" si="197"/>
        <v>2</v>
      </c>
      <c r="H2539">
        <f t="shared" si="198"/>
        <v>132</v>
      </c>
      <c r="I2539">
        <f t="shared" si="199"/>
        <v>6</v>
      </c>
    </row>
    <row r="2540" spans="1:9" x14ac:dyDescent="0.25">
      <c r="A2540" s="5" t="s">
        <v>8607</v>
      </c>
      <c r="B2540" s="2">
        <v>44659</v>
      </c>
      <c r="C2540" s="6">
        <v>6</v>
      </c>
      <c r="D2540" s="6">
        <v>173380000</v>
      </c>
      <c r="E2540">
        <f t="shared" si="195"/>
        <v>2</v>
      </c>
      <c r="F2540">
        <f t="shared" si="196"/>
        <v>4</v>
      </c>
      <c r="G2540">
        <f t="shared" si="197"/>
        <v>4</v>
      </c>
      <c r="H2540">
        <f t="shared" si="198"/>
        <v>244</v>
      </c>
      <c r="I2540">
        <f t="shared" si="199"/>
        <v>10</v>
      </c>
    </row>
    <row r="2541" spans="1:9" x14ac:dyDescent="0.25">
      <c r="A2541" s="5" t="s">
        <v>18400</v>
      </c>
      <c r="B2541" s="2">
        <v>44084</v>
      </c>
      <c r="C2541" s="6">
        <v>1</v>
      </c>
      <c r="D2541" s="6">
        <v>1770000</v>
      </c>
      <c r="E2541">
        <f t="shared" si="195"/>
        <v>1</v>
      </c>
      <c r="F2541">
        <f t="shared" si="196"/>
        <v>3</v>
      </c>
      <c r="G2541">
        <f t="shared" si="197"/>
        <v>1</v>
      </c>
      <c r="H2541">
        <f t="shared" si="198"/>
        <v>131</v>
      </c>
      <c r="I2541">
        <f t="shared" si="199"/>
        <v>5</v>
      </c>
    </row>
    <row r="2542" spans="1:9" x14ac:dyDescent="0.25">
      <c r="A2542" s="5" t="s">
        <v>1904</v>
      </c>
      <c r="B2542" s="2">
        <v>44949</v>
      </c>
      <c r="C2542" s="6">
        <v>1</v>
      </c>
      <c r="D2542" s="6">
        <v>3552000</v>
      </c>
      <c r="E2542">
        <f t="shared" si="195"/>
        <v>4</v>
      </c>
      <c r="F2542">
        <f t="shared" si="196"/>
        <v>3</v>
      </c>
      <c r="G2542">
        <f t="shared" si="197"/>
        <v>2</v>
      </c>
      <c r="H2542">
        <f t="shared" si="198"/>
        <v>432</v>
      </c>
      <c r="I2542">
        <f t="shared" si="199"/>
        <v>9</v>
      </c>
    </row>
    <row r="2543" spans="1:9" x14ac:dyDescent="0.25">
      <c r="A2543" s="5" t="s">
        <v>10335</v>
      </c>
      <c r="B2543" s="2">
        <v>44635</v>
      </c>
      <c r="C2543" s="6">
        <v>1</v>
      </c>
      <c r="D2543" s="6">
        <v>2040000</v>
      </c>
      <c r="E2543">
        <f t="shared" si="195"/>
        <v>2</v>
      </c>
      <c r="F2543">
        <f t="shared" si="196"/>
        <v>3</v>
      </c>
      <c r="G2543">
        <f t="shared" si="197"/>
        <v>1</v>
      </c>
      <c r="H2543">
        <f t="shared" si="198"/>
        <v>231</v>
      </c>
      <c r="I2543">
        <f t="shared" si="199"/>
        <v>6</v>
      </c>
    </row>
    <row r="2544" spans="1:9" x14ac:dyDescent="0.25">
      <c r="A2544" s="5" t="s">
        <v>7974</v>
      </c>
      <c r="B2544" s="2">
        <v>44727</v>
      </c>
      <c r="C2544" s="6">
        <v>1</v>
      </c>
      <c r="D2544" s="6">
        <v>3507600</v>
      </c>
      <c r="E2544">
        <f t="shared" si="195"/>
        <v>3</v>
      </c>
      <c r="F2544">
        <f t="shared" si="196"/>
        <v>3</v>
      </c>
      <c r="G2544">
        <f t="shared" si="197"/>
        <v>2</v>
      </c>
      <c r="H2544">
        <f t="shared" si="198"/>
        <v>332</v>
      </c>
      <c r="I2544">
        <f t="shared" si="199"/>
        <v>8</v>
      </c>
    </row>
    <row r="2545" spans="1:9" x14ac:dyDescent="0.25">
      <c r="A2545" s="5" t="s">
        <v>13957</v>
      </c>
      <c r="B2545" s="2">
        <v>44372</v>
      </c>
      <c r="C2545" s="6">
        <v>1</v>
      </c>
      <c r="D2545" s="6">
        <v>2207250</v>
      </c>
      <c r="E2545">
        <f t="shared" si="195"/>
        <v>2</v>
      </c>
      <c r="F2545">
        <f t="shared" si="196"/>
        <v>3</v>
      </c>
      <c r="G2545">
        <f t="shared" si="197"/>
        <v>1</v>
      </c>
      <c r="H2545">
        <f t="shared" si="198"/>
        <v>231</v>
      </c>
      <c r="I2545">
        <f t="shared" si="199"/>
        <v>6</v>
      </c>
    </row>
    <row r="2546" spans="1:9" x14ac:dyDescent="0.25">
      <c r="A2546" s="5" t="s">
        <v>18066</v>
      </c>
      <c r="B2546" s="2">
        <v>44090</v>
      </c>
      <c r="C2546" s="6">
        <v>1</v>
      </c>
      <c r="D2546" s="6">
        <v>4509000</v>
      </c>
      <c r="E2546">
        <f t="shared" si="195"/>
        <v>1</v>
      </c>
      <c r="F2546">
        <f t="shared" si="196"/>
        <v>3</v>
      </c>
      <c r="G2546">
        <f t="shared" si="197"/>
        <v>3</v>
      </c>
      <c r="H2546">
        <f t="shared" si="198"/>
        <v>133</v>
      </c>
      <c r="I2546">
        <f t="shared" si="199"/>
        <v>7</v>
      </c>
    </row>
    <row r="2547" spans="1:9" x14ac:dyDescent="0.25">
      <c r="A2547" s="5" t="s">
        <v>354</v>
      </c>
      <c r="B2547" s="2">
        <v>44993</v>
      </c>
      <c r="C2547" s="6">
        <v>4</v>
      </c>
      <c r="D2547" s="6">
        <v>21640000</v>
      </c>
      <c r="E2547">
        <f t="shared" si="195"/>
        <v>4</v>
      </c>
      <c r="F2547">
        <f t="shared" si="196"/>
        <v>4</v>
      </c>
      <c r="G2547">
        <f t="shared" si="197"/>
        <v>4</v>
      </c>
      <c r="H2547">
        <f t="shared" si="198"/>
        <v>444</v>
      </c>
      <c r="I2547">
        <f t="shared" si="199"/>
        <v>12</v>
      </c>
    </row>
    <row r="2548" spans="1:9" x14ac:dyDescent="0.25">
      <c r="A2548" s="5" t="s">
        <v>12919</v>
      </c>
      <c r="B2548" s="2">
        <v>44459</v>
      </c>
      <c r="C2548" s="6">
        <v>1</v>
      </c>
      <c r="D2548" s="6">
        <v>1926000</v>
      </c>
      <c r="E2548">
        <f t="shared" si="195"/>
        <v>2</v>
      </c>
      <c r="F2548">
        <f t="shared" si="196"/>
        <v>3</v>
      </c>
      <c r="G2548">
        <f t="shared" si="197"/>
        <v>1</v>
      </c>
      <c r="H2548">
        <f t="shared" si="198"/>
        <v>231</v>
      </c>
      <c r="I2548">
        <f t="shared" si="199"/>
        <v>6</v>
      </c>
    </row>
    <row r="2549" spans="1:9" x14ac:dyDescent="0.25">
      <c r="A2549" s="5" t="s">
        <v>12517</v>
      </c>
      <c r="B2549" s="2">
        <v>44448</v>
      </c>
      <c r="C2549" s="6">
        <v>2</v>
      </c>
      <c r="D2549" s="6">
        <v>6800000</v>
      </c>
      <c r="E2549">
        <f t="shared" si="195"/>
        <v>2</v>
      </c>
      <c r="F2549">
        <f t="shared" si="196"/>
        <v>4</v>
      </c>
      <c r="G2549">
        <f t="shared" si="197"/>
        <v>3</v>
      </c>
      <c r="H2549">
        <f t="shared" si="198"/>
        <v>243</v>
      </c>
      <c r="I2549">
        <f t="shared" si="199"/>
        <v>9</v>
      </c>
    </row>
    <row r="2550" spans="1:9" x14ac:dyDescent="0.25">
      <c r="A2550" s="5" t="s">
        <v>9745</v>
      </c>
      <c r="B2550" s="2">
        <v>44586</v>
      </c>
      <c r="C2550" s="6">
        <v>3</v>
      </c>
      <c r="D2550" s="6">
        <v>26730982</v>
      </c>
      <c r="E2550">
        <f t="shared" si="195"/>
        <v>2</v>
      </c>
      <c r="F2550">
        <f t="shared" si="196"/>
        <v>4</v>
      </c>
      <c r="G2550">
        <f t="shared" si="197"/>
        <v>4</v>
      </c>
      <c r="H2550">
        <f t="shared" si="198"/>
        <v>244</v>
      </c>
      <c r="I2550">
        <f t="shared" si="199"/>
        <v>10</v>
      </c>
    </row>
    <row r="2551" spans="1:9" x14ac:dyDescent="0.25">
      <c r="A2551" s="5" t="s">
        <v>5634</v>
      </c>
      <c r="B2551" s="2">
        <v>44859</v>
      </c>
      <c r="C2551" s="6">
        <v>1</v>
      </c>
      <c r="D2551" s="6">
        <v>5280000</v>
      </c>
      <c r="E2551">
        <f t="shared" si="195"/>
        <v>3</v>
      </c>
      <c r="F2551">
        <f t="shared" si="196"/>
        <v>3</v>
      </c>
      <c r="G2551">
        <f t="shared" si="197"/>
        <v>3</v>
      </c>
      <c r="H2551">
        <f t="shared" si="198"/>
        <v>333</v>
      </c>
      <c r="I2551">
        <f t="shared" si="199"/>
        <v>9</v>
      </c>
    </row>
    <row r="2552" spans="1:9" x14ac:dyDescent="0.25">
      <c r="A2552" s="5" t="s">
        <v>7922</v>
      </c>
      <c r="B2552" s="2">
        <v>44784</v>
      </c>
      <c r="C2552" s="6">
        <v>1</v>
      </c>
      <c r="D2552" s="6">
        <v>3625000</v>
      </c>
      <c r="E2552">
        <f t="shared" si="195"/>
        <v>3</v>
      </c>
      <c r="F2552">
        <f t="shared" si="196"/>
        <v>3</v>
      </c>
      <c r="G2552">
        <f t="shared" si="197"/>
        <v>2</v>
      </c>
      <c r="H2552">
        <f t="shared" si="198"/>
        <v>332</v>
      </c>
      <c r="I2552">
        <f t="shared" si="199"/>
        <v>8</v>
      </c>
    </row>
    <row r="2553" spans="1:9" x14ac:dyDescent="0.25">
      <c r="A2553" s="5" t="s">
        <v>11970</v>
      </c>
      <c r="B2553" s="2">
        <v>44524</v>
      </c>
      <c r="C2553" s="6">
        <v>6</v>
      </c>
      <c r="D2553" s="6">
        <v>43053200</v>
      </c>
      <c r="E2553">
        <f t="shared" si="195"/>
        <v>2</v>
      </c>
      <c r="F2553">
        <f t="shared" si="196"/>
        <v>4</v>
      </c>
      <c r="G2553">
        <f t="shared" si="197"/>
        <v>4</v>
      </c>
      <c r="H2553">
        <f t="shared" si="198"/>
        <v>244</v>
      </c>
      <c r="I2553">
        <f t="shared" si="199"/>
        <v>10</v>
      </c>
    </row>
    <row r="2554" spans="1:9" x14ac:dyDescent="0.25">
      <c r="A2554" s="5" t="s">
        <v>15033</v>
      </c>
      <c r="B2554" s="2">
        <v>44308</v>
      </c>
      <c r="C2554" s="6">
        <v>1</v>
      </c>
      <c r="D2554" s="6">
        <v>3060000</v>
      </c>
      <c r="E2554">
        <f t="shared" si="195"/>
        <v>2</v>
      </c>
      <c r="F2554">
        <f t="shared" si="196"/>
        <v>3</v>
      </c>
      <c r="G2554">
        <f t="shared" si="197"/>
        <v>2</v>
      </c>
      <c r="H2554">
        <f t="shared" si="198"/>
        <v>232</v>
      </c>
      <c r="I2554">
        <f t="shared" si="199"/>
        <v>7</v>
      </c>
    </row>
    <row r="2555" spans="1:9" x14ac:dyDescent="0.25">
      <c r="A2555" s="5" t="s">
        <v>6019</v>
      </c>
      <c r="B2555" s="2">
        <v>45021</v>
      </c>
      <c r="C2555" s="6">
        <v>1</v>
      </c>
      <c r="D2555" s="6">
        <v>3880000</v>
      </c>
      <c r="E2555">
        <f t="shared" si="195"/>
        <v>4</v>
      </c>
      <c r="F2555">
        <f t="shared" si="196"/>
        <v>3</v>
      </c>
      <c r="G2555">
        <f t="shared" si="197"/>
        <v>2</v>
      </c>
      <c r="H2555">
        <f t="shared" si="198"/>
        <v>432</v>
      </c>
      <c r="I2555">
        <f t="shared" si="199"/>
        <v>9</v>
      </c>
    </row>
    <row r="2556" spans="1:9" x14ac:dyDescent="0.25">
      <c r="A2556" s="5" t="s">
        <v>7263</v>
      </c>
      <c r="B2556" s="2">
        <v>44776</v>
      </c>
      <c r="C2556" s="6">
        <v>1</v>
      </c>
      <c r="D2556" s="6">
        <v>7770000</v>
      </c>
      <c r="E2556">
        <f t="shared" si="195"/>
        <v>3</v>
      </c>
      <c r="F2556">
        <f t="shared" si="196"/>
        <v>3</v>
      </c>
      <c r="G2556">
        <f t="shared" si="197"/>
        <v>3</v>
      </c>
      <c r="H2556">
        <f t="shared" si="198"/>
        <v>333</v>
      </c>
      <c r="I2556">
        <f t="shared" si="199"/>
        <v>9</v>
      </c>
    </row>
    <row r="2557" spans="1:9" x14ac:dyDescent="0.25">
      <c r="A2557" s="5" t="s">
        <v>4194</v>
      </c>
      <c r="B2557" s="2">
        <v>44895</v>
      </c>
      <c r="C2557" s="6">
        <v>3</v>
      </c>
      <c r="D2557" s="6">
        <v>11520000</v>
      </c>
      <c r="E2557">
        <f t="shared" si="195"/>
        <v>3</v>
      </c>
      <c r="F2557">
        <f t="shared" si="196"/>
        <v>4</v>
      </c>
      <c r="G2557">
        <f t="shared" si="197"/>
        <v>4</v>
      </c>
      <c r="H2557">
        <f t="shared" si="198"/>
        <v>344</v>
      </c>
      <c r="I2557">
        <f t="shared" si="199"/>
        <v>11</v>
      </c>
    </row>
    <row r="2558" spans="1:9" x14ac:dyDescent="0.25">
      <c r="A2558" s="5" t="s">
        <v>3601</v>
      </c>
      <c r="B2558" s="2">
        <v>44946</v>
      </c>
      <c r="C2558" s="6">
        <v>1</v>
      </c>
      <c r="D2558" s="6">
        <v>4750000</v>
      </c>
      <c r="E2558">
        <f t="shared" si="195"/>
        <v>4</v>
      </c>
      <c r="F2558">
        <f t="shared" si="196"/>
        <v>3</v>
      </c>
      <c r="G2558">
        <f t="shared" si="197"/>
        <v>3</v>
      </c>
      <c r="H2558">
        <f t="shared" si="198"/>
        <v>433</v>
      </c>
      <c r="I2558">
        <f t="shared" si="199"/>
        <v>10</v>
      </c>
    </row>
    <row r="2559" spans="1:9" x14ac:dyDescent="0.25">
      <c r="A2559" s="5" t="s">
        <v>12940</v>
      </c>
      <c r="B2559" s="2">
        <v>44448</v>
      </c>
      <c r="C2559" s="6">
        <v>1</v>
      </c>
      <c r="D2559" s="6">
        <v>1780002</v>
      </c>
      <c r="E2559">
        <f t="shared" si="195"/>
        <v>2</v>
      </c>
      <c r="F2559">
        <f t="shared" si="196"/>
        <v>3</v>
      </c>
      <c r="G2559">
        <f t="shared" si="197"/>
        <v>1</v>
      </c>
      <c r="H2559">
        <f t="shared" si="198"/>
        <v>231</v>
      </c>
      <c r="I2559">
        <f t="shared" si="199"/>
        <v>6</v>
      </c>
    </row>
    <row r="2560" spans="1:9" x14ac:dyDescent="0.25">
      <c r="A2560" s="5" t="s">
        <v>20120</v>
      </c>
      <c r="B2560" s="2">
        <v>43920</v>
      </c>
      <c r="C2560" s="6">
        <v>2</v>
      </c>
      <c r="D2560" s="6">
        <v>2200000</v>
      </c>
      <c r="E2560">
        <f t="shared" si="195"/>
        <v>1</v>
      </c>
      <c r="F2560">
        <f t="shared" si="196"/>
        <v>4</v>
      </c>
      <c r="G2560">
        <f t="shared" si="197"/>
        <v>1</v>
      </c>
      <c r="H2560">
        <f t="shared" si="198"/>
        <v>141</v>
      </c>
      <c r="I2560">
        <f t="shared" si="199"/>
        <v>6</v>
      </c>
    </row>
    <row r="2561" spans="1:9" x14ac:dyDescent="0.25">
      <c r="A2561" s="5" t="s">
        <v>3878</v>
      </c>
      <c r="B2561" s="2">
        <v>44855</v>
      </c>
      <c r="C2561" s="6">
        <v>6</v>
      </c>
      <c r="D2561" s="6">
        <v>16080000</v>
      </c>
      <c r="E2561">
        <f t="shared" si="195"/>
        <v>3</v>
      </c>
      <c r="F2561">
        <f t="shared" si="196"/>
        <v>4</v>
      </c>
      <c r="G2561">
        <f t="shared" si="197"/>
        <v>4</v>
      </c>
      <c r="H2561">
        <f t="shared" si="198"/>
        <v>344</v>
      </c>
      <c r="I2561">
        <f t="shared" si="199"/>
        <v>11</v>
      </c>
    </row>
    <row r="2562" spans="1:9" x14ac:dyDescent="0.25">
      <c r="A2562" s="5" t="s">
        <v>5339</v>
      </c>
      <c r="B2562" s="2">
        <v>45013</v>
      </c>
      <c r="C2562" s="6">
        <v>1</v>
      </c>
      <c r="D2562" s="6">
        <v>7750000</v>
      </c>
      <c r="E2562">
        <f t="shared" si="195"/>
        <v>4</v>
      </c>
      <c r="F2562">
        <f t="shared" si="196"/>
        <v>3</v>
      </c>
      <c r="G2562">
        <f t="shared" si="197"/>
        <v>3</v>
      </c>
      <c r="H2562">
        <f t="shared" si="198"/>
        <v>433</v>
      </c>
      <c r="I2562">
        <f t="shared" si="199"/>
        <v>10</v>
      </c>
    </row>
    <row r="2563" spans="1:9" x14ac:dyDescent="0.25">
      <c r="A2563" s="5" t="s">
        <v>639</v>
      </c>
      <c r="B2563" s="2">
        <v>45028</v>
      </c>
      <c r="C2563" s="6">
        <v>7</v>
      </c>
      <c r="D2563" s="6">
        <v>23634500</v>
      </c>
      <c r="E2563">
        <f t="shared" ref="E2563:E2626" si="200">VLOOKUP(B2563,$L$2:$M$5,2,TRUE)</f>
        <v>4</v>
      </c>
      <c r="F2563">
        <f t="shared" ref="F2563:F2626" si="201">VLOOKUP(C2563,$L$9:$M$12,2,TRUE)</f>
        <v>4</v>
      </c>
      <c r="G2563">
        <f t="shared" ref="G2563:G2626" si="202">VLOOKUP(D2563,$L$15:$M$18,2,TRUE)</f>
        <v>4</v>
      </c>
      <c r="H2563">
        <f t="shared" ref="H2563:H2626" si="203">E2563*100+F2563*10+G2563</f>
        <v>444</v>
      </c>
      <c r="I2563">
        <f t="shared" ref="I2563:I2626" si="204">E2563+F2563+G2563</f>
        <v>12</v>
      </c>
    </row>
    <row r="2564" spans="1:9" x14ac:dyDescent="0.25">
      <c r="A2564" s="5" t="s">
        <v>2253</v>
      </c>
      <c r="B2564" s="2">
        <v>44977</v>
      </c>
      <c r="C2564" s="6">
        <v>1</v>
      </c>
      <c r="D2564" s="6">
        <v>2242200</v>
      </c>
      <c r="E2564">
        <f t="shared" si="200"/>
        <v>4</v>
      </c>
      <c r="F2564">
        <f t="shared" si="201"/>
        <v>3</v>
      </c>
      <c r="G2564">
        <f t="shared" si="202"/>
        <v>1</v>
      </c>
      <c r="H2564">
        <f t="shared" si="203"/>
        <v>431</v>
      </c>
      <c r="I2564">
        <f t="shared" si="204"/>
        <v>8</v>
      </c>
    </row>
    <row r="2565" spans="1:9" x14ac:dyDescent="0.25">
      <c r="A2565" s="5" t="s">
        <v>19129</v>
      </c>
      <c r="B2565" s="2">
        <v>44079</v>
      </c>
      <c r="C2565" s="6">
        <v>1</v>
      </c>
      <c r="D2565" s="6">
        <v>7600000</v>
      </c>
      <c r="E2565">
        <f t="shared" si="200"/>
        <v>1</v>
      </c>
      <c r="F2565">
        <f t="shared" si="201"/>
        <v>3</v>
      </c>
      <c r="G2565">
        <f t="shared" si="202"/>
        <v>3</v>
      </c>
      <c r="H2565">
        <f t="shared" si="203"/>
        <v>133</v>
      </c>
      <c r="I2565">
        <f t="shared" si="204"/>
        <v>7</v>
      </c>
    </row>
    <row r="2566" spans="1:9" x14ac:dyDescent="0.25">
      <c r="A2566" s="5" t="s">
        <v>20249</v>
      </c>
      <c r="B2566" s="2">
        <v>43957</v>
      </c>
      <c r="C2566" s="6">
        <v>1</v>
      </c>
      <c r="D2566" s="6">
        <v>4900000</v>
      </c>
      <c r="E2566">
        <f t="shared" si="200"/>
        <v>1</v>
      </c>
      <c r="F2566">
        <f t="shared" si="201"/>
        <v>3</v>
      </c>
      <c r="G2566">
        <f t="shared" si="202"/>
        <v>3</v>
      </c>
      <c r="H2566">
        <f t="shared" si="203"/>
        <v>133</v>
      </c>
      <c r="I2566">
        <f t="shared" si="204"/>
        <v>7</v>
      </c>
    </row>
    <row r="2567" spans="1:9" x14ac:dyDescent="0.25">
      <c r="A2567" s="5" t="s">
        <v>5919</v>
      </c>
      <c r="B2567" s="2">
        <v>44852</v>
      </c>
      <c r="C2567" s="6">
        <v>1</v>
      </c>
      <c r="D2567" s="6">
        <v>8960000</v>
      </c>
      <c r="E2567">
        <f t="shared" si="200"/>
        <v>3</v>
      </c>
      <c r="F2567">
        <f t="shared" si="201"/>
        <v>3</v>
      </c>
      <c r="G2567">
        <f t="shared" si="202"/>
        <v>4</v>
      </c>
      <c r="H2567">
        <f t="shared" si="203"/>
        <v>334</v>
      </c>
      <c r="I2567">
        <f t="shared" si="204"/>
        <v>10</v>
      </c>
    </row>
    <row r="2568" spans="1:9" x14ac:dyDescent="0.25">
      <c r="A2568" s="5" t="s">
        <v>1857</v>
      </c>
      <c r="B2568" s="2">
        <v>45033</v>
      </c>
      <c r="C2568" s="6">
        <v>1</v>
      </c>
      <c r="D2568" s="6">
        <v>10920000</v>
      </c>
      <c r="E2568">
        <f t="shared" si="200"/>
        <v>4</v>
      </c>
      <c r="F2568">
        <f t="shared" si="201"/>
        <v>3</v>
      </c>
      <c r="G2568">
        <f t="shared" si="202"/>
        <v>4</v>
      </c>
      <c r="H2568">
        <f t="shared" si="203"/>
        <v>434</v>
      </c>
      <c r="I2568">
        <f t="shared" si="204"/>
        <v>11</v>
      </c>
    </row>
    <row r="2569" spans="1:9" x14ac:dyDescent="0.25">
      <c r="A2569" s="5" t="s">
        <v>20384</v>
      </c>
      <c r="B2569" s="2">
        <v>44158</v>
      </c>
      <c r="C2569" s="6">
        <v>1</v>
      </c>
      <c r="D2569" s="6">
        <v>2862500</v>
      </c>
      <c r="E2569">
        <f t="shared" si="200"/>
        <v>1</v>
      </c>
      <c r="F2569">
        <f t="shared" si="201"/>
        <v>3</v>
      </c>
      <c r="G2569">
        <f t="shared" si="202"/>
        <v>2</v>
      </c>
      <c r="H2569">
        <f t="shared" si="203"/>
        <v>132</v>
      </c>
      <c r="I2569">
        <f t="shared" si="204"/>
        <v>6</v>
      </c>
    </row>
    <row r="2570" spans="1:9" x14ac:dyDescent="0.25">
      <c r="A2570" s="5" t="s">
        <v>18516</v>
      </c>
      <c r="B2570" s="2">
        <v>44291</v>
      </c>
      <c r="C2570" s="6">
        <v>3</v>
      </c>
      <c r="D2570" s="6">
        <v>11450000</v>
      </c>
      <c r="E2570">
        <f t="shared" si="200"/>
        <v>1</v>
      </c>
      <c r="F2570">
        <f t="shared" si="201"/>
        <v>4</v>
      </c>
      <c r="G2570">
        <f t="shared" si="202"/>
        <v>4</v>
      </c>
      <c r="H2570">
        <f t="shared" si="203"/>
        <v>144</v>
      </c>
      <c r="I2570">
        <f t="shared" si="204"/>
        <v>9</v>
      </c>
    </row>
    <row r="2571" spans="1:9" x14ac:dyDescent="0.25">
      <c r="A2571" s="5" t="s">
        <v>8602</v>
      </c>
      <c r="B2571" s="2">
        <v>44736</v>
      </c>
      <c r="C2571" s="6">
        <v>1</v>
      </c>
      <c r="D2571" s="6">
        <v>3800000</v>
      </c>
      <c r="E2571">
        <f t="shared" si="200"/>
        <v>3</v>
      </c>
      <c r="F2571">
        <f t="shared" si="201"/>
        <v>3</v>
      </c>
      <c r="G2571">
        <f t="shared" si="202"/>
        <v>2</v>
      </c>
      <c r="H2571">
        <f t="shared" si="203"/>
        <v>332</v>
      </c>
      <c r="I2571">
        <f t="shared" si="204"/>
        <v>8</v>
      </c>
    </row>
    <row r="2572" spans="1:9" x14ac:dyDescent="0.25">
      <c r="A2572" s="5" t="s">
        <v>4127</v>
      </c>
      <c r="B2572" s="2">
        <v>44847</v>
      </c>
      <c r="C2572" s="6">
        <v>5</v>
      </c>
      <c r="D2572" s="6">
        <v>26836000</v>
      </c>
      <c r="E2572">
        <f t="shared" si="200"/>
        <v>3</v>
      </c>
      <c r="F2572">
        <f t="shared" si="201"/>
        <v>4</v>
      </c>
      <c r="G2572">
        <f t="shared" si="202"/>
        <v>4</v>
      </c>
      <c r="H2572">
        <f t="shared" si="203"/>
        <v>344</v>
      </c>
      <c r="I2572">
        <f t="shared" si="204"/>
        <v>11</v>
      </c>
    </row>
    <row r="2573" spans="1:9" x14ac:dyDescent="0.25">
      <c r="A2573" s="5" t="s">
        <v>6137</v>
      </c>
      <c r="B2573" s="2">
        <v>44805</v>
      </c>
      <c r="C2573" s="6">
        <v>2</v>
      </c>
      <c r="D2573" s="6">
        <v>9103200</v>
      </c>
      <c r="E2573">
        <f t="shared" si="200"/>
        <v>3</v>
      </c>
      <c r="F2573">
        <f t="shared" si="201"/>
        <v>4</v>
      </c>
      <c r="G2573">
        <f t="shared" si="202"/>
        <v>4</v>
      </c>
      <c r="H2573">
        <f t="shared" si="203"/>
        <v>344</v>
      </c>
      <c r="I2573">
        <f t="shared" si="204"/>
        <v>11</v>
      </c>
    </row>
    <row r="2574" spans="1:9" x14ac:dyDescent="0.25">
      <c r="A2574" s="5" t="s">
        <v>15350</v>
      </c>
      <c r="B2574" s="2">
        <v>44294</v>
      </c>
      <c r="C2574" s="6">
        <v>1</v>
      </c>
      <c r="D2574" s="6">
        <v>3000000</v>
      </c>
      <c r="E2574">
        <f t="shared" si="200"/>
        <v>2</v>
      </c>
      <c r="F2574">
        <f t="shared" si="201"/>
        <v>3</v>
      </c>
      <c r="G2574">
        <f t="shared" si="202"/>
        <v>2</v>
      </c>
      <c r="H2574">
        <f t="shared" si="203"/>
        <v>232</v>
      </c>
      <c r="I2574">
        <f t="shared" si="204"/>
        <v>7</v>
      </c>
    </row>
    <row r="2575" spans="1:9" x14ac:dyDescent="0.25">
      <c r="A2575" s="5" t="s">
        <v>2104</v>
      </c>
      <c r="B2575" s="2">
        <v>44994</v>
      </c>
      <c r="C2575" s="6">
        <v>1</v>
      </c>
      <c r="D2575" s="6">
        <v>2302500</v>
      </c>
      <c r="E2575">
        <f t="shared" si="200"/>
        <v>4</v>
      </c>
      <c r="F2575">
        <f t="shared" si="201"/>
        <v>3</v>
      </c>
      <c r="G2575">
        <f t="shared" si="202"/>
        <v>1</v>
      </c>
      <c r="H2575">
        <f t="shared" si="203"/>
        <v>431</v>
      </c>
      <c r="I2575">
        <f t="shared" si="204"/>
        <v>8</v>
      </c>
    </row>
    <row r="2576" spans="1:9" x14ac:dyDescent="0.25">
      <c r="A2576" s="5" t="s">
        <v>5903</v>
      </c>
      <c r="B2576" s="2">
        <v>44848</v>
      </c>
      <c r="C2576" s="6">
        <v>1</v>
      </c>
      <c r="D2576" s="6">
        <v>2090000</v>
      </c>
      <c r="E2576">
        <f t="shared" si="200"/>
        <v>3</v>
      </c>
      <c r="F2576">
        <f t="shared" si="201"/>
        <v>3</v>
      </c>
      <c r="G2576">
        <f t="shared" si="202"/>
        <v>1</v>
      </c>
      <c r="H2576">
        <f t="shared" si="203"/>
        <v>331</v>
      </c>
      <c r="I2576">
        <f t="shared" si="204"/>
        <v>7</v>
      </c>
    </row>
    <row r="2577" spans="1:9" x14ac:dyDescent="0.25">
      <c r="A2577" s="5" t="s">
        <v>4774</v>
      </c>
      <c r="B2577" s="2">
        <v>44881</v>
      </c>
      <c r="C2577" s="6">
        <v>1</v>
      </c>
      <c r="D2577" s="6">
        <v>4992000</v>
      </c>
      <c r="E2577">
        <f t="shared" si="200"/>
        <v>3</v>
      </c>
      <c r="F2577">
        <f t="shared" si="201"/>
        <v>3</v>
      </c>
      <c r="G2577">
        <f t="shared" si="202"/>
        <v>3</v>
      </c>
      <c r="H2577">
        <f t="shared" si="203"/>
        <v>333</v>
      </c>
      <c r="I2577">
        <f t="shared" si="204"/>
        <v>9</v>
      </c>
    </row>
    <row r="2578" spans="1:9" x14ac:dyDescent="0.25">
      <c r="A2578" s="5" t="s">
        <v>16023</v>
      </c>
      <c r="B2578" s="2">
        <v>44259</v>
      </c>
      <c r="C2578" s="6">
        <v>1</v>
      </c>
      <c r="D2578" s="6">
        <v>2713500</v>
      </c>
      <c r="E2578">
        <f t="shared" si="200"/>
        <v>1</v>
      </c>
      <c r="F2578">
        <f t="shared" si="201"/>
        <v>3</v>
      </c>
      <c r="G2578">
        <f t="shared" si="202"/>
        <v>2</v>
      </c>
      <c r="H2578">
        <f t="shared" si="203"/>
        <v>132</v>
      </c>
      <c r="I2578">
        <f t="shared" si="204"/>
        <v>6</v>
      </c>
    </row>
    <row r="2579" spans="1:9" x14ac:dyDescent="0.25">
      <c r="A2579" s="5" t="s">
        <v>6611</v>
      </c>
      <c r="B2579" s="2">
        <v>44907</v>
      </c>
      <c r="C2579" s="6">
        <v>1</v>
      </c>
      <c r="D2579" s="6">
        <v>13000000</v>
      </c>
      <c r="E2579">
        <f t="shared" si="200"/>
        <v>3</v>
      </c>
      <c r="F2579">
        <f t="shared" si="201"/>
        <v>3</v>
      </c>
      <c r="G2579">
        <f t="shared" si="202"/>
        <v>4</v>
      </c>
      <c r="H2579">
        <f t="shared" si="203"/>
        <v>334</v>
      </c>
      <c r="I2579">
        <f t="shared" si="204"/>
        <v>10</v>
      </c>
    </row>
    <row r="2580" spans="1:9" x14ac:dyDescent="0.25">
      <c r="A2580" s="5" t="s">
        <v>15158</v>
      </c>
      <c r="B2580" s="2">
        <v>44252</v>
      </c>
      <c r="C2580" s="6">
        <v>5</v>
      </c>
      <c r="D2580" s="6">
        <v>92026400</v>
      </c>
      <c r="E2580">
        <f t="shared" si="200"/>
        <v>1</v>
      </c>
      <c r="F2580">
        <f t="shared" si="201"/>
        <v>4</v>
      </c>
      <c r="G2580">
        <f t="shared" si="202"/>
        <v>4</v>
      </c>
      <c r="H2580">
        <f t="shared" si="203"/>
        <v>144</v>
      </c>
      <c r="I2580">
        <f t="shared" si="204"/>
        <v>9</v>
      </c>
    </row>
    <row r="2581" spans="1:9" x14ac:dyDescent="0.25">
      <c r="A2581" s="5" t="s">
        <v>13010</v>
      </c>
      <c r="B2581" s="2">
        <v>44440</v>
      </c>
      <c r="C2581" s="6">
        <v>1</v>
      </c>
      <c r="D2581" s="6">
        <v>2166750</v>
      </c>
      <c r="E2581">
        <f t="shared" si="200"/>
        <v>2</v>
      </c>
      <c r="F2581">
        <f t="shared" si="201"/>
        <v>3</v>
      </c>
      <c r="G2581">
        <f t="shared" si="202"/>
        <v>1</v>
      </c>
      <c r="H2581">
        <f t="shared" si="203"/>
        <v>231</v>
      </c>
      <c r="I2581">
        <f t="shared" si="204"/>
        <v>6</v>
      </c>
    </row>
    <row r="2582" spans="1:9" x14ac:dyDescent="0.25">
      <c r="A2582" s="5" t="s">
        <v>18419</v>
      </c>
      <c r="B2582" s="2">
        <v>44070</v>
      </c>
      <c r="C2582" s="6">
        <v>1</v>
      </c>
      <c r="D2582" s="6">
        <v>3600000</v>
      </c>
      <c r="E2582">
        <f t="shared" si="200"/>
        <v>1</v>
      </c>
      <c r="F2582">
        <f t="shared" si="201"/>
        <v>3</v>
      </c>
      <c r="G2582">
        <f t="shared" si="202"/>
        <v>2</v>
      </c>
      <c r="H2582">
        <f t="shared" si="203"/>
        <v>132</v>
      </c>
      <c r="I2582">
        <f t="shared" si="204"/>
        <v>6</v>
      </c>
    </row>
    <row r="2583" spans="1:9" x14ac:dyDescent="0.25">
      <c r="A2583" s="5" t="s">
        <v>14208</v>
      </c>
      <c r="B2583" s="2">
        <v>44403</v>
      </c>
      <c r="C2583" s="6">
        <v>1</v>
      </c>
      <c r="D2583" s="6">
        <v>6720000</v>
      </c>
      <c r="E2583">
        <f t="shared" si="200"/>
        <v>2</v>
      </c>
      <c r="F2583">
        <f t="shared" si="201"/>
        <v>3</v>
      </c>
      <c r="G2583">
        <f t="shared" si="202"/>
        <v>3</v>
      </c>
      <c r="H2583">
        <f t="shared" si="203"/>
        <v>233</v>
      </c>
      <c r="I2583">
        <f t="shared" si="204"/>
        <v>8</v>
      </c>
    </row>
    <row r="2584" spans="1:9" x14ac:dyDescent="0.25">
      <c r="A2584" s="5" t="s">
        <v>1241</v>
      </c>
      <c r="B2584" s="2">
        <v>44957</v>
      </c>
      <c r="C2584" s="6">
        <v>1</v>
      </c>
      <c r="D2584" s="6">
        <v>3172500</v>
      </c>
      <c r="E2584">
        <f t="shared" si="200"/>
        <v>4</v>
      </c>
      <c r="F2584">
        <f t="shared" si="201"/>
        <v>3</v>
      </c>
      <c r="G2584">
        <f t="shared" si="202"/>
        <v>2</v>
      </c>
      <c r="H2584">
        <f t="shared" si="203"/>
        <v>432</v>
      </c>
      <c r="I2584">
        <f t="shared" si="204"/>
        <v>9</v>
      </c>
    </row>
    <row r="2585" spans="1:9" x14ac:dyDescent="0.25">
      <c r="A2585" s="5" t="s">
        <v>8730</v>
      </c>
      <c r="B2585" s="2">
        <v>44797</v>
      </c>
      <c r="C2585" s="6">
        <v>1</v>
      </c>
      <c r="D2585" s="6">
        <v>11100000</v>
      </c>
      <c r="E2585">
        <f t="shared" si="200"/>
        <v>3</v>
      </c>
      <c r="F2585">
        <f t="shared" si="201"/>
        <v>3</v>
      </c>
      <c r="G2585">
        <f t="shared" si="202"/>
        <v>4</v>
      </c>
      <c r="H2585">
        <f t="shared" si="203"/>
        <v>334</v>
      </c>
      <c r="I2585">
        <f t="shared" si="204"/>
        <v>10</v>
      </c>
    </row>
    <row r="2586" spans="1:9" x14ac:dyDescent="0.25">
      <c r="A2586" s="5" t="s">
        <v>20932</v>
      </c>
      <c r="B2586" s="2">
        <v>43922</v>
      </c>
      <c r="C2586" s="6">
        <v>1</v>
      </c>
      <c r="D2586" s="6">
        <v>7700000</v>
      </c>
      <c r="E2586">
        <f t="shared" si="200"/>
        <v>1</v>
      </c>
      <c r="F2586">
        <f t="shared" si="201"/>
        <v>3</v>
      </c>
      <c r="G2586">
        <f t="shared" si="202"/>
        <v>3</v>
      </c>
      <c r="H2586">
        <f t="shared" si="203"/>
        <v>133</v>
      </c>
      <c r="I2586">
        <f t="shared" si="204"/>
        <v>7</v>
      </c>
    </row>
    <row r="2587" spans="1:9" x14ac:dyDescent="0.25">
      <c r="A2587" s="5" t="s">
        <v>17791</v>
      </c>
      <c r="B2587" s="2">
        <v>44155</v>
      </c>
      <c r="C2587" s="6">
        <v>1</v>
      </c>
      <c r="D2587" s="6">
        <v>4600000</v>
      </c>
      <c r="E2587">
        <f t="shared" si="200"/>
        <v>1</v>
      </c>
      <c r="F2587">
        <f t="shared" si="201"/>
        <v>3</v>
      </c>
      <c r="G2587">
        <f t="shared" si="202"/>
        <v>3</v>
      </c>
      <c r="H2587">
        <f t="shared" si="203"/>
        <v>133</v>
      </c>
      <c r="I2587">
        <f t="shared" si="204"/>
        <v>7</v>
      </c>
    </row>
    <row r="2588" spans="1:9" x14ac:dyDescent="0.25">
      <c r="A2588" s="5" t="s">
        <v>19834</v>
      </c>
      <c r="B2588" s="2">
        <v>43962</v>
      </c>
      <c r="C2588" s="6">
        <v>1</v>
      </c>
      <c r="D2588" s="6">
        <v>10400000</v>
      </c>
      <c r="E2588">
        <f t="shared" si="200"/>
        <v>1</v>
      </c>
      <c r="F2588">
        <f t="shared" si="201"/>
        <v>3</v>
      </c>
      <c r="G2588">
        <f t="shared" si="202"/>
        <v>4</v>
      </c>
      <c r="H2588">
        <f t="shared" si="203"/>
        <v>134</v>
      </c>
      <c r="I2588">
        <f t="shared" si="204"/>
        <v>8</v>
      </c>
    </row>
    <row r="2589" spans="1:9" x14ac:dyDescent="0.25">
      <c r="A2589" s="5" t="s">
        <v>20465</v>
      </c>
      <c r="B2589" s="2">
        <v>43865</v>
      </c>
      <c r="C2589" s="6">
        <v>1</v>
      </c>
      <c r="D2589" s="6">
        <v>2675000</v>
      </c>
      <c r="E2589">
        <f t="shared" si="200"/>
        <v>1</v>
      </c>
      <c r="F2589">
        <f t="shared" si="201"/>
        <v>3</v>
      </c>
      <c r="G2589">
        <f t="shared" si="202"/>
        <v>1</v>
      </c>
      <c r="H2589">
        <f t="shared" si="203"/>
        <v>131</v>
      </c>
      <c r="I2589">
        <f t="shared" si="204"/>
        <v>5</v>
      </c>
    </row>
    <row r="2590" spans="1:9" x14ac:dyDescent="0.25">
      <c r="A2590" s="5" t="s">
        <v>6867</v>
      </c>
      <c r="B2590" s="2">
        <v>44781</v>
      </c>
      <c r="C2590" s="6">
        <v>1</v>
      </c>
      <c r="D2590" s="6">
        <v>7300000</v>
      </c>
      <c r="E2590">
        <f t="shared" si="200"/>
        <v>3</v>
      </c>
      <c r="F2590">
        <f t="shared" si="201"/>
        <v>3</v>
      </c>
      <c r="G2590">
        <f t="shared" si="202"/>
        <v>3</v>
      </c>
      <c r="H2590">
        <f t="shared" si="203"/>
        <v>333</v>
      </c>
      <c r="I2590">
        <f t="shared" si="204"/>
        <v>9</v>
      </c>
    </row>
    <row r="2591" spans="1:9" x14ac:dyDescent="0.25">
      <c r="A2591" s="5" t="s">
        <v>18714</v>
      </c>
      <c r="B2591" s="2">
        <v>44041</v>
      </c>
      <c r="C2591" s="6">
        <v>3</v>
      </c>
      <c r="D2591" s="6">
        <v>10900000</v>
      </c>
      <c r="E2591">
        <f t="shared" si="200"/>
        <v>1</v>
      </c>
      <c r="F2591">
        <f t="shared" si="201"/>
        <v>4</v>
      </c>
      <c r="G2591">
        <f t="shared" si="202"/>
        <v>4</v>
      </c>
      <c r="H2591">
        <f t="shared" si="203"/>
        <v>144</v>
      </c>
      <c r="I2591">
        <f t="shared" si="204"/>
        <v>9</v>
      </c>
    </row>
    <row r="2592" spans="1:9" x14ac:dyDescent="0.25">
      <c r="A2592" s="5" t="s">
        <v>6570</v>
      </c>
      <c r="B2592" s="2">
        <v>45008</v>
      </c>
      <c r="C2592" s="6">
        <v>1</v>
      </c>
      <c r="D2592" s="6">
        <v>3052500</v>
      </c>
      <c r="E2592">
        <f t="shared" si="200"/>
        <v>4</v>
      </c>
      <c r="F2592">
        <f t="shared" si="201"/>
        <v>3</v>
      </c>
      <c r="G2592">
        <f t="shared" si="202"/>
        <v>2</v>
      </c>
      <c r="H2592">
        <f t="shared" si="203"/>
        <v>432</v>
      </c>
      <c r="I2592">
        <f t="shared" si="204"/>
        <v>9</v>
      </c>
    </row>
    <row r="2593" spans="1:9" x14ac:dyDescent="0.25">
      <c r="A2593" s="5" t="s">
        <v>3852</v>
      </c>
      <c r="B2593" s="2">
        <v>44893</v>
      </c>
      <c r="C2593" s="6">
        <v>1</v>
      </c>
      <c r="D2593" s="6">
        <v>5375000</v>
      </c>
      <c r="E2593">
        <f t="shared" si="200"/>
        <v>3</v>
      </c>
      <c r="F2593">
        <f t="shared" si="201"/>
        <v>3</v>
      </c>
      <c r="G2593">
        <f t="shared" si="202"/>
        <v>3</v>
      </c>
      <c r="H2593">
        <f t="shared" si="203"/>
        <v>333</v>
      </c>
      <c r="I2593">
        <f t="shared" si="204"/>
        <v>9</v>
      </c>
    </row>
    <row r="2594" spans="1:9" x14ac:dyDescent="0.25">
      <c r="A2594" s="5" t="s">
        <v>18817</v>
      </c>
      <c r="B2594" s="2">
        <v>44635</v>
      </c>
      <c r="C2594" s="6">
        <v>1</v>
      </c>
      <c r="D2594" s="6">
        <v>5250000</v>
      </c>
      <c r="E2594">
        <f t="shared" si="200"/>
        <v>2</v>
      </c>
      <c r="F2594">
        <f t="shared" si="201"/>
        <v>3</v>
      </c>
      <c r="G2594">
        <f t="shared" si="202"/>
        <v>3</v>
      </c>
      <c r="H2594">
        <f t="shared" si="203"/>
        <v>233</v>
      </c>
      <c r="I2594">
        <f t="shared" si="204"/>
        <v>8</v>
      </c>
    </row>
    <row r="2595" spans="1:9" x14ac:dyDescent="0.25">
      <c r="A2595" s="5" t="s">
        <v>2692</v>
      </c>
      <c r="B2595" s="2">
        <v>44999</v>
      </c>
      <c r="C2595" s="6">
        <v>1</v>
      </c>
      <c r="D2595" s="6">
        <v>11835000</v>
      </c>
      <c r="E2595">
        <f t="shared" si="200"/>
        <v>4</v>
      </c>
      <c r="F2595">
        <f t="shared" si="201"/>
        <v>3</v>
      </c>
      <c r="G2595">
        <f t="shared" si="202"/>
        <v>4</v>
      </c>
      <c r="H2595">
        <f t="shared" si="203"/>
        <v>434</v>
      </c>
      <c r="I2595">
        <f t="shared" si="204"/>
        <v>11</v>
      </c>
    </row>
    <row r="2596" spans="1:9" x14ac:dyDescent="0.25">
      <c r="A2596" s="5" t="s">
        <v>1404</v>
      </c>
      <c r="B2596" s="2">
        <v>45016</v>
      </c>
      <c r="C2596" s="6">
        <v>2</v>
      </c>
      <c r="D2596" s="6">
        <v>12700000</v>
      </c>
      <c r="E2596">
        <f t="shared" si="200"/>
        <v>4</v>
      </c>
      <c r="F2596">
        <f t="shared" si="201"/>
        <v>4</v>
      </c>
      <c r="G2596">
        <f t="shared" si="202"/>
        <v>4</v>
      </c>
      <c r="H2596">
        <f t="shared" si="203"/>
        <v>444</v>
      </c>
      <c r="I2596">
        <f t="shared" si="204"/>
        <v>12</v>
      </c>
    </row>
    <row r="2597" spans="1:9" x14ac:dyDescent="0.25">
      <c r="A2597" s="5" t="s">
        <v>1180</v>
      </c>
      <c r="B2597" s="2">
        <v>44999</v>
      </c>
      <c r="C2597" s="6">
        <v>1</v>
      </c>
      <c r="D2597" s="6">
        <v>3280000</v>
      </c>
      <c r="E2597">
        <f t="shared" si="200"/>
        <v>4</v>
      </c>
      <c r="F2597">
        <f t="shared" si="201"/>
        <v>3</v>
      </c>
      <c r="G2597">
        <f t="shared" si="202"/>
        <v>2</v>
      </c>
      <c r="H2597">
        <f t="shared" si="203"/>
        <v>432</v>
      </c>
      <c r="I2597">
        <f t="shared" si="204"/>
        <v>9</v>
      </c>
    </row>
    <row r="2598" spans="1:9" x14ac:dyDescent="0.25">
      <c r="A2598" s="5" t="s">
        <v>1577</v>
      </c>
      <c r="B2598" s="2">
        <v>44977</v>
      </c>
      <c r="C2598" s="6">
        <v>1</v>
      </c>
      <c r="D2598" s="6">
        <v>2570000</v>
      </c>
      <c r="E2598">
        <f t="shared" si="200"/>
        <v>4</v>
      </c>
      <c r="F2598">
        <f t="shared" si="201"/>
        <v>3</v>
      </c>
      <c r="G2598">
        <f t="shared" si="202"/>
        <v>1</v>
      </c>
      <c r="H2598">
        <f t="shared" si="203"/>
        <v>431</v>
      </c>
      <c r="I2598">
        <f t="shared" si="204"/>
        <v>8</v>
      </c>
    </row>
    <row r="2599" spans="1:9" x14ac:dyDescent="0.25">
      <c r="A2599" s="5" t="s">
        <v>7805</v>
      </c>
      <c r="B2599" s="2">
        <v>44734</v>
      </c>
      <c r="C2599" s="6">
        <v>3</v>
      </c>
      <c r="D2599" s="6">
        <v>16040000</v>
      </c>
      <c r="E2599">
        <f t="shared" si="200"/>
        <v>3</v>
      </c>
      <c r="F2599">
        <f t="shared" si="201"/>
        <v>4</v>
      </c>
      <c r="G2599">
        <f t="shared" si="202"/>
        <v>4</v>
      </c>
      <c r="H2599">
        <f t="shared" si="203"/>
        <v>344</v>
      </c>
      <c r="I2599">
        <f t="shared" si="204"/>
        <v>11</v>
      </c>
    </row>
    <row r="2600" spans="1:9" x14ac:dyDescent="0.25">
      <c r="A2600" s="5" t="s">
        <v>17652</v>
      </c>
      <c r="B2600" s="2">
        <v>44126</v>
      </c>
      <c r="C2600" s="6">
        <v>1</v>
      </c>
      <c r="D2600" s="6">
        <v>1905000</v>
      </c>
      <c r="E2600">
        <f t="shared" si="200"/>
        <v>1</v>
      </c>
      <c r="F2600">
        <f t="shared" si="201"/>
        <v>3</v>
      </c>
      <c r="G2600">
        <f t="shared" si="202"/>
        <v>1</v>
      </c>
      <c r="H2600">
        <f t="shared" si="203"/>
        <v>131</v>
      </c>
      <c r="I2600">
        <f t="shared" si="204"/>
        <v>5</v>
      </c>
    </row>
    <row r="2601" spans="1:9" x14ac:dyDescent="0.25">
      <c r="A2601" s="5" t="s">
        <v>7112</v>
      </c>
      <c r="B2601" s="2">
        <v>44784</v>
      </c>
      <c r="C2601" s="6">
        <v>1</v>
      </c>
      <c r="D2601" s="6">
        <v>1957500</v>
      </c>
      <c r="E2601">
        <f t="shared" si="200"/>
        <v>3</v>
      </c>
      <c r="F2601">
        <f t="shared" si="201"/>
        <v>3</v>
      </c>
      <c r="G2601">
        <f t="shared" si="202"/>
        <v>1</v>
      </c>
      <c r="H2601">
        <f t="shared" si="203"/>
        <v>331</v>
      </c>
      <c r="I2601">
        <f t="shared" si="204"/>
        <v>7</v>
      </c>
    </row>
    <row r="2602" spans="1:9" x14ac:dyDescent="0.25">
      <c r="A2602" s="5" t="s">
        <v>9916</v>
      </c>
      <c r="B2602" s="2">
        <v>44603</v>
      </c>
      <c r="C2602" s="6">
        <v>1</v>
      </c>
      <c r="D2602" s="6">
        <v>7350000</v>
      </c>
      <c r="E2602">
        <f t="shared" si="200"/>
        <v>2</v>
      </c>
      <c r="F2602">
        <f t="shared" si="201"/>
        <v>3</v>
      </c>
      <c r="G2602">
        <f t="shared" si="202"/>
        <v>3</v>
      </c>
      <c r="H2602">
        <f t="shared" si="203"/>
        <v>233</v>
      </c>
      <c r="I2602">
        <f t="shared" si="204"/>
        <v>8</v>
      </c>
    </row>
    <row r="2603" spans="1:9" x14ac:dyDescent="0.25">
      <c r="A2603" s="5" t="s">
        <v>4205</v>
      </c>
      <c r="B2603" s="2">
        <v>44909</v>
      </c>
      <c r="C2603" s="6">
        <v>1</v>
      </c>
      <c r="D2603" s="6">
        <v>4240000</v>
      </c>
      <c r="E2603">
        <f t="shared" si="200"/>
        <v>4</v>
      </c>
      <c r="F2603">
        <f t="shared" si="201"/>
        <v>3</v>
      </c>
      <c r="G2603">
        <f t="shared" si="202"/>
        <v>2</v>
      </c>
      <c r="H2603">
        <f t="shared" si="203"/>
        <v>432</v>
      </c>
      <c r="I2603">
        <f t="shared" si="204"/>
        <v>9</v>
      </c>
    </row>
    <row r="2604" spans="1:9" x14ac:dyDescent="0.25">
      <c r="A2604" s="5" t="s">
        <v>6585</v>
      </c>
      <c r="B2604" s="2">
        <v>44859</v>
      </c>
      <c r="C2604" s="6">
        <v>1</v>
      </c>
      <c r="D2604" s="6">
        <v>6650000</v>
      </c>
      <c r="E2604">
        <f t="shared" si="200"/>
        <v>3</v>
      </c>
      <c r="F2604">
        <f t="shared" si="201"/>
        <v>3</v>
      </c>
      <c r="G2604">
        <f t="shared" si="202"/>
        <v>3</v>
      </c>
      <c r="H2604">
        <f t="shared" si="203"/>
        <v>333</v>
      </c>
      <c r="I2604">
        <f t="shared" si="204"/>
        <v>9</v>
      </c>
    </row>
    <row r="2605" spans="1:9" x14ac:dyDescent="0.25">
      <c r="A2605" s="5" t="s">
        <v>12255</v>
      </c>
      <c r="B2605" s="2">
        <v>44550</v>
      </c>
      <c r="C2605" s="6">
        <v>1</v>
      </c>
      <c r="D2605" s="6">
        <v>11700000</v>
      </c>
      <c r="E2605">
        <f t="shared" si="200"/>
        <v>2</v>
      </c>
      <c r="F2605">
        <f t="shared" si="201"/>
        <v>3</v>
      </c>
      <c r="G2605">
        <f t="shared" si="202"/>
        <v>4</v>
      </c>
      <c r="H2605">
        <f t="shared" si="203"/>
        <v>234</v>
      </c>
      <c r="I2605">
        <f t="shared" si="204"/>
        <v>9</v>
      </c>
    </row>
    <row r="2606" spans="1:9" x14ac:dyDescent="0.25">
      <c r="A2606" s="5" t="s">
        <v>1003</v>
      </c>
      <c r="B2606" s="2">
        <v>44999</v>
      </c>
      <c r="C2606" s="6">
        <v>1</v>
      </c>
      <c r="D2606" s="6">
        <v>2700000</v>
      </c>
      <c r="E2606">
        <f t="shared" si="200"/>
        <v>4</v>
      </c>
      <c r="F2606">
        <f t="shared" si="201"/>
        <v>3</v>
      </c>
      <c r="G2606">
        <f t="shared" si="202"/>
        <v>1</v>
      </c>
      <c r="H2606">
        <f t="shared" si="203"/>
        <v>431</v>
      </c>
      <c r="I2606">
        <f t="shared" si="204"/>
        <v>8</v>
      </c>
    </row>
    <row r="2607" spans="1:9" x14ac:dyDescent="0.25">
      <c r="A2607" s="5" t="s">
        <v>12959</v>
      </c>
      <c r="B2607" s="2">
        <v>44517</v>
      </c>
      <c r="C2607" s="6">
        <v>1</v>
      </c>
      <c r="D2607" s="6">
        <v>5400000</v>
      </c>
      <c r="E2607">
        <f t="shared" si="200"/>
        <v>2</v>
      </c>
      <c r="F2607">
        <f t="shared" si="201"/>
        <v>3</v>
      </c>
      <c r="G2607">
        <f t="shared" si="202"/>
        <v>3</v>
      </c>
      <c r="H2607">
        <f t="shared" si="203"/>
        <v>233</v>
      </c>
      <c r="I2607">
        <f t="shared" si="204"/>
        <v>8</v>
      </c>
    </row>
    <row r="2608" spans="1:9" x14ac:dyDescent="0.25">
      <c r="A2608" s="5" t="s">
        <v>8290</v>
      </c>
      <c r="B2608" s="2">
        <v>44789</v>
      </c>
      <c r="C2608" s="6">
        <v>3</v>
      </c>
      <c r="D2608" s="6">
        <v>10440000</v>
      </c>
      <c r="E2608">
        <f t="shared" si="200"/>
        <v>3</v>
      </c>
      <c r="F2608">
        <f t="shared" si="201"/>
        <v>4</v>
      </c>
      <c r="G2608">
        <f t="shared" si="202"/>
        <v>4</v>
      </c>
      <c r="H2608">
        <f t="shared" si="203"/>
        <v>344</v>
      </c>
      <c r="I2608">
        <f t="shared" si="204"/>
        <v>11</v>
      </c>
    </row>
    <row r="2609" spans="1:9" x14ac:dyDescent="0.25">
      <c r="A2609" s="5" t="s">
        <v>8315</v>
      </c>
      <c r="B2609" s="2">
        <v>44726</v>
      </c>
      <c r="C2609" s="6">
        <v>1</v>
      </c>
      <c r="D2609" s="6">
        <v>2210000</v>
      </c>
      <c r="E2609">
        <f t="shared" si="200"/>
        <v>3</v>
      </c>
      <c r="F2609">
        <f t="shared" si="201"/>
        <v>3</v>
      </c>
      <c r="G2609">
        <f t="shared" si="202"/>
        <v>1</v>
      </c>
      <c r="H2609">
        <f t="shared" si="203"/>
        <v>331</v>
      </c>
      <c r="I2609">
        <f t="shared" si="204"/>
        <v>7</v>
      </c>
    </row>
    <row r="2610" spans="1:9" x14ac:dyDescent="0.25">
      <c r="A2610" s="5" t="s">
        <v>19509</v>
      </c>
      <c r="B2610" s="2">
        <v>43993</v>
      </c>
      <c r="C2610" s="6">
        <v>1</v>
      </c>
      <c r="D2610" s="6">
        <v>2340000</v>
      </c>
      <c r="E2610">
        <f t="shared" si="200"/>
        <v>1</v>
      </c>
      <c r="F2610">
        <f t="shared" si="201"/>
        <v>3</v>
      </c>
      <c r="G2610">
        <f t="shared" si="202"/>
        <v>1</v>
      </c>
      <c r="H2610">
        <f t="shared" si="203"/>
        <v>131</v>
      </c>
      <c r="I2610">
        <f t="shared" si="204"/>
        <v>5</v>
      </c>
    </row>
    <row r="2611" spans="1:9" x14ac:dyDescent="0.25">
      <c r="A2611" s="5" t="s">
        <v>14582</v>
      </c>
      <c r="B2611" s="2">
        <v>44333</v>
      </c>
      <c r="C2611" s="6">
        <v>1</v>
      </c>
      <c r="D2611" s="6">
        <v>14000000</v>
      </c>
      <c r="E2611">
        <f t="shared" si="200"/>
        <v>2</v>
      </c>
      <c r="F2611">
        <f t="shared" si="201"/>
        <v>3</v>
      </c>
      <c r="G2611">
        <f t="shared" si="202"/>
        <v>4</v>
      </c>
      <c r="H2611">
        <f t="shared" si="203"/>
        <v>234</v>
      </c>
      <c r="I2611">
        <f t="shared" si="204"/>
        <v>9</v>
      </c>
    </row>
    <row r="2612" spans="1:9" x14ac:dyDescent="0.25">
      <c r="A2612" s="5" t="s">
        <v>15755</v>
      </c>
      <c r="B2612" s="2">
        <v>44228</v>
      </c>
      <c r="C2612" s="6">
        <v>1</v>
      </c>
      <c r="D2612" s="6">
        <v>3360000</v>
      </c>
      <c r="E2612">
        <f t="shared" si="200"/>
        <v>1</v>
      </c>
      <c r="F2612">
        <f t="shared" si="201"/>
        <v>3</v>
      </c>
      <c r="G2612">
        <f t="shared" si="202"/>
        <v>2</v>
      </c>
      <c r="H2612">
        <f t="shared" si="203"/>
        <v>132</v>
      </c>
      <c r="I2612">
        <f t="shared" si="204"/>
        <v>6</v>
      </c>
    </row>
    <row r="2613" spans="1:9" x14ac:dyDescent="0.25">
      <c r="A2613" s="5" t="s">
        <v>4905</v>
      </c>
      <c r="B2613" s="2">
        <v>44846</v>
      </c>
      <c r="C2613" s="6">
        <v>2</v>
      </c>
      <c r="D2613" s="6">
        <v>11350000</v>
      </c>
      <c r="E2613">
        <f t="shared" si="200"/>
        <v>3</v>
      </c>
      <c r="F2613">
        <f t="shared" si="201"/>
        <v>4</v>
      </c>
      <c r="G2613">
        <f t="shared" si="202"/>
        <v>4</v>
      </c>
      <c r="H2613">
        <f t="shared" si="203"/>
        <v>344</v>
      </c>
      <c r="I2613">
        <f t="shared" si="204"/>
        <v>11</v>
      </c>
    </row>
    <row r="2614" spans="1:9" x14ac:dyDescent="0.25">
      <c r="A2614" s="5" t="s">
        <v>10141</v>
      </c>
      <c r="B2614" s="2">
        <v>44611</v>
      </c>
      <c r="C2614" s="6">
        <v>1</v>
      </c>
      <c r="D2614" s="6">
        <v>5800000</v>
      </c>
      <c r="E2614">
        <f t="shared" si="200"/>
        <v>2</v>
      </c>
      <c r="F2614">
        <f t="shared" si="201"/>
        <v>3</v>
      </c>
      <c r="G2614">
        <f t="shared" si="202"/>
        <v>3</v>
      </c>
      <c r="H2614">
        <f t="shared" si="203"/>
        <v>233</v>
      </c>
      <c r="I2614">
        <f t="shared" si="204"/>
        <v>8</v>
      </c>
    </row>
    <row r="2615" spans="1:9" x14ac:dyDescent="0.25">
      <c r="A2615" s="5" t="s">
        <v>7148</v>
      </c>
      <c r="B2615" s="2">
        <v>44756</v>
      </c>
      <c r="C2615" s="6">
        <v>4</v>
      </c>
      <c r="D2615" s="6">
        <v>7505910</v>
      </c>
      <c r="E2615">
        <f t="shared" si="200"/>
        <v>3</v>
      </c>
      <c r="F2615">
        <f t="shared" si="201"/>
        <v>4</v>
      </c>
      <c r="G2615">
        <f t="shared" si="202"/>
        <v>3</v>
      </c>
      <c r="H2615">
        <f t="shared" si="203"/>
        <v>343</v>
      </c>
      <c r="I2615">
        <f t="shared" si="204"/>
        <v>10</v>
      </c>
    </row>
    <row r="2616" spans="1:9" x14ac:dyDescent="0.25">
      <c r="A2616" s="5" t="s">
        <v>19373</v>
      </c>
      <c r="B2616" s="2">
        <v>43976</v>
      </c>
      <c r="C2616" s="6">
        <v>1</v>
      </c>
      <c r="D2616" s="6">
        <v>2679750</v>
      </c>
      <c r="E2616">
        <f t="shared" si="200"/>
        <v>1</v>
      </c>
      <c r="F2616">
        <f t="shared" si="201"/>
        <v>3</v>
      </c>
      <c r="G2616">
        <f t="shared" si="202"/>
        <v>1</v>
      </c>
      <c r="H2616">
        <f t="shared" si="203"/>
        <v>131</v>
      </c>
      <c r="I2616">
        <f t="shared" si="204"/>
        <v>5</v>
      </c>
    </row>
    <row r="2617" spans="1:9" x14ac:dyDescent="0.25">
      <c r="A2617" s="5" t="s">
        <v>20769</v>
      </c>
      <c r="B2617" s="2">
        <v>43992</v>
      </c>
      <c r="C2617" s="6">
        <v>1</v>
      </c>
      <c r="D2617" s="6">
        <v>2900000</v>
      </c>
      <c r="E2617">
        <f t="shared" si="200"/>
        <v>1</v>
      </c>
      <c r="F2617">
        <f t="shared" si="201"/>
        <v>3</v>
      </c>
      <c r="G2617">
        <f t="shared" si="202"/>
        <v>2</v>
      </c>
      <c r="H2617">
        <f t="shared" si="203"/>
        <v>132</v>
      </c>
      <c r="I2617">
        <f t="shared" si="204"/>
        <v>6</v>
      </c>
    </row>
    <row r="2618" spans="1:9" x14ac:dyDescent="0.25">
      <c r="A2618" s="5" t="s">
        <v>20400</v>
      </c>
      <c r="B2618" s="2">
        <v>43930</v>
      </c>
      <c r="C2618" s="6">
        <v>1</v>
      </c>
      <c r="D2618" s="6">
        <v>1952500</v>
      </c>
      <c r="E2618">
        <f t="shared" si="200"/>
        <v>1</v>
      </c>
      <c r="F2618">
        <f t="shared" si="201"/>
        <v>3</v>
      </c>
      <c r="G2618">
        <f t="shared" si="202"/>
        <v>1</v>
      </c>
      <c r="H2618">
        <f t="shared" si="203"/>
        <v>131</v>
      </c>
      <c r="I2618">
        <f t="shared" si="204"/>
        <v>5</v>
      </c>
    </row>
    <row r="2619" spans="1:9" x14ac:dyDescent="0.25">
      <c r="A2619" s="5" t="s">
        <v>8995</v>
      </c>
      <c r="B2619" s="2">
        <v>44811</v>
      </c>
      <c r="C2619" s="6">
        <v>1</v>
      </c>
      <c r="D2619" s="6">
        <v>10800000</v>
      </c>
      <c r="E2619">
        <f t="shared" si="200"/>
        <v>3</v>
      </c>
      <c r="F2619">
        <f t="shared" si="201"/>
        <v>3</v>
      </c>
      <c r="G2619">
        <f t="shared" si="202"/>
        <v>4</v>
      </c>
      <c r="H2619">
        <f t="shared" si="203"/>
        <v>334</v>
      </c>
      <c r="I2619">
        <f t="shared" si="204"/>
        <v>10</v>
      </c>
    </row>
    <row r="2620" spans="1:9" x14ac:dyDescent="0.25">
      <c r="A2620" s="5" t="s">
        <v>15423</v>
      </c>
      <c r="B2620" s="2">
        <v>44271</v>
      </c>
      <c r="C2620" s="6">
        <v>1</v>
      </c>
      <c r="D2620" s="6">
        <v>5161100</v>
      </c>
      <c r="E2620">
        <f t="shared" si="200"/>
        <v>1</v>
      </c>
      <c r="F2620">
        <f t="shared" si="201"/>
        <v>3</v>
      </c>
      <c r="G2620">
        <f t="shared" si="202"/>
        <v>3</v>
      </c>
      <c r="H2620">
        <f t="shared" si="203"/>
        <v>133</v>
      </c>
      <c r="I2620">
        <f t="shared" si="204"/>
        <v>7</v>
      </c>
    </row>
    <row r="2621" spans="1:9" x14ac:dyDescent="0.25">
      <c r="A2621" s="5" t="s">
        <v>13113</v>
      </c>
      <c r="B2621" s="2">
        <v>44575</v>
      </c>
      <c r="C2621" s="6">
        <v>2</v>
      </c>
      <c r="D2621" s="6">
        <v>22954976</v>
      </c>
      <c r="E2621">
        <f t="shared" si="200"/>
        <v>2</v>
      </c>
      <c r="F2621">
        <f t="shared" si="201"/>
        <v>4</v>
      </c>
      <c r="G2621">
        <f t="shared" si="202"/>
        <v>4</v>
      </c>
      <c r="H2621">
        <f t="shared" si="203"/>
        <v>244</v>
      </c>
      <c r="I2621">
        <f t="shared" si="204"/>
        <v>10</v>
      </c>
    </row>
    <row r="2622" spans="1:9" x14ac:dyDescent="0.25">
      <c r="A2622" s="5" t="s">
        <v>7286</v>
      </c>
      <c r="B2622" s="2">
        <v>44762</v>
      </c>
      <c r="C2622" s="6">
        <v>3</v>
      </c>
      <c r="D2622" s="6">
        <v>11662500</v>
      </c>
      <c r="E2622">
        <f t="shared" si="200"/>
        <v>3</v>
      </c>
      <c r="F2622">
        <f t="shared" si="201"/>
        <v>4</v>
      </c>
      <c r="G2622">
        <f t="shared" si="202"/>
        <v>4</v>
      </c>
      <c r="H2622">
        <f t="shared" si="203"/>
        <v>344</v>
      </c>
      <c r="I2622">
        <f t="shared" si="204"/>
        <v>11</v>
      </c>
    </row>
    <row r="2623" spans="1:9" x14ac:dyDescent="0.25">
      <c r="A2623" s="5" t="s">
        <v>1320</v>
      </c>
      <c r="B2623" s="2">
        <v>45054</v>
      </c>
      <c r="C2623" s="6">
        <v>1</v>
      </c>
      <c r="D2623" s="6">
        <v>2520000</v>
      </c>
      <c r="E2623">
        <f t="shared" si="200"/>
        <v>4</v>
      </c>
      <c r="F2623">
        <f t="shared" si="201"/>
        <v>3</v>
      </c>
      <c r="G2623">
        <f t="shared" si="202"/>
        <v>1</v>
      </c>
      <c r="H2623">
        <f t="shared" si="203"/>
        <v>431</v>
      </c>
      <c r="I2623">
        <f t="shared" si="204"/>
        <v>8</v>
      </c>
    </row>
    <row r="2624" spans="1:9" x14ac:dyDescent="0.25">
      <c r="A2624" s="5" t="s">
        <v>4994</v>
      </c>
      <c r="B2624" s="2">
        <v>44855</v>
      </c>
      <c r="C2624" s="6">
        <v>1</v>
      </c>
      <c r="D2624" s="6">
        <v>6675000</v>
      </c>
      <c r="E2624">
        <f t="shared" si="200"/>
        <v>3</v>
      </c>
      <c r="F2624">
        <f t="shared" si="201"/>
        <v>3</v>
      </c>
      <c r="G2624">
        <f t="shared" si="202"/>
        <v>3</v>
      </c>
      <c r="H2624">
        <f t="shared" si="203"/>
        <v>333</v>
      </c>
      <c r="I2624">
        <f t="shared" si="204"/>
        <v>9</v>
      </c>
    </row>
    <row r="2625" spans="1:9" x14ac:dyDescent="0.25">
      <c r="A2625" s="5" t="s">
        <v>16365</v>
      </c>
      <c r="B2625" s="2">
        <v>44260</v>
      </c>
      <c r="C2625" s="6">
        <v>1</v>
      </c>
      <c r="D2625" s="6">
        <v>5880000</v>
      </c>
      <c r="E2625">
        <f t="shared" si="200"/>
        <v>1</v>
      </c>
      <c r="F2625">
        <f t="shared" si="201"/>
        <v>3</v>
      </c>
      <c r="G2625">
        <f t="shared" si="202"/>
        <v>3</v>
      </c>
      <c r="H2625">
        <f t="shared" si="203"/>
        <v>133</v>
      </c>
      <c r="I2625">
        <f t="shared" si="204"/>
        <v>7</v>
      </c>
    </row>
    <row r="2626" spans="1:9" x14ac:dyDescent="0.25">
      <c r="A2626" s="5" t="s">
        <v>3226</v>
      </c>
      <c r="B2626" s="2">
        <v>45005</v>
      </c>
      <c r="C2626" s="6">
        <v>1</v>
      </c>
      <c r="D2626" s="6">
        <v>4275000</v>
      </c>
      <c r="E2626">
        <f t="shared" si="200"/>
        <v>4</v>
      </c>
      <c r="F2626">
        <f t="shared" si="201"/>
        <v>3</v>
      </c>
      <c r="G2626">
        <f t="shared" si="202"/>
        <v>2</v>
      </c>
      <c r="H2626">
        <f t="shared" si="203"/>
        <v>432</v>
      </c>
      <c r="I2626">
        <f t="shared" si="204"/>
        <v>9</v>
      </c>
    </row>
    <row r="2627" spans="1:9" x14ac:dyDescent="0.25">
      <c r="A2627" s="5" t="s">
        <v>10960</v>
      </c>
      <c r="B2627" s="2">
        <v>44572</v>
      </c>
      <c r="C2627" s="6">
        <v>1</v>
      </c>
      <c r="D2627" s="6">
        <v>1660000</v>
      </c>
      <c r="E2627">
        <f t="shared" ref="E2627:E2690" si="205">VLOOKUP(B2627,$L$2:$M$5,2,TRUE)</f>
        <v>2</v>
      </c>
      <c r="F2627">
        <f t="shared" ref="F2627:F2690" si="206">VLOOKUP(C2627,$L$9:$M$12,2,TRUE)</f>
        <v>3</v>
      </c>
      <c r="G2627">
        <f t="shared" ref="G2627:G2690" si="207">VLOOKUP(D2627,$L$15:$M$18,2,TRUE)</f>
        <v>1</v>
      </c>
      <c r="H2627">
        <f t="shared" ref="H2627:H2690" si="208">E2627*100+F2627*10+G2627</f>
        <v>231</v>
      </c>
      <c r="I2627">
        <f t="shared" ref="I2627:I2690" si="209">E2627+F2627+G2627</f>
        <v>6</v>
      </c>
    </row>
    <row r="2628" spans="1:9" x14ac:dyDescent="0.25">
      <c r="A2628" s="5" t="s">
        <v>20243</v>
      </c>
      <c r="B2628" s="2">
        <v>43936</v>
      </c>
      <c r="C2628" s="6">
        <v>1</v>
      </c>
      <c r="D2628" s="6">
        <v>1940000</v>
      </c>
      <c r="E2628">
        <f t="shared" si="205"/>
        <v>1</v>
      </c>
      <c r="F2628">
        <f t="shared" si="206"/>
        <v>3</v>
      </c>
      <c r="G2628">
        <f t="shared" si="207"/>
        <v>1</v>
      </c>
      <c r="H2628">
        <f t="shared" si="208"/>
        <v>131</v>
      </c>
      <c r="I2628">
        <f t="shared" si="209"/>
        <v>5</v>
      </c>
    </row>
    <row r="2629" spans="1:9" x14ac:dyDescent="0.25">
      <c r="A2629" s="5" t="s">
        <v>284</v>
      </c>
      <c r="B2629" s="2">
        <v>44995</v>
      </c>
      <c r="C2629" s="6">
        <v>2</v>
      </c>
      <c r="D2629" s="6">
        <v>5950028</v>
      </c>
      <c r="E2629">
        <f t="shared" si="205"/>
        <v>4</v>
      </c>
      <c r="F2629">
        <f t="shared" si="206"/>
        <v>4</v>
      </c>
      <c r="G2629">
        <f t="shared" si="207"/>
        <v>3</v>
      </c>
      <c r="H2629">
        <f t="shared" si="208"/>
        <v>443</v>
      </c>
      <c r="I2629">
        <f t="shared" si="209"/>
        <v>11</v>
      </c>
    </row>
    <row r="2630" spans="1:9" x14ac:dyDescent="0.25">
      <c r="A2630" s="5" t="s">
        <v>5053</v>
      </c>
      <c r="B2630" s="2">
        <v>44816</v>
      </c>
      <c r="C2630" s="6">
        <v>3</v>
      </c>
      <c r="D2630" s="6">
        <v>13836400</v>
      </c>
      <c r="E2630">
        <f t="shared" si="205"/>
        <v>3</v>
      </c>
      <c r="F2630">
        <f t="shared" si="206"/>
        <v>4</v>
      </c>
      <c r="G2630">
        <f t="shared" si="207"/>
        <v>4</v>
      </c>
      <c r="H2630">
        <f t="shared" si="208"/>
        <v>344</v>
      </c>
      <c r="I2630">
        <f t="shared" si="209"/>
        <v>11</v>
      </c>
    </row>
    <row r="2631" spans="1:9" x14ac:dyDescent="0.25">
      <c r="A2631" s="5" t="s">
        <v>6353</v>
      </c>
      <c r="B2631" s="2">
        <v>44775</v>
      </c>
      <c r="C2631" s="6">
        <v>2</v>
      </c>
      <c r="D2631" s="6">
        <v>9600000</v>
      </c>
      <c r="E2631">
        <f t="shared" si="205"/>
        <v>3</v>
      </c>
      <c r="F2631">
        <f t="shared" si="206"/>
        <v>4</v>
      </c>
      <c r="G2631">
        <f t="shared" si="207"/>
        <v>4</v>
      </c>
      <c r="H2631">
        <f t="shared" si="208"/>
        <v>344</v>
      </c>
      <c r="I2631">
        <f t="shared" si="209"/>
        <v>11</v>
      </c>
    </row>
    <row r="2632" spans="1:9" x14ac:dyDescent="0.25">
      <c r="A2632" s="5" t="s">
        <v>16803</v>
      </c>
      <c r="B2632" s="2">
        <v>44175</v>
      </c>
      <c r="C2632" s="6">
        <v>1</v>
      </c>
      <c r="D2632" s="6">
        <v>1659996</v>
      </c>
      <c r="E2632">
        <f t="shared" si="205"/>
        <v>1</v>
      </c>
      <c r="F2632">
        <f t="shared" si="206"/>
        <v>3</v>
      </c>
      <c r="G2632">
        <f t="shared" si="207"/>
        <v>1</v>
      </c>
      <c r="H2632">
        <f t="shared" si="208"/>
        <v>131</v>
      </c>
      <c r="I2632">
        <f t="shared" si="209"/>
        <v>5</v>
      </c>
    </row>
    <row r="2633" spans="1:9" x14ac:dyDescent="0.25">
      <c r="A2633" s="5" t="s">
        <v>13704</v>
      </c>
      <c r="B2633" s="2">
        <v>44390</v>
      </c>
      <c r="C2633" s="6">
        <v>3</v>
      </c>
      <c r="D2633" s="6">
        <v>10931000</v>
      </c>
      <c r="E2633">
        <f t="shared" si="205"/>
        <v>2</v>
      </c>
      <c r="F2633">
        <f t="shared" si="206"/>
        <v>4</v>
      </c>
      <c r="G2633">
        <f t="shared" si="207"/>
        <v>4</v>
      </c>
      <c r="H2633">
        <f t="shared" si="208"/>
        <v>244</v>
      </c>
      <c r="I2633">
        <f t="shared" si="209"/>
        <v>10</v>
      </c>
    </row>
    <row r="2634" spans="1:9" x14ac:dyDescent="0.25">
      <c r="A2634" s="5" t="s">
        <v>17764</v>
      </c>
      <c r="B2634" s="2">
        <v>44119</v>
      </c>
      <c r="C2634" s="6">
        <v>1</v>
      </c>
      <c r="D2634" s="6">
        <v>2680000</v>
      </c>
      <c r="E2634">
        <f t="shared" si="205"/>
        <v>1</v>
      </c>
      <c r="F2634">
        <f t="shared" si="206"/>
        <v>3</v>
      </c>
      <c r="G2634">
        <f t="shared" si="207"/>
        <v>1</v>
      </c>
      <c r="H2634">
        <f t="shared" si="208"/>
        <v>131</v>
      </c>
      <c r="I2634">
        <f t="shared" si="209"/>
        <v>5</v>
      </c>
    </row>
    <row r="2635" spans="1:9" x14ac:dyDescent="0.25">
      <c r="A2635" s="5" t="s">
        <v>14030</v>
      </c>
      <c r="B2635" s="2">
        <v>44368</v>
      </c>
      <c r="C2635" s="6">
        <v>1</v>
      </c>
      <c r="D2635" s="6">
        <v>1683000</v>
      </c>
      <c r="E2635">
        <f t="shared" si="205"/>
        <v>2</v>
      </c>
      <c r="F2635">
        <f t="shared" si="206"/>
        <v>3</v>
      </c>
      <c r="G2635">
        <f t="shared" si="207"/>
        <v>1</v>
      </c>
      <c r="H2635">
        <f t="shared" si="208"/>
        <v>231</v>
      </c>
      <c r="I2635">
        <f t="shared" si="209"/>
        <v>6</v>
      </c>
    </row>
    <row r="2636" spans="1:9" x14ac:dyDescent="0.25">
      <c r="A2636" s="5" t="s">
        <v>4485</v>
      </c>
      <c r="B2636" s="2">
        <v>44860</v>
      </c>
      <c r="C2636" s="6">
        <v>1</v>
      </c>
      <c r="D2636" s="6">
        <v>14560000</v>
      </c>
      <c r="E2636">
        <f t="shared" si="205"/>
        <v>3</v>
      </c>
      <c r="F2636">
        <f t="shared" si="206"/>
        <v>3</v>
      </c>
      <c r="G2636">
        <f t="shared" si="207"/>
        <v>4</v>
      </c>
      <c r="H2636">
        <f t="shared" si="208"/>
        <v>334</v>
      </c>
      <c r="I2636">
        <f t="shared" si="209"/>
        <v>10</v>
      </c>
    </row>
    <row r="2637" spans="1:9" x14ac:dyDescent="0.25">
      <c r="A2637" s="5" t="s">
        <v>18605</v>
      </c>
      <c r="B2637" s="2">
        <v>44008</v>
      </c>
      <c r="C2637" s="6">
        <v>1</v>
      </c>
      <c r="D2637" s="6">
        <v>49500000</v>
      </c>
      <c r="E2637">
        <f t="shared" si="205"/>
        <v>1</v>
      </c>
      <c r="F2637">
        <f t="shared" si="206"/>
        <v>3</v>
      </c>
      <c r="G2637">
        <f t="shared" si="207"/>
        <v>4</v>
      </c>
      <c r="H2637">
        <f t="shared" si="208"/>
        <v>134</v>
      </c>
      <c r="I2637">
        <f t="shared" si="209"/>
        <v>8</v>
      </c>
    </row>
    <row r="2638" spans="1:9" x14ac:dyDescent="0.25">
      <c r="A2638" s="5" t="s">
        <v>1698</v>
      </c>
      <c r="B2638" s="2">
        <v>44986</v>
      </c>
      <c r="C2638" s="6">
        <v>1</v>
      </c>
      <c r="D2638" s="6">
        <v>3055500</v>
      </c>
      <c r="E2638">
        <f t="shared" si="205"/>
        <v>4</v>
      </c>
      <c r="F2638">
        <f t="shared" si="206"/>
        <v>3</v>
      </c>
      <c r="G2638">
        <f t="shared" si="207"/>
        <v>2</v>
      </c>
      <c r="H2638">
        <f t="shared" si="208"/>
        <v>432</v>
      </c>
      <c r="I2638">
        <f t="shared" si="209"/>
        <v>9</v>
      </c>
    </row>
    <row r="2639" spans="1:9" x14ac:dyDescent="0.25">
      <c r="A2639" s="5" t="s">
        <v>3230</v>
      </c>
      <c r="B2639" s="2">
        <v>45026</v>
      </c>
      <c r="C2639" s="6">
        <v>1</v>
      </c>
      <c r="D2639" s="6">
        <v>3400000</v>
      </c>
      <c r="E2639">
        <f t="shared" si="205"/>
        <v>4</v>
      </c>
      <c r="F2639">
        <f t="shared" si="206"/>
        <v>3</v>
      </c>
      <c r="G2639">
        <f t="shared" si="207"/>
        <v>2</v>
      </c>
      <c r="H2639">
        <f t="shared" si="208"/>
        <v>432</v>
      </c>
      <c r="I2639">
        <f t="shared" si="209"/>
        <v>9</v>
      </c>
    </row>
    <row r="2640" spans="1:9" x14ac:dyDescent="0.25">
      <c r="A2640" s="5" t="s">
        <v>15949</v>
      </c>
      <c r="B2640" s="2">
        <v>44211</v>
      </c>
      <c r="C2640" s="6">
        <v>1</v>
      </c>
      <c r="D2640" s="6">
        <v>1420000</v>
      </c>
      <c r="E2640">
        <f t="shared" si="205"/>
        <v>1</v>
      </c>
      <c r="F2640">
        <f t="shared" si="206"/>
        <v>3</v>
      </c>
      <c r="G2640">
        <f t="shared" si="207"/>
        <v>1</v>
      </c>
      <c r="H2640">
        <f t="shared" si="208"/>
        <v>131</v>
      </c>
      <c r="I2640">
        <f t="shared" si="209"/>
        <v>5</v>
      </c>
    </row>
    <row r="2641" spans="1:9" x14ac:dyDescent="0.25">
      <c r="A2641" s="5" t="s">
        <v>16193</v>
      </c>
      <c r="B2641" s="2">
        <v>44263</v>
      </c>
      <c r="C2641" s="6">
        <v>1</v>
      </c>
      <c r="D2641" s="6">
        <v>3840000</v>
      </c>
      <c r="E2641">
        <f t="shared" si="205"/>
        <v>1</v>
      </c>
      <c r="F2641">
        <f t="shared" si="206"/>
        <v>3</v>
      </c>
      <c r="G2641">
        <f t="shared" si="207"/>
        <v>2</v>
      </c>
      <c r="H2641">
        <f t="shared" si="208"/>
        <v>132</v>
      </c>
      <c r="I2641">
        <f t="shared" si="209"/>
        <v>6</v>
      </c>
    </row>
    <row r="2642" spans="1:9" x14ac:dyDescent="0.25">
      <c r="A2642" s="5" t="s">
        <v>19084</v>
      </c>
      <c r="B2642" s="2">
        <v>44007</v>
      </c>
      <c r="C2642" s="6">
        <v>1</v>
      </c>
      <c r="D2642" s="6">
        <v>3520000</v>
      </c>
      <c r="E2642">
        <f t="shared" si="205"/>
        <v>1</v>
      </c>
      <c r="F2642">
        <f t="shared" si="206"/>
        <v>3</v>
      </c>
      <c r="G2642">
        <f t="shared" si="207"/>
        <v>2</v>
      </c>
      <c r="H2642">
        <f t="shared" si="208"/>
        <v>132</v>
      </c>
      <c r="I2642">
        <f t="shared" si="209"/>
        <v>6</v>
      </c>
    </row>
    <row r="2643" spans="1:9" x14ac:dyDescent="0.25">
      <c r="A2643" s="5" t="s">
        <v>18768</v>
      </c>
      <c r="B2643" s="2">
        <v>44048</v>
      </c>
      <c r="C2643" s="6">
        <v>1</v>
      </c>
      <c r="D2643" s="6">
        <v>9000000</v>
      </c>
      <c r="E2643">
        <f t="shared" si="205"/>
        <v>1</v>
      </c>
      <c r="F2643">
        <f t="shared" si="206"/>
        <v>3</v>
      </c>
      <c r="G2643">
        <f t="shared" si="207"/>
        <v>4</v>
      </c>
      <c r="H2643">
        <f t="shared" si="208"/>
        <v>134</v>
      </c>
      <c r="I2643">
        <f t="shared" si="209"/>
        <v>8</v>
      </c>
    </row>
    <row r="2644" spans="1:9" x14ac:dyDescent="0.25">
      <c r="A2644" s="5" t="s">
        <v>6179</v>
      </c>
      <c r="B2644" s="2">
        <v>44817</v>
      </c>
      <c r="C2644" s="6">
        <v>2</v>
      </c>
      <c r="D2644" s="6">
        <v>10793000</v>
      </c>
      <c r="E2644">
        <f t="shared" si="205"/>
        <v>3</v>
      </c>
      <c r="F2644">
        <f t="shared" si="206"/>
        <v>4</v>
      </c>
      <c r="G2644">
        <f t="shared" si="207"/>
        <v>4</v>
      </c>
      <c r="H2644">
        <f t="shared" si="208"/>
        <v>344</v>
      </c>
      <c r="I2644">
        <f t="shared" si="209"/>
        <v>11</v>
      </c>
    </row>
    <row r="2645" spans="1:9" x14ac:dyDescent="0.25">
      <c r="A2645" s="5" t="s">
        <v>150</v>
      </c>
      <c r="B2645" s="2">
        <v>45008</v>
      </c>
      <c r="C2645" s="6">
        <v>2</v>
      </c>
      <c r="D2645" s="6">
        <v>15580000</v>
      </c>
      <c r="E2645">
        <f t="shared" si="205"/>
        <v>4</v>
      </c>
      <c r="F2645">
        <f t="shared" si="206"/>
        <v>4</v>
      </c>
      <c r="G2645">
        <f t="shared" si="207"/>
        <v>4</v>
      </c>
      <c r="H2645">
        <f t="shared" si="208"/>
        <v>444</v>
      </c>
      <c r="I2645">
        <f t="shared" si="209"/>
        <v>12</v>
      </c>
    </row>
    <row r="2646" spans="1:9" x14ac:dyDescent="0.25">
      <c r="A2646" s="5" t="s">
        <v>8819</v>
      </c>
      <c r="B2646" s="2">
        <v>44779</v>
      </c>
      <c r="C2646" s="6">
        <v>1</v>
      </c>
      <c r="D2646" s="6">
        <v>4980000</v>
      </c>
      <c r="E2646">
        <f t="shared" si="205"/>
        <v>3</v>
      </c>
      <c r="F2646">
        <f t="shared" si="206"/>
        <v>3</v>
      </c>
      <c r="G2646">
        <f t="shared" si="207"/>
        <v>3</v>
      </c>
      <c r="H2646">
        <f t="shared" si="208"/>
        <v>333</v>
      </c>
      <c r="I2646">
        <f t="shared" si="209"/>
        <v>9</v>
      </c>
    </row>
    <row r="2647" spans="1:9" x14ac:dyDescent="0.25">
      <c r="A2647" s="5" t="s">
        <v>11892</v>
      </c>
      <c r="B2647" s="2">
        <v>44516</v>
      </c>
      <c r="C2647" s="6">
        <v>1</v>
      </c>
      <c r="D2647" s="6">
        <v>2580000</v>
      </c>
      <c r="E2647">
        <f t="shared" si="205"/>
        <v>2</v>
      </c>
      <c r="F2647">
        <f t="shared" si="206"/>
        <v>3</v>
      </c>
      <c r="G2647">
        <f t="shared" si="207"/>
        <v>1</v>
      </c>
      <c r="H2647">
        <f t="shared" si="208"/>
        <v>231</v>
      </c>
      <c r="I2647">
        <f t="shared" si="209"/>
        <v>6</v>
      </c>
    </row>
    <row r="2648" spans="1:9" x14ac:dyDescent="0.25">
      <c r="A2648" s="5" t="s">
        <v>4732</v>
      </c>
      <c r="B2648" s="2">
        <v>44886</v>
      </c>
      <c r="C2648" s="6">
        <v>1</v>
      </c>
      <c r="D2648" s="6">
        <v>5440000</v>
      </c>
      <c r="E2648">
        <f t="shared" si="205"/>
        <v>3</v>
      </c>
      <c r="F2648">
        <f t="shared" si="206"/>
        <v>3</v>
      </c>
      <c r="G2648">
        <f t="shared" si="207"/>
        <v>3</v>
      </c>
      <c r="H2648">
        <f t="shared" si="208"/>
        <v>333</v>
      </c>
      <c r="I2648">
        <f t="shared" si="209"/>
        <v>9</v>
      </c>
    </row>
    <row r="2649" spans="1:9" x14ac:dyDescent="0.25">
      <c r="A2649" s="5" t="s">
        <v>13181</v>
      </c>
      <c r="B2649" s="2">
        <v>44434</v>
      </c>
      <c r="C2649" s="6">
        <v>1</v>
      </c>
      <c r="D2649" s="6">
        <v>3320000</v>
      </c>
      <c r="E2649">
        <f t="shared" si="205"/>
        <v>2</v>
      </c>
      <c r="F2649">
        <f t="shared" si="206"/>
        <v>3</v>
      </c>
      <c r="G2649">
        <f t="shared" si="207"/>
        <v>2</v>
      </c>
      <c r="H2649">
        <f t="shared" si="208"/>
        <v>232</v>
      </c>
      <c r="I2649">
        <f t="shared" si="209"/>
        <v>7</v>
      </c>
    </row>
    <row r="2650" spans="1:9" x14ac:dyDescent="0.25">
      <c r="A2650" s="5" t="s">
        <v>13912</v>
      </c>
      <c r="B2650" s="2">
        <v>44396</v>
      </c>
      <c r="C2650" s="6">
        <v>1</v>
      </c>
      <c r="D2650" s="6">
        <v>2812500</v>
      </c>
      <c r="E2650">
        <f t="shared" si="205"/>
        <v>2</v>
      </c>
      <c r="F2650">
        <f t="shared" si="206"/>
        <v>3</v>
      </c>
      <c r="G2650">
        <f t="shared" si="207"/>
        <v>2</v>
      </c>
      <c r="H2650">
        <f t="shared" si="208"/>
        <v>232</v>
      </c>
      <c r="I2650">
        <f t="shared" si="209"/>
        <v>7</v>
      </c>
    </row>
    <row r="2651" spans="1:9" x14ac:dyDescent="0.25">
      <c r="A2651" s="5" t="s">
        <v>1643</v>
      </c>
      <c r="B2651" s="2">
        <v>45051</v>
      </c>
      <c r="C2651" s="6">
        <v>1</v>
      </c>
      <c r="D2651" s="6">
        <v>2972000</v>
      </c>
      <c r="E2651">
        <f t="shared" si="205"/>
        <v>4</v>
      </c>
      <c r="F2651">
        <f t="shared" si="206"/>
        <v>3</v>
      </c>
      <c r="G2651">
        <f t="shared" si="207"/>
        <v>2</v>
      </c>
      <c r="H2651">
        <f t="shared" si="208"/>
        <v>432</v>
      </c>
      <c r="I2651">
        <f t="shared" si="209"/>
        <v>9</v>
      </c>
    </row>
    <row r="2652" spans="1:9" x14ac:dyDescent="0.25">
      <c r="A2652" s="5" t="s">
        <v>20616</v>
      </c>
      <c r="B2652" s="2">
        <v>43872</v>
      </c>
      <c r="C2652" s="6">
        <v>1</v>
      </c>
      <c r="D2652" s="6">
        <v>4250000</v>
      </c>
      <c r="E2652">
        <f t="shared" si="205"/>
        <v>1</v>
      </c>
      <c r="F2652">
        <f t="shared" si="206"/>
        <v>3</v>
      </c>
      <c r="G2652">
        <f t="shared" si="207"/>
        <v>2</v>
      </c>
      <c r="H2652">
        <f t="shared" si="208"/>
        <v>132</v>
      </c>
      <c r="I2652">
        <f t="shared" si="209"/>
        <v>6</v>
      </c>
    </row>
    <row r="2653" spans="1:9" x14ac:dyDescent="0.25">
      <c r="A2653" s="5" t="s">
        <v>4387</v>
      </c>
      <c r="B2653" s="2">
        <v>44932</v>
      </c>
      <c r="C2653" s="6">
        <v>1</v>
      </c>
      <c r="D2653" s="6">
        <v>3760000</v>
      </c>
      <c r="E2653">
        <f t="shared" si="205"/>
        <v>4</v>
      </c>
      <c r="F2653">
        <f t="shared" si="206"/>
        <v>3</v>
      </c>
      <c r="G2653">
        <f t="shared" si="207"/>
        <v>2</v>
      </c>
      <c r="H2653">
        <f t="shared" si="208"/>
        <v>432</v>
      </c>
      <c r="I2653">
        <f t="shared" si="209"/>
        <v>9</v>
      </c>
    </row>
    <row r="2654" spans="1:9" x14ac:dyDescent="0.25">
      <c r="A2654" s="5" t="s">
        <v>20214</v>
      </c>
      <c r="B2654" s="2">
        <v>44049</v>
      </c>
      <c r="C2654" s="6">
        <v>1</v>
      </c>
      <c r="D2654" s="6">
        <v>2360000</v>
      </c>
      <c r="E2654">
        <f t="shared" si="205"/>
        <v>1</v>
      </c>
      <c r="F2654">
        <f t="shared" si="206"/>
        <v>3</v>
      </c>
      <c r="G2654">
        <f t="shared" si="207"/>
        <v>1</v>
      </c>
      <c r="H2654">
        <f t="shared" si="208"/>
        <v>131</v>
      </c>
      <c r="I2654">
        <f t="shared" si="209"/>
        <v>5</v>
      </c>
    </row>
    <row r="2655" spans="1:9" x14ac:dyDescent="0.25">
      <c r="A2655" s="5" t="s">
        <v>3040</v>
      </c>
      <c r="B2655" s="2">
        <v>44886</v>
      </c>
      <c r="C2655" s="6">
        <v>2</v>
      </c>
      <c r="D2655" s="6">
        <v>2837000</v>
      </c>
      <c r="E2655">
        <f t="shared" si="205"/>
        <v>3</v>
      </c>
      <c r="F2655">
        <f t="shared" si="206"/>
        <v>4</v>
      </c>
      <c r="G2655">
        <f t="shared" si="207"/>
        <v>2</v>
      </c>
      <c r="H2655">
        <f t="shared" si="208"/>
        <v>342</v>
      </c>
      <c r="I2655">
        <f t="shared" si="209"/>
        <v>9</v>
      </c>
    </row>
    <row r="2656" spans="1:9" x14ac:dyDescent="0.25">
      <c r="A2656" s="5" t="s">
        <v>9548</v>
      </c>
      <c r="B2656" s="2">
        <v>44638</v>
      </c>
      <c r="C2656" s="6">
        <v>4</v>
      </c>
      <c r="D2656" s="6">
        <v>10762500</v>
      </c>
      <c r="E2656">
        <f t="shared" si="205"/>
        <v>2</v>
      </c>
      <c r="F2656">
        <f t="shared" si="206"/>
        <v>4</v>
      </c>
      <c r="G2656">
        <f t="shared" si="207"/>
        <v>4</v>
      </c>
      <c r="H2656">
        <f t="shared" si="208"/>
        <v>244</v>
      </c>
      <c r="I2656">
        <f t="shared" si="209"/>
        <v>10</v>
      </c>
    </row>
    <row r="2657" spans="1:9" x14ac:dyDescent="0.25">
      <c r="A2657" s="5" t="s">
        <v>16001</v>
      </c>
      <c r="B2657" s="2">
        <v>44256</v>
      </c>
      <c r="C2657" s="6">
        <v>1</v>
      </c>
      <c r="D2657" s="6">
        <v>3760000</v>
      </c>
      <c r="E2657">
        <f t="shared" si="205"/>
        <v>1</v>
      </c>
      <c r="F2657">
        <f t="shared" si="206"/>
        <v>3</v>
      </c>
      <c r="G2657">
        <f t="shared" si="207"/>
        <v>2</v>
      </c>
      <c r="H2657">
        <f t="shared" si="208"/>
        <v>132</v>
      </c>
      <c r="I2657">
        <f t="shared" si="209"/>
        <v>6</v>
      </c>
    </row>
    <row r="2658" spans="1:9" x14ac:dyDescent="0.25">
      <c r="A2658" s="5" t="s">
        <v>4342</v>
      </c>
      <c r="B2658" s="2">
        <v>44964</v>
      </c>
      <c r="C2658" s="6">
        <v>2</v>
      </c>
      <c r="D2658" s="6">
        <v>7000000</v>
      </c>
      <c r="E2658">
        <f t="shared" si="205"/>
        <v>4</v>
      </c>
      <c r="F2658">
        <f t="shared" si="206"/>
        <v>4</v>
      </c>
      <c r="G2658">
        <f t="shared" si="207"/>
        <v>3</v>
      </c>
      <c r="H2658">
        <f t="shared" si="208"/>
        <v>443</v>
      </c>
      <c r="I2658">
        <f t="shared" si="209"/>
        <v>11</v>
      </c>
    </row>
    <row r="2659" spans="1:9" x14ac:dyDescent="0.25">
      <c r="A2659" s="5" t="s">
        <v>4404</v>
      </c>
      <c r="B2659" s="2">
        <v>44873</v>
      </c>
      <c r="C2659" s="6">
        <v>1</v>
      </c>
      <c r="D2659" s="6">
        <v>46999890</v>
      </c>
      <c r="E2659">
        <f t="shared" si="205"/>
        <v>3</v>
      </c>
      <c r="F2659">
        <f t="shared" si="206"/>
        <v>3</v>
      </c>
      <c r="G2659">
        <f t="shared" si="207"/>
        <v>4</v>
      </c>
      <c r="H2659">
        <f t="shared" si="208"/>
        <v>334</v>
      </c>
      <c r="I2659">
        <f t="shared" si="209"/>
        <v>10</v>
      </c>
    </row>
    <row r="2660" spans="1:9" x14ac:dyDescent="0.25">
      <c r="A2660" s="5" t="s">
        <v>11639</v>
      </c>
      <c r="B2660" s="2">
        <v>44532</v>
      </c>
      <c r="C2660" s="6">
        <v>1</v>
      </c>
      <c r="D2660" s="6">
        <v>8150000</v>
      </c>
      <c r="E2660">
        <f t="shared" si="205"/>
        <v>2</v>
      </c>
      <c r="F2660">
        <f t="shared" si="206"/>
        <v>3</v>
      </c>
      <c r="G2660">
        <f t="shared" si="207"/>
        <v>4</v>
      </c>
      <c r="H2660">
        <f t="shared" si="208"/>
        <v>234</v>
      </c>
      <c r="I2660">
        <f t="shared" si="209"/>
        <v>9</v>
      </c>
    </row>
    <row r="2661" spans="1:9" x14ac:dyDescent="0.25">
      <c r="A2661" s="5" t="s">
        <v>750</v>
      </c>
      <c r="B2661" s="2">
        <v>45027</v>
      </c>
      <c r="C2661" s="6">
        <v>1</v>
      </c>
      <c r="D2661" s="6">
        <v>8720000</v>
      </c>
      <c r="E2661">
        <f t="shared" si="205"/>
        <v>4</v>
      </c>
      <c r="F2661">
        <f t="shared" si="206"/>
        <v>3</v>
      </c>
      <c r="G2661">
        <f t="shared" si="207"/>
        <v>4</v>
      </c>
      <c r="H2661">
        <f t="shared" si="208"/>
        <v>434</v>
      </c>
      <c r="I2661">
        <f t="shared" si="209"/>
        <v>11</v>
      </c>
    </row>
    <row r="2662" spans="1:9" x14ac:dyDescent="0.25">
      <c r="A2662" s="5" t="s">
        <v>2491</v>
      </c>
      <c r="B2662" s="2">
        <v>44907</v>
      </c>
      <c r="C2662" s="6">
        <v>1</v>
      </c>
      <c r="D2662" s="6">
        <v>3750000</v>
      </c>
      <c r="E2662">
        <f t="shared" si="205"/>
        <v>3</v>
      </c>
      <c r="F2662">
        <f t="shared" si="206"/>
        <v>3</v>
      </c>
      <c r="G2662">
        <f t="shared" si="207"/>
        <v>2</v>
      </c>
      <c r="H2662">
        <f t="shared" si="208"/>
        <v>332</v>
      </c>
      <c r="I2662">
        <f t="shared" si="209"/>
        <v>8</v>
      </c>
    </row>
    <row r="2663" spans="1:9" x14ac:dyDescent="0.25">
      <c r="A2663" s="5" t="s">
        <v>12727</v>
      </c>
      <c r="B2663" s="2">
        <v>44462</v>
      </c>
      <c r="C2663" s="6">
        <v>1</v>
      </c>
      <c r="D2663" s="6">
        <v>3920000</v>
      </c>
      <c r="E2663">
        <f t="shared" si="205"/>
        <v>2</v>
      </c>
      <c r="F2663">
        <f t="shared" si="206"/>
        <v>3</v>
      </c>
      <c r="G2663">
        <f t="shared" si="207"/>
        <v>2</v>
      </c>
      <c r="H2663">
        <f t="shared" si="208"/>
        <v>232</v>
      </c>
      <c r="I2663">
        <f t="shared" si="209"/>
        <v>7</v>
      </c>
    </row>
    <row r="2664" spans="1:9" x14ac:dyDescent="0.25">
      <c r="A2664" s="5" t="s">
        <v>1809</v>
      </c>
      <c r="B2664" s="2">
        <v>45021</v>
      </c>
      <c r="C2664" s="6">
        <v>1</v>
      </c>
      <c r="D2664" s="6">
        <v>4005000</v>
      </c>
      <c r="E2664">
        <f t="shared" si="205"/>
        <v>4</v>
      </c>
      <c r="F2664">
        <f t="shared" si="206"/>
        <v>3</v>
      </c>
      <c r="G2664">
        <f t="shared" si="207"/>
        <v>2</v>
      </c>
      <c r="H2664">
        <f t="shared" si="208"/>
        <v>432</v>
      </c>
      <c r="I2664">
        <f t="shared" si="209"/>
        <v>9</v>
      </c>
    </row>
    <row r="2665" spans="1:9" x14ac:dyDescent="0.25">
      <c r="A2665" s="5" t="s">
        <v>5122</v>
      </c>
      <c r="B2665" s="2">
        <v>44904</v>
      </c>
      <c r="C2665" s="6">
        <v>1</v>
      </c>
      <c r="D2665" s="6">
        <v>4293000</v>
      </c>
      <c r="E2665">
        <f t="shared" si="205"/>
        <v>3</v>
      </c>
      <c r="F2665">
        <f t="shared" si="206"/>
        <v>3</v>
      </c>
      <c r="G2665">
        <f t="shared" si="207"/>
        <v>2</v>
      </c>
      <c r="H2665">
        <f t="shared" si="208"/>
        <v>332</v>
      </c>
      <c r="I2665">
        <f t="shared" si="209"/>
        <v>8</v>
      </c>
    </row>
    <row r="2666" spans="1:9" x14ac:dyDescent="0.25">
      <c r="A2666" s="5" t="s">
        <v>3101</v>
      </c>
      <c r="B2666" s="2">
        <v>44944</v>
      </c>
      <c r="C2666" s="6">
        <v>1</v>
      </c>
      <c r="D2666" s="6">
        <v>4200000</v>
      </c>
      <c r="E2666">
        <f t="shared" si="205"/>
        <v>4</v>
      </c>
      <c r="F2666">
        <f t="shared" si="206"/>
        <v>3</v>
      </c>
      <c r="G2666">
        <f t="shared" si="207"/>
        <v>2</v>
      </c>
      <c r="H2666">
        <f t="shared" si="208"/>
        <v>432</v>
      </c>
      <c r="I2666">
        <f t="shared" si="209"/>
        <v>9</v>
      </c>
    </row>
    <row r="2667" spans="1:9" x14ac:dyDescent="0.25">
      <c r="A2667" s="5" t="s">
        <v>7657</v>
      </c>
      <c r="B2667" s="2">
        <v>44783</v>
      </c>
      <c r="C2667" s="6">
        <v>3</v>
      </c>
      <c r="D2667" s="6">
        <v>10113700</v>
      </c>
      <c r="E2667">
        <f t="shared" si="205"/>
        <v>3</v>
      </c>
      <c r="F2667">
        <f t="shared" si="206"/>
        <v>4</v>
      </c>
      <c r="G2667">
        <f t="shared" si="207"/>
        <v>4</v>
      </c>
      <c r="H2667">
        <f t="shared" si="208"/>
        <v>344</v>
      </c>
      <c r="I2667">
        <f t="shared" si="209"/>
        <v>11</v>
      </c>
    </row>
    <row r="2668" spans="1:9" x14ac:dyDescent="0.25">
      <c r="A2668" s="5" t="s">
        <v>14128</v>
      </c>
      <c r="B2668" s="2">
        <v>44354</v>
      </c>
      <c r="C2668" s="6">
        <v>1</v>
      </c>
      <c r="D2668" s="6">
        <v>1869750</v>
      </c>
      <c r="E2668">
        <f t="shared" si="205"/>
        <v>2</v>
      </c>
      <c r="F2668">
        <f t="shared" si="206"/>
        <v>3</v>
      </c>
      <c r="G2668">
        <f t="shared" si="207"/>
        <v>1</v>
      </c>
      <c r="H2668">
        <f t="shared" si="208"/>
        <v>231</v>
      </c>
      <c r="I2668">
        <f t="shared" si="209"/>
        <v>6</v>
      </c>
    </row>
    <row r="2669" spans="1:9" x14ac:dyDescent="0.25">
      <c r="A2669" s="5" t="s">
        <v>10574</v>
      </c>
      <c r="B2669" s="2">
        <v>44642</v>
      </c>
      <c r="C2669" s="6">
        <v>1</v>
      </c>
      <c r="D2669" s="6">
        <v>1830000</v>
      </c>
      <c r="E2669">
        <f t="shared" si="205"/>
        <v>2</v>
      </c>
      <c r="F2669">
        <f t="shared" si="206"/>
        <v>3</v>
      </c>
      <c r="G2669">
        <f t="shared" si="207"/>
        <v>1</v>
      </c>
      <c r="H2669">
        <f t="shared" si="208"/>
        <v>231</v>
      </c>
      <c r="I2669">
        <f t="shared" si="209"/>
        <v>6</v>
      </c>
    </row>
    <row r="2670" spans="1:9" x14ac:dyDescent="0.25">
      <c r="A2670" s="5" t="s">
        <v>14885</v>
      </c>
      <c r="B2670" s="2">
        <v>44307</v>
      </c>
      <c r="C2670" s="6">
        <v>1</v>
      </c>
      <c r="D2670" s="6">
        <v>3350000</v>
      </c>
      <c r="E2670">
        <f t="shared" si="205"/>
        <v>2</v>
      </c>
      <c r="F2670">
        <f t="shared" si="206"/>
        <v>3</v>
      </c>
      <c r="G2670">
        <f t="shared" si="207"/>
        <v>2</v>
      </c>
      <c r="H2670">
        <f t="shared" si="208"/>
        <v>232</v>
      </c>
      <c r="I2670">
        <f t="shared" si="209"/>
        <v>7</v>
      </c>
    </row>
    <row r="2671" spans="1:9" x14ac:dyDescent="0.25">
      <c r="A2671" s="5" t="s">
        <v>10354</v>
      </c>
      <c r="B2671" s="2">
        <v>44568</v>
      </c>
      <c r="C2671" s="6">
        <v>3</v>
      </c>
      <c r="D2671" s="6">
        <v>6750003</v>
      </c>
      <c r="E2671">
        <f t="shared" si="205"/>
        <v>2</v>
      </c>
      <c r="F2671">
        <f t="shared" si="206"/>
        <v>4</v>
      </c>
      <c r="G2671">
        <f t="shared" si="207"/>
        <v>3</v>
      </c>
      <c r="H2671">
        <f t="shared" si="208"/>
        <v>243</v>
      </c>
      <c r="I2671">
        <f t="shared" si="209"/>
        <v>9</v>
      </c>
    </row>
    <row r="2672" spans="1:9" x14ac:dyDescent="0.25">
      <c r="A2672" s="5" t="s">
        <v>7871</v>
      </c>
      <c r="B2672" s="2">
        <v>44746</v>
      </c>
      <c r="C2672" s="6">
        <v>2</v>
      </c>
      <c r="D2672" s="6">
        <v>8532000</v>
      </c>
      <c r="E2672">
        <f t="shared" si="205"/>
        <v>3</v>
      </c>
      <c r="F2672">
        <f t="shared" si="206"/>
        <v>4</v>
      </c>
      <c r="G2672">
        <f t="shared" si="207"/>
        <v>4</v>
      </c>
      <c r="H2672">
        <f t="shared" si="208"/>
        <v>344</v>
      </c>
      <c r="I2672">
        <f t="shared" si="209"/>
        <v>11</v>
      </c>
    </row>
    <row r="2673" spans="1:9" x14ac:dyDescent="0.25">
      <c r="A2673" s="5" t="s">
        <v>13380</v>
      </c>
      <c r="B2673" s="2">
        <v>44424</v>
      </c>
      <c r="C2673" s="6">
        <v>1</v>
      </c>
      <c r="D2673" s="6">
        <v>6700000</v>
      </c>
      <c r="E2673">
        <f t="shared" si="205"/>
        <v>2</v>
      </c>
      <c r="F2673">
        <f t="shared" si="206"/>
        <v>3</v>
      </c>
      <c r="G2673">
        <f t="shared" si="207"/>
        <v>3</v>
      </c>
      <c r="H2673">
        <f t="shared" si="208"/>
        <v>233</v>
      </c>
      <c r="I2673">
        <f t="shared" si="209"/>
        <v>8</v>
      </c>
    </row>
    <row r="2674" spans="1:9" x14ac:dyDescent="0.25">
      <c r="A2674" s="5" t="s">
        <v>6199</v>
      </c>
      <c r="B2674" s="2">
        <v>44866</v>
      </c>
      <c r="C2674" s="6">
        <v>1</v>
      </c>
      <c r="D2674" s="6">
        <v>2922075</v>
      </c>
      <c r="E2674">
        <f t="shared" si="205"/>
        <v>3</v>
      </c>
      <c r="F2674">
        <f t="shared" si="206"/>
        <v>3</v>
      </c>
      <c r="G2674">
        <f t="shared" si="207"/>
        <v>2</v>
      </c>
      <c r="H2674">
        <f t="shared" si="208"/>
        <v>332</v>
      </c>
      <c r="I2674">
        <f t="shared" si="209"/>
        <v>8</v>
      </c>
    </row>
    <row r="2675" spans="1:9" x14ac:dyDescent="0.25">
      <c r="A2675" s="5" t="s">
        <v>16783</v>
      </c>
      <c r="B2675" s="2">
        <v>44189</v>
      </c>
      <c r="C2675" s="6">
        <v>1</v>
      </c>
      <c r="D2675" s="6">
        <v>3162000</v>
      </c>
      <c r="E2675">
        <f t="shared" si="205"/>
        <v>1</v>
      </c>
      <c r="F2675">
        <f t="shared" si="206"/>
        <v>3</v>
      </c>
      <c r="G2675">
        <f t="shared" si="207"/>
        <v>2</v>
      </c>
      <c r="H2675">
        <f t="shared" si="208"/>
        <v>132</v>
      </c>
      <c r="I2675">
        <f t="shared" si="209"/>
        <v>6</v>
      </c>
    </row>
    <row r="2676" spans="1:9" x14ac:dyDescent="0.25">
      <c r="A2676" s="5" t="s">
        <v>1263</v>
      </c>
      <c r="B2676" s="2">
        <v>45008</v>
      </c>
      <c r="C2676" s="6">
        <v>1</v>
      </c>
      <c r="D2676" s="6">
        <v>6360000</v>
      </c>
      <c r="E2676">
        <f t="shared" si="205"/>
        <v>4</v>
      </c>
      <c r="F2676">
        <f t="shared" si="206"/>
        <v>3</v>
      </c>
      <c r="G2676">
        <f t="shared" si="207"/>
        <v>3</v>
      </c>
      <c r="H2676">
        <f t="shared" si="208"/>
        <v>433</v>
      </c>
      <c r="I2676">
        <f t="shared" si="209"/>
        <v>10</v>
      </c>
    </row>
    <row r="2677" spans="1:9" x14ac:dyDescent="0.25">
      <c r="A2677" s="5" t="s">
        <v>15415</v>
      </c>
      <c r="B2677" s="2">
        <v>44260</v>
      </c>
      <c r="C2677" s="6">
        <v>2</v>
      </c>
      <c r="D2677" s="6">
        <v>14283920</v>
      </c>
      <c r="E2677">
        <f t="shared" si="205"/>
        <v>1</v>
      </c>
      <c r="F2677">
        <f t="shared" si="206"/>
        <v>4</v>
      </c>
      <c r="G2677">
        <f t="shared" si="207"/>
        <v>4</v>
      </c>
      <c r="H2677">
        <f t="shared" si="208"/>
        <v>144</v>
      </c>
      <c r="I2677">
        <f t="shared" si="209"/>
        <v>9</v>
      </c>
    </row>
    <row r="2678" spans="1:9" x14ac:dyDescent="0.25">
      <c r="A2678" s="5" t="s">
        <v>15694</v>
      </c>
      <c r="B2678" s="2">
        <v>44230</v>
      </c>
      <c r="C2678" s="6">
        <v>1</v>
      </c>
      <c r="D2678" s="6">
        <v>2733750</v>
      </c>
      <c r="E2678">
        <f t="shared" si="205"/>
        <v>1</v>
      </c>
      <c r="F2678">
        <f t="shared" si="206"/>
        <v>3</v>
      </c>
      <c r="G2678">
        <f t="shared" si="207"/>
        <v>2</v>
      </c>
      <c r="H2678">
        <f t="shared" si="208"/>
        <v>132</v>
      </c>
      <c r="I2678">
        <f t="shared" si="209"/>
        <v>6</v>
      </c>
    </row>
    <row r="2679" spans="1:9" x14ac:dyDescent="0.25">
      <c r="A2679" s="5" t="s">
        <v>14771</v>
      </c>
      <c r="B2679" s="2">
        <v>44655</v>
      </c>
      <c r="C2679" s="6">
        <v>1</v>
      </c>
      <c r="D2679" s="6">
        <v>3300000</v>
      </c>
      <c r="E2679">
        <f t="shared" si="205"/>
        <v>2</v>
      </c>
      <c r="F2679">
        <f t="shared" si="206"/>
        <v>3</v>
      </c>
      <c r="G2679">
        <f t="shared" si="207"/>
        <v>2</v>
      </c>
      <c r="H2679">
        <f t="shared" si="208"/>
        <v>232</v>
      </c>
      <c r="I2679">
        <f t="shared" si="209"/>
        <v>7</v>
      </c>
    </row>
    <row r="2680" spans="1:9" x14ac:dyDescent="0.25">
      <c r="A2680" s="5" t="s">
        <v>9708</v>
      </c>
      <c r="B2680" s="2">
        <v>44628</v>
      </c>
      <c r="C2680" s="6">
        <v>1</v>
      </c>
      <c r="D2680" s="6">
        <v>5320000</v>
      </c>
      <c r="E2680">
        <f t="shared" si="205"/>
        <v>2</v>
      </c>
      <c r="F2680">
        <f t="shared" si="206"/>
        <v>3</v>
      </c>
      <c r="G2680">
        <f t="shared" si="207"/>
        <v>3</v>
      </c>
      <c r="H2680">
        <f t="shared" si="208"/>
        <v>233</v>
      </c>
      <c r="I2680">
        <f t="shared" si="209"/>
        <v>8</v>
      </c>
    </row>
    <row r="2681" spans="1:9" x14ac:dyDescent="0.25">
      <c r="A2681" s="5" t="s">
        <v>17083</v>
      </c>
      <c r="B2681" s="2">
        <v>44160</v>
      </c>
      <c r="C2681" s="6">
        <v>1</v>
      </c>
      <c r="D2681" s="6">
        <v>1800000</v>
      </c>
      <c r="E2681">
        <f t="shared" si="205"/>
        <v>1</v>
      </c>
      <c r="F2681">
        <f t="shared" si="206"/>
        <v>3</v>
      </c>
      <c r="G2681">
        <f t="shared" si="207"/>
        <v>1</v>
      </c>
      <c r="H2681">
        <f t="shared" si="208"/>
        <v>131</v>
      </c>
      <c r="I2681">
        <f t="shared" si="209"/>
        <v>5</v>
      </c>
    </row>
    <row r="2682" spans="1:9" x14ac:dyDescent="0.25">
      <c r="A2682" s="5" t="s">
        <v>1310</v>
      </c>
      <c r="B2682" s="2">
        <v>45016</v>
      </c>
      <c r="C2682" s="6">
        <v>1</v>
      </c>
      <c r="D2682" s="6">
        <v>2275000</v>
      </c>
      <c r="E2682">
        <f t="shared" si="205"/>
        <v>4</v>
      </c>
      <c r="F2682">
        <f t="shared" si="206"/>
        <v>3</v>
      </c>
      <c r="G2682">
        <f t="shared" si="207"/>
        <v>1</v>
      </c>
      <c r="H2682">
        <f t="shared" si="208"/>
        <v>431</v>
      </c>
      <c r="I2682">
        <f t="shared" si="209"/>
        <v>8</v>
      </c>
    </row>
    <row r="2683" spans="1:9" x14ac:dyDescent="0.25">
      <c r="A2683" s="5" t="s">
        <v>19737</v>
      </c>
      <c r="B2683" s="2">
        <v>43985</v>
      </c>
      <c r="C2683" s="6">
        <v>1</v>
      </c>
      <c r="D2683" s="6">
        <v>1710000</v>
      </c>
      <c r="E2683">
        <f t="shared" si="205"/>
        <v>1</v>
      </c>
      <c r="F2683">
        <f t="shared" si="206"/>
        <v>3</v>
      </c>
      <c r="G2683">
        <f t="shared" si="207"/>
        <v>1</v>
      </c>
      <c r="H2683">
        <f t="shared" si="208"/>
        <v>131</v>
      </c>
      <c r="I2683">
        <f t="shared" si="209"/>
        <v>5</v>
      </c>
    </row>
    <row r="2684" spans="1:9" x14ac:dyDescent="0.25">
      <c r="A2684" s="5" t="s">
        <v>19164</v>
      </c>
      <c r="B2684" s="2">
        <v>43993</v>
      </c>
      <c r="C2684" s="6">
        <v>1</v>
      </c>
      <c r="D2684" s="6">
        <v>3840000</v>
      </c>
      <c r="E2684">
        <f t="shared" si="205"/>
        <v>1</v>
      </c>
      <c r="F2684">
        <f t="shared" si="206"/>
        <v>3</v>
      </c>
      <c r="G2684">
        <f t="shared" si="207"/>
        <v>2</v>
      </c>
      <c r="H2684">
        <f t="shared" si="208"/>
        <v>132</v>
      </c>
      <c r="I2684">
        <f t="shared" si="209"/>
        <v>6</v>
      </c>
    </row>
    <row r="2685" spans="1:9" x14ac:dyDescent="0.25">
      <c r="A2685" s="5" t="s">
        <v>10086</v>
      </c>
      <c r="B2685" s="2">
        <v>44599</v>
      </c>
      <c r="C2685" s="6">
        <v>1</v>
      </c>
      <c r="D2685" s="6">
        <v>5805000</v>
      </c>
      <c r="E2685">
        <f t="shared" si="205"/>
        <v>2</v>
      </c>
      <c r="F2685">
        <f t="shared" si="206"/>
        <v>3</v>
      </c>
      <c r="G2685">
        <f t="shared" si="207"/>
        <v>3</v>
      </c>
      <c r="H2685">
        <f t="shared" si="208"/>
        <v>233</v>
      </c>
      <c r="I2685">
        <f t="shared" si="209"/>
        <v>8</v>
      </c>
    </row>
    <row r="2686" spans="1:9" x14ac:dyDescent="0.25">
      <c r="A2686" s="5" t="s">
        <v>12616</v>
      </c>
      <c r="B2686" s="2">
        <v>44505</v>
      </c>
      <c r="C2686" s="6">
        <v>2</v>
      </c>
      <c r="D2686" s="6">
        <v>28280000</v>
      </c>
      <c r="E2686">
        <f t="shared" si="205"/>
        <v>2</v>
      </c>
      <c r="F2686">
        <f t="shared" si="206"/>
        <v>4</v>
      </c>
      <c r="G2686">
        <f t="shared" si="207"/>
        <v>4</v>
      </c>
      <c r="H2686">
        <f t="shared" si="208"/>
        <v>244</v>
      </c>
      <c r="I2686">
        <f t="shared" si="209"/>
        <v>10</v>
      </c>
    </row>
    <row r="2687" spans="1:9" x14ac:dyDescent="0.25">
      <c r="A2687" s="5" t="s">
        <v>18274</v>
      </c>
      <c r="B2687" s="2">
        <v>44124</v>
      </c>
      <c r="C2687" s="6">
        <v>1</v>
      </c>
      <c r="D2687" s="6">
        <v>3550000</v>
      </c>
      <c r="E2687">
        <f t="shared" si="205"/>
        <v>1</v>
      </c>
      <c r="F2687">
        <f t="shared" si="206"/>
        <v>3</v>
      </c>
      <c r="G2687">
        <f t="shared" si="207"/>
        <v>2</v>
      </c>
      <c r="H2687">
        <f t="shared" si="208"/>
        <v>132</v>
      </c>
      <c r="I2687">
        <f t="shared" si="209"/>
        <v>6</v>
      </c>
    </row>
    <row r="2688" spans="1:9" x14ac:dyDescent="0.25">
      <c r="A2688" s="5" t="s">
        <v>18155</v>
      </c>
      <c r="B2688" s="2">
        <v>44070</v>
      </c>
      <c r="C2688" s="6">
        <v>3</v>
      </c>
      <c r="D2688" s="6">
        <v>10269998</v>
      </c>
      <c r="E2688">
        <f t="shared" si="205"/>
        <v>1</v>
      </c>
      <c r="F2688">
        <f t="shared" si="206"/>
        <v>4</v>
      </c>
      <c r="G2688">
        <f t="shared" si="207"/>
        <v>4</v>
      </c>
      <c r="H2688">
        <f t="shared" si="208"/>
        <v>144</v>
      </c>
      <c r="I2688">
        <f t="shared" si="209"/>
        <v>9</v>
      </c>
    </row>
    <row r="2689" spans="1:9" x14ac:dyDescent="0.25">
      <c r="A2689" s="5" t="s">
        <v>3185</v>
      </c>
      <c r="B2689" s="2">
        <v>45021</v>
      </c>
      <c r="C2689" s="6">
        <v>1</v>
      </c>
      <c r="D2689" s="6">
        <v>3380000</v>
      </c>
      <c r="E2689">
        <f t="shared" si="205"/>
        <v>4</v>
      </c>
      <c r="F2689">
        <f t="shared" si="206"/>
        <v>3</v>
      </c>
      <c r="G2689">
        <f t="shared" si="207"/>
        <v>2</v>
      </c>
      <c r="H2689">
        <f t="shared" si="208"/>
        <v>432</v>
      </c>
      <c r="I2689">
        <f t="shared" si="209"/>
        <v>9</v>
      </c>
    </row>
    <row r="2690" spans="1:9" x14ac:dyDescent="0.25">
      <c r="A2690" s="5" t="s">
        <v>21076</v>
      </c>
      <c r="B2690" s="2">
        <v>44644</v>
      </c>
      <c r="C2690" s="6">
        <v>1</v>
      </c>
      <c r="D2690" s="6">
        <v>5900000</v>
      </c>
      <c r="E2690">
        <f t="shared" si="205"/>
        <v>2</v>
      </c>
      <c r="F2690">
        <f t="shared" si="206"/>
        <v>3</v>
      </c>
      <c r="G2690">
        <f t="shared" si="207"/>
        <v>3</v>
      </c>
      <c r="H2690">
        <f t="shared" si="208"/>
        <v>233</v>
      </c>
      <c r="I2690">
        <f t="shared" si="209"/>
        <v>8</v>
      </c>
    </row>
    <row r="2691" spans="1:9" x14ac:dyDescent="0.25">
      <c r="A2691" s="5" t="s">
        <v>549</v>
      </c>
      <c r="B2691" s="2">
        <v>44977</v>
      </c>
      <c r="C2691" s="6">
        <v>4</v>
      </c>
      <c r="D2691" s="6">
        <v>14304000</v>
      </c>
      <c r="E2691">
        <f t="shared" ref="E2691:E2754" si="210">VLOOKUP(B2691,$L$2:$M$5,2,TRUE)</f>
        <v>4</v>
      </c>
      <c r="F2691">
        <f t="shared" ref="F2691:F2754" si="211">VLOOKUP(C2691,$L$9:$M$12,2,TRUE)</f>
        <v>4</v>
      </c>
      <c r="G2691">
        <f t="shared" ref="G2691:G2754" si="212">VLOOKUP(D2691,$L$15:$M$18,2,TRUE)</f>
        <v>4</v>
      </c>
      <c r="H2691">
        <f t="shared" ref="H2691:H2754" si="213">E2691*100+F2691*10+G2691</f>
        <v>444</v>
      </c>
      <c r="I2691">
        <f t="shared" ref="I2691:I2754" si="214">E2691+F2691+G2691</f>
        <v>12</v>
      </c>
    </row>
    <row r="2692" spans="1:9" x14ac:dyDescent="0.25">
      <c r="A2692" s="5" t="s">
        <v>4853</v>
      </c>
      <c r="B2692" s="2">
        <v>44869</v>
      </c>
      <c r="C2692" s="6">
        <v>1</v>
      </c>
      <c r="D2692" s="6">
        <v>1867500</v>
      </c>
      <c r="E2692">
        <f t="shared" si="210"/>
        <v>3</v>
      </c>
      <c r="F2692">
        <f t="shared" si="211"/>
        <v>3</v>
      </c>
      <c r="G2692">
        <f t="shared" si="212"/>
        <v>1</v>
      </c>
      <c r="H2692">
        <f t="shared" si="213"/>
        <v>331</v>
      </c>
      <c r="I2692">
        <f t="shared" si="214"/>
        <v>7</v>
      </c>
    </row>
    <row r="2693" spans="1:9" x14ac:dyDescent="0.25">
      <c r="A2693" s="5" t="s">
        <v>1267</v>
      </c>
      <c r="B2693" s="2">
        <v>44999</v>
      </c>
      <c r="C2693" s="6">
        <v>2</v>
      </c>
      <c r="D2693" s="6">
        <v>5665000</v>
      </c>
      <c r="E2693">
        <f t="shared" si="210"/>
        <v>4</v>
      </c>
      <c r="F2693">
        <f t="shared" si="211"/>
        <v>4</v>
      </c>
      <c r="G2693">
        <f t="shared" si="212"/>
        <v>3</v>
      </c>
      <c r="H2693">
        <f t="shared" si="213"/>
        <v>443</v>
      </c>
      <c r="I2693">
        <f t="shared" si="214"/>
        <v>11</v>
      </c>
    </row>
    <row r="2694" spans="1:9" x14ac:dyDescent="0.25">
      <c r="A2694" s="5" t="s">
        <v>19314</v>
      </c>
      <c r="B2694" s="2">
        <v>44334</v>
      </c>
      <c r="C2694" s="6">
        <v>1</v>
      </c>
      <c r="D2694" s="6">
        <v>1150000</v>
      </c>
      <c r="E2694">
        <f t="shared" si="210"/>
        <v>2</v>
      </c>
      <c r="F2694">
        <f t="shared" si="211"/>
        <v>3</v>
      </c>
      <c r="G2694">
        <f t="shared" si="212"/>
        <v>1</v>
      </c>
      <c r="H2694">
        <f t="shared" si="213"/>
        <v>231</v>
      </c>
      <c r="I2694">
        <f t="shared" si="214"/>
        <v>6</v>
      </c>
    </row>
    <row r="2695" spans="1:9" x14ac:dyDescent="0.25">
      <c r="A2695" s="5" t="s">
        <v>4162</v>
      </c>
      <c r="B2695" s="2">
        <v>44887</v>
      </c>
      <c r="C2695" s="6">
        <v>3</v>
      </c>
      <c r="D2695" s="6">
        <v>8100000</v>
      </c>
      <c r="E2695">
        <f t="shared" si="210"/>
        <v>3</v>
      </c>
      <c r="F2695">
        <f t="shared" si="211"/>
        <v>4</v>
      </c>
      <c r="G2695">
        <f t="shared" si="212"/>
        <v>3</v>
      </c>
      <c r="H2695">
        <f t="shared" si="213"/>
        <v>343</v>
      </c>
      <c r="I2695">
        <f t="shared" si="214"/>
        <v>10</v>
      </c>
    </row>
    <row r="2696" spans="1:9" x14ac:dyDescent="0.25">
      <c r="A2696" s="5" t="s">
        <v>13484</v>
      </c>
      <c r="B2696" s="2">
        <v>44455</v>
      </c>
      <c r="C2696" s="6">
        <v>1</v>
      </c>
      <c r="D2696" s="6">
        <v>3465000</v>
      </c>
      <c r="E2696">
        <f t="shared" si="210"/>
        <v>2</v>
      </c>
      <c r="F2696">
        <f t="shared" si="211"/>
        <v>3</v>
      </c>
      <c r="G2696">
        <f t="shared" si="212"/>
        <v>2</v>
      </c>
      <c r="H2696">
        <f t="shared" si="213"/>
        <v>232</v>
      </c>
      <c r="I2696">
        <f t="shared" si="214"/>
        <v>7</v>
      </c>
    </row>
    <row r="2697" spans="1:9" x14ac:dyDescent="0.25">
      <c r="A2697" s="5" t="s">
        <v>9869</v>
      </c>
      <c r="B2697" s="2">
        <v>44644</v>
      </c>
      <c r="C2697" s="6">
        <v>2</v>
      </c>
      <c r="D2697" s="6">
        <v>5240000</v>
      </c>
      <c r="E2697">
        <f t="shared" si="210"/>
        <v>2</v>
      </c>
      <c r="F2697">
        <f t="shared" si="211"/>
        <v>4</v>
      </c>
      <c r="G2697">
        <f t="shared" si="212"/>
        <v>3</v>
      </c>
      <c r="H2697">
        <f t="shared" si="213"/>
        <v>243</v>
      </c>
      <c r="I2697">
        <f t="shared" si="214"/>
        <v>9</v>
      </c>
    </row>
    <row r="2698" spans="1:9" x14ac:dyDescent="0.25">
      <c r="A2698" s="5" t="s">
        <v>1998</v>
      </c>
      <c r="B2698" s="2">
        <v>44917</v>
      </c>
      <c r="C2698" s="6">
        <v>4</v>
      </c>
      <c r="D2698" s="6">
        <v>39879990</v>
      </c>
      <c r="E2698">
        <f t="shared" si="210"/>
        <v>4</v>
      </c>
      <c r="F2698">
        <f t="shared" si="211"/>
        <v>4</v>
      </c>
      <c r="G2698">
        <f t="shared" si="212"/>
        <v>4</v>
      </c>
      <c r="H2698">
        <f t="shared" si="213"/>
        <v>444</v>
      </c>
      <c r="I2698">
        <f t="shared" si="214"/>
        <v>12</v>
      </c>
    </row>
    <row r="2699" spans="1:9" x14ac:dyDescent="0.25">
      <c r="A2699" s="5" t="s">
        <v>18093</v>
      </c>
      <c r="B2699" s="2">
        <v>44137</v>
      </c>
      <c r="C2699" s="6">
        <v>1</v>
      </c>
      <c r="D2699" s="6">
        <v>12075000</v>
      </c>
      <c r="E2699">
        <f t="shared" si="210"/>
        <v>1</v>
      </c>
      <c r="F2699">
        <f t="shared" si="211"/>
        <v>3</v>
      </c>
      <c r="G2699">
        <f t="shared" si="212"/>
        <v>4</v>
      </c>
      <c r="H2699">
        <f t="shared" si="213"/>
        <v>134</v>
      </c>
      <c r="I2699">
        <f t="shared" si="214"/>
        <v>8</v>
      </c>
    </row>
    <row r="2700" spans="1:9" x14ac:dyDescent="0.25">
      <c r="A2700" s="5" t="s">
        <v>17739</v>
      </c>
      <c r="B2700" s="2">
        <v>44125</v>
      </c>
      <c r="C2700" s="6">
        <v>1</v>
      </c>
      <c r="D2700" s="6">
        <v>2199996</v>
      </c>
      <c r="E2700">
        <f t="shared" si="210"/>
        <v>1</v>
      </c>
      <c r="F2700">
        <f t="shared" si="211"/>
        <v>3</v>
      </c>
      <c r="G2700">
        <f t="shared" si="212"/>
        <v>1</v>
      </c>
      <c r="H2700">
        <f t="shared" si="213"/>
        <v>131</v>
      </c>
      <c r="I2700">
        <f t="shared" si="214"/>
        <v>5</v>
      </c>
    </row>
    <row r="2701" spans="1:9" x14ac:dyDescent="0.25">
      <c r="A2701" s="5" t="s">
        <v>3804</v>
      </c>
      <c r="B2701" s="2">
        <v>44897</v>
      </c>
      <c r="C2701" s="6">
        <v>2</v>
      </c>
      <c r="D2701" s="6">
        <v>4260000</v>
      </c>
      <c r="E2701">
        <f t="shared" si="210"/>
        <v>3</v>
      </c>
      <c r="F2701">
        <f t="shared" si="211"/>
        <v>4</v>
      </c>
      <c r="G2701">
        <f t="shared" si="212"/>
        <v>2</v>
      </c>
      <c r="H2701">
        <f t="shared" si="213"/>
        <v>342</v>
      </c>
      <c r="I2701">
        <f t="shared" si="214"/>
        <v>9</v>
      </c>
    </row>
    <row r="2702" spans="1:9" x14ac:dyDescent="0.25">
      <c r="A2702" s="5" t="s">
        <v>6544</v>
      </c>
      <c r="B2702" s="2">
        <v>44797</v>
      </c>
      <c r="C2702" s="6">
        <v>1</v>
      </c>
      <c r="D2702" s="6">
        <v>3450000</v>
      </c>
      <c r="E2702">
        <f t="shared" si="210"/>
        <v>3</v>
      </c>
      <c r="F2702">
        <f t="shared" si="211"/>
        <v>3</v>
      </c>
      <c r="G2702">
        <f t="shared" si="212"/>
        <v>2</v>
      </c>
      <c r="H2702">
        <f t="shared" si="213"/>
        <v>332</v>
      </c>
      <c r="I2702">
        <f t="shared" si="214"/>
        <v>8</v>
      </c>
    </row>
    <row r="2703" spans="1:9" x14ac:dyDescent="0.25">
      <c r="A2703" s="5" t="s">
        <v>1545</v>
      </c>
      <c r="B2703" s="2">
        <v>44979</v>
      </c>
      <c r="C2703" s="6">
        <v>1</v>
      </c>
      <c r="D2703" s="6">
        <v>3780000</v>
      </c>
      <c r="E2703">
        <f t="shared" si="210"/>
        <v>4</v>
      </c>
      <c r="F2703">
        <f t="shared" si="211"/>
        <v>3</v>
      </c>
      <c r="G2703">
        <f t="shared" si="212"/>
        <v>2</v>
      </c>
      <c r="H2703">
        <f t="shared" si="213"/>
        <v>432</v>
      </c>
      <c r="I2703">
        <f t="shared" si="214"/>
        <v>9</v>
      </c>
    </row>
    <row r="2704" spans="1:9" x14ac:dyDescent="0.25">
      <c r="A2704" s="5" t="s">
        <v>1301</v>
      </c>
      <c r="B2704" s="2">
        <v>45008</v>
      </c>
      <c r="C2704" s="6">
        <v>1</v>
      </c>
      <c r="D2704" s="6">
        <v>2227500</v>
      </c>
      <c r="E2704">
        <f t="shared" si="210"/>
        <v>4</v>
      </c>
      <c r="F2704">
        <f t="shared" si="211"/>
        <v>3</v>
      </c>
      <c r="G2704">
        <f t="shared" si="212"/>
        <v>1</v>
      </c>
      <c r="H2704">
        <f t="shared" si="213"/>
        <v>431</v>
      </c>
      <c r="I2704">
        <f t="shared" si="214"/>
        <v>8</v>
      </c>
    </row>
    <row r="2705" spans="1:9" x14ac:dyDescent="0.25">
      <c r="A2705" s="5" t="s">
        <v>9813</v>
      </c>
      <c r="B2705" s="2">
        <v>44610</v>
      </c>
      <c r="C2705" s="6">
        <v>1</v>
      </c>
      <c r="D2705" s="6">
        <v>3960000</v>
      </c>
      <c r="E2705">
        <f t="shared" si="210"/>
        <v>2</v>
      </c>
      <c r="F2705">
        <f t="shared" si="211"/>
        <v>3</v>
      </c>
      <c r="G2705">
        <f t="shared" si="212"/>
        <v>2</v>
      </c>
      <c r="H2705">
        <f t="shared" si="213"/>
        <v>232</v>
      </c>
      <c r="I2705">
        <f t="shared" si="214"/>
        <v>7</v>
      </c>
    </row>
    <row r="2706" spans="1:9" x14ac:dyDescent="0.25">
      <c r="A2706" s="5" t="s">
        <v>3464</v>
      </c>
      <c r="B2706" s="2">
        <v>44904</v>
      </c>
      <c r="C2706" s="6">
        <v>2</v>
      </c>
      <c r="D2706" s="6">
        <v>15125000</v>
      </c>
      <c r="E2706">
        <f t="shared" si="210"/>
        <v>3</v>
      </c>
      <c r="F2706">
        <f t="shared" si="211"/>
        <v>4</v>
      </c>
      <c r="G2706">
        <f t="shared" si="212"/>
        <v>4</v>
      </c>
      <c r="H2706">
        <f t="shared" si="213"/>
        <v>344</v>
      </c>
      <c r="I2706">
        <f t="shared" si="214"/>
        <v>11</v>
      </c>
    </row>
    <row r="2707" spans="1:9" x14ac:dyDescent="0.25">
      <c r="A2707" s="5" t="s">
        <v>19496</v>
      </c>
      <c r="B2707" s="2">
        <v>44008</v>
      </c>
      <c r="C2707" s="6">
        <v>1</v>
      </c>
      <c r="D2707" s="6">
        <v>17999940</v>
      </c>
      <c r="E2707">
        <f t="shared" si="210"/>
        <v>1</v>
      </c>
      <c r="F2707">
        <f t="shared" si="211"/>
        <v>3</v>
      </c>
      <c r="G2707">
        <f t="shared" si="212"/>
        <v>4</v>
      </c>
      <c r="H2707">
        <f t="shared" si="213"/>
        <v>134</v>
      </c>
      <c r="I2707">
        <f t="shared" si="214"/>
        <v>8</v>
      </c>
    </row>
    <row r="2708" spans="1:9" x14ac:dyDescent="0.25">
      <c r="A2708" s="5" t="s">
        <v>397</v>
      </c>
      <c r="B2708" s="2">
        <v>44988</v>
      </c>
      <c r="C2708" s="6">
        <v>6</v>
      </c>
      <c r="D2708" s="6">
        <v>26916500</v>
      </c>
      <c r="E2708">
        <f t="shared" si="210"/>
        <v>4</v>
      </c>
      <c r="F2708">
        <f t="shared" si="211"/>
        <v>4</v>
      </c>
      <c r="G2708">
        <f t="shared" si="212"/>
        <v>4</v>
      </c>
      <c r="H2708">
        <f t="shared" si="213"/>
        <v>444</v>
      </c>
      <c r="I2708">
        <f t="shared" si="214"/>
        <v>12</v>
      </c>
    </row>
    <row r="2709" spans="1:9" x14ac:dyDescent="0.25">
      <c r="A2709" s="5" t="s">
        <v>7245</v>
      </c>
      <c r="B2709" s="2">
        <v>44769</v>
      </c>
      <c r="C2709" s="6">
        <v>1</v>
      </c>
      <c r="D2709" s="6">
        <v>8600000</v>
      </c>
      <c r="E2709">
        <f t="shared" si="210"/>
        <v>3</v>
      </c>
      <c r="F2709">
        <f t="shared" si="211"/>
        <v>3</v>
      </c>
      <c r="G2709">
        <f t="shared" si="212"/>
        <v>4</v>
      </c>
      <c r="H2709">
        <f t="shared" si="213"/>
        <v>334</v>
      </c>
      <c r="I2709">
        <f t="shared" si="214"/>
        <v>10</v>
      </c>
    </row>
    <row r="2710" spans="1:9" x14ac:dyDescent="0.25">
      <c r="A2710" s="5" t="s">
        <v>12639</v>
      </c>
      <c r="B2710" s="2">
        <v>44502</v>
      </c>
      <c r="C2710" s="6">
        <v>1</v>
      </c>
      <c r="D2710" s="6">
        <v>3560000</v>
      </c>
      <c r="E2710">
        <f t="shared" si="210"/>
        <v>2</v>
      </c>
      <c r="F2710">
        <f t="shared" si="211"/>
        <v>3</v>
      </c>
      <c r="G2710">
        <f t="shared" si="212"/>
        <v>2</v>
      </c>
      <c r="H2710">
        <f t="shared" si="213"/>
        <v>232</v>
      </c>
      <c r="I2710">
        <f t="shared" si="214"/>
        <v>7</v>
      </c>
    </row>
    <row r="2711" spans="1:9" x14ac:dyDescent="0.25">
      <c r="A2711" s="5" t="s">
        <v>8360</v>
      </c>
      <c r="B2711" s="2">
        <v>44673</v>
      </c>
      <c r="C2711" s="6">
        <v>1</v>
      </c>
      <c r="D2711" s="6">
        <v>2317500</v>
      </c>
      <c r="E2711">
        <f t="shared" si="210"/>
        <v>2</v>
      </c>
      <c r="F2711">
        <f t="shared" si="211"/>
        <v>3</v>
      </c>
      <c r="G2711">
        <f t="shared" si="212"/>
        <v>1</v>
      </c>
      <c r="H2711">
        <f t="shared" si="213"/>
        <v>231</v>
      </c>
      <c r="I2711">
        <f t="shared" si="214"/>
        <v>6</v>
      </c>
    </row>
    <row r="2712" spans="1:9" x14ac:dyDescent="0.25">
      <c r="A2712" s="5" t="s">
        <v>18395</v>
      </c>
      <c r="B2712" s="2">
        <v>44127</v>
      </c>
      <c r="C2712" s="6">
        <v>1</v>
      </c>
      <c r="D2712" s="6">
        <v>7050000</v>
      </c>
      <c r="E2712">
        <f t="shared" si="210"/>
        <v>1</v>
      </c>
      <c r="F2712">
        <f t="shared" si="211"/>
        <v>3</v>
      </c>
      <c r="G2712">
        <f t="shared" si="212"/>
        <v>3</v>
      </c>
      <c r="H2712">
        <f t="shared" si="213"/>
        <v>133</v>
      </c>
      <c r="I2712">
        <f t="shared" si="214"/>
        <v>7</v>
      </c>
    </row>
    <row r="2713" spans="1:9" x14ac:dyDescent="0.25">
      <c r="A2713" s="5" t="s">
        <v>16064</v>
      </c>
      <c r="B2713" s="2">
        <v>44727</v>
      </c>
      <c r="C2713" s="6">
        <v>1</v>
      </c>
      <c r="D2713" s="6">
        <v>22950038</v>
      </c>
      <c r="E2713">
        <f t="shared" si="210"/>
        <v>3</v>
      </c>
      <c r="F2713">
        <f t="shared" si="211"/>
        <v>3</v>
      </c>
      <c r="G2713">
        <f t="shared" si="212"/>
        <v>4</v>
      </c>
      <c r="H2713">
        <f t="shared" si="213"/>
        <v>334</v>
      </c>
      <c r="I2713">
        <f t="shared" si="214"/>
        <v>10</v>
      </c>
    </row>
    <row r="2714" spans="1:9" x14ac:dyDescent="0.25">
      <c r="A2714" s="5" t="s">
        <v>3893</v>
      </c>
      <c r="B2714" s="2">
        <v>44854</v>
      </c>
      <c r="C2714" s="6">
        <v>3</v>
      </c>
      <c r="D2714" s="6">
        <v>17992500</v>
      </c>
      <c r="E2714">
        <f t="shared" si="210"/>
        <v>3</v>
      </c>
      <c r="F2714">
        <f t="shared" si="211"/>
        <v>4</v>
      </c>
      <c r="G2714">
        <f t="shared" si="212"/>
        <v>4</v>
      </c>
      <c r="H2714">
        <f t="shared" si="213"/>
        <v>344</v>
      </c>
      <c r="I2714">
        <f t="shared" si="214"/>
        <v>11</v>
      </c>
    </row>
    <row r="2715" spans="1:9" x14ac:dyDescent="0.25">
      <c r="A2715" s="5" t="s">
        <v>8775</v>
      </c>
      <c r="B2715" s="2">
        <v>44747</v>
      </c>
      <c r="C2715" s="6">
        <v>2</v>
      </c>
      <c r="D2715" s="6">
        <v>11320000</v>
      </c>
      <c r="E2715">
        <f t="shared" si="210"/>
        <v>3</v>
      </c>
      <c r="F2715">
        <f t="shared" si="211"/>
        <v>4</v>
      </c>
      <c r="G2715">
        <f t="shared" si="212"/>
        <v>4</v>
      </c>
      <c r="H2715">
        <f t="shared" si="213"/>
        <v>344</v>
      </c>
      <c r="I2715">
        <f t="shared" si="214"/>
        <v>11</v>
      </c>
    </row>
    <row r="2716" spans="1:9" x14ac:dyDescent="0.25">
      <c r="A2716" s="5" t="s">
        <v>19818</v>
      </c>
      <c r="B2716" s="2">
        <v>43930</v>
      </c>
      <c r="C2716" s="6">
        <v>1</v>
      </c>
      <c r="D2716" s="6">
        <v>3480000</v>
      </c>
      <c r="E2716">
        <f t="shared" si="210"/>
        <v>1</v>
      </c>
      <c r="F2716">
        <f t="shared" si="211"/>
        <v>3</v>
      </c>
      <c r="G2716">
        <f t="shared" si="212"/>
        <v>2</v>
      </c>
      <c r="H2716">
        <f t="shared" si="213"/>
        <v>132</v>
      </c>
      <c r="I2716">
        <f t="shared" si="214"/>
        <v>6</v>
      </c>
    </row>
    <row r="2717" spans="1:9" x14ac:dyDescent="0.25">
      <c r="A2717" s="5" t="s">
        <v>14503</v>
      </c>
      <c r="B2717" s="2">
        <v>44337</v>
      </c>
      <c r="C2717" s="6">
        <v>1</v>
      </c>
      <c r="D2717" s="6">
        <v>1970000</v>
      </c>
      <c r="E2717">
        <f t="shared" si="210"/>
        <v>2</v>
      </c>
      <c r="F2717">
        <f t="shared" si="211"/>
        <v>3</v>
      </c>
      <c r="G2717">
        <f t="shared" si="212"/>
        <v>1</v>
      </c>
      <c r="H2717">
        <f t="shared" si="213"/>
        <v>231</v>
      </c>
      <c r="I2717">
        <f t="shared" si="214"/>
        <v>6</v>
      </c>
    </row>
    <row r="2718" spans="1:9" x14ac:dyDescent="0.25">
      <c r="A2718" s="5" t="s">
        <v>20644</v>
      </c>
      <c r="B2718" s="2">
        <v>44078</v>
      </c>
      <c r="C2718" s="6">
        <v>1</v>
      </c>
      <c r="D2718" s="6">
        <v>4800000</v>
      </c>
      <c r="E2718">
        <f t="shared" si="210"/>
        <v>1</v>
      </c>
      <c r="F2718">
        <f t="shared" si="211"/>
        <v>3</v>
      </c>
      <c r="G2718">
        <f t="shared" si="212"/>
        <v>3</v>
      </c>
      <c r="H2718">
        <f t="shared" si="213"/>
        <v>133</v>
      </c>
      <c r="I2718">
        <f t="shared" si="214"/>
        <v>7</v>
      </c>
    </row>
    <row r="2719" spans="1:9" x14ac:dyDescent="0.25">
      <c r="A2719" s="5" t="s">
        <v>9809</v>
      </c>
      <c r="B2719" s="2">
        <v>44587</v>
      </c>
      <c r="C2719" s="6">
        <v>1</v>
      </c>
      <c r="D2719" s="6">
        <v>2025000</v>
      </c>
      <c r="E2719">
        <f t="shared" si="210"/>
        <v>2</v>
      </c>
      <c r="F2719">
        <f t="shared" si="211"/>
        <v>3</v>
      </c>
      <c r="G2719">
        <f t="shared" si="212"/>
        <v>1</v>
      </c>
      <c r="H2719">
        <f t="shared" si="213"/>
        <v>231</v>
      </c>
      <c r="I2719">
        <f t="shared" si="214"/>
        <v>6</v>
      </c>
    </row>
    <row r="2720" spans="1:9" x14ac:dyDescent="0.25">
      <c r="A2720" s="5" t="s">
        <v>15977</v>
      </c>
      <c r="B2720" s="2">
        <v>44235</v>
      </c>
      <c r="C2720" s="6">
        <v>1</v>
      </c>
      <c r="D2720" s="6">
        <v>3920000</v>
      </c>
      <c r="E2720">
        <f t="shared" si="210"/>
        <v>1</v>
      </c>
      <c r="F2720">
        <f t="shared" si="211"/>
        <v>3</v>
      </c>
      <c r="G2720">
        <f t="shared" si="212"/>
        <v>2</v>
      </c>
      <c r="H2720">
        <f t="shared" si="213"/>
        <v>132</v>
      </c>
      <c r="I2720">
        <f t="shared" si="214"/>
        <v>6</v>
      </c>
    </row>
    <row r="2721" spans="1:9" x14ac:dyDescent="0.25">
      <c r="A2721" s="5" t="s">
        <v>3873</v>
      </c>
      <c r="B2721" s="2">
        <v>44946</v>
      </c>
      <c r="C2721" s="6">
        <v>1</v>
      </c>
      <c r="D2721" s="6">
        <v>5200000</v>
      </c>
      <c r="E2721">
        <f t="shared" si="210"/>
        <v>4</v>
      </c>
      <c r="F2721">
        <f t="shared" si="211"/>
        <v>3</v>
      </c>
      <c r="G2721">
        <f t="shared" si="212"/>
        <v>3</v>
      </c>
      <c r="H2721">
        <f t="shared" si="213"/>
        <v>433</v>
      </c>
      <c r="I2721">
        <f t="shared" si="214"/>
        <v>10</v>
      </c>
    </row>
    <row r="2722" spans="1:9" x14ac:dyDescent="0.25">
      <c r="A2722" s="5" t="s">
        <v>2088</v>
      </c>
      <c r="B2722" s="2">
        <v>44980</v>
      </c>
      <c r="C2722" s="6">
        <v>2</v>
      </c>
      <c r="D2722" s="6">
        <v>10410000</v>
      </c>
      <c r="E2722">
        <f t="shared" si="210"/>
        <v>4</v>
      </c>
      <c r="F2722">
        <f t="shared" si="211"/>
        <v>4</v>
      </c>
      <c r="G2722">
        <f t="shared" si="212"/>
        <v>4</v>
      </c>
      <c r="H2722">
        <f t="shared" si="213"/>
        <v>444</v>
      </c>
      <c r="I2722">
        <f t="shared" si="214"/>
        <v>12</v>
      </c>
    </row>
    <row r="2723" spans="1:9" x14ac:dyDescent="0.25">
      <c r="A2723" s="5" t="s">
        <v>4599</v>
      </c>
      <c r="B2723" s="2">
        <v>44886</v>
      </c>
      <c r="C2723" s="6">
        <v>2</v>
      </c>
      <c r="D2723" s="6">
        <v>7290000</v>
      </c>
      <c r="E2723">
        <f t="shared" si="210"/>
        <v>3</v>
      </c>
      <c r="F2723">
        <f t="shared" si="211"/>
        <v>4</v>
      </c>
      <c r="G2723">
        <f t="shared" si="212"/>
        <v>3</v>
      </c>
      <c r="H2723">
        <f t="shared" si="213"/>
        <v>343</v>
      </c>
      <c r="I2723">
        <f t="shared" si="214"/>
        <v>10</v>
      </c>
    </row>
    <row r="2724" spans="1:9" x14ac:dyDescent="0.25">
      <c r="A2724" s="5" t="s">
        <v>893</v>
      </c>
      <c r="B2724" s="2">
        <v>45019</v>
      </c>
      <c r="C2724" s="6">
        <v>1</v>
      </c>
      <c r="D2724" s="6">
        <v>2610000</v>
      </c>
      <c r="E2724">
        <f t="shared" si="210"/>
        <v>4</v>
      </c>
      <c r="F2724">
        <f t="shared" si="211"/>
        <v>3</v>
      </c>
      <c r="G2724">
        <f t="shared" si="212"/>
        <v>1</v>
      </c>
      <c r="H2724">
        <f t="shared" si="213"/>
        <v>431</v>
      </c>
      <c r="I2724">
        <f t="shared" si="214"/>
        <v>8</v>
      </c>
    </row>
    <row r="2725" spans="1:9" x14ac:dyDescent="0.25">
      <c r="A2725" s="5" t="s">
        <v>16134</v>
      </c>
      <c r="B2725" s="2">
        <v>44186</v>
      </c>
      <c r="C2725" s="6">
        <v>1</v>
      </c>
      <c r="D2725" s="6">
        <v>2060000</v>
      </c>
      <c r="E2725">
        <f t="shared" si="210"/>
        <v>1</v>
      </c>
      <c r="F2725">
        <f t="shared" si="211"/>
        <v>3</v>
      </c>
      <c r="G2725">
        <f t="shared" si="212"/>
        <v>1</v>
      </c>
      <c r="H2725">
        <f t="shared" si="213"/>
        <v>131</v>
      </c>
      <c r="I2725">
        <f t="shared" si="214"/>
        <v>5</v>
      </c>
    </row>
    <row r="2726" spans="1:9" x14ac:dyDescent="0.25">
      <c r="A2726" s="5" t="s">
        <v>19104</v>
      </c>
      <c r="B2726" s="2">
        <v>44053</v>
      </c>
      <c r="C2726" s="6">
        <v>1</v>
      </c>
      <c r="D2726" s="6">
        <v>3720000</v>
      </c>
      <c r="E2726">
        <f t="shared" si="210"/>
        <v>1</v>
      </c>
      <c r="F2726">
        <f t="shared" si="211"/>
        <v>3</v>
      </c>
      <c r="G2726">
        <f t="shared" si="212"/>
        <v>2</v>
      </c>
      <c r="H2726">
        <f t="shared" si="213"/>
        <v>132</v>
      </c>
      <c r="I2726">
        <f t="shared" si="214"/>
        <v>6</v>
      </c>
    </row>
    <row r="2727" spans="1:9" x14ac:dyDescent="0.25">
      <c r="A2727" s="5" t="s">
        <v>8965</v>
      </c>
      <c r="B2727" s="2">
        <v>44701</v>
      </c>
      <c r="C2727" s="6">
        <v>2</v>
      </c>
      <c r="D2727" s="6">
        <v>4752250</v>
      </c>
      <c r="E2727">
        <f t="shared" si="210"/>
        <v>3</v>
      </c>
      <c r="F2727">
        <f t="shared" si="211"/>
        <v>4</v>
      </c>
      <c r="G2727">
        <f t="shared" si="212"/>
        <v>3</v>
      </c>
      <c r="H2727">
        <f t="shared" si="213"/>
        <v>343</v>
      </c>
      <c r="I2727">
        <f t="shared" si="214"/>
        <v>10</v>
      </c>
    </row>
    <row r="2728" spans="1:9" x14ac:dyDescent="0.25">
      <c r="A2728" s="5" t="s">
        <v>14652</v>
      </c>
      <c r="B2728" s="2">
        <v>44424</v>
      </c>
      <c r="C2728" s="6">
        <v>1</v>
      </c>
      <c r="D2728" s="6">
        <v>4750000</v>
      </c>
      <c r="E2728">
        <f t="shared" si="210"/>
        <v>2</v>
      </c>
      <c r="F2728">
        <f t="shared" si="211"/>
        <v>3</v>
      </c>
      <c r="G2728">
        <f t="shared" si="212"/>
        <v>3</v>
      </c>
      <c r="H2728">
        <f t="shared" si="213"/>
        <v>233</v>
      </c>
      <c r="I2728">
        <f t="shared" si="214"/>
        <v>8</v>
      </c>
    </row>
    <row r="2729" spans="1:9" x14ac:dyDescent="0.25">
      <c r="A2729" s="5" t="s">
        <v>11956</v>
      </c>
      <c r="B2729" s="2">
        <v>44510</v>
      </c>
      <c r="C2729" s="6">
        <v>1</v>
      </c>
      <c r="D2729" s="6">
        <v>5916000</v>
      </c>
      <c r="E2729">
        <f t="shared" si="210"/>
        <v>2</v>
      </c>
      <c r="F2729">
        <f t="shared" si="211"/>
        <v>3</v>
      </c>
      <c r="G2729">
        <f t="shared" si="212"/>
        <v>3</v>
      </c>
      <c r="H2729">
        <f t="shared" si="213"/>
        <v>233</v>
      </c>
      <c r="I2729">
        <f t="shared" si="214"/>
        <v>8</v>
      </c>
    </row>
    <row r="2730" spans="1:9" x14ac:dyDescent="0.25">
      <c r="A2730" s="5" t="s">
        <v>19669</v>
      </c>
      <c r="B2730" s="2">
        <v>43896</v>
      </c>
      <c r="C2730" s="6">
        <v>1</v>
      </c>
      <c r="D2730" s="6">
        <v>2470000</v>
      </c>
      <c r="E2730">
        <f t="shared" si="210"/>
        <v>1</v>
      </c>
      <c r="F2730">
        <f t="shared" si="211"/>
        <v>3</v>
      </c>
      <c r="G2730">
        <f t="shared" si="212"/>
        <v>1</v>
      </c>
      <c r="H2730">
        <f t="shared" si="213"/>
        <v>131</v>
      </c>
      <c r="I2730">
        <f t="shared" si="214"/>
        <v>5</v>
      </c>
    </row>
    <row r="2731" spans="1:9" x14ac:dyDescent="0.25">
      <c r="A2731" s="5" t="s">
        <v>763</v>
      </c>
      <c r="B2731" s="2">
        <v>44988</v>
      </c>
      <c r="C2731" s="6">
        <v>1</v>
      </c>
      <c r="D2731" s="6">
        <v>3503250</v>
      </c>
      <c r="E2731">
        <f t="shared" si="210"/>
        <v>4</v>
      </c>
      <c r="F2731">
        <f t="shared" si="211"/>
        <v>3</v>
      </c>
      <c r="G2731">
        <f t="shared" si="212"/>
        <v>2</v>
      </c>
      <c r="H2731">
        <f t="shared" si="213"/>
        <v>432</v>
      </c>
      <c r="I2731">
        <f t="shared" si="214"/>
        <v>9</v>
      </c>
    </row>
    <row r="2732" spans="1:9" x14ac:dyDescent="0.25">
      <c r="A2732" s="5" t="s">
        <v>3958</v>
      </c>
      <c r="B2732" s="2">
        <v>44943</v>
      </c>
      <c r="C2732" s="6">
        <v>1</v>
      </c>
      <c r="D2732" s="6">
        <v>3950000</v>
      </c>
      <c r="E2732">
        <f t="shared" si="210"/>
        <v>4</v>
      </c>
      <c r="F2732">
        <f t="shared" si="211"/>
        <v>3</v>
      </c>
      <c r="G2732">
        <f t="shared" si="212"/>
        <v>2</v>
      </c>
      <c r="H2732">
        <f t="shared" si="213"/>
        <v>432</v>
      </c>
      <c r="I2732">
        <f t="shared" si="214"/>
        <v>9</v>
      </c>
    </row>
    <row r="2733" spans="1:9" x14ac:dyDescent="0.25">
      <c r="A2733" s="5" t="s">
        <v>9581</v>
      </c>
      <c r="B2733" s="2">
        <v>44662</v>
      </c>
      <c r="C2733" s="6">
        <v>1</v>
      </c>
      <c r="D2733" s="6">
        <v>3400000</v>
      </c>
      <c r="E2733">
        <f t="shared" si="210"/>
        <v>2</v>
      </c>
      <c r="F2733">
        <f t="shared" si="211"/>
        <v>3</v>
      </c>
      <c r="G2733">
        <f t="shared" si="212"/>
        <v>2</v>
      </c>
      <c r="H2733">
        <f t="shared" si="213"/>
        <v>232</v>
      </c>
      <c r="I2733">
        <f t="shared" si="214"/>
        <v>7</v>
      </c>
    </row>
    <row r="2734" spans="1:9" x14ac:dyDescent="0.25">
      <c r="A2734" s="5" t="s">
        <v>647</v>
      </c>
      <c r="B2734" s="2">
        <v>44971</v>
      </c>
      <c r="C2734" s="6">
        <v>2</v>
      </c>
      <c r="D2734" s="6">
        <v>24621000</v>
      </c>
      <c r="E2734">
        <f t="shared" si="210"/>
        <v>4</v>
      </c>
      <c r="F2734">
        <f t="shared" si="211"/>
        <v>4</v>
      </c>
      <c r="G2734">
        <f t="shared" si="212"/>
        <v>4</v>
      </c>
      <c r="H2734">
        <f t="shared" si="213"/>
        <v>444</v>
      </c>
      <c r="I2734">
        <f t="shared" si="214"/>
        <v>12</v>
      </c>
    </row>
    <row r="2735" spans="1:9" x14ac:dyDescent="0.25">
      <c r="A2735" s="5" t="s">
        <v>17091</v>
      </c>
      <c r="B2735" s="2">
        <v>44207</v>
      </c>
      <c r="C2735" s="6">
        <v>2</v>
      </c>
      <c r="D2735" s="6">
        <v>6350875</v>
      </c>
      <c r="E2735">
        <f t="shared" si="210"/>
        <v>1</v>
      </c>
      <c r="F2735">
        <f t="shared" si="211"/>
        <v>4</v>
      </c>
      <c r="G2735">
        <f t="shared" si="212"/>
        <v>3</v>
      </c>
      <c r="H2735">
        <f t="shared" si="213"/>
        <v>143</v>
      </c>
      <c r="I2735">
        <f t="shared" si="214"/>
        <v>8</v>
      </c>
    </row>
    <row r="2736" spans="1:9" x14ac:dyDescent="0.25">
      <c r="A2736" s="5" t="s">
        <v>11576</v>
      </c>
      <c r="B2736" s="2">
        <v>44503</v>
      </c>
      <c r="C2736" s="6">
        <v>2</v>
      </c>
      <c r="D2736" s="6">
        <v>6357500</v>
      </c>
      <c r="E2736">
        <f t="shared" si="210"/>
        <v>2</v>
      </c>
      <c r="F2736">
        <f t="shared" si="211"/>
        <v>4</v>
      </c>
      <c r="G2736">
        <f t="shared" si="212"/>
        <v>3</v>
      </c>
      <c r="H2736">
        <f t="shared" si="213"/>
        <v>243</v>
      </c>
      <c r="I2736">
        <f t="shared" si="214"/>
        <v>9</v>
      </c>
    </row>
    <row r="2737" spans="1:9" x14ac:dyDescent="0.25">
      <c r="A2737" s="5" t="s">
        <v>10274</v>
      </c>
      <c r="B2737" s="2">
        <v>44564</v>
      </c>
      <c r="C2737" s="6">
        <v>2</v>
      </c>
      <c r="D2737" s="6">
        <v>2829998</v>
      </c>
      <c r="E2737">
        <f t="shared" si="210"/>
        <v>2</v>
      </c>
      <c r="F2737">
        <f t="shared" si="211"/>
        <v>4</v>
      </c>
      <c r="G2737">
        <f t="shared" si="212"/>
        <v>2</v>
      </c>
      <c r="H2737">
        <f t="shared" si="213"/>
        <v>242</v>
      </c>
      <c r="I2737">
        <f t="shared" si="214"/>
        <v>8</v>
      </c>
    </row>
    <row r="2738" spans="1:9" x14ac:dyDescent="0.25">
      <c r="A2738" s="5" t="s">
        <v>15680</v>
      </c>
      <c r="B2738" s="2">
        <v>44308</v>
      </c>
      <c r="C2738" s="6">
        <v>1</v>
      </c>
      <c r="D2738" s="6">
        <v>7962500</v>
      </c>
      <c r="E2738">
        <f t="shared" si="210"/>
        <v>2</v>
      </c>
      <c r="F2738">
        <f t="shared" si="211"/>
        <v>3</v>
      </c>
      <c r="G2738">
        <f t="shared" si="212"/>
        <v>3</v>
      </c>
      <c r="H2738">
        <f t="shared" si="213"/>
        <v>233</v>
      </c>
      <c r="I2738">
        <f t="shared" si="214"/>
        <v>8</v>
      </c>
    </row>
    <row r="2739" spans="1:9" x14ac:dyDescent="0.25">
      <c r="A2739" s="5" t="s">
        <v>8844</v>
      </c>
      <c r="B2739" s="2">
        <v>44690</v>
      </c>
      <c r="C2739" s="6">
        <v>1</v>
      </c>
      <c r="D2739" s="6">
        <v>2487500</v>
      </c>
      <c r="E2739">
        <f t="shared" si="210"/>
        <v>3</v>
      </c>
      <c r="F2739">
        <f t="shared" si="211"/>
        <v>3</v>
      </c>
      <c r="G2739">
        <f t="shared" si="212"/>
        <v>1</v>
      </c>
      <c r="H2739">
        <f t="shared" si="213"/>
        <v>331</v>
      </c>
      <c r="I2739">
        <f t="shared" si="214"/>
        <v>7</v>
      </c>
    </row>
    <row r="2740" spans="1:9" x14ac:dyDescent="0.25">
      <c r="A2740" s="5" t="s">
        <v>6697</v>
      </c>
      <c r="B2740" s="2">
        <v>44764</v>
      </c>
      <c r="C2740" s="6">
        <v>1</v>
      </c>
      <c r="D2740" s="6">
        <v>1650000</v>
      </c>
      <c r="E2740">
        <f t="shared" si="210"/>
        <v>3</v>
      </c>
      <c r="F2740">
        <f t="shared" si="211"/>
        <v>3</v>
      </c>
      <c r="G2740">
        <f t="shared" si="212"/>
        <v>1</v>
      </c>
      <c r="H2740">
        <f t="shared" si="213"/>
        <v>331</v>
      </c>
      <c r="I2740">
        <f t="shared" si="214"/>
        <v>7</v>
      </c>
    </row>
    <row r="2741" spans="1:9" x14ac:dyDescent="0.25">
      <c r="A2741" s="5" t="s">
        <v>413</v>
      </c>
      <c r="B2741" s="2">
        <v>45030</v>
      </c>
      <c r="C2741" s="6">
        <v>2</v>
      </c>
      <c r="D2741" s="6">
        <v>4155000</v>
      </c>
      <c r="E2741">
        <f t="shared" si="210"/>
        <v>4</v>
      </c>
      <c r="F2741">
        <f t="shared" si="211"/>
        <v>4</v>
      </c>
      <c r="G2741">
        <f t="shared" si="212"/>
        <v>2</v>
      </c>
      <c r="H2741">
        <f t="shared" si="213"/>
        <v>442</v>
      </c>
      <c r="I2741">
        <f t="shared" si="214"/>
        <v>10</v>
      </c>
    </row>
    <row r="2742" spans="1:9" x14ac:dyDescent="0.25">
      <c r="A2742" s="5" t="s">
        <v>4003</v>
      </c>
      <c r="B2742" s="2">
        <v>44945</v>
      </c>
      <c r="C2742" s="6">
        <v>2</v>
      </c>
      <c r="D2742" s="6">
        <v>7850000</v>
      </c>
      <c r="E2742">
        <f t="shared" si="210"/>
        <v>4</v>
      </c>
      <c r="F2742">
        <f t="shared" si="211"/>
        <v>4</v>
      </c>
      <c r="G2742">
        <f t="shared" si="212"/>
        <v>3</v>
      </c>
      <c r="H2742">
        <f t="shared" si="213"/>
        <v>443</v>
      </c>
      <c r="I2742">
        <f t="shared" si="214"/>
        <v>11</v>
      </c>
    </row>
    <row r="2743" spans="1:9" x14ac:dyDescent="0.25">
      <c r="A2743" s="5" t="s">
        <v>20166</v>
      </c>
      <c r="B2743" s="2">
        <v>44011</v>
      </c>
      <c r="C2743" s="6">
        <v>1</v>
      </c>
      <c r="D2743" s="6">
        <v>3200000</v>
      </c>
      <c r="E2743">
        <f t="shared" si="210"/>
        <v>1</v>
      </c>
      <c r="F2743">
        <f t="shared" si="211"/>
        <v>3</v>
      </c>
      <c r="G2743">
        <f t="shared" si="212"/>
        <v>2</v>
      </c>
      <c r="H2743">
        <f t="shared" si="213"/>
        <v>132</v>
      </c>
      <c r="I2743">
        <f t="shared" si="214"/>
        <v>6</v>
      </c>
    </row>
    <row r="2744" spans="1:9" x14ac:dyDescent="0.25">
      <c r="A2744" s="5" t="s">
        <v>3072</v>
      </c>
      <c r="B2744" s="2">
        <v>44894</v>
      </c>
      <c r="C2744" s="6">
        <v>1</v>
      </c>
      <c r="D2744" s="6">
        <v>3385000</v>
      </c>
      <c r="E2744">
        <f t="shared" si="210"/>
        <v>3</v>
      </c>
      <c r="F2744">
        <f t="shared" si="211"/>
        <v>3</v>
      </c>
      <c r="G2744">
        <f t="shared" si="212"/>
        <v>2</v>
      </c>
      <c r="H2744">
        <f t="shared" si="213"/>
        <v>332</v>
      </c>
      <c r="I2744">
        <f t="shared" si="214"/>
        <v>8</v>
      </c>
    </row>
    <row r="2745" spans="1:9" x14ac:dyDescent="0.25">
      <c r="A2745" s="5" t="s">
        <v>8007</v>
      </c>
      <c r="B2745" s="2">
        <v>44742</v>
      </c>
      <c r="C2745" s="6">
        <v>1</v>
      </c>
      <c r="D2745" s="6">
        <v>5383500</v>
      </c>
      <c r="E2745">
        <f t="shared" si="210"/>
        <v>3</v>
      </c>
      <c r="F2745">
        <f t="shared" si="211"/>
        <v>3</v>
      </c>
      <c r="G2745">
        <f t="shared" si="212"/>
        <v>3</v>
      </c>
      <c r="H2745">
        <f t="shared" si="213"/>
        <v>333</v>
      </c>
      <c r="I2745">
        <f t="shared" si="214"/>
        <v>9</v>
      </c>
    </row>
    <row r="2746" spans="1:9" x14ac:dyDescent="0.25">
      <c r="A2746" s="5" t="s">
        <v>20074</v>
      </c>
      <c r="B2746" s="2">
        <v>44020</v>
      </c>
      <c r="C2746" s="6">
        <v>1</v>
      </c>
      <c r="D2746" s="6">
        <v>4650000</v>
      </c>
      <c r="E2746">
        <f t="shared" si="210"/>
        <v>1</v>
      </c>
      <c r="F2746">
        <f t="shared" si="211"/>
        <v>3</v>
      </c>
      <c r="G2746">
        <f t="shared" si="212"/>
        <v>3</v>
      </c>
      <c r="H2746">
        <f t="shared" si="213"/>
        <v>133</v>
      </c>
      <c r="I2746">
        <f t="shared" si="214"/>
        <v>7</v>
      </c>
    </row>
    <row r="2747" spans="1:9" x14ac:dyDescent="0.25">
      <c r="A2747" s="5" t="s">
        <v>16095</v>
      </c>
      <c r="B2747" s="2">
        <v>44230</v>
      </c>
      <c r="C2747" s="6">
        <v>1</v>
      </c>
      <c r="D2747" s="6">
        <v>1989000</v>
      </c>
      <c r="E2747">
        <f t="shared" si="210"/>
        <v>1</v>
      </c>
      <c r="F2747">
        <f t="shared" si="211"/>
        <v>3</v>
      </c>
      <c r="G2747">
        <f t="shared" si="212"/>
        <v>1</v>
      </c>
      <c r="H2747">
        <f t="shared" si="213"/>
        <v>131</v>
      </c>
      <c r="I2747">
        <f t="shared" si="214"/>
        <v>5</v>
      </c>
    </row>
    <row r="2748" spans="1:9" x14ac:dyDescent="0.25">
      <c r="A2748" s="5" t="s">
        <v>876</v>
      </c>
      <c r="B2748" s="2">
        <v>44979</v>
      </c>
      <c r="C2748" s="6">
        <v>2</v>
      </c>
      <c r="D2748" s="6">
        <v>19020000</v>
      </c>
      <c r="E2748">
        <f t="shared" si="210"/>
        <v>4</v>
      </c>
      <c r="F2748">
        <f t="shared" si="211"/>
        <v>4</v>
      </c>
      <c r="G2748">
        <f t="shared" si="212"/>
        <v>4</v>
      </c>
      <c r="H2748">
        <f t="shared" si="213"/>
        <v>444</v>
      </c>
      <c r="I2748">
        <f t="shared" si="214"/>
        <v>12</v>
      </c>
    </row>
    <row r="2749" spans="1:9" x14ac:dyDescent="0.25">
      <c r="A2749" s="5" t="s">
        <v>4611</v>
      </c>
      <c r="B2749" s="2">
        <v>44831</v>
      </c>
      <c r="C2749" s="6">
        <v>6</v>
      </c>
      <c r="D2749" s="6">
        <v>11219000</v>
      </c>
      <c r="E2749">
        <f t="shared" si="210"/>
        <v>3</v>
      </c>
      <c r="F2749">
        <f t="shared" si="211"/>
        <v>4</v>
      </c>
      <c r="G2749">
        <f t="shared" si="212"/>
        <v>4</v>
      </c>
      <c r="H2749">
        <f t="shared" si="213"/>
        <v>344</v>
      </c>
      <c r="I2749">
        <f t="shared" si="214"/>
        <v>11</v>
      </c>
    </row>
    <row r="2750" spans="1:9" x14ac:dyDescent="0.25">
      <c r="A2750" s="5" t="s">
        <v>2147</v>
      </c>
      <c r="B2750" s="2">
        <v>44951</v>
      </c>
      <c r="C2750" s="6">
        <v>1</v>
      </c>
      <c r="D2750" s="6">
        <v>25752000</v>
      </c>
      <c r="E2750">
        <f t="shared" si="210"/>
        <v>4</v>
      </c>
      <c r="F2750">
        <f t="shared" si="211"/>
        <v>3</v>
      </c>
      <c r="G2750">
        <f t="shared" si="212"/>
        <v>4</v>
      </c>
      <c r="H2750">
        <f t="shared" si="213"/>
        <v>434</v>
      </c>
      <c r="I2750">
        <f t="shared" si="214"/>
        <v>11</v>
      </c>
    </row>
    <row r="2751" spans="1:9" x14ac:dyDescent="0.25">
      <c r="A2751" s="5" t="s">
        <v>18845</v>
      </c>
      <c r="B2751" s="2">
        <v>44097</v>
      </c>
      <c r="C2751" s="6">
        <v>2</v>
      </c>
      <c r="D2751" s="6">
        <v>8150000</v>
      </c>
      <c r="E2751">
        <f t="shared" si="210"/>
        <v>1</v>
      </c>
      <c r="F2751">
        <f t="shared" si="211"/>
        <v>4</v>
      </c>
      <c r="G2751">
        <f t="shared" si="212"/>
        <v>4</v>
      </c>
      <c r="H2751">
        <f t="shared" si="213"/>
        <v>144</v>
      </c>
      <c r="I2751">
        <f t="shared" si="214"/>
        <v>9</v>
      </c>
    </row>
    <row r="2752" spans="1:9" x14ac:dyDescent="0.25">
      <c r="A2752" s="5" t="s">
        <v>6375</v>
      </c>
      <c r="B2752" s="2">
        <v>44791</v>
      </c>
      <c r="C2752" s="6">
        <v>1</v>
      </c>
      <c r="D2752" s="6">
        <v>11499600</v>
      </c>
      <c r="E2752">
        <f t="shared" si="210"/>
        <v>3</v>
      </c>
      <c r="F2752">
        <f t="shared" si="211"/>
        <v>3</v>
      </c>
      <c r="G2752">
        <f t="shared" si="212"/>
        <v>4</v>
      </c>
      <c r="H2752">
        <f t="shared" si="213"/>
        <v>334</v>
      </c>
      <c r="I2752">
        <f t="shared" si="214"/>
        <v>10</v>
      </c>
    </row>
    <row r="2753" spans="1:9" x14ac:dyDescent="0.25">
      <c r="A2753" s="5" t="s">
        <v>18105</v>
      </c>
      <c r="B2753" s="2">
        <v>44084</v>
      </c>
      <c r="C2753" s="6">
        <v>1</v>
      </c>
      <c r="D2753" s="6">
        <v>3307500</v>
      </c>
      <c r="E2753">
        <f t="shared" si="210"/>
        <v>1</v>
      </c>
      <c r="F2753">
        <f t="shared" si="211"/>
        <v>3</v>
      </c>
      <c r="G2753">
        <f t="shared" si="212"/>
        <v>2</v>
      </c>
      <c r="H2753">
        <f t="shared" si="213"/>
        <v>132</v>
      </c>
      <c r="I2753">
        <f t="shared" si="214"/>
        <v>6</v>
      </c>
    </row>
    <row r="2754" spans="1:9" x14ac:dyDescent="0.25">
      <c r="A2754" s="5" t="s">
        <v>1223</v>
      </c>
      <c r="B2754" s="2">
        <v>45005</v>
      </c>
      <c r="C2754" s="6">
        <v>1</v>
      </c>
      <c r="D2754" s="6">
        <v>5440000</v>
      </c>
      <c r="E2754">
        <f t="shared" si="210"/>
        <v>4</v>
      </c>
      <c r="F2754">
        <f t="shared" si="211"/>
        <v>3</v>
      </c>
      <c r="G2754">
        <f t="shared" si="212"/>
        <v>3</v>
      </c>
      <c r="H2754">
        <f t="shared" si="213"/>
        <v>433</v>
      </c>
      <c r="I2754">
        <f t="shared" si="214"/>
        <v>10</v>
      </c>
    </row>
    <row r="2755" spans="1:9" x14ac:dyDescent="0.25">
      <c r="A2755" s="5" t="s">
        <v>15047</v>
      </c>
      <c r="B2755" s="2">
        <v>44286</v>
      </c>
      <c r="C2755" s="6">
        <v>1</v>
      </c>
      <c r="D2755" s="6">
        <v>6400000</v>
      </c>
      <c r="E2755">
        <f t="shared" ref="E2755:E2818" si="215">VLOOKUP(B2755,$L$2:$M$5,2,TRUE)</f>
        <v>1</v>
      </c>
      <c r="F2755">
        <f t="shared" ref="F2755:F2818" si="216">VLOOKUP(C2755,$L$9:$M$12,2,TRUE)</f>
        <v>3</v>
      </c>
      <c r="G2755">
        <f t="shared" ref="G2755:G2818" si="217">VLOOKUP(D2755,$L$15:$M$18,2,TRUE)</f>
        <v>3</v>
      </c>
      <c r="H2755">
        <f t="shared" ref="H2755:H2818" si="218">E2755*100+F2755*10+G2755</f>
        <v>133</v>
      </c>
      <c r="I2755">
        <f t="shared" ref="I2755:I2818" si="219">E2755+F2755+G2755</f>
        <v>7</v>
      </c>
    </row>
    <row r="2756" spans="1:9" x14ac:dyDescent="0.25">
      <c r="A2756" s="5" t="s">
        <v>7931</v>
      </c>
      <c r="B2756" s="2">
        <v>44704</v>
      </c>
      <c r="C2756" s="6">
        <v>3</v>
      </c>
      <c r="D2756" s="6">
        <v>11840000</v>
      </c>
      <c r="E2756">
        <f t="shared" si="215"/>
        <v>3</v>
      </c>
      <c r="F2756">
        <f t="shared" si="216"/>
        <v>4</v>
      </c>
      <c r="G2756">
        <f t="shared" si="217"/>
        <v>4</v>
      </c>
      <c r="H2756">
        <f t="shared" si="218"/>
        <v>344</v>
      </c>
      <c r="I2756">
        <f t="shared" si="219"/>
        <v>11</v>
      </c>
    </row>
    <row r="2757" spans="1:9" x14ac:dyDescent="0.25">
      <c r="A2757" s="5" t="s">
        <v>8622</v>
      </c>
      <c r="B2757" s="2">
        <v>44678</v>
      </c>
      <c r="C2757" s="6">
        <v>1</v>
      </c>
      <c r="D2757" s="6">
        <v>8300000</v>
      </c>
      <c r="E2757">
        <f t="shared" si="215"/>
        <v>3</v>
      </c>
      <c r="F2757">
        <f t="shared" si="216"/>
        <v>3</v>
      </c>
      <c r="G2757">
        <f t="shared" si="217"/>
        <v>4</v>
      </c>
      <c r="H2757">
        <f t="shared" si="218"/>
        <v>334</v>
      </c>
      <c r="I2757">
        <f t="shared" si="219"/>
        <v>10</v>
      </c>
    </row>
    <row r="2758" spans="1:9" x14ac:dyDescent="0.25">
      <c r="A2758" s="5" t="s">
        <v>10474</v>
      </c>
      <c r="B2758" s="2">
        <v>44599</v>
      </c>
      <c r="C2758" s="6">
        <v>1</v>
      </c>
      <c r="D2758" s="6">
        <v>7760000</v>
      </c>
      <c r="E2758">
        <f t="shared" si="215"/>
        <v>2</v>
      </c>
      <c r="F2758">
        <f t="shared" si="216"/>
        <v>3</v>
      </c>
      <c r="G2758">
        <f t="shared" si="217"/>
        <v>3</v>
      </c>
      <c r="H2758">
        <f t="shared" si="218"/>
        <v>233</v>
      </c>
      <c r="I2758">
        <f t="shared" si="219"/>
        <v>8</v>
      </c>
    </row>
    <row r="2759" spans="1:9" x14ac:dyDescent="0.25">
      <c r="A2759" s="5" t="s">
        <v>16653</v>
      </c>
      <c r="B2759" s="2">
        <v>44145</v>
      </c>
      <c r="C2759" s="6">
        <v>1</v>
      </c>
      <c r="D2759" s="6">
        <v>2028000</v>
      </c>
      <c r="E2759">
        <f t="shared" si="215"/>
        <v>1</v>
      </c>
      <c r="F2759">
        <f t="shared" si="216"/>
        <v>3</v>
      </c>
      <c r="G2759">
        <f t="shared" si="217"/>
        <v>1</v>
      </c>
      <c r="H2759">
        <f t="shared" si="218"/>
        <v>131</v>
      </c>
      <c r="I2759">
        <f t="shared" si="219"/>
        <v>5</v>
      </c>
    </row>
    <row r="2760" spans="1:9" x14ac:dyDescent="0.25">
      <c r="A2760" s="5" t="s">
        <v>937</v>
      </c>
      <c r="B2760" s="2">
        <v>44993</v>
      </c>
      <c r="C2760" s="6">
        <v>1</v>
      </c>
      <c r="D2760" s="6">
        <v>1700000</v>
      </c>
      <c r="E2760">
        <f t="shared" si="215"/>
        <v>4</v>
      </c>
      <c r="F2760">
        <f t="shared" si="216"/>
        <v>3</v>
      </c>
      <c r="G2760">
        <f t="shared" si="217"/>
        <v>1</v>
      </c>
      <c r="H2760">
        <f t="shared" si="218"/>
        <v>431</v>
      </c>
      <c r="I2760">
        <f t="shared" si="219"/>
        <v>8</v>
      </c>
    </row>
    <row r="2761" spans="1:9" x14ac:dyDescent="0.25">
      <c r="A2761" s="5" t="s">
        <v>3923</v>
      </c>
      <c r="B2761" s="2">
        <v>44914</v>
      </c>
      <c r="C2761" s="6">
        <v>1</v>
      </c>
      <c r="D2761" s="6">
        <v>2475000</v>
      </c>
      <c r="E2761">
        <f t="shared" si="215"/>
        <v>4</v>
      </c>
      <c r="F2761">
        <f t="shared" si="216"/>
        <v>3</v>
      </c>
      <c r="G2761">
        <f t="shared" si="217"/>
        <v>1</v>
      </c>
      <c r="H2761">
        <f t="shared" si="218"/>
        <v>431</v>
      </c>
      <c r="I2761">
        <f t="shared" si="219"/>
        <v>8</v>
      </c>
    </row>
    <row r="2762" spans="1:9" x14ac:dyDescent="0.25">
      <c r="A2762" s="5" t="s">
        <v>17874</v>
      </c>
      <c r="B2762" s="2">
        <v>44140</v>
      </c>
      <c r="C2762" s="6">
        <v>1</v>
      </c>
      <c r="D2762" s="6">
        <v>1800000</v>
      </c>
      <c r="E2762">
        <f t="shared" si="215"/>
        <v>1</v>
      </c>
      <c r="F2762">
        <f t="shared" si="216"/>
        <v>3</v>
      </c>
      <c r="G2762">
        <f t="shared" si="217"/>
        <v>1</v>
      </c>
      <c r="H2762">
        <f t="shared" si="218"/>
        <v>131</v>
      </c>
      <c r="I2762">
        <f t="shared" si="219"/>
        <v>5</v>
      </c>
    </row>
    <row r="2763" spans="1:9" x14ac:dyDescent="0.25">
      <c r="A2763" s="5" t="s">
        <v>13733</v>
      </c>
      <c r="B2763" s="2">
        <v>44386</v>
      </c>
      <c r="C2763" s="6">
        <v>1</v>
      </c>
      <c r="D2763" s="6">
        <v>4350000</v>
      </c>
      <c r="E2763">
        <f t="shared" si="215"/>
        <v>2</v>
      </c>
      <c r="F2763">
        <f t="shared" si="216"/>
        <v>3</v>
      </c>
      <c r="G2763">
        <f t="shared" si="217"/>
        <v>2</v>
      </c>
      <c r="H2763">
        <f t="shared" si="218"/>
        <v>232</v>
      </c>
      <c r="I2763">
        <f t="shared" si="219"/>
        <v>7</v>
      </c>
    </row>
    <row r="2764" spans="1:9" x14ac:dyDescent="0.25">
      <c r="A2764" s="5" t="s">
        <v>20140</v>
      </c>
      <c r="B2764" s="2">
        <v>43935</v>
      </c>
      <c r="C2764" s="6">
        <v>1</v>
      </c>
      <c r="D2764" s="6">
        <v>2550000</v>
      </c>
      <c r="E2764">
        <f t="shared" si="215"/>
        <v>1</v>
      </c>
      <c r="F2764">
        <f t="shared" si="216"/>
        <v>3</v>
      </c>
      <c r="G2764">
        <f t="shared" si="217"/>
        <v>1</v>
      </c>
      <c r="H2764">
        <f t="shared" si="218"/>
        <v>131</v>
      </c>
      <c r="I2764">
        <f t="shared" si="219"/>
        <v>5</v>
      </c>
    </row>
    <row r="2765" spans="1:9" x14ac:dyDescent="0.25">
      <c r="A2765" s="5" t="s">
        <v>18794</v>
      </c>
      <c r="B2765" s="2">
        <v>44033</v>
      </c>
      <c r="C2765" s="6">
        <v>1</v>
      </c>
      <c r="D2765" s="6">
        <v>3150000</v>
      </c>
      <c r="E2765">
        <f t="shared" si="215"/>
        <v>1</v>
      </c>
      <c r="F2765">
        <f t="shared" si="216"/>
        <v>3</v>
      </c>
      <c r="G2765">
        <f t="shared" si="217"/>
        <v>2</v>
      </c>
      <c r="H2765">
        <f t="shared" si="218"/>
        <v>132</v>
      </c>
      <c r="I2765">
        <f t="shared" si="219"/>
        <v>6</v>
      </c>
    </row>
    <row r="2766" spans="1:9" x14ac:dyDescent="0.25">
      <c r="A2766" s="5" t="s">
        <v>5327</v>
      </c>
      <c r="B2766" s="2">
        <v>44840</v>
      </c>
      <c r="C2766" s="6">
        <v>2</v>
      </c>
      <c r="D2766" s="6">
        <v>5612500</v>
      </c>
      <c r="E2766">
        <f t="shared" si="215"/>
        <v>3</v>
      </c>
      <c r="F2766">
        <f t="shared" si="216"/>
        <v>4</v>
      </c>
      <c r="G2766">
        <f t="shared" si="217"/>
        <v>3</v>
      </c>
      <c r="H2766">
        <f t="shared" si="218"/>
        <v>343</v>
      </c>
      <c r="I2766">
        <f t="shared" si="219"/>
        <v>10</v>
      </c>
    </row>
    <row r="2767" spans="1:9" x14ac:dyDescent="0.25">
      <c r="A2767" s="5" t="s">
        <v>18321</v>
      </c>
      <c r="B2767" s="2">
        <v>44096</v>
      </c>
      <c r="C2767" s="6">
        <v>1</v>
      </c>
      <c r="D2767" s="6">
        <v>5560000</v>
      </c>
      <c r="E2767">
        <f t="shared" si="215"/>
        <v>1</v>
      </c>
      <c r="F2767">
        <f t="shared" si="216"/>
        <v>3</v>
      </c>
      <c r="G2767">
        <f t="shared" si="217"/>
        <v>3</v>
      </c>
      <c r="H2767">
        <f t="shared" si="218"/>
        <v>133</v>
      </c>
      <c r="I2767">
        <f t="shared" si="219"/>
        <v>7</v>
      </c>
    </row>
    <row r="2768" spans="1:9" x14ac:dyDescent="0.25">
      <c r="A2768" s="5" t="s">
        <v>18098</v>
      </c>
      <c r="B2768" s="2">
        <v>44215</v>
      </c>
      <c r="C2768" s="6">
        <v>1</v>
      </c>
      <c r="D2768" s="6">
        <v>4353750</v>
      </c>
      <c r="E2768">
        <f t="shared" si="215"/>
        <v>1</v>
      </c>
      <c r="F2768">
        <f t="shared" si="216"/>
        <v>3</v>
      </c>
      <c r="G2768">
        <f t="shared" si="217"/>
        <v>2</v>
      </c>
      <c r="H2768">
        <f t="shared" si="218"/>
        <v>132</v>
      </c>
      <c r="I2768">
        <f t="shared" si="219"/>
        <v>6</v>
      </c>
    </row>
    <row r="2769" spans="1:9" x14ac:dyDescent="0.25">
      <c r="A2769" s="5" t="s">
        <v>20819</v>
      </c>
      <c r="B2769" s="2">
        <v>43948</v>
      </c>
      <c r="C2769" s="6">
        <v>1</v>
      </c>
      <c r="D2769" s="6">
        <v>5175000</v>
      </c>
      <c r="E2769">
        <f t="shared" si="215"/>
        <v>1</v>
      </c>
      <c r="F2769">
        <f t="shared" si="216"/>
        <v>3</v>
      </c>
      <c r="G2769">
        <f t="shared" si="217"/>
        <v>3</v>
      </c>
      <c r="H2769">
        <f t="shared" si="218"/>
        <v>133</v>
      </c>
      <c r="I2769">
        <f t="shared" si="219"/>
        <v>7</v>
      </c>
    </row>
    <row r="2770" spans="1:9" x14ac:dyDescent="0.25">
      <c r="A2770" s="5" t="s">
        <v>12605</v>
      </c>
      <c r="B2770" s="2">
        <v>44642</v>
      </c>
      <c r="C2770" s="6">
        <v>2</v>
      </c>
      <c r="D2770" s="6">
        <v>5112500</v>
      </c>
      <c r="E2770">
        <f t="shared" si="215"/>
        <v>2</v>
      </c>
      <c r="F2770">
        <f t="shared" si="216"/>
        <v>4</v>
      </c>
      <c r="G2770">
        <f t="shared" si="217"/>
        <v>3</v>
      </c>
      <c r="H2770">
        <f t="shared" si="218"/>
        <v>243</v>
      </c>
      <c r="I2770">
        <f t="shared" si="219"/>
        <v>9</v>
      </c>
    </row>
    <row r="2771" spans="1:9" x14ac:dyDescent="0.25">
      <c r="A2771" s="5" t="s">
        <v>13357</v>
      </c>
      <c r="B2771" s="2">
        <v>44455</v>
      </c>
      <c r="C2771" s="6">
        <v>3</v>
      </c>
      <c r="D2771" s="6">
        <v>10060000</v>
      </c>
      <c r="E2771">
        <f t="shared" si="215"/>
        <v>2</v>
      </c>
      <c r="F2771">
        <f t="shared" si="216"/>
        <v>4</v>
      </c>
      <c r="G2771">
        <f t="shared" si="217"/>
        <v>4</v>
      </c>
      <c r="H2771">
        <f t="shared" si="218"/>
        <v>244</v>
      </c>
      <c r="I2771">
        <f t="shared" si="219"/>
        <v>10</v>
      </c>
    </row>
    <row r="2772" spans="1:9" x14ac:dyDescent="0.25">
      <c r="A2772" s="5" t="s">
        <v>19952</v>
      </c>
      <c r="B2772" s="2">
        <v>43923</v>
      </c>
      <c r="C2772" s="6">
        <v>1</v>
      </c>
      <c r="D2772" s="6">
        <v>2875000</v>
      </c>
      <c r="E2772">
        <f t="shared" si="215"/>
        <v>1</v>
      </c>
      <c r="F2772">
        <f t="shared" si="216"/>
        <v>3</v>
      </c>
      <c r="G2772">
        <f t="shared" si="217"/>
        <v>2</v>
      </c>
      <c r="H2772">
        <f t="shared" si="218"/>
        <v>132</v>
      </c>
      <c r="I2772">
        <f t="shared" si="219"/>
        <v>6</v>
      </c>
    </row>
    <row r="2773" spans="1:9" x14ac:dyDescent="0.25">
      <c r="A2773" s="5" t="s">
        <v>513</v>
      </c>
      <c r="B2773" s="2">
        <v>44979</v>
      </c>
      <c r="C2773" s="6">
        <v>4</v>
      </c>
      <c r="D2773" s="6">
        <v>20755000</v>
      </c>
      <c r="E2773">
        <f t="shared" si="215"/>
        <v>4</v>
      </c>
      <c r="F2773">
        <f t="shared" si="216"/>
        <v>4</v>
      </c>
      <c r="G2773">
        <f t="shared" si="217"/>
        <v>4</v>
      </c>
      <c r="H2773">
        <f t="shared" si="218"/>
        <v>444</v>
      </c>
      <c r="I2773">
        <f t="shared" si="219"/>
        <v>12</v>
      </c>
    </row>
    <row r="2774" spans="1:9" x14ac:dyDescent="0.25">
      <c r="A2774" s="5" t="s">
        <v>13832</v>
      </c>
      <c r="B2774" s="2">
        <v>44378</v>
      </c>
      <c r="C2774" s="6">
        <v>1</v>
      </c>
      <c r="D2774" s="6">
        <v>1791000</v>
      </c>
      <c r="E2774">
        <f t="shared" si="215"/>
        <v>2</v>
      </c>
      <c r="F2774">
        <f t="shared" si="216"/>
        <v>3</v>
      </c>
      <c r="G2774">
        <f t="shared" si="217"/>
        <v>1</v>
      </c>
      <c r="H2774">
        <f t="shared" si="218"/>
        <v>231</v>
      </c>
      <c r="I2774">
        <f t="shared" si="219"/>
        <v>6</v>
      </c>
    </row>
    <row r="2775" spans="1:9" x14ac:dyDescent="0.25">
      <c r="A2775" s="5" t="s">
        <v>2302</v>
      </c>
      <c r="B2775" s="2">
        <v>44966</v>
      </c>
      <c r="C2775" s="6">
        <v>1</v>
      </c>
      <c r="D2775" s="6">
        <v>4400000</v>
      </c>
      <c r="E2775">
        <f t="shared" si="215"/>
        <v>4</v>
      </c>
      <c r="F2775">
        <f t="shared" si="216"/>
        <v>3</v>
      </c>
      <c r="G2775">
        <f t="shared" si="217"/>
        <v>3</v>
      </c>
      <c r="H2775">
        <f t="shared" si="218"/>
        <v>433</v>
      </c>
      <c r="I2775">
        <f t="shared" si="219"/>
        <v>10</v>
      </c>
    </row>
    <row r="2776" spans="1:9" x14ac:dyDescent="0.25">
      <c r="A2776" s="5" t="s">
        <v>15304</v>
      </c>
      <c r="B2776" s="2">
        <v>44250</v>
      </c>
      <c r="C2776" s="6">
        <v>4</v>
      </c>
      <c r="D2776" s="6">
        <v>16680000</v>
      </c>
      <c r="E2776">
        <f t="shared" si="215"/>
        <v>1</v>
      </c>
      <c r="F2776">
        <f t="shared" si="216"/>
        <v>4</v>
      </c>
      <c r="G2776">
        <f t="shared" si="217"/>
        <v>4</v>
      </c>
      <c r="H2776">
        <f t="shared" si="218"/>
        <v>144</v>
      </c>
      <c r="I2776">
        <f t="shared" si="219"/>
        <v>9</v>
      </c>
    </row>
    <row r="2777" spans="1:9" x14ac:dyDescent="0.25">
      <c r="A2777" s="5" t="s">
        <v>8802</v>
      </c>
      <c r="B2777" s="2">
        <v>44851</v>
      </c>
      <c r="C2777" s="6">
        <v>1</v>
      </c>
      <c r="D2777" s="6">
        <v>3600000</v>
      </c>
      <c r="E2777">
        <f t="shared" si="215"/>
        <v>3</v>
      </c>
      <c r="F2777">
        <f t="shared" si="216"/>
        <v>3</v>
      </c>
      <c r="G2777">
        <f t="shared" si="217"/>
        <v>2</v>
      </c>
      <c r="H2777">
        <f t="shared" si="218"/>
        <v>332</v>
      </c>
      <c r="I2777">
        <f t="shared" si="219"/>
        <v>8</v>
      </c>
    </row>
    <row r="2778" spans="1:9" x14ac:dyDescent="0.25">
      <c r="A2778" s="5" t="s">
        <v>2681</v>
      </c>
      <c r="B2778" s="2">
        <v>45048</v>
      </c>
      <c r="C2778" s="6">
        <v>1</v>
      </c>
      <c r="D2778" s="6">
        <v>4960000</v>
      </c>
      <c r="E2778">
        <f t="shared" si="215"/>
        <v>4</v>
      </c>
      <c r="F2778">
        <f t="shared" si="216"/>
        <v>3</v>
      </c>
      <c r="G2778">
        <f t="shared" si="217"/>
        <v>3</v>
      </c>
      <c r="H2778">
        <f t="shared" si="218"/>
        <v>433</v>
      </c>
      <c r="I2778">
        <f t="shared" si="219"/>
        <v>10</v>
      </c>
    </row>
    <row r="2779" spans="1:9" x14ac:dyDescent="0.25">
      <c r="A2779" s="5" t="s">
        <v>62</v>
      </c>
      <c r="B2779" s="2">
        <v>45029</v>
      </c>
      <c r="C2779" s="6">
        <v>2</v>
      </c>
      <c r="D2779" s="6">
        <v>3557000</v>
      </c>
      <c r="E2779">
        <f t="shared" si="215"/>
        <v>4</v>
      </c>
      <c r="F2779">
        <f t="shared" si="216"/>
        <v>4</v>
      </c>
      <c r="G2779">
        <f t="shared" si="217"/>
        <v>2</v>
      </c>
      <c r="H2779">
        <f t="shared" si="218"/>
        <v>442</v>
      </c>
      <c r="I2779">
        <f t="shared" si="219"/>
        <v>10</v>
      </c>
    </row>
    <row r="2780" spans="1:9" x14ac:dyDescent="0.25">
      <c r="A2780" s="5" t="s">
        <v>2813</v>
      </c>
      <c r="B2780" s="2">
        <v>44967</v>
      </c>
      <c r="C2780" s="6">
        <v>1</v>
      </c>
      <c r="D2780" s="6">
        <v>3645000</v>
      </c>
      <c r="E2780">
        <f t="shared" si="215"/>
        <v>4</v>
      </c>
      <c r="F2780">
        <f t="shared" si="216"/>
        <v>3</v>
      </c>
      <c r="G2780">
        <f t="shared" si="217"/>
        <v>2</v>
      </c>
      <c r="H2780">
        <f t="shared" si="218"/>
        <v>432</v>
      </c>
      <c r="I2780">
        <f t="shared" si="219"/>
        <v>9</v>
      </c>
    </row>
    <row r="2781" spans="1:9" x14ac:dyDescent="0.25">
      <c r="A2781" s="5" t="s">
        <v>12628</v>
      </c>
      <c r="B2781" s="2">
        <v>44467</v>
      </c>
      <c r="C2781" s="6">
        <v>1</v>
      </c>
      <c r="D2781" s="6">
        <v>10773000</v>
      </c>
      <c r="E2781">
        <f t="shared" si="215"/>
        <v>2</v>
      </c>
      <c r="F2781">
        <f t="shared" si="216"/>
        <v>3</v>
      </c>
      <c r="G2781">
        <f t="shared" si="217"/>
        <v>4</v>
      </c>
      <c r="H2781">
        <f t="shared" si="218"/>
        <v>234</v>
      </c>
      <c r="I2781">
        <f t="shared" si="219"/>
        <v>9</v>
      </c>
    </row>
    <row r="2782" spans="1:9" x14ac:dyDescent="0.25">
      <c r="A2782" s="5" t="s">
        <v>2344</v>
      </c>
      <c r="B2782" s="2">
        <v>44942</v>
      </c>
      <c r="C2782" s="6">
        <v>1</v>
      </c>
      <c r="D2782" s="6">
        <v>2225000</v>
      </c>
      <c r="E2782">
        <f t="shared" si="215"/>
        <v>4</v>
      </c>
      <c r="F2782">
        <f t="shared" si="216"/>
        <v>3</v>
      </c>
      <c r="G2782">
        <f t="shared" si="217"/>
        <v>1</v>
      </c>
      <c r="H2782">
        <f t="shared" si="218"/>
        <v>431</v>
      </c>
      <c r="I2782">
        <f t="shared" si="219"/>
        <v>8</v>
      </c>
    </row>
    <row r="2783" spans="1:9" x14ac:dyDescent="0.25">
      <c r="A2783" s="5" t="s">
        <v>13107</v>
      </c>
      <c r="B2783" s="2">
        <v>44442</v>
      </c>
      <c r="C2783" s="6">
        <v>1</v>
      </c>
      <c r="D2783" s="6">
        <v>1100000</v>
      </c>
      <c r="E2783">
        <f t="shared" si="215"/>
        <v>2</v>
      </c>
      <c r="F2783">
        <f t="shared" si="216"/>
        <v>3</v>
      </c>
      <c r="G2783">
        <f t="shared" si="217"/>
        <v>1</v>
      </c>
      <c r="H2783">
        <f t="shared" si="218"/>
        <v>231</v>
      </c>
      <c r="I2783">
        <f t="shared" si="219"/>
        <v>6</v>
      </c>
    </row>
    <row r="2784" spans="1:9" x14ac:dyDescent="0.25">
      <c r="A2784" s="5" t="s">
        <v>13097</v>
      </c>
      <c r="B2784" s="2">
        <v>44471</v>
      </c>
      <c r="C2784" s="6">
        <v>1</v>
      </c>
      <c r="D2784" s="6">
        <v>6420000</v>
      </c>
      <c r="E2784">
        <f t="shared" si="215"/>
        <v>2</v>
      </c>
      <c r="F2784">
        <f t="shared" si="216"/>
        <v>3</v>
      </c>
      <c r="G2784">
        <f t="shared" si="217"/>
        <v>3</v>
      </c>
      <c r="H2784">
        <f t="shared" si="218"/>
        <v>233</v>
      </c>
      <c r="I2784">
        <f t="shared" si="219"/>
        <v>8</v>
      </c>
    </row>
    <row r="2785" spans="1:9" x14ac:dyDescent="0.25">
      <c r="A2785" s="5" t="s">
        <v>16181</v>
      </c>
      <c r="B2785" s="2">
        <v>44204</v>
      </c>
      <c r="C2785" s="6">
        <v>1</v>
      </c>
      <c r="D2785" s="6">
        <v>2910000</v>
      </c>
      <c r="E2785">
        <f t="shared" si="215"/>
        <v>1</v>
      </c>
      <c r="F2785">
        <f t="shared" si="216"/>
        <v>3</v>
      </c>
      <c r="G2785">
        <f t="shared" si="217"/>
        <v>2</v>
      </c>
      <c r="H2785">
        <f t="shared" si="218"/>
        <v>132</v>
      </c>
      <c r="I2785">
        <f t="shared" si="219"/>
        <v>6</v>
      </c>
    </row>
    <row r="2786" spans="1:9" x14ac:dyDescent="0.25">
      <c r="A2786" s="5" t="s">
        <v>14926</v>
      </c>
      <c r="B2786" s="2">
        <v>44364</v>
      </c>
      <c r="C2786" s="6">
        <v>1</v>
      </c>
      <c r="D2786" s="6">
        <v>3690000</v>
      </c>
      <c r="E2786">
        <f t="shared" si="215"/>
        <v>2</v>
      </c>
      <c r="F2786">
        <f t="shared" si="216"/>
        <v>3</v>
      </c>
      <c r="G2786">
        <f t="shared" si="217"/>
        <v>2</v>
      </c>
      <c r="H2786">
        <f t="shared" si="218"/>
        <v>232</v>
      </c>
      <c r="I2786">
        <f t="shared" si="219"/>
        <v>7</v>
      </c>
    </row>
    <row r="2787" spans="1:9" x14ac:dyDescent="0.25">
      <c r="A2787" s="5" t="s">
        <v>6629</v>
      </c>
      <c r="B2787" s="2">
        <v>44795</v>
      </c>
      <c r="C2787" s="6">
        <v>1</v>
      </c>
      <c r="D2787" s="6">
        <v>1957500</v>
      </c>
      <c r="E2787">
        <f t="shared" si="215"/>
        <v>3</v>
      </c>
      <c r="F2787">
        <f t="shared" si="216"/>
        <v>3</v>
      </c>
      <c r="G2787">
        <f t="shared" si="217"/>
        <v>1</v>
      </c>
      <c r="H2787">
        <f t="shared" si="218"/>
        <v>331</v>
      </c>
      <c r="I2787">
        <f t="shared" si="219"/>
        <v>7</v>
      </c>
    </row>
    <row r="2788" spans="1:9" x14ac:dyDescent="0.25">
      <c r="A2788" s="5" t="s">
        <v>13891</v>
      </c>
      <c r="B2788" s="2">
        <v>44391</v>
      </c>
      <c r="C2788" s="6">
        <v>1</v>
      </c>
      <c r="D2788" s="6">
        <v>4920000</v>
      </c>
      <c r="E2788">
        <f t="shared" si="215"/>
        <v>2</v>
      </c>
      <c r="F2788">
        <f t="shared" si="216"/>
        <v>3</v>
      </c>
      <c r="G2788">
        <f t="shared" si="217"/>
        <v>3</v>
      </c>
      <c r="H2788">
        <f t="shared" si="218"/>
        <v>233</v>
      </c>
      <c r="I2788">
        <f t="shared" si="219"/>
        <v>8</v>
      </c>
    </row>
    <row r="2789" spans="1:9" x14ac:dyDescent="0.25">
      <c r="A2789" s="5" t="s">
        <v>7117</v>
      </c>
      <c r="B2789" s="2">
        <v>44769</v>
      </c>
      <c r="C2789" s="6">
        <v>1</v>
      </c>
      <c r="D2789" s="6">
        <v>3240000</v>
      </c>
      <c r="E2789">
        <f t="shared" si="215"/>
        <v>3</v>
      </c>
      <c r="F2789">
        <f t="shared" si="216"/>
        <v>3</v>
      </c>
      <c r="G2789">
        <f t="shared" si="217"/>
        <v>2</v>
      </c>
      <c r="H2789">
        <f t="shared" si="218"/>
        <v>332</v>
      </c>
      <c r="I2789">
        <f t="shared" si="219"/>
        <v>8</v>
      </c>
    </row>
    <row r="2790" spans="1:9" x14ac:dyDescent="0.25">
      <c r="A2790" s="5" t="s">
        <v>16567</v>
      </c>
      <c r="B2790" s="2">
        <v>44200</v>
      </c>
      <c r="C2790" s="6">
        <v>1</v>
      </c>
      <c r="D2790" s="6">
        <v>2286000</v>
      </c>
      <c r="E2790">
        <f t="shared" si="215"/>
        <v>1</v>
      </c>
      <c r="F2790">
        <f t="shared" si="216"/>
        <v>3</v>
      </c>
      <c r="G2790">
        <f t="shared" si="217"/>
        <v>1</v>
      </c>
      <c r="H2790">
        <f t="shared" si="218"/>
        <v>131</v>
      </c>
      <c r="I2790">
        <f t="shared" si="219"/>
        <v>5</v>
      </c>
    </row>
    <row r="2791" spans="1:9" x14ac:dyDescent="0.25">
      <c r="A2791" s="5" t="s">
        <v>20009</v>
      </c>
      <c r="B2791" s="2">
        <v>43955</v>
      </c>
      <c r="C2791" s="6">
        <v>1</v>
      </c>
      <c r="D2791" s="6">
        <v>2090000</v>
      </c>
      <c r="E2791">
        <f t="shared" si="215"/>
        <v>1</v>
      </c>
      <c r="F2791">
        <f t="shared" si="216"/>
        <v>3</v>
      </c>
      <c r="G2791">
        <f t="shared" si="217"/>
        <v>1</v>
      </c>
      <c r="H2791">
        <f t="shared" si="218"/>
        <v>131</v>
      </c>
      <c r="I2791">
        <f t="shared" si="219"/>
        <v>5</v>
      </c>
    </row>
    <row r="2792" spans="1:9" x14ac:dyDescent="0.25">
      <c r="A2792" s="5" t="s">
        <v>8785</v>
      </c>
      <c r="B2792" s="2">
        <v>44754</v>
      </c>
      <c r="C2792" s="6">
        <v>1</v>
      </c>
      <c r="D2792" s="6">
        <v>3150000</v>
      </c>
      <c r="E2792">
        <f t="shared" si="215"/>
        <v>3</v>
      </c>
      <c r="F2792">
        <f t="shared" si="216"/>
        <v>3</v>
      </c>
      <c r="G2792">
        <f t="shared" si="217"/>
        <v>2</v>
      </c>
      <c r="H2792">
        <f t="shared" si="218"/>
        <v>332</v>
      </c>
      <c r="I2792">
        <f t="shared" si="219"/>
        <v>8</v>
      </c>
    </row>
    <row r="2793" spans="1:9" x14ac:dyDescent="0.25">
      <c r="A2793" s="5" t="s">
        <v>3018</v>
      </c>
      <c r="B2793" s="2">
        <v>44910</v>
      </c>
      <c r="C2793" s="6">
        <v>1</v>
      </c>
      <c r="D2793" s="6">
        <v>6600000</v>
      </c>
      <c r="E2793">
        <f t="shared" si="215"/>
        <v>4</v>
      </c>
      <c r="F2793">
        <f t="shared" si="216"/>
        <v>3</v>
      </c>
      <c r="G2793">
        <f t="shared" si="217"/>
        <v>3</v>
      </c>
      <c r="H2793">
        <f t="shared" si="218"/>
        <v>433</v>
      </c>
      <c r="I2793">
        <f t="shared" si="219"/>
        <v>10</v>
      </c>
    </row>
    <row r="2794" spans="1:9" x14ac:dyDescent="0.25">
      <c r="A2794" s="5" t="s">
        <v>4147</v>
      </c>
      <c r="B2794" s="2">
        <v>44964</v>
      </c>
      <c r="C2794" s="6">
        <v>1</v>
      </c>
      <c r="D2794" s="6">
        <v>4410000</v>
      </c>
      <c r="E2794">
        <f t="shared" si="215"/>
        <v>4</v>
      </c>
      <c r="F2794">
        <f t="shared" si="216"/>
        <v>3</v>
      </c>
      <c r="G2794">
        <f t="shared" si="217"/>
        <v>3</v>
      </c>
      <c r="H2794">
        <f t="shared" si="218"/>
        <v>433</v>
      </c>
      <c r="I2794">
        <f t="shared" si="219"/>
        <v>10</v>
      </c>
    </row>
    <row r="2795" spans="1:9" x14ac:dyDescent="0.25">
      <c r="A2795" s="5" t="s">
        <v>16724</v>
      </c>
      <c r="B2795" s="2">
        <v>44205</v>
      </c>
      <c r="C2795" s="6">
        <v>1</v>
      </c>
      <c r="D2795" s="6">
        <v>2616000</v>
      </c>
      <c r="E2795">
        <f t="shared" si="215"/>
        <v>1</v>
      </c>
      <c r="F2795">
        <f t="shared" si="216"/>
        <v>3</v>
      </c>
      <c r="G2795">
        <f t="shared" si="217"/>
        <v>1</v>
      </c>
      <c r="H2795">
        <f t="shared" si="218"/>
        <v>131</v>
      </c>
      <c r="I2795">
        <f t="shared" si="219"/>
        <v>5</v>
      </c>
    </row>
    <row r="2796" spans="1:9" x14ac:dyDescent="0.25">
      <c r="A2796" s="5" t="s">
        <v>9122</v>
      </c>
      <c r="B2796" s="2">
        <v>44784</v>
      </c>
      <c r="C2796" s="6">
        <v>1</v>
      </c>
      <c r="D2796" s="6">
        <v>2947500</v>
      </c>
      <c r="E2796">
        <f t="shared" si="215"/>
        <v>3</v>
      </c>
      <c r="F2796">
        <f t="shared" si="216"/>
        <v>3</v>
      </c>
      <c r="G2796">
        <f t="shared" si="217"/>
        <v>2</v>
      </c>
      <c r="H2796">
        <f t="shared" si="218"/>
        <v>332</v>
      </c>
      <c r="I2796">
        <f t="shared" si="219"/>
        <v>8</v>
      </c>
    </row>
    <row r="2797" spans="1:9" x14ac:dyDescent="0.25">
      <c r="A2797" s="5" t="s">
        <v>16070</v>
      </c>
      <c r="B2797" s="2">
        <v>44279</v>
      </c>
      <c r="C2797" s="6">
        <v>1</v>
      </c>
      <c r="D2797" s="6">
        <v>3440000</v>
      </c>
      <c r="E2797">
        <f t="shared" si="215"/>
        <v>1</v>
      </c>
      <c r="F2797">
        <f t="shared" si="216"/>
        <v>3</v>
      </c>
      <c r="G2797">
        <f t="shared" si="217"/>
        <v>2</v>
      </c>
      <c r="H2797">
        <f t="shared" si="218"/>
        <v>132</v>
      </c>
      <c r="I2797">
        <f t="shared" si="219"/>
        <v>6</v>
      </c>
    </row>
    <row r="2798" spans="1:9" x14ac:dyDescent="0.25">
      <c r="A2798" s="5" t="s">
        <v>16111</v>
      </c>
      <c r="B2798" s="2">
        <v>44209</v>
      </c>
      <c r="C2798" s="6">
        <v>1</v>
      </c>
      <c r="D2798" s="6">
        <v>10520000</v>
      </c>
      <c r="E2798">
        <f t="shared" si="215"/>
        <v>1</v>
      </c>
      <c r="F2798">
        <f t="shared" si="216"/>
        <v>3</v>
      </c>
      <c r="G2798">
        <f t="shared" si="217"/>
        <v>4</v>
      </c>
      <c r="H2798">
        <f t="shared" si="218"/>
        <v>134</v>
      </c>
      <c r="I2798">
        <f t="shared" si="219"/>
        <v>8</v>
      </c>
    </row>
    <row r="2799" spans="1:9" x14ac:dyDescent="0.25">
      <c r="A2799" s="5" t="s">
        <v>18677</v>
      </c>
      <c r="B2799" s="2">
        <v>44168</v>
      </c>
      <c r="C2799" s="6">
        <v>1</v>
      </c>
      <c r="D2799" s="6">
        <v>12720000</v>
      </c>
      <c r="E2799">
        <f t="shared" si="215"/>
        <v>1</v>
      </c>
      <c r="F2799">
        <f t="shared" si="216"/>
        <v>3</v>
      </c>
      <c r="G2799">
        <f t="shared" si="217"/>
        <v>4</v>
      </c>
      <c r="H2799">
        <f t="shared" si="218"/>
        <v>134</v>
      </c>
      <c r="I2799">
        <f t="shared" si="219"/>
        <v>8</v>
      </c>
    </row>
    <row r="2800" spans="1:9" x14ac:dyDescent="0.25">
      <c r="A2800" s="5" t="s">
        <v>14342</v>
      </c>
      <c r="B2800" s="2">
        <v>44322</v>
      </c>
      <c r="C2800" s="6">
        <v>2</v>
      </c>
      <c r="D2800" s="6">
        <v>5368000</v>
      </c>
      <c r="E2800">
        <f t="shared" si="215"/>
        <v>2</v>
      </c>
      <c r="F2800">
        <f t="shared" si="216"/>
        <v>4</v>
      </c>
      <c r="G2800">
        <f t="shared" si="217"/>
        <v>3</v>
      </c>
      <c r="H2800">
        <f t="shared" si="218"/>
        <v>243</v>
      </c>
      <c r="I2800">
        <f t="shared" si="219"/>
        <v>9</v>
      </c>
    </row>
    <row r="2801" spans="1:9" x14ac:dyDescent="0.25">
      <c r="A2801" s="5" t="s">
        <v>736</v>
      </c>
      <c r="B2801" s="2">
        <v>45005</v>
      </c>
      <c r="C2801" s="6">
        <v>2</v>
      </c>
      <c r="D2801" s="6">
        <v>11119200</v>
      </c>
      <c r="E2801">
        <f t="shared" si="215"/>
        <v>4</v>
      </c>
      <c r="F2801">
        <f t="shared" si="216"/>
        <v>4</v>
      </c>
      <c r="G2801">
        <f t="shared" si="217"/>
        <v>4</v>
      </c>
      <c r="H2801">
        <f t="shared" si="218"/>
        <v>444</v>
      </c>
      <c r="I2801">
        <f t="shared" si="219"/>
        <v>12</v>
      </c>
    </row>
    <row r="2802" spans="1:9" x14ac:dyDescent="0.25">
      <c r="A2802" s="5" t="s">
        <v>16397</v>
      </c>
      <c r="B2802" s="2">
        <v>44307</v>
      </c>
      <c r="C2802" s="6">
        <v>1</v>
      </c>
      <c r="D2802" s="6">
        <v>3110000</v>
      </c>
      <c r="E2802">
        <f t="shared" si="215"/>
        <v>2</v>
      </c>
      <c r="F2802">
        <f t="shared" si="216"/>
        <v>3</v>
      </c>
      <c r="G2802">
        <f t="shared" si="217"/>
        <v>2</v>
      </c>
      <c r="H2802">
        <f t="shared" si="218"/>
        <v>232</v>
      </c>
      <c r="I2802">
        <f t="shared" si="219"/>
        <v>7</v>
      </c>
    </row>
    <row r="2803" spans="1:9" x14ac:dyDescent="0.25">
      <c r="A2803" s="5" t="s">
        <v>18210</v>
      </c>
      <c r="B2803" s="2">
        <v>44074</v>
      </c>
      <c r="C2803" s="6">
        <v>1</v>
      </c>
      <c r="D2803" s="6">
        <v>2720000</v>
      </c>
      <c r="E2803">
        <f t="shared" si="215"/>
        <v>1</v>
      </c>
      <c r="F2803">
        <f t="shared" si="216"/>
        <v>3</v>
      </c>
      <c r="G2803">
        <f t="shared" si="217"/>
        <v>2</v>
      </c>
      <c r="H2803">
        <f t="shared" si="218"/>
        <v>132</v>
      </c>
      <c r="I2803">
        <f t="shared" si="219"/>
        <v>6</v>
      </c>
    </row>
    <row r="2804" spans="1:9" x14ac:dyDescent="0.25">
      <c r="A2804" s="5" t="s">
        <v>13793</v>
      </c>
      <c r="B2804" s="2">
        <v>44432</v>
      </c>
      <c r="C2804" s="6">
        <v>1</v>
      </c>
      <c r="D2804" s="6">
        <v>6614993</v>
      </c>
      <c r="E2804">
        <f t="shared" si="215"/>
        <v>2</v>
      </c>
      <c r="F2804">
        <f t="shared" si="216"/>
        <v>3</v>
      </c>
      <c r="G2804">
        <f t="shared" si="217"/>
        <v>3</v>
      </c>
      <c r="H2804">
        <f t="shared" si="218"/>
        <v>233</v>
      </c>
      <c r="I2804">
        <f t="shared" si="219"/>
        <v>8</v>
      </c>
    </row>
    <row r="2805" spans="1:9" x14ac:dyDescent="0.25">
      <c r="A2805" s="5" t="s">
        <v>7060</v>
      </c>
      <c r="B2805" s="2">
        <v>44805</v>
      </c>
      <c r="C2805" s="6">
        <v>3</v>
      </c>
      <c r="D2805" s="6">
        <v>26910000</v>
      </c>
      <c r="E2805">
        <f t="shared" si="215"/>
        <v>3</v>
      </c>
      <c r="F2805">
        <f t="shared" si="216"/>
        <v>4</v>
      </c>
      <c r="G2805">
        <f t="shared" si="217"/>
        <v>4</v>
      </c>
      <c r="H2805">
        <f t="shared" si="218"/>
        <v>344</v>
      </c>
      <c r="I2805">
        <f t="shared" si="219"/>
        <v>11</v>
      </c>
    </row>
    <row r="2806" spans="1:9" x14ac:dyDescent="0.25">
      <c r="A2806" s="5" t="s">
        <v>15639</v>
      </c>
      <c r="B2806" s="2">
        <v>44216</v>
      </c>
      <c r="C2806" s="6">
        <v>2</v>
      </c>
      <c r="D2806" s="6">
        <v>8225000</v>
      </c>
      <c r="E2806">
        <f t="shared" si="215"/>
        <v>1</v>
      </c>
      <c r="F2806">
        <f t="shared" si="216"/>
        <v>4</v>
      </c>
      <c r="G2806">
        <f t="shared" si="217"/>
        <v>4</v>
      </c>
      <c r="H2806">
        <f t="shared" si="218"/>
        <v>144</v>
      </c>
      <c r="I2806">
        <f t="shared" si="219"/>
        <v>9</v>
      </c>
    </row>
    <row r="2807" spans="1:9" x14ac:dyDescent="0.25">
      <c r="A2807" s="5" t="s">
        <v>1702</v>
      </c>
      <c r="B2807" s="2">
        <v>45008</v>
      </c>
      <c r="C2807" s="6">
        <v>1</v>
      </c>
      <c r="D2807" s="6">
        <v>3600000</v>
      </c>
      <c r="E2807">
        <f t="shared" si="215"/>
        <v>4</v>
      </c>
      <c r="F2807">
        <f t="shared" si="216"/>
        <v>3</v>
      </c>
      <c r="G2807">
        <f t="shared" si="217"/>
        <v>2</v>
      </c>
      <c r="H2807">
        <f t="shared" si="218"/>
        <v>432</v>
      </c>
      <c r="I2807">
        <f t="shared" si="219"/>
        <v>9</v>
      </c>
    </row>
    <row r="2808" spans="1:9" x14ac:dyDescent="0.25">
      <c r="A2808" s="5" t="s">
        <v>3857</v>
      </c>
      <c r="B2808" s="2">
        <v>44991</v>
      </c>
      <c r="C2808" s="6">
        <v>1</v>
      </c>
      <c r="D2808" s="6">
        <v>2376000</v>
      </c>
      <c r="E2808">
        <f t="shared" si="215"/>
        <v>4</v>
      </c>
      <c r="F2808">
        <f t="shared" si="216"/>
        <v>3</v>
      </c>
      <c r="G2808">
        <f t="shared" si="217"/>
        <v>1</v>
      </c>
      <c r="H2808">
        <f t="shared" si="218"/>
        <v>431</v>
      </c>
      <c r="I2808">
        <f t="shared" si="219"/>
        <v>8</v>
      </c>
    </row>
    <row r="2809" spans="1:9" x14ac:dyDescent="0.25">
      <c r="A2809" s="5" t="s">
        <v>732</v>
      </c>
      <c r="B2809" s="2">
        <v>45000</v>
      </c>
      <c r="C2809" s="6">
        <v>1</v>
      </c>
      <c r="D2809" s="6">
        <v>2677500</v>
      </c>
      <c r="E2809">
        <f t="shared" si="215"/>
        <v>4</v>
      </c>
      <c r="F2809">
        <f t="shared" si="216"/>
        <v>3</v>
      </c>
      <c r="G2809">
        <f t="shared" si="217"/>
        <v>1</v>
      </c>
      <c r="H2809">
        <f t="shared" si="218"/>
        <v>431</v>
      </c>
      <c r="I2809">
        <f t="shared" si="219"/>
        <v>8</v>
      </c>
    </row>
    <row r="2810" spans="1:9" x14ac:dyDescent="0.25">
      <c r="A2810" s="5" t="s">
        <v>5175</v>
      </c>
      <c r="B2810" s="2">
        <v>44965</v>
      </c>
      <c r="C2810" s="6">
        <v>4</v>
      </c>
      <c r="D2810" s="6">
        <v>17625000</v>
      </c>
      <c r="E2810">
        <f t="shared" si="215"/>
        <v>4</v>
      </c>
      <c r="F2810">
        <f t="shared" si="216"/>
        <v>4</v>
      </c>
      <c r="G2810">
        <f t="shared" si="217"/>
        <v>4</v>
      </c>
      <c r="H2810">
        <f t="shared" si="218"/>
        <v>444</v>
      </c>
      <c r="I2810">
        <f t="shared" si="219"/>
        <v>12</v>
      </c>
    </row>
    <row r="2811" spans="1:9" x14ac:dyDescent="0.25">
      <c r="A2811" s="5" t="s">
        <v>13680</v>
      </c>
      <c r="B2811" s="2">
        <v>44412</v>
      </c>
      <c r="C2811" s="6">
        <v>1</v>
      </c>
      <c r="D2811" s="6">
        <v>1900000</v>
      </c>
      <c r="E2811">
        <f t="shared" si="215"/>
        <v>2</v>
      </c>
      <c r="F2811">
        <f t="shared" si="216"/>
        <v>3</v>
      </c>
      <c r="G2811">
        <f t="shared" si="217"/>
        <v>1</v>
      </c>
      <c r="H2811">
        <f t="shared" si="218"/>
        <v>231</v>
      </c>
      <c r="I2811">
        <f t="shared" si="219"/>
        <v>6</v>
      </c>
    </row>
    <row r="2812" spans="1:9" x14ac:dyDescent="0.25">
      <c r="A2812" s="5" t="s">
        <v>16819</v>
      </c>
      <c r="B2812" s="2">
        <v>44230</v>
      </c>
      <c r="C2812" s="6">
        <v>1</v>
      </c>
      <c r="D2812" s="6">
        <v>4950000</v>
      </c>
      <c r="E2812">
        <f t="shared" si="215"/>
        <v>1</v>
      </c>
      <c r="F2812">
        <f t="shared" si="216"/>
        <v>3</v>
      </c>
      <c r="G2812">
        <f t="shared" si="217"/>
        <v>3</v>
      </c>
      <c r="H2812">
        <f t="shared" si="218"/>
        <v>133</v>
      </c>
      <c r="I2812">
        <f t="shared" si="219"/>
        <v>7</v>
      </c>
    </row>
    <row r="2813" spans="1:9" x14ac:dyDescent="0.25">
      <c r="A2813" s="5" t="s">
        <v>12090</v>
      </c>
      <c r="B2813" s="2">
        <v>44508</v>
      </c>
      <c r="C2813" s="6">
        <v>2</v>
      </c>
      <c r="D2813" s="6">
        <v>6950010</v>
      </c>
      <c r="E2813">
        <f t="shared" si="215"/>
        <v>2</v>
      </c>
      <c r="F2813">
        <f t="shared" si="216"/>
        <v>4</v>
      </c>
      <c r="G2813">
        <f t="shared" si="217"/>
        <v>3</v>
      </c>
      <c r="H2813">
        <f t="shared" si="218"/>
        <v>243</v>
      </c>
      <c r="I2813">
        <f t="shared" si="219"/>
        <v>9</v>
      </c>
    </row>
    <row r="2814" spans="1:9" x14ac:dyDescent="0.25">
      <c r="A2814" s="5" t="s">
        <v>15497</v>
      </c>
      <c r="B2814" s="2">
        <v>44242</v>
      </c>
      <c r="C2814" s="6">
        <v>1</v>
      </c>
      <c r="D2814" s="6">
        <v>1998000</v>
      </c>
      <c r="E2814">
        <f t="shared" si="215"/>
        <v>1</v>
      </c>
      <c r="F2814">
        <f t="shared" si="216"/>
        <v>3</v>
      </c>
      <c r="G2814">
        <f t="shared" si="217"/>
        <v>1</v>
      </c>
      <c r="H2814">
        <f t="shared" si="218"/>
        <v>131</v>
      </c>
      <c r="I2814">
        <f t="shared" si="219"/>
        <v>5</v>
      </c>
    </row>
    <row r="2815" spans="1:9" x14ac:dyDescent="0.25">
      <c r="A2815" s="5" t="s">
        <v>19646</v>
      </c>
      <c r="B2815" s="2">
        <v>43990</v>
      </c>
      <c r="C2815" s="6">
        <v>2</v>
      </c>
      <c r="D2815" s="6">
        <v>11016000</v>
      </c>
      <c r="E2815">
        <f t="shared" si="215"/>
        <v>1</v>
      </c>
      <c r="F2815">
        <f t="shared" si="216"/>
        <v>4</v>
      </c>
      <c r="G2815">
        <f t="shared" si="217"/>
        <v>4</v>
      </c>
      <c r="H2815">
        <f t="shared" si="218"/>
        <v>144</v>
      </c>
      <c r="I2815">
        <f t="shared" si="219"/>
        <v>9</v>
      </c>
    </row>
    <row r="2816" spans="1:9" x14ac:dyDescent="0.25">
      <c r="A2816" s="5" t="s">
        <v>13438</v>
      </c>
      <c r="B2816" s="2">
        <v>44449</v>
      </c>
      <c r="C2816" s="6">
        <v>14</v>
      </c>
      <c r="D2816" s="6">
        <v>55528500</v>
      </c>
      <c r="E2816">
        <f t="shared" si="215"/>
        <v>2</v>
      </c>
      <c r="F2816">
        <f t="shared" si="216"/>
        <v>4</v>
      </c>
      <c r="G2816">
        <f t="shared" si="217"/>
        <v>4</v>
      </c>
      <c r="H2816">
        <f t="shared" si="218"/>
        <v>244</v>
      </c>
      <c r="I2816">
        <f t="shared" si="219"/>
        <v>10</v>
      </c>
    </row>
    <row r="2817" spans="1:9" x14ac:dyDescent="0.25">
      <c r="A2817" s="5" t="s">
        <v>17245</v>
      </c>
      <c r="B2817" s="2">
        <v>44167</v>
      </c>
      <c r="C2817" s="6">
        <v>3</v>
      </c>
      <c r="D2817" s="6">
        <v>9070000</v>
      </c>
      <c r="E2817">
        <f t="shared" si="215"/>
        <v>1</v>
      </c>
      <c r="F2817">
        <f t="shared" si="216"/>
        <v>4</v>
      </c>
      <c r="G2817">
        <f t="shared" si="217"/>
        <v>4</v>
      </c>
      <c r="H2817">
        <f t="shared" si="218"/>
        <v>144</v>
      </c>
      <c r="I2817">
        <f t="shared" si="219"/>
        <v>9</v>
      </c>
    </row>
    <row r="2818" spans="1:9" x14ac:dyDescent="0.25">
      <c r="A2818" s="5" t="s">
        <v>5672</v>
      </c>
      <c r="B2818" s="2">
        <v>44839</v>
      </c>
      <c r="C2818" s="6">
        <v>2</v>
      </c>
      <c r="D2818" s="6">
        <v>2230000</v>
      </c>
      <c r="E2818">
        <f t="shared" si="215"/>
        <v>3</v>
      </c>
      <c r="F2818">
        <f t="shared" si="216"/>
        <v>4</v>
      </c>
      <c r="G2818">
        <f t="shared" si="217"/>
        <v>1</v>
      </c>
      <c r="H2818">
        <f t="shared" si="218"/>
        <v>341</v>
      </c>
      <c r="I2818">
        <f t="shared" si="219"/>
        <v>8</v>
      </c>
    </row>
    <row r="2819" spans="1:9" x14ac:dyDescent="0.25">
      <c r="A2819" s="5" t="s">
        <v>6337</v>
      </c>
      <c r="B2819" s="2">
        <v>44795</v>
      </c>
      <c r="C2819" s="6">
        <v>1</v>
      </c>
      <c r="D2819" s="6">
        <v>5128200</v>
      </c>
      <c r="E2819">
        <f t="shared" ref="E2819:E2871" si="220">VLOOKUP(B2819,$L$2:$M$5,2,TRUE)</f>
        <v>3</v>
      </c>
      <c r="F2819">
        <f t="shared" ref="F2819:F2871" si="221">VLOOKUP(C2819,$L$9:$M$12,2,TRUE)</f>
        <v>3</v>
      </c>
      <c r="G2819">
        <f t="shared" ref="G2819:G2871" si="222">VLOOKUP(D2819,$L$15:$M$18,2,TRUE)</f>
        <v>3</v>
      </c>
      <c r="H2819">
        <f t="shared" ref="H2819:H2871" si="223">E2819*100+F2819*10+G2819</f>
        <v>333</v>
      </c>
      <c r="I2819">
        <f t="shared" ref="I2819:I2871" si="224">E2819+F2819+G2819</f>
        <v>9</v>
      </c>
    </row>
    <row r="2820" spans="1:9" x14ac:dyDescent="0.25">
      <c r="A2820" s="5" t="s">
        <v>7340</v>
      </c>
      <c r="B2820" s="2">
        <v>44782</v>
      </c>
      <c r="C2820" s="6">
        <v>1</v>
      </c>
      <c r="D2820" s="6">
        <v>3225000</v>
      </c>
      <c r="E2820">
        <f t="shared" si="220"/>
        <v>3</v>
      </c>
      <c r="F2820">
        <f t="shared" si="221"/>
        <v>3</v>
      </c>
      <c r="G2820">
        <f t="shared" si="222"/>
        <v>2</v>
      </c>
      <c r="H2820">
        <f t="shared" si="223"/>
        <v>332</v>
      </c>
      <c r="I2820">
        <f t="shared" si="224"/>
        <v>8</v>
      </c>
    </row>
    <row r="2821" spans="1:9" x14ac:dyDescent="0.25">
      <c r="A2821" s="5" t="s">
        <v>291</v>
      </c>
      <c r="B2821" s="2">
        <v>44995</v>
      </c>
      <c r="C2821" s="6">
        <v>2</v>
      </c>
      <c r="D2821" s="6">
        <v>6595012</v>
      </c>
      <c r="E2821">
        <f t="shared" si="220"/>
        <v>4</v>
      </c>
      <c r="F2821">
        <f t="shared" si="221"/>
        <v>4</v>
      </c>
      <c r="G2821">
        <f t="shared" si="222"/>
        <v>3</v>
      </c>
      <c r="H2821">
        <f t="shared" si="223"/>
        <v>443</v>
      </c>
      <c r="I2821">
        <f t="shared" si="224"/>
        <v>11</v>
      </c>
    </row>
    <row r="2822" spans="1:9" x14ac:dyDescent="0.25">
      <c r="A2822" s="5" t="s">
        <v>7543</v>
      </c>
      <c r="B2822" s="2">
        <v>44994</v>
      </c>
      <c r="C2822" s="6">
        <v>1</v>
      </c>
      <c r="D2822" s="6">
        <v>1910000</v>
      </c>
      <c r="E2822">
        <f t="shared" si="220"/>
        <v>4</v>
      </c>
      <c r="F2822">
        <f t="shared" si="221"/>
        <v>3</v>
      </c>
      <c r="G2822">
        <f t="shared" si="222"/>
        <v>1</v>
      </c>
      <c r="H2822">
        <f t="shared" si="223"/>
        <v>431</v>
      </c>
      <c r="I2822">
        <f t="shared" si="224"/>
        <v>8</v>
      </c>
    </row>
    <row r="2823" spans="1:9" x14ac:dyDescent="0.25">
      <c r="A2823" s="5" t="s">
        <v>4810</v>
      </c>
      <c r="B2823" s="2">
        <v>44917</v>
      </c>
      <c r="C2823" s="6">
        <v>1</v>
      </c>
      <c r="D2823" s="6">
        <v>4280000</v>
      </c>
      <c r="E2823">
        <f t="shared" si="220"/>
        <v>4</v>
      </c>
      <c r="F2823">
        <f t="shared" si="221"/>
        <v>3</v>
      </c>
      <c r="G2823">
        <f t="shared" si="222"/>
        <v>2</v>
      </c>
      <c r="H2823">
        <f t="shared" si="223"/>
        <v>432</v>
      </c>
      <c r="I2823">
        <f t="shared" si="224"/>
        <v>9</v>
      </c>
    </row>
    <row r="2824" spans="1:9" x14ac:dyDescent="0.25">
      <c r="A2824" s="5" t="s">
        <v>20389</v>
      </c>
      <c r="B2824" s="2">
        <v>43922</v>
      </c>
      <c r="C2824" s="6">
        <v>1</v>
      </c>
      <c r="D2824" s="6">
        <v>4575000</v>
      </c>
      <c r="E2824">
        <f t="shared" si="220"/>
        <v>1</v>
      </c>
      <c r="F2824">
        <f t="shared" si="221"/>
        <v>3</v>
      </c>
      <c r="G2824">
        <f t="shared" si="222"/>
        <v>3</v>
      </c>
      <c r="H2824">
        <f t="shared" si="223"/>
        <v>133</v>
      </c>
      <c r="I2824">
        <f t="shared" si="224"/>
        <v>7</v>
      </c>
    </row>
    <row r="2825" spans="1:9" x14ac:dyDescent="0.25">
      <c r="A2825" s="5" t="s">
        <v>5299</v>
      </c>
      <c r="B2825" s="2">
        <v>44928</v>
      </c>
      <c r="C2825" s="6">
        <v>5</v>
      </c>
      <c r="D2825" s="6">
        <v>15077500</v>
      </c>
      <c r="E2825">
        <f t="shared" si="220"/>
        <v>4</v>
      </c>
      <c r="F2825">
        <f t="shared" si="221"/>
        <v>4</v>
      </c>
      <c r="G2825">
        <f t="shared" si="222"/>
        <v>4</v>
      </c>
      <c r="H2825">
        <f t="shared" si="223"/>
        <v>444</v>
      </c>
      <c r="I2825">
        <f t="shared" si="224"/>
        <v>12</v>
      </c>
    </row>
    <row r="2826" spans="1:9" x14ac:dyDescent="0.25">
      <c r="A2826" s="5" t="s">
        <v>7292</v>
      </c>
      <c r="B2826" s="2">
        <v>44810</v>
      </c>
      <c r="C2826" s="6">
        <v>1</v>
      </c>
      <c r="D2826" s="6">
        <v>1930000</v>
      </c>
      <c r="E2826">
        <f t="shared" si="220"/>
        <v>3</v>
      </c>
      <c r="F2826">
        <f t="shared" si="221"/>
        <v>3</v>
      </c>
      <c r="G2826">
        <f t="shared" si="222"/>
        <v>1</v>
      </c>
      <c r="H2826">
        <f t="shared" si="223"/>
        <v>331</v>
      </c>
      <c r="I2826">
        <f t="shared" si="224"/>
        <v>7</v>
      </c>
    </row>
    <row r="2827" spans="1:9" x14ac:dyDescent="0.25">
      <c r="A2827" s="5" t="s">
        <v>16736</v>
      </c>
      <c r="B2827" s="2">
        <v>44138</v>
      </c>
      <c r="C2827" s="6">
        <v>2</v>
      </c>
      <c r="D2827" s="6">
        <v>6412000</v>
      </c>
      <c r="E2827">
        <f t="shared" si="220"/>
        <v>1</v>
      </c>
      <c r="F2827">
        <f t="shared" si="221"/>
        <v>4</v>
      </c>
      <c r="G2827">
        <f t="shared" si="222"/>
        <v>3</v>
      </c>
      <c r="H2827">
        <f t="shared" si="223"/>
        <v>143</v>
      </c>
      <c r="I2827">
        <f t="shared" si="224"/>
        <v>8</v>
      </c>
    </row>
    <row r="2828" spans="1:9" x14ac:dyDescent="0.25">
      <c r="A2828" s="5" t="s">
        <v>52</v>
      </c>
      <c r="B2828" s="2">
        <v>45034</v>
      </c>
      <c r="C2828" s="6">
        <v>4</v>
      </c>
      <c r="D2828" s="6">
        <v>19517750</v>
      </c>
      <c r="E2828">
        <f t="shared" si="220"/>
        <v>4</v>
      </c>
      <c r="F2828">
        <f t="shared" si="221"/>
        <v>4</v>
      </c>
      <c r="G2828">
        <f t="shared" si="222"/>
        <v>4</v>
      </c>
      <c r="H2828">
        <f t="shared" si="223"/>
        <v>444</v>
      </c>
      <c r="I2828">
        <f t="shared" si="224"/>
        <v>12</v>
      </c>
    </row>
    <row r="2829" spans="1:9" x14ac:dyDescent="0.25">
      <c r="A2829" s="5" t="s">
        <v>16657</v>
      </c>
      <c r="B2829" s="2">
        <v>44193</v>
      </c>
      <c r="C2829" s="6">
        <v>1</v>
      </c>
      <c r="D2829" s="6">
        <v>1620000</v>
      </c>
      <c r="E2829">
        <f t="shared" si="220"/>
        <v>1</v>
      </c>
      <c r="F2829">
        <f t="shared" si="221"/>
        <v>3</v>
      </c>
      <c r="G2829">
        <f t="shared" si="222"/>
        <v>1</v>
      </c>
      <c r="H2829">
        <f t="shared" si="223"/>
        <v>131</v>
      </c>
      <c r="I2829">
        <f t="shared" si="224"/>
        <v>5</v>
      </c>
    </row>
    <row r="2830" spans="1:9" x14ac:dyDescent="0.25">
      <c r="A2830" s="5" t="s">
        <v>10065</v>
      </c>
      <c r="B2830" s="2">
        <v>44599</v>
      </c>
      <c r="C2830" s="6">
        <v>1</v>
      </c>
      <c r="D2830" s="6">
        <v>12840000</v>
      </c>
      <c r="E2830">
        <f t="shared" si="220"/>
        <v>2</v>
      </c>
      <c r="F2830">
        <f t="shared" si="221"/>
        <v>3</v>
      </c>
      <c r="G2830">
        <f t="shared" si="222"/>
        <v>4</v>
      </c>
      <c r="H2830">
        <f t="shared" si="223"/>
        <v>234</v>
      </c>
      <c r="I2830">
        <f t="shared" si="224"/>
        <v>9</v>
      </c>
    </row>
    <row r="2831" spans="1:9" x14ac:dyDescent="0.25">
      <c r="A2831" s="5" t="s">
        <v>17896</v>
      </c>
      <c r="B2831" s="2">
        <v>44138</v>
      </c>
      <c r="C2831" s="6">
        <v>2</v>
      </c>
      <c r="D2831" s="6">
        <v>10220000</v>
      </c>
      <c r="E2831">
        <f t="shared" si="220"/>
        <v>1</v>
      </c>
      <c r="F2831">
        <f t="shared" si="221"/>
        <v>4</v>
      </c>
      <c r="G2831">
        <f t="shared" si="222"/>
        <v>4</v>
      </c>
      <c r="H2831">
        <f t="shared" si="223"/>
        <v>144</v>
      </c>
      <c r="I2831">
        <f t="shared" si="224"/>
        <v>9</v>
      </c>
    </row>
    <row r="2832" spans="1:9" x14ac:dyDescent="0.25">
      <c r="A2832" s="5" t="s">
        <v>8452</v>
      </c>
      <c r="B2832" s="2">
        <v>44680</v>
      </c>
      <c r="C2832" s="6">
        <v>3</v>
      </c>
      <c r="D2832" s="6">
        <v>5956910</v>
      </c>
      <c r="E2832">
        <f t="shared" si="220"/>
        <v>3</v>
      </c>
      <c r="F2832">
        <f t="shared" si="221"/>
        <v>4</v>
      </c>
      <c r="G2832">
        <f t="shared" si="222"/>
        <v>3</v>
      </c>
      <c r="H2832">
        <f t="shared" si="223"/>
        <v>343</v>
      </c>
      <c r="I2832">
        <f t="shared" si="224"/>
        <v>10</v>
      </c>
    </row>
    <row r="2833" spans="1:9" x14ac:dyDescent="0.25">
      <c r="A2833" s="5" t="s">
        <v>15509</v>
      </c>
      <c r="B2833" s="2">
        <v>44307</v>
      </c>
      <c r="C2833" s="6">
        <v>1</v>
      </c>
      <c r="D2833" s="6">
        <v>5279967</v>
      </c>
      <c r="E2833">
        <f t="shared" si="220"/>
        <v>2</v>
      </c>
      <c r="F2833">
        <f t="shared" si="221"/>
        <v>3</v>
      </c>
      <c r="G2833">
        <f t="shared" si="222"/>
        <v>3</v>
      </c>
      <c r="H2833">
        <f t="shared" si="223"/>
        <v>233</v>
      </c>
      <c r="I2833">
        <f t="shared" si="224"/>
        <v>8</v>
      </c>
    </row>
    <row r="2834" spans="1:9" x14ac:dyDescent="0.25">
      <c r="A2834" s="5" t="s">
        <v>14979</v>
      </c>
      <c r="B2834" s="2">
        <v>44313</v>
      </c>
      <c r="C2834" s="6">
        <v>1</v>
      </c>
      <c r="D2834" s="6">
        <v>6300000</v>
      </c>
      <c r="E2834">
        <f t="shared" si="220"/>
        <v>2</v>
      </c>
      <c r="F2834">
        <f t="shared" si="221"/>
        <v>3</v>
      </c>
      <c r="G2834">
        <f t="shared" si="222"/>
        <v>3</v>
      </c>
      <c r="H2834">
        <f t="shared" si="223"/>
        <v>233</v>
      </c>
      <c r="I2834">
        <f t="shared" si="224"/>
        <v>8</v>
      </c>
    </row>
    <row r="2835" spans="1:9" x14ac:dyDescent="0.25">
      <c r="A2835" s="5" t="s">
        <v>17576</v>
      </c>
      <c r="B2835" s="2">
        <v>44145</v>
      </c>
      <c r="C2835" s="6">
        <v>1</v>
      </c>
      <c r="D2835" s="6">
        <v>4928000</v>
      </c>
      <c r="E2835">
        <f t="shared" si="220"/>
        <v>1</v>
      </c>
      <c r="F2835">
        <f t="shared" si="221"/>
        <v>3</v>
      </c>
      <c r="G2835">
        <f t="shared" si="222"/>
        <v>3</v>
      </c>
      <c r="H2835">
        <f t="shared" si="223"/>
        <v>133</v>
      </c>
      <c r="I2835">
        <f t="shared" si="224"/>
        <v>7</v>
      </c>
    </row>
    <row r="2836" spans="1:9" x14ac:dyDescent="0.25">
      <c r="A2836" s="5" t="s">
        <v>7106</v>
      </c>
      <c r="B2836" s="2">
        <v>44768</v>
      </c>
      <c r="C2836" s="6">
        <v>2</v>
      </c>
      <c r="D2836" s="6">
        <v>22440000</v>
      </c>
      <c r="E2836">
        <f t="shared" si="220"/>
        <v>3</v>
      </c>
      <c r="F2836">
        <f t="shared" si="221"/>
        <v>4</v>
      </c>
      <c r="G2836">
        <f t="shared" si="222"/>
        <v>4</v>
      </c>
      <c r="H2836">
        <f t="shared" si="223"/>
        <v>344</v>
      </c>
      <c r="I2836">
        <f t="shared" si="224"/>
        <v>11</v>
      </c>
    </row>
    <row r="2837" spans="1:9" x14ac:dyDescent="0.25">
      <c r="A2837" s="5" t="s">
        <v>20916</v>
      </c>
      <c r="B2837" s="2">
        <v>43997</v>
      </c>
      <c r="C2837" s="6">
        <v>1</v>
      </c>
      <c r="D2837" s="6">
        <v>4080000</v>
      </c>
      <c r="E2837">
        <f t="shared" si="220"/>
        <v>1</v>
      </c>
      <c r="F2837">
        <f t="shared" si="221"/>
        <v>3</v>
      </c>
      <c r="G2837">
        <f t="shared" si="222"/>
        <v>2</v>
      </c>
      <c r="H2837">
        <f t="shared" si="223"/>
        <v>132</v>
      </c>
      <c r="I2837">
        <f t="shared" si="224"/>
        <v>6</v>
      </c>
    </row>
    <row r="2838" spans="1:9" x14ac:dyDescent="0.25">
      <c r="A2838" s="5" t="s">
        <v>8413</v>
      </c>
      <c r="B2838" s="2">
        <v>44700</v>
      </c>
      <c r="C2838" s="6">
        <v>2</v>
      </c>
      <c r="D2838" s="6">
        <v>8987976</v>
      </c>
      <c r="E2838">
        <f t="shared" si="220"/>
        <v>3</v>
      </c>
      <c r="F2838">
        <f t="shared" si="221"/>
        <v>4</v>
      </c>
      <c r="G2838">
        <f t="shared" si="222"/>
        <v>4</v>
      </c>
      <c r="H2838">
        <f t="shared" si="223"/>
        <v>344</v>
      </c>
      <c r="I2838">
        <f t="shared" si="224"/>
        <v>11</v>
      </c>
    </row>
    <row r="2839" spans="1:9" x14ac:dyDescent="0.25">
      <c r="A2839" s="5" t="s">
        <v>483</v>
      </c>
      <c r="B2839" s="2">
        <v>45027</v>
      </c>
      <c r="C2839" s="6">
        <v>6</v>
      </c>
      <c r="D2839" s="6">
        <v>26382015</v>
      </c>
      <c r="E2839">
        <f t="shared" si="220"/>
        <v>4</v>
      </c>
      <c r="F2839">
        <f t="shared" si="221"/>
        <v>4</v>
      </c>
      <c r="G2839">
        <f t="shared" si="222"/>
        <v>4</v>
      </c>
      <c r="H2839">
        <f t="shared" si="223"/>
        <v>444</v>
      </c>
      <c r="I2839">
        <f t="shared" si="224"/>
        <v>12</v>
      </c>
    </row>
    <row r="2840" spans="1:9" x14ac:dyDescent="0.25">
      <c r="A2840" s="5" t="s">
        <v>931</v>
      </c>
      <c r="B2840" s="2">
        <v>44958</v>
      </c>
      <c r="C2840" s="6">
        <v>2</v>
      </c>
      <c r="D2840" s="6">
        <v>10250000</v>
      </c>
      <c r="E2840">
        <f t="shared" si="220"/>
        <v>4</v>
      </c>
      <c r="F2840">
        <f t="shared" si="221"/>
        <v>4</v>
      </c>
      <c r="G2840">
        <f t="shared" si="222"/>
        <v>4</v>
      </c>
      <c r="H2840">
        <f t="shared" si="223"/>
        <v>444</v>
      </c>
      <c r="I2840">
        <f t="shared" si="224"/>
        <v>12</v>
      </c>
    </row>
    <row r="2841" spans="1:9" x14ac:dyDescent="0.25">
      <c r="A2841" s="5" t="s">
        <v>5834</v>
      </c>
      <c r="B2841" s="2">
        <v>44793</v>
      </c>
      <c r="C2841" s="6">
        <v>5</v>
      </c>
      <c r="D2841" s="6">
        <v>55765000</v>
      </c>
      <c r="E2841">
        <f t="shared" si="220"/>
        <v>3</v>
      </c>
      <c r="F2841">
        <f t="shared" si="221"/>
        <v>4</v>
      </c>
      <c r="G2841">
        <f t="shared" si="222"/>
        <v>4</v>
      </c>
      <c r="H2841">
        <f t="shared" si="223"/>
        <v>344</v>
      </c>
      <c r="I2841">
        <f t="shared" si="224"/>
        <v>11</v>
      </c>
    </row>
    <row r="2842" spans="1:9" x14ac:dyDescent="0.25">
      <c r="A2842" s="5" t="s">
        <v>10641</v>
      </c>
      <c r="B2842" s="2">
        <v>44700</v>
      </c>
      <c r="C2842" s="6">
        <v>1</v>
      </c>
      <c r="D2842" s="6">
        <v>3822507</v>
      </c>
      <c r="E2842">
        <f t="shared" si="220"/>
        <v>3</v>
      </c>
      <c r="F2842">
        <f t="shared" si="221"/>
        <v>3</v>
      </c>
      <c r="G2842">
        <f t="shared" si="222"/>
        <v>2</v>
      </c>
      <c r="H2842">
        <f t="shared" si="223"/>
        <v>332</v>
      </c>
      <c r="I2842">
        <f t="shared" si="224"/>
        <v>8</v>
      </c>
    </row>
    <row r="2843" spans="1:9" x14ac:dyDescent="0.25">
      <c r="A2843" s="5" t="s">
        <v>1983</v>
      </c>
      <c r="B2843" s="2">
        <v>45021</v>
      </c>
      <c r="C2843" s="6">
        <v>1</v>
      </c>
      <c r="D2843" s="6">
        <v>4500000</v>
      </c>
      <c r="E2843">
        <f t="shared" si="220"/>
        <v>4</v>
      </c>
      <c r="F2843">
        <f t="shared" si="221"/>
        <v>3</v>
      </c>
      <c r="G2843">
        <f t="shared" si="222"/>
        <v>3</v>
      </c>
      <c r="H2843">
        <f t="shared" si="223"/>
        <v>433</v>
      </c>
      <c r="I2843">
        <f t="shared" si="224"/>
        <v>10</v>
      </c>
    </row>
    <row r="2844" spans="1:9" x14ac:dyDescent="0.25">
      <c r="A2844" s="5" t="s">
        <v>20147</v>
      </c>
      <c r="B2844" s="2">
        <v>43955</v>
      </c>
      <c r="C2844" s="6">
        <v>1</v>
      </c>
      <c r="D2844" s="6">
        <v>3300000</v>
      </c>
      <c r="E2844">
        <f t="shared" si="220"/>
        <v>1</v>
      </c>
      <c r="F2844">
        <f t="shared" si="221"/>
        <v>3</v>
      </c>
      <c r="G2844">
        <f t="shared" si="222"/>
        <v>2</v>
      </c>
      <c r="H2844">
        <f t="shared" si="223"/>
        <v>132</v>
      </c>
      <c r="I2844">
        <f t="shared" si="224"/>
        <v>6</v>
      </c>
    </row>
    <row r="2845" spans="1:9" x14ac:dyDescent="0.25">
      <c r="A2845" s="5" t="s">
        <v>21045</v>
      </c>
      <c r="B2845" s="2">
        <v>43846</v>
      </c>
      <c r="C2845" s="6">
        <v>1</v>
      </c>
      <c r="D2845" s="6">
        <v>3120000</v>
      </c>
      <c r="E2845">
        <f t="shared" si="220"/>
        <v>1</v>
      </c>
      <c r="F2845">
        <f t="shared" si="221"/>
        <v>3</v>
      </c>
      <c r="G2845">
        <f t="shared" si="222"/>
        <v>2</v>
      </c>
      <c r="H2845">
        <f t="shared" si="223"/>
        <v>132</v>
      </c>
      <c r="I2845">
        <f t="shared" si="224"/>
        <v>6</v>
      </c>
    </row>
    <row r="2846" spans="1:9" x14ac:dyDescent="0.25">
      <c r="A2846" s="5" t="s">
        <v>1933</v>
      </c>
      <c r="B2846" s="2">
        <v>44980</v>
      </c>
      <c r="C2846" s="6">
        <v>1</v>
      </c>
      <c r="D2846" s="6">
        <v>2975000</v>
      </c>
      <c r="E2846">
        <f t="shared" si="220"/>
        <v>4</v>
      </c>
      <c r="F2846">
        <f t="shared" si="221"/>
        <v>3</v>
      </c>
      <c r="G2846">
        <f t="shared" si="222"/>
        <v>2</v>
      </c>
      <c r="H2846">
        <f t="shared" si="223"/>
        <v>432</v>
      </c>
      <c r="I2846">
        <f t="shared" si="224"/>
        <v>9</v>
      </c>
    </row>
    <row r="2847" spans="1:9" x14ac:dyDescent="0.25">
      <c r="A2847" s="5" t="s">
        <v>5499</v>
      </c>
      <c r="B2847" s="2">
        <v>44823</v>
      </c>
      <c r="C2847" s="6">
        <v>1</v>
      </c>
      <c r="D2847" s="6">
        <v>1970000</v>
      </c>
      <c r="E2847">
        <f t="shared" si="220"/>
        <v>3</v>
      </c>
      <c r="F2847">
        <f t="shared" si="221"/>
        <v>3</v>
      </c>
      <c r="G2847">
        <f t="shared" si="222"/>
        <v>1</v>
      </c>
      <c r="H2847">
        <f t="shared" si="223"/>
        <v>331</v>
      </c>
      <c r="I2847">
        <f t="shared" si="224"/>
        <v>7</v>
      </c>
    </row>
    <row r="2848" spans="1:9" x14ac:dyDescent="0.25">
      <c r="A2848" s="5" t="s">
        <v>4288</v>
      </c>
      <c r="B2848" s="2">
        <v>44861</v>
      </c>
      <c r="C2848" s="6">
        <v>2</v>
      </c>
      <c r="D2848" s="6">
        <v>16640000</v>
      </c>
      <c r="E2848">
        <f t="shared" si="220"/>
        <v>3</v>
      </c>
      <c r="F2848">
        <f t="shared" si="221"/>
        <v>4</v>
      </c>
      <c r="G2848">
        <f t="shared" si="222"/>
        <v>4</v>
      </c>
      <c r="H2848">
        <f t="shared" si="223"/>
        <v>344</v>
      </c>
      <c r="I2848">
        <f t="shared" si="224"/>
        <v>11</v>
      </c>
    </row>
    <row r="2849" spans="1:9" x14ac:dyDescent="0.25">
      <c r="A2849" s="5" t="s">
        <v>6516</v>
      </c>
      <c r="B2849" s="2">
        <v>44834</v>
      </c>
      <c r="C2849" s="6">
        <v>2</v>
      </c>
      <c r="D2849" s="6">
        <v>12499979</v>
      </c>
      <c r="E2849">
        <f t="shared" si="220"/>
        <v>3</v>
      </c>
      <c r="F2849">
        <f t="shared" si="221"/>
        <v>4</v>
      </c>
      <c r="G2849">
        <f t="shared" si="222"/>
        <v>4</v>
      </c>
      <c r="H2849">
        <f t="shared" si="223"/>
        <v>344</v>
      </c>
      <c r="I2849">
        <f t="shared" si="224"/>
        <v>11</v>
      </c>
    </row>
    <row r="2850" spans="1:9" x14ac:dyDescent="0.25">
      <c r="A2850" s="5" t="s">
        <v>4398</v>
      </c>
      <c r="B2850" s="2">
        <v>44881</v>
      </c>
      <c r="C2850" s="6">
        <v>1</v>
      </c>
      <c r="D2850" s="6">
        <v>7200000</v>
      </c>
      <c r="E2850">
        <f t="shared" si="220"/>
        <v>3</v>
      </c>
      <c r="F2850">
        <f t="shared" si="221"/>
        <v>3</v>
      </c>
      <c r="G2850">
        <f t="shared" si="222"/>
        <v>3</v>
      </c>
      <c r="H2850">
        <f t="shared" si="223"/>
        <v>333</v>
      </c>
      <c r="I2850">
        <f t="shared" si="224"/>
        <v>9</v>
      </c>
    </row>
    <row r="2851" spans="1:9" x14ac:dyDescent="0.25">
      <c r="A2851" s="5" t="s">
        <v>10909</v>
      </c>
      <c r="B2851" s="2">
        <v>44552</v>
      </c>
      <c r="C2851" s="6">
        <v>1</v>
      </c>
      <c r="D2851" s="6">
        <v>1890000</v>
      </c>
      <c r="E2851">
        <f t="shared" si="220"/>
        <v>2</v>
      </c>
      <c r="F2851">
        <f t="shared" si="221"/>
        <v>3</v>
      </c>
      <c r="G2851">
        <f t="shared" si="222"/>
        <v>1</v>
      </c>
      <c r="H2851">
        <f t="shared" si="223"/>
        <v>231</v>
      </c>
      <c r="I2851">
        <f t="shared" si="224"/>
        <v>6</v>
      </c>
    </row>
    <row r="2852" spans="1:9" x14ac:dyDescent="0.25">
      <c r="A2852" s="5" t="s">
        <v>3496</v>
      </c>
      <c r="B2852" s="2">
        <v>44909</v>
      </c>
      <c r="C2852" s="6">
        <v>1</v>
      </c>
      <c r="D2852" s="6">
        <v>2700000</v>
      </c>
      <c r="E2852">
        <f t="shared" si="220"/>
        <v>4</v>
      </c>
      <c r="F2852">
        <f t="shared" si="221"/>
        <v>3</v>
      </c>
      <c r="G2852">
        <f t="shared" si="222"/>
        <v>1</v>
      </c>
      <c r="H2852">
        <f t="shared" si="223"/>
        <v>431</v>
      </c>
      <c r="I2852">
        <f t="shared" si="224"/>
        <v>8</v>
      </c>
    </row>
    <row r="2853" spans="1:9" x14ac:dyDescent="0.25">
      <c r="A2853" s="5" t="s">
        <v>18287</v>
      </c>
      <c r="B2853" s="2">
        <v>44097</v>
      </c>
      <c r="C2853" s="6">
        <v>2</v>
      </c>
      <c r="D2853" s="6">
        <v>37200000</v>
      </c>
      <c r="E2853">
        <f t="shared" si="220"/>
        <v>1</v>
      </c>
      <c r="F2853">
        <f t="shared" si="221"/>
        <v>4</v>
      </c>
      <c r="G2853">
        <f t="shared" si="222"/>
        <v>4</v>
      </c>
      <c r="H2853">
        <f t="shared" si="223"/>
        <v>144</v>
      </c>
      <c r="I2853">
        <f t="shared" si="224"/>
        <v>9</v>
      </c>
    </row>
    <row r="2854" spans="1:9" x14ac:dyDescent="0.25">
      <c r="A2854" s="5" t="s">
        <v>20312</v>
      </c>
      <c r="B2854" s="2">
        <v>43962</v>
      </c>
      <c r="C2854" s="6">
        <v>1</v>
      </c>
      <c r="D2854" s="6">
        <v>5005000</v>
      </c>
      <c r="E2854">
        <f t="shared" si="220"/>
        <v>1</v>
      </c>
      <c r="F2854">
        <f t="shared" si="221"/>
        <v>3</v>
      </c>
      <c r="G2854">
        <f t="shared" si="222"/>
        <v>3</v>
      </c>
      <c r="H2854">
        <f t="shared" si="223"/>
        <v>133</v>
      </c>
      <c r="I2854">
        <f t="shared" si="224"/>
        <v>7</v>
      </c>
    </row>
    <row r="2855" spans="1:9" x14ac:dyDescent="0.25">
      <c r="A2855" s="5" t="s">
        <v>16588</v>
      </c>
      <c r="B2855" s="2">
        <v>44189</v>
      </c>
      <c r="C2855" s="6">
        <v>1</v>
      </c>
      <c r="D2855" s="6">
        <v>5080000</v>
      </c>
      <c r="E2855">
        <f t="shared" si="220"/>
        <v>1</v>
      </c>
      <c r="F2855">
        <f t="shared" si="221"/>
        <v>3</v>
      </c>
      <c r="G2855">
        <f t="shared" si="222"/>
        <v>3</v>
      </c>
      <c r="H2855">
        <f t="shared" si="223"/>
        <v>133</v>
      </c>
      <c r="I2855">
        <f t="shared" si="224"/>
        <v>7</v>
      </c>
    </row>
    <row r="2856" spans="1:9" x14ac:dyDescent="0.25">
      <c r="A2856" s="5" t="s">
        <v>19286</v>
      </c>
      <c r="B2856" s="2">
        <v>44060</v>
      </c>
      <c r="C2856" s="6">
        <v>1</v>
      </c>
      <c r="D2856" s="6">
        <v>25000000</v>
      </c>
      <c r="E2856">
        <f t="shared" si="220"/>
        <v>1</v>
      </c>
      <c r="F2856">
        <f t="shared" si="221"/>
        <v>3</v>
      </c>
      <c r="G2856">
        <f t="shared" si="222"/>
        <v>4</v>
      </c>
      <c r="H2856">
        <f t="shared" si="223"/>
        <v>134</v>
      </c>
      <c r="I2856">
        <f t="shared" si="224"/>
        <v>8</v>
      </c>
    </row>
    <row r="2857" spans="1:9" x14ac:dyDescent="0.25">
      <c r="A2857" s="5" t="s">
        <v>9390</v>
      </c>
      <c r="B2857" s="2">
        <v>44603</v>
      </c>
      <c r="C2857" s="6">
        <v>2</v>
      </c>
      <c r="D2857" s="6">
        <v>3350000</v>
      </c>
      <c r="E2857">
        <f t="shared" si="220"/>
        <v>2</v>
      </c>
      <c r="F2857">
        <f t="shared" si="221"/>
        <v>4</v>
      </c>
      <c r="G2857">
        <f t="shared" si="222"/>
        <v>2</v>
      </c>
      <c r="H2857">
        <f t="shared" si="223"/>
        <v>242</v>
      </c>
      <c r="I2857">
        <f t="shared" si="224"/>
        <v>8</v>
      </c>
    </row>
    <row r="2858" spans="1:9" x14ac:dyDescent="0.25">
      <c r="A2858" s="5" t="s">
        <v>8404</v>
      </c>
      <c r="B2858" s="2">
        <v>45008</v>
      </c>
      <c r="C2858" s="6">
        <v>1</v>
      </c>
      <c r="D2858" s="6">
        <v>8769000</v>
      </c>
      <c r="E2858">
        <f t="shared" si="220"/>
        <v>4</v>
      </c>
      <c r="F2858">
        <f t="shared" si="221"/>
        <v>3</v>
      </c>
      <c r="G2858">
        <f t="shared" si="222"/>
        <v>4</v>
      </c>
      <c r="H2858">
        <f t="shared" si="223"/>
        <v>434</v>
      </c>
      <c r="I2858">
        <f t="shared" si="224"/>
        <v>11</v>
      </c>
    </row>
    <row r="2859" spans="1:9" x14ac:dyDescent="0.25">
      <c r="A2859" s="5" t="s">
        <v>96</v>
      </c>
      <c r="B2859" s="2">
        <v>45033</v>
      </c>
      <c r="C2859" s="6">
        <v>1</v>
      </c>
      <c r="D2859" s="6">
        <v>2500000</v>
      </c>
      <c r="E2859">
        <f t="shared" si="220"/>
        <v>4</v>
      </c>
      <c r="F2859">
        <f t="shared" si="221"/>
        <v>3</v>
      </c>
      <c r="G2859">
        <f t="shared" si="222"/>
        <v>1</v>
      </c>
      <c r="H2859">
        <f t="shared" si="223"/>
        <v>431</v>
      </c>
      <c r="I2859">
        <f t="shared" si="224"/>
        <v>8</v>
      </c>
    </row>
    <row r="2860" spans="1:9" x14ac:dyDescent="0.25">
      <c r="A2860" s="5" t="s">
        <v>4331</v>
      </c>
      <c r="B2860" s="2">
        <v>44839</v>
      </c>
      <c r="C2860" s="6">
        <v>2</v>
      </c>
      <c r="D2860" s="6">
        <v>4422000</v>
      </c>
      <c r="E2860">
        <f t="shared" si="220"/>
        <v>3</v>
      </c>
      <c r="F2860">
        <f t="shared" si="221"/>
        <v>4</v>
      </c>
      <c r="G2860">
        <f t="shared" si="222"/>
        <v>3</v>
      </c>
      <c r="H2860">
        <f t="shared" si="223"/>
        <v>343</v>
      </c>
      <c r="I2860">
        <f t="shared" si="224"/>
        <v>10</v>
      </c>
    </row>
    <row r="2861" spans="1:9" x14ac:dyDescent="0.25">
      <c r="A2861" s="5" t="s">
        <v>6051</v>
      </c>
      <c r="B2861" s="2">
        <v>44818</v>
      </c>
      <c r="C2861" s="6">
        <v>4</v>
      </c>
      <c r="D2861" s="6">
        <v>24450000</v>
      </c>
      <c r="E2861">
        <f t="shared" si="220"/>
        <v>3</v>
      </c>
      <c r="F2861">
        <f t="shared" si="221"/>
        <v>4</v>
      </c>
      <c r="G2861">
        <f t="shared" si="222"/>
        <v>4</v>
      </c>
      <c r="H2861">
        <f t="shared" si="223"/>
        <v>344</v>
      </c>
      <c r="I2861">
        <f t="shared" si="224"/>
        <v>11</v>
      </c>
    </row>
    <row r="2862" spans="1:9" x14ac:dyDescent="0.25">
      <c r="A2862" s="5" t="s">
        <v>10418</v>
      </c>
      <c r="B2862" s="2">
        <v>44589</v>
      </c>
      <c r="C2862" s="6">
        <v>1</v>
      </c>
      <c r="D2862" s="6">
        <v>3320000</v>
      </c>
      <c r="E2862">
        <f t="shared" si="220"/>
        <v>2</v>
      </c>
      <c r="F2862">
        <f t="shared" si="221"/>
        <v>3</v>
      </c>
      <c r="G2862">
        <f t="shared" si="222"/>
        <v>2</v>
      </c>
      <c r="H2862">
        <f t="shared" si="223"/>
        <v>232</v>
      </c>
      <c r="I2862">
        <f t="shared" si="224"/>
        <v>7</v>
      </c>
    </row>
    <row r="2863" spans="1:9" x14ac:dyDescent="0.25">
      <c r="A2863" s="5" t="s">
        <v>18505</v>
      </c>
      <c r="B2863" s="2">
        <v>44053</v>
      </c>
      <c r="C2863" s="6">
        <v>1</v>
      </c>
      <c r="D2863" s="6">
        <v>1660000</v>
      </c>
      <c r="E2863">
        <f t="shared" si="220"/>
        <v>1</v>
      </c>
      <c r="F2863">
        <f t="shared" si="221"/>
        <v>3</v>
      </c>
      <c r="G2863">
        <f t="shared" si="222"/>
        <v>1</v>
      </c>
      <c r="H2863">
        <f t="shared" si="223"/>
        <v>131</v>
      </c>
      <c r="I2863">
        <f t="shared" si="224"/>
        <v>5</v>
      </c>
    </row>
    <row r="2864" spans="1:9" x14ac:dyDescent="0.25">
      <c r="A2864" s="5" t="s">
        <v>15740</v>
      </c>
      <c r="B2864" s="2">
        <v>44251</v>
      </c>
      <c r="C2864" s="6">
        <v>1</v>
      </c>
      <c r="D2864" s="6">
        <v>2259000</v>
      </c>
      <c r="E2864">
        <f t="shared" si="220"/>
        <v>1</v>
      </c>
      <c r="F2864">
        <f t="shared" si="221"/>
        <v>3</v>
      </c>
      <c r="G2864">
        <f t="shared" si="222"/>
        <v>1</v>
      </c>
      <c r="H2864">
        <f t="shared" si="223"/>
        <v>131</v>
      </c>
      <c r="I2864">
        <f t="shared" si="224"/>
        <v>5</v>
      </c>
    </row>
    <row r="2865" spans="1:9" x14ac:dyDescent="0.25">
      <c r="A2865" s="5" t="s">
        <v>3935</v>
      </c>
      <c r="B2865" s="2">
        <v>44872</v>
      </c>
      <c r="C2865" s="6">
        <v>1</v>
      </c>
      <c r="D2865" s="6">
        <v>1100000</v>
      </c>
      <c r="E2865">
        <f t="shared" si="220"/>
        <v>3</v>
      </c>
      <c r="F2865">
        <f t="shared" si="221"/>
        <v>3</v>
      </c>
      <c r="G2865">
        <f t="shared" si="222"/>
        <v>1</v>
      </c>
      <c r="H2865">
        <f t="shared" si="223"/>
        <v>331</v>
      </c>
      <c r="I2865">
        <f t="shared" si="224"/>
        <v>7</v>
      </c>
    </row>
    <row r="2866" spans="1:9" x14ac:dyDescent="0.25">
      <c r="A2866" s="5" t="s">
        <v>8898</v>
      </c>
      <c r="B2866" s="2">
        <v>44635</v>
      </c>
      <c r="C2866" s="6">
        <v>1</v>
      </c>
      <c r="D2866" s="6">
        <v>12000000</v>
      </c>
      <c r="E2866">
        <f t="shared" si="220"/>
        <v>2</v>
      </c>
      <c r="F2866">
        <f t="shared" si="221"/>
        <v>3</v>
      </c>
      <c r="G2866">
        <f t="shared" si="222"/>
        <v>4</v>
      </c>
      <c r="H2866">
        <f t="shared" si="223"/>
        <v>234</v>
      </c>
      <c r="I2866">
        <f t="shared" si="224"/>
        <v>9</v>
      </c>
    </row>
    <row r="2867" spans="1:9" x14ac:dyDescent="0.25">
      <c r="A2867" s="5" t="s">
        <v>6458</v>
      </c>
      <c r="B2867" s="2">
        <v>44980</v>
      </c>
      <c r="C2867" s="6">
        <v>1</v>
      </c>
      <c r="D2867" s="6">
        <v>5562000</v>
      </c>
      <c r="E2867">
        <f t="shared" si="220"/>
        <v>4</v>
      </c>
      <c r="F2867">
        <f t="shared" si="221"/>
        <v>3</v>
      </c>
      <c r="G2867">
        <f t="shared" si="222"/>
        <v>3</v>
      </c>
      <c r="H2867">
        <f t="shared" si="223"/>
        <v>433</v>
      </c>
      <c r="I2867">
        <f t="shared" si="224"/>
        <v>10</v>
      </c>
    </row>
    <row r="2868" spans="1:9" x14ac:dyDescent="0.25">
      <c r="A2868" s="5" t="s">
        <v>3977</v>
      </c>
      <c r="B2868" s="2">
        <v>44867</v>
      </c>
      <c r="C2868" s="6">
        <v>1</v>
      </c>
      <c r="D2868" s="6">
        <v>4225000</v>
      </c>
      <c r="E2868">
        <f t="shared" si="220"/>
        <v>3</v>
      </c>
      <c r="F2868">
        <f t="shared" si="221"/>
        <v>3</v>
      </c>
      <c r="G2868">
        <f t="shared" si="222"/>
        <v>2</v>
      </c>
      <c r="H2868">
        <f t="shared" si="223"/>
        <v>332</v>
      </c>
      <c r="I2868">
        <f t="shared" si="224"/>
        <v>8</v>
      </c>
    </row>
    <row r="2869" spans="1:9" x14ac:dyDescent="0.25">
      <c r="A2869" s="5" t="s">
        <v>3126</v>
      </c>
      <c r="B2869" s="2">
        <v>44942</v>
      </c>
      <c r="C2869" s="6">
        <v>1</v>
      </c>
      <c r="D2869" s="6">
        <v>2975000</v>
      </c>
      <c r="E2869">
        <f t="shared" si="220"/>
        <v>4</v>
      </c>
      <c r="F2869">
        <f t="shared" si="221"/>
        <v>3</v>
      </c>
      <c r="G2869">
        <f t="shared" si="222"/>
        <v>2</v>
      </c>
      <c r="H2869">
        <f t="shared" si="223"/>
        <v>432</v>
      </c>
      <c r="I2869">
        <f t="shared" si="224"/>
        <v>9</v>
      </c>
    </row>
    <row r="2870" spans="1:9" x14ac:dyDescent="0.25">
      <c r="A2870" s="5" t="s">
        <v>1790</v>
      </c>
      <c r="B2870" s="2">
        <v>44944</v>
      </c>
      <c r="C2870" s="6">
        <v>1</v>
      </c>
      <c r="D2870" s="6">
        <v>3473000</v>
      </c>
      <c r="E2870">
        <f t="shared" si="220"/>
        <v>4</v>
      </c>
      <c r="F2870">
        <f t="shared" si="221"/>
        <v>3</v>
      </c>
      <c r="G2870">
        <f t="shared" si="222"/>
        <v>2</v>
      </c>
      <c r="H2870">
        <f t="shared" si="223"/>
        <v>432</v>
      </c>
      <c r="I2870">
        <f t="shared" si="224"/>
        <v>9</v>
      </c>
    </row>
    <row r="2871" spans="1:9" x14ac:dyDescent="0.25">
      <c r="A2871" s="5" t="s">
        <v>21176</v>
      </c>
      <c r="B2871" s="2">
        <v>45054</v>
      </c>
      <c r="C2871" s="6">
        <v>5156</v>
      </c>
      <c r="D2871" s="6">
        <v>22659253246</v>
      </c>
      <c r="E2871">
        <f t="shared" si="220"/>
        <v>4</v>
      </c>
      <c r="F2871">
        <f t="shared" si="221"/>
        <v>4</v>
      </c>
      <c r="G2871">
        <f t="shared" si="222"/>
        <v>4</v>
      </c>
      <c r="H2871">
        <f t="shared" si="223"/>
        <v>444</v>
      </c>
      <c r="I2871">
        <f t="shared" si="224"/>
        <v>12</v>
      </c>
    </row>
  </sheetData>
  <autoFilter ref="I1:I287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57"/>
  <sheetViews>
    <sheetView workbookViewId="0">
      <selection sqref="A1:S5157"/>
    </sheetView>
  </sheetViews>
  <sheetFormatPr defaultRowHeight="1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19</v>
      </c>
      <c r="B2">
        <v>6285</v>
      </c>
      <c r="C2" t="s">
        <v>20</v>
      </c>
      <c r="D2" t="s">
        <v>21</v>
      </c>
      <c r="E2" t="s">
        <v>22</v>
      </c>
      <c r="F2" t="s">
        <v>23</v>
      </c>
      <c r="G2" s="1">
        <v>45050.554861111108</v>
      </c>
      <c r="H2" s="1">
        <v>45050.554861111108</v>
      </c>
      <c r="I2">
        <v>81262418806</v>
      </c>
      <c r="J2" t="s">
        <v>19</v>
      </c>
      <c r="K2" t="s">
        <v>24</v>
      </c>
      <c r="L2" t="s">
        <v>25</v>
      </c>
      <c r="M2" s="2">
        <v>45050</v>
      </c>
      <c r="N2" t="s">
        <v>26</v>
      </c>
      <c r="O2">
        <v>3234000</v>
      </c>
      <c r="P2">
        <v>22</v>
      </c>
      <c r="Q2" t="s">
        <v>27</v>
      </c>
      <c r="R2" t="s">
        <v>28</v>
      </c>
      <c r="S2" s="2">
        <v>45055</v>
      </c>
    </row>
    <row r="3" spans="1:19" x14ac:dyDescent="0.25">
      <c r="A3" t="s">
        <v>19</v>
      </c>
      <c r="B3">
        <v>6278</v>
      </c>
      <c r="C3" t="s">
        <v>29</v>
      </c>
      <c r="D3" t="s">
        <v>30</v>
      </c>
      <c r="E3" t="s">
        <v>31</v>
      </c>
      <c r="F3" t="s">
        <v>31</v>
      </c>
      <c r="G3" s="1">
        <v>45049.415972222225</v>
      </c>
      <c r="H3" s="1">
        <v>45049.415972222225</v>
      </c>
      <c r="I3">
        <v>85263394975</v>
      </c>
      <c r="J3" t="s">
        <v>19</v>
      </c>
      <c r="K3" t="s">
        <v>32</v>
      </c>
      <c r="L3" t="s">
        <v>33</v>
      </c>
      <c r="M3" s="2">
        <v>45049</v>
      </c>
      <c r="N3" t="s">
        <v>19</v>
      </c>
      <c r="O3">
        <v>5720000</v>
      </c>
      <c r="P3">
        <v>55</v>
      </c>
      <c r="Q3" t="s">
        <v>34</v>
      </c>
      <c r="R3" t="s">
        <v>17</v>
      </c>
      <c r="S3" s="2">
        <v>45066</v>
      </c>
    </row>
    <row r="4" spans="1:19" x14ac:dyDescent="0.25">
      <c r="A4" t="s">
        <v>19</v>
      </c>
      <c r="B4">
        <v>6276</v>
      </c>
      <c r="C4" t="s">
        <v>29</v>
      </c>
      <c r="D4" t="s">
        <v>35</v>
      </c>
      <c r="E4" t="s">
        <v>36</v>
      </c>
      <c r="F4" t="s">
        <v>36</v>
      </c>
      <c r="G4" s="1">
        <v>45048.568055555559</v>
      </c>
      <c r="H4" s="1">
        <v>45048.568055555559</v>
      </c>
      <c r="I4">
        <v>8129294267</v>
      </c>
      <c r="J4" t="s">
        <v>19</v>
      </c>
      <c r="K4" t="s">
        <v>37</v>
      </c>
      <c r="L4" t="s">
        <v>38</v>
      </c>
      <c r="M4" s="2">
        <v>45049</v>
      </c>
      <c r="N4" t="s">
        <v>39</v>
      </c>
      <c r="O4">
        <v>4300000</v>
      </c>
      <c r="P4">
        <v>50</v>
      </c>
      <c r="Q4" t="s">
        <v>40</v>
      </c>
      <c r="R4" t="s">
        <v>17</v>
      </c>
      <c r="S4" s="2">
        <v>45065</v>
      </c>
    </row>
    <row r="5" spans="1:19" x14ac:dyDescent="0.25">
      <c r="A5" t="s">
        <v>19</v>
      </c>
      <c r="B5">
        <v>6272</v>
      </c>
      <c r="C5" t="s">
        <v>29</v>
      </c>
      <c r="D5" t="s">
        <v>21</v>
      </c>
      <c r="E5" t="s">
        <v>22</v>
      </c>
      <c r="F5" t="s">
        <v>23</v>
      </c>
      <c r="G5" s="1">
        <v>45044.344444444447</v>
      </c>
      <c r="H5" s="1">
        <v>45044.344444444447</v>
      </c>
      <c r="I5">
        <v>81262418806</v>
      </c>
      <c r="J5" t="s">
        <v>19</v>
      </c>
      <c r="K5" t="s">
        <v>24</v>
      </c>
      <c r="L5" t="s">
        <v>25</v>
      </c>
      <c r="M5" s="2">
        <v>45044</v>
      </c>
      <c r="N5" t="s">
        <v>26</v>
      </c>
      <c r="O5">
        <v>8024001</v>
      </c>
      <c r="P5">
        <v>61</v>
      </c>
      <c r="Q5" t="s">
        <v>41</v>
      </c>
      <c r="R5" t="s">
        <v>28</v>
      </c>
      <c r="S5" s="2">
        <v>45049</v>
      </c>
    </row>
    <row r="6" spans="1:19" x14ac:dyDescent="0.25">
      <c r="A6" t="s">
        <v>19</v>
      </c>
      <c r="B6">
        <v>6258</v>
      </c>
      <c r="C6" t="s">
        <v>42</v>
      </c>
      <c r="D6" t="s">
        <v>43</v>
      </c>
      <c r="E6" t="s">
        <v>44</v>
      </c>
      <c r="F6" t="s">
        <v>44</v>
      </c>
      <c r="G6" s="1">
        <v>45034.561805555553</v>
      </c>
      <c r="H6" s="1">
        <v>45034.561805555553</v>
      </c>
      <c r="I6">
        <v>81411147855</v>
      </c>
      <c r="J6" t="s">
        <v>19</v>
      </c>
      <c r="K6" t="s">
        <v>45</v>
      </c>
      <c r="L6" t="s">
        <v>46</v>
      </c>
      <c r="M6" s="2">
        <v>45034</v>
      </c>
      <c r="N6" t="s">
        <v>47</v>
      </c>
      <c r="O6">
        <v>1100000</v>
      </c>
      <c r="P6">
        <v>1</v>
      </c>
      <c r="Q6" t="s">
        <v>48</v>
      </c>
      <c r="R6" t="s">
        <v>17</v>
      </c>
      <c r="S6" s="2">
        <v>45062</v>
      </c>
    </row>
    <row r="7" spans="1:19" x14ac:dyDescent="0.25">
      <c r="A7" t="s">
        <v>19</v>
      </c>
      <c r="B7">
        <v>6257</v>
      </c>
      <c r="C7" t="s">
        <v>42</v>
      </c>
      <c r="D7" t="s">
        <v>43</v>
      </c>
      <c r="E7" t="s">
        <v>44</v>
      </c>
      <c r="F7" t="s">
        <v>44</v>
      </c>
      <c r="G7" s="1">
        <v>45034.554861111108</v>
      </c>
      <c r="H7" s="1">
        <v>45034.554861111108</v>
      </c>
      <c r="I7">
        <v>81411147855</v>
      </c>
      <c r="J7" t="s">
        <v>19</v>
      </c>
      <c r="K7" t="s">
        <v>45</v>
      </c>
      <c r="L7" t="s">
        <v>49</v>
      </c>
      <c r="M7" s="2">
        <v>45034</v>
      </c>
      <c r="N7" t="s">
        <v>19</v>
      </c>
      <c r="O7">
        <v>1100000</v>
      </c>
      <c r="P7">
        <v>1</v>
      </c>
      <c r="Q7" t="s">
        <v>48</v>
      </c>
      <c r="R7" t="s">
        <v>17</v>
      </c>
      <c r="S7" s="2">
        <v>45062</v>
      </c>
    </row>
    <row r="8" spans="1:19" x14ac:dyDescent="0.25">
      <c r="A8" t="s">
        <v>19</v>
      </c>
      <c r="B8">
        <v>6243</v>
      </c>
      <c r="C8" t="s">
        <v>29</v>
      </c>
      <c r="D8" t="s">
        <v>43</v>
      </c>
      <c r="E8" t="s">
        <v>50</v>
      </c>
      <c r="F8" t="s">
        <v>51</v>
      </c>
      <c r="G8" s="1">
        <v>45034.15625</v>
      </c>
      <c r="H8" s="1">
        <v>45034.15625</v>
      </c>
      <c r="I8" s="3">
        <v>6290000000000</v>
      </c>
      <c r="J8" t="s">
        <v>19</v>
      </c>
      <c r="K8" t="s">
        <v>52</v>
      </c>
      <c r="L8" t="s">
        <v>53</v>
      </c>
      <c r="M8" s="2">
        <v>45034</v>
      </c>
      <c r="N8" t="s">
        <v>19</v>
      </c>
      <c r="O8">
        <v>3354000</v>
      </c>
      <c r="P8">
        <v>26</v>
      </c>
      <c r="Q8" t="s">
        <v>54</v>
      </c>
      <c r="R8" t="s">
        <v>17</v>
      </c>
      <c r="S8" s="2">
        <v>45042</v>
      </c>
    </row>
    <row r="9" spans="1:19" x14ac:dyDescent="0.25">
      <c r="A9" t="s">
        <v>19</v>
      </c>
      <c r="B9">
        <v>6234</v>
      </c>
      <c r="C9" t="s">
        <v>29</v>
      </c>
      <c r="D9" t="s">
        <v>30</v>
      </c>
      <c r="E9" t="s">
        <v>55</v>
      </c>
      <c r="F9" t="s">
        <v>55</v>
      </c>
      <c r="G9" s="1">
        <v>45033.481249999997</v>
      </c>
      <c r="H9" s="1">
        <v>45033.481249999997</v>
      </c>
      <c r="I9">
        <v>81341338567</v>
      </c>
      <c r="J9" t="s">
        <v>19</v>
      </c>
      <c r="K9" t="s">
        <v>56</v>
      </c>
      <c r="L9" t="s">
        <v>57</v>
      </c>
      <c r="M9" s="2">
        <v>45033</v>
      </c>
      <c r="N9" t="s">
        <v>19</v>
      </c>
      <c r="O9">
        <v>3188375</v>
      </c>
      <c r="P9">
        <v>25</v>
      </c>
      <c r="Q9" t="s">
        <v>58</v>
      </c>
      <c r="R9" t="s">
        <v>19</v>
      </c>
      <c r="S9" s="2">
        <v>45035</v>
      </c>
    </row>
    <row r="10" spans="1:19" x14ac:dyDescent="0.25">
      <c r="A10" t="s">
        <v>19</v>
      </c>
      <c r="B10">
        <v>6205</v>
      </c>
      <c r="C10" t="s">
        <v>42</v>
      </c>
      <c r="D10" t="s">
        <v>59</v>
      </c>
      <c r="E10" t="s">
        <v>60</v>
      </c>
      <c r="F10" t="s">
        <v>61</v>
      </c>
      <c r="G10" s="1">
        <v>45029.589583333334</v>
      </c>
      <c r="H10" s="1">
        <v>45029.590277777781</v>
      </c>
      <c r="I10">
        <v>81274273145</v>
      </c>
      <c r="J10" t="s">
        <v>19</v>
      </c>
      <c r="K10" t="s">
        <v>62</v>
      </c>
      <c r="L10" t="s">
        <v>63</v>
      </c>
      <c r="M10" s="2">
        <v>45029</v>
      </c>
      <c r="N10" t="s">
        <v>19</v>
      </c>
      <c r="O10">
        <v>1100000</v>
      </c>
      <c r="P10">
        <v>1</v>
      </c>
      <c r="Q10" t="s">
        <v>64</v>
      </c>
      <c r="R10" t="s">
        <v>17</v>
      </c>
      <c r="S10" s="2">
        <v>45042</v>
      </c>
    </row>
    <row r="11" spans="1:19" x14ac:dyDescent="0.25">
      <c r="A11" t="s">
        <v>19</v>
      </c>
      <c r="B11">
        <v>6200</v>
      </c>
      <c r="C11" t="s">
        <v>29</v>
      </c>
      <c r="D11" t="s">
        <v>65</v>
      </c>
      <c r="E11" t="s">
        <v>66</v>
      </c>
      <c r="F11" t="s">
        <v>66</v>
      </c>
      <c r="G11" s="1">
        <v>45028.693749999999</v>
      </c>
      <c r="H11" s="1">
        <v>45028.694444444445</v>
      </c>
      <c r="I11">
        <v>81314275703</v>
      </c>
      <c r="J11" t="s">
        <v>19</v>
      </c>
      <c r="K11" t="s">
        <v>67</v>
      </c>
      <c r="L11" t="s">
        <v>68</v>
      </c>
      <c r="M11" s="2">
        <v>45029</v>
      </c>
      <c r="N11" t="s">
        <v>19</v>
      </c>
      <c r="O11">
        <v>1326000</v>
      </c>
      <c r="P11">
        <v>17</v>
      </c>
      <c r="Q11" t="s">
        <v>69</v>
      </c>
      <c r="R11" t="s">
        <v>70</v>
      </c>
      <c r="S11" s="2">
        <v>45055</v>
      </c>
    </row>
    <row r="12" spans="1:19" x14ac:dyDescent="0.25">
      <c r="A12" t="s">
        <v>19</v>
      </c>
      <c r="B12">
        <v>6199</v>
      </c>
      <c r="C12" t="s">
        <v>29</v>
      </c>
      <c r="D12" t="s">
        <v>21</v>
      </c>
      <c r="E12" t="s">
        <v>71</v>
      </c>
      <c r="F12" t="s">
        <v>72</v>
      </c>
      <c r="G12" s="1">
        <v>45028.607638888891</v>
      </c>
      <c r="H12" s="1">
        <v>45028.607638888891</v>
      </c>
      <c r="I12">
        <v>81389964514</v>
      </c>
      <c r="J12" t="s">
        <v>19</v>
      </c>
      <c r="K12" t="s">
        <v>73</v>
      </c>
      <c r="L12" t="s">
        <v>74</v>
      </c>
      <c r="M12" s="2">
        <v>45028</v>
      </c>
      <c r="N12" t="s">
        <v>75</v>
      </c>
      <c r="O12">
        <v>3850000</v>
      </c>
      <c r="P12">
        <v>77</v>
      </c>
      <c r="Q12" t="s">
        <v>76</v>
      </c>
      <c r="R12" t="s">
        <v>77</v>
      </c>
      <c r="S12" s="2">
        <v>45030</v>
      </c>
    </row>
    <row r="13" spans="1:19" x14ac:dyDescent="0.25">
      <c r="A13" t="s">
        <v>19</v>
      </c>
      <c r="B13">
        <v>6197</v>
      </c>
      <c r="C13" t="s">
        <v>29</v>
      </c>
      <c r="D13" t="s">
        <v>78</v>
      </c>
      <c r="E13" t="s">
        <v>79</v>
      </c>
      <c r="F13" t="s">
        <v>80</v>
      </c>
      <c r="G13" s="1">
        <v>45028.587500000001</v>
      </c>
      <c r="H13" s="1">
        <v>45028.587500000001</v>
      </c>
      <c r="I13">
        <v>81365425567</v>
      </c>
      <c r="J13" t="s">
        <v>19</v>
      </c>
      <c r="K13" t="s">
        <v>81</v>
      </c>
      <c r="L13" t="s">
        <v>82</v>
      </c>
      <c r="M13" s="2">
        <v>45028</v>
      </c>
      <c r="N13" t="s">
        <v>83</v>
      </c>
      <c r="O13">
        <v>3840000</v>
      </c>
      <c r="P13">
        <v>30</v>
      </c>
      <c r="Q13" t="s">
        <v>84</v>
      </c>
      <c r="R13" t="s">
        <v>28</v>
      </c>
      <c r="S13" s="2">
        <v>45042</v>
      </c>
    </row>
    <row r="14" spans="1:19" x14ac:dyDescent="0.25">
      <c r="A14" t="s">
        <v>19</v>
      </c>
      <c r="B14">
        <v>6191</v>
      </c>
      <c r="C14" t="s">
        <v>42</v>
      </c>
      <c r="D14" t="s">
        <v>59</v>
      </c>
      <c r="E14" t="s">
        <v>85</v>
      </c>
      <c r="F14" t="s">
        <v>86</v>
      </c>
      <c r="G14" s="1">
        <v>45027.75277777778</v>
      </c>
      <c r="H14" s="1">
        <v>45027.75277777778</v>
      </c>
      <c r="I14">
        <v>81225917933</v>
      </c>
      <c r="J14" t="s">
        <v>19</v>
      </c>
      <c r="K14" t="s">
        <v>87</v>
      </c>
      <c r="L14" t="s">
        <v>88</v>
      </c>
      <c r="M14" s="2">
        <v>45028</v>
      </c>
      <c r="N14" t="s">
        <v>19</v>
      </c>
      <c r="O14">
        <v>1100000</v>
      </c>
      <c r="P14">
        <v>1</v>
      </c>
      <c r="Q14" t="s">
        <v>89</v>
      </c>
      <c r="R14" t="s">
        <v>19</v>
      </c>
      <c r="S14" s="2">
        <v>45041</v>
      </c>
    </row>
    <row r="15" spans="1:19" x14ac:dyDescent="0.25">
      <c r="A15" t="s">
        <v>19</v>
      </c>
      <c r="B15">
        <v>6189</v>
      </c>
      <c r="C15" t="s">
        <v>29</v>
      </c>
      <c r="D15" t="s">
        <v>65</v>
      </c>
      <c r="E15" t="s">
        <v>90</v>
      </c>
      <c r="F15" t="s">
        <v>91</v>
      </c>
      <c r="G15" s="1">
        <v>45027.722222222219</v>
      </c>
      <c r="H15" s="1">
        <v>45027.723611111112</v>
      </c>
      <c r="I15">
        <v>81370887110</v>
      </c>
      <c r="J15" t="s">
        <v>19</v>
      </c>
      <c r="K15" t="s">
        <v>92</v>
      </c>
      <c r="L15" t="s">
        <v>93</v>
      </c>
      <c r="M15" s="2">
        <v>45027</v>
      </c>
      <c r="N15" t="s">
        <v>19</v>
      </c>
      <c r="O15">
        <v>1300000</v>
      </c>
      <c r="P15">
        <v>25</v>
      </c>
      <c r="Q15" t="s">
        <v>94</v>
      </c>
      <c r="R15" t="s">
        <v>19</v>
      </c>
      <c r="S15" s="2">
        <v>45034</v>
      </c>
    </row>
    <row r="16" spans="1:19" x14ac:dyDescent="0.25">
      <c r="A16">
        <v>2304067</v>
      </c>
      <c r="B16">
        <v>6238</v>
      </c>
      <c r="C16" t="s">
        <v>20</v>
      </c>
      <c r="D16" t="s">
        <v>59</v>
      </c>
      <c r="E16" t="s">
        <v>95</v>
      </c>
      <c r="F16" t="s">
        <v>95</v>
      </c>
      <c r="G16" s="1">
        <v>45027.564583333333</v>
      </c>
      <c r="H16" s="1">
        <v>45027.564583333333</v>
      </c>
      <c r="I16">
        <v>81310116034</v>
      </c>
      <c r="J16" t="s">
        <v>19</v>
      </c>
      <c r="K16" t="s">
        <v>96</v>
      </c>
      <c r="L16" t="s">
        <v>97</v>
      </c>
      <c r="M16" s="2">
        <v>45033</v>
      </c>
      <c r="N16" t="s">
        <v>19</v>
      </c>
      <c r="O16">
        <v>2500000</v>
      </c>
      <c r="P16">
        <v>25</v>
      </c>
      <c r="Q16" t="s">
        <v>98</v>
      </c>
      <c r="R16" t="s">
        <v>19</v>
      </c>
      <c r="S16" s="2">
        <v>45048</v>
      </c>
    </row>
    <row r="17" spans="1:19" x14ac:dyDescent="0.25">
      <c r="A17">
        <v>2304073</v>
      </c>
      <c r="B17">
        <v>6275</v>
      </c>
      <c r="C17" t="s">
        <v>20</v>
      </c>
      <c r="D17" t="s">
        <v>21</v>
      </c>
      <c r="E17" t="s">
        <v>99</v>
      </c>
      <c r="F17" t="s">
        <v>99</v>
      </c>
      <c r="G17" s="1">
        <v>45021.632638888892</v>
      </c>
      <c r="H17" s="1">
        <v>45021.633333333331</v>
      </c>
      <c r="I17">
        <v>82175837817</v>
      </c>
      <c r="J17" t="s">
        <v>19</v>
      </c>
      <c r="K17" t="s">
        <v>100</v>
      </c>
      <c r="L17" t="s">
        <v>101</v>
      </c>
      <c r="M17" s="2">
        <v>45044</v>
      </c>
      <c r="N17" t="s">
        <v>19</v>
      </c>
      <c r="O17">
        <v>2300000</v>
      </c>
      <c r="P17">
        <v>25</v>
      </c>
      <c r="Q17" t="s">
        <v>102</v>
      </c>
      <c r="R17" t="s">
        <v>19</v>
      </c>
      <c r="S17" s="2">
        <v>45051</v>
      </c>
    </row>
    <row r="18" spans="1:19" x14ac:dyDescent="0.25">
      <c r="A18" t="s">
        <v>19</v>
      </c>
      <c r="B18">
        <v>6147</v>
      </c>
      <c r="C18" t="s">
        <v>29</v>
      </c>
      <c r="D18" t="s">
        <v>103</v>
      </c>
      <c r="E18" t="s">
        <v>104</v>
      </c>
      <c r="F18" t="s">
        <v>105</v>
      </c>
      <c r="G18" s="1">
        <v>45020.430555555555</v>
      </c>
      <c r="H18" s="1">
        <v>45020.430555555555</v>
      </c>
      <c r="I18">
        <v>81320541460</v>
      </c>
      <c r="J18" t="s">
        <v>19</v>
      </c>
      <c r="K18" t="s">
        <v>106</v>
      </c>
      <c r="L18" t="s">
        <v>107</v>
      </c>
      <c r="M18" s="2">
        <v>45020</v>
      </c>
      <c r="N18" t="s">
        <v>108</v>
      </c>
      <c r="O18">
        <v>2553000</v>
      </c>
      <c r="P18">
        <v>50</v>
      </c>
      <c r="Q18" t="s">
        <v>109</v>
      </c>
      <c r="R18" t="s">
        <v>17</v>
      </c>
      <c r="S18" s="2">
        <v>45026</v>
      </c>
    </row>
    <row r="19" spans="1:19" x14ac:dyDescent="0.25">
      <c r="A19">
        <v>2304024</v>
      </c>
      <c r="B19">
        <v>6225</v>
      </c>
      <c r="C19" t="s">
        <v>110</v>
      </c>
      <c r="D19" t="s">
        <v>35</v>
      </c>
      <c r="E19" t="s">
        <v>111</v>
      </c>
      <c r="F19" t="s">
        <v>112</v>
      </c>
      <c r="G19" s="1">
        <v>45019.699305555558</v>
      </c>
      <c r="H19" s="1">
        <v>45019.700694444444</v>
      </c>
      <c r="I19">
        <v>8995023004</v>
      </c>
      <c r="J19" t="s">
        <v>19</v>
      </c>
      <c r="K19" t="s">
        <v>113</v>
      </c>
      <c r="L19" t="s">
        <v>114</v>
      </c>
      <c r="M19" s="2">
        <v>45034</v>
      </c>
      <c r="N19" t="s">
        <v>19</v>
      </c>
      <c r="O19">
        <v>1930000</v>
      </c>
      <c r="P19">
        <v>10</v>
      </c>
      <c r="Q19" t="s">
        <v>115</v>
      </c>
      <c r="R19" t="s">
        <v>19</v>
      </c>
      <c r="S19" s="2">
        <v>45058</v>
      </c>
    </row>
    <row r="20" spans="1:19" x14ac:dyDescent="0.25">
      <c r="A20">
        <v>2304025</v>
      </c>
      <c r="B20">
        <v>6291</v>
      </c>
      <c r="C20" t="s">
        <v>110</v>
      </c>
      <c r="D20" t="s">
        <v>35</v>
      </c>
      <c r="E20" t="s">
        <v>111</v>
      </c>
      <c r="F20" t="s">
        <v>112</v>
      </c>
      <c r="G20" s="1">
        <v>45019.699305555558</v>
      </c>
      <c r="H20" s="1">
        <v>45019.700694444444</v>
      </c>
      <c r="I20">
        <v>8995023004</v>
      </c>
      <c r="J20" t="s">
        <v>19</v>
      </c>
      <c r="K20" t="s">
        <v>113</v>
      </c>
      <c r="L20" t="s">
        <v>116</v>
      </c>
      <c r="M20" s="2">
        <v>45051</v>
      </c>
      <c r="N20" t="s">
        <v>19</v>
      </c>
      <c r="O20">
        <v>1850000</v>
      </c>
      <c r="P20">
        <v>10</v>
      </c>
      <c r="Q20" t="s">
        <v>115</v>
      </c>
      <c r="R20" t="s">
        <v>19</v>
      </c>
      <c r="S20" s="2">
        <v>45065</v>
      </c>
    </row>
    <row r="21" spans="1:19" x14ac:dyDescent="0.25">
      <c r="A21" t="s">
        <v>19</v>
      </c>
      <c r="B21">
        <v>6136</v>
      </c>
      <c r="C21" t="s">
        <v>29</v>
      </c>
      <c r="D21" t="s">
        <v>103</v>
      </c>
      <c r="E21" t="s">
        <v>117</v>
      </c>
      <c r="F21" t="s">
        <v>117</v>
      </c>
      <c r="G21" s="1">
        <v>45019.572916666664</v>
      </c>
      <c r="H21" s="1">
        <v>45019.572916666664</v>
      </c>
      <c r="I21">
        <v>85243655107</v>
      </c>
      <c r="J21" t="s">
        <v>19</v>
      </c>
      <c r="K21" t="s">
        <v>118</v>
      </c>
      <c r="L21" t="s">
        <v>119</v>
      </c>
      <c r="M21" s="2">
        <v>45020</v>
      </c>
      <c r="N21" t="s">
        <v>120</v>
      </c>
      <c r="O21">
        <v>7400000</v>
      </c>
      <c r="P21">
        <v>100</v>
      </c>
      <c r="Q21" t="s">
        <v>121</v>
      </c>
      <c r="R21" t="s">
        <v>17</v>
      </c>
      <c r="S21" s="2">
        <v>45028</v>
      </c>
    </row>
    <row r="22" spans="1:19" x14ac:dyDescent="0.25">
      <c r="A22" t="s">
        <v>19</v>
      </c>
      <c r="B22">
        <v>6106</v>
      </c>
      <c r="C22" t="s">
        <v>29</v>
      </c>
      <c r="D22" t="s">
        <v>43</v>
      </c>
      <c r="E22" t="s">
        <v>122</v>
      </c>
      <c r="F22" t="s">
        <v>122</v>
      </c>
      <c r="G22" s="1">
        <v>45016.294444444444</v>
      </c>
      <c r="H22" s="1">
        <v>45016.294444444444</v>
      </c>
      <c r="I22">
        <v>81234680520</v>
      </c>
      <c r="J22" t="s">
        <v>19</v>
      </c>
      <c r="K22" t="s">
        <v>123</v>
      </c>
      <c r="L22" t="s">
        <v>124</v>
      </c>
      <c r="M22" s="2">
        <v>45016</v>
      </c>
      <c r="N22" t="s">
        <v>125</v>
      </c>
      <c r="O22">
        <v>1480000</v>
      </c>
      <c r="P22">
        <v>20</v>
      </c>
      <c r="Q22" t="s">
        <v>126</v>
      </c>
      <c r="R22" t="s">
        <v>17</v>
      </c>
      <c r="S22" s="2">
        <v>45023</v>
      </c>
    </row>
    <row r="23" spans="1:19" x14ac:dyDescent="0.25">
      <c r="A23">
        <v>2304031</v>
      </c>
      <c r="B23">
        <v>6233</v>
      </c>
      <c r="C23" t="s">
        <v>20</v>
      </c>
      <c r="D23" t="s">
        <v>30</v>
      </c>
      <c r="E23" t="s">
        <v>127</v>
      </c>
      <c r="F23" t="s">
        <v>127</v>
      </c>
      <c r="G23" s="1">
        <v>45015.675694444442</v>
      </c>
      <c r="H23" s="1">
        <v>45015.676388888889</v>
      </c>
      <c r="I23">
        <v>82236608640</v>
      </c>
      <c r="J23" t="s">
        <v>19</v>
      </c>
      <c r="K23" t="s">
        <v>128</v>
      </c>
      <c r="L23" t="s">
        <v>129</v>
      </c>
      <c r="M23" s="2">
        <v>45033</v>
      </c>
      <c r="N23" t="s">
        <v>19</v>
      </c>
      <c r="O23">
        <v>2385000</v>
      </c>
      <c r="P23">
        <v>15</v>
      </c>
      <c r="Q23" t="s">
        <v>130</v>
      </c>
      <c r="R23" t="s">
        <v>19</v>
      </c>
      <c r="S23" s="2">
        <v>45043</v>
      </c>
    </row>
    <row r="24" spans="1:19" x14ac:dyDescent="0.25">
      <c r="A24" t="s">
        <v>19</v>
      </c>
      <c r="B24">
        <v>6097</v>
      </c>
      <c r="C24" t="s">
        <v>29</v>
      </c>
      <c r="D24" t="s">
        <v>103</v>
      </c>
      <c r="E24" t="s">
        <v>131</v>
      </c>
      <c r="F24" t="s">
        <v>132</v>
      </c>
      <c r="G24" s="1">
        <v>45015.568055555559</v>
      </c>
      <c r="H24" s="1">
        <v>45015.568055555559</v>
      </c>
      <c r="I24">
        <v>85312345276</v>
      </c>
      <c r="J24" t="s">
        <v>19</v>
      </c>
      <c r="K24" t="s">
        <v>133</v>
      </c>
      <c r="L24" t="s">
        <v>134</v>
      </c>
      <c r="M24" s="2">
        <v>45015</v>
      </c>
      <c r="N24" t="s">
        <v>135</v>
      </c>
      <c r="O24">
        <v>2760000</v>
      </c>
      <c r="P24">
        <v>20</v>
      </c>
      <c r="Q24" t="s">
        <v>136</v>
      </c>
      <c r="R24" t="s">
        <v>28</v>
      </c>
      <c r="S24" s="2">
        <v>45016</v>
      </c>
    </row>
    <row r="25" spans="1:19" x14ac:dyDescent="0.25">
      <c r="A25" t="s">
        <v>19</v>
      </c>
      <c r="B25">
        <v>6089</v>
      </c>
      <c r="C25" t="s">
        <v>29</v>
      </c>
      <c r="D25" t="s">
        <v>30</v>
      </c>
      <c r="E25" t="s">
        <v>137</v>
      </c>
      <c r="F25" t="s">
        <v>138</v>
      </c>
      <c r="G25" s="1">
        <v>45013.613888888889</v>
      </c>
      <c r="H25" s="1">
        <v>45013.613888888889</v>
      </c>
      <c r="I25">
        <v>85722237114</v>
      </c>
      <c r="J25" t="s">
        <v>19</v>
      </c>
      <c r="K25" t="s">
        <v>139</v>
      </c>
      <c r="L25" t="s">
        <v>140</v>
      </c>
      <c r="M25" s="2">
        <v>45013</v>
      </c>
      <c r="N25" t="s">
        <v>141</v>
      </c>
      <c r="O25">
        <v>14700000</v>
      </c>
      <c r="P25">
        <v>100</v>
      </c>
      <c r="Q25" t="s">
        <v>142</v>
      </c>
      <c r="R25" t="s">
        <v>19</v>
      </c>
      <c r="S25" s="2">
        <v>45016</v>
      </c>
    </row>
    <row r="26" spans="1:19" x14ac:dyDescent="0.25">
      <c r="A26">
        <v>2304029</v>
      </c>
      <c r="B26">
        <v>6287</v>
      </c>
      <c r="C26" t="s">
        <v>20</v>
      </c>
      <c r="D26" t="s">
        <v>143</v>
      </c>
      <c r="E26" t="s">
        <v>144</v>
      </c>
      <c r="F26" t="s">
        <v>145</v>
      </c>
      <c r="G26" s="1">
        <v>45013.586805555555</v>
      </c>
      <c r="H26" s="1">
        <v>45013.586805555555</v>
      </c>
      <c r="I26">
        <v>81359410287</v>
      </c>
      <c r="J26" t="s">
        <v>19</v>
      </c>
      <c r="K26" t="s">
        <v>146</v>
      </c>
      <c r="L26" t="s">
        <v>147</v>
      </c>
      <c r="M26" s="2">
        <v>45050</v>
      </c>
      <c r="N26" t="s">
        <v>19</v>
      </c>
      <c r="O26">
        <v>2350000</v>
      </c>
      <c r="P26">
        <v>10</v>
      </c>
      <c r="Q26" t="s">
        <v>148</v>
      </c>
      <c r="R26" t="s">
        <v>19</v>
      </c>
      <c r="S26" s="2">
        <v>45079</v>
      </c>
    </row>
    <row r="27" spans="1:19" x14ac:dyDescent="0.25">
      <c r="A27" t="s">
        <v>19</v>
      </c>
      <c r="B27">
        <v>6077</v>
      </c>
      <c r="C27" t="s">
        <v>29</v>
      </c>
      <c r="D27" t="s">
        <v>65</v>
      </c>
      <c r="E27" t="s">
        <v>149</v>
      </c>
      <c r="F27" t="s">
        <v>149</v>
      </c>
      <c r="G27" s="1">
        <v>45008.576388888891</v>
      </c>
      <c r="H27" s="1">
        <v>45008.576388888891</v>
      </c>
      <c r="I27">
        <v>81310237312</v>
      </c>
      <c r="J27" t="s">
        <v>19</v>
      </c>
      <c r="K27" t="s">
        <v>150</v>
      </c>
      <c r="L27" t="s">
        <v>151</v>
      </c>
      <c r="M27" s="2">
        <v>45008</v>
      </c>
      <c r="N27" t="s">
        <v>152</v>
      </c>
      <c r="O27">
        <v>8030000</v>
      </c>
      <c r="P27">
        <v>55</v>
      </c>
      <c r="Q27" t="s">
        <v>153</v>
      </c>
      <c r="R27" t="s">
        <v>28</v>
      </c>
      <c r="S27" s="2">
        <v>25569</v>
      </c>
    </row>
    <row r="28" spans="1:19" x14ac:dyDescent="0.25">
      <c r="A28" t="s">
        <v>19</v>
      </c>
      <c r="B28">
        <v>6070</v>
      </c>
      <c r="C28" t="s">
        <v>42</v>
      </c>
      <c r="D28" t="s">
        <v>154</v>
      </c>
      <c r="E28" t="s">
        <v>155</v>
      </c>
      <c r="F28" t="s">
        <v>156</v>
      </c>
      <c r="G28" s="1">
        <v>45008.481249999997</v>
      </c>
      <c r="H28" s="1">
        <v>45008.481249999997</v>
      </c>
      <c r="I28">
        <v>81339373048</v>
      </c>
      <c r="J28" t="s">
        <v>19</v>
      </c>
      <c r="K28" t="s">
        <v>157</v>
      </c>
      <c r="L28" t="s">
        <v>158</v>
      </c>
      <c r="M28" s="2">
        <v>45008</v>
      </c>
      <c r="N28" t="s">
        <v>19</v>
      </c>
      <c r="O28">
        <v>1100000</v>
      </c>
      <c r="P28">
        <v>1</v>
      </c>
      <c r="Q28" t="s">
        <v>159</v>
      </c>
      <c r="R28" t="s">
        <v>17</v>
      </c>
      <c r="S28" s="2">
        <v>45015</v>
      </c>
    </row>
    <row r="29" spans="1:19" x14ac:dyDescent="0.25">
      <c r="A29">
        <v>2304012</v>
      </c>
      <c r="B29">
        <v>6218</v>
      </c>
      <c r="C29" t="s">
        <v>110</v>
      </c>
      <c r="D29" t="s">
        <v>143</v>
      </c>
      <c r="E29" t="s">
        <v>160</v>
      </c>
      <c r="F29" t="s">
        <v>161</v>
      </c>
      <c r="G29" s="1">
        <v>45008.429861111108</v>
      </c>
      <c r="H29" s="1">
        <v>45008.433333333334</v>
      </c>
      <c r="I29">
        <v>81247275316</v>
      </c>
      <c r="J29" t="s">
        <v>19</v>
      </c>
      <c r="K29" t="s">
        <v>162</v>
      </c>
      <c r="L29" t="s">
        <v>163</v>
      </c>
      <c r="M29" s="2">
        <v>45030</v>
      </c>
      <c r="N29" t="s">
        <v>19</v>
      </c>
      <c r="O29">
        <v>2750000</v>
      </c>
      <c r="P29">
        <v>25</v>
      </c>
      <c r="Q29" t="s">
        <v>164</v>
      </c>
      <c r="R29" t="s">
        <v>19</v>
      </c>
      <c r="S29" s="2">
        <v>25569</v>
      </c>
    </row>
    <row r="30" spans="1:19" x14ac:dyDescent="0.25">
      <c r="A30">
        <v>2303145</v>
      </c>
      <c r="B30">
        <v>6280</v>
      </c>
      <c r="C30" t="s">
        <v>20</v>
      </c>
      <c r="D30" t="s">
        <v>165</v>
      </c>
      <c r="E30" t="s">
        <v>166</v>
      </c>
      <c r="F30" t="s">
        <v>167</v>
      </c>
      <c r="G30" s="1">
        <v>45008.209027777775</v>
      </c>
      <c r="H30" s="1">
        <v>45008.209027777775</v>
      </c>
      <c r="I30">
        <v>81320796151</v>
      </c>
      <c r="J30" t="s">
        <v>19</v>
      </c>
      <c r="K30" t="s">
        <v>168</v>
      </c>
      <c r="L30" t="s">
        <v>169</v>
      </c>
      <c r="M30" s="2">
        <v>45050</v>
      </c>
      <c r="N30" t="s">
        <v>19</v>
      </c>
      <c r="O30">
        <v>2563650</v>
      </c>
      <c r="P30">
        <v>15</v>
      </c>
      <c r="Q30" t="s">
        <v>170</v>
      </c>
      <c r="R30" t="s">
        <v>19</v>
      </c>
      <c r="S30" s="2">
        <v>45058</v>
      </c>
    </row>
    <row r="31" spans="1:19" x14ac:dyDescent="0.25">
      <c r="A31" t="s">
        <v>19</v>
      </c>
      <c r="B31">
        <v>6175</v>
      </c>
      <c r="C31" t="s">
        <v>20</v>
      </c>
      <c r="D31" t="s">
        <v>103</v>
      </c>
      <c r="E31" t="s">
        <v>171</v>
      </c>
      <c r="F31" t="s">
        <v>171</v>
      </c>
      <c r="G31" s="1">
        <v>45006.692361111112</v>
      </c>
      <c r="H31" s="1">
        <v>45006.693055555559</v>
      </c>
      <c r="I31">
        <v>81310258103</v>
      </c>
      <c r="J31" t="s">
        <v>19</v>
      </c>
      <c r="K31" t="s">
        <v>172</v>
      </c>
      <c r="L31" t="s">
        <v>173</v>
      </c>
      <c r="M31" s="2">
        <v>45027</v>
      </c>
      <c r="N31" t="s">
        <v>19</v>
      </c>
      <c r="O31">
        <v>2660000</v>
      </c>
      <c r="P31">
        <v>25</v>
      </c>
      <c r="Q31" t="s">
        <v>174</v>
      </c>
      <c r="R31" t="s">
        <v>19</v>
      </c>
      <c r="S31" s="2">
        <v>45043</v>
      </c>
    </row>
    <row r="32" spans="1:19" x14ac:dyDescent="0.25">
      <c r="A32" t="s">
        <v>19</v>
      </c>
      <c r="B32">
        <v>6038</v>
      </c>
      <c r="C32" t="s">
        <v>29</v>
      </c>
      <c r="D32" t="s">
        <v>143</v>
      </c>
      <c r="E32" t="s">
        <v>175</v>
      </c>
      <c r="F32" t="s">
        <v>176</v>
      </c>
      <c r="G32" s="1">
        <v>45006.575694444444</v>
      </c>
      <c r="H32" s="1">
        <v>45006.576388888891</v>
      </c>
      <c r="I32">
        <v>82131294210</v>
      </c>
      <c r="J32" t="s">
        <v>19</v>
      </c>
      <c r="K32" t="s">
        <v>177</v>
      </c>
      <c r="L32" t="s">
        <v>178</v>
      </c>
      <c r="M32" s="2">
        <v>45006</v>
      </c>
      <c r="N32" t="s">
        <v>19</v>
      </c>
      <c r="O32">
        <v>1815000</v>
      </c>
      <c r="P32">
        <v>11</v>
      </c>
      <c r="Q32" t="s">
        <v>179</v>
      </c>
      <c r="R32" t="s">
        <v>17</v>
      </c>
      <c r="S32" s="2">
        <v>45017</v>
      </c>
    </row>
    <row r="33" spans="1:19" x14ac:dyDescent="0.25">
      <c r="A33" t="s">
        <v>19</v>
      </c>
      <c r="B33">
        <v>6034</v>
      </c>
      <c r="C33" t="s">
        <v>42</v>
      </c>
      <c r="D33" t="s">
        <v>43</v>
      </c>
      <c r="E33" t="s">
        <v>180</v>
      </c>
      <c r="F33" t="s">
        <v>180</v>
      </c>
      <c r="G33" s="1">
        <v>45006.220138888886</v>
      </c>
      <c r="H33" s="1">
        <v>45006.220138888886</v>
      </c>
      <c r="I33">
        <v>89672929571</v>
      </c>
      <c r="J33" t="s">
        <v>19</v>
      </c>
      <c r="K33" t="s">
        <v>181</v>
      </c>
      <c r="L33" t="s">
        <v>182</v>
      </c>
      <c r="M33" s="2">
        <v>45006</v>
      </c>
      <c r="N33" t="s">
        <v>183</v>
      </c>
      <c r="O33">
        <v>1100000</v>
      </c>
      <c r="P33">
        <v>1</v>
      </c>
      <c r="Q33" t="s">
        <v>184</v>
      </c>
      <c r="R33" t="s">
        <v>28</v>
      </c>
      <c r="S33" s="2">
        <v>45041</v>
      </c>
    </row>
    <row r="34" spans="1:19" x14ac:dyDescent="0.25">
      <c r="A34" t="s">
        <v>19</v>
      </c>
      <c r="B34">
        <v>6035</v>
      </c>
      <c r="C34" t="s">
        <v>42</v>
      </c>
      <c r="D34" t="s">
        <v>43</v>
      </c>
      <c r="E34" t="s">
        <v>185</v>
      </c>
      <c r="F34" t="s">
        <v>186</v>
      </c>
      <c r="G34" s="1">
        <v>45006.219444444447</v>
      </c>
      <c r="H34" s="1">
        <v>45006.219444444447</v>
      </c>
      <c r="I34">
        <v>85850705537</v>
      </c>
      <c r="J34" t="s">
        <v>19</v>
      </c>
      <c r="K34" t="s">
        <v>187</v>
      </c>
      <c r="L34" t="s">
        <v>188</v>
      </c>
      <c r="M34" s="2">
        <v>45006</v>
      </c>
      <c r="N34" t="s">
        <v>19</v>
      </c>
      <c r="O34">
        <v>1100000</v>
      </c>
      <c r="P34">
        <v>1</v>
      </c>
      <c r="Q34" t="s">
        <v>189</v>
      </c>
      <c r="R34" t="s">
        <v>17</v>
      </c>
      <c r="S34" s="2">
        <v>45041</v>
      </c>
    </row>
    <row r="35" spans="1:19" x14ac:dyDescent="0.25">
      <c r="A35">
        <v>2304014</v>
      </c>
      <c r="B35">
        <v>6282</v>
      </c>
      <c r="C35" t="s">
        <v>110</v>
      </c>
      <c r="D35" t="s">
        <v>65</v>
      </c>
      <c r="E35" t="s">
        <v>190</v>
      </c>
      <c r="F35" t="s">
        <v>190</v>
      </c>
      <c r="G35" s="1">
        <v>45005.759722222225</v>
      </c>
      <c r="H35" s="1">
        <v>45005.760416666664</v>
      </c>
      <c r="I35">
        <v>818616058</v>
      </c>
      <c r="J35" t="s">
        <v>19</v>
      </c>
      <c r="K35" t="s">
        <v>191</v>
      </c>
      <c r="L35" t="s">
        <v>192</v>
      </c>
      <c r="M35" s="2">
        <v>45049</v>
      </c>
      <c r="N35" t="s">
        <v>19</v>
      </c>
      <c r="O35">
        <v>1830000</v>
      </c>
      <c r="P35">
        <v>10</v>
      </c>
      <c r="Q35" t="s">
        <v>193</v>
      </c>
      <c r="R35" t="s">
        <v>17</v>
      </c>
      <c r="S35" s="2">
        <v>45084</v>
      </c>
    </row>
    <row r="36" spans="1:19" x14ac:dyDescent="0.25">
      <c r="A36" t="s">
        <v>19</v>
      </c>
      <c r="B36">
        <v>6014</v>
      </c>
      <c r="C36" t="s">
        <v>42</v>
      </c>
      <c r="D36" t="s">
        <v>78</v>
      </c>
      <c r="E36" t="s">
        <v>194</v>
      </c>
      <c r="F36" t="s">
        <v>194</v>
      </c>
      <c r="G36" s="1">
        <v>45002.709722222222</v>
      </c>
      <c r="H36" s="1">
        <v>45002.709722222222</v>
      </c>
      <c r="I36">
        <v>81219496800</v>
      </c>
      <c r="J36" t="s">
        <v>19</v>
      </c>
      <c r="K36" t="s">
        <v>195</v>
      </c>
      <c r="L36" t="s">
        <v>196</v>
      </c>
      <c r="M36" s="2">
        <v>45002</v>
      </c>
      <c r="N36" t="s">
        <v>19</v>
      </c>
      <c r="O36">
        <v>1100000</v>
      </c>
      <c r="P36">
        <v>1</v>
      </c>
      <c r="Q36" t="s">
        <v>197</v>
      </c>
      <c r="R36" t="s">
        <v>19</v>
      </c>
      <c r="S36" s="2">
        <v>45016</v>
      </c>
    </row>
    <row r="37" spans="1:19" x14ac:dyDescent="0.25">
      <c r="A37" t="s">
        <v>19</v>
      </c>
      <c r="B37">
        <v>6006</v>
      </c>
      <c r="C37" t="s">
        <v>29</v>
      </c>
      <c r="D37" t="s">
        <v>65</v>
      </c>
      <c r="E37" t="s">
        <v>198</v>
      </c>
      <c r="F37" t="s">
        <v>199</v>
      </c>
      <c r="G37" s="1">
        <v>45002.510416666664</v>
      </c>
      <c r="H37" s="1">
        <v>45002.510416666664</v>
      </c>
      <c r="I37">
        <v>82117035817</v>
      </c>
      <c r="J37" t="s">
        <v>19</v>
      </c>
      <c r="K37" t="s">
        <v>200</v>
      </c>
      <c r="L37" t="s">
        <v>201</v>
      </c>
      <c r="M37" s="2">
        <v>45002</v>
      </c>
      <c r="N37" t="s">
        <v>202</v>
      </c>
      <c r="O37">
        <v>1060000</v>
      </c>
      <c r="P37">
        <v>20</v>
      </c>
      <c r="Q37" t="s">
        <v>203</v>
      </c>
      <c r="R37" t="s">
        <v>17</v>
      </c>
      <c r="S37" s="2">
        <v>45009</v>
      </c>
    </row>
    <row r="38" spans="1:19" x14ac:dyDescent="0.25">
      <c r="A38" t="s">
        <v>19</v>
      </c>
      <c r="B38">
        <v>6005</v>
      </c>
      <c r="C38" t="s">
        <v>29</v>
      </c>
      <c r="D38" t="s">
        <v>65</v>
      </c>
      <c r="E38" t="s">
        <v>198</v>
      </c>
      <c r="F38" t="s">
        <v>199</v>
      </c>
      <c r="G38" s="1">
        <v>45002.507638888892</v>
      </c>
      <c r="H38" s="1">
        <v>45002.507638888892</v>
      </c>
      <c r="I38">
        <v>82117035817</v>
      </c>
      <c r="J38" t="s">
        <v>19</v>
      </c>
      <c r="K38" t="s">
        <v>200</v>
      </c>
      <c r="L38" t="s">
        <v>201</v>
      </c>
      <c r="M38" s="2">
        <v>45002</v>
      </c>
      <c r="N38" t="s">
        <v>202</v>
      </c>
      <c r="O38">
        <v>4187000</v>
      </c>
      <c r="P38">
        <v>79</v>
      </c>
      <c r="Q38" t="s">
        <v>204</v>
      </c>
      <c r="R38" t="s">
        <v>17</v>
      </c>
      <c r="S38" s="2">
        <v>45016</v>
      </c>
    </row>
    <row r="39" spans="1:19" x14ac:dyDescent="0.25">
      <c r="A39" t="s">
        <v>19</v>
      </c>
      <c r="B39">
        <v>6001</v>
      </c>
      <c r="C39" t="s">
        <v>29</v>
      </c>
      <c r="D39" t="s">
        <v>43</v>
      </c>
      <c r="E39" t="s">
        <v>205</v>
      </c>
      <c r="F39" t="s">
        <v>205</v>
      </c>
      <c r="G39" s="1">
        <v>45002.176388888889</v>
      </c>
      <c r="H39" s="1">
        <v>45002.176388888889</v>
      </c>
      <c r="I39">
        <v>8562557693</v>
      </c>
      <c r="J39" t="s">
        <v>19</v>
      </c>
      <c r="K39" t="s">
        <v>206</v>
      </c>
      <c r="L39" t="s">
        <v>207</v>
      </c>
      <c r="M39" s="2">
        <v>45002</v>
      </c>
      <c r="N39" t="s">
        <v>19</v>
      </c>
      <c r="O39">
        <v>1196000</v>
      </c>
      <c r="P39">
        <v>26</v>
      </c>
      <c r="Q39" t="s">
        <v>208</v>
      </c>
      <c r="R39" t="s">
        <v>17</v>
      </c>
      <c r="S39" s="2">
        <v>45009</v>
      </c>
    </row>
    <row r="40" spans="1:19" x14ac:dyDescent="0.25">
      <c r="A40">
        <v>2303134</v>
      </c>
      <c r="B40">
        <v>6230</v>
      </c>
      <c r="C40" t="s">
        <v>20</v>
      </c>
      <c r="D40" t="s">
        <v>21</v>
      </c>
      <c r="E40" t="s">
        <v>209</v>
      </c>
      <c r="F40" t="s">
        <v>210</v>
      </c>
      <c r="G40" s="1">
        <v>45001.761805555558</v>
      </c>
      <c r="H40" s="1">
        <v>45001.761805555558</v>
      </c>
      <c r="I40">
        <v>81214059409</v>
      </c>
      <c r="J40" t="s">
        <v>19</v>
      </c>
      <c r="K40" t="s">
        <v>211</v>
      </c>
      <c r="L40" t="s">
        <v>212</v>
      </c>
      <c r="M40" s="2">
        <v>45033</v>
      </c>
      <c r="N40" t="s">
        <v>19</v>
      </c>
      <c r="O40">
        <v>2900000</v>
      </c>
      <c r="P40">
        <v>25</v>
      </c>
      <c r="Q40" t="s">
        <v>213</v>
      </c>
      <c r="R40" t="s">
        <v>19</v>
      </c>
      <c r="S40" s="2">
        <v>45047</v>
      </c>
    </row>
    <row r="41" spans="1:19" x14ac:dyDescent="0.25">
      <c r="A41">
        <v>2303124</v>
      </c>
      <c r="B41">
        <v>6182</v>
      </c>
      <c r="C41" t="s">
        <v>20</v>
      </c>
      <c r="D41" t="s">
        <v>21</v>
      </c>
      <c r="E41" t="s">
        <v>214</v>
      </c>
      <c r="F41" t="s">
        <v>214</v>
      </c>
      <c r="G41" s="1">
        <v>45001.730555555558</v>
      </c>
      <c r="H41" s="1">
        <v>45001.731249999997</v>
      </c>
      <c r="I41">
        <v>81292449486</v>
      </c>
      <c r="J41" t="s">
        <v>19</v>
      </c>
      <c r="K41" t="s">
        <v>215</v>
      </c>
      <c r="L41" t="s">
        <v>216</v>
      </c>
      <c r="M41" s="2">
        <v>45028</v>
      </c>
      <c r="N41" t="s">
        <v>19</v>
      </c>
      <c r="O41">
        <v>2925000</v>
      </c>
      <c r="P41">
        <v>25</v>
      </c>
      <c r="Q41" t="s">
        <v>217</v>
      </c>
      <c r="R41" t="s">
        <v>19</v>
      </c>
      <c r="S41" s="2">
        <v>45040</v>
      </c>
    </row>
    <row r="42" spans="1:19" x14ac:dyDescent="0.25">
      <c r="A42" t="s">
        <v>19</v>
      </c>
      <c r="B42">
        <v>5999</v>
      </c>
      <c r="C42" t="s">
        <v>29</v>
      </c>
      <c r="D42" t="s">
        <v>218</v>
      </c>
      <c r="E42" t="s">
        <v>219</v>
      </c>
      <c r="F42" t="s">
        <v>220</v>
      </c>
      <c r="G42" s="1">
        <v>45001.679861111108</v>
      </c>
      <c r="H42" s="1">
        <v>45001.679861111108</v>
      </c>
      <c r="I42">
        <v>81324918200</v>
      </c>
      <c r="J42" t="s">
        <v>19</v>
      </c>
      <c r="K42" t="s">
        <v>221</v>
      </c>
      <c r="L42" t="s">
        <v>222</v>
      </c>
      <c r="M42" s="2">
        <v>45001</v>
      </c>
      <c r="N42" t="s">
        <v>223</v>
      </c>
      <c r="O42">
        <v>1870000</v>
      </c>
      <c r="P42">
        <v>50</v>
      </c>
      <c r="Q42" t="s">
        <v>224</v>
      </c>
      <c r="R42" t="s">
        <v>19</v>
      </c>
      <c r="S42" s="2">
        <v>45009</v>
      </c>
    </row>
    <row r="43" spans="1:19" x14ac:dyDescent="0.25">
      <c r="A43">
        <v>2303128</v>
      </c>
      <c r="B43">
        <v>6224</v>
      </c>
      <c r="C43" t="s">
        <v>110</v>
      </c>
      <c r="D43" t="s">
        <v>65</v>
      </c>
      <c r="E43" t="s">
        <v>225</v>
      </c>
      <c r="F43" t="s">
        <v>225</v>
      </c>
      <c r="G43" s="1">
        <v>45001.597916666666</v>
      </c>
      <c r="H43" s="1">
        <v>45001.597916666666</v>
      </c>
      <c r="I43">
        <v>81337868577</v>
      </c>
      <c r="J43" t="s">
        <v>19</v>
      </c>
      <c r="K43" t="s">
        <v>226</v>
      </c>
      <c r="L43" t="s">
        <v>227</v>
      </c>
      <c r="M43" s="2">
        <v>45030</v>
      </c>
      <c r="N43" t="s">
        <v>19</v>
      </c>
      <c r="O43">
        <v>5750000</v>
      </c>
      <c r="P43">
        <v>50</v>
      </c>
      <c r="Q43" t="s">
        <v>228</v>
      </c>
      <c r="R43" t="s">
        <v>70</v>
      </c>
      <c r="S43" s="2">
        <v>45061</v>
      </c>
    </row>
    <row r="44" spans="1:19" x14ac:dyDescent="0.25">
      <c r="A44" t="s">
        <v>19</v>
      </c>
      <c r="B44">
        <v>5998</v>
      </c>
      <c r="C44" t="s">
        <v>29</v>
      </c>
      <c r="D44" t="s">
        <v>35</v>
      </c>
      <c r="E44" t="s">
        <v>229</v>
      </c>
      <c r="F44" t="s">
        <v>230</v>
      </c>
      <c r="G44" s="1">
        <v>45001.595138888886</v>
      </c>
      <c r="H44" s="1">
        <v>45001.595138888886</v>
      </c>
      <c r="I44">
        <v>85743436311</v>
      </c>
      <c r="J44" t="s">
        <v>19</v>
      </c>
      <c r="K44" t="s">
        <v>231</v>
      </c>
      <c r="L44" t="s">
        <v>232</v>
      </c>
      <c r="M44" s="2">
        <v>45001</v>
      </c>
      <c r="N44" t="s">
        <v>233</v>
      </c>
      <c r="O44">
        <v>3660000</v>
      </c>
      <c r="P44">
        <v>60</v>
      </c>
      <c r="Q44" t="s">
        <v>234</v>
      </c>
      <c r="R44" t="s">
        <v>235</v>
      </c>
      <c r="S44" s="2">
        <v>45009</v>
      </c>
    </row>
    <row r="45" spans="1:19" x14ac:dyDescent="0.25">
      <c r="A45">
        <v>2303152</v>
      </c>
      <c r="B45">
        <v>6232</v>
      </c>
      <c r="C45" t="s">
        <v>110</v>
      </c>
      <c r="D45" t="s">
        <v>143</v>
      </c>
      <c r="E45" t="s">
        <v>236</v>
      </c>
      <c r="F45" t="s">
        <v>237</v>
      </c>
      <c r="G45" s="1">
        <v>45001.486111111109</v>
      </c>
      <c r="H45" s="1">
        <v>45001.486805555556</v>
      </c>
      <c r="I45">
        <v>81340464660</v>
      </c>
      <c r="J45" t="s">
        <v>19</v>
      </c>
      <c r="K45" t="s">
        <v>238</v>
      </c>
      <c r="L45" t="s">
        <v>239</v>
      </c>
      <c r="M45" s="2">
        <v>45033</v>
      </c>
      <c r="N45" t="s">
        <v>19</v>
      </c>
      <c r="O45">
        <v>11500000</v>
      </c>
      <c r="P45">
        <v>100</v>
      </c>
      <c r="Q45" t="s">
        <v>240</v>
      </c>
      <c r="R45" t="s">
        <v>19</v>
      </c>
      <c r="S45" s="2">
        <v>45046</v>
      </c>
    </row>
    <row r="46" spans="1:19" x14ac:dyDescent="0.25">
      <c r="A46">
        <v>2303083</v>
      </c>
      <c r="B46">
        <v>6133</v>
      </c>
      <c r="C46" t="s">
        <v>110</v>
      </c>
      <c r="D46" t="s">
        <v>59</v>
      </c>
      <c r="E46" t="s">
        <v>241</v>
      </c>
      <c r="F46" t="s">
        <v>242</v>
      </c>
      <c r="G46" s="1">
        <v>45000.752083333333</v>
      </c>
      <c r="H46" s="1">
        <v>45000.752083333333</v>
      </c>
      <c r="I46">
        <v>811504099</v>
      </c>
      <c r="J46" t="s">
        <v>19</v>
      </c>
      <c r="K46" t="s">
        <v>243</v>
      </c>
      <c r="L46" t="s">
        <v>244</v>
      </c>
      <c r="M46" s="2">
        <v>45019</v>
      </c>
      <c r="N46" t="s">
        <v>19</v>
      </c>
      <c r="O46">
        <v>8250000</v>
      </c>
      <c r="P46">
        <v>50</v>
      </c>
      <c r="Q46" t="s">
        <v>245</v>
      </c>
      <c r="R46" t="s">
        <v>17</v>
      </c>
      <c r="S46" s="2">
        <v>45026</v>
      </c>
    </row>
    <row r="47" spans="1:19" x14ac:dyDescent="0.25">
      <c r="A47">
        <v>2304022</v>
      </c>
      <c r="B47">
        <v>6172</v>
      </c>
      <c r="C47" t="s">
        <v>20</v>
      </c>
      <c r="D47" t="s">
        <v>143</v>
      </c>
      <c r="E47" t="s">
        <v>246</v>
      </c>
      <c r="F47" t="s">
        <v>247</v>
      </c>
      <c r="G47" s="1">
        <v>45000.750694444447</v>
      </c>
      <c r="H47" s="1">
        <v>45000.751388888886</v>
      </c>
      <c r="I47">
        <v>81275013719</v>
      </c>
      <c r="J47" t="s">
        <v>19</v>
      </c>
      <c r="K47" t="s">
        <v>248</v>
      </c>
      <c r="L47" t="s">
        <v>249</v>
      </c>
      <c r="M47" s="2">
        <v>45026</v>
      </c>
      <c r="N47" t="s">
        <v>19</v>
      </c>
      <c r="O47">
        <v>1100000</v>
      </c>
      <c r="P47">
        <v>1</v>
      </c>
      <c r="Q47" t="s">
        <v>250</v>
      </c>
      <c r="R47" t="s">
        <v>19</v>
      </c>
      <c r="S47" s="2">
        <v>45007</v>
      </c>
    </row>
    <row r="48" spans="1:19" x14ac:dyDescent="0.25">
      <c r="A48">
        <v>2303125</v>
      </c>
      <c r="B48">
        <v>6260</v>
      </c>
      <c r="C48" t="s">
        <v>110</v>
      </c>
      <c r="D48" t="s">
        <v>78</v>
      </c>
      <c r="E48" t="s">
        <v>251</v>
      </c>
      <c r="F48" t="s">
        <v>251</v>
      </c>
      <c r="G48" s="1">
        <v>45000.697916666664</v>
      </c>
      <c r="H48" s="1">
        <v>45000.697916666664</v>
      </c>
      <c r="I48">
        <v>81299313846</v>
      </c>
      <c r="J48" t="s">
        <v>19</v>
      </c>
      <c r="K48" t="s">
        <v>252</v>
      </c>
      <c r="L48" t="s">
        <v>253</v>
      </c>
      <c r="M48" s="2">
        <v>45054</v>
      </c>
      <c r="N48" t="s">
        <v>19</v>
      </c>
      <c r="O48">
        <v>3700000</v>
      </c>
      <c r="P48">
        <v>50</v>
      </c>
      <c r="Q48" t="s">
        <v>254</v>
      </c>
      <c r="R48" t="s">
        <v>17</v>
      </c>
      <c r="S48" s="2">
        <v>45049</v>
      </c>
    </row>
    <row r="49" spans="1:19" x14ac:dyDescent="0.25">
      <c r="A49" t="s">
        <v>19</v>
      </c>
      <c r="B49">
        <v>5989</v>
      </c>
      <c r="C49" t="s">
        <v>29</v>
      </c>
      <c r="D49" t="s">
        <v>218</v>
      </c>
      <c r="E49" t="s">
        <v>255</v>
      </c>
      <c r="F49" t="s">
        <v>255</v>
      </c>
      <c r="G49" s="1">
        <v>45000.488194444442</v>
      </c>
      <c r="H49" s="1">
        <v>45000.488194444442</v>
      </c>
      <c r="I49">
        <v>81296114354</v>
      </c>
      <c r="J49" t="s">
        <v>19</v>
      </c>
      <c r="K49" t="s">
        <v>256</v>
      </c>
      <c r="L49" t="s">
        <v>257</v>
      </c>
      <c r="M49" s="2">
        <v>45000</v>
      </c>
      <c r="N49" t="s">
        <v>258</v>
      </c>
      <c r="O49">
        <v>2520000</v>
      </c>
      <c r="P49">
        <v>30</v>
      </c>
      <c r="Q49" t="s">
        <v>259</v>
      </c>
      <c r="R49" t="s">
        <v>17</v>
      </c>
      <c r="S49" s="2">
        <v>44999</v>
      </c>
    </row>
    <row r="50" spans="1:19" x14ac:dyDescent="0.25">
      <c r="A50">
        <v>2303146</v>
      </c>
      <c r="B50">
        <v>6226</v>
      </c>
      <c r="C50" t="s">
        <v>20</v>
      </c>
      <c r="D50" t="s">
        <v>218</v>
      </c>
      <c r="E50" t="s">
        <v>219</v>
      </c>
      <c r="F50" t="s">
        <v>260</v>
      </c>
      <c r="G50" s="1">
        <v>44999.657638888886</v>
      </c>
      <c r="H50" s="1">
        <v>44999.657638888886</v>
      </c>
      <c r="I50">
        <v>81324918200</v>
      </c>
      <c r="J50" t="s">
        <v>19</v>
      </c>
      <c r="K50" t="s">
        <v>221</v>
      </c>
      <c r="L50" t="s">
        <v>261</v>
      </c>
      <c r="M50" s="2">
        <v>45030</v>
      </c>
      <c r="N50" t="s">
        <v>19</v>
      </c>
      <c r="O50">
        <v>3300000</v>
      </c>
      <c r="P50">
        <v>50</v>
      </c>
      <c r="Q50" t="s">
        <v>262</v>
      </c>
      <c r="R50" t="s">
        <v>19</v>
      </c>
      <c r="S50" s="2">
        <v>45045</v>
      </c>
    </row>
    <row r="51" spans="1:19" x14ac:dyDescent="0.25">
      <c r="A51" t="s">
        <v>19</v>
      </c>
      <c r="B51">
        <v>5983</v>
      </c>
      <c r="C51" t="s">
        <v>29</v>
      </c>
      <c r="D51" t="s">
        <v>35</v>
      </c>
      <c r="E51" t="s">
        <v>263</v>
      </c>
      <c r="F51" t="s">
        <v>264</v>
      </c>
      <c r="G51" s="1">
        <v>44999.65</v>
      </c>
      <c r="H51" s="1">
        <v>44999.65</v>
      </c>
      <c r="I51">
        <v>811125551</v>
      </c>
      <c r="J51" t="s">
        <v>19</v>
      </c>
      <c r="K51" t="s">
        <v>265</v>
      </c>
      <c r="L51" t="s">
        <v>266</v>
      </c>
      <c r="M51" s="2">
        <v>44999</v>
      </c>
      <c r="N51" t="s">
        <v>267</v>
      </c>
      <c r="O51">
        <v>1550000</v>
      </c>
      <c r="P51">
        <v>10</v>
      </c>
      <c r="Q51" t="s">
        <v>268</v>
      </c>
      <c r="R51" t="s">
        <v>235</v>
      </c>
      <c r="S51" s="2">
        <v>45009</v>
      </c>
    </row>
    <row r="52" spans="1:19" x14ac:dyDescent="0.25">
      <c r="A52">
        <v>2303071</v>
      </c>
      <c r="B52">
        <v>6246</v>
      </c>
      <c r="C52" t="s">
        <v>110</v>
      </c>
      <c r="D52" t="s">
        <v>43</v>
      </c>
      <c r="E52" t="s">
        <v>269</v>
      </c>
      <c r="F52" t="s">
        <v>270</v>
      </c>
      <c r="G52" s="1">
        <v>44999.200694444444</v>
      </c>
      <c r="H52" s="1">
        <v>44999.200694444444</v>
      </c>
      <c r="I52">
        <v>82113637688</v>
      </c>
      <c r="J52" t="s">
        <v>19</v>
      </c>
      <c r="K52" t="s">
        <v>271</v>
      </c>
      <c r="L52" t="s">
        <v>272</v>
      </c>
      <c r="M52" s="2">
        <v>45034</v>
      </c>
      <c r="N52" t="s">
        <v>19</v>
      </c>
      <c r="O52">
        <v>7280000</v>
      </c>
      <c r="P52">
        <v>100</v>
      </c>
      <c r="Q52" t="s">
        <v>273</v>
      </c>
      <c r="R52" t="s">
        <v>19</v>
      </c>
      <c r="S52" s="2">
        <v>45062</v>
      </c>
    </row>
    <row r="53" spans="1:19" x14ac:dyDescent="0.25">
      <c r="A53">
        <v>2303142</v>
      </c>
      <c r="B53">
        <v>6254</v>
      </c>
      <c r="C53" t="s">
        <v>110</v>
      </c>
      <c r="D53" t="s">
        <v>43</v>
      </c>
      <c r="E53" t="s">
        <v>44</v>
      </c>
      <c r="F53" t="s">
        <v>44</v>
      </c>
      <c r="G53" s="1">
        <v>44999.199305555558</v>
      </c>
      <c r="H53" s="1">
        <v>44999.199305555558</v>
      </c>
      <c r="I53">
        <v>81411147855</v>
      </c>
      <c r="J53" t="s">
        <v>19</v>
      </c>
      <c r="K53" t="s">
        <v>45</v>
      </c>
      <c r="L53" t="s">
        <v>49</v>
      </c>
      <c r="M53" s="2">
        <v>45034</v>
      </c>
      <c r="N53" t="s">
        <v>19</v>
      </c>
      <c r="O53">
        <v>2950000</v>
      </c>
      <c r="P53">
        <v>10</v>
      </c>
      <c r="Q53" t="s">
        <v>48</v>
      </c>
      <c r="R53" t="s">
        <v>17</v>
      </c>
      <c r="S53" s="2">
        <v>45069</v>
      </c>
    </row>
    <row r="54" spans="1:19" x14ac:dyDescent="0.25">
      <c r="A54">
        <v>2303103</v>
      </c>
      <c r="B54">
        <v>6250</v>
      </c>
      <c r="C54" t="s">
        <v>20</v>
      </c>
      <c r="D54" t="s">
        <v>21</v>
      </c>
      <c r="E54" t="s">
        <v>274</v>
      </c>
      <c r="F54" t="s">
        <v>274</v>
      </c>
      <c r="G54" s="1">
        <v>44998.730555555558</v>
      </c>
      <c r="H54" s="1">
        <v>44998.73333333333</v>
      </c>
      <c r="I54">
        <v>87737708999</v>
      </c>
      <c r="J54" t="s">
        <v>19</v>
      </c>
      <c r="K54" t="s">
        <v>275</v>
      </c>
      <c r="L54" t="s">
        <v>276</v>
      </c>
      <c r="M54" s="2">
        <v>45034</v>
      </c>
      <c r="N54" t="s">
        <v>19</v>
      </c>
      <c r="O54">
        <v>4320000</v>
      </c>
      <c r="P54">
        <v>50</v>
      </c>
      <c r="Q54" t="s">
        <v>277</v>
      </c>
      <c r="R54" t="s">
        <v>19</v>
      </c>
      <c r="S54" s="2">
        <v>45046</v>
      </c>
    </row>
    <row r="55" spans="1:19" x14ac:dyDescent="0.25">
      <c r="A55" t="s">
        <v>278</v>
      </c>
      <c r="B55">
        <v>6219</v>
      </c>
      <c r="C55" t="s">
        <v>20</v>
      </c>
      <c r="D55" t="s">
        <v>103</v>
      </c>
      <c r="E55" t="s">
        <v>279</v>
      </c>
      <c r="F55" t="s">
        <v>279</v>
      </c>
      <c r="G55" s="1">
        <v>44998.586111111108</v>
      </c>
      <c r="H55" s="1">
        <v>44998.586111111108</v>
      </c>
      <c r="I55">
        <v>8111666680</v>
      </c>
      <c r="J55" t="s">
        <v>19</v>
      </c>
      <c r="K55" t="s">
        <v>280</v>
      </c>
      <c r="L55" t="s">
        <v>281</v>
      </c>
      <c r="M55" s="2">
        <v>45030</v>
      </c>
      <c r="N55" t="s">
        <v>19</v>
      </c>
      <c r="O55">
        <v>26640000</v>
      </c>
      <c r="P55">
        <v>500</v>
      </c>
      <c r="Q55" t="s">
        <v>282</v>
      </c>
      <c r="R55" t="s">
        <v>19</v>
      </c>
      <c r="S55" s="2">
        <v>45045</v>
      </c>
    </row>
    <row r="56" spans="1:19" x14ac:dyDescent="0.25">
      <c r="A56" t="s">
        <v>19</v>
      </c>
      <c r="B56">
        <v>5972</v>
      </c>
      <c r="C56" t="s">
        <v>42</v>
      </c>
      <c r="D56" t="s">
        <v>59</v>
      </c>
      <c r="E56" t="s">
        <v>283</v>
      </c>
      <c r="F56" t="s">
        <v>283</v>
      </c>
      <c r="G56" s="1">
        <v>44995.760416666664</v>
      </c>
      <c r="H56" s="1">
        <v>44995.760416666664</v>
      </c>
      <c r="I56">
        <v>85714072654</v>
      </c>
      <c r="J56" t="s">
        <v>19</v>
      </c>
      <c r="K56" t="s">
        <v>284</v>
      </c>
      <c r="L56" t="s">
        <v>285</v>
      </c>
      <c r="M56" s="2">
        <v>44995</v>
      </c>
      <c r="N56" t="s">
        <v>19</v>
      </c>
      <c r="O56">
        <v>1100000</v>
      </c>
      <c r="P56">
        <v>1</v>
      </c>
      <c r="Q56" t="s">
        <v>286</v>
      </c>
      <c r="R56" t="s">
        <v>19</v>
      </c>
      <c r="S56" s="2">
        <v>45007</v>
      </c>
    </row>
    <row r="57" spans="1:19" x14ac:dyDescent="0.25">
      <c r="A57" t="s">
        <v>19</v>
      </c>
      <c r="B57">
        <v>5971</v>
      </c>
      <c r="C57" t="s">
        <v>42</v>
      </c>
      <c r="D57" t="s">
        <v>59</v>
      </c>
      <c r="E57" t="s">
        <v>287</v>
      </c>
      <c r="F57" t="s">
        <v>287</v>
      </c>
      <c r="G57" s="1">
        <v>44995.757638888892</v>
      </c>
      <c r="H57" s="1">
        <v>44995.757638888892</v>
      </c>
      <c r="I57">
        <v>81291179663</v>
      </c>
      <c r="J57" t="s">
        <v>19</v>
      </c>
      <c r="K57" t="s">
        <v>288</v>
      </c>
      <c r="L57" t="s">
        <v>289</v>
      </c>
      <c r="M57" s="2">
        <v>44995</v>
      </c>
      <c r="N57" t="s">
        <v>19</v>
      </c>
      <c r="O57">
        <v>1100000</v>
      </c>
      <c r="P57">
        <v>1</v>
      </c>
      <c r="Q57" t="s">
        <v>286</v>
      </c>
      <c r="R57" t="s">
        <v>19</v>
      </c>
      <c r="S57" s="2">
        <v>45007</v>
      </c>
    </row>
    <row r="58" spans="1:19" x14ac:dyDescent="0.25">
      <c r="A58" t="s">
        <v>19</v>
      </c>
      <c r="B58">
        <v>5970</v>
      </c>
      <c r="C58" t="s">
        <v>42</v>
      </c>
      <c r="D58" t="s">
        <v>59</v>
      </c>
      <c r="E58" t="s">
        <v>290</v>
      </c>
      <c r="F58" t="s">
        <v>290</v>
      </c>
      <c r="G58" s="1">
        <v>44995.756249999999</v>
      </c>
      <c r="H58" s="1">
        <v>44995.756249999999</v>
      </c>
      <c r="I58">
        <v>82231825154</v>
      </c>
      <c r="J58" t="s">
        <v>19</v>
      </c>
      <c r="K58" t="s">
        <v>291</v>
      </c>
      <c r="L58" t="s">
        <v>292</v>
      </c>
      <c r="M58" s="2">
        <v>44995</v>
      </c>
      <c r="N58" t="s">
        <v>19</v>
      </c>
      <c r="O58">
        <v>1100000</v>
      </c>
      <c r="P58">
        <v>1</v>
      </c>
      <c r="Q58" t="s">
        <v>293</v>
      </c>
      <c r="R58" t="s">
        <v>19</v>
      </c>
      <c r="S58" s="2">
        <v>45007</v>
      </c>
    </row>
    <row r="59" spans="1:19" x14ac:dyDescent="0.25">
      <c r="A59" t="s">
        <v>19</v>
      </c>
      <c r="B59">
        <v>5969</v>
      </c>
      <c r="C59" t="s">
        <v>42</v>
      </c>
      <c r="D59" t="s">
        <v>59</v>
      </c>
      <c r="E59" t="s">
        <v>294</v>
      </c>
      <c r="F59" t="s">
        <v>294</v>
      </c>
      <c r="G59" s="1">
        <v>44995.754166666666</v>
      </c>
      <c r="H59" s="1">
        <v>44995.754166666666</v>
      </c>
      <c r="I59">
        <v>85782362125</v>
      </c>
      <c r="J59" t="s">
        <v>19</v>
      </c>
      <c r="K59" t="s">
        <v>295</v>
      </c>
      <c r="L59" t="s">
        <v>296</v>
      </c>
      <c r="M59" s="2">
        <v>44995</v>
      </c>
      <c r="N59" t="s">
        <v>19</v>
      </c>
      <c r="O59">
        <v>1100000</v>
      </c>
      <c r="P59">
        <v>1</v>
      </c>
      <c r="Q59" t="s">
        <v>286</v>
      </c>
      <c r="R59" t="s">
        <v>19</v>
      </c>
      <c r="S59" s="2">
        <v>45007</v>
      </c>
    </row>
    <row r="60" spans="1:19" x14ac:dyDescent="0.25">
      <c r="A60" t="s">
        <v>19</v>
      </c>
      <c r="B60">
        <v>5968</v>
      </c>
      <c r="C60" t="s">
        <v>42</v>
      </c>
      <c r="D60" t="s">
        <v>59</v>
      </c>
      <c r="E60" t="s">
        <v>297</v>
      </c>
      <c r="F60" t="s">
        <v>297</v>
      </c>
      <c r="G60" s="1">
        <v>44995.751388888886</v>
      </c>
      <c r="H60" s="1">
        <v>44995.751388888886</v>
      </c>
      <c r="I60">
        <v>81384795000</v>
      </c>
      <c r="J60" t="s">
        <v>19</v>
      </c>
      <c r="K60" t="s">
        <v>298</v>
      </c>
      <c r="L60" t="s">
        <v>299</v>
      </c>
      <c r="M60" s="2">
        <v>44995</v>
      </c>
      <c r="N60" t="s">
        <v>19</v>
      </c>
      <c r="O60">
        <v>1100000</v>
      </c>
      <c r="P60">
        <v>1</v>
      </c>
      <c r="Q60" t="s">
        <v>293</v>
      </c>
      <c r="R60" t="s">
        <v>19</v>
      </c>
      <c r="S60" s="2">
        <v>45007</v>
      </c>
    </row>
    <row r="61" spans="1:19" x14ac:dyDescent="0.25">
      <c r="A61" t="s">
        <v>19</v>
      </c>
      <c r="B61">
        <v>5967</v>
      </c>
      <c r="C61" t="s">
        <v>42</v>
      </c>
      <c r="D61" t="s">
        <v>59</v>
      </c>
      <c r="E61" t="s">
        <v>300</v>
      </c>
      <c r="F61" t="s">
        <v>300</v>
      </c>
      <c r="G61" s="1">
        <v>44995.747916666667</v>
      </c>
      <c r="H61" s="1">
        <v>44995.747916666667</v>
      </c>
      <c r="I61">
        <v>8158787801</v>
      </c>
      <c r="J61" t="s">
        <v>19</v>
      </c>
      <c r="K61" t="s">
        <v>301</v>
      </c>
      <c r="L61" t="s">
        <v>302</v>
      </c>
      <c r="M61" s="2">
        <v>44995</v>
      </c>
      <c r="N61" t="s">
        <v>19</v>
      </c>
      <c r="O61">
        <v>1100000</v>
      </c>
      <c r="P61">
        <v>1</v>
      </c>
      <c r="Q61" t="s">
        <v>286</v>
      </c>
      <c r="R61" t="s">
        <v>19</v>
      </c>
      <c r="S61" s="2">
        <v>45007</v>
      </c>
    </row>
    <row r="62" spans="1:19" x14ac:dyDescent="0.25">
      <c r="A62" t="s">
        <v>19</v>
      </c>
      <c r="B62">
        <v>5966</v>
      </c>
      <c r="C62" t="s">
        <v>29</v>
      </c>
      <c r="D62" t="s">
        <v>59</v>
      </c>
      <c r="E62" t="s">
        <v>303</v>
      </c>
      <c r="F62" t="s">
        <v>303</v>
      </c>
      <c r="G62" s="1">
        <v>44995.745138888888</v>
      </c>
      <c r="H62" s="1">
        <v>44995.745138888888</v>
      </c>
      <c r="I62">
        <v>8129967506</v>
      </c>
      <c r="J62" t="s">
        <v>19</v>
      </c>
      <c r="K62" t="s">
        <v>304</v>
      </c>
      <c r="L62" t="s">
        <v>305</v>
      </c>
      <c r="M62" s="2">
        <v>45034</v>
      </c>
      <c r="N62" t="s">
        <v>19</v>
      </c>
      <c r="O62">
        <v>8181000</v>
      </c>
      <c r="P62">
        <v>101</v>
      </c>
      <c r="Q62" t="s">
        <v>306</v>
      </c>
      <c r="R62" t="s">
        <v>19</v>
      </c>
      <c r="S62" s="2">
        <v>45044</v>
      </c>
    </row>
    <row r="63" spans="1:19" x14ac:dyDescent="0.25">
      <c r="A63" t="s">
        <v>19</v>
      </c>
      <c r="B63">
        <v>5965</v>
      </c>
      <c r="C63" t="s">
        <v>42</v>
      </c>
      <c r="D63" t="s">
        <v>59</v>
      </c>
      <c r="E63" t="s">
        <v>307</v>
      </c>
      <c r="F63" t="s">
        <v>307</v>
      </c>
      <c r="G63" s="1">
        <v>44995.73333333333</v>
      </c>
      <c r="H63" s="1">
        <v>44995.736805555556</v>
      </c>
      <c r="I63">
        <v>85710198870</v>
      </c>
      <c r="J63" t="s">
        <v>19</v>
      </c>
      <c r="K63" t="s">
        <v>308</v>
      </c>
      <c r="L63" t="s">
        <v>309</v>
      </c>
      <c r="M63" s="2">
        <v>44995</v>
      </c>
      <c r="N63" t="s">
        <v>19</v>
      </c>
      <c r="O63">
        <v>1100000</v>
      </c>
      <c r="P63">
        <v>1</v>
      </c>
      <c r="Q63" t="s">
        <v>286</v>
      </c>
      <c r="R63" t="s">
        <v>19</v>
      </c>
      <c r="S63" s="2">
        <v>45000</v>
      </c>
    </row>
    <row r="64" spans="1:19" x14ac:dyDescent="0.25">
      <c r="A64" t="s">
        <v>19</v>
      </c>
      <c r="B64">
        <v>5955</v>
      </c>
      <c r="C64" t="s">
        <v>42</v>
      </c>
      <c r="D64" t="s">
        <v>65</v>
      </c>
      <c r="E64" t="s">
        <v>310</v>
      </c>
      <c r="F64" t="s">
        <v>311</v>
      </c>
      <c r="G64" s="1">
        <v>44994.775694444441</v>
      </c>
      <c r="H64" s="1">
        <v>44994.775694444441</v>
      </c>
      <c r="I64">
        <v>8122951747</v>
      </c>
      <c r="J64" t="s">
        <v>19</v>
      </c>
      <c r="K64" t="s">
        <v>312</v>
      </c>
      <c r="L64" t="s">
        <v>313</v>
      </c>
      <c r="M64" s="2">
        <v>44994</v>
      </c>
      <c r="N64" t="s">
        <v>19</v>
      </c>
      <c r="O64">
        <v>1100000</v>
      </c>
      <c r="P64">
        <v>1</v>
      </c>
      <c r="Q64" t="s">
        <v>314</v>
      </c>
      <c r="R64" t="s">
        <v>28</v>
      </c>
      <c r="S64" s="2">
        <v>45032</v>
      </c>
    </row>
    <row r="65" spans="1:19" x14ac:dyDescent="0.25">
      <c r="A65">
        <v>2303091</v>
      </c>
      <c r="B65">
        <v>6178</v>
      </c>
      <c r="C65" t="s">
        <v>110</v>
      </c>
      <c r="D65" t="s">
        <v>65</v>
      </c>
      <c r="E65" t="s">
        <v>315</v>
      </c>
      <c r="F65" t="s">
        <v>316</v>
      </c>
      <c r="G65" s="1">
        <v>44994.719444444447</v>
      </c>
      <c r="H65" s="1">
        <v>44994.720138888886</v>
      </c>
      <c r="I65">
        <v>85299037450</v>
      </c>
      <c r="J65" t="s">
        <v>19</v>
      </c>
      <c r="K65" t="s">
        <v>92</v>
      </c>
      <c r="L65" t="s">
        <v>317</v>
      </c>
      <c r="M65" s="2">
        <v>45029</v>
      </c>
      <c r="N65" t="s">
        <v>19</v>
      </c>
      <c r="O65">
        <v>2950000</v>
      </c>
      <c r="P65">
        <v>25</v>
      </c>
      <c r="Q65" t="s">
        <v>318</v>
      </c>
      <c r="R65" t="s">
        <v>19</v>
      </c>
      <c r="S65" s="2">
        <v>45066</v>
      </c>
    </row>
    <row r="66" spans="1:19" x14ac:dyDescent="0.25">
      <c r="A66">
        <v>2303093</v>
      </c>
      <c r="B66">
        <v>6171</v>
      </c>
      <c r="C66" t="s">
        <v>20</v>
      </c>
      <c r="D66" t="s">
        <v>319</v>
      </c>
      <c r="E66" t="s">
        <v>320</v>
      </c>
      <c r="F66" t="s">
        <v>321</v>
      </c>
      <c r="G66" s="1">
        <v>44994.634722222225</v>
      </c>
      <c r="H66" s="1">
        <v>44994.635416666664</v>
      </c>
      <c r="I66">
        <v>81321368585</v>
      </c>
      <c r="J66" t="s">
        <v>19</v>
      </c>
      <c r="K66" t="s">
        <v>322</v>
      </c>
      <c r="L66" t="s">
        <v>323</v>
      </c>
      <c r="M66" s="2">
        <v>45026</v>
      </c>
      <c r="N66" t="s">
        <v>19</v>
      </c>
      <c r="O66">
        <v>7370000</v>
      </c>
      <c r="P66">
        <v>55</v>
      </c>
      <c r="Q66" t="s">
        <v>324</v>
      </c>
      <c r="R66" t="s">
        <v>19</v>
      </c>
      <c r="S66" s="2">
        <v>45041</v>
      </c>
    </row>
    <row r="67" spans="1:19" x14ac:dyDescent="0.25">
      <c r="A67">
        <v>2303078</v>
      </c>
      <c r="B67">
        <v>6180</v>
      </c>
      <c r="C67" t="s">
        <v>20</v>
      </c>
      <c r="D67" t="s">
        <v>21</v>
      </c>
      <c r="E67" t="s">
        <v>325</v>
      </c>
      <c r="F67" t="s">
        <v>325</v>
      </c>
      <c r="G67" s="1">
        <v>44994.359722222223</v>
      </c>
      <c r="H67" s="1">
        <v>44994.511805555558</v>
      </c>
      <c r="I67">
        <v>82169493748</v>
      </c>
      <c r="J67" t="s">
        <v>19</v>
      </c>
      <c r="K67" t="s">
        <v>326</v>
      </c>
      <c r="L67" t="s">
        <v>327</v>
      </c>
      <c r="M67" s="2">
        <v>45028</v>
      </c>
      <c r="N67" t="s">
        <v>19</v>
      </c>
      <c r="O67">
        <v>7840000</v>
      </c>
      <c r="P67">
        <v>100</v>
      </c>
      <c r="Q67" t="s">
        <v>328</v>
      </c>
      <c r="R67" t="s">
        <v>19</v>
      </c>
      <c r="S67" s="2">
        <v>45041</v>
      </c>
    </row>
    <row r="68" spans="1:19" x14ac:dyDescent="0.25">
      <c r="A68">
        <v>2303070</v>
      </c>
      <c r="B68">
        <v>6213</v>
      </c>
      <c r="C68" t="s">
        <v>20</v>
      </c>
      <c r="D68" t="s">
        <v>35</v>
      </c>
      <c r="E68" t="s">
        <v>329</v>
      </c>
      <c r="F68" t="s">
        <v>330</v>
      </c>
      <c r="G68" s="1">
        <v>44993.740277777775</v>
      </c>
      <c r="H68" s="1">
        <v>44994.479166666664</v>
      </c>
      <c r="I68">
        <v>82296419424</v>
      </c>
      <c r="J68" t="s">
        <v>19</v>
      </c>
      <c r="K68" t="s">
        <v>331</v>
      </c>
      <c r="L68" t="s">
        <v>332</v>
      </c>
      <c r="M68" s="2">
        <v>45030</v>
      </c>
      <c r="N68" t="s">
        <v>19</v>
      </c>
      <c r="O68">
        <v>3075000</v>
      </c>
      <c r="P68">
        <v>25</v>
      </c>
      <c r="Q68" t="s">
        <v>333</v>
      </c>
      <c r="R68" t="s">
        <v>19</v>
      </c>
      <c r="S68" s="2">
        <v>45072</v>
      </c>
    </row>
    <row r="69" spans="1:19" x14ac:dyDescent="0.25">
      <c r="A69">
        <v>2304018</v>
      </c>
      <c r="B69">
        <v>6214</v>
      </c>
      <c r="C69" t="s">
        <v>20</v>
      </c>
      <c r="D69" t="s">
        <v>35</v>
      </c>
      <c r="E69" t="s">
        <v>334</v>
      </c>
      <c r="F69" t="s">
        <v>334</v>
      </c>
      <c r="G69" s="1">
        <v>44994.456250000003</v>
      </c>
      <c r="H69" s="1">
        <v>44994.456250000003</v>
      </c>
      <c r="I69">
        <v>87729283485</v>
      </c>
      <c r="J69" t="s">
        <v>19</v>
      </c>
      <c r="K69" t="s">
        <v>335</v>
      </c>
      <c r="L69" t="s">
        <v>336</v>
      </c>
      <c r="M69" s="2">
        <v>45030</v>
      </c>
      <c r="N69" t="s">
        <v>19</v>
      </c>
      <c r="O69">
        <v>2675000</v>
      </c>
      <c r="P69">
        <v>25</v>
      </c>
      <c r="Q69" t="s">
        <v>337</v>
      </c>
      <c r="R69" t="s">
        <v>19</v>
      </c>
      <c r="S69" s="2">
        <v>45072</v>
      </c>
    </row>
    <row r="70" spans="1:19" x14ac:dyDescent="0.25">
      <c r="A70" t="s">
        <v>19</v>
      </c>
      <c r="B70">
        <v>5944</v>
      </c>
      <c r="C70" t="s">
        <v>29</v>
      </c>
      <c r="D70" t="s">
        <v>21</v>
      </c>
      <c r="E70" t="s">
        <v>338</v>
      </c>
      <c r="F70" t="s">
        <v>339</v>
      </c>
      <c r="G70" s="1">
        <v>44993.728472222225</v>
      </c>
      <c r="H70" s="1">
        <v>44993.728472222225</v>
      </c>
      <c r="I70">
        <v>85260550735</v>
      </c>
      <c r="J70" t="s">
        <v>19</v>
      </c>
      <c r="K70" t="s">
        <v>340</v>
      </c>
      <c r="L70" t="s">
        <v>341</v>
      </c>
      <c r="M70" s="2">
        <v>44993</v>
      </c>
      <c r="N70" t="s">
        <v>342</v>
      </c>
      <c r="O70">
        <v>2200000</v>
      </c>
      <c r="P70">
        <v>25</v>
      </c>
      <c r="Q70" t="s">
        <v>343</v>
      </c>
      <c r="R70" t="s">
        <v>28</v>
      </c>
      <c r="S70" s="2">
        <v>44998</v>
      </c>
    </row>
    <row r="71" spans="1:19" x14ac:dyDescent="0.25">
      <c r="A71">
        <v>2303033</v>
      </c>
      <c r="B71">
        <v>6103</v>
      </c>
      <c r="C71" t="s">
        <v>20</v>
      </c>
      <c r="D71" t="s">
        <v>218</v>
      </c>
      <c r="E71" t="s">
        <v>344</v>
      </c>
      <c r="F71" t="s">
        <v>345</v>
      </c>
      <c r="G71" s="1">
        <v>44993.707638888889</v>
      </c>
      <c r="H71" s="1">
        <v>44993.709027777775</v>
      </c>
      <c r="I71">
        <v>81999605084</v>
      </c>
      <c r="J71" t="s">
        <v>19</v>
      </c>
      <c r="K71" t="s">
        <v>346</v>
      </c>
      <c r="L71" t="s">
        <v>347</v>
      </c>
      <c r="M71" s="2">
        <v>45016</v>
      </c>
      <c r="N71" t="s">
        <v>19</v>
      </c>
      <c r="O71">
        <v>5400000</v>
      </c>
      <c r="P71">
        <v>50</v>
      </c>
      <c r="Q71" t="s">
        <v>348</v>
      </c>
      <c r="R71" t="s">
        <v>19</v>
      </c>
      <c r="S71" s="2">
        <v>45023</v>
      </c>
    </row>
    <row r="72" spans="1:19" x14ac:dyDescent="0.25">
      <c r="A72">
        <v>2303079</v>
      </c>
      <c r="B72">
        <v>6274</v>
      </c>
      <c r="C72" t="s">
        <v>20</v>
      </c>
      <c r="D72" t="s">
        <v>78</v>
      </c>
      <c r="E72" t="s">
        <v>349</v>
      </c>
      <c r="F72" t="s">
        <v>349</v>
      </c>
      <c r="G72" s="1">
        <v>44993.70416666667</v>
      </c>
      <c r="H72" s="1">
        <v>44993.704861111109</v>
      </c>
      <c r="I72">
        <v>81513699374</v>
      </c>
      <c r="J72" t="s">
        <v>19</v>
      </c>
      <c r="K72" t="s">
        <v>350</v>
      </c>
      <c r="L72" t="s">
        <v>351</v>
      </c>
      <c r="M72" s="2">
        <v>45044</v>
      </c>
      <c r="N72" t="s">
        <v>19</v>
      </c>
      <c r="O72">
        <v>2975000</v>
      </c>
      <c r="P72">
        <v>25</v>
      </c>
      <c r="Q72" t="s">
        <v>352</v>
      </c>
      <c r="R72" t="s">
        <v>19</v>
      </c>
      <c r="S72" s="2">
        <v>45058</v>
      </c>
    </row>
    <row r="73" spans="1:19" x14ac:dyDescent="0.25">
      <c r="A73" t="s">
        <v>19</v>
      </c>
      <c r="B73">
        <v>5943</v>
      </c>
      <c r="C73" t="s">
        <v>29</v>
      </c>
      <c r="D73" t="s">
        <v>218</v>
      </c>
      <c r="E73" t="s">
        <v>353</v>
      </c>
      <c r="F73" t="s">
        <v>353</v>
      </c>
      <c r="G73" s="1">
        <v>44993.691666666666</v>
      </c>
      <c r="H73" s="1">
        <v>44993.691666666666</v>
      </c>
      <c r="I73">
        <v>85222616766</v>
      </c>
      <c r="J73" t="s">
        <v>19</v>
      </c>
      <c r="K73" t="s">
        <v>354</v>
      </c>
      <c r="L73" t="s">
        <v>355</v>
      </c>
      <c r="M73" s="2">
        <v>44993</v>
      </c>
      <c r="N73" t="s">
        <v>19</v>
      </c>
      <c r="O73">
        <v>5280000</v>
      </c>
      <c r="P73">
        <v>110</v>
      </c>
      <c r="Q73" t="s">
        <v>356</v>
      </c>
      <c r="R73" t="s">
        <v>28</v>
      </c>
      <c r="S73" s="2">
        <v>44995</v>
      </c>
    </row>
    <row r="74" spans="1:19" x14ac:dyDescent="0.25">
      <c r="A74" t="s">
        <v>357</v>
      </c>
      <c r="B74">
        <v>6186</v>
      </c>
      <c r="C74" t="s">
        <v>20</v>
      </c>
      <c r="D74" t="s">
        <v>21</v>
      </c>
      <c r="E74" t="s">
        <v>358</v>
      </c>
      <c r="F74" t="s">
        <v>359</v>
      </c>
      <c r="G74" s="1">
        <v>44992.755555555559</v>
      </c>
      <c r="H74" s="1">
        <v>44992.756249999999</v>
      </c>
      <c r="I74">
        <v>81399376599</v>
      </c>
      <c r="J74" t="s">
        <v>19</v>
      </c>
      <c r="K74" t="s">
        <v>360</v>
      </c>
      <c r="L74" t="s">
        <v>361</v>
      </c>
      <c r="M74" s="2">
        <v>45027</v>
      </c>
      <c r="N74" t="s">
        <v>19</v>
      </c>
      <c r="O74">
        <v>2525000</v>
      </c>
      <c r="P74">
        <v>25</v>
      </c>
      <c r="Q74" t="s">
        <v>362</v>
      </c>
      <c r="R74" t="s">
        <v>19</v>
      </c>
      <c r="S74" s="2">
        <v>45046</v>
      </c>
    </row>
    <row r="75" spans="1:19" x14ac:dyDescent="0.25">
      <c r="A75" t="s">
        <v>19</v>
      </c>
      <c r="B75">
        <v>5933</v>
      </c>
      <c r="C75" t="s">
        <v>29</v>
      </c>
      <c r="D75" t="s">
        <v>218</v>
      </c>
      <c r="E75" t="s">
        <v>219</v>
      </c>
      <c r="F75" t="s">
        <v>363</v>
      </c>
      <c r="G75" s="1">
        <v>44992.609027777777</v>
      </c>
      <c r="H75" s="1">
        <v>44992.609027777777</v>
      </c>
      <c r="I75">
        <v>81324918200</v>
      </c>
      <c r="J75" t="s">
        <v>19</v>
      </c>
      <c r="K75" t="s">
        <v>221</v>
      </c>
      <c r="L75" t="s">
        <v>364</v>
      </c>
      <c r="M75" s="2">
        <v>44992</v>
      </c>
      <c r="N75" t="s">
        <v>365</v>
      </c>
      <c r="O75">
        <v>5540000</v>
      </c>
      <c r="P75">
        <v>200</v>
      </c>
      <c r="Q75" t="s">
        <v>262</v>
      </c>
      <c r="R75" t="s">
        <v>19</v>
      </c>
      <c r="S75" s="2">
        <v>44995</v>
      </c>
    </row>
    <row r="76" spans="1:19" x14ac:dyDescent="0.25">
      <c r="A76">
        <v>2303068</v>
      </c>
      <c r="B76">
        <v>6141</v>
      </c>
      <c r="C76" t="s">
        <v>110</v>
      </c>
      <c r="D76" t="s">
        <v>143</v>
      </c>
      <c r="E76" t="s">
        <v>366</v>
      </c>
      <c r="F76" t="s">
        <v>366</v>
      </c>
      <c r="G76" s="1">
        <v>44988.563888888886</v>
      </c>
      <c r="H76" s="1">
        <v>44992.586111111108</v>
      </c>
      <c r="I76">
        <v>81315997063</v>
      </c>
      <c r="J76" t="s">
        <v>19</v>
      </c>
      <c r="K76" t="s">
        <v>367</v>
      </c>
      <c r="L76" t="s">
        <v>368</v>
      </c>
      <c r="M76" s="2">
        <v>45019</v>
      </c>
      <c r="N76" t="s">
        <v>19</v>
      </c>
      <c r="O76">
        <v>5000000</v>
      </c>
      <c r="P76">
        <v>25</v>
      </c>
      <c r="Q76" t="s">
        <v>369</v>
      </c>
      <c r="R76" t="s">
        <v>17</v>
      </c>
      <c r="S76" s="2">
        <v>25569</v>
      </c>
    </row>
    <row r="77" spans="1:19" x14ac:dyDescent="0.25">
      <c r="A77">
        <v>2303067</v>
      </c>
      <c r="B77">
        <v>6198</v>
      </c>
      <c r="C77" t="s">
        <v>20</v>
      </c>
      <c r="D77" t="s">
        <v>103</v>
      </c>
      <c r="E77" t="s">
        <v>370</v>
      </c>
      <c r="F77" t="s">
        <v>370</v>
      </c>
      <c r="G77" s="1">
        <v>44992.427083333336</v>
      </c>
      <c r="H77" s="1">
        <v>44992.430555555555</v>
      </c>
      <c r="I77">
        <v>81327212577</v>
      </c>
      <c r="J77" t="s">
        <v>19</v>
      </c>
      <c r="K77" t="s">
        <v>371</v>
      </c>
      <c r="L77" t="s">
        <v>372</v>
      </c>
      <c r="M77" s="2">
        <v>45028</v>
      </c>
      <c r="N77" t="s">
        <v>19</v>
      </c>
      <c r="O77">
        <v>3225375</v>
      </c>
      <c r="P77">
        <v>25</v>
      </c>
      <c r="Q77" t="s">
        <v>373</v>
      </c>
      <c r="R77" t="s">
        <v>19</v>
      </c>
      <c r="S77" s="2">
        <v>45043</v>
      </c>
    </row>
    <row r="78" spans="1:19" x14ac:dyDescent="0.25">
      <c r="A78" t="s">
        <v>19</v>
      </c>
      <c r="B78">
        <v>5931</v>
      </c>
      <c r="C78" t="s">
        <v>29</v>
      </c>
      <c r="D78" t="s">
        <v>319</v>
      </c>
      <c r="E78" t="s">
        <v>374</v>
      </c>
      <c r="F78" t="s">
        <v>375</v>
      </c>
      <c r="G78" s="1">
        <v>44992.373611111114</v>
      </c>
      <c r="H78" s="1">
        <v>44992.373611111114</v>
      </c>
      <c r="I78">
        <v>85224626780</v>
      </c>
      <c r="J78" t="s">
        <v>19</v>
      </c>
      <c r="K78" t="s">
        <v>376</v>
      </c>
      <c r="L78" t="s">
        <v>377</v>
      </c>
      <c r="M78" s="2">
        <v>44992</v>
      </c>
      <c r="N78" t="s">
        <v>19</v>
      </c>
      <c r="O78">
        <v>2319990</v>
      </c>
      <c r="P78">
        <v>30</v>
      </c>
      <c r="Q78" t="s">
        <v>378</v>
      </c>
      <c r="R78" t="s">
        <v>17</v>
      </c>
      <c r="S78" s="2">
        <v>44999</v>
      </c>
    </row>
    <row r="79" spans="1:19" x14ac:dyDescent="0.25">
      <c r="A79" t="s">
        <v>19</v>
      </c>
      <c r="B79">
        <v>5921</v>
      </c>
      <c r="C79" t="s">
        <v>29</v>
      </c>
      <c r="D79" t="s">
        <v>59</v>
      </c>
      <c r="E79" t="s">
        <v>379</v>
      </c>
      <c r="F79" t="s">
        <v>379</v>
      </c>
      <c r="G79" s="1">
        <v>44991.35</v>
      </c>
      <c r="H79" s="1">
        <v>44991.35</v>
      </c>
      <c r="I79">
        <v>81293664939</v>
      </c>
      <c r="J79" t="s">
        <v>19</v>
      </c>
      <c r="K79" t="s">
        <v>380</v>
      </c>
      <c r="L79" t="s">
        <v>381</v>
      </c>
      <c r="M79" s="2">
        <v>44991</v>
      </c>
      <c r="N79" t="s">
        <v>382</v>
      </c>
      <c r="O79">
        <v>14210000</v>
      </c>
      <c r="P79">
        <v>70</v>
      </c>
      <c r="Q79" t="s">
        <v>383</v>
      </c>
      <c r="R79" t="s">
        <v>28</v>
      </c>
      <c r="S79" s="2">
        <v>44998</v>
      </c>
    </row>
    <row r="80" spans="1:19" x14ac:dyDescent="0.25">
      <c r="A80" t="s">
        <v>19</v>
      </c>
      <c r="B80">
        <v>5920</v>
      </c>
      <c r="C80" t="s">
        <v>42</v>
      </c>
      <c r="D80" t="s">
        <v>21</v>
      </c>
      <c r="E80" t="s">
        <v>384</v>
      </c>
      <c r="F80" t="s">
        <v>385</v>
      </c>
      <c r="G80" s="1">
        <v>44988.720833333333</v>
      </c>
      <c r="H80" s="1">
        <v>44988.720833333333</v>
      </c>
      <c r="I80">
        <v>82281356257</v>
      </c>
      <c r="J80" t="s">
        <v>19</v>
      </c>
      <c r="K80" t="s">
        <v>386</v>
      </c>
      <c r="L80" t="s">
        <v>387</v>
      </c>
      <c r="M80" s="2">
        <v>44988</v>
      </c>
      <c r="N80" t="s">
        <v>19</v>
      </c>
      <c r="O80">
        <v>1100000</v>
      </c>
      <c r="P80">
        <v>1</v>
      </c>
      <c r="Q80" t="s">
        <v>388</v>
      </c>
      <c r="R80" t="s">
        <v>17</v>
      </c>
      <c r="S80" s="2">
        <v>44999</v>
      </c>
    </row>
    <row r="81" spans="1:19" x14ac:dyDescent="0.25">
      <c r="A81" t="s">
        <v>19</v>
      </c>
      <c r="B81">
        <v>5919</v>
      </c>
      <c r="C81" t="s">
        <v>29</v>
      </c>
      <c r="D81" t="s">
        <v>143</v>
      </c>
      <c r="E81" t="s">
        <v>389</v>
      </c>
      <c r="F81" t="s">
        <v>390</v>
      </c>
      <c r="G81" s="1">
        <v>44988.718055555553</v>
      </c>
      <c r="H81" s="1">
        <v>44988.718055555553</v>
      </c>
      <c r="I81">
        <v>8122795839</v>
      </c>
      <c r="J81" t="s">
        <v>19</v>
      </c>
      <c r="K81" t="s">
        <v>391</v>
      </c>
      <c r="L81" t="s">
        <v>392</v>
      </c>
      <c r="M81" s="2">
        <v>44992</v>
      </c>
      <c r="N81" t="s">
        <v>393</v>
      </c>
      <c r="O81">
        <v>4896000</v>
      </c>
      <c r="P81">
        <v>80</v>
      </c>
      <c r="Q81" t="s">
        <v>394</v>
      </c>
      <c r="R81" t="s">
        <v>28</v>
      </c>
      <c r="S81" s="2">
        <v>45016</v>
      </c>
    </row>
    <row r="82" spans="1:19" x14ac:dyDescent="0.25">
      <c r="A82" t="s">
        <v>19</v>
      </c>
      <c r="B82">
        <v>5915</v>
      </c>
      <c r="C82" t="s">
        <v>29</v>
      </c>
      <c r="D82" t="s">
        <v>218</v>
      </c>
      <c r="E82" t="s">
        <v>395</v>
      </c>
      <c r="F82" t="s">
        <v>396</v>
      </c>
      <c r="G82" s="1">
        <v>44988.7</v>
      </c>
      <c r="H82" s="1">
        <v>44988.7</v>
      </c>
      <c r="I82">
        <v>82178571429</v>
      </c>
      <c r="J82" t="s">
        <v>19</v>
      </c>
      <c r="K82" t="s">
        <v>397</v>
      </c>
      <c r="L82" t="s">
        <v>398</v>
      </c>
      <c r="M82" s="2">
        <v>44988</v>
      </c>
      <c r="N82" t="s">
        <v>399</v>
      </c>
      <c r="O82">
        <v>11520000</v>
      </c>
      <c r="P82">
        <v>120</v>
      </c>
      <c r="Q82" t="s">
        <v>400</v>
      </c>
      <c r="R82" t="s">
        <v>17</v>
      </c>
      <c r="S82" s="2">
        <v>44995</v>
      </c>
    </row>
    <row r="83" spans="1:19" x14ac:dyDescent="0.25">
      <c r="A83" t="s">
        <v>19</v>
      </c>
      <c r="B83">
        <v>5914</v>
      </c>
      <c r="C83" t="s">
        <v>29</v>
      </c>
      <c r="D83" t="s">
        <v>218</v>
      </c>
      <c r="E83" t="s">
        <v>395</v>
      </c>
      <c r="F83" t="s">
        <v>396</v>
      </c>
      <c r="G83" s="1">
        <v>44988.699305555558</v>
      </c>
      <c r="H83" s="1">
        <v>44988.699305555558</v>
      </c>
      <c r="I83">
        <v>82178571429</v>
      </c>
      <c r="J83" t="s">
        <v>19</v>
      </c>
      <c r="K83" t="s">
        <v>397</v>
      </c>
      <c r="L83" t="s">
        <v>401</v>
      </c>
      <c r="M83" s="2">
        <v>44988</v>
      </c>
      <c r="N83" t="s">
        <v>402</v>
      </c>
      <c r="O83">
        <v>4539000</v>
      </c>
      <c r="P83">
        <v>51</v>
      </c>
      <c r="Q83" t="s">
        <v>400</v>
      </c>
      <c r="R83" t="s">
        <v>17</v>
      </c>
      <c r="S83" s="2">
        <v>44995</v>
      </c>
    </row>
    <row r="84" spans="1:19" x14ac:dyDescent="0.25">
      <c r="A84" t="s">
        <v>19</v>
      </c>
      <c r="B84">
        <v>5903</v>
      </c>
      <c r="C84" t="s">
        <v>29</v>
      </c>
      <c r="D84" t="s">
        <v>21</v>
      </c>
      <c r="E84" t="s">
        <v>22</v>
      </c>
      <c r="F84" t="s">
        <v>403</v>
      </c>
      <c r="G84" s="1">
        <v>44987.696527777778</v>
      </c>
      <c r="H84" s="1">
        <v>44987.696527777778</v>
      </c>
      <c r="I84">
        <v>81262418806</v>
      </c>
      <c r="J84" t="s">
        <v>19</v>
      </c>
      <c r="K84" t="s">
        <v>24</v>
      </c>
      <c r="L84" t="s">
        <v>404</v>
      </c>
      <c r="M84" s="2">
        <v>44987</v>
      </c>
      <c r="N84" t="s">
        <v>405</v>
      </c>
      <c r="O84">
        <v>9360000</v>
      </c>
      <c r="P84">
        <v>72</v>
      </c>
      <c r="Q84" t="s">
        <v>406</v>
      </c>
      <c r="R84" t="s">
        <v>28</v>
      </c>
      <c r="S84" s="2">
        <v>44990</v>
      </c>
    </row>
    <row r="85" spans="1:19" x14ac:dyDescent="0.25">
      <c r="A85">
        <v>2303050</v>
      </c>
      <c r="B85">
        <v>6125</v>
      </c>
      <c r="C85" t="s">
        <v>20</v>
      </c>
      <c r="D85" t="s">
        <v>319</v>
      </c>
      <c r="E85" t="s">
        <v>407</v>
      </c>
      <c r="F85" t="s">
        <v>408</v>
      </c>
      <c r="G85" s="1">
        <v>44987.431250000001</v>
      </c>
      <c r="H85" s="1">
        <v>44987.431944444441</v>
      </c>
      <c r="I85">
        <v>85339811760</v>
      </c>
      <c r="J85" t="s">
        <v>19</v>
      </c>
      <c r="K85" t="s">
        <v>409</v>
      </c>
      <c r="L85" t="s">
        <v>410</v>
      </c>
      <c r="M85" s="2">
        <v>45020</v>
      </c>
      <c r="N85" t="s">
        <v>19</v>
      </c>
      <c r="O85">
        <v>3225000</v>
      </c>
      <c r="P85">
        <v>25</v>
      </c>
      <c r="Q85" t="s">
        <v>411</v>
      </c>
      <c r="R85" t="s">
        <v>19</v>
      </c>
      <c r="S85" s="2">
        <v>45035</v>
      </c>
    </row>
    <row r="86" spans="1:19" x14ac:dyDescent="0.25">
      <c r="A86">
        <v>2303056</v>
      </c>
      <c r="B86">
        <v>6185</v>
      </c>
      <c r="C86" t="s">
        <v>20</v>
      </c>
      <c r="D86" t="s">
        <v>21</v>
      </c>
      <c r="E86" t="s">
        <v>412</v>
      </c>
      <c r="F86" t="s">
        <v>412</v>
      </c>
      <c r="G86" s="1">
        <v>44986.72152777778</v>
      </c>
      <c r="H86" s="1">
        <v>44986.722222222219</v>
      </c>
      <c r="I86">
        <v>81143005674</v>
      </c>
      <c r="J86" t="s">
        <v>19</v>
      </c>
      <c r="K86" t="s">
        <v>413</v>
      </c>
      <c r="L86" t="s">
        <v>414</v>
      </c>
      <c r="M86" s="2">
        <v>45030</v>
      </c>
      <c r="N86" t="s">
        <v>19</v>
      </c>
      <c r="O86">
        <v>2080000</v>
      </c>
      <c r="P86">
        <v>25</v>
      </c>
      <c r="Q86" t="s">
        <v>415</v>
      </c>
      <c r="R86" t="s">
        <v>19</v>
      </c>
      <c r="S86" s="2">
        <v>45046</v>
      </c>
    </row>
    <row r="87" spans="1:19" x14ac:dyDescent="0.25">
      <c r="A87" t="s">
        <v>19</v>
      </c>
      <c r="B87">
        <v>5902</v>
      </c>
      <c r="C87" t="s">
        <v>29</v>
      </c>
      <c r="D87" t="s">
        <v>30</v>
      </c>
      <c r="E87" t="s">
        <v>416</v>
      </c>
      <c r="F87" t="s">
        <v>416</v>
      </c>
      <c r="G87" s="1">
        <v>44986.65</v>
      </c>
      <c r="H87" s="1">
        <v>44986.65</v>
      </c>
      <c r="I87">
        <v>81350604469</v>
      </c>
      <c r="J87" t="s">
        <v>19</v>
      </c>
      <c r="K87" t="s">
        <v>417</v>
      </c>
      <c r="L87" t="s">
        <v>418</v>
      </c>
      <c r="M87" s="2">
        <v>44986</v>
      </c>
      <c r="N87" t="s">
        <v>19</v>
      </c>
      <c r="O87">
        <v>3000000</v>
      </c>
      <c r="P87">
        <v>40</v>
      </c>
      <c r="Q87" t="s">
        <v>419</v>
      </c>
      <c r="R87" t="s">
        <v>19</v>
      </c>
      <c r="S87" s="2">
        <v>44996</v>
      </c>
    </row>
    <row r="88" spans="1:19" x14ac:dyDescent="0.25">
      <c r="A88" t="s">
        <v>420</v>
      </c>
      <c r="B88">
        <v>5991</v>
      </c>
      <c r="C88" t="s">
        <v>20</v>
      </c>
      <c r="D88" t="s">
        <v>35</v>
      </c>
      <c r="E88" t="s">
        <v>421</v>
      </c>
      <c r="F88" t="s">
        <v>421</v>
      </c>
      <c r="G88" s="1">
        <v>44986.436111111114</v>
      </c>
      <c r="H88" s="1">
        <v>44986.438194444447</v>
      </c>
      <c r="I88">
        <v>85602072144</v>
      </c>
      <c r="J88" t="s">
        <v>19</v>
      </c>
      <c r="K88" t="s">
        <v>422</v>
      </c>
      <c r="L88" t="s">
        <v>423</v>
      </c>
      <c r="M88" s="2">
        <v>45000</v>
      </c>
      <c r="N88" t="s">
        <v>19</v>
      </c>
      <c r="O88">
        <v>1665000</v>
      </c>
      <c r="P88">
        <v>25</v>
      </c>
      <c r="Q88" t="s">
        <v>424</v>
      </c>
      <c r="R88" t="s">
        <v>17</v>
      </c>
      <c r="S88" s="2">
        <v>45016</v>
      </c>
    </row>
    <row r="89" spans="1:19" x14ac:dyDescent="0.25">
      <c r="A89">
        <v>2303045</v>
      </c>
      <c r="B89">
        <v>6052</v>
      </c>
      <c r="C89" t="s">
        <v>110</v>
      </c>
      <c r="D89" t="s">
        <v>65</v>
      </c>
      <c r="E89" t="s">
        <v>425</v>
      </c>
      <c r="F89" t="s">
        <v>425</v>
      </c>
      <c r="G89" s="1">
        <v>44986.413888888892</v>
      </c>
      <c r="H89" s="1">
        <v>44986.413888888892</v>
      </c>
      <c r="I89">
        <v>81273897967</v>
      </c>
      <c r="J89" t="s">
        <v>19</v>
      </c>
      <c r="K89" t="s">
        <v>426</v>
      </c>
      <c r="L89" t="s">
        <v>427</v>
      </c>
      <c r="M89" s="2">
        <v>45008</v>
      </c>
      <c r="N89" t="s">
        <v>19</v>
      </c>
      <c r="O89">
        <v>4200000</v>
      </c>
      <c r="P89">
        <v>50</v>
      </c>
      <c r="Q89" t="s">
        <v>428</v>
      </c>
      <c r="R89" t="s">
        <v>17</v>
      </c>
      <c r="S89" s="2">
        <v>45046</v>
      </c>
    </row>
    <row r="90" spans="1:19" x14ac:dyDescent="0.25">
      <c r="A90">
        <v>2303042</v>
      </c>
      <c r="B90">
        <v>6138</v>
      </c>
      <c r="C90" t="s">
        <v>110</v>
      </c>
      <c r="D90" t="s">
        <v>65</v>
      </c>
      <c r="E90" t="s">
        <v>429</v>
      </c>
      <c r="F90" t="s">
        <v>429</v>
      </c>
      <c r="G90" s="1">
        <v>44985.743055555555</v>
      </c>
      <c r="H90" s="1">
        <v>44985.743055555555</v>
      </c>
      <c r="I90">
        <v>85332692108</v>
      </c>
      <c r="J90" t="s">
        <v>19</v>
      </c>
      <c r="K90" t="s">
        <v>430</v>
      </c>
      <c r="L90" t="s">
        <v>431</v>
      </c>
      <c r="M90" s="2">
        <v>45020</v>
      </c>
      <c r="N90" t="s">
        <v>19</v>
      </c>
      <c r="O90">
        <v>3400000</v>
      </c>
      <c r="P90">
        <v>25</v>
      </c>
      <c r="Q90" t="s">
        <v>432</v>
      </c>
      <c r="R90" t="s">
        <v>19</v>
      </c>
      <c r="S90" s="2">
        <v>45049</v>
      </c>
    </row>
    <row r="91" spans="1:19" x14ac:dyDescent="0.25">
      <c r="A91" t="s">
        <v>433</v>
      </c>
      <c r="B91">
        <v>6202</v>
      </c>
      <c r="C91" t="s">
        <v>110</v>
      </c>
      <c r="D91" t="s">
        <v>21</v>
      </c>
      <c r="E91" t="s">
        <v>434</v>
      </c>
      <c r="F91" t="s">
        <v>434</v>
      </c>
      <c r="G91" s="1">
        <v>44985.738888888889</v>
      </c>
      <c r="H91" s="1">
        <v>44985.739583333336</v>
      </c>
      <c r="I91">
        <v>82291873200</v>
      </c>
      <c r="J91" t="s">
        <v>19</v>
      </c>
      <c r="K91" t="s">
        <v>435</v>
      </c>
      <c r="L91" t="s">
        <v>436</v>
      </c>
      <c r="M91" s="2">
        <v>45029</v>
      </c>
      <c r="N91" t="s">
        <v>19</v>
      </c>
      <c r="O91">
        <v>2996000</v>
      </c>
      <c r="P91">
        <v>35</v>
      </c>
      <c r="Q91" t="s">
        <v>437</v>
      </c>
      <c r="R91" t="s">
        <v>17</v>
      </c>
      <c r="S91" s="2">
        <v>45046</v>
      </c>
    </row>
    <row r="92" spans="1:19" x14ac:dyDescent="0.25">
      <c r="A92" t="s">
        <v>438</v>
      </c>
      <c r="B92">
        <v>6053</v>
      </c>
      <c r="C92" t="s">
        <v>20</v>
      </c>
      <c r="D92" t="s">
        <v>21</v>
      </c>
      <c r="E92" t="s">
        <v>439</v>
      </c>
      <c r="F92">
        <v>8122816236</v>
      </c>
      <c r="G92" s="1">
        <v>44985.738888888889</v>
      </c>
      <c r="H92" s="1">
        <v>44985.738888888889</v>
      </c>
      <c r="I92">
        <v>8122816236</v>
      </c>
      <c r="J92" t="s">
        <v>19</v>
      </c>
      <c r="K92" t="s">
        <v>440</v>
      </c>
      <c r="L92" t="s">
        <v>441</v>
      </c>
      <c r="M92" s="2">
        <v>45008</v>
      </c>
      <c r="N92" t="s">
        <v>19</v>
      </c>
      <c r="O92">
        <v>6240000</v>
      </c>
      <c r="P92">
        <v>100</v>
      </c>
      <c r="Q92" t="s">
        <v>442</v>
      </c>
      <c r="R92" t="s">
        <v>19</v>
      </c>
      <c r="S92" s="2">
        <v>45015</v>
      </c>
    </row>
    <row r="93" spans="1:19" x14ac:dyDescent="0.25">
      <c r="A93">
        <v>2303055</v>
      </c>
      <c r="B93">
        <v>6162</v>
      </c>
      <c r="C93" t="s">
        <v>110</v>
      </c>
      <c r="D93" t="s">
        <v>30</v>
      </c>
      <c r="E93" t="s">
        <v>443</v>
      </c>
      <c r="F93" t="s">
        <v>443</v>
      </c>
      <c r="G93" s="1">
        <v>44985.713888888888</v>
      </c>
      <c r="H93" s="1">
        <v>44985.717361111114</v>
      </c>
      <c r="I93">
        <v>81226698487</v>
      </c>
      <c r="J93" t="s">
        <v>19</v>
      </c>
      <c r="K93" t="s">
        <v>444</v>
      </c>
      <c r="L93" t="s">
        <v>445</v>
      </c>
      <c r="M93" s="2">
        <v>45022</v>
      </c>
      <c r="N93" t="s">
        <v>19</v>
      </c>
      <c r="O93">
        <v>9650000</v>
      </c>
      <c r="P93">
        <v>50</v>
      </c>
      <c r="Q93" t="s">
        <v>446</v>
      </c>
      <c r="R93" t="s">
        <v>17</v>
      </c>
      <c r="S93" s="2">
        <v>45045</v>
      </c>
    </row>
    <row r="94" spans="1:19" x14ac:dyDescent="0.25">
      <c r="A94">
        <v>2303064</v>
      </c>
      <c r="B94">
        <v>6142</v>
      </c>
      <c r="C94" t="s">
        <v>20</v>
      </c>
      <c r="D94" t="s">
        <v>143</v>
      </c>
      <c r="E94" t="s">
        <v>447</v>
      </c>
      <c r="F94" t="s">
        <v>447</v>
      </c>
      <c r="G94" s="1">
        <v>44985.709027777775</v>
      </c>
      <c r="H94" s="1">
        <v>44985.709027777775</v>
      </c>
      <c r="I94">
        <v>81355425094</v>
      </c>
      <c r="J94" t="s">
        <v>19</v>
      </c>
      <c r="K94" t="s">
        <v>448</v>
      </c>
      <c r="L94" t="s">
        <v>449</v>
      </c>
      <c r="M94" s="2">
        <v>45019</v>
      </c>
      <c r="N94" t="s">
        <v>19</v>
      </c>
      <c r="O94">
        <v>3150000</v>
      </c>
      <c r="P94">
        <v>25</v>
      </c>
      <c r="Q94" t="s">
        <v>450</v>
      </c>
      <c r="R94" t="s">
        <v>19</v>
      </c>
      <c r="S94" s="2">
        <v>45043</v>
      </c>
    </row>
    <row r="95" spans="1:19" x14ac:dyDescent="0.25">
      <c r="A95" t="s">
        <v>19</v>
      </c>
      <c r="B95">
        <v>5892</v>
      </c>
      <c r="C95" t="s">
        <v>29</v>
      </c>
      <c r="D95" t="s">
        <v>143</v>
      </c>
      <c r="E95" t="s">
        <v>451</v>
      </c>
      <c r="F95" t="s">
        <v>451</v>
      </c>
      <c r="G95" s="1">
        <v>44985.581944444442</v>
      </c>
      <c r="H95" s="1">
        <v>44985.581944444442</v>
      </c>
      <c r="I95">
        <v>82257494751</v>
      </c>
      <c r="J95" t="s">
        <v>19</v>
      </c>
      <c r="K95" t="s">
        <v>452</v>
      </c>
      <c r="L95" t="s">
        <v>453</v>
      </c>
      <c r="M95" s="2">
        <v>44985</v>
      </c>
      <c r="N95" t="s">
        <v>19</v>
      </c>
      <c r="O95">
        <v>1638000</v>
      </c>
      <c r="P95">
        <v>26</v>
      </c>
      <c r="Q95" t="s">
        <v>454</v>
      </c>
      <c r="R95" t="s">
        <v>19</v>
      </c>
      <c r="S95" s="2">
        <v>44996</v>
      </c>
    </row>
    <row r="96" spans="1:19" x14ac:dyDescent="0.25">
      <c r="A96" t="s">
        <v>19</v>
      </c>
      <c r="B96">
        <v>5890</v>
      </c>
      <c r="C96" t="s">
        <v>29</v>
      </c>
      <c r="D96" t="s">
        <v>43</v>
      </c>
      <c r="E96" t="s">
        <v>122</v>
      </c>
      <c r="F96" t="s">
        <v>122</v>
      </c>
      <c r="G96" s="1">
        <v>44984.881944444445</v>
      </c>
      <c r="H96" s="1">
        <v>44984.881944444445</v>
      </c>
      <c r="I96">
        <v>81234680520</v>
      </c>
      <c r="J96" t="s">
        <v>19</v>
      </c>
      <c r="K96" t="s">
        <v>123</v>
      </c>
      <c r="L96" t="s">
        <v>455</v>
      </c>
      <c r="M96" s="2">
        <v>44984</v>
      </c>
      <c r="N96" t="s">
        <v>125</v>
      </c>
      <c r="O96">
        <v>1480000</v>
      </c>
      <c r="P96">
        <v>20</v>
      </c>
      <c r="Q96" t="s">
        <v>126</v>
      </c>
      <c r="R96" t="s">
        <v>17</v>
      </c>
      <c r="S96" s="2">
        <v>44988</v>
      </c>
    </row>
    <row r="97" spans="1:19" x14ac:dyDescent="0.25">
      <c r="A97" t="s">
        <v>456</v>
      </c>
      <c r="B97">
        <v>6181</v>
      </c>
      <c r="C97" t="s">
        <v>20</v>
      </c>
      <c r="D97" t="s">
        <v>21</v>
      </c>
      <c r="E97" t="s">
        <v>457</v>
      </c>
      <c r="F97" t="s">
        <v>457</v>
      </c>
      <c r="G97" s="1">
        <v>44984.769444444442</v>
      </c>
      <c r="H97" s="1">
        <v>44984.770138888889</v>
      </c>
      <c r="I97">
        <v>82240581019</v>
      </c>
      <c r="J97" t="s">
        <v>19</v>
      </c>
      <c r="K97" t="s">
        <v>458</v>
      </c>
      <c r="L97" t="s">
        <v>459</v>
      </c>
      <c r="M97" s="2">
        <v>45027</v>
      </c>
      <c r="N97" t="s">
        <v>19</v>
      </c>
      <c r="O97">
        <v>16000000</v>
      </c>
      <c r="P97">
        <v>500</v>
      </c>
      <c r="Q97" t="s">
        <v>460</v>
      </c>
      <c r="R97" t="s">
        <v>19</v>
      </c>
      <c r="S97" s="2">
        <v>45041</v>
      </c>
    </row>
    <row r="98" spans="1:19" x14ac:dyDescent="0.25">
      <c r="A98">
        <v>2303037</v>
      </c>
      <c r="B98">
        <v>6068</v>
      </c>
      <c r="C98" t="s">
        <v>20</v>
      </c>
      <c r="D98" t="s">
        <v>21</v>
      </c>
      <c r="E98" t="s">
        <v>461</v>
      </c>
      <c r="F98" t="s">
        <v>462</v>
      </c>
      <c r="G98" s="1">
        <v>44984.768055555556</v>
      </c>
      <c r="H98" s="1">
        <v>44984.768055555556</v>
      </c>
      <c r="I98">
        <v>82346404550</v>
      </c>
      <c r="J98" t="s">
        <v>19</v>
      </c>
      <c r="K98" t="s">
        <v>463</v>
      </c>
      <c r="L98" t="s">
        <v>464</v>
      </c>
      <c r="M98" s="2">
        <v>45008</v>
      </c>
      <c r="N98" t="s">
        <v>19</v>
      </c>
      <c r="O98">
        <v>7280000</v>
      </c>
      <c r="P98">
        <v>100</v>
      </c>
      <c r="Q98" t="s">
        <v>465</v>
      </c>
      <c r="R98" t="s">
        <v>19</v>
      </c>
      <c r="S98" s="2">
        <v>45016</v>
      </c>
    </row>
    <row r="99" spans="1:19" x14ac:dyDescent="0.25">
      <c r="A99">
        <v>2303047</v>
      </c>
      <c r="B99">
        <v>6093</v>
      </c>
      <c r="C99" t="s">
        <v>20</v>
      </c>
      <c r="D99" t="s">
        <v>78</v>
      </c>
      <c r="E99" t="s">
        <v>466</v>
      </c>
      <c r="F99" t="s">
        <v>466</v>
      </c>
      <c r="G99" s="1">
        <v>44984.663194444445</v>
      </c>
      <c r="H99" s="1">
        <v>44984.663888888892</v>
      </c>
      <c r="I99">
        <v>81511911183</v>
      </c>
      <c r="J99" t="s">
        <v>19</v>
      </c>
      <c r="K99" t="s">
        <v>467</v>
      </c>
      <c r="L99" t="s">
        <v>468</v>
      </c>
      <c r="M99" s="2">
        <v>45016</v>
      </c>
      <c r="N99" t="s">
        <v>19</v>
      </c>
      <c r="O99">
        <v>4900000</v>
      </c>
      <c r="P99">
        <v>50</v>
      </c>
      <c r="Q99" t="s">
        <v>469</v>
      </c>
      <c r="R99" t="s">
        <v>19</v>
      </c>
      <c r="S99" s="2">
        <v>45022</v>
      </c>
    </row>
    <row r="100" spans="1:19" x14ac:dyDescent="0.25">
      <c r="A100">
        <v>2303036</v>
      </c>
      <c r="B100">
        <v>6123</v>
      </c>
      <c r="C100" t="s">
        <v>20</v>
      </c>
      <c r="D100" t="s">
        <v>78</v>
      </c>
      <c r="E100" t="s">
        <v>470</v>
      </c>
      <c r="F100" t="s">
        <v>471</v>
      </c>
      <c r="G100" s="1">
        <v>44984.628472222219</v>
      </c>
      <c r="H100" s="1">
        <v>44984.629166666666</v>
      </c>
      <c r="I100" s="3">
        <v>895000000000</v>
      </c>
      <c r="J100" t="s">
        <v>19</v>
      </c>
      <c r="K100" t="s">
        <v>472</v>
      </c>
      <c r="L100" t="s">
        <v>473</v>
      </c>
      <c r="M100" s="2">
        <v>45016</v>
      </c>
      <c r="N100" t="s">
        <v>19</v>
      </c>
      <c r="O100">
        <v>2330000</v>
      </c>
      <c r="P100">
        <v>10</v>
      </c>
      <c r="Q100" t="s">
        <v>474</v>
      </c>
      <c r="R100" t="s">
        <v>19</v>
      </c>
      <c r="S100" s="2">
        <v>45023</v>
      </c>
    </row>
    <row r="101" spans="1:19" x14ac:dyDescent="0.25">
      <c r="A101" t="s">
        <v>475</v>
      </c>
      <c r="B101">
        <v>6096</v>
      </c>
      <c r="C101" t="s">
        <v>20</v>
      </c>
      <c r="D101" t="s">
        <v>319</v>
      </c>
      <c r="E101" t="s">
        <v>476</v>
      </c>
      <c r="F101" t="s">
        <v>477</v>
      </c>
      <c r="G101" s="1">
        <v>44981.395138888889</v>
      </c>
      <c r="H101" s="1">
        <v>44981.395138888889</v>
      </c>
      <c r="I101">
        <v>82225554839</v>
      </c>
      <c r="J101" t="s">
        <v>19</v>
      </c>
      <c r="K101" t="s">
        <v>478</v>
      </c>
      <c r="L101" t="s">
        <v>479</v>
      </c>
      <c r="M101" s="2">
        <v>45014</v>
      </c>
      <c r="N101" t="s">
        <v>19</v>
      </c>
      <c r="O101">
        <v>3449880</v>
      </c>
      <c r="P101">
        <v>50</v>
      </c>
      <c r="Q101" t="s">
        <v>480</v>
      </c>
      <c r="R101" t="s">
        <v>19</v>
      </c>
      <c r="S101" s="2">
        <v>45036</v>
      </c>
    </row>
    <row r="102" spans="1:19" x14ac:dyDescent="0.25">
      <c r="A102">
        <v>2303027</v>
      </c>
      <c r="B102">
        <v>6031</v>
      </c>
      <c r="C102" t="s">
        <v>110</v>
      </c>
      <c r="D102" t="s">
        <v>43</v>
      </c>
      <c r="E102" t="s">
        <v>481</v>
      </c>
      <c r="F102" t="s">
        <v>482</v>
      </c>
      <c r="G102" s="1">
        <v>44980.690972222219</v>
      </c>
      <c r="H102" s="1">
        <v>44980.690972222219</v>
      </c>
      <c r="I102">
        <v>82216779789</v>
      </c>
      <c r="J102" t="s">
        <v>19</v>
      </c>
      <c r="K102" t="s">
        <v>483</v>
      </c>
      <c r="L102" t="s">
        <v>484</v>
      </c>
      <c r="M102" s="2">
        <v>45027</v>
      </c>
      <c r="N102" t="s">
        <v>19</v>
      </c>
      <c r="O102">
        <v>4525000</v>
      </c>
      <c r="P102">
        <v>25</v>
      </c>
      <c r="Q102" t="s">
        <v>485</v>
      </c>
      <c r="R102" t="s">
        <v>17</v>
      </c>
      <c r="S102" s="2">
        <v>45034</v>
      </c>
    </row>
    <row r="103" spans="1:19" x14ac:dyDescent="0.25">
      <c r="A103">
        <v>2303001</v>
      </c>
      <c r="B103">
        <v>6033</v>
      </c>
      <c r="C103" t="s">
        <v>20</v>
      </c>
      <c r="D103" t="s">
        <v>43</v>
      </c>
      <c r="E103" t="s">
        <v>486</v>
      </c>
      <c r="F103" t="s">
        <v>486</v>
      </c>
      <c r="G103" s="1">
        <v>44980.57916666667</v>
      </c>
      <c r="H103" s="1">
        <v>44980.579861111109</v>
      </c>
      <c r="I103">
        <v>82113637688</v>
      </c>
      <c r="J103" t="s">
        <v>19</v>
      </c>
      <c r="K103" t="s">
        <v>271</v>
      </c>
      <c r="L103" t="s">
        <v>487</v>
      </c>
      <c r="M103" s="2">
        <v>45006</v>
      </c>
      <c r="N103" t="s">
        <v>19</v>
      </c>
      <c r="O103">
        <v>7120000</v>
      </c>
      <c r="P103">
        <v>100</v>
      </c>
      <c r="Q103" t="s">
        <v>488</v>
      </c>
      <c r="R103" t="s">
        <v>19</v>
      </c>
      <c r="S103" s="2">
        <v>45034</v>
      </c>
    </row>
    <row r="104" spans="1:19" x14ac:dyDescent="0.25">
      <c r="A104">
        <v>2303017</v>
      </c>
      <c r="B104">
        <v>6039</v>
      </c>
      <c r="C104" t="s">
        <v>110</v>
      </c>
      <c r="D104" t="s">
        <v>35</v>
      </c>
      <c r="E104" t="s">
        <v>489</v>
      </c>
      <c r="F104" t="s">
        <v>490</v>
      </c>
      <c r="G104" s="1">
        <v>44980.40347222222</v>
      </c>
      <c r="H104" s="1">
        <v>44980.40902777778</v>
      </c>
      <c r="I104">
        <v>81247504055</v>
      </c>
      <c r="J104" t="s">
        <v>19</v>
      </c>
      <c r="K104" t="s">
        <v>491</v>
      </c>
      <c r="L104" t="s">
        <v>492</v>
      </c>
      <c r="M104" s="2">
        <v>45006</v>
      </c>
      <c r="N104" t="s">
        <v>19</v>
      </c>
      <c r="O104">
        <v>5750000</v>
      </c>
      <c r="P104">
        <v>50</v>
      </c>
      <c r="Q104" t="s">
        <v>493</v>
      </c>
      <c r="R104" t="s">
        <v>235</v>
      </c>
      <c r="S104" s="2">
        <v>45044</v>
      </c>
    </row>
    <row r="105" spans="1:19" x14ac:dyDescent="0.25">
      <c r="A105">
        <v>2303074</v>
      </c>
      <c r="B105">
        <v>6244</v>
      </c>
      <c r="C105" t="s">
        <v>20</v>
      </c>
      <c r="D105" t="s">
        <v>43</v>
      </c>
      <c r="E105" t="s">
        <v>494</v>
      </c>
      <c r="F105" t="s">
        <v>494</v>
      </c>
      <c r="G105" s="1">
        <v>44980.405555555553</v>
      </c>
      <c r="H105" s="1">
        <v>44980.405555555553</v>
      </c>
      <c r="I105">
        <v>8179621176</v>
      </c>
      <c r="J105" t="s">
        <v>19</v>
      </c>
      <c r="K105" t="s">
        <v>495</v>
      </c>
      <c r="L105" t="s">
        <v>496</v>
      </c>
      <c r="M105" s="2">
        <v>45034</v>
      </c>
      <c r="N105" t="s">
        <v>19</v>
      </c>
      <c r="O105">
        <v>7120000</v>
      </c>
      <c r="P105">
        <v>100</v>
      </c>
      <c r="Q105" t="s">
        <v>497</v>
      </c>
      <c r="R105" t="s">
        <v>19</v>
      </c>
      <c r="S105" s="2">
        <v>45062</v>
      </c>
    </row>
    <row r="106" spans="1:19" x14ac:dyDescent="0.25">
      <c r="A106">
        <v>2303024</v>
      </c>
      <c r="B106">
        <v>6240</v>
      </c>
      <c r="C106" t="s">
        <v>110</v>
      </c>
      <c r="D106" t="s">
        <v>43</v>
      </c>
      <c r="E106" t="s">
        <v>498</v>
      </c>
      <c r="F106" t="s">
        <v>498</v>
      </c>
      <c r="G106" s="1">
        <v>44973.741666666669</v>
      </c>
      <c r="H106" s="1">
        <v>44980.299305555556</v>
      </c>
      <c r="I106">
        <v>811455494</v>
      </c>
      <c r="J106" t="s">
        <v>19</v>
      </c>
      <c r="K106" t="s">
        <v>499</v>
      </c>
      <c r="L106" t="s">
        <v>500</v>
      </c>
      <c r="M106" s="2">
        <v>45034</v>
      </c>
      <c r="N106" t="s">
        <v>19</v>
      </c>
      <c r="O106">
        <v>19440000</v>
      </c>
      <c r="P106">
        <v>300</v>
      </c>
      <c r="Q106" t="s">
        <v>501</v>
      </c>
      <c r="R106" t="s">
        <v>17</v>
      </c>
      <c r="S106" s="2">
        <v>45055</v>
      </c>
    </row>
    <row r="107" spans="1:19" x14ac:dyDescent="0.25">
      <c r="A107">
        <v>2303026</v>
      </c>
      <c r="B107">
        <v>6221</v>
      </c>
      <c r="C107" t="s">
        <v>20</v>
      </c>
      <c r="D107" t="s">
        <v>143</v>
      </c>
      <c r="E107" t="s">
        <v>502</v>
      </c>
      <c r="F107" t="s">
        <v>503</v>
      </c>
      <c r="G107" s="1">
        <v>44979.65625</v>
      </c>
      <c r="H107" s="1">
        <v>44979.656944444447</v>
      </c>
      <c r="I107">
        <v>8119336065</v>
      </c>
      <c r="J107" t="s">
        <v>19</v>
      </c>
      <c r="K107" t="s">
        <v>504</v>
      </c>
      <c r="L107" t="s">
        <v>505</v>
      </c>
      <c r="M107" s="2">
        <v>45030</v>
      </c>
      <c r="N107" t="s">
        <v>19</v>
      </c>
      <c r="O107">
        <v>19980000</v>
      </c>
      <c r="P107">
        <v>200</v>
      </c>
      <c r="Q107" t="s">
        <v>506</v>
      </c>
      <c r="R107" t="s">
        <v>19</v>
      </c>
      <c r="S107" s="2">
        <v>45046</v>
      </c>
    </row>
    <row r="108" spans="1:19" x14ac:dyDescent="0.25">
      <c r="A108">
        <v>2302203</v>
      </c>
      <c r="B108">
        <v>6131</v>
      </c>
      <c r="C108" t="s">
        <v>20</v>
      </c>
      <c r="D108" t="s">
        <v>30</v>
      </c>
      <c r="E108" t="s">
        <v>507</v>
      </c>
      <c r="F108" t="s">
        <v>508</v>
      </c>
      <c r="G108" s="1">
        <v>44979.595138888886</v>
      </c>
      <c r="H108" s="1">
        <v>44979.595138888886</v>
      </c>
      <c r="I108">
        <v>85319093803</v>
      </c>
      <c r="J108" t="s">
        <v>19</v>
      </c>
      <c r="K108" t="s">
        <v>509</v>
      </c>
      <c r="L108" t="s">
        <v>510</v>
      </c>
      <c r="M108" s="2">
        <v>45022</v>
      </c>
      <c r="N108" t="s">
        <v>19</v>
      </c>
      <c r="O108">
        <v>3700000</v>
      </c>
      <c r="P108">
        <v>50</v>
      </c>
      <c r="Q108" t="s">
        <v>511</v>
      </c>
      <c r="R108" t="s">
        <v>17</v>
      </c>
      <c r="S108" s="2">
        <v>45031</v>
      </c>
    </row>
    <row r="109" spans="1:19" x14ac:dyDescent="0.25">
      <c r="A109" t="s">
        <v>19</v>
      </c>
      <c r="B109">
        <v>5851</v>
      </c>
      <c r="C109" t="s">
        <v>29</v>
      </c>
      <c r="D109" t="s">
        <v>218</v>
      </c>
      <c r="E109" t="s">
        <v>512</v>
      </c>
      <c r="F109" t="s">
        <v>512</v>
      </c>
      <c r="G109" s="1">
        <v>44979.461805555555</v>
      </c>
      <c r="H109" s="1">
        <v>44979.461805555555</v>
      </c>
      <c r="I109">
        <v>85727366729</v>
      </c>
      <c r="J109" t="s">
        <v>19</v>
      </c>
      <c r="K109" t="s">
        <v>513</v>
      </c>
      <c r="L109" t="s">
        <v>514</v>
      </c>
      <c r="M109" s="2">
        <v>44979</v>
      </c>
      <c r="N109" t="s">
        <v>19</v>
      </c>
      <c r="O109">
        <v>6100000</v>
      </c>
      <c r="P109">
        <v>100</v>
      </c>
      <c r="Q109" t="s">
        <v>515</v>
      </c>
      <c r="R109" t="s">
        <v>17</v>
      </c>
      <c r="S109" s="2">
        <v>44985</v>
      </c>
    </row>
    <row r="110" spans="1:19" x14ac:dyDescent="0.25">
      <c r="A110" t="s">
        <v>19</v>
      </c>
      <c r="B110">
        <v>5850</v>
      </c>
      <c r="C110" t="s">
        <v>29</v>
      </c>
      <c r="D110" t="s">
        <v>30</v>
      </c>
      <c r="E110" t="s">
        <v>516</v>
      </c>
      <c r="F110" t="s">
        <v>516</v>
      </c>
      <c r="G110" s="1">
        <v>44979.459722222222</v>
      </c>
      <c r="H110" s="1">
        <v>44979.459722222222</v>
      </c>
      <c r="I110">
        <v>85726305428</v>
      </c>
      <c r="J110" t="s">
        <v>19</v>
      </c>
      <c r="K110" t="s">
        <v>517</v>
      </c>
      <c r="L110" t="s">
        <v>518</v>
      </c>
      <c r="M110" s="2">
        <v>44979</v>
      </c>
      <c r="N110" t="s">
        <v>519</v>
      </c>
      <c r="O110">
        <v>5000000</v>
      </c>
      <c r="P110">
        <v>100</v>
      </c>
      <c r="Q110" t="s">
        <v>520</v>
      </c>
      <c r="R110" t="s">
        <v>17</v>
      </c>
      <c r="S110" s="2">
        <v>44985</v>
      </c>
    </row>
    <row r="111" spans="1:19" x14ac:dyDescent="0.25">
      <c r="A111">
        <v>2302186</v>
      </c>
      <c r="B111">
        <v>6048</v>
      </c>
      <c r="C111" t="s">
        <v>110</v>
      </c>
      <c r="D111" t="s">
        <v>218</v>
      </c>
      <c r="E111" t="s">
        <v>219</v>
      </c>
      <c r="F111" t="s">
        <v>521</v>
      </c>
      <c r="G111" s="1">
        <v>44978.618055555555</v>
      </c>
      <c r="H111" s="1">
        <v>44978.626388888886</v>
      </c>
      <c r="I111">
        <v>81324918200</v>
      </c>
      <c r="J111" t="s">
        <v>19</v>
      </c>
      <c r="K111" t="s">
        <v>221</v>
      </c>
      <c r="L111" t="s">
        <v>522</v>
      </c>
      <c r="M111" s="2">
        <v>45013</v>
      </c>
      <c r="N111" t="s">
        <v>19</v>
      </c>
      <c r="O111">
        <v>9280000</v>
      </c>
      <c r="P111">
        <v>200</v>
      </c>
      <c r="Q111" t="s">
        <v>262</v>
      </c>
      <c r="R111" t="s">
        <v>19</v>
      </c>
      <c r="S111" s="2">
        <v>45016</v>
      </c>
    </row>
    <row r="112" spans="1:19" x14ac:dyDescent="0.25">
      <c r="A112">
        <v>2302185</v>
      </c>
      <c r="B112">
        <v>6046</v>
      </c>
      <c r="C112" t="s">
        <v>20</v>
      </c>
      <c r="D112" t="s">
        <v>218</v>
      </c>
      <c r="E112" t="s">
        <v>219</v>
      </c>
      <c r="F112" t="s">
        <v>523</v>
      </c>
      <c r="G112" s="1">
        <v>44978.618055555555</v>
      </c>
      <c r="H112" s="1">
        <v>44978.626388888886</v>
      </c>
      <c r="I112">
        <v>81324918200</v>
      </c>
      <c r="J112" t="s">
        <v>19</v>
      </c>
      <c r="K112" t="s">
        <v>221</v>
      </c>
      <c r="L112" t="s">
        <v>524</v>
      </c>
      <c r="M112" s="2">
        <v>45006</v>
      </c>
      <c r="N112" t="s">
        <v>19</v>
      </c>
      <c r="O112">
        <v>3315000</v>
      </c>
      <c r="P112">
        <v>50</v>
      </c>
      <c r="Q112" t="s">
        <v>262</v>
      </c>
      <c r="R112" t="s">
        <v>19</v>
      </c>
      <c r="S112" s="2">
        <v>45016</v>
      </c>
    </row>
    <row r="113" spans="1:19" x14ac:dyDescent="0.25">
      <c r="A113" t="s">
        <v>19</v>
      </c>
      <c r="B113">
        <v>5840</v>
      </c>
      <c r="C113" t="s">
        <v>29</v>
      </c>
      <c r="D113" t="s">
        <v>59</v>
      </c>
      <c r="E113" t="s">
        <v>525</v>
      </c>
      <c r="F113" t="s">
        <v>526</v>
      </c>
      <c r="G113" s="1">
        <v>44978.615972222222</v>
      </c>
      <c r="H113" s="1">
        <v>44978.615972222222</v>
      </c>
      <c r="I113">
        <v>83849993376</v>
      </c>
      <c r="J113" t="s">
        <v>19</v>
      </c>
      <c r="K113" t="s">
        <v>527</v>
      </c>
      <c r="L113" t="s">
        <v>528</v>
      </c>
      <c r="M113" s="2">
        <v>44978</v>
      </c>
      <c r="N113" t="s">
        <v>529</v>
      </c>
      <c r="O113">
        <v>3870000</v>
      </c>
      <c r="P113">
        <v>30</v>
      </c>
      <c r="Q113" t="s">
        <v>530</v>
      </c>
      <c r="R113" t="s">
        <v>17</v>
      </c>
      <c r="S113" s="2">
        <v>44986</v>
      </c>
    </row>
    <row r="114" spans="1:19" x14ac:dyDescent="0.25">
      <c r="A114" t="s">
        <v>19</v>
      </c>
      <c r="B114">
        <v>5839</v>
      </c>
      <c r="C114" t="s">
        <v>29</v>
      </c>
      <c r="D114" t="s">
        <v>59</v>
      </c>
      <c r="E114" t="s">
        <v>525</v>
      </c>
      <c r="F114" t="s">
        <v>526</v>
      </c>
      <c r="G114" s="1">
        <v>44978.611805555556</v>
      </c>
      <c r="H114" s="1">
        <v>44978.611805555556</v>
      </c>
      <c r="I114">
        <v>83849993376</v>
      </c>
      <c r="J114" t="s">
        <v>19</v>
      </c>
      <c r="K114" t="s">
        <v>527</v>
      </c>
      <c r="L114" t="s">
        <v>531</v>
      </c>
      <c r="M114" s="2">
        <v>44978</v>
      </c>
      <c r="N114" t="s">
        <v>532</v>
      </c>
      <c r="O114">
        <v>3420000</v>
      </c>
      <c r="P114">
        <v>30</v>
      </c>
      <c r="Q114" t="s">
        <v>530</v>
      </c>
      <c r="R114" t="s">
        <v>17</v>
      </c>
      <c r="S114" s="2">
        <v>44986</v>
      </c>
    </row>
    <row r="115" spans="1:19" x14ac:dyDescent="0.25">
      <c r="A115" t="s">
        <v>19</v>
      </c>
      <c r="B115">
        <v>5838</v>
      </c>
      <c r="C115" t="s">
        <v>20</v>
      </c>
      <c r="D115" t="s">
        <v>65</v>
      </c>
      <c r="E115" t="s">
        <v>533</v>
      </c>
      <c r="F115" t="s">
        <v>534</v>
      </c>
      <c r="G115" s="1">
        <v>44978.55972222222</v>
      </c>
      <c r="H115" s="1">
        <v>44978.55972222222</v>
      </c>
      <c r="I115">
        <v>82285099902</v>
      </c>
      <c r="J115" t="s">
        <v>19</v>
      </c>
      <c r="K115" t="s">
        <v>535</v>
      </c>
      <c r="L115" t="s">
        <v>536</v>
      </c>
      <c r="M115" s="2">
        <v>44978</v>
      </c>
      <c r="N115" t="s">
        <v>19</v>
      </c>
      <c r="O115">
        <v>3800000</v>
      </c>
      <c r="P115">
        <v>25</v>
      </c>
      <c r="Q115" t="s">
        <v>537</v>
      </c>
      <c r="R115" t="s">
        <v>19</v>
      </c>
      <c r="S115" s="2">
        <v>45006</v>
      </c>
    </row>
    <row r="116" spans="1:19" x14ac:dyDescent="0.25">
      <c r="A116" t="s">
        <v>19</v>
      </c>
      <c r="B116">
        <v>5833</v>
      </c>
      <c r="C116" t="s">
        <v>20</v>
      </c>
      <c r="D116" t="s">
        <v>65</v>
      </c>
      <c r="E116" t="s">
        <v>310</v>
      </c>
      <c r="F116" t="s">
        <v>538</v>
      </c>
      <c r="G116" s="1">
        <v>44978.475694444445</v>
      </c>
      <c r="H116" s="1">
        <v>44978.476388888892</v>
      </c>
      <c r="I116">
        <v>8122951747</v>
      </c>
      <c r="J116" t="s">
        <v>19</v>
      </c>
      <c r="K116" t="s">
        <v>312</v>
      </c>
      <c r="L116" t="s">
        <v>539</v>
      </c>
      <c r="M116" s="2">
        <v>44978</v>
      </c>
      <c r="N116" t="s">
        <v>19</v>
      </c>
      <c r="O116">
        <v>2052000</v>
      </c>
      <c r="P116">
        <v>10</v>
      </c>
      <c r="Q116" t="s">
        <v>314</v>
      </c>
      <c r="R116" t="s">
        <v>28</v>
      </c>
      <c r="S116" s="2">
        <v>45006</v>
      </c>
    </row>
    <row r="117" spans="1:19" x14ac:dyDescent="0.25">
      <c r="A117" t="s">
        <v>540</v>
      </c>
      <c r="B117">
        <v>6268</v>
      </c>
      <c r="C117" t="s">
        <v>20</v>
      </c>
      <c r="D117" t="s">
        <v>541</v>
      </c>
      <c r="E117" t="s">
        <v>542</v>
      </c>
      <c r="F117" t="s">
        <v>543</v>
      </c>
      <c r="G117" s="1">
        <v>44978.443055555559</v>
      </c>
      <c r="H117" s="1">
        <v>44978.460416666669</v>
      </c>
      <c r="I117">
        <v>82372500337</v>
      </c>
      <c r="J117" t="s">
        <v>19</v>
      </c>
      <c r="K117" t="s">
        <v>544</v>
      </c>
      <c r="L117" t="s">
        <v>545</v>
      </c>
      <c r="M117" s="2">
        <v>45042</v>
      </c>
      <c r="N117" t="s">
        <v>19</v>
      </c>
      <c r="O117">
        <v>8569200</v>
      </c>
      <c r="P117">
        <v>100</v>
      </c>
      <c r="Q117" t="s">
        <v>546</v>
      </c>
      <c r="R117" t="s">
        <v>19</v>
      </c>
      <c r="S117" s="2">
        <v>45061</v>
      </c>
    </row>
    <row r="118" spans="1:19" x14ac:dyDescent="0.25">
      <c r="A118" t="s">
        <v>19</v>
      </c>
      <c r="B118">
        <v>5829</v>
      </c>
      <c r="C118" t="s">
        <v>29</v>
      </c>
      <c r="D118" t="s">
        <v>165</v>
      </c>
      <c r="E118" t="s">
        <v>547</v>
      </c>
      <c r="F118" t="s">
        <v>548</v>
      </c>
      <c r="G118" s="1">
        <v>44977.760416666664</v>
      </c>
      <c r="H118" s="1">
        <v>44977.760416666664</v>
      </c>
      <c r="I118">
        <v>8122747382</v>
      </c>
      <c r="J118" t="s">
        <v>19</v>
      </c>
      <c r="K118" t="s">
        <v>549</v>
      </c>
      <c r="L118" t="s">
        <v>550</v>
      </c>
      <c r="M118" s="2">
        <v>44977</v>
      </c>
      <c r="N118" t="s">
        <v>551</v>
      </c>
      <c r="O118">
        <v>4464000</v>
      </c>
      <c r="P118">
        <v>96</v>
      </c>
      <c r="Q118" t="s">
        <v>552</v>
      </c>
      <c r="R118" t="s">
        <v>17</v>
      </c>
      <c r="S118" s="2">
        <v>44979</v>
      </c>
    </row>
    <row r="119" spans="1:19" x14ac:dyDescent="0.25">
      <c r="A119">
        <v>2302161</v>
      </c>
      <c r="B119">
        <v>5911</v>
      </c>
      <c r="C119" t="s">
        <v>110</v>
      </c>
      <c r="D119" t="s">
        <v>30</v>
      </c>
      <c r="E119" t="s">
        <v>553</v>
      </c>
      <c r="F119" t="s">
        <v>553</v>
      </c>
      <c r="G119" s="1">
        <v>44977.759027777778</v>
      </c>
      <c r="H119" s="1">
        <v>44977.759027777778</v>
      </c>
      <c r="I119">
        <v>81213122792</v>
      </c>
      <c r="J119" t="s">
        <v>19</v>
      </c>
      <c r="K119" t="s">
        <v>554</v>
      </c>
      <c r="L119" t="s">
        <v>555</v>
      </c>
      <c r="M119" s="2">
        <v>44988</v>
      </c>
      <c r="N119" t="s">
        <v>19</v>
      </c>
      <c r="O119">
        <v>6600000</v>
      </c>
      <c r="P119">
        <v>100</v>
      </c>
      <c r="Q119" t="s">
        <v>556</v>
      </c>
      <c r="R119" t="s">
        <v>28</v>
      </c>
      <c r="S119" s="2">
        <v>44994</v>
      </c>
    </row>
    <row r="120" spans="1:19" x14ac:dyDescent="0.25">
      <c r="A120">
        <v>2302197</v>
      </c>
      <c r="B120">
        <v>6150</v>
      </c>
      <c r="C120" t="s">
        <v>110</v>
      </c>
      <c r="D120" t="s">
        <v>65</v>
      </c>
      <c r="E120" t="s">
        <v>557</v>
      </c>
      <c r="F120" t="s">
        <v>557</v>
      </c>
      <c r="G120" s="1">
        <v>44973.702777777777</v>
      </c>
      <c r="H120" s="1">
        <v>44977.695833333331</v>
      </c>
      <c r="I120">
        <v>82187610213</v>
      </c>
      <c r="J120" t="s">
        <v>19</v>
      </c>
      <c r="K120" t="s">
        <v>558</v>
      </c>
      <c r="L120" t="s">
        <v>559</v>
      </c>
      <c r="M120" s="2">
        <v>45020</v>
      </c>
      <c r="N120" t="s">
        <v>19</v>
      </c>
      <c r="O120">
        <v>2900000</v>
      </c>
      <c r="P120">
        <v>25</v>
      </c>
      <c r="Q120" t="s">
        <v>560</v>
      </c>
      <c r="R120" t="s">
        <v>17</v>
      </c>
      <c r="S120" s="2">
        <v>45050</v>
      </c>
    </row>
    <row r="121" spans="1:19" x14ac:dyDescent="0.25">
      <c r="A121">
        <v>2302206</v>
      </c>
      <c r="B121">
        <v>6176</v>
      </c>
      <c r="C121" t="s">
        <v>110</v>
      </c>
      <c r="D121" t="s">
        <v>143</v>
      </c>
      <c r="E121" t="s">
        <v>561</v>
      </c>
      <c r="F121" t="s">
        <v>562</v>
      </c>
      <c r="G121" s="1">
        <v>44977.625</v>
      </c>
      <c r="H121" s="1">
        <v>44977.625694444447</v>
      </c>
      <c r="I121">
        <v>89657954723</v>
      </c>
      <c r="J121" t="s">
        <v>19</v>
      </c>
      <c r="K121" t="s">
        <v>563</v>
      </c>
      <c r="L121" t="s">
        <v>564</v>
      </c>
      <c r="M121" s="2">
        <v>45027</v>
      </c>
      <c r="N121" t="s">
        <v>19</v>
      </c>
      <c r="O121">
        <v>4500000</v>
      </c>
      <c r="P121">
        <v>50</v>
      </c>
      <c r="Q121" t="s">
        <v>565</v>
      </c>
      <c r="R121" t="s">
        <v>19</v>
      </c>
      <c r="S121" s="2">
        <v>45045</v>
      </c>
    </row>
    <row r="122" spans="1:19" x14ac:dyDescent="0.25">
      <c r="A122">
        <v>2302202</v>
      </c>
      <c r="B122">
        <v>6099</v>
      </c>
      <c r="C122" t="s">
        <v>20</v>
      </c>
      <c r="D122" t="s">
        <v>35</v>
      </c>
      <c r="E122" t="s">
        <v>566</v>
      </c>
      <c r="F122" t="s">
        <v>567</v>
      </c>
      <c r="G122" s="1">
        <v>44974.441666666666</v>
      </c>
      <c r="H122" s="1">
        <v>44977.590277777781</v>
      </c>
      <c r="I122">
        <v>8124455507</v>
      </c>
      <c r="J122" t="s">
        <v>19</v>
      </c>
      <c r="K122" t="s">
        <v>568</v>
      </c>
      <c r="L122" t="s">
        <v>569</v>
      </c>
      <c r="M122" s="2">
        <v>45020</v>
      </c>
      <c r="N122" t="s">
        <v>19</v>
      </c>
      <c r="O122">
        <v>3200000</v>
      </c>
      <c r="P122">
        <v>25</v>
      </c>
      <c r="Q122" t="s">
        <v>570</v>
      </c>
      <c r="R122" t="s">
        <v>19</v>
      </c>
      <c r="S122" s="2">
        <v>45056</v>
      </c>
    </row>
    <row r="123" spans="1:19" x14ac:dyDescent="0.25">
      <c r="A123" t="s">
        <v>19</v>
      </c>
      <c r="B123">
        <v>5830</v>
      </c>
      <c r="C123" t="s">
        <v>29</v>
      </c>
      <c r="D123" t="s">
        <v>43</v>
      </c>
      <c r="E123" t="s">
        <v>571</v>
      </c>
      <c r="F123" t="s">
        <v>572</v>
      </c>
      <c r="G123" s="1">
        <v>44977.246527777781</v>
      </c>
      <c r="H123" s="1">
        <v>44977.246527777781</v>
      </c>
      <c r="I123">
        <v>81347477781</v>
      </c>
      <c r="J123" t="s">
        <v>19</v>
      </c>
      <c r="K123" t="s">
        <v>573</v>
      </c>
      <c r="L123" t="s">
        <v>574</v>
      </c>
      <c r="M123" s="2">
        <v>44979</v>
      </c>
      <c r="N123" t="s">
        <v>19</v>
      </c>
      <c r="O123">
        <v>4060000</v>
      </c>
      <c r="P123">
        <v>70</v>
      </c>
      <c r="Q123" t="s">
        <v>575</v>
      </c>
      <c r="R123" t="s">
        <v>28</v>
      </c>
      <c r="S123" s="2">
        <v>44984</v>
      </c>
    </row>
    <row r="124" spans="1:19" x14ac:dyDescent="0.25">
      <c r="A124" t="s">
        <v>19</v>
      </c>
      <c r="B124">
        <v>5810</v>
      </c>
      <c r="C124" t="s">
        <v>29</v>
      </c>
      <c r="D124" t="s">
        <v>30</v>
      </c>
      <c r="E124" t="s">
        <v>416</v>
      </c>
      <c r="F124" t="s">
        <v>416</v>
      </c>
      <c r="G124" s="1">
        <v>44974.756944444445</v>
      </c>
      <c r="H124" s="1">
        <v>44974.756944444445</v>
      </c>
      <c r="I124">
        <v>81350604469</v>
      </c>
      <c r="J124" t="s">
        <v>19</v>
      </c>
      <c r="K124" t="s">
        <v>417</v>
      </c>
      <c r="L124" t="s">
        <v>576</v>
      </c>
      <c r="M124" s="2">
        <v>44974</v>
      </c>
      <c r="N124" t="s">
        <v>19</v>
      </c>
      <c r="O124">
        <v>1620000</v>
      </c>
      <c r="P124">
        <v>20</v>
      </c>
      <c r="Q124" t="s">
        <v>577</v>
      </c>
      <c r="R124" t="s">
        <v>19</v>
      </c>
      <c r="S124" s="2">
        <v>44978</v>
      </c>
    </row>
    <row r="125" spans="1:19" x14ac:dyDescent="0.25">
      <c r="A125">
        <v>2302151</v>
      </c>
      <c r="B125">
        <v>5927</v>
      </c>
      <c r="C125" t="s">
        <v>20</v>
      </c>
      <c r="D125" t="s">
        <v>35</v>
      </c>
      <c r="E125" t="s">
        <v>578</v>
      </c>
      <c r="F125" t="s">
        <v>579</v>
      </c>
      <c r="G125" s="1">
        <v>44973.463888888888</v>
      </c>
      <c r="H125" s="1">
        <v>44974.704861111109</v>
      </c>
      <c r="I125">
        <v>82122713351</v>
      </c>
      <c r="J125" t="s">
        <v>19</v>
      </c>
      <c r="K125" t="s">
        <v>580</v>
      </c>
      <c r="L125" t="s">
        <v>581</v>
      </c>
      <c r="M125" s="2">
        <v>44991</v>
      </c>
      <c r="N125" t="s">
        <v>19</v>
      </c>
      <c r="O125">
        <v>14200000</v>
      </c>
      <c r="P125">
        <v>200</v>
      </c>
      <c r="Q125" t="s">
        <v>582</v>
      </c>
      <c r="R125" t="s">
        <v>19</v>
      </c>
      <c r="S125" s="2">
        <v>44995</v>
      </c>
    </row>
    <row r="126" spans="1:19" x14ac:dyDescent="0.25">
      <c r="A126" t="s">
        <v>583</v>
      </c>
      <c r="B126">
        <v>5979</v>
      </c>
      <c r="C126" t="s">
        <v>20</v>
      </c>
      <c r="D126" t="s">
        <v>103</v>
      </c>
      <c r="E126" t="s">
        <v>104</v>
      </c>
      <c r="F126" t="s">
        <v>584</v>
      </c>
      <c r="G126" s="1">
        <v>44974.424305555556</v>
      </c>
      <c r="H126" s="1">
        <v>44974.425694444442</v>
      </c>
      <c r="I126">
        <v>81320541460</v>
      </c>
      <c r="J126" t="s">
        <v>19</v>
      </c>
      <c r="K126" t="s">
        <v>106</v>
      </c>
      <c r="L126" t="s">
        <v>585</v>
      </c>
      <c r="M126" s="2">
        <v>45001</v>
      </c>
      <c r="N126" t="s">
        <v>19</v>
      </c>
      <c r="O126">
        <v>3663000</v>
      </c>
      <c r="P126">
        <v>75</v>
      </c>
      <c r="Q126" t="s">
        <v>109</v>
      </c>
      <c r="R126" t="s">
        <v>17</v>
      </c>
      <c r="S126" s="2">
        <v>45002</v>
      </c>
    </row>
    <row r="127" spans="1:19" x14ac:dyDescent="0.25">
      <c r="A127">
        <v>2302182</v>
      </c>
      <c r="B127">
        <v>6154</v>
      </c>
      <c r="C127" t="s">
        <v>110</v>
      </c>
      <c r="D127" t="s">
        <v>65</v>
      </c>
      <c r="E127" t="s">
        <v>586</v>
      </c>
      <c r="F127" t="s">
        <v>586</v>
      </c>
      <c r="G127" s="1">
        <v>44973.695833333331</v>
      </c>
      <c r="H127" s="1">
        <v>44973.696527777778</v>
      </c>
      <c r="I127">
        <v>81314370001</v>
      </c>
      <c r="J127" t="s">
        <v>19</v>
      </c>
      <c r="K127" t="s">
        <v>587</v>
      </c>
      <c r="L127" t="s">
        <v>588</v>
      </c>
      <c r="M127" s="2">
        <v>45020</v>
      </c>
      <c r="N127" t="s">
        <v>19</v>
      </c>
      <c r="O127">
        <v>6000000</v>
      </c>
      <c r="P127">
        <v>50</v>
      </c>
      <c r="Q127" t="s">
        <v>589</v>
      </c>
      <c r="R127" t="s">
        <v>19</v>
      </c>
      <c r="S127" s="2">
        <v>45050</v>
      </c>
    </row>
    <row r="128" spans="1:19" x14ac:dyDescent="0.25">
      <c r="A128">
        <v>2302160</v>
      </c>
      <c r="B128">
        <v>6042</v>
      </c>
      <c r="C128" t="s">
        <v>110</v>
      </c>
      <c r="D128" t="s">
        <v>319</v>
      </c>
      <c r="E128" t="s">
        <v>590</v>
      </c>
      <c r="F128" t="s">
        <v>590</v>
      </c>
      <c r="G128" s="1">
        <v>44973.693749999999</v>
      </c>
      <c r="H128" s="1">
        <v>44973.693749999999</v>
      </c>
      <c r="I128">
        <v>82250745760</v>
      </c>
      <c r="J128" t="s">
        <v>19</v>
      </c>
      <c r="K128" t="s">
        <v>591</v>
      </c>
      <c r="L128" t="s">
        <v>592</v>
      </c>
      <c r="M128" s="2">
        <v>45006</v>
      </c>
      <c r="N128" t="s">
        <v>19</v>
      </c>
      <c r="O128">
        <v>2020000</v>
      </c>
      <c r="P128">
        <v>10</v>
      </c>
      <c r="Q128" t="s">
        <v>593</v>
      </c>
      <c r="R128" t="s">
        <v>19</v>
      </c>
      <c r="S128" s="2">
        <v>45028</v>
      </c>
    </row>
    <row r="129" spans="1:19" x14ac:dyDescent="0.25">
      <c r="A129" t="s">
        <v>19</v>
      </c>
      <c r="B129">
        <v>5804</v>
      </c>
      <c r="C129" t="s">
        <v>29</v>
      </c>
      <c r="D129" t="s">
        <v>143</v>
      </c>
      <c r="E129" t="s">
        <v>594</v>
      </c>
      <c r="F129" t="s">
        <v>595</v>
      </c>
      <c r="G129" s="1">
        <v>44973.683333333334</v>
      </c>
      <c r="H129" s="1">
        <v>44973.683333333334</v>
      </c>
      <c r="I129">
        <v>81347524558</v>
      </c>
      <c r="J129" t="s">
        <v>19</v>
      </c>
      <c r="K129" t="s">
        <v>596</v>
      </c>
      <c r="L129" t="s">
        <v>597</v>
      </c>
      <c r="M129" s="2">
        <v>44973</v>
      </c>
      <c r="N129" t="s">
        <v>19</v>
      </c>
      <c r="O129">
        <v>1545000</v>
      </c>
      <c r="P129">
        <v>15</v>
      </c>
      <c r="Q129" t="s">
        <v>598</v>
      </c>
      <c r="R129" t="s">
        <v>17</v>
      </c>
      <c r="S129" s="2">
        <v>25569</v>
      </c>
    </row>
    <row r="130" spans="1:19" x14ac:dyDescent="0.25">
      <c r="A130">
        <v>2302183</v>
      </c>
      <c r="B130">
        <v>6170</v>
      </c>
      <c r="C130" t="s">
        <v>110</v>
      </c>
      <c r="D130" t="s">
        <v>30</v>
      </c>
      <c r="E130" t="s">
        <v>599</v>
      </c>
      <c r="F130" t="s">
        <v>599</v>
      </c>
      <c r="G130" s="1">
        <v>44973.678472222222</v>
      </c>
      <c r="H130" s="1">
        <v>44973.679166666669</v>
      </c>
      <c r="I130">
        <v>85275302134</v>
      </c>
      <c r="J130" t="s">
        <v>19</v>
      </c>
      <c r="K130" t="s">
        <v>600</v>
      </c>
      <c r="L130" t="s">
        <v>601</v>
      </c>
      <c r="M130" s="2">
        <v>45026</v>
      </c>
      <c r="N130" t="s">
        <v>19</v>
      </c>
      <c r="O130">
        <v>5650000</v>
      </c>
      <c r="P130">
        <v>50</v>
      </c>
      <c r="Q130" t="s">
        <v>602</v>
      </c>
      <c r="R130" t="s">
        <v>17</v>
      </c>
      <c r="S130" s="2">
        <v>45044</v>
      </c>
    </row>
    <row r="131" spans="1:19" x14ac:dyDescent="0.25">
      <c r="A131">
        <v>2302178</v>
      </c>
      <c r="B131">
        <v>6132</v>
      </c>
      <c r="C131" t="s">
        <v>20</v>
      </c>
      <c r="D131" t="s">
        <v>30</v>
      </c>
      <c r="E131" t="s">
        <v>603</v>
      </c>
      <c r="F131" t="s">
        <v>603</v>
      </c>
      <c r="G131" s="1">
        <v>44973.60833333333</v>
      </c>
      <c r="H131" s="1">
        <v>44973.609027777777</v>
      </c>
      <c r="I131">
        <v>81337391091</v>
      </c>
      <c r="J131" t="s">
        <v>19</v>
      </c>
      <c r="K131" t="s">
        <v>604</v>
      </c>
      <c r="L131" t="s">
        <v>605</v>
      </c>
      <c r="M131" s="2">
        <v>45016</v>
      </c>
      <c r="N131" t="s">
        <v>19</v>
      </c>
      <c r="O131">
        <v>3700000</v>
      </c>
      <c r="P131">
        <v>25</v>
      </c>
      <c r="Q131" t="s">
        <v>606</v>
      </c>
      <c r="R131" t="s">
        <v>19</v>
      </c>
      <c r="S131" s="2">
        <v>45031</v>
      </c>
    </row>
    <row r="132" spans="1:19" x14ac:dyDescent="0.25">
      <c r="A132">
        <v>2302200</v>
      </c>
      <c r="B132">
        <v>5988</v>
      </c>
      <c r="C132" t="s">
        <v>20</v>
      </c>
      <c r="D132" t="s">
        <v>143</v>
      </c>
      <c r="E132" t="s">
        <v>607</v>
      </c>
      <c r="F132" t="s">
        <v>607</v>
      </c>
      <c r="G132" s="1">
        <v>44973.512499999997</v>
      </c>
      <c r="H132" s="1">
        <v>44973.564583333333</v>
      </c>
      <c r="I132">
        <v>85255030235</v>
      </c>
      <c r="J132" t="s">
        <v>19</v>
      </c>
      <c r="K132" t="s">
        <v>608</v>
      </c>
      <c r="L132" t="s">
        <v>609</v>
      </c>
      <c r="M132" s="2">
        <v>45000</v>
      </c>
      <c r="N132" t="s">
        <v>610</v>
      </c>
      <c r="O132">
        <v>3750000</v>
      </c>
      <c r="P132">
        <v>25</v>
      </c>
      <c r="Q132" t="s">
        <v>611</v>
      </c>
      <c r="R132" t="s">
        <v>19</v>
      </c>
      <c r="S132" s="2">
        <v>45016</v>
      </c>
    </row>
    <row r="133" spans="1:19" x14ac:dyDescent="0.25">
      <c r="A133">
        <v>2302179</v>
      </c>
      <c r="B133">
        <v>6236</v>
      </c>
      <c r="C133" t="s">
        <v>20</v>
      </c>
      <c r="D133" t="s">
        <v>30</v>
      </c>
      <c r="E133" t="s">
        <v>612</v>
      </c>
      <c r="F133" t="s">
        <v>613</v>
      </c>
      <c r="G133" s="1">
        <v>44973.497916666667</v>
      </c>
      <c r="H133" s="1">
        <v>44973.498611111114</v>
      </c>
      <c r="I133">
        <v>85267038666</v>
      </c>
      <c r="J133" t="s">
        <v>19</v>
      </c>
      <c r="K133" t="s">
        <v>614</v>
      </c>
      <c r="L133" t="s">
        <v>615</v>
      </c>
      <c r="M133" s="2">
        <v>45049</v>
      </c>
      <c r="N133" t="s">
        <v>19</v>
      </c>
      <c r="O133">
        <v>3025000</v>
      </c>
      <c r="P133">
        <v>25</v>
      </c>
      <c r="Q133" t="s">
        <v>616</v>
      </c>
      <c r="R133" t="s">
        <v>28</v>
      </c>
      <c r="S133" s="2">
        <v>45040</v>
      </c>
    </row>
    <row r="134" spans="1:19" x14ac:dyDescent="0.25">
      <c r="A134" t="s">
        <v>617</v>
      </c>
      <c r="B134">
        <v>5961</v>
      </c>
      <c r="C134" t="s">
        <v>20</v>
      </c>
      <c r="D134" t="s">
        <v>319</v>
      </c>
      <c r="E134" t="s">
        <v>618</v>
      </c>
      <c r="F134" t="s">
        <v>619</v>
      </c>
      <c r="G134" s="1">
        <v>44973.482638888891</v>
      </c>
      <c r="H134" s="1">
        <v>44973.48333333333</v>
      </c>
      <c r="I134">
        <v>81328254305</v>
      </c>
      <c r="J134" t="s">
        <v>19</v>
      </c>
      <c r="K134" t="s">
        <v>620</v>
      </c>
      <c r="L134" t="s">
        <v>621</v>
      </c>
      <c r="M134" s="2">
        <v>44995</v>
      </c>
      <c r="N134" t="s">
        <v>19</v>
      </c>
      <c r="O134">
        <v>3940500</v>
      </c>
      <c r="P134">
        <v>50</v>
      </c>
      <c r="Q134" t="s">
        <v>622</v>
      </c>
      <c r="R134" t="s">
        <v>19</v>
      </c>
      <c r="S134" s="2">
        <v>45010</v>
      </c>
    </row>
    <row r="135" spans="1:19" x14ac:dyDescent="0.25">
      <c r="A135">
        <v>2302128</v>
      </c>
      <c r="B135">
        <v>5899</v>
      </c>
      <c r="C135" t="s">
        <v>20</v>
      </c>
      <c r="D135" t="s">
        <v>78</v>
      </c>
      <c r="E135" t="s">
        <v>623</v>
      </c>
      <c r="F135" t="s">
        <v>624</v>
      </c>
      <c r="G135" s="1">
        <v>44973.419444444444</v>
      </c>
      <c r="H135" s="1">
        <v>44973.420138888891</v>
      </c>
      <c r="I135">
        <v>81316662958</v>
      </c>
      <c r="J135" t="s">
        <v>19</v>
      </c>
      <c r="K135" t="s">
        <v>625</v>
      </c>
      <c r="L135" t="s">
        <v>626</v>
      </c>
      <c r="M135" s="2">
        <v>44986</v>
      </c>
      <c r="N135" t="s">
        <v>19</v>
      </c>
      <c r="O135">
        <v>2330000</v>
      </c>
      <c r="P135">
        <v>10</v>
      </c>
      <c r="Q135" t="s">
        <v>627</v>
      </c>
      <c r="R135" t="s">
        <v>17</v>
      </c>
      <c r="S135" s="2">
        <v>45000</v>
      </c>
    </row>
    <row r="136" spans="1:19" x14ac:dyDescent="0.25">
      <c r="A136">
        <v>2302187</v>
      </c>
      <c r="B136">
        <v>6152</v>
      </c>
      <c r="C136" t="s">
        <v>110</v>
      </c>
      <c r="D136" t="s">
        <v>35</v>
      </c>
      <c r="E136" t="s">
        <v>628</v>
      </c>
      <c r="F136" t="s">
        <v>629</v>
      </c>
      <c r="G136" s="1">
        <v>44972.631249999999</v>
      </c>
      <c r="H136" s="1">
        <v>44973.39166666667</v>
      </c>
      <c r="I136">
        <v>81374092800</v>
      </c>
      <c r="J136" t="s">
        <v>19</v>
      </c>
      <c r="K136" t="s">
        <v>630</v>
      </c>
      <c r="L136" t="s">
        <v>631</v>
      </c>
      <c r="M136" s="2">
        <v>45020</v>
      </c>
      <c r="N136" t="s">
        <v>19</v>
      </c>
      <c r="O136">
        <v>3575000</v>
      </c>
      <c r="P136">
        <v>25</v>
      </c>
      <c r="Q136" t="s">
        <v>632</v>
      </c>
      <c r="R136" t="s">
        <v>19</v>
      </c>
      <c r="S136" s="2">
        <v>45055</v>
      </c>
    </row>
    <row r="137" spans="1:19" x14ac:dyDescent="0.25">
      <c r="A137">
        <v>2302205</v>
      </c>
      <c r="B137">
        <v>6187</v>
      </c>
      <c r="C137" t="s">
        <v>20</v>
      </c>
      <c r="D137" t="s">
        <v>143</v>
      </c>
      <c r="E137" t="s">
        <v>633</v>
      </c>
      <c r="F137" t="s">
        <v>633</v>
      </c>
      <c r="G137" s="1">
        <v>44972.736805555556</v>
      </c>
      <c r="H137" s="1">
        <v>44972.737500000003</v>
      </c>
      <c r="I137">
        <v>81338385500</v>
      </c>
      <c r="J137" t="s">
        <v>19</v>
      </c>
      <c r="K137" t="s">
        <v>634</v>
      </c>
      <c r="L137" t="s">
        <v>635</v>
      </c>
      <c r="M137" s="2">
        <v>45027</v>
      </c>
      <c r="N137" t="s">
        <v>19</v>
      </c>
      <c r="O137">
        <v>2610000</v>
      </c>
      <c r="P137">
        <v>25</v>
      </c>
      <c r="Q137" t="s">
        <v>636</v>
      </c>
      <c r="R137" t="s">
        <v>19</v>
      </c>
      <c r="S137" s="2">
        <v>45046</v>
      </c>
    </row>
    <row r="138" spans="1:19" x14ac:dyDescent="0.25">
      <c r="A138">
        <v>2302159</v>
      </c>
      <c r="B138">
        <v>6050</v>
      </c>
      <c r="C138" t="s">
        <v>20</v>
      </c>
      <c r="D138" t="s">
        <v>218</v>
      </c>
      <c r="E138" t="s">
        <v>637</v>
      </c>
      <c r="F138" t="s">
        <v>638</v>
      </c>
      <c r="G138" s="1">
        <v>44972.484027777777</v>
      </c>
      <c r="H138" s="1">
        <v>44972.484722222223</v>
      </c>
      <c r="I138">
        <v>8121244878</v>
      </c>
      <c r="J138" t="s">
        <v>19</v>
      </c>
      <c r="K138" t="s">
        <v>639</v>
      </c>
      <c r="L138" t="s">
        <v>640</v>
      </c>
      <c r="M138" s="2">
        <v>45027</v>
      </c>
      <c r="N138" t="s">
        <v>19</v>
      </c>
      <c r="O138">
        <v>2790000</v>
      </c>
      <c r="P138">
        <v>25</v>
      </c>
      <c r="Q138" t="s">
        <v>641</v>
      </c>
      <c r="R138" t="s">
        <v>17</v>
      </c>
      <c r="S138" s="2">
        <v>45046</v>
      </c>
    </row>
    <row r="139" spans="1:19" x14ac:dyDescent="0.25">
      <c r="A139">
        <v>2303014</v>
      </c>
      <c r="B139">
        <v>6049</v>
      </c>
      <c r="C139" t="s">
        <v>110</v>
      </c>
      <c r="D139" t="s">
        <v>218</v>
      </c>
      <c r="E139" t="s">
        <v>637</v>
      </c>
      <c r="F139" t="s">
        <v>642</v>
      </c>
      <c r="G139" s="1">
        <v>44972.484027777777</v>
      </c>
      <c r="H139" s="1">
        <v>44972.484722222223</v>
      </c>
      <c r="I139">
        <v>8121244878</v>
      </c>
      <c r="J139" t="s">
        <v>19</v>
      </c>
      <c r="K139" t="s">
        <v>639</v>
      </c>
      <c r="L139" t="s">
        <v>643</v>
      </c>
      <c r="M139" s="2">
        <v>45028</v>
      </c>
      <c r="N139" t="s">
        <v>19</v>
      </c>
      <c r="O139">
        <v>3825000</v>
      </c>
      <c r="P139">
        <v>50</v>
      </c>
      <c r="Q139" t="s">
        <v>644</v>
      </c>
      <c r="R139" t="s">
        <v>17</v>
      </c>
      <c r="S139" s="2">
        <v>45045</v>
      </c>
    </row>
    <row r="140" spans="1:19" x14ac:dyDescent="0.25">
      <c r="A140" t="s">
        <v>19</v>
      </c>
      <c r="B140">
        <v>5779</v>
      </c>
      <c r="C140" t="s">
        <v>29</v>
      </c>
      <c r="D140" t="s">
        <v>43</v>
      </c>
      <c r="E140" t="s">
        <v>645</v>
      </c>
      <c r="F140" t="s">
        <v>646</v>
      </c>
      <c r="G140" s="1">
        <v>44971.995138888888</v>
      </c>
      <c r="H140" s="1">
        <v>44971.995138888888</v>
      </c>
      <c r="I140">
        <v>82387234277</v>
      </c>
      <c r="J140" t="s">
        <v>19</v>
      </c>
      <c r="K140" t="s">
        <v>647</v>
      </c>
      <c r="L140" t="s">
        <v>648</v>
      </c>
      <c r="M140" s="2">
        <v>44971</v>
      </c>
      <c r="N140" t="s">
        <v>649</v>
      </c>
      <c r="O140">
        <v>8721000</v>
      </c>
      <c r="P140">
        <v>51</v>
      </c>
      <c r="Q140" t="s">
        <v>650</v>
      </c>
      <c r="R140" t="s">
        <v>17</v>
      </c>
      <c r="S140" s="2">
        <v>44978</v>
      </c>
    </row>
    <row r="141" spans="1:19" x14ac:dyDescent="0.25">
      <c r="A141" t="s">
        <v>651</v>
      </c>
      <c r="B141">
        <v>6183</v>
      </c>
      <c r="C141" t="s">
        <v>20</v>
      </c>
      <c r="D141" t="s">
        <v>78</v>
      </c>
      <c r="E141" t="s">
        <v>652</v>
      </c>
      <c r="F141" t="s">
        <v>653</v>
      </c>
      <c r="G141" s="1">
        <v>44971.706944444442</v>
      </c>
      <c r="H141" s="1">
        <v>44971.707638888889</v>
      </c>
      <c r="I141">
        <v>85893255120</v>
      </c>
      <c r="J141" t="s">
        <v>19</v>
      </c>
      <c r="K141" t="s">
        <v>654</v>
      </c>
      <c r="L141" t="s">
        <v>655</v>
      </c>
      <c r="M141" s="2">
        <v>45027</v>
      </c>
      <c r="N141" t="s">
        <v>19</v>
      </c>
      <c r="O141">
        <v>2980000</v>
      </c>
      <c r="P141">
        <v>20</v>
      </c>
      <c r="Q141" t="s">
        <v>656</v>
      </c>
      <c r="R141" t="s">
        <v>19</v>
      </c>
      <c r="S141" s="2">
        <v>45041</v>
      </c>
    </row>
    <row r="142" spans="1:19" x14ac:dyDescent="0.25">
      <c r="A142">
        <v>2302132</v>
      </c>
      <c r="B142">
        <v>5949</v>
      </c>
      <c r="C142" t="s">
        <v>20</v>
      </c>
      <c r="D142" t="s">
        <v>319</v>
      </c>
      <c r="E142" t="s">
        <v>657</v>
      </c>
      <c r="F142" t="s">
        <v>658</v>
      </c>
      <c r="G142" s="1">
        <v>44971.636111111111</v>
      </c>
      <c r="H142" s="1">
        <v>44971.636805555558</v>
      </c>
      <c r="I142">
        <v>81340062484</v>
      </c>
      <c r="J142" t="s">
        <v>19</v>
      </c>
      <c r="K142" t="s">
        <v>659</v>
      </c>
      <c r="L142" t="s">
        <v>660</v>
      </c>
      <c r="M142" s="2">
        <v>44994</v>
      </c>
      <c r="N142" t="s">
        <v>19</v>
      </c>
      <c r="O142">
        <v>2450000</v>
      </c>
      <c r="P142">
        <v>10</v>
      </c>
      <c r="Q142" t="s">
        <v>661</v>
      </c>
      <c r="R142" t="s">
        <v>19</v>
      </c>
      <c r="S142" s="2">
        <v>45009</v>
      </c>
    </row>
    <row r="143" spans="1:19" x14ac:dyDescent="0.25">
      <c r="A143" t="s">
        <v>662</v>
      </c>
      <c r="B143">
        <v>6163</v>
      </c>
      <c r="C143" t="s">
        <v>110</v>
      </c>
      <c r="D143" t="s">
        <v>35</v>
      </c>
      <c r="E143" t="s">
        <v>663</v>
      </c>
      <c r="F143" t="s">
        <v>663</v>
      </c>
      <c r="G143" s="1">
        <v>44971.584027777775</v>
      </c>
      <c r="H143" s="1">
        <v>44971.584027777775</v>
      </c>
      <c r="I143">
        <v>82243386386</v>
      </c>
      <c r="J143" t="s">
        <v>19</v>
      </c>
      <c r="K143" t="s">
        <v>664</v>
      </c>
      <c r="L143" t="s">
        <v>665</v>
      </c>
      <c r="M143" s="2">
        <v>45022</v>
      </c>
      <c r="N143" t="s">
        <v>19</v>
      </c>
      <c r="O143">
        <v>1100000</v>
      </c>
      <c r="P143">
        <v>1</v>
      </c>
      <c r="Q143" t="s">
        <v>666</v>
      </c>
      <c r="R143" t="s">
        <v>28</v>
      </c>
      <c r="S143" s="2">
        <v>45044</v>
      </c>
    </row>
    <row r="144" spans="1:19" x14ac:dyDescent="0.25">
      <c r="A144">
        <v>2303020</v>
      </c>
      <c r="B144">
        <v>6177</v>
      </c>
      <c r="C144" t="s">
        <v>20</v>
      </c>
      <c r="D144" t="s">
        <v>65</v>
      </c>
      <c r="E144" t="s">
        <v>667</v>
      </c>
      <c r="F144" t="s">
        <v>668</v>
      </c>
      <c r="G144" s="1">
        <v>44971.424305555556</v>
      </c>
      <c r="H144" s="1">
        <v>44971.425000000003</v>
      </c>
      <c r="I144">
        <v>85221309449</v>
      </c>
      <c r="J144" t="s">
        <v>19</v>
      </c>
      <c r="K144" t="s">
        <v>669</v>
      </c>
      <c r="L144" t="s">
        <v>670</v>
      </c>
      <c r="M144" s="2">
        <v>45027</v>
      </c>
      <c r="N144" t="s">
        <v>19</v>
      </c>
      <c r="O144">
        <v>4900000</v>
      </c>
      <c r="P144">
        <v>50</v>
      </c>
      <c r="Q144" t="s">
        <v>671</v>
      </c>
      <c r="R144" t="s">
        <v>19</v>
      </c>
      <c r="S144" s="2">
        <v>45057</v>
      </c>
    </row>
    <row r="145" spans="1:19" x14ac:dyDescent="0.25">
      <c r="A145" t="s">
        <v>19</v>
      </c>
      <c r="B145">
        <v>5773</v>
      </c>
      <c r="C145" t="s">
        <v>29</v>
      </c>
      <c r="D145" t="s">
        <v>165</v>
      </c>
      <c r="E145" t="s">
        <v>547</v>
      </c>
      <c r="F145" t="s">
        <v>548</v>
      </c>
      <c r="G145" s="1">
        <v>44971.400694444441</v>
      </c>
      <c r="H145" s="1">
        <v>44971.400694444441</v>
      </c>
      <c r="I145">
        <v>8122747382</v>
      </c>
      <c r="J145" t="s">
        <v>19</v>
      </c>
      <c r="K145" t="s">
        <v>549</v>
      </c>
      <c r="L145" t="s">
        <v>672</v>
      </c>
      <c r="M145" s="2">
        <v>44971</v>
      </c>
      <c r="N145" t="s">
        <v>551</v>
      </c>
      <c r="O145">
        <v>3022500</v>
      </c>
      <c r="P145">
        <v>65</v>
      </c>
      <c r="Q145" t="s">
        <v>673</v>
      </c>
      <c r="R145" t="s">
        <v>17</v>
      </c>
      <c r="S145" s="2">
        <v>44973</v>
      </c>
    </row>
    <row r="146" spans="1:19" x14ac:dyDescent="0.25">
      <c r="A146">
        <v>2302170</v>
      </c>
      <c r="B146">
        <v>6102</v>
      </c>
      <c r="C146" t="s">
        <v>20</v>
      </c>
      <c r="D146" t="s">
        <v>65</v>
      </c>
      <c r="E146" t="s">
        <v>674</v>
      </c>
      <c r="F146" t="s">
        <v>675</v>
      </c>
      <c r="G146" s="1">
        <v>44970.460416666669</v>
      </c>
      <c r="H146" s="1">
        <v>44970.702777777777</v>
      </c>
      <c r="I146">
        <v>82277817070</v>
      </c>
      <c r="J146" t="s">
        <v>19</v>
      </c>
      <c r="K146" t="s">
        <v>676</v>
      </c>
      <c r="L146" t="s">
        <v>677</v>
      </c>
      <c r="M146" s="2">
        <v>45015</v>
      </c>
      <c r="N146" t="s">
        <v>19</v>
      </c>
      <c r="O146">
        <v>27600000</v>
      </c>
      <c r="P146">
        <v>200</v>
      </c>
      <c r="Q146" t="s">
        <v>678</v>
      </c>
      <c r="R146" t="s">
        <v>19</v>
      </c>
      <c r="S146" s="2">
        <v>45046</v>
      </c>
    </row>
    <row r="147" spans="1:19" x14ac:dyDescent="0.25">
      <c r="A147" t="s">
        <v>679</v>
      </c>
      <c r="B147">
        <v>5950</v>
      </c>
      <c r="C147" t="s">
        <v>20</v>
      </c>
      <c r="D147" t="s">
        <v>59</v>
      </c>
      <c r="E147" t="s">
        <v>680</v>
      </c>
      <c r="F147" t="s">
        <v>681</v>
      </c>
      <c r="G147" s="1">
        <v>44970.427777777775</v>
      </c>
      <c r="H147" s="1">
        <v>44970.686805555553</v>
      </c>
      <c r="I147">
        <v>85228888756</v>
      </c>
      <c r="J147" t="s">
        <v>19</v>
      </c>
      <c r="K147" t="s">
        <v>682</v>
      </c>
      <c r="L147" t="s">
        <v>683</v>
      </c>
      <c r="M147" s="2">
        <v>44994</v>
      </c>
      <c r="N147" t="s">
        <v>19</v>
      </c>
      <c r="O147">
        <v>2065320</v>
      </c>
      <c r="P147">
        <v>12</v>
      </c>
      <c r="Q147" t="s">
        <v>684</v>
      </c>
      <c r="R147" t="s">
        <v>19</v>
      </c>
      <c r="S147" s="2">
        <v>45007</v>
      </c>
    </row>
    <row r="148" spans="1:19" x14ac:dyDescent="0.25">
      <c r="A148" t="s">
        <v>19</v>
      </c>
      <c r="B148">
        <v>5769</v>
      </c>
      <c r="C148" t="s">
        <v>29</v>
      </c>
      <c r="D148" t="s">
        <v>21</v>
      </c>
      <c r="E148" t="s">
        <v>685</v>
      </c>
      <c r="F148" t="s">
        <v>685</v>
      </c>
      <c r="G148" s="1">
        <v>44970.660416666666</v>
      </c>
      <c r="H148" s="1">
        <v>44970.660416666666</v>
      </c>
      <c r="I148">
        <v>85793332003</v>
      </c>
      <c r="J148" t="s">
        <v>19</v>
      </c>
      <c r="K148" t="s">
        <v>686</v>
      </c>
      <c r="L148" t="s">
        <v>687</v>
      </c>
      <c r="M148" s="2">
        <v>44970</v>
      </c>
      <c r="N148" t="s">
        <v>688</v>
      </c>
      <c r="O148">
        <v>10480000</v>
      </c>
      <c r="P148">
        <v>100</v>
      </c>
      <c r="Q148" t="s">
        <v>689</v>
      </c>
      <c r="R148" t="s">
        <v>17</v>
      </c>
      <c r="S148" s="2">
        <v>44978</v>
      </c>
    </row>
    <row r="149" spans="1:19" x14ac:dyDescent="0.25">
      <c r="A149">
        <v>2302097</v>
      </c>
      <c r="B149">
        <v>6076</v>
      </c>
      <c r="C149" t="s">
        <v>20</v>
      </c>
      <c r="D149" t="s">
        <v>21</v>
      </c>
      <c r="E149" t="s">
        <v>690</v>
      </c>
      <c r="F149" t="s">
        <v>690</v>
      </c>
      <c r="G149" s="1">
        <v>44970.59652777778</v>
      </c>
      <c r="H149" s="1">
        <v>44970.59652777778</v>
      </c>
      <c r="I149">
        <v>8112557711</v>
      </c>
      <c r="J149" t="s">
        <v>19</v>
      </c>
      <c r="K149" t="s">
        <v>691</v>
      </c>
      <c r="L149" t="s">
        <v>692</v>
      </c>
      <c r="M149" s="2">
        <v>45008</v>
      </c>
      <c r="N149" t="s">
        <v>19</v>
      </c>
      <c r="O149">
        <v>5200000</v>
      </c>
      <c r="P149">
        <v>100</v>
      </c>
      <c r="Q149" t="s">
        <v>693</v>
      </c>
      <c r="R149" t="s">
        <v>17</v>
      </c>
      <c r="S149" s="2">
        <v>45016</v>
      </c>
    </row>
    <row r="150" spans="1:19" x14ac:dyDescent="0.25">
      <c r="A150">
        <v>2302171</v>
      </c>
      <c r="B150">
        <v>6081</v>
      </c>
      <c r="C150" t="s">
        <v>20</v>
      </c>
      <c r="D150" t="s">
        <v>59</v>
      </c>
      <c r="E150" t="s">
        <v>694</v>
      </c>
      <c r="F150" t="s">
        <v>695</v>
      </c>
      <c r="G150" s="1">
        <v>44970.592361111114</v>
      </c>
      <c r="H150" s="1">
        <v>44970.59375</v>
      </c>
      <c r="I150">
        <v>85730009549</v>
      </c>
      <c r="J150" t="s">
        <v>19</v>
      </c>
      <c r="K150" t="s">
        <v>696</v>
      </c>
      <c r="L150" t="s">
        <v>697</v>
      </c>
      <c r="M150" s="2">
        <v>45012</v>
      </c>
      <c r="N150" t="s">
        <v>19</v>
      </c>
      <c r="O150">
        <v>5025000</v>
      </c>
      <c r="P150">
        <v>25</v>
      </c>
      <c r="Q150" t="s">
        <v>698</v>
      </c>
      <c r="R150" t="s">
        <v>17</v>
      </c>
      <c r="S150" s="2">
        <v>45016</v>
      </c>
    </row>
    <row r="151" spans="1:19" x14ac:dyDescent="0.25">
      <c r="A151">
        <v>2302096</v>
      </c>
      <c r="B151">
        <v>5871</v>
      </c>
      <c r="C151" t="s">
        <v>20</v>
      </c>
      <c r="D151" t="s">
        <v>35</v>
      </c>
      <c r="E151" t="s">
        <v>699</v>
      </c>
      <c r="F151" t="s">
        <v>700</v>
      </c>
      <c r="G151" s="1">
        <v>44970.478472222225</v>
      </c>
      <c r="H151" s="1">
        <v>44970.497916666667</v>
      </c>
      <c r="I151">
        <v>81256662883</v>
      </c>
      <c r="J151" t="s">
        <v>19</v>
      </c>
      <c r="K151" t="s">
        <v>701</v>
      </c>
      <c r="L151" t="s">
        <v>702</v>
      </c>
      <c r="M151" s="2">
        <v>44980</v>
      </c>
      <c r="N151" t="s">
        <v>703</v>
      </c>
      <c r="O151">
        <v>2410000</v>
      </c>
      <c r="P151">
        <v>10</v>
      </c>
      <c r="Q151" t="s">
        <v>704</v>
      </c>
      <c r="R151" t="s">
        <v>19</v>
      </c>
      <c r="S151" s="2">
        <v>45002</v>
      </c>
    </row>
    <row r="152" spans="1:19" x14ac:dyDescent="0.25">
      <c r="A152" t="s">
        <v>705</v>
      </c>
      <c r="B152">
        <v>5826</v>
      </c>
      <c r="C152" t="s">
        <v>20</v>
      </c>
      <c r="D152" t="s">
        <v>78</v>
      </c>
      <c r="E152" t="s">
        <v>706</v>
      </c>
      <c r="F152" t="s">
        <v>707</v>
      </c>
      <c r="G152" s="1">
        <v>44967.689583333333</v>
      </c>
      <c r="H152" s="1">
        <v>44967.69027777778</v>
      </c>
      <c r="I152">
        <v>81373836232</v>
      </c>
      <c r="J152" t="s">
        <v>19</v>
      </c>
      <c r="K152" t="s">
        <v>708</v>
      </c>
      <c r="L152" t="s">
        <v>709</v>
      </c>
      <c r="M152" s="2">
        <v>44977</v>
      </c>
      <c r="N152" t="s">
        <v>19</v>
      </c>
      <c r="O152">
        <v>3940500</v>
      </c>
      <c r="P152">
        <v>50</v>
      </c>
      <c r="Q152" t="s">
        <v>710</v>
      </c>
      <c r="R152" t="s">
        <v>19</v>
      </c>
      <c r="S152" s="2">
        <v>44991</v>
      </c>
    </row>
    <row r="153" spans="1:19" x14ac:dyDescent="0.25">
      <c r="A153">
        <v>2302157</v>
      </c>
      <c r="B153">
        <v>6016</v>
      </c>
      <c r="C153" t="s">
        <v>20</v>
      </c>
      <c r="D153" t="s">
        <v>21</v>
      </c>
      <c r="E153" t="s">
        <v>711</v>
      </c>
      <c r="F153" t="s">
        <v>711</v>
      </c>
      <c r="G153" s="1">
        <v>44967.595138888886</v>
      </c>
      <c r="H153" s="1">
        <v>44967.595138888886</v>
      </c>
      <c r="I153">
        <v>8121572080</v>
      </c>
      <c r="J153" t="s">
        <v>19</v>
      </c>
      <c r="K153" t="s">
        <v>712</v>
      </c>
      <c r="L153" t="s">
        <v>713</v>
      </c>
      <c r="M153" s="2">
        <v>45002</v>
      </c>
      <c r="N153" t="s">
        <v>19</v>
      </c>
      <c r="O153">
        <v>3980020</v>
      </c>
      <c r="P153">
        <v>55</v>
      </c>
      <c r="Q153" t="s">
        <v>714</v>
      </c>
      <c r="R153" t="s">
        <v>19</v>
      </c>
      <c r="S153" s="2">
        <v>45016</v>
      </c>
    </row>
    <row r="154" spans="1:19" x14ac:dyDescent="0.25">
      <c r="A154" t="s">
        <v>19</v>
      </c>
      <c r="B154">
        <v>5758</v>
      </c>
      <c r="C154" t="s">
        <v>29</v>
      </c>
      <c r="D154" t="s">
        <v>319</v>
      </c>
      <c r="E154" t="s">
        <v>715</v>
      </c>
      <c r="F154" t="s">
        <v>715</v>
      </c>
      <c r="G154" s="1">
        <v>44967.51458333333</v>
      </c>
      <c r="H154" s="1">
        <v>44967.51458333333</v>
      </c>
      <c r="I154">
        <v>85225045546</v>
      </c>
      <c r="J154" t="s">
        <v>19</v>
      </c>
      <c r="K154" t="s">
        <v>716</v>
      </c>
      <c r="L154" t="s">
        <v>717</v>
      </c>
      <c r="M154" s="2">
        <v>44971</v>
      </c>
      <c r="N154" t="s">
        <v>718</v>
      </c>
      <c r="O154">
        <v>3040000</v>
      </c>
      <c r="P154">
        <v>80</v>
      </c>
      <c r="Q154" t="s">
        <v>719</v>
      </c>
      <c r="R154" t="s">
        <v>28</v>
      </c>
      <c r="S154" s="2">
        <v>44979</v>
      </c>
    </row>
    <row r="155" spans="1:19" x14ac:dyDescent="0.25">
      <c r="A155" t="s">
        <v>19</v>
      </c>
      <c r="B155">
        <v>5756</v>
      </c>
      <c r="C155" t="s">
        <v>29</v>
      </c>
      <c r="D155" t="s">
        <v>30</v>
      </c>
      <c r="E155" t="s">
        <v>720</v>
      </c>
      <c r="F155" t="s">
        <v>720</v>
      </c>
      <c r="G155" s="1">
        <v>44967.495138888888</v>
      </c>
      <c r="H155" s="1">
        <v>44967.495138888888</v>
      </c>
      <c r="I155">
        <v>81378234607</v>
      </c>
      <c r="J155" t="s">
        <v>19</v>
      </c>
      <c r="K155" t="s">
        <v>721</v>
      </c>
      <c r="L155" t="s">
        <v>722</v>
      </c>
      <c r="M155" s="2">
        <v>44967</v>
      </c>
      <c r="N155" t="s">
        <v>723</v>
      </c>
      <c r="O155">
        <v>2650000</v>
      </c>
      <c r="P155">
        <v>50</v>
      </c>
      <c r="Q155" t="s">
        <v>724</v>
      </c>
      <c r="R155" t="s">
        <v>28</v>
      </c>
      <c r="S155" s="2">
        <v>44975</v>
      </c>
    </row>
    <row r="156" spans="1:19" x14ac:dyDescent="0.25">
      <c r="A156">
        <v>2302168</v>
      </c>
      <c r="B156">
        <v>6082</v>
      </c>
      <c r="C156" t="s">
        <v>20</v>
      </c>
      <c r="D156" t="s">
        <v>59</v>
      </c>
      <c r="E156" t="s">
        <v>725</v>
      </c>
      <c r="F156" t="s">
        <v>726</v>
      </c>
      <c r="G156" s="1">
        <v>44967.350694444445</v>
      </c>
      <c r="H156" s="1">
        <v>44967.351388888892</v>
      </c>
      <c r="I156">
        <v>81242773062</v>
      </c>
      <c r="J156" t="s">
        <v>19</v>
      </c>
      <c r="K156" t="s">
        <v>727</v>
      </c>
      <c r="L156" t="s">
        <v>728</v>
      </c>
      <c r="M156" s="2">
        <v>45012</v>
      </c>
      <c r="N156" t="s">
        <v>19</v>
      </c>
      <c r="O156">
        <v>2850000</v>
      </c>
      <c r="P156">
        <v>25</v>
      </c>
      <c r="Q156" t="s">
        <v>729</v>
      </c>
      <c r="R156" t="s">
        <v>19</v>
      </c>
      <c r="S156" s="2">
        <v>45016</v>
      </c>
    </row>
    <row r="157" spans="1:19" x14ac:dyDescent="0.25">
      <c r="A157">
        <v>2302173</v>
      </c>
      <c r="B157">
        <v>5994</v>
      </c>
      <c r="C157" t="s">
        <v>20</v>
      </c>
      <c r="D157" t="s">
        <v>143</v>
      </c>
      <c r="E157" t="s">
        <v>730</v>
      </c>
      <c r="F157" t="s">
        <v>731</v>
      </c>
      <c r="G157" s="1">
        <v>44966.734027777777</v>
      </c>
      <c r="H157" s="1">
        <v>44966.734722222223</v>
      </c>
      <c r="I157">
        <v>81225103595</v>
      </c>
      <c r="J157" t="s">
        <v>19</v>
      </c>
      <c r="K157" t="s">
        <v>732</v>
      </c>
      <c r="L157" t="s">
        <v>733</v>
      </c>
      <c r="M157" s="2">
        <v>45000</v>
      </c>
      <c r="N157" t="s">
        <v>19</v>
      </c>
      <c r="O157">
        <v>2677500</v>
      </c>
      <c r="P157">
        <v>25</v>
      </c>
      <c r="Q157" t="s">
        <v>734</v>
      </c>
      <c r="R157" t="s">
        <v>17</v>
      </c>
      <c r="S157" s="2">
        <v>45016</v>
      </c>
    </row>
    <row r="158" spans="1:19" x14ac:dyDescent="0.25">
      <c r="A158">
        <v>2302176</v>
      </c>
      <c r="B158">
        <v>6015</v>
      </c>
      <c r="C158" t="s">
        <v>110</v>
      </c>
      <c r="D158" t="s">
        <v>21</v>
      </c>
      <c r="E158" t="s">
        <v>735</v>
      </c>
      <c r="F158" t="s">
        <v>735</v>
      </c>
      <c r="G158" s="1">
        <v>44966.688194444447</v>
      </c>
      <c r="H158" s="1">
        <v>44966.699305555558</v>
      </c>
      <c r="I158">
        <v>81327418413</v>
      </c>
      <c r="J158" t="s">
        <v>19</v>
      </c>
      <c r="K158" t="s">
        <v>736</v>
      </c>
      <c r="L158" t="s">
        <v>737</v>
      </c>
      <c r="M158" s="2">
        <v>45005</v>
      </c>
      <c r="N158" t="s">
        <v>19</v>
      </c>
      <c r="O158">
        <v>5550000</v>
      </c>
      <c r="P158">
        <v>50</v>
      </c>
      <c r="Q158" t="s">
        <v>738</v>
      </c>
      <c r="R158" t="s">
        <v>19</v>
      </c>
      <c r="S158" s="2">
        <v>45016</v>
      </c>
    </row>
    <row r="159" spans="1:19" x14ac:dyDescent="0.25">
      <c r="A159">
        <v>2302109</v>
      </c>
      <c r="B159">
        <v>5941</v>
      </c>
      <c r="C159" t="s">
        <v>20</v>
      </c>
      <c r="D159" t="s">
        <v>78</v>
      </c>
      <c r="E159" t="s">
        <v>739</v>
      </c>
      <c r="F159" t="s">
        <v>740</v>
      </c>
      <c r="G159" s="1">
        <v>44966.694444444445</v>
      </c>
      <c r="H159" s="1">
        <v>44966.694444444445</v>
      </c>
      <c r="I159">
        <v>82344911276</v>
      </c>
      <c r="J159" t="s">
        <v>19</v>
      </c>
      <c r="K159" t="s">
        <v>741</v>
      </c>
      <c r="L159" t="s">
        <v>742</v>
      </c>
      <c r="M159" s="2">
        <v>44993</v>
      </c>
      <c r="N159" t="s">
        <v>19</v>
      </c>
      <c r="O159">
        <v>18600000</v>
      </c>
      <c r="P159">
        <v>300</v>
      </c>
      <c r="Q159" t="s">
        <v>743</v>
      </c>
      <c r="R159" t="s">
        <v>17</v>
      </c>
      <c r="S159" s="2">
        <v>45007</v>
      </c>
    </row>
    <row r="160" spans="1:19" x14ac:dyDescent="0.25">
      <c r="A160">
        <v>2303041</v>
      </c>
      <c r="B160">
        <v>6293</v>
      </c>
      <c r="C160" t="s">
        <v>110</v>
      </c>
      <c r="D160" t="s">
        <v>43</v>
      </c>
      <c r="E160" t="s">
        <v>744</v>
      </c>
      <c r="F160" t="s">
        <v>745</v>
      </c>
      <c r="G160" s="1">
        <v>44966.691666666666</v>
      </c>
      <c r="H160" s="1">
        <v>44966.692361111112</v>
      </c>
      <c r="I160">
        <v>87881462446</v>
      </c>
      <c r="J160" t="s">
        <v>19</v>
      </c>
      <c r="K160" t="s">
        <v>746</v>
      </c>
      <c r="L160" t="s">
        <v>747</v>
      </c>
      <c r="M160" s="2">
        <v>45054</v>
      </c>
      <c r="N160" t="s">
        <v>19</v>
      </c>
      <c r="O160">
        <v>4750000</v>
      </c>
      <c r="P160">
        <v>50</v>
      </c>
      <c r="Q160" t="s">
        <v>748</v>
      </c>
      <c r="R160" t="s">
        <v>17</v>
      </c>
      <c r="S160" s="2">
        <v>45075</v>
      </c>
    </row>
    <row r="161" spans="1:19" x14ac:dyDescent="0.25">
      <c r="A161">
        <v>2302167</v>
      </c>
      <c r="B161">
        <v>6188</v>
      </c>
      <c r="C161" t="s">
        <v>20</v>
      </c>
      <c r="D161" t="s">
        <v>21</v>
      </c>
      <c r="E161" t="s">
        <v>749</v>
      </c>
      <c r="F161" t="s">
        <v>749</v>
      </c>
      <c r="G161" s="1">
        <v>44966.6875</v>
      </c>
      <c r="H161" s="1">
        <v>44966.688194444447</v>
      </c>
      <c r="I161">
        <v>82388980957</v>
      </c>
      <c r="J161" t="s">
        <v>19</v>
      </c>
      <c r="K161" t="s">
        <v>750</v>
      </c>
      <c r="L161" t="s">
        <v>751</v>
      </c>
      <c r="M161" s="2">
        <v>45027</v>
      </c>
      <c r="N161" t="s">
        <v>19</v>
      </c>
      <c r="O161">
        <v>8720000</v>
      </c>
      <c r="P161">
        <v>50</v>
      </c>
      <c r="Q161" t="s">
        <v>752</v>
      </c>
      <c r="R161" t="s">
        <v>19</v>
      </c>
      <c r="S161" s="2">
        <v>45040</v>
      </c>
    </row>
    <row r="162" spans="1:19" x14ac:dyDescent="0.25">
      <c r="A162">
        <v>2302095</v>
      </c>
      <c r="B162">
        <v>5907</v>
      </c>
      <c r="C162" t="s">
        <v>20</v>
      </c>
      <c r="D162" t="s">
        <v>43</v>
      </c>
      <c r="E162" t="s">
        <v>753</v>
      </c>
      <c r="F162" t="s">
        <v>754</v>
      </c>
      <c r="G162" s="1">
        <v>44966.664583333331</v>
      </c>
      <c r="H162" s="1">
        <v>44966.667361111111</v>
      </c>
      <c r="I162">
        <v>81236737097</v>
      </c>
      <c r="J162" t="s">
        <v>19</v>
      </c>
      <c r="K162" t="s">
        <v>755</v>
      </c>
      <c r="L162" t="s">
        <v>756</v>
      </c>
      <c r="M162" s="2">
        <v>44988</v>
      </c>
      <c r="N162" t="s">
        <v>757</v>
      </c>
      <c r="O162">
        <v>17150000</v>
      </c>
      <c r="P162">
        <v>50</v>
      </c>
      <c r="Q162" t="s">
        <v>758</v>
      </c>
      <c r="R162" t="s">
        <v>17</v>
      </c>
      <c r="S162" s="2">
        <v>45009</v>
      </c>
    </row>
    <row r="163" spans="1:19" x14ac:dyDescent="0.25">
      <c r="A163" t="s">
        <v>19</v>
      </c>
      <c r="B163">
        <v>5748</v>
      </c>
      <c r="C163" t="s">
        <v>42</v>
      </c>
      <c r="D163" t="s">
        <v>65</v>
      </c>
      <c r="E163" t="s">
        <v>310</v>
      </c>
      <c r="F163" t="s">
        <v>759</v>
      </c>
      <c r="G163" s="1">
        <v>44966.613194444442</v>
      </c>
      <c r="H163" s="1">
        <v>44966.613194444442</v>
      </c>
      <c r="I163">
        <v>8122951747</v>
      </c>
      <c r="J163" t="s">
        <v>19</v>
      </c>
      <c r="K163" t="s">
        <v>312</v>
      </c>
      <c r="L163" t="s">
        <v>760</v>
      </c>
      <c r="M163" s="2">
        <v>44966</v>
      </c>
      <c r="N163" t="s">
        <v>19</v>
      </c>
      <c r="O163">
        <v>1100000</v>
      </c>
      <c r="P163">
        <v>1</v>
      </c>
      <c r="Q163" t="s">
        <v>314</v>
      </c>
      <c r="R163" t="s">
        <v>28</v>
      </c>
      <c r="S163" s="2">
        <v>44994</v>
      </c>
    </row>
    <row r="164" spans="1:19" x14ac:dyDescent="0.25">
      <c r="A164">
        <v>2302069</v>
      </c>
      <c r="B164">
        <v>5913</v>
      </c>
      <c r="C164" t="s">
        <v>20</v>
      </c>
      <c r="D164" t="s">
        <v>165</v>
      </c>
      <c r="E164" t="s">
        <v>761</v>
      </c>
      <c r="F164" t="s">
        <v>762</v>
      </c>
      <c r="G164" s="1">
        <v>44966.59652777778</v>
      </c>
      <c r="H164" s="1">
        <v>44966.597222222219</v>
      </c>
      <c r="I164">
        <v>81325517232</v>
      </c>
      <c r="J164" t="s">
        <v>19</v>
      </c>
      <c r="K164" t="s">
        <v>763</v>
      </c>
      <c r="L164" t="s">
        <v>764</v>
      </c>
      <c r="M164" s="2">
        <v>44988</v>
      </c>
      <c r="N164" t="s">
        <v>765</v>
      </c>
      <c r="O164">
        <v>3503250</v>
      </c>
      <c r="P164">
        <v>25</v>
      </c>
      <c r="Q164" t="s">
        <v>766</v>
      </c>
      <c r="R164" t="s">
        <v>19</v>
      </c>
      <c r="S164" s="2">
        <v>44993</v>
      </c>
    </row>
    <row r="165" spans="1:19" x14ac:dyDescent="0.25">
      <c r="A165" t="s">
        <v>19</v>
      </c>
      <c r="B165">
        <v>5746</v>
      </c>
      <c r="C165" t="s">
        <v>29</v>
      </c>
      <c r="D165" t="s">
        <v>59</v>
      </c>
      <c r="E165" t="s">
        <v>767</v>
      </c>
      <c r="F165" t="s">
        <v>768</v>
      </c>
      <c r="G165" s="1">
        <v>44966.581944444442</v>
      </c>
      <c r="H165" s="1">
        <v>44966.581944444442</v>
      </c>
      <c r="I165">
        <v>85228888756</v>
      </c>
      <c r="J165" t="s">
        <v>19</v>
      </c>
      <c r="K165" t="s">
        <v>682</v>
      </c>
      <c r="L165" t="s">
        <v>769</v>
      </c>
      <c r="M165" s="2">
        <v>44966</v>
      </c>
      <c r="N165" t="s">
        <v>19</v>
      </c>
      <c r="O165">
        <v>6166050</v>
      </c>
      <c r="P165">
        <v>101</v>
      </c>
      <c r="Q165" t="s">
        <v>770</v>
      </c>
      <c r="R165" t="s">
        <v>28</v>
      </c>
      <c r="S165" s="2">
        <v>44979</v>
      </c>
    </row>
    <row r="166" spans="1:19" x14ac:dyDescent="0.25">
      <c r="A166" t="s">
        <v>771</v>
      </c>
      <c r="B166">
        <v>5828</v>
      </c>
      <c r="C166" t="s">
        <v>20</v>
      </c>
      <c r="D166" t="s">
        <v>65</v>
      </c>
      <c r="E166" t="s">
        <v>772</v>
      </c>
      <c r="F166" t="s">
        <v>772</v>
      </c>
      <c r="G166" s="1">
        <v>44966.574305555558</v>
      </c>
      <c r="H166" s="1">
        <v>44966.574999999997</v>
      </c>
      <c r="I166">
        <v>81617231345</v>
      </c>
      <c r="J166" t="s">
        <v>19</v>
      </c>
      <c r="K166" t="s">
        <v>92</v>
      </c>
      <c r="L166" t="s">
        <v>773</v>
      </c>
      <c r="M166" s="2">
        <v>44977</v>
      </c>
      <c r="N166" t="s">
        <v>19</v>
      </c>
      <c r="O166">
        <v>4273500</v>
      </c>
      <c r="P166">
        <v>50</v>
      </c>
      <c r="Q166" t="s">
        <v>774</v>
      </c>
      <c r="R166" t="s">
        <v>19</v>
      </c>
      <c r="S166" s="2">
        <v>45005</v>
      </c>
    </row>
    <row r="167" spans="1:19" x14ac:dyDescent="0.25">
      <c r="A167">
        <v>2302149</v>
      </c>
      <c r="B167">
        <v>6098</v>
      </c>
      <c r="C167" t="s">
        <v>20</v>
      </c>
      <c r="D167" t="s">
        <v>35</v>
      </c>
      <c r="E167" t="s">
        <v>775</v>
      </c>
      <c r="F167" t="s">
        <v>776</v>
      </c>
      <c r="G167" s="1">
        <v>44966.478472222225</v>
      </c>
      <c r="H167" s="1">
        <v>44966.484722222223</v>
      </c>
      <c r="I167">
        <v>81910553124</v>
      </c>
      <c r="J167" t="s">
        <v>19</v>
      </c>
      <c r="K167" t="s">
        <v>777</v>
      </c>
      <c r="L167" t="s">
        <v>778</v>
      </c>
      <c r="M167" s="2">
        <v>45015</v>
      </c>
      <c r="N167" t="s">
        <v>19</v>
      </c>
      <c r="O167">
        <v>2850000</v>
      </c>
      <c r="P167">
        <v>25</v>
      </c>
      <c r="Q167" t="s">
        <v>779</v>
      </c>
      <c r="R167" t="s">
        <v>17</v>
      </c>
      <c r="S167" s="2">
        <v>45044</v>
      </c>
    </row>
    <row r="168" spans="1:19" x14ac:dyDescent="0.25">
      <c r="A168">
        <v>2304033</v>
      </c>
      <c r="B168">
        <v>6281</v>
      </c>
      <c r="C168" t="s">
        <v>20</v>
      </c>
      <c r="D168" t="s">
        <v>78</v>
      </c>
      <c r="E168" t="s">
        <v>780</v>
      </c>
      <c r="F168" t="s">
        <v>781</v>
      </c>
      <c r="G168" s="1">
        <v>44966.466666666667</v>
      </c>
      <c r="H168" s="1">
        <v>44966.466666666667</v>
      </c>
      <c r="I168">
        <v>8121399598</v>
      </c>
      <c r="J168" t="s">
        <v>19</v>
      </c>
      <c r="K168" t="s">
        <v>782</v>
      </c>
      <c r="L168" t="s">
        <v>783</v>
      </c>
      <c r="M168" s="2">
        <v>45049</v>
      </c>
      <c r="N168" t="s">
        <v>19</v>
      </c>
      <c r="O168">
        <v>2120000</v>
      </c>
      <c r="P168">
        <v>10</v>
      </c>
      <c r="Q168" t="s">
        <v>784</v>
      </c>
      <c r="R168" t="s">
        <v>19</v>
      </c>
      <c r="S168" s="2">
        <v>45063</v>
      </c>
    </row>
    <row r="169" spans="1:19" x14ac:dyDescent="0.25">
      <c r="A169">
        <v>2302172</v>
      </c>
      <c r="B169">
        <v>6242</v>
      </c>
      <c r="C169" t="s">
        <v>20</v>
      </c>
      <c r="D169" t="s">
        <v>43</v>
      </c>
      <c r="E169" t="s">
        <v>785</v>
      </c>
      <c r="F169" t="s">
        <v>785</v>
      </c>
      <c r="G169" s="1">
        <v>44965.832638888889</v>
      </c>
      <c r="H169" s="1">
        <v>44965.832638888889</v>
      </c>
      <c r="I169">
        <v>81244378989</v>
      </c>
      <c r="J169" t="s">
        <v>19</v>
      </c>
      <c r="K169" t="s">
        <v>786</v>
      </c>
      <c r="L169" t="s">
        <v>787</v>
      </c>
      <c r="M169" s="2">
        <v>45034</v>
      </c>
      <c r="N169" t="s">
        <v>19</v>
      </c>
      <c r="O169">
        <v>7500000</v>
      </c>
      <c r="P169">
        <v>50</v>
      </c>
      <c r="Q169" t="s">
        <v>788</v>
      </c>
      <c r="R169" t="s">
        <v>19</v>
      </c>
      <c r="S169" s="2">
        <v>45062</v>
      </c>
    </row>
    <row r="170" spans="1:19" x14ac:dyDescent="0.25">
      <c r="A170">
        <v>2302150</v>
      </c>
      <c r="B170">
        <v>5909</v>
      </c>
      <c r="C170" t="s">
        <v>110</v>
      </c>
      <c r="D170" t="s">
        <v>21</v>
      </c>
      <c r="E170" t="s">
        <v>789</v>
      </c>
      <c r="F170" t="s">
        <v>789</v>
      </c>
      <c r="G170" s="1">
        <v>44965.744444444441</v>
      </c>
      <c r="H170" s="1">
        <v>44965.744444444441</v>
      </c>
      <c r="I170">
        <v>82326025307</v>
      </c>
      <c r="J170" t="s">
        <v>19</v>
      </c>
      <c r="K170" t="s">
        <v>790</v>
      </c>
      <c r="L170" t="s">
        <v>791</v>
      </c>
      <c r="M170" s="2">
        <v>44988</v>
      </c>
      <c r="N170" t="s">
        <v>19</v>
      </c>
      <c r="O170">
        <v>6325000</v>
      </c>
      <c r="P170">
        <v>115</v>
      </c>
      <c r="Q170" t="s">
        <v>792</v>
      </c>
      <c r="R170" t="s">
        <v>17</v>
      </c>
      <c r="S170" s="2">
        <v>44994</v>
      </c>
    </row>
    <row r="171" spans="1:19" x14ac:dyDescent="0.25">
      <c r="A171">
        <v>2303096</v>
      </c>
      <c r="B171">
        <v>6208</v>
      </c>
      <c r="C171" t="s">
        <v>20</v>
      </c>
      <c r="D171" t="s">
        <v>21</v>
      </c>
      <c r="E171" t="s">
        <v>793</v>
      </c>
      <c r="F171" t="s">
        <v>794</v>
      </c>
      <c r="G171" s="1">
        <v>44965.728472222225</v>
      </c>
      <c r="H171" s="1">
        <v>44965.728472222225</v>
      </c>
      <c r="I171">
        <v>8116071179</v>
      </c>
      <c r="J171" t="s">
        <v>19</v>
      </c>
      <c r="K171" t="s">
        <v>795</v>
      </c>
      <c r="L171" t="s">
        <v>796</v>
      </c>
      <c r="M171" s="2">
        <v>45029</v>
      </c>
      <c r="N171" t="s">
        <v>19</v>
      </c>
      <c r="O171">
        <v>3360000</v>
      </c>
      <c r="P171">
        <v>35</v>
      </c>
      <c r="Q171" t="s">
        <v>797</v>
      </c>
      <c r="R171" t="s">
        <v>19</v>
      </c>
      <c r="S171" s="2">
        <v>45040</v>
      </c>
    </row>
    <row r="172" spans="1:19" x14ac:dyDescent="0.25">
      <c r="A172">
        <v>2302174</v>
      </c>
      <c r="B172">
        <v>6217</v>
      </c>
      <c r="C172" t="s">
        <v>20</v>
      </c>
      <c r="D172" t="s">
        <v>59</v>
      </c>
      <c r="E172" t="s">
        <v>798</v>
      </c>
      <c r="F172" t="s">
        <v>799</v>
      </c>
      <c r="G172" s="1">
        <v>44965.601388888892</v>
      </c>
      <c r="H172" s="1">
        <v>44965.601388888892</v>
      </c>
      <c r="I172">
        <v>81373780606</v>
      </c>
      <c r="J172" t="s">
        <v>19</v>
      </c>
      <c r="K172" t="s">
        <v>800</v>
      </c>
      <c r="L172" t="s">
        <v>801</v>
      </c>
      <c r="M172" s="2">
        <v>45030</v>
      </c>
      <c r="N172" t="s">
        <v>19</v>
      </c>
      <c r="O172">
        <v>3050000</v>
      </c>
      <c r="P172">
        <v>25</v>
      </c>
      <c r="Q172" t="s">
        <v>802</v>
      </c>
      <c r="R172" t="s">
        <v>19</v>
      </c>
      <c r="S172" s="2">
        <v>45044</v>
      </c>
    </row>
    <row r="173" spans="1:19" x14ac:dyDescent="0.25">
      <c r="A173">
        <v>2302146</v>
      </c>
      <c r="B173">
        <v>6009</v>
      </c>
      <c r="C173" t="s">
        <v>110</v>
      </c>
      <c r="D173" t="s">
        <v>103</v>
      </c>
      <c r="E173" t="s">
        <v>803</v>
      </c>
      <c r="F173" t="s">
        <v>803</v>
      </c>
      <c r="G173" s="1">
        <v>44965.451388888891</v>
      </c>
      <c r="H173" s="1">
        <v>44965.451388888891</v>
      </c>
      <c r="I173">
        <v>81392983443</v>
      </c>
      <c r="J173" t="s">
        <v>19</v>
      </c>
      <c r="K173" t="s">
        <v>804</v>
      </c>
      <c r="L173" t="s">
        <v>805</v>
      </c>
      <c r="M173" s="2">
        <v>45002</v>
      </c>
      <c r="N173" t="s">
        <v>19</v>
      </c>
      <c r="O173">
        <v>1975000</v>
      </c>
      <c r="P173">
        <v>25</v>
      </c>
      <c r="Q173" t="s">
        <v>806</v>
      </c>
      <c r="R173" t="s">
        <v>17</v>
      </c>
      <c r="S173" s="2">
        <v>45009</v>
      </c>
    </row>
    <row r="174" spans="1:19" x14ac:dyDescent="0.25">
      <c r="A174" t="s">
        <v>19</v>
      </c>
      <c r="B174">
        <v>5734</v>
      </c>
      <c r="C174" t="s">
        <v>42</v>
      </c>
      <c r="D174" t="s">
        <v>21</v>
      </c>
      <c r="E174" t="s">
        <v>807</v>
      </c>
      <c r="F174" t="s">
        <v>808</v>
      </c>
      <c r="G174" s="1">
        <v>44965.445833333331</v>
      </c>
      <c r="H174" s="1">
        <v>44965.445833333331</v>
      </c>
      <c r="I174">
        <v>81369136413</v>
      </c>
      <c r="J174" t="s">
        <v>19</v>
      </c>
      <c r="K174" t="s">
        <v>809</v>
      </c>
      <c r="L174" t="s">
        <v>810</v>
      </c>
      <c r="M174" s="2">
        <v>44965</v>
      </c>
      <c r="N174" t="s">
        <v>19</v>
      </c>
      <c r="O174">
        <v>1100000</v>
      </c>
      <c r="P174">
        <v>1</v>
      </c>
      <c r="Q174" t="s">
        <v>811</v>
      </c>
      <c r="R174" t="s">
        <v>28</v>
      </c>
      <c r="S174" s="2">
        <v>44985</v>
      </c>
    </row>
    <row r="175" spans="1:19" x14ac:dyDescent="0.25">
      <c r="A175" t="s">
        <v>812</v>
      </c>
      <c r="B175">
        <v>6051</v>
      </c>
      <c r="C175" t="s">
        <v>20</v>
      </c>
      <c r="D175" t="s">
        <v>103</v>
      </c>
      <c r="E175" t="s">
        <v>813</v>
      </c>
      <c r="F175" t="s">
        <v>813</v>
      </c>
      <c r="G175" s="1">
        <v>44965.380555555559</v>
      </c>
      <c r="H175" s="1">
        <v>44965.381249999999</v>
      </c>
      <c r="I175">
        <v>81326908315</v>
      </c>
      <c r="J175" t="s">
        <v>19</v>
      </c>
      <c r="K175" t="s">
        <v>814</v>
      </c>
      <c r="L175" t="s">
        <v>815</v>
      </c>
      <c r="M175" s="2">
        <v>45008</v>
      </c>
      <c r="N175" t="s">
        <v>19</v>
      </c>
      <c r="O175">
        <v>3607500</v>
      </c>
      <c r="P175">
        <v>50</v>
      </c>
      <c r="Q175" t="s">
        <v>816</v>
      </c>
      <c r="R175" t="s">
        <v>19</v>
      </c>
      <c r="S175" s="2">
        <v>45016</v>
      </c>
    </row>
    <row r="176" spans="1:19" x14ac:dyDescent="0.25">
      <c r="A176">
        <v>2302194</v>
      </c>
      <c r="B176">
        <v>6026</v>
      </c>
      <c r="C176" t="s">
        <v>20</v>
      </c>
      <c r="D176" t="s">
        <v>143</v>
      </c>
      <c r="E176" t="s">
        <v>817</v>
      </c>
      <c r="F176" t="s">
        <v>817</v>
      </c>
      <c r="G176" s="1">
        <v>44964.751388888886</v>
      </c>
      <c r="H176" s="1">
        <v>44964.751388888886</v>
      </c>
      <c r="I176">
        <v>811445853</v>
      </c>
      <c r="J176" t="s">
        <v>19</v>
      </c>
      <c r="K176" t="s">
        <v>818</v>
      </c>
      <c r="L176" t="s">
        <v>819</v>
      </c>
      <c r="M176" s="2">
        <v>45005</v>
      </c>
      <c r="N176" t="s">
        <v>19</v>
      </c>
      <c r="O176">
        <v>3850000</v>
      </c>
      <c r="P176">
        <v>50</v>
      </c>
      <c r="Q176" t="s">
        <v>820</v>
      </c>
      <c r="R176" t="s">
        <v>19</v>
      </c>
      <c r="S176" s="2">
        <v>25569</v>
      </c>
    </row>
    <row r="177" spans="1:19" x14ac:dyDescent="0.25">
      <c r="A177" t="s">
        <v>821</v>
      </c>
      <c r="B177">
        <v>6083</v>
      </c>
      <c r="C177" t="s">
        <v>110</v>
      </c>
      <c r="D177" t="s">
        <v>35</v>
      </c>
      <c r="E177" t="s">
        <v>822</v>
      </c>
      <c r="F177" t="s">
        <v>822</v>
      </c>
      <c r="G177" s="1">
        <v>44964.741666666669</v>
      </c>
      <c r="H177" s="1">
        <v>44964.741666666669</v>
      </c>
      <c r="I177">
        <v>81223626285</v>
      </c>
      <c r="J177" t="s">
        <v>19</v>
      </c>
      <c r="K177" t="s">
        <v>823</v>
      </c>
      <c r="L177" t="s">
        <v>824</v>
      </c>
      <c r="M177" s="2">
        <v>45012</v>
      </c>
      <c r="N177" t="s">
        <v>19</v>
      </c>
      <c r="O177">
        <v>5244750</v>
      </c>
      <c r="P177">
        <v>75</v>
      </c>
      <c r="Q177" t="s">
        <v>825</v>
      </c>
      <c r="R177" t="s">
        <v>19</v>
      </c>
      <c r="S177" s="2">
        <v>45005</v>
      </c>
    </row>
    <row r="178" spans="1:19" x14ac:dyDescent="0.25">
      <c r="A178" t="s">
        <v>19</v>
      </c>
      <c r="B178">
        <v>5723</v>
      </c>
      <c r="C178" t="s">
        <v>42</v>
      </c>
      <c r="D178" t="s">
        <v>65</v>
      </c>
      <c r="E178" t="s">
        <v>310</v>
      </c>
      <c r="F178" t="s">
        <v>826</v>
      </c>
      <c r="G178" s="1">
        <v>44964.737500000003</v>
      </c>
      <c r="H178" s="1">
        <v>44964.737500000003</v>
      </c>
      <c r="I178">
        <v>8122951747</v>
      </c>
      <c r="J178" t="s">
        <v>19</v>
      </c>
      <c r="K178" t="s">
        <v>312</v>
      </c>
      <c r="L178" t="s">
        <v>827</v>
      </c>
      <c r="M178" s="2">
        <v>44964</v>
      </c>
      <c r="N178" t="s">
        <v>19</v>
      </c>
      <c r="O178">
        <v>1100000</v>
      </c>
      <c r="P178">
        <v>1</v>
      </c>
      <c r="Q178" t="s">
        <v>314</v>
      </c>
      <c r="R178" t="s">
        <v>28</v>
      </c>
      <c r="S178" s="2">
        <v>44992</v>
      </c>
    </row>
    <row r="179" spans="1:19" x14ac:dyDescent="0.25">
      <c r="A179">
        <v>2302204</v>
      </c>
      <c r="B179">
        <v>6101</v>
      </c>
      <c r="C179" t="s">
        <v>20</v>
      </c>
      <c r="D179" t="s">
        <v>218</v>
      </c>
      <c r="E179" t="s">
        <v>828</v>
      </c>
      <c r="F179" t="s">
        <v>829</v>
      </c>
      <c r="G179" s="1">
        <v>44964.720138888886</v>
      </c>
      <c r="H179" s="1">
        <v>44964.720833333333</v>
      </c>
      <c r="I179">
        <v>8122720493</v>
      </c>
      <c r="J179" t="s">
        <v>19</v>
      </c>
      <c r="K179" t="s">
        <v>830</v>
      </c>
      <c r="L179" t="s">
        <v>831</v>
      </c>
      <c r="M179" s="2">
        <v>45015</v>
      </c>
      <c r="N179" t="s">
        <v>19</v>
      </c>
      <c r="O179">
        <v>3400000</v>
      </c>
      <c r="P179">
        <v>50</v>
      </c>
      <c r="Q179" t="s">
        <v>832</v>
      </c>
      <c r="R179" t="s">
        <v>19</v>
      </c>
      <c r="S179" s="2">
        <v>45016</v>
      </c>
    </row>
    <row r="180" spans="1:19" x14ac:dyDescent="0.25">
      <c r="A180">
        <v>2302145</v>
      </c>
      <c r="B180">
        <v>6010</v>
      </c>
      <c r="C180" t="s">
        <v>20</v>
      </c>
      <c r="D180" t="s">
        <v>319</v>
      </c>
      <c r="E180" t="s">
        <v>833</v>
      </c>
      <c r="F180" t="s">
        <v>834</v>
      </c>
      <c r="G180" s="1">
        <v>44964.676388888889</v>
      </c>
      <c r="H180" s="1">
        <v>44964.677083333336</v>
      </c>
      <c r="I180">
        <v>82196060099</v>
      </c>
      <c r="J180" t="s">
        <v>19</v>
      </c>
      <c r="K180" t="s">
        <v>835</v>
      </c>
      <c r="L180" t="s">
        <v>836</v>
      </c>
      <c r="M180" s="2">
        <v>45002</v>
      </c>
      <c r="N180" t="s">
        <v>19</v>
      </c>
      <c r="O180">
        <v>5475000</v>
      </c>
      <c r="P180">
        <v>25</v>
      </c>
      <c r="Q180" t="s">
        <v>837</v>
      </c>
      <c r="R180" t="s">
        <v>19</v>
      </c>
      <c r="S180" s="2">
        <v>45017</v>
      </c>
    </row>
    <row r="181" spans="1:19" x14ac:dyDescent="0.25">
      <c r="A181">
        <v>2302156</v>
      </c>
      <c r="B181">
        <v>6161</v>
      </c>
      <c r="C181" t="s">
        <v>20</v>
      </c>
      <c r="D181" t="s">
        <v>78</v>
      </c>
      <c r="E181" t="s">
        <v>838</v>
      </c>
      <c r="F181" t="s">
        <v>838</v>
      </c>
      <c r="G181" s="1">
        <v>44964.624305555553</v>
      </c>
      <c r="H181" s="1">
        <v>44964.624305555553</v>
      </c>
      <c r="I181">
        <v>82121260089</v>
      </c>
      <c r="J181" t="s">
        <v>19</v>
      </c>
      <c r="K181" t="s">
        <v>839</v>
      </c>
      <c r="L181" t="s">
        <v>840</v>
      </c>
      <c r="M181" s="2">
        <v>45022</v>
      </c>
      <c r="N181" t="s">
        <v>19</v>
      </c>
      <c r="O181">
        <v>9500000</v>
      </c>
      <c r="P181">
        <v>100</v>
      </c>
      <c r="Q181" t="s">
        <v>841</v>
      </c>
      <c r="R181" t="s">
        <v>19</v>
      </c>
      <c r="S181" s="2">
        <v>45036</v>
      </c>
    </row>
    <row r="182" spans="1:19" x14ac:dyDescent="0.25">
      <c r="A182" t="s">
        <v>19</v>
      </c>
      <c r="B182">
        <v>5710</v>
      </c>
      <c r="C182" t="s">
        <v>20</v>
      </c>
      <c r="D182" t="s">
        <v>35</v>
      </c>
      <c r="E182" t="s">
        <v>842</v>
      </c>
      <c r="F182" t="s">
        <v>843</v>
      </c>
      <c r="G182" s="1">
        <v>44964.44027777778</v>
      </c>
      <c r="H182" s="1">
        <v>44964.44027777778</v>
      </c>
      <c r="I182">
        <v>85235430683</v>
      </c>
      <c r="J182" t="s">
        <v>19</v>
      </c>
      <c r="K182" t="s">
        <v>844</v>
      </c>
      <c r="L182" t="s">
        <v>845</v>
      </c>
      <c r="M182" s="2">
        <v>44964</v>
      </c>
      <c r="N182" t="s">
        <v>19</v>
      </c>
      <c r="O182">
        <v>1100000</v>
      </c>
      <c r="P182">
        <v>1</v>
      </c>
      <c r="Q182" t="s">
        <v>846</v>
      </c>
      <c r="R182" t="s">
        <v>19</v>
      </c>
      <c r="S182" s="2">
        <v>44985</v>
      </c>
    </row>
    <row r="183" spans="1:19" x14ac:dyDescent="0.25">
      <c r="A183" t="s">
        <v>19</v>
      </c>
      <c r="B183">
        <v>5701</v>
      </c>
      <c r="C183" t="s">
        <v>42</v>
      </c>
      <c r="D183" t="s">
        <v>65</v>
      </c>
      <c r="E183" t="s">
        <v>310</v>
      </c>
      <c r="F183" t="s">
        <v>847</v>
      </c>
      <c r="G183" s="1">
        <v>44963.977777777778</v>
      </c>
      <c r="H183" s="1">
        <v>44963.977777777778</v>
      </c>
      <c r="I183">
        <v>8122951747</v>
      </c>
      <c r="J183" t="s">
        <v>19</v>
      </c>
      <c r="K183" t="s">
        <v>312</v>
      </c>
      <c r="L183" t="s">
        <v>848</v>
      </c>
      <c r="M183" s="2">
        <v>44963</v>
      </c>
      <c r="N183" t="s">
        <v>19</v>
      </c>
      <c r="O183">
        <v>1100000</v>
      </c>
      <c r="P183">
        <v>1</v>
      </c>
      <c r="Q183" t="s">
        <v>314</v>
      </c>
      <c r="R183" t="s">
        <v>28</v>
      </c>
      <c r="S183" s="2">
        <v>44991</v>
      </c>
    </row>
    <row r="184" spans="1:19" x14ac:dyDescent="0.25">
      <c r="A184" t="s">
        <v>849</v>
      </c>
      <c r="B184">
        <v>5906</v>
      </c>
      <c r="C184" t="s">
        <v>110</v>
      </c>
      <c r="D184" t="s">
        <v>43</v>
      </c>
      <c r="E184" t="s">
        <v>850</v>
      </c>
      <c r="F184" t="s">
        <v>850</v>
      </c>
      <c r="G184" s="1">
        <v>44963.807638888888</v>
      </c>
      <c r="H184" s="1">
        <v>44963.808333333334</v>
      </c>
      <c r="I184">
        <v>81931235920</v>
      </c>
      <c r="J184" t="s">
        <v>19</v>
      </c>
      <c r="K184" t="s">
        <v>851</v>
      </c>
      <c r="L184" t="s">
        <v>852</v>
      </c>
      <c r="M184" s="2">
        <v>45002</v>
      </c>
      <c r="N184" t="s">
        <v>19</v>
      </c>
      <c r="O184">
        <v>4817400</v>
      </c>
      <c r="P184">
        <v>70</v>
      </c>
      <c r="Q184" t="s">
        <v>853</v>
      </c>
      <c r="R184" t="s">
        <v>28</v>
      </c>
      <c r="S184" s="2">
        <v>45009</v>
      </c>
    </row>
    <row r="185" spans="1:19" x14ac:dyDescent="0.25">
      <c r="A185">
        <v>2302142</v>
      </c>
      <c r="B185">
        <v>6253</v>
      </c>
      <c r="C185" t="s">
        <v>20</v>
      </c>
      <c r="D185" t="s">
        <v>43</v>
      </c>
      <c r="E185" t="s">
        <v>854</v>
      </c>
      <c r="F185" t="s">
        <v>854</v>
      </c>
      <c r="G185" s="1">
        <v>44963.806250000001</v>
      </c>
      <c r="H185" s="1">
        <v>44963.806250000001</v>
      </c>
      <c r="I185">
        <v>81370378088</v>
      </c>
      <c r="J185" t="s">
        <v>19</v>
      </c>
      <c r="K185" t="s">
        <v>855</v>
      </c>
      <c r="L185" t="s">
        <v>856</v>
      </c>
      <c r="M185" s="2">
        <v>45034</v>
      </c>
      <c r="N185" t="s">
        <v>19</v>
      </c>
      <c r="O185">
        <v>1930000</v>
      </c>
      <c r="P185">
        <v>10</v>
      </c>
      <c r="Q185" t="s">
        <v>857</v>
      </c>
      <c r="R185" t="s">
        <v>19</v>
      </c>
      <c r="S185" s="2">
        <v>45069</v>
      </c>
    </row>
    <row r="186" spans="1:19" x14ac:dyDescent="0.25">
      <c r="A186" t="s">
        <v>19</v>
      </c>
      <c r="B186">
        <v>5699</v>
      </c>
      <c r="C186" t="s">
        <v>42</v>
      </c>
      <c r="D186" t="s">
        <v>65</v>
      </c>
      <c r="E186" t="s">
        <v>310</v>
      </c>
      <c r="F186" t="s">
        <v>858</v>
      </c>
      <c r="G186" s="1">
        <v>44963.753472222219</v>
      </c>
      <c r="H186" s="1">
        <v>44963.754166666666</v>
      </c>
      <c r="I186">
        <v>8122951747</v>
      </c>
      <c r="J186" t="s">
        <v>19</v>
      </c>
      <c r="K186" t="s">
        <v>312</v>
      </c>
      <c r="L186" t="s">
        <v>859</v>
      </c>
      <c r="M186" s="2">
        <v>44963</v>
      </c>
      <c r="N186" t="s">
        <v>19</v>
      </c>
      <c r="O186">
        <v>1100000</v>
      </c>
      <c r="P186">
        <v>1</v>
      </c>
      <c r="Q186" t="s">
        <v>314</v>
      </c>
      <c r="R186" t="s">
        <v>28</v>
      </c>
      <c r="S186" s="2">
        <v>44991</v>
      </c>
    </row>
    <row r="187" spans="1:19" x14ac:dyDescent="0.25">
      <c r="A187">
        <v>2302147</v>
      </c>
      <c r="B187">
        <v>6266</v>
      </c>
      <c r="C187" t="s">
        <v>20</v>
      </c>
      <c r="D187" t="s">
        <v>78</v>
      </c>
      <c r="E187" t="s">
        <v>860</v>
      </c>
      <c r="F187" t="s">
        <v>861</v>
      </c>
      <c r="G187" s="1">
        <v>44963.703472222223</v>
      </c>
      <c r="H187" s="1">
        <v>44963.703472222223</v>
      </c>
      <c r="I187">
        <v>81235396170</v>
      </c>
      <c r="J187" t="s">
        <v>19</v>
      </c>
      <c r="K187" t="s">
        <v>862</v>
      </c>
      <c r="L187" t="s">
        <v>863</v>
      </c>
      <c r="M187" s="2">
        <v>45035</v>
      </c>
      <c r="N187" t="s">
        <v>19</v>
      </c>
      <c r="O187">
        <v>2350000</v>
      </c>
      <c r="P187">
        <v>25</v>
      </c>
      <c r="Q187" t="s">
        <v>864</v>
      </c>
      <c r="R187" t="s">
        <v>19</v>
      </c>
      <c r="S187" s="2">
        <v>45049</v>
      </c>
    </row>
    <row r="188" spans="1:19" x14ac:dyDescent="0.25">
      <c r="A188">
        <v>2302144</v>
      </c>
      <c r="B188">
        <v>6288</v>
      </c>
      <c r="C188" t="s">
        <v>20</v>
      </c>
      <c r="D188" t="s">
        <v>21</v>
      </c>
      <c r="E188" t="s">
        <v>865</v>
      </c>
      <c r="F188" t="s">
        <v>866</v>
      </c>
      <c r="G188" s="1">
        <v>44963.495833333334</v>
      </c>
      <c r="H188" s="1">
        <v>44963.572222222225</v>
      </c>
      <c r="I188">
        <v>85228836410</v>
      </c>
      <c r="J188" t="s">
        <v>19</v>
      </c>
      <c r="K188" t="s">
        <v>867</v>
      </c>
      <c r="L188" t="s">
        <v>868</v>
      </c>
      <c r="M188" s="2">
        <v>45050</v>
      </c>
      <c r="N188" t="s">
        <v>19</v>
      </c>
      <c r="O188">
        <v>2120000</v>
      </c>
      <c r="P188">
        <v>10</v>
      </c>
      <c r="Q188" t="s">
        <v>869</v>
      </c>
      <c r="R188" t="s">
        <v>19</v>
      </c>
      <c r="S188" s="2">
        <v>45062</v>
      </c>
    </row>
    <row r="189" spans="1:19" x14ac:dyDescent="0.25">
      <c r="A189">
        <v>2302131</v>
      </c>
      <c r="B189">
        <v>5942</v>
      </c>
      <c r="C189" t="s">
        <v>20</v>
      </c>
      <c r="D189" t="s">
        <v>59</v>
      </c>
      <c r="E189" t="s">
        <v>870</v>
      </c>
      <c r="F189" t="s">
        <v>870</v>
      </c>
      <c r="G189" s="1">
        <v>44958.504166666666</v>
      </c>
      <c r="H189" s="1">
        <v>44963.550694444442</v>
      </c>
      <c r="I189">
        <v>85239471107</v>
      </c>
      <c r="J189" t="s">
        <v>19</v>
      </c>
      <c r="K189" t="s">
        <v>871</v>
      </c>
      <c r="L189" t="s">
        <v>872</v>
      </c>
      <c r="M189" s="2">
        <v>44995</v>
      </c>
      <c r="N189" t="s">
        <v>873</v>
      </c>
      <c r="O189">
        <v>4750000</v>
      </c>
      <c r="P189">
        <v>25</v>
      </c>
      <c r="Q189" t="s">
        <v>874</v>
      </c>
      <c r="R189" t="s">
        <v>19</v>
      </c>
      <c r="S189" s="2">
        <v>45007</v>
      </c>
    </row>
    <row r="190" spans="1:19" x14ac:dyDescent="0.25">
      <c r="A190">
        <v>2302093</v>
      </c>
      <c r="B190">
        <v>5852</v>
      </c>
      <c r="C190" t="s">
        <v>42</v>
      </c>
      <c r="D190" t="s">
        <v>21</v>
      </c>
      <c r="E190" t="s">
        <v>875</v>
      </c>
      <c r="F190" t="s">
        <v>875</v>
      </c>
      <c r="G190" s="1">
        <v>44963.453472222223</v>
      </c>
      <c r="H190" s="1">
        <v>44963.45416666667</v>
      </c>
      <c r="I190">
        <v>8111565609</v>
      </c>
      <c r="J190" t="s">
        <v>19</v>
      </c>
      <c r="K190" t="s">
        <v>876</v>
      </c>
      <c r="L190" t="s">
        <v>877</v>
      </c>
      <c r="M190" s="2">
        <v>44979</v>
      </c>
      <c r="N190" t="s">
        <v>19</v>
      </c>
      <c r="O190">
        <v>1100000</v>
      </c>
      <c r="P190">
        <v>1</v>
      </c>
      <c r="Q190" t="s">
        <v>878</v>
      </c>
      <c r="R190" t="s">
        <v>28</v>
      </c>
      <c r="S190" s="2">
        <v>44981</v>
      </c>
    </row>
    <row r="191" spans="1:19" x14ac:dyDescent="0.25">
      <c r="A191">
        <v>2302129</v>
      </c>
      <c r="B191">
        <v>6017</v>
      </c>
      <c r="C191" t="s">
        <v>20</v>
      </c>
      <c r="D191" t="s">
        <v>21</v>
      </c>
      <c r="E191" t="s">
        <v>879</v>
      </c>
      <c r="F191" t="s">
        <v>879</v>
      </c>
      <c r="G191" s="1">
        <v>44963.353472222225</v>
      </c>
      <c r="H191" s="1">
        <v>44963.353472222225</v>
      </c>
      <c r="I191">
        <v>811441469</v>
      </c>
      <c r="J191" t="s">
        <v>19</v>
      </c>
      <c r="K191" t="s">
        <v>880</v>
      </c>
      <c r="L191" t="s">
        <v>881</v>
      </c>
      <c r="M191" s="2">
        <v>45002</v>
      </c>
      <c r="N191" t="s">
        <v>19</v>
      </c>
      <c r="O191">
        <v>5300000</v>
      </c>
      <c r="P191">
        <v>50</v>
      </c>
      <c r="Q191" t="s">
        <v>882</v>
      </c>
      <c r="R191" t="s">
        <v>17</v>
      </c>
      <c r="S191" s="2">
        <v>45016</v>
      </c>
    </row>
    <row r="192" spans="1:19" x14ac:dyDescent="0.25">
      <c r="A192" t="s">
        <v>883</v>
      </c>
      <c r="B192">
        <v>5853</v>
      </c>
      <c r="C192" t="s">
        <v>20</v>
      </c>
      <c r="D192" t="s">
        <v>65</v>
      </c>
      <c r="E192" t="s">
        <v>884</v>
      </c>
      <c r="F192" t="s">
        <v>885</v>
      </c>
      <c r="G192" s="1">
        <v>44960.489583333336</v>
      </c>
      <c r="H192" s="1">
        <v>44960.490277777775</v>
      </c>
      <c r="I192">
        <v>81232340665</v>
      </c>
      <c r="J192" t="s">
        <v>19</v>
      </c>
      <c r="K192" t="s">
        <v>886</v>
      </c>
      <c r="L192" t="s">
        <v>887</v>
      </c>
      <c r="M192" s="2">
        <v>44979</v>
      </c>
      <c r="N192" t="s">
        <v>19</v>
      </c>
      <c r="O192">
        <v>3774000</v>
      </c>
      <c r="P192">
        <v>25</v>
      </c>
      <c r="Q192" t="s">
        <v>888</v>
      </c>
      <c r="R192" t="s">
        <v>19</v>
      </c>
      <c r="S192" s="2">
        <v>45007</v>
      </c>
    </row>
    <row r="193" spans="1:19" x14ac:dyDescent="0.25">
      <c r="A193">
        <v>2302108</v>
      </c>
      <c r="B193">
        <v>5847</v>
      </c>
      <c r="C193" t="s">
        <v>20</v>
      </c>
      <c r="D193" t="s">
        <v>218</v>
      </c>
      <c r="E193" t="s">
        <v>219</v>
      </c>
      <c r="F193" t="s">
        <v>889</v>
      </c>
      <c r="G193" s="1">
        <v>44960.476388888892</v>
      </c>
      <c r="H193" s="1">
        <v>44960.488888888889</v>
      </c>
      <c r="I193">
        <v>81324918200</v>
      </c>
      <c r="J193" t="s">
        <v>19</v>
      </c>
      <c r="K193" t="s">
        <v>221</v>
      </c>
      <c r="L193" t="s">
        <v>890</v>
      </c>
      <c r="M193" s="2">
        <v>44980</v>
      </c>
      <c r="N193" t="s">
        <v>891</v>
      </c>
      <c r="O193">
        <v>2090000</v>
      </c>
      <c r="P193">
        <v>50</v>
      </c>
      <c r="Q193" t="s">
        <v>262</v>
      </c>
      <c r="R193" t="s">
        <v>19</v>
      </c>
      <c r="S193" s="2">
        <v>44985</v>
      </c>
    </row>
    <row r="194" spans="1:19" x14ac:dyDescent="0.25">
      <c r="A194">
        <v>2302121</v>
      </c>
      <c r="B194">
        <v>6137</v>
      </c>
      <c r="C194" t="s">
        <v>20</v>
      </c>
      <c r="D194" t="s">
        <v>21</v>
      </c>
      <c r="E194" t="s">
        <v>892</v>
      </c>
      <c r="F194" t="s">
        <v>892</v>
      </c>
      <c r="G194" s="1">
        <v>44960.436805555553</v>
      </c>
      <c r="H194" s="1">
        <v>44960.436805555553</v>
      </c>
      <c r="I194">
        <v>81327014695</v>
      </c>
      <c r="J194" t="s">
        <v>19</v>
      </c>
      <c r="K194" t="s">
        <v>893</v>
      </c>
      <c r="L194" t="s">
        <v>894</v>
      </c>
      <c r="M194" s="2">
        <v>45019</v>
      </c>
      <c r="N194" t="s">
        <v>19</v>
      </c>
      <c r="O194">
        <v>2610000</v>
      </c>
      <c r="P194">
        <v>25</v>
      </c>
      <c r="Q194" t="s">
        <v>895</v>
      </c>
      <c r="R194" t="s">
        <v>17</v>
      </c>
      <c r="S194" s="2">
        <v>45035</v>
      </c>
    </row>
    <row r="195" spans="1:19" x14ac:dyDescent="0.25">
      <c r="A195">
        <v>2302120</v>
      </c>
      <c r="B195">
        <v>6134</v>
      </c>
      <c r="C195" t="s">
        <v>110</v>
      </c>
      <c r="D195" t="s">
        <v>30</v>
      </c>
      <c r="E195" t="s">
        <v>896</v>
      </c>
      <c r="F195" t="s">
        <v>896</v>
      </c>
      <c r="G195" s="1">
        <v>44960.352777777778</v>
      </c>
      <c r="H195" s="1">
        <v>44960.352777777778</v>
      </c>
      <c r="I195">
        <v>81277897427</v>
      </c>
      <c r="J195" t="s">
        <v>19</v>
      </c>
      <c r="K195" t="s">
        <v>897</v>
      </c>
      <c r="L195" t="s">
        <v>898</v>
      </c>
      <c r="M195" s="2">
        <v>45019</v>
      </c>
      <c r="N195" t="s">
        <v>19</v>
      </c>
      <c r="O195">
        <v>2450000</v>
      </c>
      <c r="P195">
        <v>25</v>
      </c>
      <c r="Q195" t="s">
        <v>899</v>
      </c>
      <c r="R195" t="s">
        <v>19</v>
      </c>
      <c r="S195" s="2">
        <v>45038</v>
      </c>
    </row>
    <row r="196" spans="1:19" x14ac:dyDescent="0.25">
      <c r="A196" t="s">
        <v>19</v>
      </c>
      <c r="B196">
        <v>5683</v>
      </c>
      <c r="C196" t="s">
        <v>29</v>
      </c>
      <c r="D196" t="s">
        <v>65</v>
      </c>
      <c r="E196" t="s">
        <v>900</v>
      </c>
      <c r="F196" t="s">
        <v>900</v>
      </c>
      <c r="G196" s="1">
        <v>44959.702777777777</v>
      </c>
      <c r="H196" s="1">
        <v>44959.703472222223</v>
      </c>
      <c r="I196">
        <v>82148992689</v>
      </c>
      <c r="J196" t="s">
        <v>19</v>
      </c>
      <c r="K196" t="s">
        <v>901</v>
      </c>
      <c r="L196" t="s">
        <v>902</v>
      </c>
      <c r="M196" s="2">
        <v>44959</v>
      </c>
      <c r="N196" t="s">
        <v>19</v>
      </c>
      <c r="O196">
        <v>1552320</v>
      </c>
      <c r="P196">
        <v>11</v>
      </c>
      <c r="Q196" t="s">
        <v>903</v>
      </c>
      <c r="R196" t="s">
        <v>17</v>
      </c>
      <c r="S196" s="2">
        <v>44973</v>
      </c>
    </row>
    <row r="197" spans="1:19" x14ac:dyDescent="0.25">
      <c r="A197" t="s">
        <v>19</v>
      </c>
      <c r="B197">
        <v>5682</v>
      </c>
      <c r="C197" t="s">
        <v>29</v>
      </c>
      <c r="D197" t="s">
        <v>65</v>
      </c>
      <c r="E197" t="s">
        <v>900</v>
      </c>
      <c r="F197" t="s">
        <v>904</v>
      </c>
      <c r="G197" s="1">
        <v>44959.699305555558</v>
      </c>
      <c r="H197" s="1">
        <v>44959.7</v>
      </c>
      <c r="I197">
        <v>82148992689</v>
      </c>
      <c r="J197" t="s">
        <v>19</v>
      </c>
      <c r="K197" t="s">
        <v>901</v>
      </c>
      <c r="L197" t="s">
        <v>905</v>
      </c>
      <c r="M197" s="2">
        <v>44959</v>
      </c>
      <c r="N197" t="s">
        <v>19</v>
      </c>
      <c r="O197">
        <v>1148000</v>
      </c>
      <c r="P197">
        <v>14</v>
      </c>
      <c r="Q197" t="s">
        <v>903</v>
      </c>
      <c r="R197" t="s">
        <v>17</v>
      </c>
      <c r="S197" s="2">
        <v>44973</v>
      </c>
    </row>
    <row r="198" spans="1:19" x14ac:dyDescent="0.25">
      <c r="A198">
        <v>2302092</v>
      </c>
      <c r="B198">
        <v>6067</v>
      </c>
      <c r="C198" t="s">
        <v>20</v>
      </c>
      <c r="D198" t="s">
        <v>21</v>
      </c>
      <c r="E198" t="s">
        <v>906</v>
      </c>
      <c r="F198" t="s">
        <v>907</v>
      </c>
      <c r="G198" s="1">
        <v>44959.606249999997</v>
      </c>
      <c r="H198" s="1">
        <v>44959.606249999997</v>
      </c>
      <c r="I198">
        <v>81262018136</v>
      </c>
      <c r="J198" t="s">
        <v>19</v>
      </c>
      <c r="K198" t="s">
        <v>908</v>
      </c>
      <c r="L198" t="s">
        <v>909</v>
      </c>
      <c r="M198" s="2">
        <v>45008</v>
      </c>
      <c r="N198" t="s">
        <v>19</v>
      </c>
      <c r="O198">
        <v>3420000</v>
      </c>
      <c r="P198">
        <v>25</v>
      </c>
      <c r="Q198" t="s">
        <v>910</v>
      </c>
      <c r="R198" t="s">
        <v>19</v>
      </c>
      <c r="S198" s="2">
        <v>45016</v>
      </c>
    </row>
    <row r="199" spans="1:19" x14ac:dyDescent="0.25">
      <c r="A199">
        <v>2302118</v>
      </c>
      <c r="B199">
        <v>5952</v>
      </c>
      <c r="C199" t="s">
        <v>110</v>
      </c>
      <c r="D199" t="s">
        <v>35</v>
      </c>
      <c r="E199" t="s">
        <v>911</v>
      </c>
      <c r="F199" t="s">
        <v>911</v>
      </c>
      <c r="G199" s="1">
        <v>44959.451388888891</v>
      </c>
      <c r="H199" s="1">
        <v>44959.456944444442</v>
      </c>
      <c r="I199">
        <v>85353025215</v>
      </c>
      <c r="J199" t="s">
        <v>19</v>
      </c>
      <c r="K199" t="s">
        <v>912</v>
      </c>
      <c r="L199" t="s">
        <v>913</v>
      </c>
      <c r="M199" s="2">
        <v>44998</v>
      </c>
      <c r="N199" t="s">
        <v>19</v>
      </c>
      <c r="O199">
        <v>2975000</v>
      </c>
      <c r="P199">
        <v>35</v>
      </c>
      <c r="Q199" t="s">
        <v>914</v>
      </c>
      <c r="R199" t="s">
        <v>19</v>
      </c>
      <c r="S199" s="2">
        <v>45016</v>
      </c>
    </row>
    <row r="200" spans="1:19" x14ac:dyDescent="0.25">
      <c r="A200">
        <v>2302133</v>
      </c>
      <c r="B200">
        <v>6169</v>
      </c>
      <c r="C200" t="s">
        <v>20</v>
      </c>
      <c r="D200" t="s">
        <v>103</v>
      </c>
      <c r="E200" t="s">
        <v>915</v>
      </c>
      <c r="F200" t="s">
        <v>915</v>
      </c>
      <c r="G200" s="1">
        <v>44959.418055555558</v>
      </c>
      <c r="H200" s="1">
        <v>44959.418749999997</v>
      </c>
      <c r="I200">
        <v>82285700701</v>
      </c>
      <c r="J200" t="s">
        <v>19</v>
      </c>
      <c r="K200" t="s">
        <v>916</v>
      </c>
      <c r="L200" t="s">
        <v>917</v>
      </c>
      <c r="M200" s="2">
        <v>45026</v>
      </c>
      <c r="N200" t="s">
        <v>19</v>
      </c>
      <c r="O200">
        <v>25020000</v>
      </c>
      <c r="P200">
        <v>180</v>
      </c>
      <c r="Q200" t="s">
        <v>918</v>
      </c>
      <c r="R200" t="s">
        <v>28</v>
      </c>
      <c r="S200" s="2">
        <v>45043</v>
      </c>
    </row>
    <row r="201" spans="1:19" x14ac:dyDescent="0.25">
      <c r="A201">
        <v>2302005</v>
      </c>
      <c r="B201">
        <v>6241</v>
      </c>
      <c r="C201" t="s">
        <v>20</v>
      </c>
      <c r="D201" t="s">
        <v>43</v>
      </c>
      <c r="E201" t="s">
        <v>919</v>
      </c>
      <c r="F201" t="s">
        <v>919</v>
      </c>
      <c r="G201" s="1">
        <v>44958.880555555559</v>
      </c>
      <c r="H201" s="1">
        <v>44958.881249999999</v>
      </c>
      <c r="I201">
        <v>82139416987</v>
      </c>
      <c r="J201" t="s">
        <v>19</v>
      </c>
      <c r="K201" t="s">
        <v>920</v>
      </c>
      <c r="L201" t="s">
        <v>921</v>
      </c>
      <c r="M201" s="2">
        <v>45034</v>
      </c>
      <c r="N201" t="s">
        <v>19</v>
      </c>
      <c r="O201">
        <v>4980000</v>
      </c>
      <c r="P201">
        <v>75</v>
      </c>
      <c r="Q201" t="s">
        <v>922</v>
      </c>
      <c r="R201" t="s">
        <v>19</v>
      </c>
      <c r="S201" s="2">
        <v>45055</v>
      </c>
    </row>
    <row r="202" spans="1:19" x14ac:dyDescent="0.25">
      <c r="A202" t="s">
        <v>923</v>
      </c>
      <c r="B202">
        <v>5815</v>
      </c>
      <c r="C202" t="s">
        <v>20</v>
      </c>
      <c r="D202" t="s">
        <v>43</v>
      </c>
      <c r="E202" t="s">
        <v>924</v>
      </c>
      <c r="F202" t="s">
        <v>925</v>
      </c>
      <c r="G202" s="1">
        <v>44957.582638888889</v>
      </c>
      <c r="H202" s="1">
        <v>44958.872916666667</v>
      </c>
      <c r="I202">
        <v>85228888756</v>
      </c>
      <c r="J202" t="s">
        <v>19</v>
      </c>
      <c r="K202" t="s">
        <v>682</v>
      </c>
      <c r="L202" t="s">
        <v>926</v>
      </c>
      <c r="M202" s="2">
        <v>44977</v>
      </c>
      <c r="N202" t="s">
        <v>927</v>
      </c>
      <c r="O202">
        <v>1920300</v>
      </c>
      <c r="P202">
        <v>10</v>
      </c>
      <c r="Q202" t="s">
        <v>928</v>
      </c>
      <c r="R202" t="s">
        <v>19</v>
      </c>
      <c r="S202" s="2">
        <v>45005</v>
      </c>
    </row>
    <row r="203" spans="1:19" x14ac:dyDescent="0.25">
      <c r="A203" t="s">
        <v>19</v>
      </c>
      <c r="B203">
        <v>5675</v>
      </c>
      <c r="C203" t="s">
        <v>29</v>
      </c>
      <c r="D203" t="s">
        <v>65</v>
      </c>
      <c r="E203" t="s">
        <v>929</v>
      </c>
      <c r="F203" t="s">
        <v>930</v>
      </c>
      <c r="G203" s="1">
        <v>44958.611805555556</v>
      </c>
      <c r="H203" s="1">
        <v>44958.611805555556</v>
      </c>
      <c r="I203">
        <v>85733414055</v>
      </c>
      <c r="J203" t="s">
        <v>19</v>
      </c>
      <c r="K203" t="s">
        <v>931</v>
      </c>
      <c r="L203" t="s">
        <v>932</v>
      </c>
      <c r="M203" s="2">
        <v>44958</v>
      </c>
      <c r="N203" t="s">
        <v>933</v>
      </c>
      <c r="O203">
        <v>3350000</v>
      </c>
      <c r="P203">
        <v>25</v>
      </c>
      <c r="Q203" t="s">
        <v>934</v>
      </c>
      <c r="R203" t="s">
        <v>17</v>
      </c>
      <c r="S203" s="2">
        <v>44972</v>
      </c>
    </row>
    <row r="204" spans="1:19" x14ac:dyDescent="0.25">
      <c r="A204">
        <v>2302103</v>
      </c>
      <c r="B204">
        <v>5937</v>
      </c>
      <c r="C204" t="s">
        <v>20</v>
      </c>
      <c r="D204" t="s">
        <v>35</v>
      </c>
      <c r="E204" t="s">
        <v>935</v>
      </c>
      <c r="F204" t="s">
        <v>936</v>
      </c>
      <c r="G204" s="1">
        <v>44958.488194444442</v>
      </c>
      <c r="H204" s="1">
        <v>44958.488888888889</v>
      </c>
      <c r="I204">
        <v>81317727723</v>
      </c>
      <c r="J204" t="s">
        <v>19</v>
      </c>
      <c r="K204" t="s">
        <v>937</v>
      </c>
      <c r="L204" t="s">
        <v>938</v>
      </c>
      <c r="M204" s="2">
        <v>44993</v>
      </c>
      <c r="N204" t="s">
        <v>939</v>
      </c>
      <c r="O204">
        <v>1700000</v>
      </c>
      <c r="P204">
        <v>10</v>
      </c>
      <c r="Q204" t="s">
        <v>940</v>
      </c>
      <c r="R204" t="s">
        <v>19</v>
      </c>
      <c r="S204" s="2">
        <v>45016</v>
      </c>
    </row>
    <row r="205" spans="1:19" x14ac:dyDescent="0.25">
      <c r="A205">
        <v>2302019</v>
      </c>
      <c r="B205">
        <v>5881</v>
      </c>
      <c r="C205" t="s">
        <v>110</v>
      </c>
      <c r="D205" t="s">
        <v>30</v>
      </c>
      <c r="E205" t="s">
        <v>941</v>
      </c>
      <c r="F205" t="s">
        <v>942</v>
      </c>
      <c r="G205" s="1">
        <v>44958.48541666667</v>
      </c>
      <c r="H205" s="1">
        <v>44958.486111111109</v>
      </c>
      <c r="I205">
        <v>81289705595</v>
      </c>
      <c r="J205" t="s">
        <v>19</v>
      </c>
      <c r="K205" t="s">
        <v>298</v>
      </c>
      <c r="L205" t="s">
        <v>943</v>
      </c>
      <c r="M205" s="2">
        <v>44980</v>
      </c>
      <c r="N205" t="s">
        <v>19</v>
      </c>
      <c r="O205">
        <v>3400000</v>
      </c>
      <c r="P205">
        <v>50</v>
      </c>
      <c r="Q205" t="s">
        <v>944</v>
      </c>
      <c r="R205" t="s">
        <v>28</v>
      </c>
      <c r="S205" s="2">
        <v>44985</v>
      </c>
    </row>
    <row r="206" spans="1:19" x14ac:dyDescent="0.25">
      <c r="A206" t="s">
        <v>19</v>
      </c>
      <c r="B206">
        <v>5673</v>
      </c>
      <c r="C206" t="s">
        <v>29</v>
      </c>
      <c r="D206" t="s">
        <v>65</v>
      </c>
      <c r="E206" t="s">
        <v>945</v>
      </c>
      <c r="F206" t="s">
        <v>946</v>
      </c>
      <c r="G206" s="1">
        <v>44958.415277777778</v>
      </c>
      <c r="H206" s="1">
        <v>44958.415277777778</v>
      </c>
      <c r="I206">
        <v>81333222399</v>
      </c>
      <c r="J206" t="s">
        <v>19</v>
      </c>
      <c r="K206" t="s">
        <v>947</v>
      </c>
      <c r="L206" t="s">
        <v>948</v>
      </c>
      <c r="M206" s="2">
        <v>44958</v>
      </c>
      <c r="N206" t="s">
        <v>949</v>
      </c>
      <c r="O206">
        <v>2750000</v>
      </c>
      <c r="P206">
        <v>25</v>
      </c>
      <c r="Q206" t="s">
        <v>950</v>
      </c>
      <c r="R206" t="s">
        <v>19</v>
      </c>
      <c r="S206" s="2">
        <v>44972</v>
      </c>
    </row>
    <row r="207" spans="1:19" x14ac:dyDescent="0.25">
      <c r="A207">
        <v>2302137</v>
      </c>
      <c r="B207">
        <v>6196</v>
      </c>
      <c r="C207" t="s">
        <v>20</v>
      </c>
      <c r="D207" t="s">
        <v>103</v>
      </c>
      <c r="E207" t="s">
        <v>951</v>
      </c>
      <c r="F207" t="s">
        <v>951</v>
      </c>
      <c r="G207" s="1">
        <v>44958.404166666667</v>
      </c>
      <c r="H207" s="1">
        <v>44958.404861111114</v>
      </c>
      <c r="I207">
        <v>81344982848</v>
      </c>
      <c r="J207" t="s">
        <v>19</v>
      </c>
      <c r="K207" t="s">
        <v>952</v>
      </c>
      <c r="L207" t="s">
        <v>953</v>
      </c>
      <c r="M207" s="2">
        <v>45028</v>
      </c>
      <c r="N207" t="s">
        <v>19</v>
      </c>
      <c r="O207">
        <v>10450000</v>
      </c>
      <c r="P207">
        <v>50</v>
      </c>
      <c r="Q207" t="s">
        <v>954</v>
      </c>
      <c r="R207" t="s">
        <v>19</v>
      </c>
      <c r="S207" s="2">
        <v>45043</v>
      </c>
    </row>
    <row r="208" spans="1:19" x14ac:dyDescent="0.25">
      <c r="A208">
        <v>2302130</v>
      </c>
      <c r="B208">
        <v>6148</v>
      </c>
      <c r="C208" t="s">
        <v>20</v>
      </c>
      <c r="D208" t="s">
        <v>59</v>
      </c>
      <c r="E208" t="s">
        <v>955</v>
      </c>
      <c r="F208" t="s">
        <v>956</v>
      </c>
      <c r="G208" s="1">
        <v>44958.40347222222</v>
      </c>
      <c r="H208" s="1">
        <v>44958.404166666667</v>
      </c>
      <c r="I208">
        <v>81374282673</v>
      </c>
      <c r="J208" t="s">
        <v>19</v>
      </c>
      <c r="K208" t="s">
        <v>957</v>
      </c>
      <c r="L208" t="s">
        <v>958</v>
      </c>
      <c r="M208" s="2">
        <v>45021</v>
      </c>
      <c r="N208" t="s">
        <v>19</v>
      </c>
      <c r="O208">
        <v>5850000</v>
      </c>
      <c r="P208">
        <v>50</v>
      </c>
      <c r="Q208" t="s">
        <v>959</v>
      </c>
      <c r="R208" t="s">
        <v>19</v>
      </c>
      <c r="S208" s="2">
        <v>45034</v>
      </c>
    </row>
    <row r="209" spans="1:19" x14ac:dyDescent="0.25">
      <c r="A209">
        <v>2302089</v>
      </c>
      <c r="B209">
        <v>5957</v>
      </c>
      <c r="C209" t="s">
        <v>110</v>
      </c>
      <c r="D209" t="s">
        <v>65</v>
      </c>
      <c r="E209" t="s">
        <v>960</v>
      </c>
      <c r="F209" t="s">
        <v>960</v>
      </c>
      <c r="G209" s="1">
        <v>44958.399305555555</v>
      </c>
      <c r="H209" s="1">
        <v>44958.400000000001</v>
      </c>
      <c r="I209" s="3">
        <v>895000000000</v>
      </c>
      <c r="J209" t="s">
        <v>19</v>
      </c>
      <c r="K209" t="s">
        <v>961</v>
      </c>
      <c r="L209" t="s">
        <v>962</v>
      </c>
      <c r="M209" s="2">
        <v>44995</v>
      </c>
      <c r="N209" t="s">
        <v>19</v>
      </c>
      <c r="O209">
        <v>3757500</v>
      </c>
      <c r="P209">
        <v>25</v>
      </c>
      <c r="Q209" t="s">
        <v>963</v>
      </c>
      <c r="R209" t="s">
        <v>17</v>
      </c>
      <c r="S209" s="2">
        <v>45033</v>
      </c>
    </row>
    <row r="210" spans="1:19" x14ac:dyDescent="0.25">
      <c r="A210" t="s">
        <v>19</v>
      </c>
      <c r="B210">
        <v>5671</v>
      </c>
      <c r="C210" t="s">
        <v>29</v>
      </c>
      <c r="D210" t="s">
        <v>65</v>
      </c>
      <c r="E210" t="s">
        <v>945</v>
      </c>
      <c r="F210" t="s">
        <v>946</v>
      </c>
      <c r="G210" s="1">
        <v>44958.388888888891</v>
      </c>
      <c r="H210" s="1">
        <v>44958.388888888891</v>
      </c>
      <c r="I210">
        <v>81333222399</v>
      </c>
      <c r="J210" t="s">
        <v>19</v>
      </c>
      <c r="K210" t="s">
        <v>947</v>
      </c>
      <c r="L210" t="s">
        <v>964</v>
      </c>
      <c r="M210" s="2">
        <v>44958</v>
      </c>
      <c r="N210" t="s">
        <v>949</v>
      </c>
      <c r="O210">
        <v>1975000</v>
      </c>
      <c r="P210">
        <v>25</v>
      </c>
      <c r="Q210" t="s">
        <v>950</v>
      </c>
      <c r="R210" t="s">
        <v>19</v>
      </c>
      <c r="S210" s="2">
        <v>44972</v>
      </c>
    </row>
    <row r="211" spans="1:19" x14ac:dyDescent="0.25">
      <c r="A211">
        <v>2302018</v>
      </c>
      <c r="B211">
        <v>5878</v>
      </c>
      <c r="C211" t="s">
        <v>110</v>
      </c>
      <c r="D211" t="s">
        <v>30</v>
      </c>
      <c r="E211" t="s">
        <v>965</v>
      </c>
      <c r="F211" t="s">
        <v>966</v>
      </c>
      <c r="G211" s="1">
        <v>44958.384722222225</v>
      </c>
      <c r="H211" s="1">
        <v>44958.385416666664</v>
      </c>
      <c r="I211">
        <v>85252824049</v>
      </c>
      <c r="J211" t="s">
        <v>19</v>
      </c>
      <c r="K211" t="s">
        <v>967</v>
      </c>
      <c r="L211" t="s">
        <v>968</v>
      </c>
      <c r="M211" s="2">
        <v>44980</v>
      </c>
      <c r="N211" t="s">
        <v>969</v>
      </c>
      <c r="O211">
        <v>2925000</v>
      </c>
      <c r="P211">
        <v>25</v>
      </c>
      <c r="Q211" t="s">
        <v>970</v>
      </c>
      <c r="R211" t="s">
        <v>28</v>
      </c>
      <c r="S211" s="2">
        <v>44985</v>
      </c>
    </row>
    <row r="212" spans="1:19" x14ac:dyDescent="0.25">
      <c r="A212">
        <v>2302003</v>
      </c>
      <c r="B212">
        <v>5982</v>
      </c>
      <c r="C212" t="s">
        <v>20</v>
      </c>
      <c r="D212" t="s">
        <v>65</v>
      </c>
      <c r="E212" t="s">
        <v>971</v>
      </c>
      <c r="F212" t="s">
        <v>972</v>
      </c>
      <c r="G212" s="1">
        <v>44958.362500000003</v>
      </c>
      <c r="H212" s="1">
        <v>44958.362500000003</v>
      </c>
      <c r="I212">
        <v>811468054</v>
      </c>
      <c r="J212" t="s">
        <v>19</v>
      </c>
      <c r="K212" t="s">
        <v>973</v>
      </c>
      <c r="L212" t="s">
        <v>974</v>
      </c>
      <c r="M212" s="2">
        <v>44999</v>
      </c>
      <c r="N212" t="s">
        <v>975</v>
      </c>
      <c r="O212">
        <v>7000000</v>
      </c>
      <c r="P212">
        <v>50</v>
      </c>
      <c r="Q212" t="s">
        <v>976</v>
      </c>
      <c r="R212" t="s">
        <v>19</v>
      </c>
      <c r="S212" s="2">
        <v>45037</v>
      </c>
    </row>
    <row r="213" spans="1:19" x14ac:dyDescent="0.25">
      <c r="A213" t="s">
        <v>19</v>
      </c>
      <c r="B213">
        <v>5669</v>
      </c>
      <c r="C213" t="s">
        <v>29</v>
      </c>
      <c r="D213" t="s">
        <v>43</v>
      </c>
      <c r="E213" t="s">
        <v>977</v>
      </c>
      <c r="F213" t="s">
        <v>978</v>
      </c>
      <c r="G213" s="1">
        <v>44957.719444444447</v>
      </c>
      <c r="H213" s="1">
        <v>44957.719444444447</v>
      </c>
      <c r="I213" s="3">
        <v>6280000000000</v>
      </c>
      <c r="J213" t="s">
        <v>19</v>
      </c>
      <c r="K213" t="s">
        <v>979</v>
      </c>
      <c r="L213" t="s">
        <v>980</v>
      </c>
      <c r="M213" s="2">
        <v>44957</v>
      </c>
      <c r="N213" t="s">
        <v>981</v>
      </c>
      <c r="O213">
        <v>3800000</v>
      </c>
      <c r="P213">
        <v>100</v>
      </c>
      <c r="Q213" t="s">
        <v>982</v>
      </c>
      <c r="R213" t="s">
        <v>17</v>
      </c>
      <c r="S213" s="2">
        <v>44970</v>
      </c>
    </row>
    <row r="214" spans="1:19" x14ac:dyDescent="0.25">
      <c r="A214" t="s">
        <v>19</v>
      </c>
      <c r="B214">
        <v>5668</v>
      </c>
      <c r="C214" t="s">
        <v>29</v>
      </c>
      <c r="D214" t="s">
        <v>43</v>
      </c>
      <c r="E214" t="s">
        <v>983</v>
      </c>
      <c r="F214" t="s">
        <v>984</v>
      </c>
      <c r="G214" s="1">
        <v>44957.712500000001</v>
      </c>
      <c r="H214" s="1">
        <v>44957.712500000001</v>
      </c>
      <c r="I214">
        <v>8161940360</v>
      </c>
      <c r="J214" t="s">
        <v>19</v>
      </c>
      <c r="K214" t="s">
        <v>985</v>
      </c>
      <c r="L214" t="s">
        <v>986</v>
      </c>
      <c r="M214" s="2">
        <v>44957</v>
      </c>
      <c r="N214" t="s">
        <v>987</v>
      </c>
      <c r="O214">
        <v>1200000</v>
      </c>
      <c r="P214">
        <v>10</v>
      </c>
      <c r="Q214" t="s">
        <v>988</v>
      </c>
      <c r="R214" t="s">
        <v>17</v>
      </c>
      <c r="S214" s="2">
        <v>44958</v>
      </c>
    </row>
    <row r="215" spans="1:19" x14ac:dyDescent="0.25">
      <c r="A215">
        <v>2302017</v>
      </c>
      <c r="B215">
        <v>5875</v>
      </c>
      <c r="C215" t="s">
        <v>20</v>
      </c>
      <c r="D215" t="s">
        <v>35</v>
      </c>
      <c r="E215" t="s">
        <v>989</v>
      </c>
      <c r="F215" t="s">
        <v>989</v>
      </c>
      <c r="G215" s="1">
        <v>44957.690972222219</v>
      </c>
      <c r="H215" s="1">
        <v>44957.693055555559</v>
      </c>
      <c r="I215">
        <v>81355825819</v>
      </c>
      <c r="J215" t="s">
        <v>19</v>
      </c>
      <c r="K215" t="s">
        <v>990</v>
      </c>
      <c r="L215" t="s">
        <v>991</v>
      </c>
      <c r="M215" s="2">
        <v>44980</v>
      </c>
      <c r="N215" t="s">
        <v>992</v>
      </c>
      <c r="O215">
        <v>3475000</v>
      </c>
      <c r="P215">
        <v>25</v>
      </c>
      <c r="Q215" t="s">
        <v>993</v>
      </c>
      <c r="R215" t="s">
        <v>19</v>
      </c>
      <c r="S215" s="2">
        <v>45002</v>
      </c>
    </row>
    <row r="216" spans="1:19" x14ac:dyDescent="0.25">
      <c r="A216">
        <v>2302002</v>
      </c>
      <c r="B216">
        <v>5874</v>
      </c>
      <c r="C216" t="s">
        <v>20</v>
      </c>
      <c r="D216" t="s">
        <v>35</v>
      </c>
      <c r="E216" t="s">
        <v>989</v>
      </c>
      <c r="F216" t="s">
        <v>989</v>
      </c>
      <c r="G216" s="1">
        <v>44957.690972222219</v>
      </c>
      <c r="H216" s="1">
        <v>44957.693055555559</v>
      </c>
      <c r="I216">
        <v>81355825819</v>
      </c>
      <c r="J216" t="s">
        <v>19</v>
      </c>
      <c r="K216" t="s">
        <v>990</v>
      </c>
      <c r="L216" t="s">
        <v>994</v>
      </c>
      <c r="M216" s="2">
        <v>45016</v>
      </c>
      <c r="N216" t="s">
        <v>995</v>
      </c>
      <c r="O216">
        <v>3750000</v>
      </c>
      <c r="P216">
        <v>25</v>
      </c>
      <c r="Q216" t="s">
        <v>993</v>
      </c>
      <c r="R216" t="s">
        <v>19</v>
      </c>
      <c r="S216" s="2">
        <v>45002</v>
      </c>
    </row>
    <row r="217" spans="1:19" x14ac:dyDescent="0.25">
      <c r="A217">
        <v>2302022</v>
      </c>
      <c r="B217">
        <v>5806</v>
      </c>
      <c r="C217" t="s">
        <v>20</v>
      </c>
      <c r="D217" t="s">
        <v>30</v>
      </c>
      <c r="E217" t="s">
        <v>996</v>
      </c>
      <c r="F217" t="s">
        <v>997</v>
      </c>
      <c r="G217" s="1">
        <v>44957.450694444444</v>
      </c>
      <c r="H217" s="1">
        <v>44957.691666666666</v>
      </c>
      <c r="I217">
        <v>85643823443</v>
      </c>
      <c r="J217" t="s">
        <v>19</v>
      </c>
      <c r="K217" t="s">
        <v>998</v>
      </c>
      <c r="L217" t="s">
        <v>999</v>
      </c>
      <c r="M217" s="2">
        <v>44974</v>
      </c>
      <c r="N217" t="s">
        <v>19</v>
      </c>
      <c r="O217">
        <v>4000000</v>
      </c>
      <c r="P217">
        <v>25</v>
      </c>
      <c r="Q217" t="s">
        <v>1000</v>
      </c>
      <c r="R217" t="s">
        <v>19</v>
      </c>
      <c r="S217" s="2">
        <v>44985</v>
      </c>
    </row>
    <row r="218" spans="1:19" x14ac:dyDescent="0.25">
      <c r="A218">
        <v>2301177</v>
      </c>
      <c r="B218">
        <v>5977</v>
      </c>
      <c r="C218" t="s">
        <v>20</v>
      </c>
      <c r="D218" t="s">
        <v>30</v>
      </c>
      <c r="E218" t="s">
        <v>1001</v>
      </c>
      <c r="F218" t="s">
        <v>1002</v>
      </c>
      <c r="G218" s="1">
        <v>44957.690972222219</v>
      </c>
      <c r="H218" s="1">
        <v>44957.691666666666</v>
      </c>
      <c r="I218">
        <v>85730239738</v>
      </c>
      <c r="J218" t="s">
        <v>19</v>
      </c>
      <c r="K218" t="s">
        <v>1003</v>
      </c>
      <c r="L218" t="s">
        <v>1004</v>
      </c>
      <c r="M218" s="2">
        <v>44999</v>
      </c>
      <c r="N218" t="s">
        <v>1005</v>
      </c>
      <c r="O218">
        <v>2700000</v>
      </c>
      <c r="P218">
        <v>25</v>
      </c>
      <c r="Q218" t="s">
        <v>1006</v>
      </c>
      <c r="R218" t="s">
        <v>17</v>
      </c>
      <c r="S218" s="2">
        <v>45010</v>
      </c>
    </row>
    <row r="219" spans="1:19" x14ac:dyDescent="0.25">
      <c r="A219">
        <v>2302088</v>
      </c>
      <c r="B219">
        <v>6100</v>
      </c>
      <c r="C219" t="s">
        <v>20</v>
      </c>
      <c r="D219" t="s">
        <v>65</v>
      </c>
      <c r="E219" t="s">
        <v>1007</v>
      </c>
      <c r="F219" t="s">
        <v>1008</v>
      </c>
      <c r="G219" s="1">
        <v>44957.654861111114</v>
      </c>
      <c r="H219" s="1">
        <v>44957.654861111114</v>
      </c>
      <c r="I219">
        <v>81236875654</v>
      </c>
      <c r="J219" t="s">
        <v>19</v>
      </c>
      <c r="K219" t="s">
        <v>1009</v>
      </c>
      <c r="L219" t="s">
        <v>1010</v>
      </c>
      <c r="M219" s="2">
        <v>45015</v>
      </c>
      <c r="N219" t="s">
        <v>19</v>
      </c>
      <c r="O219">
        <v>5750000</v>
      </c>
      <c r="P219">
        <v>50</v>
      </c>
      <c r="Q219" t="s">
        <v>1011</v>
      </c>
      <c r="R219" t="s">
        <v>19</v>
      </c>
      <c r="S219" s="2">
        <v>45046</v>
      </c>
    </row>
    <row r="220" spans="1:19" x14ac:dyDescent="0.25">
      <c r="A220">
        <v>2302122</v>
      </c>
      <c r="B220">
        <v>6179</v>
      </c>
      <c r="C220" t="s">
        <v>20</v>
      </c>
      <c r="D220" t="s">
        <v>65</v>
      </c>
      <c r="E220" t="s">
        <v>1012</v>
      </c>
      <c r="F220" t="s">
        <v>1013</v>
      </c>
      <c r="G220" s="1">
        <v>44957.638194444444</v>
      </c>
      <c r="H220" s="1">
        <v>44957.638888888891</v>
      </c>
      <c r="I220">
        <v>82122655465</v>
      </c>
      <c r="J220" t="s">
        <v>19</v>
      </c>
      <c r="K220" t="s">
        <v>1014</v>
      </c>
      <c r="L220" t="s">
        <v>1015</v>
      </c>
      <c r="M220" s="2">
        <v>45029</v>
      </c>
      <c r="N220" t="s">
        <v>19</v>
      </c>
      <c r="O220">
        <v>8000000</v>
      </c>
      <c r="P220">
        <v>100</v>
      </c>
      <c r="Q220" t="s">
        <v>1016</v>
      </c>
      <c r="R220" t="s">
        <v>19</v>
      </c>
      <c r="S220" s="2">
        <v>45066</v>
      </c>
    </row>
    <row r="221" spans="1:19" x14ac:dyDescent="0.25">
      <c r="A221">
        <v>2302003</v>
      </c>
      <c r="B221">
        <v>5891</v>
      </c>
      <c r="C221" t="s">
        <v>20</v>
      </c>
      <c r="D221" t="s">
        <v>143</v>
      </c>
      <c r="E221" t="s">
        <v>1017</v>
      </c>
      <c r="F221" t="s">
        <v>1018</v>
      </c>
      <c r="G221" s="1">
        <v>44957.554166666669</v>
      </c>
      <c r="H221" s="1">
        <v>44957.581250000003</v>
      </c>
      <c r="I221">
        <v>85228888756</v>
      </c>
      <c r="J221" t="s">
        <v>19</v>
      </c>
      <c r="K221" t="s">
        <v>682</v>
      </c>
      <c r="L221" t="s">
        <v>1019</v>
      </c>
      <c r="M221" s="2">
        <v>44985</v>
      </c>
      <c r="N221" t="s">
        <v>19</v>
      </c>
      <c r="O221">
        <v>1942500</v>
      </c>
      <c r="P221">
        <v>10</v>
      </c>
      <c r="Q221" t="s">
        <v>1020</v>
      </c>
      <c r="R221" t="s">
        <v>19</v>
      </c>
      <c r="S221" s="2">
        <v>45016</v>
      </c>
    </row>
    <row r="222" spans="1:19" x14ac:dyDescent="0.25">
      <c r="A222">
        <v>2302138</v>
      </c>
      <c r="B222">
        <v>6237</v>
      </c>
      <c r="C222" t="s">
        <v>20</v>
      </c>
      <c r="D222" t="s">
        <v>319</v>
      </c>
      <c r="E222" t="s">
        <v>1021</v>
      </c>
      <c r="F222" t="s">
        <v>1022</v>
      </c>
      <c r="G222" s="1">
        <v>44957.490277777775</v>
      </c>
      <c r="H222" s="1">
        <v>44957.499305555553</v>
      </c>
      <c r="I222">
        <v>81241267606</v>
      </c>
      <c r="J222" t="s">
        <v>19</v>
      </c>
      <c r="K222" t="s">
        <v>1023</v>
      </c>
      <c r="L222" t="s">
        <v>1024</v>
      </c>
      <c r="M222" s="2">
        <v>45033</v>
      </c>
      <c r="N222" t="s">
        <v>19</v>
      </c>
      <c r="O222">
        <v>5550000</v>
      </c>
      <c r="P222">
        <v>50</v>
      </c>
      <c r="Q222" t="s">
        <v>1025</v>
      </c>
      <c r="R222" t="s">
        <v>19</v>
      </c>
      <c r="S222" s="2">
        <v>45034</v>
      </c>
    </row>
    <row r="223" spans="1:19" x14ac:dyDescent="0.25">
      <c r="A223">
        <v>2302114</v>
      </c>
      <c r="B223">
        <v>6174</v>
      </c>
      <c r="C223" t="s">
        <v>20</v>
      </c>
      <c r="D223" t="s">
        <v>30</v>
      </c>
      <c r="E223" t="s">
        <v>612</v>
      </c>
      <c r="F223" t="s">
        <v>612</v>
      </c>
      <c r="G223" s="1">
        <v>44957.476388888892</v>
      </c>
      <c r="H223" s="1">
        <v>44957.476388888892</v>
      </c>
      <c r="I223">
        <v>85267038666</v>
      </c>
      <c r="J223" t="s">
        <v>19</v>
      </c>
      <c r="K223" t="s">
        <v>614</v>
      </c>
      <c r="L223" t="s">
        <v>1026</v>
      </c>
      <c r="M223" s="2">
        <v>45027</v>
      </c>
      <c r="N223" t="s">
        <v>19</v>
      </c>
      <c r="O223">
        <v>4475000</v>
      </c>
      <c r="P223">
        <v>25</v>
      </c>
      <c r="Q223" t="s">
        <v>616</v>
      </c>
      <c r="R223" t="s">
        <v>28</v>
      </c>
      <c r="S223" s="2">
        <v>45045</v>
      </c>
    </row>
    <row r="224" spans="1:19" x14ac:dyDescent="0.25">
      <c r="A224">
        <v>2302091</v>
      </c>
      <c r="B224">
        <v>5987</v>
      </c>
      <c r="C224" t="s">
        <v>20</v>
      </c>
      <c r="D224" t="s">
        <v>143</v>
      </c>
      <c r="E224" t="s">
        <v>1027</v>
      </c>
      <c r="F224" t="s">
        <v>1028</v>
      </c>
      <c r="G224" s="1">
        <v>44957.456944444442</v>
      </c>
      <c r="H224" s="1">
        <v>44957.456944444442</v>
      </c>
      <c r="I224">
        <v>81361000992</v>
      </c>
      <c r="J224" t="s">
        <v>19</v>
      </c>
      <c r="K224" t="s">
        <v>1029</v>
      </c>
      <c r="L224" t="s">
        <v>1030</v>
      </c>
      <c r="M224" s="2">
        <v>44999</v>
      </c>
      <c r="N224" t="s">
        <v>19</v>
      </c>
      <c r="O224">
        <v>3520000</v>
      </c>
      <c r="P224">
        <v>50</v>
      </c>
      <c r="Q224" t="s">
        <v>1031</v>
      </c>
      <c r="R224" t="s">
        <v>17</v>
      </c>
      <c r="S224" s="2">
        <v>45016</v>
      </c>
    </row>
    <row r="225" spans="1:19" x14ac:dyDescent="0.25">
      <c r="A225">
        <v>2302166</v>
      </c>
      <c r="B225">
        <v>6245</v>
      </c>
      <c r="C225" t="s">
        <v>20</v>
      </c>
      <c r="D225" t="s">
        <v>43</v>
      </c>
      <c r="E225" t="s">
        <v>1032</v>
      </c>
      <c r="F225" t="s">
        <v>1033</v>
      </c>
      <c r="G225" s="1">
        <v>44957.427777777775</v>
      </c>
      <c r="H225" s="1">
        <v>44957.428472222222</v>
      </c>
      <c r="I225">
        <v>8129497092</v>
      </c>
      <c r="J225" t="s">
        <v>19</v>
      </c>
      <c r="K225" t="s">
        <v>1034</v>
      </c>
      <c r="L225" t="s">
        <v>1035</v>
      </c>
      <c r="M225" s="2">
        <v>45034</v>
      </c>
      <c r="N225" t="s">
        <v>19</v>
      </c>
      <c r="O225">
        <v>1900000</v>
      </c>
      <c r="P225">
        <v>10</v>
      </c>
      <c r="Q225" t="s">
        <v>1036</v>
      </c>
      <c r="R225" t="s">
        <v>19</v>
      </c>
      <c r="S225" s="2">
        <v>45062</v>
      </c>
    </row>
    <row r="226" spans="1:19" x14ac:dyDescent="0.25">
      <c r="A226">
        <v>2302140</v>
      </c>
      <c r="B226">
        <v>5956</v>
      </c>
      <c r="C226" t="s">
        <v>20</v>
      </c>
      <c r="D226" t="s">
        <v>43</v>
      </c>
      <c r="E226" t="s">
        <v>1037</v>
      </c>
      <c r="F226" t="s">
        <v>1038</v>
      </c>
      <c r="G226" s="1">
        <v>44957.381249999999</v>
      </c>
      <c r="H226" s="1">
        <v>44957.381944444445</v>
      </c>
      <c r="I226">
        <v>8126113114</v>
      </c>
      <c r="J226" t="s">
        <v>19</v>
      </c>
      <c r="K226" t="s">
        <v>1039</v>
      </c>
      <c r="L226" t="s">
        <v>1040</v>
      </c>
      <c r="M226" s="2">
        <v>44995</v>
      </c>
      <c r="N226" t="s">
        <v>1041</v>
      </c>
      <c r="O226">
        <v>6150000</v>
      </c>
      <c r="P226">
        <v>50</v>
      </c>
      <c r="Q226" t="s">
        <v>1042</v>
      </c>
      <c r="R226" t="s">
        <v>19</v>
      </c>
      <c r="S226" s="2">
        <v>45002</v>
      </c>
    </row>
    <row r="227" spans="1:19" x14ac:dyDescent="0.25">
      <c r="A227">
        <v>2302084</v>
      </c>
      <c r="B227">
        <v>6166</v>
      </c>
      <c r="C227" t="s">
        <v>20</v>
      </c>
      <c r="D227" t="s">
        <v>21</v>
      </c>
      <c r="E227" t="s">
        <v>1043</v>
      </c>
      <c r="F227" t="s">
        <v>1044</v>
      </c>
      <c r="G227" s="1">
        <v>44956.745138888888</v>
      </c>
      <c r="H227" s="1">
        <v>44956.745833333334</v>
      </c>
      <c r="I227">
        <v>81384241551</v>
      </c>
      <c r="J227" t="s">
        <v>19</v>
      </c>
      <c r="K227" t="s">
        <v>1045</v>
      </c>
      <c r="L227" t="s">
        <v>1046</v>
      </c>
      <c r="M227" s="2">
        <v>45022</v>
      </c>
      <c r="N227" t="s">
        <v>19</v>
      </c>
      <c r="O227">
        <v>3555000</v>
      </c>
      <c r="P227">
        <v>50</v>
      </c>
      <c r="Q227" t="s">
        <v>1047</v>
      </c>
      <c r="R227" t="s">
        <v>19</v>
      </c>
      <c r="S227" s="2">
        <v>45035</v>
      </c>
    </row>
    <row r="228" spans="1:19" x14ac:dyDescent="0.25">
      <c r="A228">
        <v>2301172</v>
      </c>
      <c r="B228">
        <v>5870</v>
      </c>
      <c r="C228" t="s">
        <v>20</v>
      </c>
      <c r="D228" t="s">
        <v>43</v>
      </c>
      <c r="E228" t="s">
        <v>1048</v>
      </c>
      <c r="F228" t="s">
        <v>1049</v>
      </c>
      <c r="G228" s="1">
        <v>44956.710416666669</v>
      </c>
      <c r="H228" s="1">
        <v>44956.711111111108</v>
      </c>
      <c r="I228">
        <v>82386200610</v>
      </c>
      <c r="J228" t="s">
        <v>19</v>
      </c>
      <c r="K228" t="s">
        <v>1050</v>
      </c>
      <c r="L228" t="s">
        <v>1051</v>
      </c>
      <c r="M228" s="2">
        <v>44980</v>
      </c>
      <c r="N228" t="s">
        <v>1052</v>
      </c>
      <c r="O228">
        <v>6120000</v>
      </c>
      <c r="P228">
        <v>50</v>
      </c>
      <c r="Q228" t="s">
        <v>1053</v>
      </c>
      <c r="R228" t="s">
        <v>19</v>
      </c>
      <c r="S228" s="2">
        <v>45012</v>
      </c>
    </row>
    <row r="229" spans="1:19" x14ac:dyDescent="0.25">
      <c r="A229">
        <v>2302100</v>
      </c>
      <c r="B229">
        <v>6264</v>
      </c>
      <c r="C229" t="s">
        <v>20</v>
      </c>
      <c r="D229" t="s">
        <v>30</v>
      </c>
      <c r="E229" t="s">
        <v>1054</v>
      </c>
      <c r="F229" t="s">
        <v>1054</v>
      </c>
      <c r="G229" s="1">
        <v>44956.681250000001</v>
      </c>
      <c r="H229" s="1">
        <v>44956.682638888888</v>
      </c>
      <c r="I229">
        <v>81266481331</v>
      </c>
      <c r="J229" t="s">
        <v>19</v>
      </c>
      <c r="K229" t="s">
        <v>1055</v>
      </c>
      <c r="L229" t="s">
        <v>1056</v>
      </c>
      <c r="M229" s="2">
        <v>45034</v>
      </c>
      <c r="N229" t="s">
        <v>19</v>
      </c>
      <c r="O229">
        <v>21870030</v>
      </c>
      <c r="P229">
        <v>300</v>
      </c>
      <c r="Q229" t="s">
        <v>1057</v>
      </c>
      <c r="R229" t="s">
        <v>19</v>
      </c>
      <c r="S229" s="2">
        <v>45044</v>
      </c>
    </row>
    <row r="230" spans="1:19" x14ac:dyDescent="0.25">
      <c r="A230" t="s">
        <v>19</v>
      </c>
      <c r="B230">
        <v>5655</v>
      </c>
      <c r="C230" t="s">
        <v>42</v>
      </c>
      <c r="D230" t="s">
        <v>65</v>
      </c>
      <c r="E230" t="s">
        <v>310</v>
      </c>
      <c r="F230" t="s">
        <v>1058</v>
      </c>
      <c r="G230" s="1">
        <v>44956.613194444442</v>
      </c>
      <c r="H230" s="1">
        <v>44956.614583333336</v>
      </c>
      <c r="I230">
        <v>8122951747</v>
      </c>
      <c r="J230" t="s">
        <v>19</v>
      </c>
      <c r="K230" t="s">
        <v>312</v>
      </c>
      <c r="L230" t="s">
        <v>1059</v>
      </c>
      <c r="M230" s="2">
        <v>44956</v>
      </c>
      <c r="N230" t="s">
        <v>19</v>
      </c>
      <c r="O230">
        <v>1100000</v>
      </c>
      <c r="P230">
        <v>1</v>
      </c>
      <c r="Q230" t="s">
        <v>314</v>
      </c>
      <c r="R230" t="s">
        <v>28</v>
      </c>
      <c r="S230" s="2">
        <v>44979</v>
      </c>
    </row>
    <row r="231" spans="1:19" x14ac:dyDescent="0.25">
      <c r="A231">
        <v>2302102</v>
      </c>
      <c r="B231">
        <v>5973</v>
      </c>
      <c r="C231" t="s">
        <v>20</v>
      </c>
      <c r="D231" t="s">
        <v>78</v>
      </c>
      <c r="E231" t="s">
        <v>1060</v>
      </c>
      <c r="F231" t="s">
        <v>1061</v>
      </c>
      <c r="G231" s="1">
        <v>44956.594444444447</v>
      </c>
      <c r="H231" s="1">
        <v>44956.595138888886</v>
      </c>
      <c r="I231">
        <v>85245159353</v>
      </c>
      <c r="J231" t="s">
        <v>19</v>
      </c>
      <c r="K231" t="s">
        <v>1062</v>
      </c>
      <c r="L231" t="s">
        <v>1063</v>
      </c>
      <c r="M231" s="2">
        <v>44998</v>
      </c>
      <c r="N231" t="s">
        <v>19</v>
      </c>
      <c r="O231">
        <v>3480000</v>
      </c>
      <c r="P231">
        <v>10</v>
      </c>
      <c r="Q231" t="s">
        <v>1064</v>
      </c>
      <c r="R231" t="s">
        <v>19</v>
      </c>
      <c r="S231" s="2">
        <v>45012</v>
      </c>
    </row>
    <row r="232" spans="1:19" x14ac:dyDescent="0.25">
      <c r="A232">
        <v>2302001</v>
      </c>
      <c r="B232">
        <v>5947</v>
      </c>
      <c r="C232" t="s">
        <v>20</v>
      </c>
      <c r="D232" t="s">
        <v>65</v>
      </c>
      <c r="E232" t="s">
        <v>1065</v>
      </c>
      <c r="F232" t="s">
        <v>1066</v>
      </c>
      <c r="G232" s="1">
        <v>44956.569444444445</v>
      </c>
      <c r="H232" s="1">
        <v>44956.570833333331</v>
      </c>
      <c r="I232">
        <v>85256563916</v>
      </c>
      <c r="J232" t="s">
        <v>19</v>
      </c>
      <c r="K232" t="s">
        <v>1067</v>
      </c>
      <c r="L232" t="s">
        <v>1068</v>
      </c>
      <c r="M232" s="2">
        <v>44994</v>
      </c>
      <c r="N232" t="s">
        <v>19</v>
      </c>
      <c r="O232">
        <v>3712500</v>
      </c>
      <c r="P232">
        <v>25</v>
      </c>
      <c r="Q232" t="s">
        <v>1069</v>
      </c>
      <c r="R232" t="s">
        <v>19</v>
      </c>
      <c r="S232" s="2">
        <v>45039</v>
      </c>
    </row>
    <row r="233" spans="1:19" x14ac:dyDescent="0.25">
      <c r="A233">
        <v>2302068</v>
      </c>
      <c r="B233">
        <v>5895</v>
      </c>
      <c r="C233" t="s">
        <v>110</v>
      </c>
      <c r="D233" t="s">
        <v>165</v>
      </c>
      <c r="E233" t="s">
        <v>1070</v>
      </c>
      <c r="F233" t="s">
        <v>1071</v>
      </c>
      <c r="G233" s="1">
        <v>44956.462500000001</v>
      </c>
      <c r="H233" s="1">
        <v>44956.463888888888</v>
      </c>
      <c r="I233">
        <v>85752685772</v>
      </c>
      <c r="J233" t="s">
        <v>19</v>
      </c>
      <c r="K233" t="s">
        <v>1072</v>
      </c>
      <c r="L233" t="s">
        <v>1073</v>
      </c>
      <c r="M233" s="2">
        <v>44986</v>
      </c>
      <c r="N233" t="s">
        <v>1074</v>
      </c>
      <c r="O233">
        <v>2895750</v>
      </c>
      <c r="P233">
        <v>25</v>
      </c>
      <c r="Q233" t="s">
        <v>1075</v>
      </c>
      <c r="R233" t="s">
        <v>28</v>
      </c>
      <c r="S233" s="2">
        <v>44993</v>
      </c>
    </row>
    <row r="234" spans="1:19" x14ac:dyDescent="0.25">
      <c r="A234">
        <v>2302067</v>
      </c>
      <c r="B234">
        <v>6193</v>
      </c>
      <c r="C234" t="s">
        <v>20</v>
      </c>
      <c r="D234" t="s">
        <v>165</v>
      </c>
      <c r="E234" t="s">
        <v>1070</v>
      </c>
      <c r="F234" t="s">
        <v>1076</v>
      </c>
      <c r="G234" s="1">
        <v>44956.461805555555</v>
      </c>
      <c r="H234" s="1">
        <v>44956.461805555555</v>
      </c>
      <c r="I234">
        <v>85752685772</v>
      </c>
      <c r="J234" t="s">
        <v>19</v>
      </c>
      <c r="K234" t="s">
        <v>1072</v>
      </c>
      <c r="L234" t="s">
        <v>1077</v>
      </c>
      <c r="M234" s="2">
        <v>45028</v>
      </c>
      <c r="N234" t="s">
        <v>19</v>
      </c>
      <c r="O234">
        <v>1595700</v>
      </c>
      <c r="P234">
        <v>10</v>
      </c>
      <c r="Q234" t="s">
        <v>1078</v>
      </c>
      <c r="R234" t="s">
        <v>28</v>
      </c>
      <c r="S234" s="2">
        <v>45030</v>
      </c>
    </row>
    <row r="235" spans="1:19" x14ac:dyDescent="0.25">
      <c r="A235">
        <v>2211172</v>
      </c>
      <c r="B235">
        <v>6279</v>
      </c>
      <c r="C235" t="s">
        <v>110</v>
      </c>
      <c r="D235" t="s">
        <v>59</v>
      </c>
      <c r="E235" t="s">
        <v>1079</v>
      </c>
      <c r="F235" t="s">
        <v>1080</v>
      </c>
      <c r="G235" s="1">
        <v>44956.422222222223</v>
      </c>
      <c r="H235" s="1">
        <v>44956.422222222223</v>
      </c>
      <c r="I235">
        <v>85244006113</v>
      </c>
      <c r="J235" t="s">
        <v>19</v>
      </c>
      <c r="K235" t="s">
        <v>1081</v>
      </c>
      <c r="L235" t="s">
        <v>1082</v>
      </c>
      <c r="M235" s="2">
        <v>45049</v>
      </c>
      <c r="N235" t="s">
        <v>19</v>
      </c>
      <c r="O235">
        <v>5250000</v>
      </c>
      <c r="P235">
        <v>50</v>
      </c>
      <c r="Q235" t="s">
        <v>1083</v>
      </c>
      <c r="R235" t="s">
        <v>1084</v>
      </c>
      <c r="S235" s="2">
        <v>45062</v>
      </c>
    </row>
    <row r="236" spans="1:19" x14ac:dyDescent="0.25">
      <c r="A236">
        <v>2301176</v>
      </c>
      <c r="B236">
        <v>6146</v>
      </c>
      <c r="C236" t="s">
        <v>110</v>
      </c>
      <c r="D236" t="s">
        <v>35</v>
      </c>
      <c r="E236" t="s">
        <v>111</v>
      </c>
      <c r="F236" t="s">
        <v>112</v>
      </c>
      <c r="G236" s="1">
        <v>44953.738888888889</v>
      </c>
      <c r="H236" s="1">
        <v>44953.740277777775</v>
      </c>
      <c r="I236">
        <v>8995023004</v>
      </c>
      <c r="J236" t="s">
        <v>19</v>
      </c>
      <c r="K236" t="s">
        <v>113</v>
      </c>
      <c r="L236" t="s">
        <v>1085</v>
      </c>
      <c r="M236" s="2">
        <v>45020</v>
      </c>
      <c r="N236" t="s">
        <v>19</v>
      </c>
      <c r="O236">
        <v>2583000</v>
      </c>
      <c r="P236">
        <v>10</v>
      </c>
      <c r="Q236" t="s">
        <v>115</v>
      </c>
      <c r="R236" t="s">
        <v>19</v>
      </c>
      <c r="S236" s="2">
        <v>45045</v>
      </c>
    </row>
    <row r="237" spans="1:19" x14ac:dyDescent="0.25">
      <c r="A237">
        <v>2301175</v>
      </c>
      <c r="B237">
        <v>5729</v>
      </c>
      <c r="C237" t="s">
        <v>20</v>
      </c>
      <c r="D237" t="s">
        <v>43</v>
      </c>
      <c r="E237" t="s">
        <v>1086</v>
      </c>
      <c r="F237" t="s">
        <v>1086</v>
      </c>
      <c r="G237" s="1">
        <v>44953.697222222225</v>
      </c>
      <c r="H237" s="1">
        <v>44953.697222222225</v>
      </c>
      <c r="I237">
        <v>87884577605</v>
      </c>
      <c r="J237" t="s">
        <v>19</v>
      </c>
      <c r="K237" t="s">
        <v>1087</v>
      </c>
      <c r="L237" t="s">
        <v>1088</v>
      </c>
      <c r="M237" s="2">
        <v>44965</v>
      </c>
      <c r="N237" t="s">
        <v>1089</v>
      </c>
      <c r="O237">
        <v>3195000</v>
      </c>
      <c r="P237">
        <v>25</v>
      </c>
      <c r="Q237" t="s">
        <v>1090</v>
      </c>
      <c r="R237" t="s">
        <v>17</v>
      </c>
      <c r="S237" s="2">
        <v>44979</v>
      </c>
    </row>
    <row r="238" spans="1:19" x14ac:dyDescent="0.25">
      <c r="A238">
        <v>2302136</v>
      </c>
      <c r="B238">
        <v>6195</v>
      </c>
      <c r="C238" t="s">
        <v>20</v>
      </c>
      <c r="D238" t="s">
        <v>59</v>
      </c>
      <c r="E238" t="s">
        <v>1091</v>
      </c>
      <c r="F238" t="s">
        <v>1092</v>
      </c>
      <c r="G238" s="1">
        <v>44953.679861111108</v>
      </c>
      <c r="H238" s="1">
        <v>44953.680555555555</v>
      </c>
      <c r="I238">
        <v>82131527154</v>
      </c>
      <c r="J238" t="s">
        <v>19</v>
      </c>
      <c r="K238" t="s">
        <v>1093</v>
      </c>
      <c r="L238" t="s">
        <v>1094</v>
      </c>
      <c r="M238" s="2">
        <v>45028</v>
      </c>
      <c r="N238" t="s">
        <v>19</v>
      </c>
      <c r="O238">
        <v>5422500</v>
      </c>
      <c r="P238">
        <v>25</v>
      </c>
      <c r="Q238" t="s">
        <v>1095</v>
      </c>
      <c r="R238" t="s">
        <v>19</v>
      </c>
      <c r="S238" s="2">
        <v>45042</v>
      </c>
    </row>
    <row r="239" spans="1:19" x14ac:dyDescent="0.25">
      <c r="A239">
        <v>2301165</v>
      </c>
      <c r="B239">
        <v>5855</v>
      </c>
      <c r="C239" t="s">
        <v>20</v>
      </c>
      <c r="D239" t="s">
        <v>319</v>
      </c>
      <c r="E239" t="s">
        <v>1096</v>
      </c>
      <c r="F239" t="s">
        <v>1096</v>
      </c>
      <c r="G239" s="1">
        <v>44953.638888888891</v>
      </c>
      <c r="H239" s="1">
        <v>44953.638888888891</v>
      </c>
      <c r="I239">
        <v>87825825007</v>
      </c>
      <c r="J239" t="s">
        <v>19</v>
      </c>
      <c r="K239" t="s">
        <v>1097</v>
      </c>
      <c r="L239" t="s">
        <v>1098</v>
      </c>
      <c r="M239" s="2">
        <v>44979</v>
      </c>
      <c r="N239" t="s">
        <v>19</v>
      </c>
      <c r="O239">
        <v>2520000</v>
      </c>
      <c r="P239">
        <v>25</v>
      </c>
      <c r="Q239" t="s">
        <v>1099</v>
      </c>
      <c r="R239" t="s">
        <v>17</v>
      </c>
      <c r="S239" s="2">
        <v>44994</v>
      </c>
    </row>
    <row r="240" spans="1:19" x14ac:dyDescent="0.25">
      <c r="A240">
        <v>2302104</v>
      </c>
      <c r="B240">
        <v>6057</v>
      </c>
      <c r="C240" t="s">
        <v>20</v>
      </c>
      <c r="D240" t="s">
        <v>21</v>
      </c>
      <c r="E240" t="s">
        <v>1100</v>
      </c>
      <c r="F240" t="s">
        <v>1101</v>
      </c>
      <c r="G240" s="1">
        <v>44953.599999999999</v>
      </c>
      <c r="H240" s="1">
        <v>44953.599999999999</v>
      </c>
      <c r="I240">
        <v>87877126711</v>
      </c>
      <c r="J240" t="s">
        <v>19</v>
      </c>
      <c r="K240" t="s">
        <v>1102</v>
      </c>
      <c r="L240" t="s">
        <v>1103</v>
      </c>
      <c r="M240" s="2">
        <v>45008</v>
      </c>
      <c r="N240" t="s">
        <v>19</v>
      </c>
      <c r="O240">
        <v>5440000</v>
      </c>
      <c r="P240">
        <v>50</v>
      </c>
      <c r="Q240" t="s">
        <v>1104</v>
      </c>
      <c r="R240" t="s">
        <v>19</v>
      </c>
      <c r="S240" s="2">
        <v>45016</v>
      </c>
    </row>
    <row r="241" spans="1:19" x14ac:dyDescent="0.25">
      <c r="A241">
        <v>2303009</v>
      </c>
      <c r="B241">
        <v>6165</v>
      </c>
      <c r="C241" t="s">
        <v>20</v>
      </c>
      <c r="D241" t="s">
        <v>35</v>
      </c>
      <c r="E241" t="s">
        <v>1105</v>
      </c>
      <c r="F241" t="s">
        <v>1106</v>
      </c>
      <c r="G241" s="1">
        <v>44952.595138888886</v>
      </c>
      <c r="H241" s="1">
        <v>44952.598611111112</v>
      </c>
      <c r="I241">
        <v>85377024616</v>
      </c>
      <c r="J241" t="s">
        <v>19</v>
      </c>
      <c r="K241" t="s">
        <v>1107</v>
      </c>
      <c r="L241" t="s">
        <v>1108</v>
      </c>
      <c r="M241" s="2">
        <v>45022</v>
      </c>
      <c r="N241" t="s">
        <v>19</v>
      </c>
      <c r="O241">
        <v>2300000</v>
      </c>
      <c r="P241">
        <v>25</v>
      </c>
      <c r="Q241" t="s">
        <v>1109</v>
      </c>
      <c r="R241" t="s">
        <v>19</v>
      </c>
      <c r="S241" s="2">
        <v>45058</v>
      </c>
    </row>
    <row r="242" spans="1:19" x14ac:dyDescent="0.25">
      <c r="A242">
        <v>2302115</v>
      </c>
      <c r="B242">
        <v>6054</v>
      </c>
      <c r="C242" t="s">
        <v>20</v>
      </c>
      <c r="D242" t="s">
        <v>65</v>
      </c>
      <c r="E242" t="s">
        <v>1110</v>
      </c>
      <c r="F242" t="s">
        <v>1110</v>
      </c>
      <c r="G242" s="1">
        <v>44951.722916666666</v>
      </c>
      <c r="H242" s="1">
        <v>44952.594444444447</v>
      </c>
      <c r="I242">
        <v>82394115055</v>
      </c>
      <c r="J242" t="s">
        <v>19</v>
      </c>
      <c r="K242" t="s">
        <v>1111</v>
      </c>
      <c r="L242" t="s">
        <v>1112</v>
      </c>
      <c r="M242" s="2">
        <v>45008</v>
      </c>
      <c r="N242" t="s">
        <v>19</v>
      </c>
      <c r="O242">
        <v>1701000</v>
      </c>
      <c r="P242">
        <v>10</v>
      </c>
      <c r="Q242" t="s">
        <v>1113</v>
      </c>
      <c r="R242" t="s">
        <v>17</v>
      </c>
      <c r="S242" s="2">
        <v>45041</v>
      </c>
    </row>
    <row r="243" spans="1:19" x14ac:dyDescent="0.25">
      <c r="A243">
        <v>2302073</v>
      </c>
      <c r="B243">
        <v>6058</v>
      </c>
      <c r="C243" t="s">
        <v>110</v>
      </c>
      <c r="D243" t="s">
        <v>21</v>
      </c>
      <c r="E243" t="s">
        <v>1114</v>
      </c>
      <c r="F243" t="s">
        <v>1114</v>
      </c>
      <c r="G243" s="1">
        <v>44951.629166666666</v>
      </c>
      <c r="H243" s="1">
        <v>44951.629861111112</v>
      </c>
      <c r="I243">
        <v>85356558535</v>
      </c>
      <c r="J243" t="s">
        <v>19</v>
      </c>
      <c r="K243" t="s">
        <v>1115</v>
      </c>
      <c r="L243" t="s">
        <v>1116</v>
      </c>
      <c r="M243" s="2">
        <v>45008</v>
      </c>
      <c r="N243" t="s">
        <v>19</v>
      </c>
      <c r="O243">
        <v>3040000</v>
      </c>
      <c r="P243">
        <v>50</v>
      </c>
      <c r="Q243" t="s">
        <v>1117</v>
      </c>
      <c r="R243" t="s">
        <v>19</v>
      </c>
      <c r="S243" s="2">
        <v>45016</v>
      </c>
    </row>
    <row r="244" spans="1:19" x14ac:dyDescent="0.25">
      <c r="A244">
        <v>2302044</v>
      </c>
      <c r="B244">
        <v>6041</v>
      </c>
      <c r="C244" t="s">
        <v>20</v>
      </c>
      <c r="D244" t="s">
        <v>78</v>
      </c>
      <c r="E244" t="s">
        <v>1118</v>
      </c>
      <c r="F244" t="s">
        <v>1119</v>
      </c>
      <c r="G244" s="1">
        <v>44951.611805555556</v>
      </c>
      <c r="H244" s="1">
        <v>44951.612500000003</v>
      </c>
      <c r="I244">
        <v>82368212372</v>
      </c>
      <c r="J244" t="s">
        <v>19</v>
      </c>
      <c r="K244" t="s">
        <v>1120</v>
      </c>
      <c r="L244" t="s">
        <v>1121</v>
      </c>
      <c r="M244" s="2">
        <v>45006</v>
      </c>
      <c r="N244" t="s">
        <v>19</v>
      </c>
      <c r="O244">
        <v>2260000</v>
      </c>
      <c r="P244">
        <v>10</v>
      </c>
      <c r="Q244" t="s">
        <v>1122</v>
      </c>
      <c r="R244" t="s">
        <v>19</v>
      </c>
      <c r="S244" s="2">
        <v>45013</v>
      </c>
    </row>
    <row r="245" spans="1:19" x14ac:dyDescent="0.25">
      <c r="A245">
        <v>2302101</v>
      </c>
      <c r="B245">
        <v>6000</v>
      </c>
      <c r="C245" t="s">
        <v>20</v>
      </c>
      <c r="D245" t="s">
        <v>103</v>
      </c>
      <c r="E245" t="s">
        <v>1123</v>
      </c>
      <c r="F245" t="s">
        <v>1123</v>
      </c>
      <c r="G245" s="1">
        <v>44951.474999999999</v>
      </c>
      <c r="H245" s="1">
        <v>44951.475694444445</v>
      </c>
      <c r="I245">
        <v>81999456167</v>
      </c>
      <c r="J245" t="s">
        <v>19</v>
      </c>
      <c r="K245" t="s">
        <v>1124</v>
      </c>
      <c r="L245" t="s">
        <v>1125</v>
      </c>
      <c r="M245" s="2">
        <v>45002</v>
      </c>
      <c r="N245" t="s">
        <v>19</v>
      </c>
      <c r="O245">
        <v>7140700</v>
      </c>
      <c r="P245">
        <v>101</v>
      </c>
      <c r="Q245" t="s">
        <v>1126</v>
      </c>
      <c r="R245" t="s">
        <v>19</v>
      </c>
      <c r="S245" s="2">
        <v>45009</v>
      </c>
    </row>
    <row r="246" spans="1:19" x14ac:dyDescent="0.25">
      <c r="A246">
        <v>2301153</v>
      </c>
      <c r="B246">
        <v>5706</v>
      </c>
      <c r="C246" t="s">
        <v>20</v>
      </c>
      <c r="D246" t="s">
        <v>35</v>
      </c>
      <c r="E246" t="s">
        <v>1127</v>
      </c>
      <c r="F246" t="s">
        <v>1127</v>
      </c>
      <c r="G246" s="1">
        <v>44951.463888888888</v>
      </c>
      <c r="H246" s="1">
        <v>44951.466666666667</v>
      </c>
      <c r="I246">
        <v>8124932678</v>
      </c>
      <c r="J246" t="s">
        <v>19</v>
      </c>
      <c r="K246" t="s">
        <v>1128</v>
      </c>
      <c r="L246" t="s">
        <v>1129</v>
      </c>
      <c r="M246" s="2">
        <v>44964</v>
      </c>
      <c r="N246" t="s">
        <v>1130</v>
      </c>
      <c r="O246">
        <v>2040000</v>
      </c>
      <c r="P246">
        <v>10</v>
      </c>
      <c r="Q246" t="s">
        <v>1131</v>
      </c>
      <c r="R246" t="s">
        <v>19</v>
      </c>
      <c r="S246" s="2">
        <v>44985</v>
      </c>
    </row>
    <row r="247" spans="1:19" x14ac:dyDescent="0.25">
      <c r="A247">
        <v>2301152</v>
      </c>
      <c r="B247">
        <v>5896</v>
      </c>
      <c r="C247" t="s">
        <v>20</v>
      </c>
      <c r="D247" t="s">
        <v>165</v>
      </c>
      <c r="E247" t="s">
        <v>1070</v>
      </c>
      <c r="F247" t="s">
        <v>1132</v>
      </c>
      <c r="G247" s="1">
        <v>44951.4</v>
      </c>
      <c r="H247" s="1">
        <v>44951.400694444441</v>
      </c>
      <c r="I247">
        <v>85752685772</v>
      </c>
      <c r="J247" t="s">
        <v>19</v>
      </c>
      <c r="K247" t="s">
        <v>1072</v>
      </c>
      <c r="L247" t="s">
        <v>1133</v>
      </c>
      <c r="M247" s="2">
        <v>44986</v>
      </c>
      <c r="N247" t="s">
        <v>1134</v>
      </c>
      <c r="O247">
        <v>3815100</v>
      </c>
      <c r="P247">
        <v>15</v>
      </c>
      <c r="Q247" t="s">
        <v>1075</v>
      </c>
      <c r="R247" t="s">
        <v>28</v>
      </c>
      <c r="S247" s="2">
        <v>44993</v>
      </c>
    </row>
    <row r="248" spans="1:19" x14ac:dyDescent="0.25">
      <c r="A248" t="s">
        <v>19</v>
      </c>
      <c r="B248">
        <v>5636</v>
      </c>
      <c r="C248" t="s">
        <v>29</v>
      </c>
      <c r="D248" t="s">
        <v>59</v>
      </c>
      <c r="E248" t="s">
        <v>1135</v>
      </c>
      <c r="F248" t="s">
        <v>1136</v>
      </c>
      <c r="G248" s="1">
        <v>44951.397222222222</v>
      </c>
      <c r="H248" s="1">
        <v>44951.397222222222</v>
      </c>
      <c r="I248">
        <v>82190906262</v>
      </c>
      <c r="J248" t="s">
        <v>19</v>
      </c>
      <c r="K248" t="s">
        <v>1137</v>
      </c>
      <c r="L248" t="s">
        <v>1138</v>
      </c>
      <c r="M248" s="2">
        <v>44951</v>
      </c>
      <c r="N248" t="s">
        <v>1139</v>
      </c>
      <c r="O248">
        <v>8200050</v>
      </c>
      <c r="P248">
        <v>75</v>
      </c>
      <c r="Q248" t="s">
        <v>1140</v>
      </c>
      <c r="R248" t="s">
        <v>17</v>
      </c>
      <c r="S248" s="2">
        <v>44958</v>
      </c>
    </row>
    <row r="249" spans="1:19" x14ac:dyDescent="0.25">
      <c r="A249">
        <v>2302041</v>
      </c>
      <c r="B249">
        <v>6256</v>
      </c>
      <c r="C249" t="s">
        <v>20</v>
      </c>
      <c r="D249" t="s">
        <v>43</v>
      </c>
      <c r="E249" t="s">
        <v>1141</v>
      </c>
      <c r="F249" t="s">
        <v>1142</v>
      </c>
      <c r="G249" s="1">
        <v>44950.688194444447</v>
      </c>
      <c r="H249" s="1">
        <v>44950.689583333333</v>
      </c>
      <c r="I249">
        <v>85641934700</v>
      </c>
      <c r="J249" t="s">
        <v>19</v>
      </c>
      <c r="K249" t="s">
        <v>1143</v>
      </c>
      <c r="L249" t="s">
        <v>1144</v>
      </c>
      <c r="M249" s="2">
        <v>45034</v>
      </c>
      <c r="N249" t="s">
        <v>19</v>
      </c>
      <c r="O249">
        <v>6960000</v>
      </c>
      <c r="P249">
        <v>50</v>
      </c>
      <c r="Q249" t="s">
        <v>1145</v>
      </c>
      <c r="R249" t="s">
        <v>19</v>
      </c>
      <c r="S249" s="2">
        <v>45062</v>
      </c>
    </row>
    <row r="250" spans="1:19" x14ac:dyDescent="0.25">
      <c r="A250">
        <v>2302052</v>
      </c>
      <c r="B250">
        <v>6139</v>
      </c>
      <c r="C250" t="s">
        <v>20</v>
      </c>
      <c r="D250" t="s">
        <v>21</v>
      </c>
      <c r="E250" t="s">
        <v>1146</v>
      </c>
      <c r="F250" t="s">
        <v>1146</v>
      </c>
      <c r="G250" s="1">
        <v>44950.486805555556</v>
      </c>
      <c r="H250" s="1">
        <v>44950.486805555556</v>
      </c>
      <c r="I250">
        <v>81288844444</v>
      </c>
      <c r="J250" t="s">
        <v>19</v>
      </c>
      <c r="K250" t="s">
        <v>1147</v>
      </c>
      <c r="L250" t="s">
        <v>1148</v>
      </c>
      <c r="M250" s="2">
        <v>45019</v>
      </c>
      <c r="N250" t="s">
        <v>19</v>
      </c>
      <c r="O250">
        <v>5697000</v>
      </c>
      <c r="P250">
        <v>30</v>
      </c>
      <c r="Q250" t="s">
        <v>1149</v>
      </c>
      <c r="R250" t="s">
        <v>19</v>
      </c>
      <c r="S250" s="2">
        <v>45027</v>
      </c>
    </row>
    <row r="251" spans="1:19" x14ac:dyDescent="0.25">
      <c r="A251">
        <v>2301011</v>
      </c>
      <c r="B251">
        <v>5753</v>
      </c>
      <c r="C251" t="s">
        <v>20</v>
      </c>
      <c r="D251" t="s">
        <v>541</v>
      </c>
      <c r="E251" t="s">
        <v>1150</v>
      </c>
      <c r="F251" t="s">
        <v>1150</v>
      </c>
      <c r="G251" s="1">
        <v>44950.478472222225</v>
      </c>
      <c r="H251" s="1">
        <v>44950.479166666664</v>
      </c>
      <c r="I251">
        <v>81225811011</v>
      </c>
      <c r="J251" t="s">
        <v>19</v>
      </c>
      <c r="K251" t="s">
        <v>1151</v>
      </c>
      <c r="L251" t="s">
        <v>1152</v>
      </c>
      <c r="M251" s="2">
        <v>44973</v>
      </c>
      <c r="N251" t="s">
        <v>19</v>
      </c>
      <c r="O251">
        <v>1723275</v>
      </c>
      <c r="P251">
        <v>25</v>
      </c>
      <c r="Q251" t="s">
        <v>1153</v>
      </c>
      <c r="R251" t="s">
        <v>1154</v>
      </c>
      <c r="S251" s="2">
        <v>44979</v>
      </c>
    </row>
    <row r="252" spans="1:19" x14ac:dyDescent="0.25">
      <c r="A252">
        <v>2302043</v>
      </c>
      <c r="B252">
        <v>5894</v>
      </c>
      <c r="C252" t="s">
        <v>110</v>
      </c>
      <c r="D252" t="s">
        <v>21</v>
      </c>
      <c r="E252" t="s">
        <v>22</v>
      </c>
      <c r="F252" t="s">
        <v>23</v>
      </c>
      <c r="G252" s="1">
        <v>44950.466666666667</v>
      </c>
      <c r="H252" s="1">
        <v>44950.467361111114</v>
      </c>
      <c r="I252">
        <v>81262418806</v>
      </c>
      <c r="J252" t="s">
        <v>19</v>
      </c>
      <c r="K252" t="s">
        <v>24</v>
      </c>
      <c r="L252" t="s">
        <v>1155</v>
      </c>
      <c r="M252" s="2">
        <v>44985</v>
      </c>
      <c r="N252" t="s">
        <v>26</v>
      </c>
      <c r="O252">
        <v>5120000</v>
      </c>
      <c r="P252">
        <v>50</v>
      </c>
      <c r="Q252" t="s">
        <v>1156</v>
      </c>
      <c r="R252" t="s">
        <v>28</v>
      </c>
      <c r="S252" s="2">
        <v>44992</v>
      </c>
    </row>
    <row r="253" spans="1:19" x14ac:dyDescent="0.25">
      <c r="A253">
        <v>2302063</v>
      </c>
      <c r="B253">
        <v>6029</v>
      </c>
      <c r="C253" t="s">
        <v>110</v>
      </c>
      <c r="D253" t="s">
        <v>218</v>
      </c>
      <c r="E253" t="s">
        <v>1157</v>
      </c>
      <c r="F253" t="s">
        <v>1158</v>
      </c>
      <c r="G253" s="1">
        <v>44949.686805555553</v>
      </c>
      <c r="H253" s="1">
        <v>44949.6875</v>
      </c>
      <c r="I253" s="3">
        <v>6290000000000</v>
      </c>
      <c r="J253" t="s">
        <v>19</v>
      </c>
      <c r="K253" t="s">
        <v>1159</v>
      </c>
      <c r="L253" t="s">
        <v>1160</v>
      </c>
      <c r="M253" s="2">
        <v>45005</v>
      </c>
      <c r="N253" t="s">
        <v>19</v>
      </c>
      <c r="O253">
        <v>5760000</v>
      </c>
      <c r="P253">
        <v>50</v>
      </c>
      <c r="Q253" t="s">
        <v>1161</v>
      </c>
      <c r="R253" t="s">
        <v>1162</v>
      </c>
      <c r="S253" s="2">
        <v>45016</v>
      </c>
    </row>
    <row r="254" spans="1:19" x14ac:dyDescent="0.25">
      <c r="A254">
        <v>2302064</v>
      </c>
      <c r="B254">
        <v>5861</v>
      </c>
      <c r="C254" t="s">
        <v>110</v>
      </c>
      <c r="D254" t="s">
        <v>319</v>
      </c>
      <c r="E254" t="s">
        <v>1163</v>
      </c>
      <c r="F254" t="s">
        <v>1164</v>
      </c>
      <c r="G254" s="1">
        <v>44949.65902777778</v>
      </c>
      <c r="H254" s="1">
        <v>44949.65902777778</v>
      </c>
      <c r="I254">
        <v>85779935282</v>
      </c>
      <c r="J254" t="s">
        <v>19</v>
      </c>
      <c r="K254" t="s">
        <v>1165</v>
      </c>
      <c r="L254" t="s">
        <v>1166</v>
      </c>
      <c r="M254" s="2">
        <v>44979</v>
      </c>
      <c r="N254" t="s">
        <v>1167</v>
      </c>
      <c r="O254">
        <v>5920000</v>
      </c>
      <c r="P254">
        <v>50</v>
      </c>
      <c r="Q254" t="s">
        <v>1168</v>
      </c>
      <c r="R254" t="s">
        <v>17</v>
      </c>
      <c r="S254" s="2">
        <v>44994</v>
      </c>
    </row>
    <row r="255" spans="1:19" x14ac:dyDescent="0.25">
      <c r="A255">
        <v>2302060</v>
      </c>
      <c r="B255">
        <v>6164</v>
      </c>
      <c r="C255" t="s">
        <v>110</v>
      </c>
      <c r="D255" t="s">
        <v>30</v>
      </c>
      <c r="E255" t="s">
        <v>1169</v>
      </c>
      <c r="F255" t="s">
        <v>1170</v>
      </c>
      <c r="G255" s="1">
        <v>44949.658333333333</v>
      </c>
      <c r="H255" s="1">
        <v>44949.658333333333</v>
      </c>
      <c r="I255">
        <v>811441491</v>
      </c>
      <c r="J255" t="s">
        <v>19</v>
      </c>
      <c r="K255" t="s">
        <v>1171</v>
      </c>
      <c r="L255" t="s">
        <v>1172</v>
      </c>
      <c r="M255" s="2">
        <v>45030</v>
      </c>
      <c r="N255" t="s">
        <v>19</v>
      </c>
      <c r="O255">
        <v>5400000</v>
      </c>
      <c r="P255">
        <v>50</v>
      </c>
      <c r="Q255" t="s">
        <v>1173</v>
      </c>
      <c r="R255" t="s">
        <v>28</v>
      </c>
      <c r="S255" s="2">
        <v>45045</v>
      </c>
    </row>
    <row r="256" spans="1:19" x14ac:dyDescent="0.25">
      <c r="A256">
        <v>2302061</v>
      </c>
      <c r="B256">
        <v>6022</v>
      </c>
      <c r="C256" t="s">
        <v>110</v>
      </c>
      <c r="D256" t="s">
        <v>30</v>
      </c>
      <c r="E256" t="s">
        <v>1174</v>
      </c>
      <c r="F256" t="s">
        <v>1174</v>
      </c>
      <c r="G256" s="1">
        <v>44949.648611111108</v>
      </c>
      <c r="H256" s="1">
        <v>44949.65</v>
      </c>
      <c r="I256">
        <v>8122933382</v>
      </c>
      <c r="J256" t="s">
        <v>19</v>
      </c>
      <c r="K256" t="s">
        <v>1175</v>
      </c>
      <c r="L256" t="s">
        <v>1176</v>
      </c>
      <c r="M256" s="2">
        <v>45005</v>
      </c>
      <c r="N256" t="s">
        <v>19</v>
      </c>
      <c r="O256">
        <v>3024990</v>
      </c>
      <c r="P256">
        <v>25</v>
      </c>
      <c r="Q256" t="s">
        <v>1177</v>
      </c>
      <c r="R256" t="s">
        <v>17</v>
      </c>
      <c r="S256" s="2">
        <v>45016</v>
      </c>
    </row>
    <row r="257" spans="1:19" x14ac:dyDescent="0.25">
      <c r="A257">
        <v>2302135</v>
      </c>
      <c r="B257">
        <v>5981</v>
      </c>
      <c r="C257" t="s">
        <v>20</v>
      </c>
      <c r="D257" t="s">
        <v>65</v>
      </c>
      <c r="E257" t="s">
        <v>1178</v>
      </c>
      <c r="F257" t="s">
        <v>1179</v>
      </c>
      <c r="G257" s="1">
        <v>44949.646527777775</v>
      </c>
      <c r="H257" s="1">
        <v>44949.646527777775</v>
      </c>
      <c r="I257">
        <v>87880843340</v>
      </c>
      <c r="J257" t="s">
        <v>19</v>
      </c>
      <c r="K257" t="s">
        <v>1180</v>
      </c>
      <c r="L257" t="s">
        <v>1181</v>
      </c>
      <c r="M257" s="2">
        <v>44999</v>
      </c>
      <c r="N257" t="s">
        <v>19</v>
      </c>
      <c r="O257">
        <v>3280000</v>
      </c>
      <c r="P257">
        <v>50</v>
      </c>
      <c r="Q257" t="s">
        <v>1182</v>
      </c>
      <c r="R257" t="s">
        <v>19</v>
      </c>
      <c r="S257" s="2">
        <v>45037</v>
      </c>
    </row>
    <row r="258" spans="1:19" x14ac:dyDescent="0.25">
      <c r="A258">
        <v>2302062</v>
      </c>
      <c r="B258">
        <v>6206</v>
      </c>
      <c r="C258" t="s">
        <v>20</v>
      </c>
      <c r="D258" t="s">
        <v>218</v>
      </c>
      <c r="E258" t="s">
        <v>219</v>
      </c>
      <c r="F258" t="s">
        <v>1183</v>
      </c>
      <c r="G258" s="1">
        <v>44949.625</v>
      </c>
      <c r="H258" s="1">
        <v>44949.636805555558</v>
      </c>
      <c r="I258">
        <v>81324918200</v>
      </c>
      <c r="J258" t="s">
        <v>19</v>
      </c>
      <c r="K258" t="s">
        <v>221</v>
      </c>
      <c r="L258" t="s">
        <v>1184</v>
      </c>
      <c r="M258" s="2">
        <v>45029</v>
      </c>
      <c r="N258" t="s">
        <v>19</v>
      </c>
      <c r="O258">
        <v>1339000</v>
      </c>
      <c r="P258">
        <v>10</v>
      </c>
      <c r="Q258" t="s">
        <v>262</v>
      </c>
      <c r="R258" t="s">
        <v>19</v>
      </c>
      <c r="S258" s="2">
        <v>45045</v>
      </c>
    </row>
    <row r="259" spans="1:19" x14ac:dyDescent="0.25">
      <c r="A259" t="s">
        <v>19</v>
      </c>
      <c r="B259">
        <v>5621</v>
      </c>
      <c r="C259" t="s">
        <v>29</v>
      </c>
      <c r="D259" t="s">
        <v>43</v>
      </c>
      <c r="E259" t="s">
        <v>1185</v>
      </c>
      <c r="F259" t="s">
        <v>1186</v>
      </c>
      <c r="G259" s="1">
        <v>44949.630555555559</v>
      </c>
      <c r="H259" s="1">
        <v>44949.630555555559</v>
      </c>
      <c r="I259">
        <v>81327705751</v>
      </c>
      <c r="J259" t="s">
        <v>19</v>
      </c>
      <c r="K259" t="s">
        <v>1187</v>
      </c>
      <c r="L259" t="s">
        <v>1188</v>
      </c>
      <c r="M259" s="2">
        <v>44953</v>
      </c>
      <c r="N259" t="s">
        <v>1189</v>
      </c>
      <c r="O259">
        <v>10200000</v>
      </c>
      <c r="P259">
        <v>120</v>
      </c>
      <c r="Q259" t="s">
        <v>1190</v>
      </c>
      <c r="R259" t="s">
        <v>28</v>
      </c>
      <c r="S259" s="2">
        <v>44977</v>
      </c>
    </row>
    <row r="260" spans="1:19" x14ac:dyDescent="0.25">
      <c r="A260">
        <v>2302039</v>
      </c>
      <c r="B260">
        <v>5995</v>
      </c>
      <c r="C260" t="s">
        <v>110</v>
      </c>
      <c r="D260" t="s">
        <v>65</v>
      </c>
      <c r="E260" t="s">
        <v>1191</v>
      </c>
      <c r="F260" t="s">
        <v>1192</v>
      </c>
      <c r="G260" s="1">
        <v>44949.629861111112</v>
      </c>
      <c r="H260" s="1">
        <v>44949.629861111112</v>
      </c>
      <c r="I260">
        <v>82189694860</v>
      </c>
      <c r="J260" t="s">
        <v>19</v>
      </c>
      <c r="K260" t="s">
        <v>1193</v>
      </c>
      <c r="L260" t="s">
        <v>1194</v>
      </c>
      <c r="M260" s="2">
        <v>45001</v>
      </c>
      <c r="N260" t="s">
        <v>19</v>
      </c>
      <c r="O260">
        <v>4365000</v>
      </c>
      <c r="P260">
        <v>25</v>
      </c>
      <c r="Q260" t="s">
        <v>1195</v>
      </c>
      <c r="R260" t="s">
        <v>28</v>
      </c>
      <c r="S260" s="2">
        <v>45039</v>
      </c>
    </row>
    <row r="261" spans="1:19" x14ac:dyDescent="0.25">
      <c r="A261">
        <v>2302054</v>
      </c>
      <c r="B261">
        <v>6025</v>
      </c>
      <c r="C261" t="s">
        <v>20</v>
      </c>
      <c r="D261" t="s">
        <v>143</v>
      </c>
      <c r="E261" t="s">
        <v>1196</v>
      </c>
      <c r="F261" t="s">
        <v>1197</v>
      </c>
      <c r="G261" s="1">
        <v>44949.62222222222</v>
      </c>
      <c r="H261" s="1">
        <v>44949.62222222222</v>
      </c>
      <c r="I261">
        <v>8156615624</v>
      </c>
      <c r="J261" t="s">
        <v>19</v>
      </c>
      <c r="K261" t="s">
        <v>1198</v>
      </c>
      <c r="L261" t="s">
        <v>1199</v>
      </c>
      <c r="M261" s="2">
        <v>45005</v>
      </c>
      <c r="N261" t="s">
        <v>19</v>
      </c>
      <c r="O261">
        <v>3577500</v>
      </c>
      <c r="P261">
        <v>25</v>
      </c>
      <c r="Q261" t="s">
        <v>1200</v>
      </c>
      <c r="R261" t="s">
        <v>17</v>
      </c>
      <c r="S261" s="2">
        <v>45016</v>
      </c>
    </row>
    <row r="262" spans="1:19" x14ac:dyDescent="0.25">
      <c r="A262">
        <v>2302053</v>
      </c>
      <c r="B262">
        <v>5858</v>
      </c>
      <c r="C262" t="s">
        <v>20</v>
      </c>
      <c r="D262" t="s">
        <v>143</v>
      </c>
      <c r="E262" t="s">
        <v>1196</v>
      </c>
      <c r="F262" t="s">
        <v>1201</v>
      </c>
      <c r="G262" s="1">
        <v>44949.620138888888</v>
      </c>
      <c r="H262" s="1">
        <v>44949.620833333334</v>
      </c>
      <c r="I262">
        <v>8156615624</v>
      </c>
      <c r="J262" t="s">
        <v>19</v>
      </c>
      <c r="K262" t="s">
        <v>1198</v>
      </c>
      <c r="L262" t="s">
        <v>1202</v>
      </c>
      <c r="M262" s="2">
        <v>44979</v>
      </c>
      <c r="N262" t="s">
        <v>1203</v>
      </c>
      <c r="O262">
        <v>3487500</v>
      </c>
      <c r="P262">
        <v>25</v>
      </c>
      <c r="Q262" t="s">
        <v>1200</v>
      </c>
      <c r="R262" t="s">
        <v>17</v>
      </c>
      <c r="S262" s="2">
        <v>25569</v>
      </c>
    </row>
    <row r="263" spans="1:19" x14ac:dyDescent="0.25">
      <c r="A263">
        <v>2302112</v>
      </c>
      <c r="B263">
        <v>5932</v>
      </c>
      <c r="C263" t="s">
        <v>20</v>
      </c>
      <c r="D263" t="s">
        <v>143</v>
      </c>
      <c r="E263" t="s">
        <v>1204</v>
      </c>
      <c r="F263" t="s">
        <v>1205</v>
      </c>
      <c r="G263" s="1">
        <v>44949.619444444441</v>
      </c>
      <c r="H263" s="1">
        <v>44949.619444444441</v>
      </c>
      <c r="I263">
        <v>82183754115</v>
      </c>
      <c r="J263" t="s">
        <v>19</v>
      </c>
      <c r="K263" t="s">
        <v>1206</v>
      </c>
      <c r="L263" t="s">
        <v>1207</v>
      </c>
      <c r="M263" s="2">
        <v>44999</v>
      </c>
      <c r="N263" t="s">
        <v>1208</v>
      </c>
      <c r="O263">
        <v>5638500</v>
      </c>
      <c r="P263">
        <v>35</v>
      </c>
      <c r="Q263" t="s">
        <v>1209</v>
      </c>
      <c r="R263" t="s">
        <v>19</v>
      </c>
      <c r="S263" s="2">
        <v>45010</v>
      </c>
    </row>
    <row r="264" spans="1:19" x14ac:dyDescent="0.25">
      <c r="A264" t="s">
        <v>19</v>
      </c>
      <c r="B264">
        <v>5618</v>
      </c>
      <c r="C264" t="s">
        <v>42</v>
      </c>
      <c r="D264" t="s">
        <v>65</v>
      </c>
      <c r="E264" t="s">
        <v>310</v>
      </c>
      <c r="F264" t="s">
        <v>1210</v>
      </c>
      <c r="G264" s="1">
        <v>44949.592361111114</v>
      </c>
      <c r="H264" s="1">
        <v>44949.593055555553</v>
      </c>
      <c r="I264">
        <v>8122951747</v>
      </c>
      <c r="J264" t="s">
        <v>19</v>
      </c>
      <c r="K264" t="s">
        <v>312</v>
      </c>
      <c r="L264" t="s">
        <v>1211</v>
      </c>
      <c r="M264" s="2">
        <v>44949</v>
      </c>
      <c r="N264" t="s">
        <v>19</v>
      </c>
      <c r="O264">
        <v>1100000</v>
      </c>
      <c r="P264">
        <v>1</v>
      </c>
      <c r="Q264" t="s">
        <v>314</v>
      </c>
      <c r="R264" t="s">
        <v>28</v>
      </c>
      <c r="S264" s="2">
        <v>44980</v>
      </c>
    </row>
    <row r="265" spans="1:19" x14ac:dyDescent="0.25">
      <c r="A265" t="s">
        <v>19</v>
      </c>
      <c r="B265">
        <v>5616</v>
      </c>
      <c r="C265" t="s">
        <v>29</v>
      </c>
      <c r="D265" t="s">
        <v>43</v>
      </c>
      <c r="E265" t="s">
        <v>1212</v>
      </c>
      <c r="F265" t="s">
        <v>1212</v>
      </c>
      <c r="G265" s="1">
        <v>44949.581944444442</v>
      </c>
      <c r="H265" s="1">
        <v>44949.581944444442</v>
      </c>
      <c r="I265">
        <v>81276156782</v>
      </c>
      <c r="J265" t="s">
        <v>19</v>
      </c>
      <c r="K265" t="s">
        <v>1213</v>
      </c>
      <c r="L265" t="s">
        <v>1214</v>
      </c>
      <c r="M265" s="2">
        <v>44949</v>
      </c>
      <c r="N265" t="s">
        <v>1215</v>
      </c>
      <c r="O265">
        <v>2425000</v>
      </c>
      <c r="P265">
        <v>25</v>
      </c>
      <c r="Q265" t="s">
        <v>1216</v>
      </c>
      <c r="R265" t="s">
        <v>17</v>
      </c>
      <c r="S265" s="2">
        <v>44970</v>
      </c>
    </row>
    <row r="266" spans="1:19" x14ac:dyDescent="0.25">
      <c r="A266" t="s">
        <v>19</v>
      </c>
      <c r="B266">
        <v>5613</v>
      </c>
      <c r="C266" t="s">
        <v>29</v>
      </c>
      <c r="D266" t="s">
        <v>43</v>
      </c>
      <c r="E266" t="s">
        <v>1212</v>
      </c>
      <c r="F266" t="s">
        <v>1217</v>
      </c>
      <c r="G266" s="1">
        <v>44949.549305555556</v>
      </c>
      <c r="H266" s="1">
        <v>44949.549305555556</v>
      </c>
      <c r="I266">
        <v>81276156782</v>
      </c>
      <c r="J266" t="s">
        <v>19</v>
      </c>
      <c r="K266" t="s">
        <v>1213</v>
      </c>
      <c r="L266" t="s">
        <v>1218</v>
      </c>
      <c r="M266" s="2">
        <v>44949</v>
      </c>
      <c r="N266" t="s">
        <v>1219</v>
      </c>
      <c r="O266">
        <v>1090000</v>
      </c>
      <c r="P266">
        <v>10</v>
      </c>
      <c r="Q266" t="s">
        <v>1216</v>
      </c>
      <c r="R266" t="s">
        <v>17</v>
      </c>
      <c r="S266" s="2">
        <v>44970</v>
      </c>
    </row>
    <row r="267" spans="1:19" x14ac:dyDescent="0.25">
      <c r="A267" t="s">
        <v>19</v>
      </c>
      <c r="B267">
        <v>5611</v>
      </c>
      <c r="C267" t="s">
        <v>42</v>
      </c>
      <c r="D267" t="s">
        <v>65</v>
      </c>
      <c r="E267" t="s">
        <v>310</v>
      </c>
      <c r="F267" t="s">
        <v>1220</v>
      </c>
      <c r="G267" s="1">
        <v>44949.490277777775</v>
      </c>
      <c r="H267" s="1">
        <v>44949.490277777775</v>
      </c>
      <c r="I267">
        <v>8122951747</v>
      </c>
      <c r="J267" t="s">
        <v>19</v>
      </c>
      <c r="K267" t="s">
        <v>312</v>
      </c>
      <c r="L267" t="s">
        <v>1221</v>
      </c>
      <c r="M267" s="2">
        <v>44949</v>
      </c>
      <c r="N267" t="s">
        <v>19</v>
      </c>
      <c r="O267">
        <v>1100000</v>
      </c>
      <c r="P267">
        <v>1</v>
      </c>
      <c r="Q267" t="s">
        <v>314</v>
      </c>
      <c r="R267" t="s">
        <v>28</v>
      </c>
      <c r="S267" s="2">
        <v>44980</v>
      </c>
    </row>
    <row r="268" spans="1:19" x14ac:dyDescent="0.25">
      <c r="A268">
        <v>2302058</v>
      </c>
      <c r="B268">
        <v>6030</v>
      </c>
      <c r="C268" t="s">
        <v>20</v>
      </c>
      <c r="D268" t="s">
        <v>78</v>
      </c>
      <c r="E268" t="s">
        <v>1222</v>
      </c>
      <c r="F268" t="s">
        <v>1222</v>
      </c>
      <c r="G268" s="1">
        <v>44949.473611111112</v>
      </c>
      <c r="H268" s="1">
        <v>44949.474305555559</v>
      </c>
      <c r="I268">
        <v>81392912524</v>
      </c>
      <c r="J268" t="s">
        <v>19</v>
      </c>
      <c r="K268" t="s">
        <v>1223</v>
      </c>
      <c r="L268" t="s">
        <v>1224</v>
      </c>
      <c r="M268" s="2">
        <v>45005</v>
      </c>
      <c r="N268" t="s">
        <v>19</v>
      </c>
      <c r="O268">
        <v>5440000</v>
      </c>
      <c r="P268">
        <v>100</v>
      </c>
      <c r="Q268" t="s">
        <v>1225</v>
      </c>
      <c r="R268" t="s">
        <v>19</v>
      </c>
      <c r="S268" s="2">
        <v>45012</v>
      </c>
    </row>
    <row r="269" spans="1:19" x14ac:dyDescent="0.25">
      <c r="A269">
        <v>2302057</v>
      </c>
      <c r="B269">
        <v>5984</v>
      </c>
      <c r="C269" t="s">
        <v>110</v>
      </c>
      <c r="D269" t="s">
        <v>30</v>
      </c>
      <c r="E269" t="s">
        <v>1226</v>
      </c>
      <c r="F269" t="s">
        <v>1226</v>
      </c>
      <c r="G269" s="1">
        <v>44949.46597222222</v>
      </c>
      <c r="H269" s="1">
        <v>44949.466666666667</v>
      </c>
      <c r="I269">
        <v>82365461102</v>
      </c>
      <c r="J269" t="s">
        <v>19</v>
      </c>
      <c r="K269" t="s">
        <v>1227</v>
      </c>
      <c r="L269" t="s">
        <v>1228</v>
      </c>
      <c r="M269" s="2">
        <v>44999</v>
      </c>
      <c r="N269" t="s">
        <v>19</v>
      </c>
      <c r="O269">
        <v>2679998</v>
      </c>
      <c r="P269">
        <v>25</v>
      </c>
      <c r="Q269" t="s">
        <v>1229</v>
      </c>
      <c r="R269" t="s">
        <v>19</v>
      </c>
      <c r="S269" s="2">
        <v>45010</v>
      </c>
    </row>
    <row r="270" spans="1:19" x14ac:dyDescent="0.25">
      <c r="A270" t="s">
        <v>19</v>
      </c>
      <c r="B270">
        <v>5606</v>
      </c>
      <c r="C270" t="s">
        <v>29</v>
      </c>
      <c r="D270" t="s">
        <v>43</v>
      </c>
      <c r="E270" t="s">
        <v>122</v>
      </c>
      <c r="F270" t="s">
        <v>122</v>
      </c>
      <c r="G270" s="1">
        <v>44949.452777777777</v>
      </c>
      <c r="H270" s="1">
        <v>44949.452777777777</v>
      </c>
      <c r="I270">
        <v>81234680520</v>
      </c>
      <c r="J270" t="s">
        <v>19</v>
      </c>
      <c r="K270" t="s">
        <v>123</v>
      </c>
      <c r="L270" t="s">
        <v>1230</v>
      </c>
      <c r="M270" s="2">
        <v>44949</v>
      </c>
      <c r="N270" t="s">
        <v>125</v>
      </c>
      <c r="O270">
        <v>1480000</v>
      </c>
      <c r="P270">
        <v>20</v>
      </c>
      <c r="Q270" t="s">
        <v>126</v>
      </c>
      <c r="R270" t="s">
        <v>17</v>
      </c>
      <c r="S270" s="2">
        <v>44953</v>
      </c>
    </row>
    <row r="271" spans="1:19" x14ac:dyDescent="0.25">
      <c r="A271">
        <v>2302059</v>
      </c>
      <c r="B271">
        <v>6092</v>
      </c>
      <c r="C271" t="s">
        <v>20</v>
      </c>
      <c r="D271" t="s">
        <v>65</v>
      </c>
      <c r="E271" t="s">
        <v>1231</v>
      </c>
      <c r="F271" t="s">
        <v>1232</v>
      </c>
      <c r="G271" s="1">
        <v>44946.630555555559</v>
      </c>
      <c r="H271" s="1">
        <v>44946.782638888886</v>
      </c>
      <c r="I271">
        <v>85228836410</v>
      </c>
      <c r="J271" t="s">
        <v>19</v>
      </c>
      <c r="K271" t="s">
        <v>867</v>
      </c>
      <c r="L271" t="s">
        <v>1233</v>
      </c>
      <c r="M271" s="2">
        <v>45054</v>
      </c>
      <c r="N271" t="s">
        <v>19</v>
      </c>
      <c r="O271">
        <v>2872125</v>
      </c>
      <c r="P271">
        <v>25</v>
      </c>
      <c r="Q271" t="s">
        <v>1234</v>
      </c>
      <c r="R271" t="s">
        <v>19</v>
      </c>
      <c r="S271" s="2">
        <v>45045</v>
      </c>
    </row>
    <row r="272" spans="1:19" x14ac:dyDescent="0.25">
      <c r="A272">
        <v>2303008</v>
      </c>
      <c r="B272">
        <v>6229</v>
      </c>
      <c r="C272" t="s">
        <v>20</v>
      </c>
      <c r="D272" t="s">
        <v>143</v>
      </c>
      <c r="E272" t="s">
        <v>1235</v>
      </c>
      <c r="F272" t="s">
        <v>1235</v>
      </c>
      <c r="G272" s="1">
        <v>44946.777777777781</v>
      </c>
      <c r="H272" s="1">
        <v>44946.777777777781</v>
      </c>
      <c r="I272">
        <v>82199497258</v>
      </c>
      <c r="J272" t="s">
        <v>19</v>
      </c>
      <c r="K272" t="s">
        <v>1236</v>
      </c>
      <c r="L272" t="s">
        <v>1237</v>
      </c>
      <c r="M272" s="2">
        <v>45033</v>
      </c>
      <c r="N272" t="s">
        <v>19</v>
      </c>
      <c r="O272">
        <v>2565000</v>
      </c>
      <c r="P272">
        <v>25</v>
      </c>
      <c r="Q272" t="s">
        <v>1238</v>
      </c>
      <c r="R272" t="s">
        <v>19</v>
      </c>
      <c r="S272" s="2">
        <v>45046</v>
      </c>
    </row>
    <row r="273" spans="1:19" x14ac:dyDescent="0.25">
      <c r="A273">
        <v>2301138</v>
      </c>
      <c r="B273">
        <v>5659</v>
      </c>
      <c r="C273" t="s">
        <v>20</v>
      </c>
      <c r="D273" t="s">
        <v>21</v>
      </c>
      <c r="E273" t="s">
        <v>1239</v>
      </c>
      <c r="F273" t="s">
        <v>1240</v>
      </c>
      <c r="G273" s="1">
        <v>44946.730555555558</v>
      </c>
      <c r="H273" s="1">
        <v>44946.731249999997</v>
      </c>
      <c r="I273">
        <v>8111918270</v>
      </c>
      <c r="J273" t="s">
        <v>19</v>
      </c>
      <c r="K273" t="s">
        <v>1241</v>
      </c>
      <c r="L273" t="s">
        <v>1242</v>
      </c>
      <c r="M273" s="2">
        <v>44957</v>
      </c>
      <c r="N273" t="s">
        <v>19</v>
      </c>
      <c r="O273">
        <v>3172500</v>
      </c>
      <c r="P273">
        <v>25</v>
      </c>
      <c r="Q273" t="s">
        <v>1243</v>
      </c>
      <c r="R273" t="s">
        <v>19</v>
      </c>
      <c r="S273" s="2">
        <v>44960</v>
      </c>
    </row>
    <row r="274" spans="1:19" x14ac:dyDescent="0.25">
      <c r="A274">
        <v>2302029</v>
      </c>
      <c r="B274">
        <v>6262</v>
      </c>
      <c r="C274" t="s">
        <v>110</v>
      </c>
      <c r="D274" t="s">
        <v>154</v>
      </c>
      <c r="E274" t="s">
        <v>1244</v>
      </c>
      <c r="F274" t="s">
        <v>1244</v>
      </c>
      <c r="G274" s="1">
        <v>44946.629166666666</v>
      </c>
      <c r="H274" s="1">
        <v>44946.629166666666</v>
      </c>
      <c r="I274">
        <v>85730780240</v>
      </c>
      <c r="J274" t="s">
        <v>19</v>
      </c>
      <c r="K274" t="s">
        <v>1245</v>
      </c>
      <c r="L274" t="s">
        <v>1246</v>
      </c>
      <c r="M274" s="2">
        <v>45035</v>
      </c>
      <c r="N274" t="s">
        <v>19</v>
      </c>
      <c r="O274">
        <v>11200000</v>
      </c>
      <c r="P274">
        <v>50</v>
      </c>
      <c r="Q274" t="s">
        <v>1247</v>
      </c>
      <c r="R274" t="s">
        <v>19</v>
      </c>
      <c r="S274" s="2">
        <v>45054</v>
      </c>
    </row>
    <row r="275" spans="1:19" x14ac:dyDescent="0.25">
      <c r="A275" t="s">
        <v>19</v>
      </c>
      <c r="B275">
        <v>5593</v>
      </c>
      <c r="C275" t="s">
        <v>29</v>
      </c>
      <c r="D275" t="s">
        <v>165</v>
      </c>
      <c r="E275" t="s">
        <v>1248</v>
      </c>
      <c r="F275" t="s">
        <v>1248</v>
      </c>
      <c r="G275" s="1">
        <v>44946.505555555559</v>
      </c>
      <c r="H275" s="1">
        <v>44946.505555555559</v>
      </c>
      <c r="I275">
        <v>8111529615</v>
      </c>
      <c r="J275" t="s">
        <v>19</v>
      </c>
      <c r="K275" t="s">
        <v>1249</v>
      </c>
      <c r="L275" t="s">
        <v>1250</v>
      </c>
      <c r="M275" s="2">
        <v>44946</v>
      </c>
      <c r="N275" t="s">
        <v>1251</v>
      </c>
      <c r="O275">
        <v>1845000</v>
      </c>
      <c r="P275">
        <v>50</v>
      </c>
      <c r="Q275" t="s">
        <v>1252</v>
      </c>
      <c r="R275" t="s">
        <v>17</v>
      </c>
      <c r="S275" s="2">
        <v>44950</v>
      </c>
    </row>
    <row r="276" spans="1:19" x14ac:dyDescent="0.25">
      <c r="A276">
        <v>2302037</v>
      </c>
      <c r="B276">
        <v>5938</v>
      </c>
      <c r="C276" t="s">
        <v>110</v>
      </c>
      <c r="D276" t="s">
        <v>35</v>
      </c>
      <c r="E276" t="s">
        <v>1253</v>
      </c>
      <c r="F276" t="s">
        <v>1254</v>
      </c>
      <c r="G276" s="1">
        <v>44946.435416666667</v>
      </c>
      <c r="H276" s="1">
        <v>44946.436111111114</v>
      </c>
      <c r="I276">
        <v>85398291485</v>
      </c>
      <c r="J276" t="s">
        <v>19</v>
      </c>
      <c r="K276" t="s">
        <v>1255</v>
      </c>
      <c r="L276" t="s">
        <v>1256</v>
      </c>
      <c r="M276" s="2">
        <v>44994</v>
      </c>
      <c r="N276" t="s">
        <v>19</v>
      </c>
      <c r="O276">
        <v>3735000</v>
      </c>
      <c r="P276">
        <v>25</v>
      </c>
      <c r="Q276" t="s">
        <v>1257</v>
      </c>
      <c r="R276" t="s">
        <v>235</v>
      </c>
      <c r="S276" s="2">
        <v>45016</v>
      </c>
    </row>
    <row r="277" spans="1:19" x14ac:dyDescent="0.25">
      <c r="A277">
        <v>2301129</v>
      </c>
      <c r="B277">
        <v>5684</v>
      </c>
      <c r="C277" t="s">
        <v>20</v>
      </c>
      <c r="D277" t="s">
        <v>35</v>
      </c>
      <c r="E277" t="s">
        <v>1258</v>
      </c>
      <c r="F277" t="s">
        <v>1258</v>
      </c>
      <c r="G277" s="1">
        <v>44945.754861111112</v>
      </c>
      <c r="H277" s="1">
        <v>44946.404861111114</v>
      </c>
      <c r="I277">
        <v>81248810641</v>
      </c>
      <c r="J277" t="s">
        <v>19</v>
      </c>
      <c r="K277" t="s">
        <v>1259</v>
      </c>
      <c r="L277" t="s">
        <v>1260</v>
      </c>
      <c r="M277" s="2">
        <v>44960</v>
      </c>
      <c r="N277" t="s">
        <v>19</v>
      </c>
      <c r="O277">
        <v>15795000</v>
      </c>
      <c r="P277">
        <v>300</v>
      </c>
      <c r="Q277" t="s">
        <v>1261</v>
      </c>
      <c r="R277" t="s">
        <v>17</v>
      </c>
      <c r="S277" s="2">
        <v>44985</v>
      </c>
    </row>
    <row r="278" spans="1:19" x14ac:dyDescent="0.25">
      <c r="A278">
        <v>2302028</v>
      </c>
      <c r="B278">
        <v>6043</v>
      </c>
      <c r="C278" t="s">
        <v>20</v>
      </c>
      <c r="D278" t="s">
        <v>154</v>
      </c>
      <c r="E278" t="s">
        <v>1262</v>
      </c>
      <c r="F278" t="s">
        <v>1262</v>
      </c>
      <c r="G278" s="1">
        <v>44946.390972222223</v>
      </c>
      <c r="H278" s="1">
        <v>44946.39166666667</v>
      </c>
      <c r="I278">
        <v>81331263660</v>
      </c>
      <c r="J278" t="s">
        <v>19</v>
      </c>
      <c r="K278" t="s">
        <v>1263</v>
      </c>
      <c r="L278" t="s">
        <v>1264</v>
      </c>
      <c r="M278" s="2">
        <v>45008</v>
      </c>
      <c r="N278" t="s">
        <v>19</v>
      </c>
      <c r="O278">
        <v>6360000</v>
      </c>
      <c r="P278">
        <v>50</v>
      </c>
      <c r="Q278" t="s">
        <v>1265</v>
      </c>
      <c r="R278" t="s">
        <v>19</v>
      </c>
      <c r="S278" s="2">
        <v>45013</v>
      </c>
    </row>
    <row r="279" spans="1:19" x14ac:dyDescent="0.25">
      <c r="A279">
        <v>2302065</v>
      </c>
      <c r="B279">
        <v>5975</v>
      </c>
      <c r="C279" t="s">
        <v>20</v>
      </c>
      <c r="D279" t="s">
        <v>59</v>
      </c>
      <c r="E279" t="s">
        <v>1266</v>
      </c>
      <c r="F279" t="s">
        <v>1266</v>
      </c>
      <c r="G279" s="1">
        <v>44945.722222222219</v>
      </c>
      <c r="H279" s="1">
        <v>44945.722222222219</v>
      </c>
      <c r="I279">
        <v>81356011148</v>
      </c>
      <c r="J279" t="s">
        <v>19</v>
      </c>
      <c r="K279" t="s">
        <v>1267</v>
      </c>
      <c r="L279" t="s">
        <v>1268</v>
      </c>
      <c r="M279" s="2">
        <v>44999</v>
      </c>
      <c r="N279" t="s">
        <v>19</v>
      </c>
      <c r="O279">
        <v>3240000</v>
      </c>
      <c r="P279">
        <v>25</v>
      </c>
      <c r="Q279" t="s">
        <v>1269</v>
      </c>
      <c r="R279" t="s">
        <v>19</v>
      </c>
      <c r="S279" s="2">
        <v>45007</v>
      </c>
    </row>
    <row r="280" spans="1:19" x14ac:dyDescent="0.25">
      <c r="A280">
        <v>2302034</v>
      </c>
      <c r="B280">
        <v>6059</v>
      </c>
      <c r="C280" t="s">
        <v>110</v>
      </c>
      <c r="D280" t="s">
        <v>30</v>
      </c>
      <c r="E280" t="s">
        <v>1270</v>
      </c>
      <c r="F280" t="s">
        <v>1271</v>
      </c>
      <c r="G280" s="1">
        <v>44945.677083333336</v>
      </c>
      <c r="H280" s="1">
        <v>44945.677777777775</v>
      </c>
      <c r="I280">
        <v>81221868430</v>
      </c>
      <c r="J280" t="s">
        <v>19</v>
      </c>
      <c r="K280" t="s">
        <v>1272</v>
      </c>
      <c r="L280" t="s">
        <v>1273</v>
      </c>
      <c r="M280" s="2">
        <v>45008</v>
      </c>
      <c r="N280" t="s">
        <v>19</v>
      </c>
      <c r="O280">
        <v>3100005</v>
      </c>
      <c r="P280">
        <v>50</v>
      </c>
      <c r="Q280" t="s">
        <v>1274</v>
      </c>
      <c r="R280" t="s">
        <v>19</v>
      </c>
      <c r="S280" s="2">
        <v>45016</v>
      </c>
    </row>
    <row r="281" spans="1:19" x14ac:dyDescent="0.25">
      <c r="A281">
        <v>2302074</v>
      </c>
      <c r="B281">
        <v>6124</v>
      </c>
      <c r="C281" t="s">
        <v>20</v>
      </c>
      <c r="D281" t="s">
        <v>78</v>
      </c>
      <c r="E281" t="s">
        <v>1275</v>
      </c>
      <c r="F281" t="s">
        <v>1276</v>
      </c>
      <c r="G281" s="1">
        <v>44944.447916666664</v>
      </c>
      <c r="H281" s="1">
        <v>44945.664583333331</v>
      </c>
      <c r="I281">
        <v>82122639358</v>
      </c>
      <c r="J281" t="s">
        <v>19</v>
      </c>
      <c r="K281" t="s">
        <v>1277</v>
      </c>
      <c r="L281" t="s">
        <v>1278</v>
      </c>
      <c r="M281" s="2">
        <v>45016</v>
      </c>
      <c r="N281" t="s">
        <v>19</v>
      </c>
      <c r="O281">
        <v>5800000</v>
      </c>
      <c r="P281">
        <v>50</v>
      </c>
      <c r="Q281" t="s">
        <v>1279</v>
      </c>
      <c r="R281" t="s">
        <v>19</v>
      </c>
      <c r="S281" s="2">
        <v>45023</v>
      </c>
    </row>
    <row r="282" spans="1:19" x14ac:dyDescent="0.25">
      <c r="A282">
        <v>2301123</v>
      </c>
      <c r="B282">
        <v>5825</v>
      </c>
      <c r="C282" t="s">
        <v>20</v>
      </c>
      <c r="D282" t="s">
        <v>78</v>
      </c>
      <c r="E282" t="s">
        <v>1280</v>
      </c>
      <c r="F282" t="s">
        <v>1281</v>
      </c>
      <c r="G282" s="1">
        <v>44945.659722222219</v>
      </c>
      <c r="H282" s="1">
        <v>44945.659722222219</v>
      </c>
      <c r="I282">
        <v>8124302355</v>
      </c>
      <c r="J282" t="s">
        <v>19</v>
      </c>
      <c r="K282" t="s">
        <v>1282</v>
      </c>
      <c r="L282" t="s">
        <v>1283</v>
      </c>
      <c r="M282" s="2">
        <v>44977</v>
      </c>
      <c r="N282" t="s">
        <v>19</v>
      </c>
      <c r="O282">
        <v>13760000</v>
      </c>
      <c r="P282">
        <v>100</v>
      </c>
      <c r="Q282" t="s">
        <v>1284</v>
      </c>
      <c r="R282" t="s">
        <v>17</v>
      </c>
      <c r="S282" s="2">
        <v>44991</v>
      </c>
    </row>
    <row r="283" spans="1:19" x14ac:dyDescent="0.25">
      <c r="A283" t="s">
        <v>19</v>
      </c>
      <c r="B283">
        <v>5578</v>
      </c>
      <c r="C283" t="s">
        <v>42</v>
      </c>
      <c r="D283" t="s">
        <v>65</v>
      </c>
      <c r="E283" t="s">
        <v>310</v>
      </c>
      <c r="F283" t="s">
        <v>1285</v>
      </c>
      <c r="G283" s="1">
        <v>44945.497916666667</v>
      </c>
      <c r="H283" s="1">
        <v>44945.497916666667</v>
      </c>
      <c r="I283">
        <v>8122951747</v>
      </c>
      <c r="J283" t="s">
        <v>19</v>
      </c>
      <c r="K283" t="s">
        <v>312</v>
      </c>
      <c r="L283" t="s">
        <v>1286</v>
      </c>
      <c r="M283" s="2">
        <v>44945</v>
      </c>
      <c r="N283" t="s">
        <v>19</v>
      </c>
      <c r="O283">
        <v>1100000</v>
      </c>
      <c r="P283">
        <v>1</v>
      </c>
      <c r="Q283" t="s">
        <v>314</v>
      </c>
      <c r="R283" t="s">
        <v>28</v>
      </c>
      <c r="S283" s="2">
        <v>44973</v>
      </c>
    </row>
    <row r="284" spans="1:19" x14ac:dyDescent="0.25">
      <c r="A284" t="s">
        <v>19</v>
      </c>
      <c r="B284">
        <v>5577</v>
      </c>
      <c r="C284" t="s">
        <v>29</v>
      </c>
      <c r="D284" t="s">
        <v>165</v>
      </c>
      <c r="E284" t="s">
        <v>1287</v>
      </c>
      <c r="F284" t="s">
        <v>1288</v>
      </c>
      <c r="G284" s="1">
        <v>44945.488194444442</v>
      </c>
      <c r="H284" s="1">
        <v>44945.488194444442</v>
      </c>
      <c r="I284">
        <v>85717695157</v>
      </c>
      <c r="J284" t="s">
        <v>19</v>
      </c>
      <c r="K284" t="s">
        <v>1289</v>
      </c>
      <c r="L284" t="s">
        <v>1290</v>
      </c>
      <c r="M284" s="2">
        <v>44945</v>
      </c>
      <c r="N284" t="s">
        <v>1291</v>
      </c>
      <c r="O284">
        <v>6067500</v>
      </c>
      <c r="P284">
        <v>75</v>
      </c>
      <c r="Q284" t="s">
        <v>1292</v>
      </c>
      <c r="R284" t="s">
        <v>17</v>
      </c>
      <c r="S284" s="2">
        <v>44949</v>
      </c>
    </row>
    <row r="285" spans="1:19" x14ac:dyDescent="0.25">
      <c r="A285">
        <v>2301124</v>
      </c>
      <c r="B285">
        <v>5742</v>
      </c>
      <c r="C285" t="s">
        <v>20</v>
      </c>
      <c r="D285" t="s">
        <v>165</v>
      </c>
      <c r="E285" t="s">
        <v>1293</v>
      </c>
      <c r="F285" t="s">
        <v>1294</v>
      </c>
      <c r="G285" s="1">
        <v>44945.479861111111</v>
      </c>
      <c r="H285" s="1">
        <v>44945.479861111111</v>
      </c>
      <c r="I285">
        <v>8563394796</v>
      </c>
      <c r="J285" t="s">
        <v>19</v>
      </c>
      <c r="K285" t="s">
        <v>1295</v>
      </c>
      <c r="L285" t="s">
        <v>1296</v>
      </c>
      <c r="M285" s="2">
        <v>44965</v>
      </c>
      <c r="N285" t="s">
        <v>1297</v>
      </c>
      <c r="O285">
        <v>1539000</v>
      </c>
      <c r="P285">
        <v>10</v>
      </c>
      <c r="Q285" t="s">
        <v>1298</v>
      </c>
      <c r="R285" t="s">
        <v>19</v>
      </c>
      <c r="S285" s="2">
        <v>44967</v>
      </c>
    </row>
    <row r="286" spans="1:19" x14ac:dyDescent="0.25">
      <c r="A286">
        <v>2302012</v>
      </c>
      <c r="B286">
        <v>6063</v>
      </c>
      <c r="C286" t="s">
        <v>20</v>
      </c>
      <c r="D286" t="s">
        <v>21</v>
      </c>
      <c r="E286" t="s">
        <v>1299</v>
      </c>
      <c r="F286" t="s">
        <v>1300</v>
      </c>
      <c r="G286" s="1">
        <v>44945.43472222222</v>
      </c>
      <c r="H286" s="1">
        <v>44945.435416666667</v>
      </c>
      <c r="I286">
        <v>81362007718</v>
      </c>
      <c r="J286" t="s">
        <v>19</v>
      </c>
      <c r="K286" t="s">
        <v>1301</v>
      </c>
      <c r="L286" t="s">
        <v>1302</v>
      </c>
      <c r="M286" s="2">
        <v>45008</v>
      </c>
      <c r="N286" t="s">
        <v>19</v>
      </c>
      <c r="O286">
        <v>2227500</v>
      </c>
      <c r="P286">
        <v>25</v>
      </c>
      <c r="Q286" t="s">
        <v>1303</v>
      </c>
      <c r="R286" t="s">
        <v>19</v>
      </c>
      <c r="S286" s="2">
        <v>45016</v>
      </c>
    </row>
    <row r="287" spans="1:19" x14ac:dyDescent="0.25">
      <c r="A287">
        <v>2301182</v>
      </c>
      <c r="B287">
        <v>6062</v>
      </c>
      <c r="C287" t="s">
        <v>20</v>
      </c>
      <c r="D287" t="s">
        <v>21</v>
      </c>
      <c r="E287" t="s">
        <v>1304</v>
      </c>
      <c r="F287" t="s">
        <v>1304</v>
      </c>
      <c r="G287" s="1">
        <v>44945.43472222222</v>
      </c>
      <c r="H287" s="1">
        <v>44945.435416666667</v>
      </c>
      <c r="I287">
        <v>81367112221</v>
      </c>
      <c r="J287" t="s">
        <v>19</v>
      </c>
      <c r="K287" t="s">
        <v>1305</v>
      </c>
      <c r="L287" t="s">
        <v>1306</v>
      </c>
      <c r="M287" s="2">
        <v>45008</v>
      </c>
      <c r="N287" t="s">
        <v>19</v>
      </c>
      <c r="O287">
        <v>2004750</v>
      </c>
      <c r="P287">
        <v>25</v>
      </c>
      <c r="Q287" t="s">
        <v>1307</v>
      </c>
      <c r="R287" t="s">
        <v>19</v>
      </c>
      <c r="S287" s="2">
        <v>45016</v>
      </c>
    </row>
    <row r="288" spans="1:19" x14ac:dyDescent="0.25">
      <c r="A288">
        <v>2301128</v>
      </c>
      <c r="B288">
        <v>6122</v>
      </c>
      <c r="C288" t="s">
        <v>20</v>
      </c>
      <c r="D288" t="s">
        <v>78</v>
      </c>
      <c r="E288" t="s">
        <v>1308</v>
      </c>
      <c r="F288" t="s">
        <v>1309</v>
      </c>
      <c r="G288" s="1">
        <v>44945.408333333333</v>
      </c>
      <c r="H288" s="1">
        <v>44945.408333333333</v>
      </c>
      <c r="I288">
        <v>8170445494</v>
      </c>
      <c r="J288" t="s">
        <v>19</v>
      </c>
      <c r="K288" t="s">
        <v>1310</v>
      </c>
      <c r="L288" t="s">
        <v>1311</v>
      </c>
      <c r="M288" s="2">
        <v>45016</v>
      </c>
      <c r="N288" t="s">
        <v>19</v>
      </c>
      <c r="O288">
        <v>2275000</v>
      </c>
      <c r="P288">
        <v>25</v>
      </c>
      <c r="Q288" t="s">
        <v>1312</v>
      </c>
      <c r="R288" t="s">
        <v>19</v>
      </c>
      <c r="S288" s="2">
        <v>45023</v>
      </c>
    </row>
    <row r="289" spans="1:19" x14ac:dyDescent="0.25">
      <c r="A289">
        <v>2301118</v>
      </c>
      <c r="B289">
        <v>5657</v>
      </c>
      <c r="C289" t="s">
        <v>20</v>
      </c>
      <c r="D289" t="s">
        <v>143</v>
      </c>
      <c r="E289" t="s">
        <v>1313</v>
      </c>
      <c r="F289" t="s">
        <v>1314</v>
      </c>
      <c r="G289" s="1">
        <v>44945.339583333334</v>
      </c>
      <c r="H289" s="1">
        <v>44945.340277777781</v>
      </c>
      <c r="I289">
        <v>81376812020</v>
      </c>
      <c r="J289" t="s">
        <v>19</v>
      </c>
      <c r="K289" t="s">
        <v>1315</v>
      </c>
      <c r="L289" t="s">
        <v>1316</v>
      </c>
      <c r="M289" s="2">
        <v>44956</v>
      </c>
      <c r="N289" t="s">
        <v>19</v>
      </c>
      <c r="O289">
        <v>3127500</v>
      </c>
      <c r="P289">
        <v>25</v>
      </c>
      <c r="Q289" t="s">
        <v>1317</v>
      </c>
      <c r="R289" t="s">
        <v>19</v>
      </c>
      <c r="S289" s="2">
        <v>44970</v>
      </c>
    </row>
    <row r="290" spans="1:19" x14ac:dyDescent="0.25">
      <c r="A290">
        <v>2301006</v>
      </c>
      <c r="B290">
        <v>6297</v>
      </c>
      <c r="C290" t="s">
        <v>20</v>
      </c>
      <c r="D290" t="s">
        <v>35</v>
      </c>
      <c r="E290" t="s">
        <v>1318</v>
      </c>
      <c r="F290" t="s">
        <v>1319</v>
      </c>
      <c r="G290" s="1">
        <v>44944.715277777781</v>
      </c>
      <c r="H290" s="1">
        <v>44944.716666666667</v>
      </c>
      <c r="I290">
        <v>85327033003</v>
      </c>
      <c r="J290" t="s">
        <v>19</v>
      </c>
      <c r="K290" t="s">
        <v>1320</v>
      </c>
      <c r="L290" t="s">
        <v>1321</v>
      </c>
      <c r="M290" s="2">
        <v>45054</v>
      </c>
      <c r="N290" t="s">
        <v>19</v>
      </c>
      <c r="O290">
        <v>2520000</v>
      </c>
      <c r="P290">
        <v>20</v>
      </c>
      <c r="Q290" t="s">
        <v>1322</v>
      </c>
      <c r="R290" t="s">
        <v>19</v>
      </c>
      <c r="S290" s="2">
        <v>45077</v>
      </c>
    </row>
    <row r="291" spans="1:19" x14ac:dyDescent="0.25">
      <c r="A291">
        <v>2302002</v>
      </c>
      <c r="B291">
        <v>5787</v>
      </c>
      <c r="C291" t="s">
        <v>20</v>
      </c>
      <c r="D291" t="s">
        <v>59</v>
      </c>
      <c r="E291" t="s">
        <v>1323</v>
      </c>
      <c r="F291" t="s">
        <v>1324</v>
      </c>
      <c r="G291" s="1">
        <v>44944.62222222222</v>
      </c>
      <c r="H291" s="1">
        <v>44944.622916666667</v>
      </c>
      <c r="I291">
        <v>81267651506</v>
      </c>
      <c r="J291" t="s">
        <v>19</v>
      </c>
      <c r="K291" t="s">
        <v>1325</v>
      </c>
      <c r="L291" t="s">
        <v>1326</v>
      </c>
      <c r="M291" s="2">
        <v>44972</v>
      </c>
      <c r="N291" t="s">
        <v>19</v>
      </c>
      <c r="O291">
        <v>3063600</v>
      </c>
      <c r="P291">
        <v>50</v>
      </c>
      <c r="Q291" t="s">
        <v>1327</v>
      </c>
      <c r="R291" t="s">
        <v>17</v>
      </c>
      <c r="S291" s="2">
        <v>44985</v>
      </c>
    </row>
    <row r="292" spans="1:19" x14ac:dyDescent="0.25">
      <c r="A292" t="s">
        <v>19</v>
      </c>
      <c r="B292">
        <v>5567</v>
      </c>
      <c r="C292" t="s">
        <v>29</v>
      </c>
      <c r="D292" t="s">
        <v>165</v>
      </c>
      <c r="E292" t="s">
        <v>1328</v>
      </c>
      <c r="F292" t="s">
        <v>1328</v>
      </c>
      <c r="G292" s="1">
        <v>44944.586805555555</v>
      </c>
      <c r="H292" s="1">
        <v>44944.586805555555</v>
      </c>
      <c r="I292">
        <v>82291966705</v>
      </c>
      <c r="J292" t="s">
        <v>19</v>
      </c>
      <c r="K292" t="s">
        <v>1329</v>
      </c>
      <c r="L292" t="s">
        <v>1330</v>
      </c>
      <c r="M292" s="2">
        <v>44944</v>
      </c>
      <c r="N292" t="s">
        <v>1331</v>
      </c>
      <c r="O292">
        <v>1470000</v>
      </c>
      <c r="P292">
        <v>10</v>
      </c>
      <c r="Q292" t="s">
        <v>1332</v>
      </c>
      <c r="R292" t="s">
        <v>17</v>
      </c>
      <c r="S292" s="2">
        <v>44946</v>
      </c>
    </row>
    <row r="293" spans="1:19" x14ac:dyDescent="0.25">
      <c r="A293">
        <v>2301021</v>
      </c>
      <c r="B293">
        <v>5962</v>
      </c>
      <c r="C293" t="s">
        <v>20</v>
      </c>
      <c r="D293" t="s">
        <v>541</v>
      </c>
      <c r="E293" t="s">
        <v>1333</v>
      </c>
      <c r="F293" t="s">
        <v>1334</v>
      </c>
      <c r="G293" s="1">
        <v>44944.563888888886</v>
      </c>
      <c r="H293" s="1">
        <v>44944.563888888886</v>
      </c>
      <c r="I293">
        <v>82194548868</v>
      </c>
      <c r="J293" t="s">
        <v>19</v>
      </c>
      <c r="K293" t="s">
        <v>1335</v>
      </c>
      <c r="L293" t="s">
        <v>1336</v>
      </c>
      <c r="M293" s="2">
        <v>45000</v>
      </c>
      <c r="N293" t="s">
        <v>19</v>
      </c>
      <c r="O293">
        <v>1758240</v>
      </c>
      <c r="P293">
        <v>10</v>
      </c>
      <c r="Q293" t="s">
        <v>1337</v>
      </c>
      <c r="R293" t="s">
        <v>1154</v>
      </c>
      <c r="S293" s="2">
        <v>45005</v>
      </c>
    </row>
    <row r="294" spans="1:19" x14ac:dyDescent="0.25">
      <c r="A294">
        <v>2302025</v>
      </c>
      <c r="B294">
        <v>6223</v>
      </c>
      <c r="C294" t="s">
        <v>20</v>
      </c>
      <c r="D294" t="s">
        <v>78</v>
      </c>
      <c r="E294" t="s">
        <v>1338</v>
      </c>
      <c r="F294" t="s">
        <v>1338</v>
      </c>
      <c r="G294" s="1">
        <v>44944.551388888889</v>
      </c>
      <c r="H294" s="1">
        <v>44944.552083333336</v>
      </c>
      <c r="I294">
        <v>82376292632</v>
      </c>
      <c r="J294" t="s">
        <v>19</v>
      </c>
      <c r="K294" t="s">
        <v>1339</v>
      </c>
      <c r="L294" t="s">
        <v>1340</v>
      </c>
      <c r="M294" s="2">
        <v>45033</v>
      </c>
      <c r="N294" t="s">
        <v>19</v>
      </c>
      <c r="O294">
        <v>2722500</v>
      </c>
      <c r="P294">
        <v>25</v>
      </c>
      <c r="Q294" t="s">
        <v>1341</v>
      </c>
      <c r="R294" t="s">
        <v>19</v>
      </c>
      <c r="S294" s="2">
        <v>45040</v>
      </c>
    </row>
    <row r="295" spans="1:19" x14ac:dyDescent="0.25">
      <c r="A295">
        <v>2302011</v>
      </c>
      <c r="B295">
        <v>6064</v>
      </c>
      <c r="C295" t="s">
        <v>110</v>
      </c>
      <c r="D295" t="s">
        <v>65</v>
      </c>
      <c r="E295" t="s">
        <v>1342</v>
      </c>
      <c r="F295" t="s">
        <v>1343</v>
      </c>
      <c r="G295" s="1">
        <v>44944.441666666666</v>
      </c>
      <c r="H295" s="1">
        <v>44944.441666666666</v>
      </c>
      <c r="I295">
        <v>85293347216</v>
      </c>
      <c r="J295" t="s">
        <v>19</v>
      </c>
      <c r="K295" t="s">
        <v>1344</v>
      </c>
      <c r="L295" t="s">
        <v>1345</v>
      </c>
      <c r="M295" s="2">
        <v>45008</v>
      </c>
      <c r="N295" t="s">
        <v>19</v>
      </c>
      <c r="O295">
        <v>3560000</v>
      </c>
      <c r="P295">
        <v>50</v>
      </c>
      <c r="Q295" t="s">
        <v>1346</v>
      </c>
      <c r="R295" t="s">
        <v>28</v>
      </c>
      <c r="S295" s="2">
        <v>45069</v>
      </c>
    </row>
    <row r="296" spans="1:19" x14ac:dyDescent="0.25">
      <c r="A296" t="s">
        <v>19</v>
      </c>
      <c r="B296">
        <v>5555</v>
      </c>
      <c r="C296" t="s">
        <v>29</v>
      </c>
      <c r="D296" t="s">
        <v>319</v>
      </c>
      <c r="E296" t="s">
        <v>1347</v>
      </c>
      <c r="F296" t="s">
        <v>1348</v>
      </c>
      <c r="G296" s="1">
        <v>44944.42083333333</v>
      </c>
      <c r="H296" s="1">
        <v>44944.42083333333</v>
      </c>
      <c r="I296">
        <v>81268660986</v>
      </c>
      <c r="J296" t="s">
        <v>19</v>
      </c>
      <c r="K296" t="s">
        <v>1349</v>
      </c>
      <c r="L296" t="s">
        <v>1350</v>
      </c>
      <c r="M296" s="2">
        <v>44944</v>
      </c>
      <c r="N296" t="s">
        <v>1351</v>
      </c>
      <c r="O296">
        <v>1070000</v>
      </c>
      <c r="P296">
        <v>10</v>
      </c>
      <c r="Q296" t="s">
        <v>1352</v>
      </c>
      <c r="R296" t="s">
        <v>28</v>
      </c>
      <c r="S296" s="2">
        <v>44952</v>
      </c>
    </row>
    <row r="297" spans="1:19" x14ac:dyDescent="0.25">
      <c r="A297">
        <v>2301180</v>
      </c>
      <c r="B297">
        <v>5880</v>
      </c>
      <c r="C297" t="s">
        <v>20</v>
      </c>
      <c r="D297" t="s">
        <v>30</v>
      </c>
      <c r="E297" t="s">
        <v>1353</v>
      </c>
      <c r="F297" t="s">
        <v>1353</v>
      </c>
      <c r="G297" s="1">
        <v>44943.710416666669</v>
      </c>
      <c r="H297" s="1">
        <v>44943.736805555556</v>
      </c>
      <c r="I297">
        <v>85372559397</v>
      </c>
      <c r="J297" t="s">
        <v>19</v>
      </c>
      <c r="K297" t="s">
        <v>1354</v>
      </c>
      <c r="L297" t="s">
        <v>1355</v>
      </c>
      <c r="M297" s="2">
        <v>44980</v>
      </c>
      <c r="N297" t="s">
        <v>1356</v>
      </c>
      <c r="O297">
        <v>12960000</v>
      </c>
      <c r="P297">
        <v>50</v>
      </c>
      <c r="Q297" t="s">
        <v>1357</v>
      </c>
      <c r="R297" t="s">
        <v>17</v>
      </c>
      <c r="S297" s="2">
        <v>44985</v>
      </c>
    </row>
    <row r="298" spans="1:19" x14ac:dyDescent="0.25">
      <c r="A298">
        <v>2302024</v>
      </c>
      <c r="B298">
        <v>6002</v>
      </c>
      <c r="C298" t="s">
        <v>20</v>
      </c>
      <c r="D298" t="s">
        <v>43</v>
      </c>
      <c r="E298" t="s">
        <v>1358</v>
      </c>
      <c r="F298" t="s">
        <v>1359</v>
      </c>
      <c r="G298" s="1">
        <v>44943.726388888892</v>
      </c>
      <c r="H298" s="1">
        <v>44943.727083333331</v>
      </c>
      <c r="I298">
        <v>8561869807</v>
      </c>
      <c r="J298" t="s">
        <v>19</v>
      </c>
      <c r="K298" t="s">
        <v>1360</v>
      </c>
      <c r="L298" t="s">
        <v>1361</v>
      </c>
      <c r="M298" s="2">
        <v>45005</v>
      </c>
      <c r="N298" t="s">
        <v>19</v>
      </c>
      <c r="O298">
        <v>14235000</v>
      </c>
      <c r="P298">
        <v>300</v>
      </c>
      <c r="Q298" t="s">
        <v>1362</v>
      </c>
      <c r="R298" t="s">
        <v>17</v>
      </c>
      <c r="S298" s="2">
        <v>45012</v>
      </c>
    </row>
    <row r="299" spans="1:19" x14ac:dyDescent="0.25">
      <c r="A299">
        <v>2302035</v>
      </c>
      <c r="B299">
        <v>5860</v>
      </c>
      <c r="C299" t="s">
        <v>110</v>
      </c>
      <c r="D299" t="s">
        <v>21</v>
      </c>
      <c r="E299" t="s">
        <v>1363</v>
      </c>
      <c r="F299" t="s">
        <v>1364</v>
      </c>
      <c r="G299" s="1">
        <v>44943.720138888886</v>
      </c>
      <c r="H299" s="1">
        <v>44943.720833333333</v>
      </c>
      <c r="I299">
        <v>81389244100</v>
      </c>
      <c r="J299" t="s">
        <v>19</v>
      </c>
      <c r="K299" t="s">
        <v>1365</v>
      </c>
      <c r="L299" t="s">
        <v>1366</v>
      </c>
      <c r="M299" s="2">
        <v>44979</v>
      </c>
      <c r="N299" t="s">
        <v>19</v>
      </c>
      <c r="O299">
        <v>4520000</v>
      </c>
      <c r="P299">
        <v>50</v>
      </c>
      <c r="Q299" t="s">
        <v>1367</v>
      </c>
      <c r="R299" t="s">
        <v>17</v>
      </c>
      <c r="S299" s="2">
        <v>44988</v>
      </c>
    </row>
    <row r="300" spans="1:19" x14ac:dyDescent="0.25">
      <c r="A300">
        <v>2301179</v>
      </c>
      <c r="B300">
        <v>5780</v>
      </c>
      <c r="C300" t="s">
        <v>20</v>
      </c>
      <c r="D300" t="s">
        <v>43</v>
      </c>
      <c r="E300" t="s">
        <v>1368</v>
      </c>
      <c r="F300" t="s">
        <v>1368</v>
      </c>
      <c r="G300" s="1">
        <v>44943.7</v>
      </c>
      <c r="H300" s="1">
        <v>44943.707638888889</v>
      </c>
      <c r="I300">
        <v>81291743537</v>
      </c>
      <c r="J300" t="s">
        <v>19</v>
      </c>
      <c r="K300" t="s">
        <v>1369</v>
      </c>
      <c r="L300" t="s">
        <v>1370</v>
      </c>
      <c r="M300" s="2">
        <v>44972</v>
      </c>
      <c r="N300" t="s">
        <v>1371</v>
      </c>
      <c r="O300">
        <v>4880000</v>
      </c>
      <c r="P300">
        <v>50</v>
      </c>
      <c r="Q300" t="s">
        <v>1372</v>
      </c>
      <c r="R300" t="s">
        <v>17</v>
      </c>
      <c r="S300" s="2">
        <v>44985</v>
      </c>
    </row>
    <row r="301" spans="1:19" x14ac:dyDescent="0.25">
      <c r="A301">
        <v>2302036</v>
      </c>
      <c r="B301">
        <v>5865</v>
      </c>
      <c r="C301" t="s">
        <v>20</v>
      </c>
      <c r="D301" t="s">
        <v>43</v>
      </c>
      <c r="E301" t="s">
        <v>1373</v>
      </c>
      <c r="F301" t="s">
        <v>1374</v>
      </c>
      <c r="G301" s="1">
        <v>44943.697916666664</v>
      </c>
      <c r="H301" s="1">
        <v>44943.697916666664</v>
      </c>
      <c r="I301">
        <v>8122832148</v>
      </c>
      <c r="J301" t="s">
        <v>19</v>
      </c>
      <c r="K301" t="s">
        <v>1375</v>
      </c>
      <c r="L301" t="s">
        <v>1376</v>
      </c>
      <c r="M301" s="2">
        <v>44980</v>
      </c>
      <c r="N301" t="s">
        <v>1377</v>
      </c>
      <c r="O301">
        <v>3360000</v>
      </c>
      <c r="P301">
        <v>50</v>
      </c>
      <c r="Q301" t="s">
        <v>1378</v>
      </c>
      <c r="R301" t="s">
        <v>17</v>
      </c>
      <c r="S301" s="2">
        <v>45005</v>
      </c>
    </row>
    <row r="302" spans="1:19" x14ac:dyDescent="0.25">
      <c r="A302">
        <v>2302033</v>
      </c>
      <c r="B302">
        <v>6151</v>
      </c>
      <c r="C302" t="s">
        <v>110</v>
      </c>
      <c r="D302" t="s">
        <v>35</v>
      </c>
      <c r="E302" t="s">
        <v>1379</v>
      </c>
      <c r="F302" t="s">
        <v>1380</v>
      </c>
      <c r="G302" s="1">
        <v>44943.674305555556</v>
      </c>
      <c r="H302" s="1">
        <v>44943.676388888889</v>
      </c>
      <c r="I302">
        <v>81219257735</v>
      </c>
      <c r="J302" t="s">
        <v>19</v>
      </c>
      <c r="K302" t="s">
        <v>1381</v>
      </c>
      <c r="L302" t="s">
        <v>1382</v>
      </c>
      <c r="M302" s="2">
        <v>45020</v>
      </c>
      <c r="N302" t="s">
        <v>19</v>
      </c>
      <c r="O302">
        <v>2385000</v>
      </c>
      <c r="P302">
        <v>25</v>
      </c>
      <c r="Q302" t="s">
        <v>1383</v>
      </c>
      <c r="R302" t="s">
        <v>28</v>
      </c>
      <c r="S302" s="2">
        <v>45055</v>
      </c>
    </row>
    <row r="303" spans="1:19" x14ac:dyDescent="0.25">
      <c r="A303">
        <v>2301112</v>
      </c>
      <c r="B303">
        <v>5692</v>
      </c>
      <c r="C303" t="s">
        <v>20</v>
      </c>
      <c r="D303" t="s">
        <v>30</v>
      </c>
      <c r="E303" t="s">
        <v>1384</v>
      </c>
      <c r="F303" t="s">
        <v>1384</v>
      </c>
      <c r="G303" s="1">
        <v>44943.646527777775</v>
      </c>
      <c r="H303" s="1">
        <v>44943.646527777775</v>
      </c>
      <c r="I303">
        <v>85341973696</v>
      </c>
      <c r="J303" t="s">
        <v>19</v>
      </c>
      <c r="K303" t="s">
        <v>1385</v>
      </c>
      <c r="L303" t="s">
        <v>1386</v>
      </c>
      <c r="M303" s="2">
        <v>44963</v>
      </c>
      <c r="N303" t="s">
        <v>1387</v>
      </c>
      <c r="O303">
        <v>4150000</v>
      </c>
      <c r="P303">
        <v>50</v>
      </c>
      <c r="Q303" t="s">
        <v>1388</v>
      </c>
      <c r="R303" t="s">
        <v>28</v>
      </c>
      <c r="S303" s="2">
        <v>44975</v>
      </c>
    </row>
    <row r="304" spans="1:19" x14ac:dyDescent="0.25">
      <c r="A304">
        <v>2303006</v>
      </c>
      <c r="B304">
        <v>6032</v>
      </c>
      <c r="C304" t="s">
        <v>20</v>
      </c>
      <c r="D304" t="s">
        <v>43</v>
      </c>
      <c r="E304" t="s">
        <v>1389</v>
      </c>
      <c r="F304" t="s">
        <v>1389</v>
      </c>
      <c r="G304" s="1">
        <v>44943.63958333333</v>
      </c>
      <c r="H304" s="1">
        <v>44943.646527777775</v>
      </c>
      <c r="I304">
        <v>82199345853</v>
      </c>
      <c r="J304" t="s">
        <v>19</v>
      </c>
      <c r="K304" t="s">
        <v>1390</v>
      </c>
      <c r="L304" t="s">
        <v>1391</v>
      </c>
      <c r="M304" s="2">
        <v>45006</v>
      </c>
      <c r="N304" t="s">
        <v>19</v>
      </c>
      <c r="O304">
        <v>3420000</v>
      </c>
      <c r="P304">
        <v>25</v>
      </c>
      <c r="Q304" t="s">
        <v>1392</v>
      </c>
      <c r="R304" t="s">
        <v>19</v>
      </c>
      <c r="S304" s="2">
        <v>45034</v>
      </c>
    </row>
    <row r="305" spans="1:19" x14ac:dyDescent="0.25">
      <c r="A305">
        <v>2303016</v>
      </c>
      <c r="B305">
        <v>6247</v>
      </c>
      <c r="C305" t="s">
        <v>20</v>
      </c>
      <c r="D305" t="s">
        <v>43</v>
      </c>
      <c r="E305" t="s">
        <v>1393</v>
      </c>
      <c r="F305" t="s">
        <v>1393</v>
      </c>
      <c r="G305" s="1">
        <v>44943.645833333336</v>
      </c>
      <c r="H305" s="1">
        <v>44943.645833333336</v>
      </c>
      <c r="I305">
        <v>8123575018</v>
      </c>
      <c r="J305" t="s">
        <v>19</v>
      </c>
      <c r="K305" t="s">
        <v>1394</v>
      </c>
      <c r="L305" t="s">
        <v>1395</v>
      </c>
      <c r="M305" s="2">
        <v>45034</v>
      </c>
      <c r="N305" t="s">
        <v>19</v>
      </c>
      <c r="O305">
        <v>2675000</v>
      </c>
      <c r="P305">
        <v>25</v>
      </c>
      <c r="Q305" t="s">
        <v>1396</v>
      </c>
      <c r="R305" t="s">
        <v>19</v>
      </c>
      <c r="S305" s="2">
        <v>45062</v>
      </c>
    </row>
    <row r="306" spans="1:19" x14ac:dyDescent="0.25">
      <c r="A306">
        <v>2302013</v>
      </c>
      <c r="B306">
        <v>5958</v>
      </c>
      <c r="C306" t="s">
        <v>110</v>
      </c>
      <c r="D306" t="s">
        <v>43</v>
      </c>
      <c r="E306" t="s">
        <v>1397</v>
      </c>
      <c r="F306" t="s">
        <v>1397</v>
      </c>
      <c r="G306" s="1">
        <v>44943.636111111111</v>
      </c>
      <c r="H306" s="1">
        <v>44943.636111111111</v>
      </c>
      <c r="I306" s="3">
        <v>896000000000</v>
      </c>
      <c r="J306" t="s">
        <v>19</v>
      </c>
      <c r="K306" t="s">
        <v>1398</v>
      </c>
      <c r="L306" t="s">
        <v>1399</v>
      </c>
      <c r="M306" s="2">
        <v>44995</v>
      </c>
      <c r="N306" t="s">
        <v>1400</v>
      </c>
      <c r="O306">
        <v>7780000</v>
      </c>
      <c r="P306">
        <v>50</v>
      </c>
      <c r="Q306" t="s">
        <v>1401</v>
      </c>
      <c r="R306" t="s">
        <v>17</v>
      </c>
      <c r="S306" s="2">
        <v>45001</v>
      </c>
    </row>
    <row r="307" spans="1:19" x14ac:dyDescent="0.25">
      <c r="A307">
        <v>230209</v>
      </c>
      <c r="B307">
        <v>5848</v>
      </c>
      <c r="C307" t="s">
        <v>110</v>
      </c>
      <c r="D307" t="s">
        <v>218</v>
      </c>
      <c r="E307" t="s">
        <v>1402</v>
      </c>
      <c r="F307" t="s">
        <v>1403</v>
      </c>
      <c r="G307" s="1">
        <v>44943.629166666666</v>
      </c>
      <c r="H307" s="1">
        <v>44943.629861111112</v>
      </c>
      <c r="I307">
        <v>81328742537</v>
      </c>
      <c r="J307" t="s">
        <v>19</v>
      </c>
      <c r="K307" t="s">
        <v>1404</v>
      </c>
      <c r="L307" t="s">
        <v>1405</v>
      </c>
      <c r="M307" s="2">
        <v>45016</v>
      </c>
      <c r="N307" t="s">
        <v>19</v>
      </c>
      <c r="O307">
        <v>6400000</v>
      </c>
      <c r="P307">
        <v>50</v>
      </c>
      <c r="Q307" t="s">
        <v>1406</v>
      </c>
      <c r="R307" t="s">
        <v>19</v>
      </c>
      <c r="S307" s="2">
        <v>45030</v>
      </c>
    </row>
    <row r="308" spans="1:19" x14ac:dyDescent="0.25">
      <c r="A308">
        <v>2302007</v>
      </c>
      <c r="B308">
        <v>5951</v>
      </c>
      <c r="C308" t="s">
        <v>110</v>
      </c>
      <c r="D308" t="s">
        <v>35</v>
      </c>
      <c r="E308" t="s">
        <v>1407</v>
      </c>
      <c r="F308" t="s">
        <v>1407</v>
      </c>
      <c r="G308" s="1">
        <v>44943.477777777778</v>
      </c>
      <c r="H308" s="1">
        <v>44943.478472222225</v>
      </c>
      <c r="I308">
        <v>81901812694</v>
      </c>
      <c r="J308" t="s">
        <v>19</v>
      </c>
      <c r="K308" t="s">
        <v>1408</v>
      </c>
      <c r="L308" t="s">
        <v>1409</v>
      </c>
      <c r="M308" s="2">
        <v>44995</v>
      </c>
      <c r="N308" t="s">
        <v>19</v>
      </c>
      <c r="O308">
        <v>2407500</v>
      </c>
      <c r="P308">
        <v>25</v>
      </c>
      <c r="Q308" t="s">
        <v>1410</v>
      </c>
      <c r="R308" t="s">
        <v>28</v>
      </c>
      <c r="S308" s="2">
        <v>45016</v>
      </c>
    </row>
    <row r="309" spans="1:19" x14ac:dyDescent="0.25">
      <c r="A309">
        <v>2302047</v>
      </c>
      <c r="B309">
        <v>6156</v>
      </c>
      <c r="C309" t="s">
        <v>20</v>
      </c>
      <c r="D309" t="s">
        <v>35</v>
      </c>
      <c r="E309" t="s">
        <v>1411</v>
      </c>
      <c r="F309" t="s">
        <v>1412</v>
      </c>
      <c r="G309" s="1">
        <v>44943.442361111112</v>
      </c>
      <c r="H309" s="1">
        <v>44943.443749999999</v>
      </c>
      <c r="I309">
        <v>81265710525</v>
      </c>
      <c r="J309" t="s">
        <v>19</v>
      </c>
      <c r="K309" t="s">
        <v>1413</v>
      </c>
      <c r="L309" t="s">
        <v>1414</v>
      </c>
      <c r="M309" s="2">
        <v>45021</v>
      </c>
      <c r="N309" t="s">
        <v>19</v>
      </c>
      <c r="O309">
        <v>5480000</v>
      </c>
      <c r="P309">
        <v>50</v>
      </c>
      <c r="Q309" t="s">
        <v>1415</v>
      </c>
      <c r="R309" t="s">
        <v>19</v>
      </c>
      <c r="S309" s="2">
        <v>45056</v>
      </c>
    </row>
    <row r="310" spans="1:19" x14ac:dyDescent="0.25">
      <c r="A310">
        <v>2301164</v>
      </c>
      <c r="B310">
        <v>5687</v>
      </c>
      <c r="C310" t="s">
        <v>20</v>
      </c>
      <c r="D310" t="s">
        <v>143</v>
      </c>
      <c r="E310" t="s">
        <v>366</v>
      </c>
      <c r="F310" t="s">
        <v>366</v>
      </c>
      <c r="G310" s="1">
        <v>44943.354166666664</v>
      </c>
      <c r="H310" s="1">
        <v>44943.354861111111</v>
      </c>
      <c r="I310">
        <v>81315997063</v>
      </c>
      <c r="J310" t="s">
        <v>19</v>
      </c>
      <c r="K310" t="s">
        <v>367</v>
      </c>
      <c r="L310" t="s">
        <v>1416</v>
      </c>
      <c r="M310" s="2">
        <v>44963</v>
      </c>
      <c r="N310" t="s">
        <v>1417</v>
      </c>
      <c r="O310">
        <v>18240000</v>
      </c>
      <c r="P310">
        <v>100</v>
      </c>
      <c r="Q310" t="s">
        <v>1418</v>
      </c>
      <c r="R310" t="s">
        <v>17</v>
      </c>
      <c r="S310" s="2">
        <v>44968</v>
      </c>
    </row>
    <row r="311" spans="1:19" x14ac:dyDescent="0.25">
      <c r="A311">
        <v>2301163</v>
      </c>
      <c r="B311">
        <v>5799</v>
      </c>
      <c r="C311" t="s">
        <v>20</v>
      </c>
      <c r="D311" t="s">
        <v>65</v>
      </c>
      <c r="E311" t="s">
        <v>1419</v>
      </c>
      <c r="F311" t="s">
        <v>1419</v>
      </c>
      <c r="G311" s="1">
        <v>44942.805555555555</v>
      </c>
      <c r="H311" s="1">
        <v>44942.806250000001</v>
      </c>
      <c r="I311">
        <v>81248601581</v>
      </c>
      <c r="J311" t="s">
        <v>19</v>
      </c>
      <c r="K311" t="s">
        <v>1420</v>
      </c>
      <c r="L311" t="s">
        <v>1421</v>
      </c>
      <c r="M311" s="2">
        <v>44978</v>
      </c>
      <c r="N311" t="s">
        <v>1422</v>
      </c>
      <c r="O311">
        <v>3807000</v>
      </c>
      <c r="P311">
        <v>30</v>
      </c>
      <c r="Q311" t="s">
        <v>1423</v>
      </c>
      <c r="R311" t="s">
        <v>17</v>
      </c>
      <c r="S311" s="2">
        <v>45006</v>
      </c>
    </row>
    <row r="312" spans="1:19" x14ac:dyDescent="0.25">
      <c r="A312">
        <v>2301151</v>
      </c>
      <c r="B312">
        <v>5898</v>
      </c>
      <c r="C312" t="s">
        <v>20</v>
      </c>
      <c r="D312" t="s">
        <v>35</v>
      </c>
      <c r="E312" t="s">
        <v>1424</v>
      </c>
      <c r="F312" t="s">
        <v>1425</v>
      </c>
      <c r="G312" s="1">
        <v>44942.640972222223</v>
      </c>
      <c r="H312" s="1">
        <v>44942.664583333331</v>
      </c>
      <c r="I312">
        <v>81224454546</v>
      </c>
      <c r="J312" t="s">
        <v>19</v>
      </c>
      <c r="K312" t="s">
        <v>1426</v>
      </c>
      <c r="L312" t="s">
        <v>1427</v>
      </c>
      <c r="M312" s="2">
        <v>44986</v>
      </c>
      <c r="N312" t="s">
        <v>1428</v>
      </c>
      <c r="O312">
        <v>3555000</v>
      </c>
      <c r="P312">
        <v>25</v>
      </c>
      <c r="Q312" t="s">
        <v>1429</v>
      </c>
      <c r="R312" t="s">
        <v>17</v>
      </c>
      <c r="S312" s="2">
        <v>45007</v>
      </c>
    </row>
    <row r="313" spans="1:19" x14ac:dyDescent="0.25">
      <c r="A313">
        <v>2301098</v>
      </c>
      <c r="B313">
        <v>5648</v>
      </c>
      <c r="C313" t="s">
        <v>20</v>
      </c>
      <c r="D313" t="s">
        <v>35</v>
      </c>
      <c r="E313" t="s">
        <v>111</v>
      </c>
      <c r="F313" t="s">
        <v>1430</v>
      </c>
      <c r="G313" s="1">
        <v>44942.619444444441</v>
      </c>
      <c r="H313" s="1">
        <v>44942.620138888888</v>
      </c>
      <c r="I313">
        <v>8995023004</v>
      </c>
      <c r="J313" t="s">
        <v>19</v>
      </c>
      <c r="K313" t="s">
        <v>113</v>
      </c>
      <c r="L313" t="s">
        <v>1431</v>
      </c>
      <c r="M313" s="2">
        <v>44953</v>
      </c>
      <c r="N313" t="s">
        <v>19</v>
      </c>
      <c r="O313">
        <v>2227500</v>
      </c>
      <c r="P313">
        <v>25</v>
      </c>
      <c r="Q313" t="s">
        <v>1432</v>
      </c>
      <c r="R313" t="s">
        <v>19</v>
      </c>
      <c r="S313" s="2">
        <v>44957</v>
      </c>
    </row>
    <row r="314" spans="1:19" x14ac:dyDescent="0.25">
      <c r="A314">
        <v>2301099</v>
      </c>
      <c r="B314">
        <v>5678</v>
      </c>
      <c r="C314" t="s">
        <v>20</v>
      </c>
      <c r="D314" t="s">
        <v>43</v>
      </c>
      <c r="E314" t="s">
        <v>1433</v>
      </c>
      <c r="F314" t="s">
        <v>1434</v>
      </c>
      <c r="G314" s="1">
        <v>44942.517361111109</v>
      </c>
      <c r="H314" s="1">
        <v>44942.597916666666</v>
      </c>
      <c r="I314" s="3">
        <v>895000000000</v>
      </c>
      <c r="J314" t="s">
        <v>19</v>
      </c>
      <c r="K314" t="s">
        <v>1435</v>
      </c>
      <c r="L314" t="s">
        <v>1436</v>
      </c>
      <c r="M314" s="2">
        <v>44958</v>
      </c>
      <c r="N314" t="s">
        <v>19</v>
      </c>
      <c r="O314">
        <v>3600000</v>
      </c>
      <c r="P314">
        <v>50</v>
      </c>
      <c r="Q314" t="s">
        <v>1437</v>
      </c>
      <c r="R314" t="s">
        <v>17</v>
      </c>
      <c r="S314" s="2">
        <v>44979</v>
      </c>
    </row>
    <row r="315" spans="1:19" x14ac:dyDescent="0.25">
      <c r="A315">
        <v>2302015</v>
      </c>
      <c r="B315">
        <v>6018</v>
      </c>
      <c r="C315" t="s">
        <v>20</v>
      </c>
      <c r="D315" t="s">
        <v>59</v>
      </c>
      <c r="E315" t="s">
        <v>1438</v>
      </c>
      <c r="F315" t="s">
        <v>1439</v>
      </c>
      <c r="G315" s="1">
        <v>44942.56527777778</v>
      </c>
      <c r="H315" s="1">
        <v>44942.569444444445</v>
      </c>
      <c r="I315">
        <v>85228836410</v>
      </c>
      <c r="J315" t="s">
        <v>19</v>
      </c>
      <c r="K315" t="s">
        <v>867</v>
      </c>
      <c r="L315" t="s">
        <v>1440</v>
      </c>
      <c r="M315" s="2">
        <v>45005</v>
      </c>
      <c r="N315" t="s">
        <v>19</v>
      </c>
      <c r="O315">
        <v>5772510</v>
      </c>
      <c r="P315">
        <v>25</v>
      </c>
      <c r="Q315" t="s">
        <v>1441</v>
      </c>
      <c r="R315" t="s">
        <v>19</v>
      </c>
      <c r="S315" s="2">
        <v>45016</v>
      </c>
    </row>
    <row r="316" spans="1:19" x14ac:dyDescent="0.25">
      <c r="A316">
        <v>2301020</v>
      </c>
      <c r="B316">
        <v>6220</v>
      </c>
      <c r="C316" t="s">
        <v>20</v>
      </c>
      <c r="D316" t="s">
        <v>35</v>
      </c>
      <c r="E316" t="s">
        <v>1442</v>
      </c>
      <c r="F316" t="s">
        <v>1442</v>
      </c>
      <c r="G316" s="1">
        <v>44942.51666666667</v>
      </c>
      <c r="H316" s="1">
        <v>44942.520833333336</v>
      </c>
      <c r="I316">
        <v>85743711976</v>
      </c>
      <c r="J316" t="s">
        <v>19</v>
      </c>
      <c r="K316" t="s">
        <v>1443</v>
      </c>
      <c r="L316" t="s">
        <v>1444</v>
      </c>
      <c r="M316" s="2">
        <v>45030</v>
      </c>
      <c r="N316" t="s">
        <v>19</v>
      </c>
      <c r="O316">
        <v>1100000</v>
      </c>
      <c r="P316">
        <v>1</v>
      </c>
      <c r="Q316" t="s">
        <v>1445</v>
      </c>
      <c r="R316" t="s">
        <v>19</v>
      </c>
      <c r="S316" s="2">
        <v>45058</v>
      </c>
    </row>
    <row r="317" spans="1:19" x14ac:dyDescent="0.25">
      <c r="A317">
        <v>2301158</v>
      </c>
      <c r="B317">
        <v>5900</v>
      </c>
      <c r="C317" t="s">
        <v>20</v>
      </c>
      <c r="D317" t="s">
        <v>35</v>
      </c>
      <c r="E317" t="s">
        <v>1446</v>
      </c>
      <c r="F317" t="s">
        <v>1447</v>
      </c>
      <c r="G317" s="1">
        <v>44942.427777777775</v>
      </c>
      <c r="H317" s="1">
        <v>44942.452777777777</v>
      </c>
      <c r="I317">
        <v>85316942081</v>
      </c>
      <c r="J317" t="s">
        <v>19</v>
      </c>
      <c r="K317" t="s">
        <v>1448</v>
      </c>
      <c r="L317" t="s">
        <v>1449</v>
      </c>
      <c r="M317" s="2">
        <v>44986</v>
      </c>
      <c r="N317" t="s">
        <v>1450</v>
      </c>
      <c r="O317">
        <v>3520000</v>
      </c>
      <c r="P317">
        <v>50</v>
      </c>
      <c r="Q317" t="s">
        <v>1451</v>
      </c>
      <c r="R317" t="s">
        <v>17</v>
      </c>
      <c r="S317" s="2">
        <v>45007</v>
      </c>
    </row>
    <row r="318" spans="1:19" x14ac:dyDescent="0.25">
      <c r="A318">
        <v>2301090</v>
      </c>
      <c r="B318">
        <v>5585</v>
      </c>
      <c r="C318" t="s">
        <v>20</v>
      </c>
      <c r="D318" t="s">
        <v>43</v>
      </c>
      <c r="E318" t="s">
        <v>1452</v>
      </c>
      <c r="F318" t="s">
        <v>1453</v>
      </c>
      <c r="G318" s="1">
        <v>44942.434027777781</v>
      </c>
      <c r="H318" s="1">
        <v>44942.43472222222</v>
      </c>
      <c r="I318">
        <v>8121020060</v>
      </c>
      <c r="J318" t="s">
        <v>19</v>
      </c>
      <c r="K318" t="s">
        <v>1454</v>
      </c>
      <c r="L318" t="s">
        <v>1455</v>
      </c>
      <c r="M318" s="2">
        <v>44946</v>
      </c>
      <c r="N318" t="s">
        <v>1456</v>
      </c>
      <c r="O318">
        <v>3105000</v>
      </c>
      <c r="P318">
        <v>25</v>
      </c>
      <c r="Q318" t="s">
        <v>1457</v>
      </c>
      <c r="R318" t="s">
        <v>17</v>
      </c>
      <c r="S318" s="2">
        <v>44960</v>
      </c>
    </row>
    <row r="319" spans="1:19" x14ac:dyDescent="0.25">
      <c r="A319">
        <v>2301173</v>
      </c>
      <c r="B319">
        <v>5816</v>
      </c>
      <c r="C319" t="s">
        <v>110</v>
      </c>
      <c r="D319" t="s">
        <v>43</v>
      </c>
      <c r="E319" t="s">
        <v>1458</v>
      </c>
      <c r="F319" t="s">
        <v>1458</v>
      </c>
      <c r="G319" s="1">
        <v>44937.48333333333</v>
      </c>
      <c r="H319" s="1">
        <v>44942.43472222222</v>
      </c>
      <c r="I319">
        <v>8563555106</v>
      </c>
      <c r="J319" t="s">
        <v>19</v>
      </c>
      <c r="K319" t="s">
        <v>1459</v>
      </c>
      <c r="L319" t="s">
        <v>1460</v>
      </c>
      <c r="M319" s="2">
        <v>44977</v>
      </c>
      <c r="N319" t="s">
        <v>19</v>
      </c>
      <c r="O319">
        <v>2640000</v>
      </c>
      <c r="P319">
        <v>50</v>
      </c>
      <c r="Q319" t="s">
        <v>1461</v>
      </c>
      <c r="R319" t="s">
        <v>17</v>
      </c>
      <c r="S319" s="2">
        <v>45005</v>
      </c>
    </row>
    <row r="320" spans="1:19" x14ac:dyDescent="0.25">
      <c r="A320">
        <v>2301170</v>
      </c>
      <c r="B320">
        <v>5990</v>
      </c>
      <c r="C320" t="s">
        <v>110</v>
      </c>
      <c r="D320" t="s">
        <v>103</v>
      </c>
      <c r="E320" t="s">
        <v>1462</v>
      </c>
      <c r="F320" t="s">
        <v>1462</v>
      </c>
      <c r="G320" s="1">
        <v>44942.427083333336</v>
      </c>
      <c r="H320" s="1">
        <v>44942.427083333336</v>
      </c>
      <c r="I320">
        <v>81340851028</v>
      </c>
      <c r="J320" t="s">
        <v>19</v>
      </c>
      <c r="K320" t="s">
        <v>1463</v>
      </c>
      <c r="L320" t="s">
        <v>1464</v>
      </c>
      <c r="M320" s="2">
        <v>45013</v>
      </c>
      <c r="N320" t="s">
        <v>19</v>
      </c>
      <c r="O320">
        <v>3525000</v>
      </c>
      <c r="P320">
        <v>15</v>
      </c>
      <c r="Q320" t="s">
        <v>1465</v>
      </c>
      <c r="R320" t="s">
        <v>17</v>
      </c>
      <c r="S320" s="2">
        <v>45016</v>
      </c>
    </row>
    <row r="321" spans="1:19" x14ac:dyDescent="0.25">
      <c r="A321">
        <v>2301167</v>
      </c>
      <c r="B321">
        <v>6019</v>
      </c>
      <c r="C321" t="s">
        <v>20</v>
      </c>
      <c r="D321" t="s">
        <v>59</v>
      </c>
      <c r="E321" t="s">
        <v>1466</v>
      </c>
      <c r="F321" t="s">
        <v>1467</v>
      </c>
      <c r="G321" s="1">
        <v>44942.34652777778</v>
      </c>
      <c r="H321" s="1">
        <v>44942.347222222219</v>
      </c>
      <c r="I321">
        <v>8156967510</v>
      </c>
      <c r="J321" t="s">
        <v>19</v>
      </c>
      <c r="K321" t="s">
        <v>1468</v>
      </c>
      <c r="L321" t="s">
        <v>1469</v>
      </c>
      <c r="M321" s="2">
        <v>45005</v>
      </c>
      <c r="N321" t="s">
        <v>19</v>
      </c>
      <c r="O321">
        <v>9120000</v>
      </c>
      <c r="P321">
        <v>150</v>
      </c>
      <c r="Q321" t="s">
        <v>1470</v>
      </c>
      <c r="R321" t="s">
        <v>17</v>
      </c>
      <c r="S321" s="2">
        <v>45016</v>
      </c>
    </row>
    <row r="322" spans="1:19" x14ac:dyDescent="0.25">
      <c r="A322">
        <v>2301145</v>
      </c>
      <c r="B322">
        <v>6086</v>
      </c>
      <c r="C322" t="s">
        <v>20</v>
      </c>
      <c r="D322" t="s">
        <v>35</v>
      </c>
      <c r="E322" t="s">
        <v>1471</v>
      </c>
      <c r="F322" t="s">
        <v>1472</v>
      </c>
      <c r="G322" s="1">
        <v>44939.531944444447</v>
      </c>
      <c r="H322" s="1">
        <v>44939.539583333331</v>
      </c>
      <c r="I322">
        <v>81947143355</v>
      </c>
      <c r="J322" t="s">
        <v>19</v>
      </c>
      <c r="K322" t="s">
        <v>1473</v>
      </c>
      <c r="L322" t="s">
        <v>1474</v>
      </c>
      <c r="M322" s="2">
        <v>45013</v>
      </c>
      <c r="N322" t="s">
        <v>19</v>
      </c>
      <c r="O322">
        <v>6040000</v>
      </c>
      <c r="P322">
        <v>50</v>
      </c>
      <c r="Q322" t="s">
        <v>1475</v>
      </c>
      <c r="R322" t="s">
        <v>19</v>
      </c>
      <c r="S322" s="2">
        <v>45044</v>
      </c>
    </row>
    <row r="323" spans="1:19" x14ac:dyDescent="0.25">
      <c r="A323">
        <v>2301136</v>
      </c>
      <c r="B323">
        <v>6160</v>
      </c>
      <c r="C323" t="s">
        <v>20</v>
      </c>
      <c r="D323" t="s">
        <v>78</v>
      </c>
      <c r="E323" t="s">
        <v>1476</v>
      </c>
      <c r="F323" t="s">
        <v>1477</v>
      </c>
      <c r="G323" s="1">
        <v>44939.46875</v>
      </c>
      <c r="H323" s="1">
        <v>44939.469444444447</v>
      </c>
      <c r="I323">
        <v>82349345557</v>
      </c>
      <c r="J323" t="s">
        <v>19</v>
      </c>
      <c r="K323" t="s">
        <v>1478</v>
      </c>
      <c r="L323" t="s">
        <v>1479</v>
      </c>
      <c r="M323" s="2">
        <v>45022</v>
      </c>
      <c r="N323" t="s">
        <v>19</v>
      </c>
      <c r="O323">
        <v>5600000</v>
      </c>
      <c r="P323">
        <v>50</v>
      </c>
      <c r="Q323" t="s">
        <v>1480</v>
      </c>
      <c r="R323" t="s">
        <v>19</v>
      </c>
      <c r="S323" s="2">
        <v>45036</v>
      </c>
    </row>
    <row r="324" spans="1:19" x14ac:dyDescent="0.25">
      <c r="A324" t="s">
        <v>19</v>
      </c>
      <c r="B324">
        <v>5528</v>
      </c>
      <c r="C324" t="s">
        <v>42</v>
      </c>
      <c r="D324" t="s">
        <v>65</v>
      </c>
      <c r="E324" t="s">
        <v>310</v>
      </c>
      <c r="F324" t="s">
        <v>1481</v>
      </c>
      <c r="G324" s="1">
        <v>44939.431250000001</v>
      </c>
      <c r="H324" s="1">
        <v>44939.432638888888</v>
      </c>
      <c r="I324">
        <v>8122951747</v>
      </c>
      <c r="J324" t="s">
        <v>19</v>
      </c>
      <c r="K324" t="s">
        <v>312</v>
      </c>
      <c r="L324" t="s">
        <v>1482</v>
      </c>
      <c r="M324" s="2">
        <v>44939</v>
      </c>
      <c r="N324" t="s">
        <v>19</v>
      </c>
      <c r="O324">
        <v>1100000</v>
      </c>
      <c r="P324">
        <v>1</v>
      </c>
      <c r="Q324" t="s">
        <v>314</v>
      </c>
      <c r="R324" t="s">
        <v>28</v>
      </c>
      <c r="S324" s="2">
        <v>44967</v>
      </c>
    </row>
    <row r="325" spans="1:19" x14ac:dyDescent="0.25">
      <c r="A325">
        <v>2302117</v>
      </c>
      <c r="B325">
        <v>6167</v>
      </c>
      <c r="C325" t="s">
        <v>20</v>
      </c>
      <c r="D325" t="s">
        <v>21</v>
      </c>
      <c r="E325" t="s">
        <v>1483</v>
      </c>
      <c r="F325" t="s">
        <v>1483</v>
      </c>
      <c r="G325" s="1">
        <v>44939.387499999997</v>
      </c>
      <c r="H325" s="1">
        <v>44939.388194444444</v>
      </c>
      <c r="I325">
        <v>81355699004</v>
      </c>
      <c r="J325" t="s">
        <v>19</v>
      </c>
      <c r="K325" t="s">
        <v>1484</v>
      </c>
      <c r="L325" t="s">
        <v>1485</v>
      </c>
      <c r="M325" s="2">
        <v>45022</v>
      </c>
      <c r="N325" t="s">
        <v>19</v>
      </c>
      <c r="O325">
        <v>4072500</v>
      </c>
      <c r="P325">
        <v>25</v>
      </c>
      <c r="Q325" t="s">
        <v>1486</v>
      </c>
      <c r="R325" t="s">
        <v>19</v>
      </c>
      <c r="S325" s="2">
        <v>45035</v>
      </c>
    </row>
    <row r="326" spans="1:19" x14ac:dyDescent="0.25">
      <c r="A326">
        <v>2301076</v>
      </c>
      <c r="B326">
        <v>5772</v>
      </c>
      <c r="C326" t="s">
        <v>20</v>
      </c>
      <c r="D326" t="s">
        <v>21</v>
      </c>
      <c r="E326" t="s">
        <v>1487</v>
      </c>
      <c r="F326" t="s">
        <v>1488</v>
      </c>
      <c r="G326" s="1">
        <v>44938.632638888892</v>
      </c>
      <c r="H326" s="1">
        <v>44939.370138888888</v>
      </c>
      <c r="I326">
        <v>82285099902</v>
      </c>
      <c r="J326" t="s">
        <v>19</v>
      </c>
      <c r="K326" t="s">
        <v>535</v>
      </c>
      <c r="L326" t="s">
        <v>1489</v>
      </c>
      <c r="M326" s="2">
        <v>44971</v>
      </c>
      <c r="N326" t="s">
        <v>19</v>
      </c>
      <c r="O326">
        <v>4455000</v>
      </c>
      <c r="P326">
        <v>25</v>
      </c>
      <c r="Q326" t="s">
        <v>1490</v>
      </c>
      <c r="R326" t="s">
        <v>19</v>
      </c>
      <c r="S326" s="2">
        <v>44985</v>
      </c>
    </row>
    <row r="327" spans="1:19" x14ac:dyDescent="0.25">
      <c r="A327" t="s">
        <v>19</v>
      </c>
      <c r="B327">
        <v>5525</v>
      </c>
      <c r="C327" t="s">
        <v>29</v>
      </c>
      <c r="D327" t="s">
        <v>103</v>
      </c>
      <c r="E327" t="s">
        <v>1491</v>
      </c>
      <c r="F327" t="s">
        <v>1491</v>
      </c>
      <c r="G327" s="1">
        <v>44939.338194444441</v>
      </c>
      <c r="H327" s="1">
        <v>44939.338194444441</v>
      </c>
      <c r="I327">
        <v>82220709977</v>
      </c>
      <c r="J327" t="s">
        <v>19</v>
      </c>
      <c r="K327" t="s">
        <v>1492</v>
      </c>
      <c r="L327" t="s">
        <v>1493</v>
      </c>
      <c r="M327" s="2">
        <v>44939</v>
      </c>
      <c r="N327" t="s">
        <v>1494</v>
      </c>
      <c r="O327">
        <v>3450000</v>
      </c>
      <c r="P327">
        <v>50</v>
      </c>
      <c r="Q327" t="s">
        <v>1495</v>
      </c>
      <c r="R327" t="s">
        <v>28</v>
      </c>
      <c r="S327" s="2">
        <v>44942</v>
      </c>
    </row>
    <row r="328" spans="1:19" x14ac:dyDescent="0.25">
      <c r="A328">
        <v>2301142</v>
      </c>
      <c r="B328">
        <v>5788</v>
      </c>
      <c r="C328" t="s">
        <v>20</v>
      </c>
      <c r="D328" t="s">
        <v>78</v>
      </c>
      <c r="E328" t="s">
        <v>1496</v>
      </c>
      <c r="F328" t="s">
        <v>1497</v>
      </c>
      <c r="G328" s="1">
        <v>44938.726388888892</v>
      </c>
      <c r="H328" s="1">
        <v>44938.726388888892</v>
      </c>
      <c r="I328">
        <v>82145114102</v>
      </c>
      <c r="J328" t="s">
        <v>19</v>
      </c>
      <c r="K328" t="s">
        <v>1498</v>
      </c>
      <c r="L328" t="s">
        <v>1499</v>
      </c>
      <c r="M328" s="2">
        <v>44972</v>
      </c>
      <c r="N328" t="s">
        <v>19</v>
      </c>
      <c r="O328">
        <v>4325000</v>
      </c>
      <c r="P328">
        <v>25</v>
      </c>
      <c r="Q328" t="s">
        <v>1500</v>
      </c>
      <c r="R328" t="s">
        <v>28</v>
      </c>
      <c r="S328" s="2">
        <v>44985</v>
      </c>
    </row>
    <row r="329" spans="1:19" x14ac:dyDescent="0.25">
      <c r="A329">
        <v>2301101</v>
      </c>
      <c r="B329">
        <v>5765</v>
      </c>
      <c r="C329" t="s">
        <v>20</v>
      </c>
      <c r="D329" t="s">
        <v>30</v>
      </c>
      <c r="E329" t="s">
        <v>1501</v>
      </c>
      <c r="F329" t="s">
        <v>1501</v>
      </c>
      <c r="G329" s="1">
        <v>44938.725694444445</v>
      </c>
      <c r="H329" s="1">
        <v>44938.725694444445</v>
      </c>
      <c r="I329">
        <v>82376607772</v>
      </c>
      <c r="J329" t="s">
        <v>19</v>
      </c>
      <c r="K329" t="s">
        <v>1502</v>
      </c>
      <c r="L329" t="s">
        <v>1503</v>
      </c>
      <c r="M329" s="2">
        <v>44970</v>
      </c>
      <c r="N329" t="s">
        <v>19</v>
      </c>
      <c r="O329">
        <v>3060000</v>
      </c>
      <c r="P329">
        <v>10</v>
      </c>
      <c r="Q329" t="s">
        <v>1504</v>
      </c>
      <c r="R329" t="s">
        <v>17</v>
      </c>
      <c r="S329" s="2">
        <v>44985</v>
      </c>
    </row>
    <row r="330" spans="1:19" x14ac:dyDescent="0.25">
      <c r="A330">
        <v>2301148</v>
      </c>
      <c r="B330">
        <v>5736</v>
      </c>
      <c r="C330" t="s">
        <v>20</v>
      </c>
      <c r="D330" t="s">
        <v>218</v>
      </c>
      <c r="E330" t="s">
        <v>1505</v>
      </c>
      <c r="F330" t="s">
        <v>1506</v>
      </c>
      <c r="G330" s="1">
        <v>44938.722222222219</v>
      </c>
      <c r="H330" s="1">
        <v>44938.722916666666</v>
      </c>
      <c r="I330">
        <v>85238207272</v>
      </c>
      <c r="J330" t="s">
        <v>19</v>
      </c>
      <c r="K330" t="s">
        <v>1507</v>
      </c>
      <c r="L330" t="s">
        <v>1508</v>
      </c>
      <c r="M330" s="2">
        <v>44965</v>
      </c>
      <c r="N330" t="s">
        <v>1509</v>
      </c>
      <c r="O330">
        <v>7880000</v>
      </c>
      <c r="P330">
        <v>50</v>
      </c>
      <c r="Q330" t="s">
        <v>1510</v>
      </c>
      <c r="R330" t="s">
        <v>17</v>
      </c>
      <c r="S330" s="2">
        <v>25569</v>
      </c>
    </row>
    <row r="331" spans="1:19" x14ac:dyDescent="0.25">
      <c r="A331">
        <v>2301159</v>
      </c>
      <c r="B331">
        <v>5754</v>
      </c>
      <c r="C331" t="s">
        <v>20</v>
      </c>
      <c r="D331" t="s">
        <v>65</v>
      </c>
      <c r="E331" t="s">
        <v>1511</v>
      </c>
      <c r="F331" t="s">
        <v>1512</v>
      </c>
      <c r="G331" s="1">
        <v>44938.701388888891</v>
      </c>
      <c r="H331" s="1">
        <v>44938.70208333333</v>
      </c>
      <c r="I331">
        <v>8123122708</v>
      </c>
      <c r="J331" t="s">
        <v>19</v>
      </c>
      <c r="K331" t="s">
        <v>1513</v>
      </c>
      <c r="L331" t="s">
        <v>1514</v>
      </c>
      <c r="M331" s="2">
        <v>44967</v>
      </c>
      <c r="N331" t="s">
        <v>19</v>
      </c>
      <c r="O331">
        <v>3280000</v>
      </c>
      <c r="P331">
        <v>50</v>
      </c>
      <c r="Q331" t="s">
        <v>1515</v>
      </c>
      <c r="R331" t="s">
        <v>17</v>
      </c>
      <c r="S331" s="2">
        <v>44995</v>
      </c>
    </row>
    <row r="332" spans="1:19" x14ac:dyDescent="0.25">
      <c r="A332">
        <v>2302004</v>
      </c>
      <c r="B332">
        <v>5876</v>
      </c>
      <c r="C332" t="s">
        <v>20</v>
      </c>
      <c r="D332" t="s">
        <v>319</v>
      </c>
      <c r="E332" t="s">
        <v>1516</v>
      </c>
      <c r="F332" t="s">
        <v>1517</v>
      </c>
      <c r="G332" s="1">
        <v>44938.701388888891</v>
      </c>
      <c r="H332" s="1">
        <v>44938.70208333333</v>
      </c>
      <c r="I332">
        <v>85956146064</v>
      </c>
      <c r="J332" t="s">
        <v>19</v>
      </c>
      <c r="K332" t="s">
        <v>1518</v>
      </c>
      <c r="L332" t="s">
        <v>1519</v>
      </c>
      <c r="M332" s="2">
        <v>44980</v>
      </c>
      <c r="N332" t="s">
        <v>1520</v>
      </c>
      <c r="O332">
        <v>5200000</v>
      </c>
      <c r="P332">
        <v>100</v>
      </c>
      <c r="Q332" t="s">
        <v>1521</v>
      </c>
      <c r="R332" t="s">
        <v>19</v>
      </c>
      <c r="S332" s="2">
        <v>44995</v>
      </c>
    </row>
    <row r="333" spans="1:19" x14ac:dyDescent="0.25">
      <c r="A333">
        <v>2301126</v>
      </c>
      <c r="B333">
        <v>6012</v>
      </c>
      <c r="C333" t="s">
        <v>20</v>
      </c>
      <c r="D333" t="s">
        <v>21</v>
      </c>
      <c r="E333" t="s">
        <v>1522</v>
      </c>
      <c r="F333" t="s">
        <v>1522</v>
      </c>
      <c r="G333" s="1">
        <v>44937.785416666666</v>
      </c>
      <c r="H333" s="1">
        <v>44937.786805555559</v>
      </c>
      <c r="I333">
        <v>81278800089</v>
      </c>
      <c r="J333" t="s">
        <v>19</v>
      </c>
      <c r="K333" t="s">
        <v>1523</v>
      </c>
      <c r="L333" t="s">
        <v>1524</v>
      </c>
      <c r="M333" s="2">
        <v>45002</v>
      </c>
      <c r="N333" t="s">
        <v>19</v>
      </c>
      <c r="O333">
        <v>2806650</v>
      </c>
      <c r="P333">
        <v>35</v>
      </c>
      <c r="Q333" t="s">
        <v>1525</v>
      </c>
      <c r="R333" t="s">
        <v>19</v>
      </c>
      <c r="S333" s="2">
        <v>45016</v>
      </c>
    </row>
    <row r="334" spans="1:19" x14ac:dyDescent="0.25">
      <c r="A334">
        <v>2301149</v>
      </c>
      <c r="B334">
        <v>5841</v>
      </c>
      <c r="C334" t="s">
        <v>20</v>
      </c>
      <c r="D334" t="s">
        <v>21</v>
      </c>
      <c r="E334" t="s">
        <v>1526</v>
      </c>
      <c r="F334" t="s">
        <v>1527</v>
      </c>
      <c r="G334" s="1">
        <v>44937.786111111112</v>
      </c>
      <c r="H334" s="1">
        <v>44937.786805555559</v>
      </c>
      <c r="I334">
        <v>82139353679</v>
      </c>
      <c r="J334" t="s">
        <v>19</v>
      </c>
      <c r="K334" t="s">
        <v>1528</v>
      </c>
      <c r="L334" t="s">
        <v>1529</v>
      </c>
      <c r="M334" s="2">
        <v>44978</v>
      </c>
      <c r="N334" t="s">
        <v>1530</v>
      </c>
      <c r="O334">
        <v>4360000</v>
      </c>
      <c r="P334">
        <v>50</v>
      </c>
      <c r="Q334" t="s">
        <v>1531</v>
      </c>
      <c r="R334" t="s">
        <v>17</v>
      </c>
      <c r="S334" s="2">
        <v>44993</v>
      </c>
    </row>
    <row r="335" spans="1:19" x14ac:dyDescent="0.25">
      <c r="A335">
        <v>2301132</v>
      </c>
      <c r="B335">
        <v>5824</v>
      </c>
      <c r="C335" t="s">
        <v>20</v>
      </c>
      <c r="D335" t="s">
        <v>30</v>
      </c>
      <c r="E335" t="s">
        <v>1532</v>
      </c>
      <c r="F335" t="s">
        <v>1533</v>
      </c>
      <c r="G335" s="1">
        <v>44937.688194444447</v>
      </c>
      <c r="H335" s="1">
        <v>44937.740277777775</v>
      </c>
      <c r="I335">
        <v>81244058656</v>
      </c>
      <c r="J335" t="s">
        <v>19</v>
      </c>
      <c r="K335" t="s">
        <v>1534</v>
      </c>
      <c r="L335" t="s">
        <v>1535</v>
      </c>
      <c r="M335" s="2">
        <v>44977</v>
      </c>
      <c r="N335" t="s">
        <v>1536</v>
      </c>
      <c r="O335">
        <v>5500000</v>
      </c>
      <c r="P335">
        <v>50</v>
      </c>
      <c r="Q335" t="s">
        <v>1537</v>
      </c>
      <c r="R335" t="s">
        <v>19</v>
      </c>
      <c r="S335" s="2">
        <v>44985</v>
      </c>
    </row>
    <row r="336" spans="1:19" x14ac:dyDescent="0.25">
      <c r="A336">
        <v>2301137</v>
      </c>
      <c r="B336">
        <v>5776</v>
      </c>
      <c r="C336" t="s">
        <v>20</v>
      </c>
      <c r="D336" t="s">
        <v>21</v>
      </c>
      <c r="E336" t="s">
        <v>1538</v>
      </c>
      <c r="F336" t="s">
        <v>1539</v>
      </c>
      <c r="G336" s="1">
        <v>44937.696527777778</v>
      </c>
      <c r="H336" s="1">
        <v>44937.697222222225</v>
      </c>
      <c r="I336">
        <v>8115771966</v>
      </c>
      <c r="J336" t="s">
        <v>19</v>
      </c>
      <c r="K336" t="s">
        <v>1540</v>
      </c>
      <c r="L336" t="s">
        <v>1541</v>
      </c>
      <c r="M336" s="2">
        <v>44971</v>
      </c>
      <c r="N336" t="s">
        <v>19</v>
      </c>
      <c r="O336">
        <v>3249000</v>
      </c>
      <c r="P336">
        <v>10</v>
      </c>
      <c r="Q336" t="s">
        <v>1542</v>
      </c>
      <c r="R336" t="s">
        <v>17</v>
      </c>
      <c r="S336" s="2">
        <v>44985</v>
      </c>
    </row>
    <row r="337" spans="1:19" x14ac:dyDescent="0.25">
      <c r="A337">
        <v>2302066</v>
      </c>
      <c r="B337">
        <v>5856</v>
      </c>
      <c r="C337" t="s">
        <v>20</v>
      </c>
      <c r="D337" t="s">
        <v>143</v>
      </c>
      <c r="E337" t="s">
        <v>1543</v>
      </c>
      <c r="F337" t="s">
        <v>1544</v>
      </c>
      <c r="G337" s="1">
        <v>44937.637499999997</v>
      </c>
      <c r="H337" s="1">
        <v>44937.638888888891</v>
      </c>
      <c r="I337">
        <v>82188541480</v>
      </c>
      <c r="J337" t="s">
        <v>19</v>
      </c>
      <c r="K337" t="s">
        <v>1545</v>
      </c>
      <c r="L337" t="s">
        <v>1546</v>
      </c>
      <c r="M337" s="2">
        <v>44979</v>
      </c>
      <c r="N337" t="s">
        <v>1547</v>
      </c>
      <c r="O337">
        <v>3780000</v>
      </c>
      <c r="P337">
        <v>35</v>
      </c>
      <c r="Q337" t="s">
        <v>1548</v>
      </c>
      <c r="R337" t="s">
        <v>17</v>
      </c>
      <c r="S337" s="2">
        <v>25569</v>
      </c>
    </row>
    <row r="338" spans="1:19" x14ac:dyDescent="0.25">
      <c r="A338">
        <v>2301140</v>
      </c>
      <c r="B338">
        <v>5770</v>
      </c>
      <c r="C338" t="s">
        <v>110</v>
      </c>
      <c r="D338" t="s">
        <v>21</v>
      </c>
      <c r="E338" t="s">
        <v>1549</v>
      </c>
      <c r="F338" t="s">
        <v>1549</v>
      </c>
      <c r="G338" s="1">
        <v>44937.574305555558</v>
      </c>
      <c r="H338" s="1">
        <v>44937.574305555558</v>
      </c>
      <c r="I338">
        <v>8553711398</v>
      </c>
      <c r="J338" t="s">
        <v>19</v>
      </c>
      <c r="K338" t="s">
        <v>1550</v>
      </c>
      <c r="L338" t="s">
        <v>1551</v>
      </c>
      <c r="M338" s="2">
        <v>44970</v>
      </c>
      <c r="N338" t="s">
        <v>19</v>
      </c>
      <c r="O338">
        <v>6960000</v>
      </c>
      <c r="P338">
        <v>100</v>
      </c>
      <c r="Q338" t="s">
        <v>1552</v>
      </c>
      <c r="R338" t="s">
        <v>19</v>
      </c>
      <c r="S338" s="2">
        <v>44985</v>
      </c>
    </row>
    <row r="339" spans="1:19" x14ac:dyDescent="0.25">
      <c r="A339">
        <v>2301060</v>
      </c>
      <c r="B339">
        <v>5572</v>
      </c>
      <c r="C339" t="s">
        <v>20</v>
      </c>
      <c r="D339" t="s">
        <v>103</v>
      </c>
      <c r="E339" t="s">
        <v>1553</v>
      </c>
      <c r="F339" t="s">
        <v>1553</v>
      </c>
      <c r="G339" s="1">
        <v>44937.454861111109</v>
      </c>
      <c r="H339" s="1">
        <v>44937.455555555556</v>
      </c>
      <c r="I339">
        <v>81247534573</v>
      </c>
      <c r="J339" t="s">
        <v>19</v>
      </c>
      <c r="K339" t="s">
        <v>1554</v>
      </c>
      <c r="L339" t="s">
        <v>1555</v>
      </c>
      <c r="M339" s="2">
        <v>44945</v>
      </c>
      <c r="N339" t="s">
        <v>1556</v>
      </c>
      <c r="O339">
        <v>3285000</v>
      </c>
      <c r="P339">
        <v>25</v>
      </c>
      <c r="Q339" t="s">
        <v>1557</v>
      </c>
      <c r="R339" t="s">
        <v>17</v>
      </c>
      <c r="S339" s="2">
        <v>44957</v>
      </c>
    </row>
    <row r="340" spans="1:19" x14ac:dyDescent="0.25">
      <c r="A340">
        <v>2301056</v>
      </c>
      <c r="B340">
        <v>5693</v>
      </c>
      <c r="C340" t="s">
        <v>20</v>
      </c>
      <c r="D340" t="s">
        <v>65</v>
      </c>
      <c r="E340" t="s">
        <v>1558</v>
      </c>
      <c r="F340" t="s">
        <v>1558</v>
      </c>
      <c r="G340" s="1">
        <v>44936.80972222222</v>
      </c>
      <c r="H340" s="1">
        <v>44936.80972222222</v>
      </c>
      <c r="I340">
        <v>85868216070</v>
      </c>
      <c r="J340" t="s">
        <v>19</v>
      </c>
      <c r="K340" t="s">
        <v>1559</v>
      </c>
      <c r="L340" t="s">
        <v>1560</v>
      </c>
      <c r="M340" s="2">
        <v>44963</v>
      </c>
      <c r="N340" t="s">
        <v>1561</v>
      </c>
      <c r="O340">
        <v>5640000</v>
      </c>
      <c r="P340">
        <v>50</v>
      </c>
      <c r="Q340" t="s">
        <v>1562</v>
      </c>
      <c r="R340" t="s">
        <v>17</v>
      </c>
      <c r="S340" s="2">
        <v>44991</v>
      </c>
    </row>
    <row r="341" spans="1:19" x14ac:dyDescent="0.25">
      <c r="A341" t="s">
        <v>19</v>
      </c>
      <c r="B341">
        <v>5503</v>
      </c>
      <c r="C341" t="s">
        <v>42</v>
      </c>
      <c r="D341" t="s">
        <v>65</v>
      </c>
      <c r="E341" t="s">
        <v>310</v>
      </c>
      <c r="F341" t="s">
        <v>1058</v>
      </c>
      <c r="G341" s="1">
        <v>44936.781944444447</v>
      </c>
      <c r="H341" s="1">
        <v>44936.782638888886</v>
      </c>
      <c r="I341">
        <v>8122951747</v>
      </c>
      <c r="J341" t="s">
        <v>19</v>
      </c>
      <c r="K341" t="s">
        <v>312</v>
      </c>
      <c r="L341" t="s">
        <v>1563</v>
      </c>
      <c r="M341" s="2">
        <v>44936</v>
      </c>
      <c r="N341" t="s">
        <v>19</v>
      </c>
      <c r="O341">
        <v>1100000</v>
      </c>
      <c r="P341">
        <v>1</v>
      </c>
      <c r="Q341" t="s">
        <v>314</v>
      </c>
      <c r="R341" t="s">
        <v>28</v>
      </c>
      <c r="S341" s="2">
        <v>44971</v>
      </c>
    </row>
    <row r="342" spans="1:19" x14ac:dyDescent="0.25">
      <c r="A342" t="s">
        <v>19</v>
      </c>
      <c r="B342">
        <v>5502</v>
      </c>
      <c r="C342" t="s">
        <v>42</v>
      </c>
      <c r="D342" t="s">
        <v>65</v>
      </c>
      <c r="E342" t="s">
        <v>310</v>
      </c>
      <c r="F342" t="s">
        <v>1564</v>
      </c>
      <c r="G342" s="1">
        <v>44936.762499999997</v>
      </c>
      <c r="H342" s="1">
        <v>44936.762499999997</v>
      </c>
      <c r="I342">
        <v>8122951747</v>
      </c>
      <c r="J342" t="s">
        <v>19</v>
      </c>
      <c r="K342" t="s">
        <v>312</v>
      </c>
      <c r="L342" t="s">
        <v>1565</v>
      </c>
      <c r="M342" s="2">
        <v>44936</v>
      </c>
      <c r="N342" t="s">
        <v>19</v>
      </c>
      <c r="O342">
        <v>1100000</v>
      </c>
      <c r="P342">
        <v>1</v>
      </c>
      <c r="Q342" t="s">
        <v>314</v>
      </c>
      <c r="R342" t="s">
        <v>28</v>
      </c>
      <c r="S342" s="2">
        <v>44971</v>
      </c>
    </row>
    <row r="343" spans="1:19" x14ac:dyDescent="0.25">
      <c r="A343" t="s">
        <v>19</v>
      </c>
      <c r="B343">
        <v>5501</v>
      </c>
      <c r="C343" t="s">
        <v>42</v>
      </c>
      <c r="D343" t="s">
        <v>65</v>
      </c>
      <c r="E343" t="s">
        <v>310</v>
      </c>
      <c r="F343" t="s">
        <v>538</v>
      </c>
      <c r="G343" s="1">
        <v>44936.75277777778</v>
      </c>
      <c r="H343" s="1">
        <v>44936.75277777778</v>
      </c>
      <c r="I343">
        <v>8122951747</v>
      </c>
      <c r="J343" t="s">
        <v>19</v>
      </c>
      <c r="K343" t="s">
        <v>312</v>
      </c>
      <c r="L343" t="s">
        <v>1566</v>
      </c>
      <c r="M343" s="2">
        <v>44936</v>
      </c>
      <c r="N343" t="s">
        <v>19</v>
      </c>
      <c r="O343">
        <v>1100000</v>
      </c>
      <c r="P343">
        <v>1</v>
      </c>
      <c r="Q343" t="s">
        <v>314</v>
      </c>
      <c r="R343" t="s">
        <v>28</v>
      </c>
      <c r="S343" s="2">
        <v>44971</v>
      </c>
    </row>
    <row r="344" spans="1:19" x14ac:dyDescent="0.25">
      <c r="A344" t="s">
        <v>19</v>
      </c>
      <c r="B344">
        <v>5499</v>
      </c>
      <c r="C344" t="s">
        <v>42</v>
      </c>
      <c r="D344" t="s">
        <v>65</v>
      </c>
      <c r="E344" t="s">
        <v>310</v>
      </c>
      <c r="F344" t="s">
        <v>858</v>
      </c>
      <c r="G344" s="1">
        <v>44936.740277777775</v>
      </c>
      <c r="H344" s="1">
        <v>44936.740277777775</v>
      </c>
      <c r="I344">
        <v>8122951747</v>
      </c>
      <c r="J344" t="s">
        <v>19</v>
      </c>
      <c r="K344" t="s">
        <v>312</v>
      </c>
      <c r="L344" t="s">
        <v>1567</v>
      </c>
      <c r="M344" s="2">
        <v>44936</v>
      </c>
      <c r="N344" t="s">
        <v>19</v>
      </c>
      <c r="O344">
        <v>1100000</v>
      </c>
      <c r="P344">
        <v>1</v>
      </c>
      <c r="Q344" t="s">
        <v>314</v>
      </c>
      <c r="R344" t="s">
        <v>28</v>
      </c>
      <c r="S344" s="2">
        <v>44971</v>
      </c>
    </row>
    <row r="345" spans="1:19" x14ac:dyDescent="0.25">
      <c r="A345" t="s">
        <v>19</v>
      </c>
      <c r="B345">
        <v>5497</v>
      </c>
      <c r="C345" t="s">
        <v>42</v>
      </c>
      <c r="D345" t="s">
        <v>65</v>
      </c>
      <c r="E345" t="s">
        <v>310</v>
      </c>
      <c r="F345" t="s">
        <v>1568</v>
      </c>
      <c r="G345" s="1">
        <v>44936.718055555553</v>
      </c>
      <c r="H345" s="1">
        <v>44936.718055555553</v>
      </c>
      <c r="I345">
        <v>8122951747</v>
      </c>
      <c r="J345" t="s">
        <v>19</v>
      </c>
      <c r="K345" t="s">
        <v>312</v>
      </c>
      <c r="L345" t="s">
        <v>1569</v>
      </c>
      <c r="M345" s="2">
        <v>44936</v>
      </c>
      <c r="N345" t="s">
        <v>19</v>
      </c>
      <c r="O345">
        <v>1100000</v>
      </c>
      <c r="P345">
        <v>1</v>
      </c>
      <c r="Q345" t="s">
        <v>314</v>
      </c>
      <c r="R345" t="s">
        <v>28</v>
      </c>
      <c r="S345" s="2">
        <v>44971</v>
      </c>
    </row>
    <row r="346" spans="1:19" x14ac:dyDescent="0.25">
      <c r="A346">
        <v>2302143</v>
      </c>
      <c r="B346">
        <v>6024</v>
      </c>
      <c r="C346" t="s">
        <v>20</v>
      </c>
      <c r="D346" t="s">
        <v>143</v>
      </c>
      <c r="E346" t="s">
        <v>1570</v>
      </c>
      <c r="F346" t="s">
        <v>1571</v>
      </c>
      <c r="G346" s="1">
        <v>44936.711805555555</v>
      </c>
      <c r="H346" s="1">
        <v>44936.712500000001</v>
      </c>
      <c r="I346">
        <v>82244672698</v>
      </c>
      <c r="J346" t="s">
        <v>19</v>
      </c>
      <c r="K346" t="s">
        <v>1572</v>
      </c>
      <c r="L346" t="s">
        <v>1573</v>
      </c>
      <c r="M346" s="2">
        <v>45008</v>
      </c>
      <c r="N346" t="s">
        <v>19</v>
      </c>
      <c r="O346">
        <v>15210000</v>
      </c>
      <c r="P346">
        <v>300</v>
      </c>
      <c r="Q346" t="s">
        <v>1574</v>
      </c>
      <c r="R346" t="s">
        <v>19</v>
      </c>
      <c r="S346" s="2">
        <v>45032</v>
      </c>
    </row>
    <row r="347" spans="1:19" x14ac:dyDescent="0.25">
      <c r="A347">
        <v>2301130</v>
      </c>
      <c r="B347">
        <v>5827</v>
      </c>
      <c r="C347" t="s">
        <v>20</v>
      </c>
      <c r="D347" t="s">
        <v>78</v>
      </c>
      <c r="E347" t="s">
        <v>1575</v>
      </c>
      <c r="F347" t="s">
        <v>1576</v>
      </c>
      <c r="G347" s="1">
        <v>44936.679166666669</v>
      </c>
      <c r="H347" s="1">
        <v>44936.679861111108</v>
      </c>
      <c r="I347">
        <v>81331616266</v>
      </c>
      <c r="J347" t="s">
        <v>19</v>
      </c>
      <c r="K347" t="s">
        <v>1577</v>
      </c>
      <c r="L347" t="s">
        <v>1578</v>
      </c>
      <c r="M347" s="2">
        <v>44977</v>
      </c>
      <c r="N347" t="s">
        <v>19</v>
      </c>
      <c r="O347">
        <v>2570000</v>
      </c>
      <c r="P347">
        <v>10</v>
      </c>
      <c r="Q347" t="s">
        <v>1579</v>
      </c>
      <c r="R347" t="s">
        <v>19</v>
      </c>
      <c r="S347" s="2">
        <v>44991</v>
      </c>
    </row>
    <row r="348" spans="1:19" x14ac:dyDescent="0.25">
      <c r="A348">
        <v>2301141</v>
      </c>
      <c r="B348">
        <v>5793</v>
      </c>
      <c r="C348" t="s">
        <v>20</v>
      </c>
      <c r="D348" t="s">
        <v>218</v>
      </c>
      <c r="E348" t="s">
        <v>1580</v>
      </c>
      <c r="F348" t="s">
        <v>1581</v>
      </c>
      <c r="G348" s="1">
        <v>44936.670138888891</v>
      </c>
      <c r="H348" s="1">
        <v>44936.67083333333</v>
      </c>
      <c r="I348">
        <v>85654462853</v>
      </c>
      <c r="J348" t="s">
        <v>19</v>
      </c>
      <c r="K348" t="s">
        <v>1582</v>
      </c>
      <c r="L348" t="s">
        <v>1583</v>
      </c>
      <c r="M348" s="2">
        <v>44973</v>
      </c>
      <c r="N348" t="s">
        <v>19</v>
      </c>
      <c r="O348">
        <v>2420000</v>
      </c>
      <c r="P348">
        <v>10</v>
      </c>
      <c r="Q348" t="s">
        <v>1584</v>
      </c>
      <c r="R348" t="s">
        <v>19</v>
      </c>
      <c r="S348" s="2">
        <v>44981</v>
      </c>
    </row>
    <row r="349" spans="1:19" x14ac:dyDescent="0.25">
      <c r="A349">
        <v>2301115</v>
      </c>
      <c r="B349">
        <v>5859</v>
      </c>
      <c r="C349" t="s">
        <v>20</v>
      </c>
      <c r="D349" t="s">
        <v>319</v>
      </c>
      <c r="E349" t="s">
        <v>1585</v>
      </c>
      <c r="F349" t="s">
        <v>1586</v>
      </c>
      <c r="G349" s="1">
        <v>44936.638194444444</v>
      </c>
      <c r="H349" s="1">
        <v>44936.638888888891</v>
      </c>
      <c r="I349">
        <v>82137902368</v>
      </c>
      <c r="J349" t="s">
        <v>19</v>
      </c>
      <c r="K349" t="s">
        <v>1587</v>
      </c>
      <c r="L349" t="s">
        <v>1588</v>
      </c>
      <c r="M349" s="2">
        <v>44979</v>
      </c>
      <c r="N349" t="s">
        <v>19</v>
      </c>
      <c r="O349">
        <v>2870000</v>
      </c>
      <c r="P349">
        <v>10</v>
      </c>
      <c r="Q349" t="s">
        <v>1589</v>
      </c>
      <c r="R349" t="s">
        <v>19</v>
      </c>
      <c r="S349" s="2">
        <v>44994</v>
      </c>
    </row>
    <row r="350" spans="1:19" x14ac:dyDescent="0.25">
      <c r="A350">
        <v>2303002</v>
      </c>
      <c r="B350">
        <v>6194</v>
      </c>
      <c r="C350" t="s">
        <v>20</v>
      </c>
      <c r="D350" t="s">
        <v>65</v>
      </c>
      <c r="E350" t="s">
        <v>1590</v>
      </c>
      <c r="F350" t="s">
        <v>1591</v>
      </c>
      <c r="G350" s="1">
        <v>44936.48333333333</v>
      </c>
      <c r="H350" s="1">
        <v>44936.48333333333</v>
      </c>
      <c r="I350">
        <v>81366403991</v>
      </c>
      <c r="J350" t="s">
        <v>19</v>
      </c>
      <c r="K350" t="s">
        <v>1592</v>
      </c>
      <c r="L350" t="s">
        <v>1593</v>
      </c>
      <c r="M350" s="2">
        <v>45028</v>
      </c>
      <c r="N350" t="s">
        <v>19</v>
      </c>
      <c r="O350">
        <v>3082500</v>
      </c>
      <c r="P350">
        <v>25</v>
      </c>
      <c r="Q350" t="s">
        <v>1594</v>
      </c>
      <c r="R350" t="s">
        <v>19</v>
      </c>
      <c r="S350" s="2">
        <v>45058</v>
      </c>
    </row>
    <row r="351" spans="1:19" x14ac:dyDescent="0.25">
      <c r="A351">
        <v>2301096</v>
      </c>
      <c r="B351">
        <v>5696</v>
      </c>
      <c r="C351" t="s">
        <v>20</v>
      </c>
      <c r="D351" t="s">
        <v>30</v>
      </c>
      <c r="E351" t="s">
        <v>1595</v>
      </c>
      <c r="F351" t="s">
        <v>1595</v>
      </c>
      <c r="G351" s="1">
        <v>44935.681944444441</v>
      </c>
      <c r="H351" s="1">
        <v>44936.345833333333</v>
      </c>
      <c r="I351">
        <v>89609138878</v>
      </c>
      <c r="J351" t="s">
        <v>19</v>
      </c>
      <c r="K351" t="s">
        <v>1596</v>
      </c>
      <c r="L351" t="s">
        <v>1597</v>
      </c>
      <c r="M351" s="2">
        <v>44963</v>
      </c>
      <c r="N351" t="s">
        <v>19</v>
      </c>
      <c r="O351">
        <v>6080000</v>
      </c>
      <c r="P351">
        <v>50</v>
      </c>
      <c r="Q351" t="s">
        <v>1598</v>
      </c>
      <c r="R351" t="s">
        <v>19</v>
      </c>
      <c r="S351" s="2">
        <v>44975</v>
      </c>
    </row>
    <row r="352" spans="1:19" x14ac:dyDescent="0.25">
      <c r="A352" t="s">
        <v>19</v>
      </c>
      <c r="B352">
        <v>5608</v>
      </c>
      <c r="C352" t="s">
        <v>29</v>
      </c>
      <c r="D352" t="s">
        <v>218</v>
      </c>
      <c r="E352" t="s">
        <v>219</v>
      </c>
      <c r="F352" t="s">
        <v>219</v>
      </c>
      <c r="G352" s="1">
        <v>44935.814583333333</v>
      </c>
      <c r="H352" s="1">
        <v>44935.814583333333</v>
      </c>
      <c r="I352">
        <v>81324918200</v>
      </c>
      <c r="J352" t="s">
        <v>19</v>
      </c>
      <c r="K352" t="s">
        <v>221</v>
      </c>
      <c r="L352" t="s">
        <v>1599</v>
      </c>
      <c r="M352" s="2">
        <v>44951</v>
      </c>
      <c r="N352" t="s">
        <v>1600</v>
      </c>
      <c r="O352">
        <v>5000000</v>
      </c>
      <c r="P352">
        <v>200</v>
      </c>
      <c r="Q352" t="s">
        <v>262</v>
      </c>
      <c r="R352" t="s">
        <v>19</v>
      </c>
      <c r="S352" s="2">
        <v>44952</v>
      </c>
    </row>
    <row r="353" spans="1:19" x14ac:dyDescent="0.25">
      <c r="A353">
        <v>2302094</v>
      </c>
      <c r="B353">
        <v>5930</v>
      </c>
      <c r="C353" t="s">
        <v>110</v>
      </c>
      <c r="D353" t="s">
        <v>319</v>
      </c>
      <c r="E353" t="s">
        <v>1601</v>
      </c>
      <c r="F353" t="s">
        <v>1602</v>
      </c>
      <c r="G353" s="1">
        <v>44935.74722222222</v>
      </c>
      <c r="H353" s="1">
        <v>44935.74722222222</v>
      </c>
      <c r="I353">
        <v>81236555550</v>
      </c>
      <c r="J353" t="s">
        <v>19</v>
      </c>
      <c r="K353" t="s">
        <v>1603</v>
      </c>
      <c r="L353" t="s">
        <v>1604</v>
      </c>
      <c r="M353" s="2">
        <v>44992</v>
      </c>
      <c r="N353" t="s">
        <v>19</v>
      </c>
      <c r="O353">
        <v>10800000</v>
      </c>
      <c r="P353">
        <v>50</v>
      </c>
      <c r="Q353" t="s">
        <v>1605</v>
      </c>
      <c r="R353" t="s">
        <v>19</v>
      </c>
      <c r="S353" s="2">
        <v>45007</v>
      </c>
    </row>
    <row r="354" spans="1:19" x14ac:dyDescent="0.25">
      <c r="A354">
        <v>2301017</v>
      </c>
      <c r="B354">
        <v>5681</v>
      </c>
      <c r="C354" t="s">
        <v>20</v>
      </c>
      <c r="D354" t="s">
        <v>319</v>
      </c>
      <c r="E354" t="s">
        <v>1606</v>
      </c>
      <c r="F354" t="s">
        <v>1607</v>
      </c>
      <c r="G354" s="1">
        <v>44935.729166666664</v>
      </c>
      <c r="H354" s="1">
        <v>44935.729861111111</v>
      </c>
      <c r="I354">
        <v>8558519325</v>
      </c>
      <c r="J354" t="s">
        <v>19</v>
      </c>
      <c r="K354" t="s">
        <v>1608</v>
      </c>
      <c r="L354" t="s">
        <v>1609</v>
      </c>
      <c r="M354" s="2">
        <v>44959</v>
      </c>
      <c r="N354" t="s">
        <v>1610</v>
      </c>
      <c r="O354">
        <v>2239425</v>
      </c>
      <c r="P354">
        <v>15</v>
      </c>
      <c r="Q354" t="s">
        <v>1611</v>
      </c>
      <c r="R354" t="s">
        <v>17</v>
      </c>
      <c r="S354" s="2">
        <v>44974</v>
      </c>
    </row>
    <row r="355" spans="1:19" x14ac:dyDescent="0.25">
      <c r="A355">
        <v>2301143</v>
      </c>
      <c r="B355">
        <v>6210</v>
      </c>
      <c r="C355" t="s">
        <v>20</v>
      </c>
      <c r="D355" t="s">
        <v>65</v>
      </c>
      <c r="E355" t="s">
        <v>1612</v>
      </c>
      <c r="F355" t="s">
        <v>1613</v>
      </c>
      <c r="G355" s="1">
        <v>44935.727083333331</v>
      </c>
      <c r="H355" s="1">
        <v>44935.727777777778</v>
      </c>
      <c r="I355">
        <v>81329510666</v>
      </c>
      <c r="J355" t="s">
        <v>19</v>
      </c>
      <c r="K355" t="s">
        <v>1614</v>
      </c>
      <c r="L355" t="s">
        <v>1615</v>
      </c>
      <c r="M355" s="2">
        <v>45049</v>
      </c>
      <c r="N355" t="s">
        <v>19</v>
      </c>
      <c r="O355">
        <v>3276000</v>
      </c>
      <c r="P355">
        <v>50</v>
      </c>
      <c r="Q355" t="s">
        <v>1616</v>
      </c>
      <c r="R355" t="s">
        <v>19</v>
      </c>
      <c r="S355" s="2">
        <v>45091</v>
      </c>
    </row>
    <row r="356" spans="1:19" x14ac:dyDescent="0.25">
      <c r="A356">
        <v>2301042</v>
      </c>
      <c r="B356">
        <v>5714</v>
      </c>
      <c r="C356" t="s">
        <v>20</v>
      </c>
      <c r="D356" t="s">
        <v>218</v>
      </c>
      <c r="E356" t="s">
        <v>1617</v>
      </c>
      <c r="F356" t="s">
        <v>1618</v>
      </c>
      <c r="G356" s="1">
        <v>44935.702777777777</v>
      </c>
      <c r="H356" s="1">
        <v>44935.703472222223</v>
      </c>
      <c r="I356">
        <v>81270518887</v>
      </c>
      <c r="J356" t="s">
        <v>19</v>
      </c>
      <c r="K356" t="s">
        <v>1619</v>
      </c>
      <c r="L356" t="s">
        <v>1620</v>
      </c>
      <c r="M356" s="2">
        <v>44964</v>
      </c>
      <c r="N356" t="s">
        <v>19</v>
      </c>
      <c r="O356">
        <v>4905000</v>
      </c>
      <c r="P356">
        <v>25</v>
      </c>
      <c r="Q356" t="s">
        <v>1621</v>
      </c>
      <c r="R356" t="s">
        <v>19</v>
      </c>
      <c r="S356" s="2">
        <v>44974</v>
      </c>
    </row>
    <row r="357" spans="1:19" x14ac:dyDescent="0.25">
      <c r="A357">
        <v>2301046</v>
      </c>
      <c r="B357">
        <v>5645</v>
      </c>
      <c r="C357" t="s">
        <v>110</v>
      </c>
      <c r="D357" t="s">
        <v>218</v>
      </c>
      <c r="E357" t="s">
        <v>1622</v>
      </c>
      <c r="F357" t="s">
        <v>1623</v>
      </c>
      <c r="G357" s="1">
        <v>44935.697916666664</v>
      </c>
      <c r="H357" s="1">
        <v>44935.703472222223</v>
      </c>
      <c r="I357">
        <v>85643498887</v>
      </c>
      <c r="J357" t="s">
        <v>19</v>
      </c>
      <c r="K357" t="s">
        <v>1624</v>
      </c>
      <c r="L357" t="s">
        <v>1625</v>
      </c>
      <c r="M357" s="2">
        <v>44952</v>
      </c>
      <c r="N357" t="s">
        <v>19</v>
      </c>
      <c r="O357">
        <v>3870000</v>
      </c>
      <c r="P357">
        <v>25</v>
      </c>
      <c r="Q357" t="s">
        <v>1626</v>
      </c>
      <c r="R357" t="s">
        <v>19</v>
      </c>
      <c r="S357" s="2">
        <v>44967</v>
      </c>
    </row>
    <row r="358" spans="1:19" x14ac:dyDescent="0.25">
      <c r="A358">
        <v>2303101</v>
      </c>
      <c r="B358">
        <v>6207</v>
      </c>
      <c r="C358" t="s">
        <v>20</v>
      </c>
      <c r="D358" t="s">
        <v>218</v>
      </c>
      <c r="E358" t="s">
        <v>1627</v>
      </c>
      <c r="F358" t="s">
        <v>1628</v>
      </c>
      <c r="G358" s="1">
        <v>44935.677777777775</v>
      </c>
      <c r="H358" s="1">
        <v>44935.678472222222</v>
      </c>
      <c r="I358">
        <v>81219881964</v>
      </c>
      <c r="J358" t="s">
        <v>19</v>
      </c>
      <c r="K358" t="s">
        <v>1629</v>
      </c>
      <c r="L358" t="s">
        <v>1630</v>
      </c>
      <c r="M358" s="2">
        <v>45029</v>
      </c>
      <c r="N358" t="s">
        <v>19</v>
      </c>
      <c r="O358">
        <v>2587500</v>
      </c>
      <c r="P358">
        <v>25</v>
      </c>
      <c r="Q358" t="s">
        <v>1631</v>
      </c>
      <c r="R358" t="s">
        <v>19</v>
      </c>
      <c r="S358" s="2">
        <v>45044</v>
      </c>
    </row>
    <row r="359" spans="1:19" x14ac:dyDescent="0.25">
      <c r="A359">
        <v>2302141</v>
      </c>
      <c r="B359">
        <v>5916</v>
      </c>
      <c r="C359" t="s">
        <v>110</v>
      </c>
      <c r="D359" t="s">
        <v>319</v>
      </c>
      <c r="E359" t="s">
        <v>1632</v>
      </c>
      <c r="F359" t="s">
        <v>1633</v>
      </c>
      <c r="G359" s="1">
        <v>44935.649305555555</v>
      </c>
      <c r="H359" s="1">
        <v>44935.649305555555</v>
      </c>
      <c r="I359">
        <v>85278170751</v>
      </c>
      <c r="J359" t="s">
        <v>19</v>
      </c>
      <c r="K359" t="s">
        <v>1634</v>
      </c>
      <c r="L359" t="s">
        <v>1635</v>
      </c>
      <c r="M359" s="2">
        <v>44988</v>
      </c>
      <c r="N359" t="s">
        <v>19</v>
      </c>
      <c r="O359">
        <v>2715000</v>
      </c>
      <c r="P359">
        <v>15</v>
      </c>
      <c r="Q359" t="s">
        <v>1636</v>
      </c>
      <c r="R359" t="s">
        <v>17</v>
      </c>
      <c r="S359" s="2">
        <v>45010</v>
      </c>
    </row>
    <row r="360" spans="1:19" x14ac:dyDescent="0.25">
      <c r="A360">
        <v>2302071</v>
      </c>
      <c r="B360">
        <v>5893</v>
      </c>
      <c r="C360" t="s">
        <v>20</v>
      </c>
      <c r="D360" t="s">
        <v>59</v>
      </c>
      <c r="E360" t="s">
        <v>1637</v>
      </c>
      <c r="F360" t="s">
        <v>1638</v>
      </c>
      <c r="G360" s="1">
        <v>44935.636805555558</v>
      </c>
      <c r="H360" s="1">
        <v>44935.637499999997</v>
      </c>
      <c r="I360">
        <v>85871499436</v>
      </c>
      <c r="J360" t="s">
        <v>19</v>
      </c>
      <c r="K360" t="s">
        <v>1639</v>
      </c>
      <c r="L360" t="s">
        <v>1640</v>
      </c>
      <c r="M360" s="2">
        <v>44985</v>
      </c>
      <c r="N360" t="s">
        <v>19</v>
      </c>
      <c r="O360">
        <v>4500001</v>
      </c>
      <c r="P360">
        <v>26</v>
      </c>
      <c r="Q360" t="s">
        <v>1641</v>
      </c>
      <c r="R360" t="s">
        <v>17</v>
      </c>
      <c r="S360" s="2">
        <v>44993</v>
      </c>
    </row>
    <row r="361" spans="1:19" x14ac:dyDescent="0.25">
      <c r="A361">
        <v>2301109</v>
      </c>
      <c r="B361">
        <v>6292</v>
      </c>
      <c r="C361" t="s">
        <v>20</v>
      </c>
      <c r="D361" t="s">
        <v>103</v>
      </c>
      <c r="E361" t="s">
        <v>1642</v>
      </c>
      <c r="F361" t="s">
        <v>1642</v>
      </c>
      <c r="G361" s="1">
        <v>44935.577777777777</v>
      </c>
      <c r="H361" s="1">
        <v>44935.578472222223</v>
      </c>
      <c r="I361">
        <v>81224915000</v>
      </c>
      <c r="J361" t="s">
        <v>19</v>
      </c>
      <c r="K361" t="s">
        <v>1643</v>
      </c>
      <c r="L361" t="s">
        <v>1644</v>
      </c>
      <c r="M361" s="2">
        <v>45051</v>
      </c>
      <c r="N361" t="s">
        <v>19</v>
      </c>
      <c r="O361">
        <v>2972000</v>
      </c>
      <c r="P361">
        <v>10</v>
      </c>
      <c r="Q361" t="s">
        <v>1645</v>
      </c>
      <c r="R361" t="s">
        <v>19</v>
      </c>
      <c r="S361" s="2">
        <v>45057</v>
      </c>
    </row>
    <row r="362" spans="1:19" x14ac:dyDescent="0.25">
      <c r="A362" t="s">
        <v>19</v>
      </c>
      <c r="B362">
        <v>5468</v>
      </c>
      <c r="C362" t="s">
        <v>29</v>
      </c>
      <c r="D362" t="s">
        <v>59</v>
      </c>
      <c r="E362" t="s">
        <v>1646</v>
      </c>
      <c r="F362" t="s">
        <v>1647</v>
      </c>
      <c r="G362" s="1">
        <v>44935.410416666666</v>
      </c>
      <c r="H362" s="1">
        <v>44935.410416666666</v>
      </c>
      <c r="I362">
        <v>85868425678</v>
      </c>
      <c r="J362" t="s">
        <v>19</v>
      </c>
      <c r="K362" t="s">
        <v>1648</v>
      </c>
      <c r="L362" t="s">
        <v>1649</v>
      </c>
      <c r="M362" s="2">
        <v>44935</v>
      </c>
      <c r="N362" t="s">
        <v>19</v>
      </c>
      <c r="O362">
        <v>2100000</v>
      </c>
      <c r="P362">
        <v>50</v>
      </c>
      <c r="Q362" t="s">
        <v>1650</v>
      </c>
      <c r="R362" t="s">
        <v>17</v>
      </c>
      <c r="S362" s="2">
        <v>44944</v>
      </c>
    </row>
    <row r="363" spans="1:19" x14ac:dyDescent="0.25">
      <c r="A363">
        <v>2301094</v>
      </c>
      <c r="B363">
        <v>6212</v>
      </c>
      <c r="C363" t="s">
        <v>110</v>
      </c>
      <c r="D363" t="s">
        <v>35</v>
      </c>
      <c r="E363" t="s">
        <v>1651</v>
      </c>
      <c r="F363" t="s">
        <v>1652</v>
      </c>
      <c r="G363" s="1">
        <v>44935.364583333336</v>
      </c>
      <c r="H363" s="1">
        <v>44935.368750000001</v>
      </c>
      <c r="I363">
        <v>8973320760</v>
      </c>
      <c r="J363" t="s">
        <v>19</v>
      </c>
      <c r="K363" t="s">
        <v>1653</v>
      </c>
      <c r="L363" t="s">
        <v>1654</v>
      </c>
      <c r="M363" s="2">
        <v>45030</v>
      </c>
      <c r="N363" t="s">
        <v>19</v>
      </c>
      <c r="O363">
        <v>6120000</v>
      </c>
      <c r="P363">
        <v>50</v>
      </c>
      <c r="Q363" t="s">
        <v>1655</v>
      </c>
      <c r="R363" t="s">
        <v>235</v>
      </c>
      <c r="S363" s="2">
        <v>45072</v>
      </c>
    </row>
    <row r="364" spans="1:19" x14ac:dyDescent="0.25">
      <c r="A364">
        <v>2301095</v>
      </c>
      <c r="B364">
        <v>5676</v>
      </c>
      <c r="C364" t="s">
        <v>20</v>
      </c>
      <c r="D364" t="s">
        <v>35</v>
      </c>
      <c r="E364" t="s">
        <v>1656</v>
      </c>
      <c r="F364" t="s">
        <v>1657</v>
      </c>
      <c r="G364" s="1">
        <v>44935.365277777775</v>
      </c>
      <c r="H364" s="1">
        <v>44935.368750000001</v>
      </c>
      <c r="I364">
        <v>81278352380</v>
      </c>
      <c r="J364" t="s">
        <v>19</v>
      </c>
      <c r="K364" t="s">
        <v>1658</v>
      </c>
      <c r="L364" t="s">
        <v>1659</v>
      </c>
      <c r="M364" s="2">
        <v>44958</v>
      </c>
      <c r="N364" t="s">
        <v>19</v>
      </c>
      <c r="O364">
        <v>3520000</v>
      </c>
      <c r="P364">
        <v>50</v>
      </c>
      <c r="Q364" t="s">
        <v>1660</v>
      </c>
      <c r="R364" t="s">
        <v>28</v>
      </c>
      <c r="S364" s="2">
        <v>44985</v>
      </c>
    </row>
    <row r="365" spans="1:19" x14ac:dyDescent="0.25">
      <c r="A365">
        <v>2301035</v>
      </c>
      <c r="B365">
        <v>5617</v>
      </c>
      <c r="C365" t="s">
        <v>20</v>
      </c>
      <c r="D365" t="s">
        <v>43</v>
      </c>
      <c r="E365" t="s">
        <v>1661</v>
      </c>
      <c r="F365" t="s">
        <v>1662</v>
      </c>
      <c r="G365" s="1">
        <v>44935.34652777778</v>
      </c>
      <c r="H365" s="1">
        <v>44935.361111111109</v>
      </c>
      <c r="I365">
        <v>82391599058</v>
      </c>
      <c r="J365" t="s">
        <v>19</v>
      </c>
      <c r="K365" t="s">
        <v>1663</v>
      </c>
      <c r="L365" t="s">
        <v>1664</v>
      </c>
      <c r="M365" s="2">
        <v>44949</v>
      </c>
      <c r="N365" t="s">
        <v>19</v>
      </c>
      <c r="O365">
        <v>2227500</v>
      </c>
      <c r="P365">
        <v>25</v>
      </c>
      <c r="Q365" t="s">
        <v>1665</v>
      </c>
      <c r="R365" t="s">
        <v>28</v>
      </c>
      <c r="S365" s="2">
        <v>44984</v>
      </c>
    </row>
    <row r="366" spans="1:19" x14ac:dyDescent="0.25">
      <c r="A366">
        <v>2301154</v>
      </c>
      <c r="B366">
        <v>5844</v>
      </c>
      <c r="C366" t="s">
        <v>20</v>
      </c>
      <c r="D366" t="s">
        <v>143</v>
      </c>
      <c r="E366" t="s">
        <v>1666</v>
      </c>
      <c r="F366" t="s">
        <v>1667</v>
      </c>
      <c r="G366" s="1">
        <v>44932.627083333333</v>
      </c>
      <c r="H366" s="1">
        <v>44932.628472222219</v>
      </c>
      <c r="I366">
        <v>85258870605</v>
      </c>
      <c r="J366" t="s">
        <v>19</v>
      </c>
      <c r="K366" t="s">
        <v>1668</v>
      </c>
      <c r="L366" t="s">
        <v>1669</v>
      </c>
      <c r="M366" s="2">
        <v>44978</v>
      </c>
      <c r="N366" t="s">
        <v>19</v>
      </c>
      <c r="O366">
        <v>2767500</v>
      </c>
      <c r="P366">
        <v>25</v>
      </c>
      <c r="Q366" t="s">
        <v>1670</v>
      </c>
      <c r="R366" t="s">
        <v>17</v>
      </c>
      <c r="S366" s="2">
        <v>25569</v>
      </c>
    </row>
    <row r="367" spans="1:19" x14ac:dyDescent="0.25">
      <c r="A367">
        <v>2303004</v>
      </c>
      <c r="B367">
        <v>6228</v>
      </c>
      <c r="C367" t="s">
        <v>110</v>
      </c>
      <c r="D367" t="s">
        <v>143</v>
      </c>
      <c r="E367" t="s">
        <v>1671</v>
      </c>
      <c r="F367" t="s">
        <v>1672</v>
      </c>
      <c r="G367" s="1">
        <v>44932.625694444447</v>
      </c>
      <c r="H367" s="1">
        <v>44932.626388888886</v>
      </c>
      <c r="I367">
        <v>8123361218</v>
      </c>
      <c r="J367" t="s">
        <v>19</v>
      </c>
      <c r="K367" t="s">
        <v>1673</v>
      </c>
      <c r="L367" t="s">
        <v>1674</v>
      </c>
      <c r="M367" s="2">
        <v>45033</v>
      </c>
      <c r="N367" t="s">
        <v>19</v>
      </c>
      <c r="O367">
        <v>8260000</v>
      </c>
      <c r="P367">
        <v>100</v>
      </c>
      <c r="Q367" t="s">
        <v>1675</v>
      </c>
      <c r="R367" t="s">
        <v>19</v>
      </c>
      <c r="S367" s="2">
        <v>45046</v>
      </c>
    </row>
    <row r="368" spans="1:19" x14ac:dyDescent="0.25">
      <c r="A368">
        <v>2301084</v>
      </c>
      <c r="B368">
        <v>5690</v>
      </c>
      <c r="C368" t="s">
        <v>20</v>
      </c>
      <c r="D368" t="s">
        <v>35</v>
      </c>
      <c r="E368" t="s">
        <v>1676</v>
      </c>
      <c r="F368" t="s">
        <v>1676</v>
      </c>
      <c r="G368" s="1">
        <v>44932.587500000001</v>
      </c>
      <c r="H368" s="1">
        <v>44932.589583333334</v>
      </c>
      <c r="I368">
        <v>87777215173</v>
      </c>
      <c r="J368" t="s">
        <v>19</v>
      </c>
      <c r="K368" t="s">
        <v>1677</v>
      </c>
      <c r="L368" t="s">
        <v>1678</v>
      </c>
      <c r="M368" s="2">
        <v>44963</v>
      </c>
      <c r="N368" t="s">
        <v>19</v>
      </c>
      <c r="O368">
        <v>4620000</v>
      </c>
      <c r="P368">
        <v>75</v>
      </c>
      <c r="Q368" t="s">
        <v>1679</v>
      </c>
      <c r="R368" t="s">
        <v>17</v>
      </c>
      <c r="S368" s="2">
        <v>44985</v>
      </c>
    </row>
    <row r="369" spans="1:19" x14ac:dyDescent="0.25">
      <c r="A369">
        <v>2301015</v>
      </c>
      <c r="B369">
        <v>5802</v>
      </c>
      <c r="C369" t="s">
        <v>20</v>
      </c>
      <c r="D369" t="s">
        <v>541</v>
      </c>
      <c r="E369" t="s">
        <v>1680</v>
      </c>
      <c r="F369" t="s">
        <v>1681</v>
      </c>
      <c r="G369" s="1">
        <v>44932.365972222222</v>
      </c>
      <c r="H369" s="1">
        <v>44932.54791666667</v>
      </c>
      <c r="I369">
        <v>81294084109</v>
      </c>
      <c r="J369" t="s">
        <v>19</v>
      </c>
      <c r="K369" t="s">
        <v>1151</v>
      </c>
      <c r="L369" t="s">
        <v>1682</v>
      </c>
      <c r="M369" s="2">
        <v>44980</v>
      </c>
      <c r="N369" t="s">
        <v>19</v>
      </c>
      <c r="O369">
        <v>1823175</v>
      </c>
      <c r="P369">
        <v>25</v>
      </c>
      <c r="Q369" t="s">
        <v>1683</v>
      </c>
      <c r="R369" t="s">
        <v>1154</v>
      </c>
      <c r="S369" s="2">
        <v>44986</v>
      </c>
    </row>
    <row r="370" spans="1:19" x14ac:dyDescent="0.25">
      <c r="A370">
        <v>2301122</v>
      </c>
      <c r="B370">
        <v>6248</v>
      </c>
      <c r="C370" t="s">
        <v>110</v>
      </c>
      <c r="D370" t="s">
        <v>43</v>
      </c>
      <c r="E370" t="s">
        <v>1684</v>
      </c>
      <c r="F370" t="s">
        <v>1684</v>
      </c>
      <c r="G370" s="1">
        <v>44931.614583333336</v>
      </c>
      <c r="H370" s="1">
        <v>44932.53125</v>
      </c>
      <c r="I370">
        <v>81284022805</v>
      </c>
      <c r="J370" t="s">
        <v>19</v>
      </c>
      <c r="K370" t="s">
        <v>1685</v>
      </c>
      <c r="L370" t="s">
        <v>1686</v>
      </c>
      <c r="M370" s="2">
        <v>45034</v>
      </c>
      <c r="N370" t="s">
        <v>19</v>
      </c>
      <c r="O370">
        <v>1702500</v>
      </c>
      <c r="P370">
        <v>15</v>
      </c>
      <c r="Q370" t="s">
        <v>1687</v>
      </c>
      <c r="R370" t="s">
        <v>28</v>
      </c>
      <c r="S370" s="2">
        <v>45062</v>
      </c>
    </row>
    <row r="371" spans="1:19" x14ac:dyDescent="0.25">
      <c r="A371">
        <v>2303031</v>
      </c>
      <c r="B371">
        <v>6158</v>
      </c>
      <c r="C371" t="s">
        <v>110</v>
      </c>
      <c r="D371" t="s">
        <v>59</v>
      </c>
      <c r="E371" t="s">
        <v>1688</v>
      </c>
      <c r="F371" t="s">
        <v>1688</v>
      </c>
      <c r="G371" s="1">
        <v>44932.445833333331</v>
      </c>
      <c r="H371" s="1">
        <v>44932.445833333331</v>
      </c>
      <c r="I371">
        <v>85394554716</v>
      </c>
      <c r="J371" t="s">
        <v>19</v>
      </c>
      <c r="K371" t="s">
        <v>1689</v>
      </c>
      <c r="L371" t="s">
        <v>1690</v>
      </c>
      <c r="M371" s="2">
        <v>45021</v>
      </c>
      <c r="N371" t="s">
        <v>19</v>
      </c>
      <c r="O371">
        <v>4300000</v>
      </c>
      <c r="P371">
        <v>25</v>
      </c>
      <c r="Q371" t="s">
        <v>1691</v>
      </c>
      <c r="R371" t="s">
        <v>19</v>
      </c>
      <c r="S371" s="2">
        <v>45034</v>
      </c>
    </row>
    <row r="372" spans="1:19" x14ac:dyDescent="0.25">
      <c r="A372" t="s">
        <v>19</v>
      </c>
      <c r="B372">
        <v>5458</v>
      </c>
      <c r="C372" t="s">
        <v>42</v>
      </c>
      <c r="D372" t="s">
        <v>165</v>
      </c>
      <c r="E372" t="s">
        <v>1692</v>
      </c>
      <c r="F372" t="s">
        <v>1692</v>
      </c>
      <c r="G372" s="1">
        <v>44932.409722222219</v>
      </c>
      <c r="H372" s="1">
        <v>44932.410416666666</v>
      </c>
      <c r="I372">
        <v>8122852422</v>
      </c>
      <c r="J372" t="s">
        <v>19</v>
      </c>
      <c r="K372" t="s">
        <v>1693</v>
      </c>
      <c r="L372" t="s">
        <v>1694</v>
      </c>
      <c r="M372" s="2">
        <v>44932</v>
      </c>
      <c r="N372" t="s">
        <v>19</v>
      </c>
      <c r="O372">
        <v>1100000</v>
      </c>
      <c r="P372">
        <v>1</v>
      </c>
      <c r="Q372" t="s">
        <v>1695</v>
      </c>
      <c r="R372" t="s">
        <v>17</v>
      </c>
      <c r="S372" s="2">
        <v>44946</v>
      </c>
    </row>
    <row r="373" spans="1:19" x14ac:dyDescent="0.25">
      <c r="A373">
        <v>2301085</v>
      </c>
      <c r="B373">
        <v>5901</v>
      </c>
      <c r="C373" t="s">
        <v>20</v>
      </c>
      <c r="D373" t="s">
        <v>35</v>
      </c>
      <c r="E373" t="s">
        <v>1696</v>
      </c>
      <c r="F373" t="s">
        <v>1697</v>
      </c>
      <c r="G373" s="1">
        <v>44932.365972222222</v>
      </c>
      <c r="H373" s="1">
        <v>44932.366666666669</v>
      </c>
      <c r="I373">
        <v>85262032416</v>
      </c>
      <c r="J373" t="s">
        <v>19</v>
      </c>
      <c r="K373" t="s">
        <v>1698</v>
      </c>
      <c r="L373" t="s">
        <v>1699</v>
      </c>
      <c r="M373" s="2">
        <v>44986</v>
      </c>
      <c r="N373" t="s">
        <v>19</v>
      </c>
      <c r="O373">
        <v>3055500</v>
      </c>
      <c r="P373">
        <v>35</v>
      </c>
      <c r="Q373" t="s">
        <v>1700</v>
      </c>
      <c r="R373" t="s">
        <v>17</v>
      </c>
      <c r="S373" s="2">
        <v>45007</v>
      </c>
    </row>
    <row r="374" spans="1:19" x14ac:dyDescent="0.25">
      <c r="A374">
        <v>2301111</v>
      </c>
      <c r="B374">
        <v>6055</v>
      </c>
      <c r="C374" t="s">
        <v>20</v>
      </c>
      <c r="D374" t="s">
        <v>21</v>
      </c>
      <c r="E374" t="s">
        <v>1701</v>
      </c>
      <c r="F374" t="s">
        <v>1701</v>
      </c>
      <c r="G374" s="1">
        <v>44931.720833333333</v>
      </c>
      <c r="H374" s="1">
        <v>44931.720833333333</v>
      </c>
      <c r="I374">
        <v>81366296443</v>
      </c>
      <c r="J374" t="s">
        <v>19</v>
      </c>
      <c r="K374" t="s">
        <v>1702</v>
      </c>
      <c r="L374" t="s">
        <v>1703</v>
      </c>
      <c r="M374" s="2">
        <v>45008</v>
      </c>
      <c r="N374" t="s">
        <v>19</v>
      </c>
      <c r="O374">
        <v>3600000</v>
      </c>
      <c r="P374">
        <v>50</v>
      </c>
      <c r="Q374" t="s">
        <v>1704</v>
      </c>
      <c r="R374" t="s">
        <v>19</v>
      </c>
      <c r="S374" s="2">
        <v>45016</v>
      </c>
    </row>
    <row r="375" spans="1:19" x14ac:dyDescent="0.25">
      <c r="A375">
        <v>2302163</v>
      </c>
      <c r="B375">
        <v>6074</v>
      </c>
      <c r="C375" t="s">
        <v>20</v>
      </c>
      <c r="D375" t="s">
        <v>78</v>
      </c>
      <c r="E375" t="s">
        <v>1705</v>
      </c>
      <c r="F375" t="s">
        <v>1706</v>
      </c>
      <c r="G375" s="1">
        <v>44931.709027777775</v>
      </c>
      <c r="H375" s="1">
        <v>44931.709027777775</v>
      </c>
      <c r="I375">
        <v>81286215999</v>
      </c>
      <c r="J375" t="s">
        <v>19</v>
      </c>
      <c r="K375" t="s">
        <v>1707</v>
      </c>
      <c r="L375" t="s">
        <v>1708</v>
      </c>
      <c r="M375" s="2">
        <v>45008</v>
      </c>
      <c r="N375" t="s">
        <v>19</v>
      </c>
      <c r="O375">
        <v>3645000</v>
      </c>
      <c r="P375">
        <v>25</v>
      </c>
      <c r="Q375" t="s">
        <v>1709</v>
      </c>
      <c r="R375" t="s">
        <v>19</v>
      </c>
      <c r="S375" s="2">
        <v>45015</v>
      </c>
    </row>
    <row r="376" spans="1:19" x14ac:dyDescent="0.25">
      <c r="A376">
        <v>2301030</v>
      </c>
      <c r="B376">
        <v>5570</v>
      </c>
      <c r="C376" t="s">
        <v>20</v>
      </c>
      <c r="D376" t="s">
        <v>78</v>
      </c>
      <c r="E376" t="s">
        <v>1710</v>
      </c>
      <c r="F376" t="s">
        <v>1711</v>
      </c>
      <c r="G376" s="1">
        <v>44931.706250000003</v>
      </c>
      <c r="H376" s="1">
        <v>44931.706944444442</v>
      </c>
      <c r="I376">
        <v>81227213040</v>
      </c>
      <c r="J376" t="s">
        <v>19</v>
      </c>
      <c r="K376" t="s">
        <v>1712</v>
      </c>
      <c r="L376" t="s">
        <v>1713</v>
      </c>
      <c r="M376" s="2">
        <v>44944</v>
      </c>
      <c r="N376" t="s">
        <v>1714</v>
      </c>
      <c r="O376">
        <v>1970000</v>
      </c>
      <c r="P376">
        <v>10</v>
      </c>
      <c r="Q376" t="s">
        <v>1715</v>
      </c>
      <c r="R376" t="s">
        <v>19</v>
      </c>
      <c r="S376" s="2">
        <v>44957</v>
      </c>
    </row>
    <row r="377" spans="1:19" x14ac:dyDescent="0.25">
      <c r="A377">
        <v>2301108</v>
      </c>
      <c r="B377">
        <v>5737</v>
      </c>
      <c r="C377" t="s">
        <v>20</v>
      </c>
      <c r="D377" t="s">
        <v>30</v>
      </c>
      <c r="E377" t="s">
        <v>1716</v>
      </c>
      <c r="F377" t="s">
        <v>1717</v>
      </c>
      <c r="G377" s="1">
        <v>44931.69027777778</v>
      </c>
      <c r="H377" s="1">
        <v>44931.691666666666</v>
      </c>
      <c r="I377">
        <v>87788763505</v>
      </c>
      <c r="J377" t="s">
        <v>19</v>
      </c>
      <c r="K377" t="s">
        <v>1718</v>
      </c>
      <c r="L377" t="s">
        <v>1719</v>
      </c>
      <c r="M377" s="2">
        <v>44966</v>
      </c>
      <c r="N377" t="s">
        <v>1720</v>
      </c>
      <c r="O377">
        <v>3025000</v>
      </c>
      <c r="P377">
        <v>25</v>
      </c>
      <c r="Q377" t="s">
        <v>1721</v>
      </c>
      <c r="R377" t="s">
        <v>17</v>
      </c>
      <c r="S377" s="2">
        <v>25569</v>
      </c>
    </row>
    <row r="378" spans="1:19" x14ac:dyDescent="0.25">
      <c r="A378">
        <v>2302099</v>
      </c>
      <c r="B378">
        <v>6265</v>
      </c>
      <c r="C378" t="s">
        <v>110</v>
      </c>
      <c r="D378" t="s">
        <v>35</v>
      </c>
      <c r="E378" t="s">
        <v>1722</v>
      </c>
      <c r="F378" t="s">
        <v>1722</v>
      </c>
      <c r="G378" s="1">
        <v>44931.679166666669</v>
      </c>
      <c r="H378" s="1">
        <v>44931.680555555555</v>
      </c>
      <c r="I378">
        <v>81338035661</v>
      </c>
      <c r="J378" t="s">
        <v>19</v>
      </c>
      <c r="K378" t="s">
        <v>1723</v>
      </c>
      <c r="L378" t="s">
        <v>1724</v>
      </c>
      <c r="M378" s="2">
        <v>45048</v>
      </c>
      <c r="N378" t="s">
        <v>19</v>
      </c>
      <c r="O378">
        <v>6160000</v>
      </c>
      <c r="P378">
        <v>50</v>
      </c>
      <c r="Q378" t="s">
        <v>1725</v>
      </c>
      <c r="R378" t="s">
        <v>28</v>
      </c>
      <c r="S378" s="2">
        <v>45077</v>
      </c>
    </row>
    <row r="379" spans="1:19" x14ac:dyDescent="0.25">
      <c r="A379">
        <v>2301014</v>
      </c>
      <c r="B379">
        <v>6072</v>
      </c>
      <c r="C379" t="s">
        <v>20</v>
      </c>
      <c r="D379" t="s">
        <v>78</v>
      </c>
      <c r="E379" t="s">
        <v>1726</v>
      </c>
      <c r="F379" t="s">
        <v>1727</v>
      </c>
      <c r="G379" s="1">
        <v>44931.664583333331</v>
      </c>
      <c r="H379" s="1">
        <v>44931.665277777778</v>
      </c>
      <c r="I379">
        <v>8124812091</v>
      </c>
      <c r="J379" t="s">
        <v>19</v>
      </c>
      <c r="K379" t="s">
        <v>1728</v>
      </c>
      <c r="L379" t="s">
        <v>1729</v>
      </c>
      <c r="M379" s="2">
        <v>45008</v>
      </c>
      <c r="N379" t="s">
        <v>19</v>
      </c>
      <c r="O379">
        <v>4573200</v>
      </c>
      <c r="P379">
        <v>50</v>
      </c>
      <c r="Q379" t="s">
        <v>1730</v>
      </c>
      <c r="R379" t="s">
        <v>19</v>
      </c>
      <c r="S379" s="2">
        <v>45015</v>
      </c>
    </row>
    <row r="380" spans="1:19" x14ac:dyDescent="0.25">
      <c r="A380">
        <v>2301081</v>
      </c>
      <c r="B380">
        <v>5691</v>
      </c>
      <c r="C380" t="s">
        <v>20</v>
      </c>
      <c r="D380" t="s">
        <v>35</v>
      </c>
      <c r="E380" t="s">
        <v>1731</v>
      </c>
      <c r="F380" t="s">
        <v>1732</v>
      </c>
      <c r="G380" s="1">
        <v>44931.660416666666</v>
      </c>
      <c r="H380" s="1">
        <v>44931.663888888892</v>
      </c>
      <c r="I380">
        <v>82291192987</v>
      </c>
      <c r="J380" t="s">
        <v>19</v>
      </c>
      <c r="K380" t="s">
        <v>1733</v>
      </c>
      <c r="L380" t="s">
        <v>1734</v>
      </c>
      <c r="M380" s="2">
        <v>44963</v>
      </c>
      <c r="N380" t="s">
        <v>1735</v>
      </c>
      <c r="O380">
        <v>8080000</v>
      </c>
      <c r="P380">
        <v>50</v>
      </c>
      <c r="Q380" t="s">
        <v>1736</v>
      </c>
      <c r="R380" t="s">
        <v>17</v>
      </c>
      <c r="S380" s="2">
        <v>44985</v>
      </c>
    </row>
    <row r="381" spans="1:19" x14ac:dyDescent="0.25">
      <c r="A381">
        <v>2301080</v>
      </c>
      <c r="B381">
        <v>5735</v>
      </c>
      <c r="C381" t="s">
        <v>20</v>
      </c>
      <c r="D381" t="s">
        <v>218</v>
      </c>
      <c r="E381" t="s">
        <v>1737</v>
      </c>
      <c r="F381" t="s">
        <v>1738</v>
      </c>
      <c r="G381" s="1">
        <v>44931.60833333333</v>
      </c>
      <c r="H381" s="1">
        <v>44931.609027777777</v>
      </c>
      <c r="I381">
        <v>8122951823</v>
      </c>
      <c r="J381" t="s">
        <v>19</v>
      </c>
      <c r="K381" t="s">
        <v>1739</v>
      </c>
      <c r="L381" t="s">
        <v>1740</v>
      </c>
      <c r="M381" s="2">
        <v>44965</v>
      </c>
      <c r="N381" t="s">
        <v>1741</v>
      </c>
      <c r="O381">
        <v>2587500</v>
      </c>
      <c r="P381">
        <v>25</v>
      </c>
      <c r="Q381" t="s">
        <v>1742</v>
      </c>
      <c r="R381" t="s">
        <v>17</v>
      </c>
      <c r="S381" s="2">
        <v>44974</v>
      </c>
    </row>
    <row r="382" spans="1:19" x14ac:dyDescent="0.25">
      <c r="A382">
        <v>2301022</v>
      </c>
      <c r="B382">
        <v>5527</v>
      </c>
      <c r="C382" t="s">
        <v>20</v>
      </c>
      <c r="D382" t="s">
        <v>65</v>
      </c>
      <c r="E382" t="s">
        <v>1743</v>
      </c>
      <c r="F382" t="s">
        <v>1744</v>
      </c>
      <c r="G382" s="1">
        <v>44931.572916666664</v>
      </c>
      <c r="H382" s="1">
        <v>44931.572916666664</v>
      </c>
      <c r="I382">
        <v>85878931444</v>
      </c>
      <c r="J382" t="s">
        <v>19</v>
      </c>
      <c r="K382" t="s">
        <v>1745</v>
      </c>
      <c r="L382" t="s">
        <v>1746</v>
      </c>
      <c r="M382" s="2">
        <v>44939</v>
      </c>
      <c r="N382" t="s">
        <v>1747</v>
      </c>
      <c r="O382">
        <v>3680000</v>
      </c>
      <c r="P382">
        <v>50</v>
      </c>
      <c r="Q382" t="s">
        <v>1748</v>
      </c>
      <c r="R382" t="s">
        <v>17</v>
      </c>
      <c r="S382" s="2">
        <v>44970</v>
      </c>
    </row>
    <row r="383" spans="1:19" x14ac:dyDescent="0.25">
      <c r="A383">
        <v>2301082</v>
      </c>
      <c r="B383">
        <v>5863</v>
      </c>
      <c r="C383" t="s">
        <v>20</v>
      </c>
      <c r="D383" t="s">
        <v>59</v>
      </c>
      <c r="E383" t="s">
        <v>1749</v>
      </c>
      <c r="F383" t="s">
        <v>1750</v>
      </c>
      <c r="G383" s="1">
        <v>44931.460416666669</v>
      </c>
      <c r="H383" s="1">
        <v>44931.461111111108</v>
      </c>
      <c r="I383">
        <v>8122788529</v>
      </c>
      <c r="J383" t="s">
        <v>19</v>
      </c>
      <c r="K383" t="s">
        <v>1751</v>
      </c>
      <c r="L383" t="s">
        <v>1752</v>
      </c>
      <c r="M383" s="2">
        <v>44980</v>
      </c>
      <c r="N383" t="s">
        <v>1753</v>
      </c>
      <c r="O383">
        <v>3622500</v>
      </c>
      <c r="P383">
        <v>35</v>
      </c>
      <c r="Q383" t="s">
        <v>1754</v>
      </c>
      <c r="R383" t="s">
        <v>17</v>
      </c>
      <c r="S383" s="2">
        <v>44985</v>
      </c>
    </row>
    <row r="384" spans="1:19" x14ac:dyDescent="0.25">
      <c r="A384">
        <v>2303005</v>
      </c>
      <c r="B384">
        <v>6037</v>
      </c>
      <c r="C384" t="s">
        <v>20</v>
      </c>
      <c r="D384" t="s">
        <v>65</v>
      </c>
      <c r="E384" t="s">
        <v>1755</v>
      </c>
      <c r="F384" t="s">
        <v>1756</v>
      </c>
      <c r="G384" s="1">
        <v>44930.745833333334</v>
      </c>
      <c r="H384" s="1">
        <v>44930.745833333334</v>
      </c>
      <c r="I384">
        <v>81341000068</v>
      </c>
      <c r="J384" t="s">
        <v>19</v>
      </c>
      <c r="K384" t="s">
        <v>1757</v>
      </c>
      <c r="L384" t="s">
        <v>1758</v>
      </c>
      <c r="M384" s="2">
        <v>45006</v>
      </c>
      <c r="N384" t="s">
        <v>19</v>
      </c>
      <c r="O384">
        <v>5750000</v>
      </c>
      <c r="P384">
        <v>50</v>
      </c>
      <c r="Q384" t="s">
        <v>1759</v>
      </c>
      <c r="R384" t="s">
        <v>19</v>
      </c>
      <c r="S384" s="2">
        <v>45044</v>
      </c>
    </row>
    <row r="385" spans="1:19" x14ac:dyDescent="0.25">
      <c r="A385">
        <v>2301161</v>
      </c>
      <c r="B385">
        <v>5885</v>
      </c>
      <c r="C385" t="s">
        <v>20</v>
      </c>
      <c r="D385" t="s">
        <v>319</v>
      </c>
      <c r="E385" t="s">
        <v>1760</v>
      </c>
      <c r="F385" t="s">
        <v>1761</v>
      </c>
      <c r="G385" s="1">
        <v>44930.702777777777</v>
      </c>
      <c r="H385" s="1">
        <v>44930.703472222223</v>
      </c>
      <c r="I385">
        <v>82188473750</v>
      </c>
      <c r="J385" t="s">
        <v>19</v>
      </c>
      <c r="K385" t="s">
        <v>1762</v>
      </c>
      <c r="L385" t="s">
        <v>1763</v>
      </c>
      <c r="M385" s="2">
        <v>44980</v>
      </c>
      <c r="N385" t="s">
        <v>19</v>
      </c>
      <c r="O385">
        <v>7800000</v>
      </c>
      <c r="P385">
        <v>75</v>
      </c>
      <c r="Q385" t="s">
        <v>1764</v>
      </c>
      <c r="R385" t="s">
        <v>19</v>
      </c>
      <c r="S385" s="2">
        <v>45002</v>
      </c>
    </row>
    <row r="386" spans="1:19" x14ac:dyDescent="0.25">
      <c r="A386">
        <v>2301073</v>
      </c>
      <c r="B386">
        <v>5651</v>
      </c>
      <c r="C386" t="s">
        <v>20</v>
      </c>
      <c r="D386" t="s">
        <v>35</v>
      </c>
      <c r="E386" t="s">
        <v>1765</v>
      </c>
      <c r="F386" t="s">
        <v>1766</v>
      </c>
      <c r="G386" s="1">
        <v>44930.588194444441</v>
      </c>
      <c r="H386" s="1">
        <v>44930.588888888888</v>
      </c>
      <c r="I386">
        <v>8155040488</v>
      </c>
      <c r="J386" t="s">
        <v>19</v>
      </c>
      <c r="K386" t="s">
        <v>1767</v>
      </c>
      <c r="L386" t="s">
        <v>1768</v>
      </c>
      <c r="M386" s="2">
        <v>44953</v>
      </c>
      <c r="N386" t="s">
        <v>19</v>
      </c>
      <c r="O386">
        <v>4640000</v>
      </c>
      <c r="P386">
        <v>50</v>
      </c>
      <c r="Q386" t="s">
        <v>1769</v>
      </c>
      <c r="R386" t="s">
        <v>19</v>
      </c>
      <c r="S386" s="2">
        <v>44985</v>
      </c>
    </row>
    <row r="387" spans="1:19" x14ac:dyDescent="0.25">
      <c r="A387" t="s">
        <v>19</v>
      </c>
      <c r="B387">
        <v>5452</v>
      </c>
      <c r="C387" t="s">
        <v>29</v>
      </c>
      <c r="D387" t="s">
        <v>43</v>
      </c>
      <c r="E387" t="s">
        <v>122</v>
      </c>
      <c r="F387" t="s">
        <v>122</v>
      </c>
      <c r="G387" s="1">
        <v>44930.560416666667</v>
      </c>
      <c r="H387" s="1">
        <v>44930.560416666667</v>
      </c>
      <c r="I387">
        <v>81234680520</v>
      </c>
      <c r="J387" t="s">
        <v>19</v>
      </c>
      <c r="K387" t="s">
        <v>123</v>
      </c>
      <c r="L387" t="s">
        <v>1230</v>
      </c>
      <c r="M387" s="2">
        <v>44930</v>
      </c>
      <c r="N387" t="s">
        <v>125</v>
      </c>
      <c r="O387">
        <v>1480000</v>
      </c>
      <c r="P387">
        <v>20</v>
      </c>
      <c r="Q387" t="s">
        <v>126</v>
      </c>
      <c r="R387" t="s">
        <v>17</v>
      </c>
      <c r="S387" s="2">
        <v>44935</v>
      </c>
    </row>
    <row r="388" spans="1:19" x14ac:dyDescent="0.25">
      <c r="A388">
        <v>2301058</v>
      </c>
      <c r="B388">
        <v>5656</v>
      </c>
      <c r="C388" t="s">
        <v>20</v>
      </c>
      <c r="D388" t="s">
        <v>78</v>
      </c>
      <c r="E388" t="s">
        <v>1770</v>
      </c>
      <c r="F388" t="s">
        <v>1771</v>
      </c>
      <c r="G388" s="1">
        <v>44930.46597222222</v>
      </c>
      <c r="H388" s="1">
        <v>44930.466666666667</v>
      </c>
      <c r="I388">
        <v>81343243317</v>
      </c>
      <c r="J388" t="s">
        <v>19</v>
      </c>
      <c r="K388" t="s">
        <v>1772</v>
      </c>
      <c r="L388" t="s">
        <v>1773</v>
      </c>
      <c r="M388" s="2">
        <v>44956</v>
      </c>
      <c r="N388" t="s">
        <v>19</v>
      </c>
      <c r="O388">
        <v>3982500</v>
      </c>
      <c r="P388">
        <v>25</v>
      </c>
      <c r="Q388" t="s">
        <v>1774</v>
      </c>
      <c r="R388" t="s">
        <v>17</v>
      </c>
      <c r="S388" s="2">
        <v>44965</v>
      </c>
    </row>
    <row r="389" spans="1:19" x14ac:dyDescent="0.25">
      <c r="A389" t="s">
        <v>19</v>
      </c>
      <c r="B389">
        <v>5451</v>
      </c>
      <c r="C389" t="s">
        <v>20</v>
      </c>
      <c r="D389" t="s">
        <v>59</v>
      </c>
      <c r="E389" t="s">
        <v>1646</v>
      </c>
      <c r="F389" t="s">
        <v>1775</v>
      </c>
      <c r="G389" s="1">
        <v>44930.427083333336</v>
      </c>
      <c r="H389" s="1">
        <v>44930.427083333336</v>
      </c>
      <c r="I389">
        <v>85868425678</v>
      </c>
      <c r="J389" t="s">
        <v>19</v>
      </c>
      <c r="K389" t="s">
        <v>1648</v>
      </c>
      <c r="L389" t="s">
        <v>1776</v>
      </c>
      <c r="M389" s="2">
        <v>44935</v>
      </c>
      <c r="N389" t="s">
        <v>19</v>
      </c>
      <c r="O389">
        <v>2250000</v>
      </c>
      <c r="P389">
        <v>50</v>
      </c>
      <c r="Q389" t="s">
        <v>1650</v>
      </c>
      <c r="R389" t="s">
        <v>17</v>
      </c>
      <c r="S389" s="2">
        <v>44944</v>
      </c>
    </row>
    <row r="390" spans="1:19" x14ac:dyDescent="0.25">
      <c r="A390" t="s">
        <v>19</v>
      </c>
      <c r="B390">
        <v>5449</v>
      </c>
      <c r="C390" t="s">
        <v>20</v>
      </c>
      <c r="D390" t="s">
        <v>30</v>
      </c>
      <c r="E390" t="s">
        <v>1777</v>
      </c>
      <c r="F390" t="s">
        <v>1778</v>
      </c>
      <c r="G390" s="1">
        <v>44930.420138888891</v>
      </c>
      <c r="H390" s="1">
        <v>44930.421527777777</v>
      </c>
      <c r="I390">
        <v>81223340009</v>
      </c>
      <c r="J390" t="s">
        <v>19</v>
      </c>
      <c r="K390" t="s">
        <v>1779</v>
      </c>
      <c r="L390" t="s">
        <v>1780</v>
      </c>
      <c r="M390" s="2">
        <v>44937</v>
      </c>
      <c r="N390" t="s">
        <v>19</v>
      </c>
      <c r="O390">
        <v>1100000</v>
      </c>
      <c r="P390">
        <v>1</v>
      </c>
      <c r="Q390" t="s">
        <v>511</v>
      </c>
      <c r="R390" t="s">
        <v>19</v>
      </c>
      <c r="S390" s="2">
        <v>44947</v>
      </c>
    </row>
    <row r="391" spans="1:19" x14ac:dyDescent="0.25">
      <c r="A391" t="s">
        <v>19</v>
      </c>
      <c r="B391">
        <v>5447</v>
      </c>
      <c r="C391" t="s">
        <v>29</v>
      </c>
      <c r="D391" t="s">
        <v>59</v>
      </c>
      <c r="E391" t="s">
        <v>1646</v>
      </c>
      <c r="F391" t="s">
        <v>1781</v>
      </c>
      <c r="G391" s="1">
        <v>44930.404861111114</v>
      </c>
      <c r="H391" s="1">
        <v>44930.40625</v>
      </c>
      <c r="I391">
        <v>85868425678</v>
      </c>
      <c r="J391" t="s">
        <v>19</v>
      </c>
      <c r="K391" t="s">
        <v>1648</v>
      </c>
      <c r="L391" t="s">
        <v>1782</v>
      </c>
      <c r="M391" s="2">
        <v>44935</v>
      </c>
      <c r="N391" t="s">
        <v>19</v>
      </c>
      <c r="O391">
        <v>5400000</v>
      </c>
      <c r="P391">
        <v>50</v>
      </c>
      <c r="Q391" t="s">
        <v>1650</v>
      </c>
      <c r="R391" t="s">
        <v>17</v>
      </c>
      <c r="S391" s="2">
        <v>44944</v>
      </c>
    </row>
    <row r="392" spans="1:19" x14ac:dyDescent="0.25">
      <c r="A392">
        <v>2301069</v>
      </c>
      <c r="B392">
        <v>5873</v>
      </c>
      <c r="C392" t="s">
        <v>20</v>
      </c>
      <c r="D392" t="s">
        <v>78</v>
      </c>
      <c r="E392" t="s">
        <v>1783</v>
      </c>
      <c r="F392" t="s">
        <v>1784</v>
      </c>
      <c r="G392" s="1">
        <v>44929.63958333333</v>
      </c>
      <c r="H392" s="1">
        <v>44929.63958333333</v>
      </c>
      <c r="I392">
        <v>817431604</v>
      </c>
      <c r="J392" t="s">
        <v>19</v>
      </c>
      <c r="K392" t="s">
        <v>1785</v>
      </c>
      <c r="L392" t="s">
        <v>1786</v>
      </c>
      <c r="M392" s="2">
        <v>44980</v>
      </c>
      <c r="N392" t="s">
        <v>1787</v>
      </c>
      <c r="O392">
        <v>10264000</v>
      </c>
      <c r="P392">
        <v>200</v>
      </c>
      <c r="Q392" t="s">
        <v>1788</v>
      </c>
      <c r="R392" t="s">
        <v>17</v>
      </c>
      <c r="S392" s="2">
        <v>44987</v>
      </c>
    </row>
    <row r="393" spans="1:19" x14ac:dyDescent="0.25">
      <c r="A393">
        <v>2301013</v>
      </c>
      <c r="B393">
        <v>5565</v>
      </c>
      <c r="C393" t="s">
        <v>20</v>
      </c>
      <c r="D393" t="s">
        <v>35</v>
      </c>
      <c r="E393" t="s">
        <v>1789</v>
      </c>
      <c r="F393" t="s">
        <v>1789</v>
      </c>
      <c r="G393" s="1">
        <v>44929.366666666669</v>
      </c>
      <c r="H393" s="1">
        <v>44929.374305555553</v>
      </c>
      <c r="I393">
        <v>8126947099</v>
      </c>
      <c r="J393" t="s">
        <v>19</v>
      </c>
      <c r="K393" t="s">
        <v>1790</v>
      </c>
      <c r="L393" t="s">
        <v>1791</v>
      </c>
      <c r="M393" s="2">
        <v>44944</v>
      </c>
      <c r="N393" t="s">
        <v>1792</v>
      </c>
      <c r="O393">
        <v>3473000</v>
      </c>
      <c r="P393">
        <v>30</v>
      </c>
      <c r="Q393" t="s">
        <v>1793</v>
      </c>
      <c r="R393" t="s">
        <v>17</v>
      </c>
      <c r="S393" s="2">
        <v>44957</v>
      </c>
    </row>
    <row r="394" spans="1:19" x14ac:dyDescent="0.25">
      <c r="A394" t="s">
        <v>19</v>
      </c>
      <c r="B394">
        <v>5433</v>
      </c>
      <c r="C394" t="s">
        <v>20</v>
      </c>
      <c r="D394" t="s">
        <v>65</v>
      </c>
      <c r="E394" t="s">
        <v>1794</v>
      </c>
      <c r="F394" t="s">
        <v>1794</v>
      </c>
      <c r="G394" s="1">
        <v>44928.745138888888</v>
      </c>
      <c r="H394" s="1">
        <v>44928.745138888888</v>
      </c>
      <c r="I394">
        <v>81284880644</v>
      </c>
      <c r="J394" t="s">
        <v>19</v>
      </c>
      <c r="K394" t="s">
        <v>1795</v>
      </c>
      <c r="L394" t="s">
        <v>1796</v>
      </c>
      <c r="M394" s="2">
        <v>44928</v>
      </c>
      <c r="N394" t="s">
        <v>19</v>
      </c>
      <c r="O394">
        <v>1100000</v>
      </c>
      <c r="P394">
        <v>1</v>
      </c>
      <c r="Q394" t="s">
        <v>1797</v>
      </c>
      <c r="R394" t="s">
        <v>28</v>
      </c>
      <c r="S394" s="2">
        <v>44956</v>
      </c>
    </row>
    <row r="395" spans="1:19" x14ac:dyDescent="0.25">
      <c r="A395">
        <v>2301107</v>
      </c>
      <c r="B395">
        <v>5768</v>
      </c>
      <c r="C395" t="s">
        <v>20</v>
      </c>
      <c r="D395" t="s">
        <v>21</v>
      </c>
      <c r="E395" t="s">
        <v>1798</v>
      </c>
      <c r="F395" t="s">
        <v>1798</v>
      </c>
      <c r="G395" s="1">
        <v>44928.738194444442</v>
      </c>
      <c r="H395" s="1">
        <v>44928.739583333336</v>
      </c>
      <c r="I395">
        <v>8127319664</v>
      </c>
      <c r="J395" t="s">
        <v>19</v>
      </c>
      <c r="K395" t="s">
        <v>1799</v>
      </c>
      <c r="L395" t="s">
        <v>1800</v>
      </c>
      <c r="M395" s="2">
        <v>44970</v>
      </c>
      <c r="N395" t="s">
        <v>19</v>
      </c>
      <c r="O395">
        <v>5440000</v>
      </c>
      <c r="P395">
        <v>50</v>
      </c>
      <c r="Q395" t="s">
        <v>1801</v>
      </c>
      <c r="R395" t="s">
        <v>19</v>
      </c>
      <c r="S395" s="2">
        <v>44984</v>
      </c>
    </row>
    <row r="396" spans="1:19" x14ac:dyDescent="0.25">
      <c r="A396">
        <v>2301093</v>
      </c>
      <c r="B396">
        <v>5661</v>
      </c>
      <c r="C396" t="s">
        <v>20</v>
      </c>
      <c r="D396" t="s">
        <v>21</v>
      </c>
      <c r="E396" t="s">
        <v>1802</v>
      </c>
      <c r="F396" t="s">
        <v>1803</v>
      </c>
      <c r="G396" s="1">
        <v>44928.736111111109</v>
      </c>
      <c r="H396" s="1">
        <v>44928.736805555556</v>
      </c>
      <c r="I396">
        <v>85748519810</v>
      </c>
      <c r="J396" t="s">
        <v>19</v>
      </c>
      <c r="K396" t="s">
        <v>1804</v>
      </c>
      <c r="L396" t="s">
        <v>1805</v>
      </c>
      <c r="M396" s="2">
        <v>44957</v>
      </c>
      <c r="N396" t="s">
        <v>19</v>
      </c>
      <c r="O396">
        <v>2295000</v>
      </c>
      <c r="P396">
        <v>25</v>
      </c>
      <c r="Q396" t="s">
        <v>1806</v>
      </c>
      <c r="R396" t="s">
        <v>19</v>
      </c>
      <c r="S396" s="2">
        <v>44963</v>
      </c>
    </row>
    <row r="397" spans="1:19" x14ac:dyDescent="0.25">
      <c r="A397">
        <v>2301181</v>
      </c>
      <c r="B397">
        <v>6159</v>
      </c>
      <c r="C397" t="s">
        <v>20</v>
      </c>
      <c r="D397" t="s">
        <v>65</v>
      </c>
      <c r="E397" t="s">
        <v>1807</v>
      </c>
      <c r="F397" t="s">
        <v>1808</v>
      </c>
      <c r="G397" s="1">
        <v>44928.722916666666</v>
      </c>
      <c r="H397" s="1">
        <v>44928.723611111112</v>
      </c>
      <c r="I397">
        <v>81336352831</v>
      </c>
      <c r="J397" t="s">
        <v>19</v>
      </c>
      <c r="K397" t="s">
        <v>1809</v>
      </c>
      <c r="L397" t="s">
        <v>1810</v>
      </c>
      <c r="M397" s="2">
        <v>45021</v>
      </c>
      <c r="N397" t="s">
        <v>19</v>
      </c>
      <c r="O397">
        <v>4005000</v>
      </c>
      <c r="P397">
        <v>25</v>
      </c>
      <c r="Q397" t="s">
        <v>1811</v>
      </c>
      <c r="R397" t="s">
        <v>19</v>
      </c>
      <c r="S397" s="2">
        <v>45051</v>
      </c>
    </row>
    <row r="398" spans="1:19" x14ac:dyDescent="0.25">
      <c r="A398">
        <v>2301033</v>
      </c>
      <c r="B398">
        <v>5689</v>
      </c>
      <c r="C398" t="s">
        <v>20</v>
      </c>
      <c r="D398" t="s">
        <v>218</v>
      </c>
      <c r="E398" t="s">
        <v>1812</v>
      </c>
      <c r="F398" t="s">
        <v>1813</v>
      </c>
      <c r="G398" s="1">
        <v>44928.702777777777</v>
      </c>
      <c r="H398" s="1">
        <v>44928.703472222223</v>
      </c>
      <c r="I398">
        <v>811511980</v>
      </c>
      <c r="J398" t="s">
        <v>19</v>
      </c>
      <c r="K398" t="s">
        <v>1814</v>
      </c>
      <c r="L398" t="s">
        <v>1815</v>
      </c>
      <c r="M398" s="2">
        <v>44960</v>
      </c>
      <c r="N398" t="s">
        <v>19</v>
      </c>
      <c r="O398">
        <v>6040000</v>
      </c>
      <c r="P398">
        <v>50</v>
      </c>
      <c r="Q398" t="s">
        <v>1816</v>
      </c>
      <c r="R398" t="s">
        <v>19</v>
      </c>
      <c r="S398" s="2">
        <v>44975</v>
      </c>
    </row>
    <row r="399" spans="1:19" x14ac:dyDescent="0.25">
      <c r="A399">
        <v>2301037</v>
      </c>
      <c r="B399">
        <v>5832</v>
      </c>
      <c r="C399" t="s">
        <v>42</v>
      </c>
      <c r="D399" t="s">
        <v>65</v>
      </c>
      <c r="E399" t="s">
        <v>310</v>
      </c>
      <c r="F399" t="s">
        <v>538</v>
      </c>
      <c r="G399" s="1">
        <v>44928.693749999999</v>
      </c>
      <c r="H399" s="1">
        <v>44928.693749999999</v>
      </c>
      <c r="I399">
        <v>8122951747</v>
      </c>
      <c r="J399" t="s">
        <v>19</v>
      </c>
      <c r="K399" t="s">
        <v>312</v>
      </c>
      <c r="L399" t="s">
        <v>539</v>
      </c>
      <c r="M399" s="2">
        <v>44978</v>
      </c>
      <c r="N399" t="s">
        <v>1817</v>
      </c>
      <c r="O399">
        <v>1100000</v>
      </c>
      <c r="P399">
        <v>1</v>
      </c>
      <c r="Q399" t="s">
        <v>314</v>
      </c>
      <c r="R399" t="s">
        <v>28</v>
      </c>
      <c r="S399" s="2">
        <v>45006</v>
      </c>
    </row>
    <row r="400" spans="1:19" x14ac:dyDescent="0.25">
      <c r="A400">
        <v>2301039</v>
      </c>
      <c r="B400">
        <v>5722</v>
      </c>
      <c r="C400" t="s">
        <v>20</v>
      </c>
      <c r="D400" t="s">
        <v>65</v>
      </c>
      <c r="E400" t="s">
        <v>310</v>
      </c>
      <c r="F400" t="s">
        <v>826</v>
      </c>
      <c r="G400" s="1">
        <v>44928.685416666667</v>
      </c>
      <c r="H400" s="1">
        <v>44928.686111111114</v>
      </c>
      <c r="I400">
        <v>8122951747</v>
      </c>
      <c r="J400" t="s">
        <v>19</v>
      </c>
      <c r="K400" t="s">
        <v>312</v>
      </c>
      <c r="L400" t="s">
        <v>827</v>
      </c>
      <c r="M400" s="2">
        <v>44964</v>
      </c>
      <c r="N400" t="s">
        <v>19</v>
      </c>
      <c r="O400">
        <v>1854000</v>
      </c>
      <c r="P400">
        <v>10</v>
      </c>
      <c r="Q400" t="s">
        <v>314</v>
      </c>
      <c r="R400" t="s">
        <v>28</v>
      </c>
      <c r="S400" s="2">
        <v>44992</v>
      </c>
    </row>
    <row r="401" spans="1:19" x14ac:dyDescent="0.25">
      <c r="A401">
        <v>2301071</v>
      </c>
      <c r="B401">
        <v>5615</v>
      </c>
      <c r="C401" t="s">
        <v>20</v>
      </c>
      <c r="D401" t="s">
        <v>65</v>
      </c>
      <c r="E401" t="s">
        <v>310</v>
      </c>
      <c r="F401" t="s">
        <v>1210</v>
      </c>
      <c r="G401" s="1">
        <v>44928.674305555556</v>
      </c>
      <c r="H401" s="1">
        <v>44928.674305555556</v>
      </c>
      <c r="I401">
        <v>8122951747</v>
      </c>
      <c r="J401" t="s">
        <v>19</v>
      </c>
      <c r="K401" t="s">
        <v>312</v>
      </c>
      <c r="L401" t="s">
        <v>1211</v>
      </c>
      <c r="M401" s="2">
        <v>44949</v>
      </c>
      <c r="N401" t="s">
        <v>19</v>
      </c>
      <c r="O401">
        <v>1656000</v>
      </c>
      <c r="P401">
        <v>10</v>
      </c>
      <c r="Q401" t="s">
        <v>314</v>
      </c>
      <c r="R401" t="s">
        <v>28</v>
      </c>
      <c r="S401" s="2">
        <v>44980</v>
      </c>
    </row>
    <row r="402" spans="1:19" x14ac:dyDescent="0.25">
      <c r="A402">
        <v>2301012</v>
      </c>
      <c r="B402">
        <v>5711</v>
      </c>
      <c r="C402" t="s">
        <v>110</v>
      </c>
      <c r="D402" t="s">
        <v>35</v>
      </c>
      <c r="E402" t="s">
        <v>1818</v>
      </c>
      <c r="F402" t="s">
        <v>1819</v>
      </c>
      <c r="G402" s="1">
        <v>44928.640277777777</v>
      </c>
      <c r="H402" s="1">
        <v>44928.640972222223</v>
      </c>
      <c r="I402">
        <v>87823222640</v>
      </c>
      <c r="J402" t="s">
        <v>19</v>
      </c>
      <c r="K402" t="s">
        <v>1820</v>
      </c>
      <c r="L402" t="s">
        <v>1821</v>
      </c>
      <c r="M402" s="2">
        <v>44964</v>
      </c>
      <c r="N402" t="s">
        <v>1822</v>
      </c>
      <c r="O402">
        <v>3800000</v>
      </c>
      <c r="P402">
        <v>50</v>
      </c>
      <c r="Q402" t="s">
        <v>1823</v>
      </c>
      <c r="R402" t="s">
        <v>28</v>
      </c>
      <c r="S402" s="2">
        <v>44985</v>
      </c>
    </row>
    <row r="403" spans="1:19" x14ac:dyDescent="0.25">
      <c r="A403">
        <v>2301055</v>
      </c>
      <c r="B403">
        <v>5677</v>
      </c>
      <c r="C403" t="s">
        <v>20</v>
      </c>
      <c r="D403" t="s">
        <v>78</v>
      </c>
      <c r="E403" t="s">
        <v>1824</v>
      </c>
      <c r="F403" t="s">
        <v>1824</v>
      </c>
      <c r="G403" s="1">
        <v>44928.638194444444</v>
      </c>
      <c r="H403" s="1">
        <v>44928.638194444444</v>
      </c>
      <c r="I403">
        <v>82119632293</v>
      </c>
      <c r="J403" t="s">
        <v>19</v>
      </c>
      <c r="K403" t="s">
        <v>1825</v>
      </c>
      <c r="L403" t="s">
        <v>1826</v>
      </c>
      <c r="M403" s="2">
        <v>44958</v>
      </c>
      <c r="N403" t="s">
        <v>19</v>
      </c>
      <c r="O403">
        <v>4720000</v>
      </c>
      <c r="P403">
        <v>50</v>
      </c>
      <c r="Q403" t="s">
        <v>1827</v>
      </c>
      <c r="R403" t="s">
        <v>19</v>
      </c>
      <c r="S403" s="2">
        <v>44972</v>
      </c>
    </row>
    <row r="404" spans="1:19" x14ac:dyDescent="0.25">
      <c r="A404">
        <v>2301070</v>
      </c>
      <c r="B404">
        <v>5646</v>
      </c>
      <c r="C404" t="s">
        <v>20</v>
      </c>
      <c r="D404" t="s">
        <v>78</v>
      </c>
      <c r="E404" t="s">
        <v>1828</v>
      </c>
      <c r="F404" t="s">
        <v>1829</v>
      </c>
      <c r="G404" s="1">
        <v>44928.636805555558</v>
      </c>
      <c r="H404" s="1">
        <v>44928.636805555558</v>
      </c>
      <c r="I404">
        <v>85281187630</v>
      </c>
      <c r="J404" t="s">
        <v>19</v>
      </c>
      <c r="K404" t="s">
        <v>1830</v>
      </c>
      <c r="L404" t="s">
        <v>1831</v>
      </c>
      <c r="M404" s="2">
        <v>44952</v>
      </c>
      <c r="N404" t="s">
        <v>19</v>
      </c>
      <c r="O404">
        <v>5450000</v>
      </c>
      <c r="P404">
        <v>50</v>
      </c>
      <c r="Q404" t="s">
        <v>1832</v>
      </c>
      <c r="R404" t="s">
        <v>19</v>
      </c>
      <c r="S404" s="2">
        <v>44964</v>
      </c>
    </row>
    <row r="405" spans="1:19" x14ac:dyDescent="0.25">
      <c r="A405">
        <v>2301004</v>
      </c>
      <c r="B405">
        <v>5764</v>
      </c>
      <c r="C405" t="s">
        <v>20</v>
      </c>
      <c r="D405" t="s">
        <v>65</v>
      </c>
      <c r="E405" t="s">
        <v>1833</v>
      </c>
      <c r="F405" t="s">
        <v>1834</v>
      </c>
      <c r="G405" s="1">
        <v>44928.634027777778</v>
      </c>
      <c r="H405" s="1">
        <v>44928.635416666664</v>
      </c>
      <c r="I405">
        <v>81548568363</v>
      </c>
      <c r="J405" t="s">
        <v>19</v>
      </c>
      <c r="K405" t="s">
        <v>1835</v>
      </c>
      <c r="L405" t="s">
        <v>1836</v>
      </c>
      <c r="M405" s="2">
        <v>44970</v>
      </c>
      <c r="N405" t="s">
        <v>19</v>
      </c>
      <c r="O405">
        <v>6960000</v>
      </c>
      <c r="P405">
        <v>100</v>
      </c>
      <c r="Q405" t="s">
        <v>1837</v>
      </c>
      <c r="R405" t="s">
        <v>17</v>
      </c>
      <c r="S405" s="2">
        <v>44998</v>
      </c>
    </row>
    <row r="406" spans="1:19" x14ac:dyDescent="0.25">
      <c r="A406">
        <v>2301012</v>
      </c>
      <c r="B406">
        <v>5564</v>
      </c>
      <c r="C406" t="s">
        <v>20</v>
      </c>
      <c r="D406" t="s">
        <v>35</v>
      </c>
      <c r="E406" t="s">
        <v>1838</v>
      </c>
      <c r="F406" t="s">
        <v>1838</v>
      </c>
      <c r="G406" s="1">
        <v>44928.613194444442</v>
      </c>
      <c r="H406" s="1">
        <v>44928.625694444447</v>
      </c>
      <c r="I406">
        <v>8975899597</v>
      </c>
      <c r="J406" t="s">
        <v>19</v>
      </c>
      <c r="K406" t="s">
        <v>1839</v>
      </c>
      <c r="L406" t="s">
        <v>1840</v>
      </c>
      <c r="M406" s="2">
        <v>44944</v>
      </c>
      <c r="N406" t="s">
        <v>1841</v>
      </c>
      <c r="O406">
        <v>3082500</v>
      </c>
      <c r="P406">
        <v>25</v>
      </c>
      <c r="Q406" t="s">
        <v>1842</v>
      </c>
      <c r="R406" t="s">
        <v>28</v>
      </c>
      <c r="S406" s="2">
        <v>44957</v>
      </c>
    </row>
    <row r="407" spans="1:19" x14ac:dyDescent="0.25">
      <c r="A407">
        <v>2301086</v>
      </c>
      <c r="B407">
        <v>5679</v>
      </c>
      <c r="C407" t="s">
        <v>20</v>
      </c>
      <c r="D407" t="s">
        <v>43</v>
      </c>
      <c r="E407" t="s">
        <v>205</v>
      </c>
      <c r="F407" t="s">
        <v>205</v>
      </c>
      <c r="G407" s="1">
        <v>44928.619444444441</v>
      </c>
      <c r="H407" s="1">
        <v>44928.619444444441</v>
      </c>
      <c r="I407">
        <v>8562557693</v>
      </c>
      <c r="J407" t="s">
        <v>19</v>
      </c>
      <c r="K407" t="s">
        <v>206</v>
      </c>
      <c r="L407" t="s">
        <v>1843</v>
      </c>
      <c r="M407" s="2">
        <v>44958</v>
      </c>
      <c r="N407" t="s">
        <v>1844</v>
      </c>
      <c r="O407">
        <v>2880000</v>
      </c>
      <c r="P407">
        <v>50</v>
      </c>
      <c r="Q407" t="s">
        <v>208</v>
      </c>
      <c r="R407" t="s">
        <v>17</v>
      </c>
      <c r="S407" s="2">
        <v>44972</v>
      </c>
    </row>
    <row r="408" spans="1:19" x14ac:dyDescent="0.25">
      <c r="A408">
        <v>2302075</v>
      </c>
      <c r="B408">
        <v>5794</v>
      </c>
      <c r="C408" t="s">
        <v>110</v>
      </c>
      <c r="D408" t="s">
        <v>218</v>
      </c>
      <c r="E408" t="s">
        <v>1845</v>
      </c>
      <c r="F408" t="s">
        <v>1846</v>
      </c>
      <c r="G408" s="1">
        <v>44928.604861111111</v>
      </c>
      <c r="H408" s="1">
        <v>44928.604861111111</v>
      </c>
      <c r="I408">
        <v>81275304524</v>
      </c>
      <c r="J408" t="s">
        <v>19</v>
      </c>
      <c r="K408" t="s">
        <v>1847</v>
      </c>
      <c r="L408" t="s">
        <v>1848</v>
      </c>
      <c r="M408" s="2">
        <v>44974</v>
      </c>
      <c r="N408" t="s">
        <v>1849</v>
      </c>
      <c r="O408">
        <v>7814400</v>
      </c>
      <c r="P408">
        <v>100</v>
      </c>
      <c r="Q408" t="s">
        <v>1850</v>
      </c>
      <c r="R408" t="s">
        <v>28</v>
      </c>
      <c r="S408" s="2">
        <v>44977</v>
      </c>
    </row>
    <row r="409" spans="1:19" x14ac:dyDescent="0.25">
      <c r="A409">
        <v>2301059</v>
      </c>
      <c r="B409">
        <v>5662</v>
      </c>
      <c r="C409" t="s">
        <v>110</v>
      </c>
      <c r="D409" t="s">
        <v>35</v>
      </c>
      <c r="E409" t="s">
        <v>1851</v>
      </c>
      <c r="F409" t="s">
        <v>1851</v>
      </c>
      <c r="G409" s="1">
        <v>44928.586111111108</v>
      </c>
      <c r="H409" s="1">
        <v>44928.591666666667</v>
      </c>
      <c r="I409">
        <v>81242891683</v>
      </c>
      <c r="J409" t="s">
        <v>19</v>
      </c>
      <c r="K409" t="s">
        <v>1852</v>
      </c>
      <c r="L409" t="s">
        <v>1853</v>
      </c>
      <c r="M409" s="2">
        <v>44957</v>
      </c>
      <c r="N409" t="s">
        <v>19</v>
      </c>
      <c r="O409">
        <v>2475000</v>
      </c>
      <c r="P409">
        <v>25</v>
      </c>
      <c r="Q409" t="s">
        <v>1854</v>
      </c>
      <c r="R409" t="s">
        <v>235</v>
      </c>
      <c r="S409" s="2">
        <v>44957</v>
      </c>
    </row>
    <row r="410" spans="1:19" x14ac:dyDescent="0.25">
      <c r="A410">
        <v>2302027</v>
      </c>
      <c r="B410">
        <v>6231</v>
      </c>
      <c r="C410" t="s">
        <v>110</v>
      </c>
      <c r="D410" t="s">
        <v>218</v>
      </c>
      <c r="E410" t="s">
        <v>1855</v>
      </c>
      <c r="F410" t="s">
        <v>1856</v>
      </c>
      <c r="G410" s="1">
        <v>44928.585416666669</v>
      </c>
      <c r="H410" s="1">
        <v>44928.586111111108</v>
      </c>
      <c r="I410">
        <v>87773999257</v>
      </c>
      <c r="J410" t="s">
        <v>19</v>
      </c>
      <c r="K410" t="s">
        <v>1857</v>
      </c>
      <c r="L410" t="s">
        <v>1858</v>
      </c>
      <c r="M410" s="2">
        <v>45033</v>
      </c>
      <c r="N410" t="s">
        <v>19</v>
      </c>
      <c r="O410">
        <v>10920000</v>
      </c>
      <c r="P410">
        <v>50</v>
      </c>
      <c r="Q410" t="s">
        <v>1859</v>
      </c>
      <c r="R410" t="s">
        <v>19</v>
      </c>
      <c r="S410" s="2">
        <v>45048</v>
      </c>
    </row>
    <row r="411" spans="1:19" x14ac:dyDescent="0.25">
      <c r="A411">
        <v>2301003</v>
      </c>
      <c r="B411">
        <v>5508</v>
      </c>
      <c r="C411" t="s">
        <v>20</v>
      </c>
      <c r="D411" t="s">
        <v>319</v>
      </c>
      <c r="E411" t="s">
        <v>1860</v>
      </c>
      <c r="F411" t="s">
        <v>1861</v>
      </c>
      <c r="G411" s="1">
        <v>44928.561111111114</v>
      </c>
      <c r="H411" s="1">
        <v>44928.561111111114</v>
      </c>
      <c r="I411">
        <v>811394808</v>
      </c>
      <c r="J411" t="s">
        <v>19</v>
      </c>
      <c r="K411" t="s">
        <v>1862</v>
      </c>
      <c r="L411" t="s">
        <v>1863</v>
      </c>
      <c r="M411" s="2">
        <v>44937</v>
      </c>
      <c r="N411" t="s">
        <v>19</v>
      </c>
      <c r="O411">
        <v>11700000</v>
      </c>
      <c r="P411">
        <v>100</v>
      </c>
      <c r="Q411" t="s">
        <v>1864</v>
      </c>
      <c r="R411" t="s">
        <v>17</v>
      </c>
      <c r="S411" s="2">
        <v>44945</v>
      </c>
    </row>
    <row r="412" spans="1:19" x14ac:dyDescent="0.25">
      <c r="A412">
        <v>2301005</v>
      </c>
      <c r="B412">
        <v>5879</v>
      </c>
      <c r="C412" t="s">
        <v>110</v>
      </c>
      <c r="D412" t="s">
        <v>30</v>
      </c>
      <c r="E412" t="s">
        <v>1865</v>
      </c>
      <c r="F412" t="s">
        <v>1865</v>
      </c>
      <c r="G412" s="1">
        <v>44928.480555555558</v>
      </c>
      <c r="H412" s="1">
        <v>44928.480555555558</v>
      </c>
      <c r="I412">
        <v>85255505419</v>
      </c>
      <c r="J412" t="s">
        <v>19</v>
      </c>
      <c r="K412" t="s">
        <v>1866</v>
      </c>
      <c r="L412" t="s">
        <v>1867</v>
      </c>
      <c r="M412" s="2">
        <v>44980</v>
      </c>
      <c r="N412" t="s">
        <v>19</v>
      </c>
      <c r="O412">
        <v>1785000</v>
      </c>
      <c r="P412">
        <v>15</v>
      </c>
      <c r="Q412" t="s">
        <v>1868</v>
      </c>
      <c r="R412" t="s">
        <v>17</v>
      </c>
      <c r="S412" s="2">
        <v>44985</v>
      </c>
    </row>
    <row r="413" spans="1:19" x14ac:dyDescent="0.25">
      <c r="A413">
        <v>2301057</v>
      </c>
      <c r="B413">
        <v>5929</v>
      </c>
      <c r="C413" t="s">
        <v>110</v>
      </c>
      <c r="D413" t="s">
        <v>103</v>
      </c>
      <c r="E413" t="s">
        <v>1869</v>
      </c>
      <c r="F413" t="s">
        <v>1870</v>
      </c>
      <c r="G413" s="1">
        <v>44928.327777777777</v>
      </c>
      <c r="H413" s="1">
        <v>44928.328472222223</v>
      </c>
      <c r="I413">
        <v>82219515752</v>
      </c>
      <c r="J413" t="s">
        <v>19</v>
      </c>
      <c r="K413" t="s">
        <v>1871</v>
      </c>
      <c r="L413" t="s">
        <v>1872</v>
      </c>
      <c r="M413" s="2">
        <v>44991</v>
      </c>
      <c r="N413" t="s">
        <v>1873</v>
      </c>
      <c r="O413">
        <v>8360000</v>
      </c>
      <c r="P413">
        <v>50</v>
      </c>
      <c r="Q413" t="s">
        <v>1874</v>
      </c>
      <c r="R413" t="s">
        <v>17</v>
      </c>
      <c r="S413" s="2">
        <v>45000</v>
      </c>
    </row>
    <row r="414" spans="1:19" x14ac:dyDescent="0.25">
      <c r="A414">
        <v>2302189</v>
      </c>
      <c r="B414">
        <v>5980</v>
      </c>
      <c r="C414" t="s">
        <v>110</v>
      </c>
      <c r="D414" t="s">
        <v>319</v>
      </c>
      <c r="E414" t="s">
        <v>1875</v>
      </c>
      <c r="F414" t="s">
        <v>1875</v>
      </c>
      <c r="G414" s="1">
        <v>44924.630555555559</v>
      </c>
      <c r="H414" s="1">
        <v>44924.630555555559</v>
      </c>
      <c r="I414">
        <v>81380903138</v>
      </c>
      <c r="J414" t="s">
        <v>19</v>
      </c>
      <c r="K414" t="s">
        <v>1876</v>
      </c>
      <c r="L414" t="s">
        <v>1877</v>
      </c>
      <c r="M414" s="2">
        <v>44999</v>
      </c>
      <c r="N414" t="s">
        <v>19</v>
      </c>
      <c r="O414">
        <v>3350000</v>
      </c>
      <c r="P414">
        <v>25</v>
      </c>
      <c r="Q414" t="s">
        <v>1878</v>
      </c>
      <c r="R414" t="s">
        <v>17</v>
      </c>
      <c r="S414" s="2">
        <v>45014</v>
      </c>
    </row>
    <row r="415" spans="1:19" x14ac:dyDescent="0.25">
      <c r="A415">
        <v>2301117</v>
      </c>
      <c r="B415">
        <v>5698</v>
      </c>
      <c r="C415" t="s">
        <v>20</v>
      </c>
      <c r="D415" t="s">
        <v>43</v>
      </c>
      <c r="E415" t="s">
        <v>1879</v>
      </c>
      <c r="F415" t="s">
        <v>1880</v>
      </c>
      <c r="G415" s="1">
        <v>44924.615277777775</v>
      </c>
      <c r="H415" s="1">
        <v>44924.615972222222</v>
      </c>
      <c r="I415">
        <v>818558257</v>
      </c>
      <c r="J415" t="s">
        <v>19</v>
      </c>
      <c r="K415" t="s">
        <v>1881</v>
      </c>
      <c r="L415" t="s">
        <v>1882</v>
      </c>
      <c r="M415" s="2">
        <v>44963</v>
      </c>
      <c r="N415" t="s">
        <v>19</v>
      </c>
      <c r="O415">
        <v>4850000</v>
      </c>
      <c r="P415">
        <v>50</v>
      </c>
      <c r="Q415" t="s">
        <v>1883</v>
      </c>
      <c r="R415" t="s">
        <v>19</v>
      </c>
      <c r="S415" s="2">
        <v>44967</v>
      </c>
    </row>
    <row r="416" spans="1:19" x14ac:dyDescent="0.25">
      <c r="A416" t="s">
        <v>19</v>
      </c>
      <c r="B416">
        <v>5411</v>
      </c>
      <c r="C416" t="s">
        <v>29</v>
      </c>
      <c r="D416" t="s">
        <v>218</v>
      </c>
      <c r="E416" t="s">
        <v>219</v>
      </c>
      <c r="F416" t="s">
        <v>1884</v>
      </c>
      <c r="G416" s="1">
        <v>44924.613888888889</v>
      </c>
      <c r="H416" s="1">
        <v>44924.613888888889</v>
      </c>
      <c r="I416">
        <v>81324918200</v>
      </c>
      <c r="J416" t="s">
        <v>19</v>
      </c>
      <c r="K416" t="s">
        <v>221</v>
      </c>
      <c r="L416" t="s">
        <v>1885</v>
      </c>
      <c r="M416" s="2">
        <v>44924</v>
      </c>
      <c r="N416" t="s">
        <v>1886</v>
      </c>
      <c r="O416">
        <v>2262500</v>
      </c>
      <c r="P416">
        <v>25</v>
      </c>
      <c r="Q416" t="s">
        <v>262</v>
      </c>
      <c r="R416" t="s">
        <v>19</v>
      </c>
      <c r="S416" s="2">
        <v>44929</v>
      </c>
    </row>
    <row r="417" spans="1:19" x14ac:dyDescent="0.25">
      <c r="A417">
        <v>2301075</v>
      </c>
      <c r="B417">
        <v>5761</v>
      </c>
      <c r="C417" t="s">
        <v>20</v>
      </c>
      <c r="D417" t="s">
        <v>78</v>
      </c>
      <c r="E417" t="s">
        <v>1887</v>
      </c>
      <c r="F417" t="s">
        <v>1888</v>
      </c>
      <c r="G417" s="1">
        <v>44924.570138888892</v>
      </c>
      <c r="H417" s="1">
        <v>44924.570833333331</v>
      </c>
      <c r="I417">
        <v>85647004884</v>
      </c>
      <c r="J417" t="s">
        <v>19</v>
      </c>
      <c r="K417" t="s">
        <v>1889</v>
      </c>
      <c r="L417" t="s">
        <v>1890</v>
      </c>
      <c r="M417" s="2">
        <v>44967</v>
      </c>
      <c r="N417" t="s">
        <v>19</v>
      </c>
      <c r="O417">
        <v>3400000</v>
      </c>
      <c r="P417">
        <v>50</v>
      </c>
      <c r="Q417" t="s">
        <v>1891</v>
      </c>
      <c r="R417" t="s">
        <v>17</v>
      </c>
      <c r="S417" s="2">
        <v>44981</v>
      </c>
    </row>
    <row r="418" spans="1:19" x14ac:dyDescent="0.25">
      <c r="A418">
        <v>2301001</v>
      </c>
      <c r="B418">
        <v>5576</v>
      </c>
      <c r="C418" t="s">
        <v>20</v>
      </c>
      <c r="D418" t="s">
        <v>30</v>
      </c>
      <c r="E418" t="s">
        <v>1892</v>
      </c>
      <c r="F418" t="s">
        <v>1893</v>
      </c>
      <c r="G418" s="1">
        <v>44924.350694444445</v>
      </c>
      <c r="H418" s="1">
        <v>44924.479166666664</v>
      </c>
      <c r="I418">
        <v>81355116115</v>
      </c>
      <c r="J418" t="s">
        <v>19</v>
      </c>
      <c r="K418" t="s">
        <v>1894</v>
      </c>
      <c r="L418" t="s">
        <v>1895</v>
      </c>
      <c r="M418" s="2">
        <v>44945</v>
      </c>
      <c r="N418" t="s">
        <v>1896</v>
      </c>
      <c r="O418">
        <v>7150000</v>
      </c>
      <c r="P418">
        <v>50</v>
      </c>
      <c r="Q418" t="s">
        <v>1897</v>
      </c>
      <c r="R418" t="s">
        <v>17</v>
      </c>
      <c r="S418" s="2">
        <v>44954</v>
      </c>
    </row>
    <row r="419" spans="1:19" x14ac:dyDescent="0.25">
      <c r="A419">
        <v>2301038</v>
      </c>
      <c r="B419">
        <v>5954</v>
      </c>
      <c r="C419" t="s">
        <v>20</v>
      </c>
      <c r="D419" t="s">
        <v>65</v>
      </c>
      <c r="E419" t="s">
        <v>310</v>
      </c>
      <c r="F419" t="s">
        <v>311</v>
      </c>
      <c r="G419" s="1">
        <v>44924.444444444445</v>
      </c>
      <c r="H419" s="1">
        <v>44924.476388888892</v>
      </c>
      <c r="I419">
        <v>8122951747</v>
      </c>
      <c r="J419" t="s">
        <v>19</v>
      </c>
      <c r="K419" t="s">
        <v>312</v>
      </c>
      <c r="L419" t="s">
        <v>313</v>
      </c>
      <c r="M419" s="2">
        <v>44994</v>
      </c>
      <c r="N419" t="s">
        <v>1898</v>
      </c>
      <c r="O419">
        <v>1809000</v>
      </c>
      <c r="P419">
        <v>10</v>
      </c>
      <c r="Q419" t="s">
        <v>314</v>
      </c>
      <c r="R419" t="s">
        <v>28</v>
      </c>
      <c r="S419" s="2">
        <v>45025</v>
      </c>
    </row>
    <row r="420" spans="1:19" x14ac:dyDescent="0.25">
      <c r="A420">
        <v>2301157</v>
      </c>
      <c r="B420">
        <v>5814</v>
      </c>
      <c r="C420" t="s">
        <v>110</v>
      </c>
      <c r="D420" t="s">
        <v>43</v>
      </c>
      <c r="E420" t="s">
        <v>1899</v>
      </c>
      <c r="F420" t="s">
        <v>1899</v>
      </c>
      <c r="G420" s="1">
        <v>44924.447222222225</v>
      </c>
      <c r="H420" s="1">
        <v>44924.447222222225</v>
      </c>
      <c r="I420">
        <v>81937621548</v>
      </c>
      <c r="J420" t="s">
        <v>19</v>
      </c>
      <c r="K420" t="s">
        <v>1900</v>
      </c>
      <c r="L420" t="s">
        <v>1901</v>
      </c>
      <c r="M420" s="2">
        <v>44977</v>
      </c>
      <c r="N420" t="s">
        <v>19</v>
      </c>
      <c r="O420">
        <v>4050000</v>
      </c>
      <c r="P420">
        <v>75</v>
      </c>
      <c r="Q420" t="s">
        <v>1902</v>
      </c>
      <c r="R420" t="s">
        <v>17</v>
      </c>
      <c r="S420" s="2">
        <v>44998</v>
      </c>
    </row>
    <row r="421" spans="1:19" x14ac:dyDescent="0.25">
      <c r="A421">
        <v>2301021</v>
      </c>
      <c r="B421">
        <v>5610</v>
      </c>
      <c r="C421" t="s">
        <v>20</v>
      </c>
      <c r="D421" t="s">
        <v>65</v>
      </c>
      <c r="E421" t="s">
        <v>310</v>
      </c>
      <c r="F421" t="s">
        <v>1220</v>
      </c>
      <c r="G421" s="1">
        <v>44924.430555555555</v>
      </c>
      <c r="H421" s="1">
        <v>44924.430555555555</v>
      </c>
      <c r="I421">
        <v>8122951747</v>
      </c>
      <c r="J421" t="s">
        <v>19</v>
      </c>
      <c r="K421" t="s">
        <v>312</v>
      </c>
      <c r="L421" t="s">
        <v>1221</v>
      </c>
      <c r="M421" s="2">
        <v>44949</v>
      </c>
      <c r="N421" t="s">
        <v>19</v>
      </c>
      <c r="O421">
        <v>1665000</v>
      </c>
      <c r="P421">
        <v>10</v>
      </c>
      <c r="Q421" t="s">
        <v>314</v>
      </c>
      <c r="R421" t="s">
        <v>28</v>
      </c>
      <c r="S421" s="2">
        <v>44980</v>
      </c>
    </row>
    <row r="422" spans="1:19" x14ac:dyDescent="0.25">
      <c r="A422">
        <v>2301001</v>
      </c>
      <c r="B422">
        <v>5612</v>
      </c>
      <c r="C422" t="s">
        <v>20</v>
      </c>
      <c r="D422" t="s">
        <v>43</v>
      </c>
      <c r="E422" t="s">
        <v>1903</v>
      </c>
      <c r="F422" t="s">
        <v>1903</v>
      </c>
      <c r="G422" s="1">
        <v>44924.418055555558</v>
      </c>
      <c r="H422" s="1">
        <v>44924.418055555558</v>
      </c>
      <c r="I422">
        <v>87773677699</v>
      </c>
      <c r="J422" t="s">
        <v>19</v>
      </c>
      <c r="K422" t="s">
        <v>1904</v>
      </c>
      <c r="L422" t="s">
        <v>1905</v>
      </c>
      <c r="M422" s="2">
        <v>44949</v>
      </c>
      <c r="N422" t="s">
        <v>1906</v>
      </c>
      <c r="O422">
        <v>3552000</v>
      </c>
      <c r="P422">
        <v>50</v>
      </c>
      <c r="Q422" t="s">
        <v>1907</v>
      </c>
      <c r="R422" t="s">
        <v>19</v>
      </c>
      <c r="S422" s="2">
        <v>44963</v>
      </c>
    </row>
    <row r="423" spans="1:19" x14ac:dyDescent="0.25">
      <c r="A423">
        <v>2301087</v>
      </c>
      <c r="B423">
        <v>5763</v>
      </c>
      <c r="C423" t="s">
        <v>20</v>
      </c>
      <c r="D423" t="s">
        <v>43</v>
      </c>
      <c r="E423" t="s">
        <v>1908</v>
      </c>
      <c r="F423" t="s">
        <v>1908</v>
      </c>
      <c r="G423" s="1">
        <v>44924.373611111114</v>
      </c>
      <c r="H423" s="1">
        <v>44924.373611111114</v>
      </c>
      <c r="I423">
        <v>85327881656</v>
      </c>
      <c r="J423" t="s">
        <v>19</v>
      </c>
      <c r="K423" t="s">
        <v>1909</v>
      </c>
      <c r="L423" t="s">
        <v>1910</v>
      </c>
      <c r="M423" s="2">
        <v>44970</v>
      </c>
      <c r="N423" t="s">
        <v>1911</v>
      </c>
      <c r="O423">
        <v>3200000</v>
      </c>
      <c r="P423">
        <v>25</v>
      </c>
      <c r="Q423" t="s">
        <v>1912</v>
      </c>
      <c r="R423" t="s">
        <v>28</v>
      </c>
      <c r="S423" s="2">
        <v>44984</v>
      </c>
    </row>
    <row r="424" spans="1:19" x14ac:dyDescent="0.25">
      <c r="A424">
        <v>2301155</v>
      </c>
      <c r="B424">
        <v>6011</v>
      </c>
      <c r="C424" t="s">
        <v>110</v>
      </c>
      <c r="D424" t="s">
        <v>103</v>
      </c>
      <c r="E424" t="s">
        <v>1913</v>
      </c>
      <c r="F424" t="s">
        <v>1913</v>
      </c>
      <c r="G424" s="1">
        <v>44922.738194444442</v>
      </c>
      <c r="H424" s="1">
        <v>44922.738888888889</v>
      </c>
      <c r="I424">
        <v>81214694288</v>
      </c>
      <c r="J424" t="s">
        <v>19</v>
      </c>
      <c r="K424" t="s">
        <v>1914</v>
      </c>
      <c r="L424" t="s">
        <v>1915</v>
      </c>
      <c r="M424" s="2">
        <v>45002</v>
      </c>
      <c r="N424" t="s">
        <v>19</v>
      </c>
      <c r="O424">
        <v>3050000</v>
      </c>
      <c r="P424">
        <v>25</v>
      </c>
      <c r="Q424" t="s">
        <v>1916</v>
      </c>
      <c r="R424" t="s">
        <v>28</v>
      </c>
      <c r="S424" s="2">
        <v>45009</v>
      </c>
    </row>
    <row r="425" spans="1:19" x14ac:dyDescent="0.25">
      <c r="A425">
        <v>2301031</v>
      </c>
      <c r="B425">
        <v>5738</v>
      </c>
      <c r="C425" t="s">
        <v>20</v>
      </c>
      <c r="D425" t="s">
        <v>103</v>
      </c>
      <c r="E425" t="s">
        <v>1917</v>
      </c>
      <c r="F425" t="s">
        <v>1917</v>
      </c>
      <c r="G425" s="1">
        <v>44922.7</v>
      </c>
      <c r="H425" s="1">
        <v>44922.701388888891</v>
      </c>
      <c r="I425">
        <v>8122629409</v>
      </c>
      <c r="J425" t="s">
        <v>19</v>
      </c>
      <c r="K425" t="s">
        <v>1918</v>
      </c>
      <c r="L425" t="s">
        <v>1919</v>
      </c>
      <c r="M425" s="2">
        <v>44965</v>
      </c>
      <c r="N425" t="s">
        <v>19</v>
      </c>
      <c r="O425">
        <v>10100000</v>
      </c>
      <c r="P425">
        <v>100</v>
      </c>
      <c r="Q425" t="s">
        <v>1920</v>
      </c>
      <c r="R425" t="s">
        <v>19</v>
      </c>
      <c r="S425" s="2">
        <v>44979</v>
      </c>
    </row>
    <row r="426" spans="1:19" x14ac:dyDescent="0.25">
      <c r="A426">
        <v>2301005</v>
      </c>
      <c r="B426">
        <v>5670</v>
      </c>
      <c r="C426" t="s">
        <v>20</v>
      </c>
      <c r="D426" t="s">
        <v>218</v>
      </c>
      <c r="E426" t="s">
        <v>1921</v>
      </c>
      <c r="F426" t="s">
        <v>1922</v>
      </c>
      <c r="G426" s="1">
        <v>44922.609722222223</v>
      </c>
      <c r="H426" s="1">
        <v>44922.61041666667</v>
      </c>
      <c r="I426">
        <v>85299397505</v>
      </c>
      <c r="J426" t="s">
        <v>19</v>
      </c>
      <c r="K426" t="s">
        <v>1923</v>
      </c>
      <c r="L426" t="s">
        <v>1924</v>
      </c>
      <c r="M426" s="2">
        <v>44958</v>
      </c>
      <c r="N426" t="s">
        <v>1925</v>
      </c>
      <c r="O426">
        <v>3650000</v>
      </c>
      <c r="P426">
        <v>25</v>
      </c>
      <c r="Q426" t="s">
        <v>1926</v>
      </c>
      <c r="R426" t="s">
        <v>17</v>
      </c>
      <c r="S426" s="2">
        <v>44967</v>
      </c>
    </row>
    <row r="427" spans="1:19" x14ac:dyDescent="0.25">
      <c r="A427">
        <v>2301019</v>
      </c>
      <c r="B427">
        <v>5807</v>
      </c>
      <c r="C427" t="s">
        <v>20</v>
      </c>
      <c r="D427" t="s">
        <v>218</v>
      </c>
      <c r="E427" t="s">
        <v>219</v>
      </c>
      <c r="F427" t="s">
        <v>1927</v>
      </c>
      <c r="G427" s="1">
        <v>44922.400694444441</v>
      </c>
      <c r="H427" s="1">
        <v>44922.400694444441</v>
      </c>
      <c r="I427">
        <v>81324918200</v>
      </c>
      <c r="J427" t="s">
        <v>19</v>
      </c>
      <c r="K427" t="s">
        <v>221</v>
      </c>
      <c r="L427" t="s">
        <v>1928</v>
      </c>
      <c r="M427" s="2">
        <v>44974</v>
      </c>
      <c r="N427" t="s">
        <v>1929</v>
      </c>
      <c r="O427">
        <v>2135000</v>
      </c>
      <c r="P427">
        <v>50</v>
      </c>
      <c r="Q427" t="s">
        <v>262</v>
      </c>
      <c r="R427" t="s">
        <v>19</v>
      </c>
      <c r="S427" s="2">
        <v>44981</v>
      </c>
    </row>
    <row r="428" spans="1:19" x14ac:dyDescent="0.25">
      <c r="A428">
        <v>2301018</v>
      </c>
      <c r="B428">
        <v>5808</v>
      </c>
      <c r="C428" t="s">
        <v>20</v>
      </c>
      <c r="D428" t="s">
        <v>218</v>
      </c>
      <c r="E428" t="s">
        <v>219</v>
      </c>
      <c r="F428" t="s">
        <v>1927</v>
      </c>
      <c r="G428" s="1">
        <v>44922.390972222223</v>
      </c>
      <c r="H428" s="1">
        <v>44922.39166666667</v>
      </c>
      <c r="I428">
        <v>81324918200</v>
      </c>
      <c r="J428" t="s">
        <v>19</v>
      </c>
      <c r="K428" t="s">
        <v>221</v>
      </c>
      <c r="L428" t="s">
        <v>1930</v>
      </c>
      <c r="M428" s="2">
        <v>44974</v>
      </c>
      <c r="N428" t="s">
        <v>1931</v>
      </c>
      <c r="O428">
        <v>2085000</v>
      </c>
      <c r="P428">
        <v>50</v>
      </c>
      <c r="Q428" t="s">
        <v>262</v>
      </c>
      <c r="R428" t="s">
        <v>19</v>
      </c>
      <c r="S428" s="2">
        <v>44981</v>
      </c>
    </row>
    <row r="429" spans="1:19" x14ac:dyDescent="0.25">
      <c r="A429">
        <v>2301174</v>
      </c>
      <c r="B429">
        <v>5872</v>
      </c>
      <c r="C429" t="s">
        <v>20</v>
      </c>
      <c r="D429" t="s">
        <v>35</v>
      </c>
      <c r="E429" t="s">
        <v>1932</v>
      </c>
      <c r="F429" t="s">
        <v>1932</v>
      </c>
      <c r="G429" s="1">
        <v>44921.654166666667</v>
      </c>
      <c r="H429" s="1">
        <v>44921.666666666664</v>
      </c>
      <c r="I429">
        <v>811683054</v>
      </c>
      <c r="J429" t="s">
        <v>19</v>
      </c>
      <c r="K429" t="s">
        <v>1933</v>
      </c>
      <c r="L429" t="s">
        <v>1934</v>
      </c>
      <c r="M429" s="2">
        <v>44980</v>
      </c>
      <c r="N429" t="s">
        <v>1935</v>
      </c>
      <c r="O429">
        <v>2975000</v>
      </c>
      <c r="P429">
        <v>25</v>
      </c>
      <c r="Q429" t="s">
        <v>1936</v>
      </c>
      <c r="R429" t="s">
        <v>19</v>
      </c>
      <c r="S429" s="2">
        <v>45002</v>
      </c>
    </row>
    <row r="430" spans="1:19" x14ac:dyDescent="0.25">
      <c r="A430">
        <v>2301054</v>
      </c>
      <c r="B430">
        <v>6144</v>
      </c>
      <c r="C430" t="s">
        <v>110</v>
      </c>
      <c r="D430" t="s">
        <v>143</v>
      </c>
      <c r="E430" t="s">
        <v>1937</v>
      </c>
      <c r="F430" t="s">
        <v>1937</v>
      </c>
      <c r="G430" s="1">
        <v>44921.661805555559</v>
      </c>
      <c r="H430" s="1">
        <v>44921.662499999999</v>
      </c>
      <c r="I430">
        <v>81238152530</v>
      </c>
      <c r="J430" t="s">
        <v>19</v>
      </c>
      <c r="K430" t="s">
        <v>1938</v>
      </c>
      <c r="L430" t="s">
        <v>1939</v>
      </c>
      <c r="M430" s="2">
        <v>45019</v>
      </c>
      <c r="N430" t="s">
        <v>19</v>
      </c>
      <c r="O430">
        <v>12400000</v>
      </c>
      <c r="P430">
        <v>100</v>
      </c>
      <c r="Q430" t="s">
        <v>1940</v>
      </c>
      <c r="R430" t="s">
        <v>28</v>
      </c>
      <c r="S430" s="2">
        <v>45035</v>
      </c>
    </row>
    <row r="431" spans="1:19" x14ac:dyDescent="0.25">
      <c r="A431">
        <v>2301047</v>
      </c>
      <c r="B431">
        <v>5837</v>
      </c>
      <c r="C431" t="s">
        <v>110</v>
      </c>
      <c r="D431" t="s">
        <v>319</v>
      </c>
      <c r="E431" t="s">
        <v>1941</v>
      </c>
      <c r="F431" t="s">
        <v>1942</v>
      </c>
      <c r="G431" s="1">
        <v>44921.640277777777</v>
      </c>
      <c r="H431" s="1">
        <v>44921.640277777777</v>
      </c>
      <c r="I431">
        <v>818226656</v>
      </c>
      <c r="J431" t="s">
        <v>19</v>
      </c>
      <c r="K431" t="s">
        <v>1943</v>
      </c>
      <c r="L431" t="s">
        <v>1944</v>
      </c>
      <c r="M431" s="2">
        <v>44978</v>
      </c>
      <c r="N431" t="s">
        <v>19</v>
      </c>
      <c r="O431">
        <v>8800000</v>
      </c>
      <c r="P431">
        <v>50</v>
      </c>
      <c r="Q431" t="s">
        <v>1945</v>
      </c>
      <c r="R431" t="s">
        <v>28</v>
      </c>
      <c r="S431" s="2">
        <v>44979</v>
      </c>
    </row>
    <row r="432" spans="1:19" x14ac:dyDescent="0.25">
      <c r="A432">
        <v>2301041</v>
      </c>
      <c r="B432">
        <v>5836</v>
      </c>
      <c r="C432" t="s">
        <v>110</v>
      </c>
      <c r="D432" t="s">
        <v>319</v>
      </c>
      <c r="E432" t="s">
        <v>1941</v>
      </c>
      <c r="F432" t="s">
        <v>1946</v>
      </c>
      <c r="G432" s="1">
        <v>44921.63958333333</v>
      </c>
      <c r="H432" s="1">
        <v>44921.63958333333</v>
      </c>
      <c r="I432">
        <v>818226656</v>
      </c>
      <c r="J432" t="s">
        <v>19</v>
      </c>
      <c r="K432" t="s">
        <v>1943</v>
      </c>
      <c r="L432" t="s">
        <v>1947</v>
      </c>
      <c r="M432" s="2">
        <v>44978</v>
      </c>
      <c r="N432" t="s">
        <v>19</v>
      </c>
      <c r="O432">
        <v>9750000</v>
      </c>
      <c r="P432">
        <v>50</v>
      </c>
      <c r="Q432" t="s">
        <v>1945</v>
      </c>
      <c r="R432" t="s">
        <v>28</v>
      </c>
      <c r="S432" s="2">
        <v>44993</v>
      </c>
    </row>
    <row r="433" spans="1:19" x14ac:dyDescent="0.25">
      <c r="A433">
        <v>2301045</v>
      </c>
      <c r="B433">
        <v>5835</v>
      </c>
      <c r="C433" t="s">
        <v>110</v>
      </c>
      <c r="D433" t="s">
        <v>319</v>
      </c>
      <c r="E433" t="s">
        <v>1941</v>
      </c>
      <c r="F433" t="s">
        <v>1948</v>
      </c>
      <c r="G433" s="1">
        <v>44921.63958333333</v>
      </c>
      <c r="H433" s="1">
        <v>44921.63958333333</v>
      </c>
      <c r="I433">
        <v>818226656</v>
      </c>
      <c r="J433" t="s">
        <v>19</v>
      </c>
      <c r="K433" t="s">
        <v>1943</v>
      </c>
      <c r="L433" t="s">
        <v>1949</v>
      </c>
      <c r="M433" s="2">
        <v>44978</v>
      </c>
      <c r="N433" t="s">
        <v>19</v>
      </c>
      <c r="O433">
        <v>7750000</v>
      </c>
      <c r="P433">
        <v>50</v>
      </c>
      <c r="Q433" t="s">
        <v>1945</v>
      </c>
      <c r="R433" t="s">
        <v>28</v>
      </c>
      <c r="S433" s="2">
        <v>44993</v>
      </c>
    </row>
    <row r="434" spans="1:19" x14ac:dyDescent="0.25">
      <c r="A434">
        <v>2301034</v>
      </c>
      <c r="B434">
        <v>5834</v>
      </c>
      <c r="C434" t="s">
        <v>110</v>
      </c>
      <c r="D434" t="s">
        <v>319</v>
      </c>
      <c r="E434" t="s">
        <v>1941</v>
      </c>
      <c r="F434" t="s">
        <v>1950</v>
      </c>
      <c r="G434" s="1">
        <v>44921.638194444444</v>
      </c>
      <c r="H434" s="1">
        <v>44921.638194444444</v>
      </c>
      <c r="I434">
        <v>818226656</v>
      </c>
      <c r="J434" t="s">
        <v>19</v>
      </c>
      <c r="K434" t="s">
        <v>1943</v>
      </c>
      <c r="L434" t="s">
        <v>1951</v>
      </c>
      <c r="M434" s="2">
        <v>44978</v>
      </c>
      <c r="N434" t="s">
        <v>19</v>
      </c>
      <c r="O434">
        <v>10450000</v>
      </c>
      <c r="P434">
        <v>50</v>
      </c>
      <c r="Q434" t="s">
        <v>1945</v>
      </c>
      <c r="R434" t="s">
        <v>28</v>
      </c>
      <c r="S434" s="2">
        <v>44993</v>
      </c>
    </row>
    <row r="435" spans="1:19" x14ac:dyDescent="0.25">
      <c r="A435">
        <v>2301027</v>
      </c>
      <c r="B435">
        <v>5717</v>
      </c>
      <c r="C435" t="s">
        <v>20</v>
      </c>
      <c r="D435" t="s">
        <v>218</v>
      </c>
      <c r="E435" t="s">
        <v>1952</v>
      </c>
      <c r="F435" t="s">
        <v>1953</v>
      </c>
      <c r="G435" s="1">
        <v>44921.634027777778</v>
      </c>
      <c r="H435" s="1">
        <v>44921.634722222225</v>
      </c>
      <c r="I435">
        <v>88179425024</v>
      </c>
      <c r="J435" t="s">
        <v>19</v>
      </c>
      <c r="K435" t="s">
        <v>1954</v>
      </c>
      <c r="L435" t="s">
        <v>1955</v>
      </c>
      <c r="M435" s="2">
        <v>44964</v>
      </c>
      <c r="N435" t="s">
        <v>19</v>
      </c>
      <c r="O435">
        <v>6000000</v>
      </c>
      <c r="P435">
        <v>50</v>
      </c>
      <c r="Q435" t="s">
        <v>1956</v>
      </c>
      <c r="R435" t="s">
        <v>17</v>
      </c>
      <c r="S435" s="2">
        <v>44981</v>
      </c>
    </row>
    <row r="436" spans="1:19" x14ac:dyDescent="0.25">
      <c r="A436">
        <v>2212165</v>
      </c>
      <c r="B436">
        <v>5467</v>
      </c>
      <c r="C436" t="s">
        <v>20</v>
      </c>
      <c r="D436" t="s">
        <v>35</v>
      </c>
      <c r="E436" t="s">
        <v>1957</v>
      </c>
      <c r="F436" t="s">
        <v>1958</v>
      </c>
      <c r="G436" s="1">
        <v>44921.613194444442</v>
      </c>
      <c r="H436" s="1">
        <v>44921.622916666667</v>
      </c>
      <c r="I436">
        <v>81269000203</v>
      </c>
      <c r="J436" t="s">
        <v>19</v>
      </c>
      <c r="K436" t="s">
        <v>1959</v>
      </c>
      <c r="L436" t="s">
        <v>1960</v>
      </c>
      <c r="M436" s="2">
        <v>44932</v>
      </c>
      <c r="N436" t="s">
        <v>1961</v>
      </c>
      <c r="O436">
        <v>4200000</v>
      </c>
      <c r="P436">
        <v>25</v>
      </c>
      <c r="Q436" t="s">
        <v>1962</v>
      </c>
      <c r="R436" t="s">
        <v>17</v>
      </c>
      <c r="S436" s="2">
        <v>44957</v>
      </c>
    </row>
    <row r="437" spans="1:19" x14ac:dyDescent="0.25">
      <c r="A437">
        <v>2301048</v>
      </c>
      <c r="B437">
        <v>5705</v>
      </c>
      <c r="C437" t="s">
        <v>20</v>
      </c>
      <c r="D437" t="s">
        <v>143</v>
      </c>
      <c r="E437" t="s">
        <v>1963</v>
      </c>
      <c r="F437" t="s">
        <v>1964</v>
      </c>
      <c r="G437" s="1">
        <v>44921.613194444442</v>
      </c>
      <c r="H437" s="1">
        <v>44921.613888888889</v>
      </c>
      <c r="I437">
        <v>8122057257</v>
      </c>
      <c r="J437" t="s">
        <v>19</v>
      </c>
      <c r="K437" t="s">
        <v>1965</v>
      </c>
      <c r="L437" t="s">
        <v>1966</v>
      </c>
      <c r="M437" s="2">
        <v>44964</v>
      </c>
      <c r="N437" t="s">
        <v>19</v>
      </c>
      <c r="O437">
        <v>1910000</v>
      </c>
      <c r="P437">
        <v>10</v>
      </c>
      <c r="Q437" t="s">
        <v>1967</v>
      </c>
      <c r="R437" t="s">
        <v>19</v>
      </c>
      <c r="S437" s="2">
        <v>44986</v>
      </c>
    </row>
    <row r="438" spans="1:19" x14ac:dyDescent="0.25">
      <c r="A438">
        <v>2301051</v>
      </c>
      <c r="B438">
        <v>5843</v>
      </c>
      <c r="C438" t="s">
        <v>110</v>
      </c>
      <c r="D438" t="s">
        <v>143</v>
      </c>
      <c r="E438" t="s">
        <v>1968</v>
      </c>
      <c r="F438" t="s">
        <v>1969</v>
      </c>
      <c r="G438" s="1">
        <v>44921.593055555553</v>
      </c>
      <c r="H438" s="1">
        <v>44921.59375</v>
      </c>
      <c r="I438">
        <v>85236022925</v>
      </c>
      <c r="J438" t="s">
        <v>19</v>
      </c>
      <c r="K438" t="s">
        <v>1970</v>
      </c>
      <c r="L438" t="s">
        <v>1971</v>
      </c>
      <c r="M438" s="2">
        <v>44978</v>
      </c>
      <c r="N438" t="s">
        <v>1972</v>
      </c>
      <c r="O438">
        <v>4440000</v>
      </c>
      <c r="P438">
        <v>50</v>
      </c>
      <c r="Q438" t="s">
        <v>1973</v>
      </c>
      <c r="R438" t="s">
        <v>17</v>
      </c>
      <c r="S438" s="2">
        <v>25569</v>
      </c>
    </row>
    <row r="439" spans="1:19" x14ac:dyDescent="0.25">
      <c r="A439">
        <v>2212176</v>
      </c>
      <c r="B439">
        <v>5715</v>
      </c>
      <c r="C439" t="s">
        <v>110</v>
      </c>
      <c r="D439" t="s">
        <v>218</v>
      </c>
      <c r="E439" t="s">
        <v>395</v>
      </c>
      <c r="F439" t="s">
        <v>1974</v>
      </c>
      <c r="G439" s="1">
        <v>44921.461111111108</v>
      </c>
      <c r="H439" s="1">
        <v>44921.461805555555</v>
      </c>
      <c r="I439">
        <v>82178571429</v>
      </c>
      <c r="J439" t="s">
        <v>19</v>
      </c>
      <c r="K439" t="s">
        <v>397</v>
      </c>
      <c r="L439" t="s">
        <v>1975</v>
      </c>
      <c r="M439" s="2">
        <v>44964</v>
      </c>
      <c r="N439" t="s">
        <v>19</v>
      </c>
      <c r="O439">
        <v>1870000</v>
      </c>
      <c r="P439">
        <v>10</v>
      </c>
      <c r="Q439" t="s">
        <v>1976</v>
      </c>
      <c r="R439" t="s">
        <v>17</v>
      </c>
      <c r="S439" s="2">
        <v>44974</v>
      </c>
    </row>
    <row r="440" spans="1:19" x14ac:dyDescent="0.25">
      <c r="A440">
        <v>2212164</v>
      </c>
      <c r="B440">
        <v>6091</v>
      </c>
      <c r="C440" t="s">
        <v>20</v>
      </c>
      <c r="D440" t="s">
        <v>59</v>
      </c>
      <c r="E440" t="s">
        <v>1977</v>
      </c>
      <c r="F440" t="s">
        <v>1978</v>
      </c>
      <c r="G440" s="1">
        <v>44921.411805555559</v>
      </c>
      <c r="H440" s="1">
        <v>44921.412499999999</v>
      </c>
      <c r="I440">
        <v>81355696400</v>
      </c>
      <c r="J440" t="s">
        <v>19</v>
      </c>
      <c r="K440" t="s">
        <v>1979</v>
      </c>
      <c r="L440" t="s">
        <v>1431</v>
      </c>
      <c r="M440" s="2">
        <v>45016</v>
      </c>
      <c r="N440" t="s">
        <v>19</v>
      </c>
      <c r="O440">
        <v>10950000</v>
      </c>
      <c r="P440">
        <v>50</v>
      </c>
      <c r="Q440" t="s">
        <v>1980</v>
      </c>
      <c r="R440" t="s">
        <v>28</v>
      </c>
      <c r="S440" s="2">
        <v>45021</v>
      </c>
    </row>
    <row r="441" spans="1:19" x14ac:dyDescent="0.25">
      <c r="A441">
        <v>2302098</v>
      </c>
      <c r="B441">
        <v>6155</v>
      </c>
      <c r="C441" t="s">
        <v>20</v>
      </c>
      <c r="D441" t="s">
        <v>59</v>
      </c>
      <c r="E441" t="s">
        <v>1981</v>
      </c>
      <c r="F441" t="s">
        <v>1982</v>
      </c>
      <c r="G441" s="1">
        <v>44921.406944444447</v>
      </c>
      <c r="H441" s="1">
        <v>44921.406944444447</v>
      </c>
      <c r="I441">
        <v>8123273214</v>
      </c>
      <c r="J441" t="s">
        <v>19</v>
      </c>
      <c r="K441" t="s">
        <v>1983</v>
      </c>
      <c r="L441" t="s">
        <v>1984</v>
      </c>
      <c r="M441" s="2">
        <v>45021</v>
      </c>
      <c r="N441" t="s">
        <v>19</v>
      </c>
      <c r="O441">
        <v>4500000</v>
      </c>
      <c r="P441">
        <v>50</v>
      </c>
      <c r="Q441" t="s">
        <v>1985</v>
      </c>
      <c r="R441" t="s">
        <v>19</v>
      </c>
      <c r="S441" s="2">
        <v>45029</v>
      </c>
    </row>
    <row r="442" spans="1:19" x14ac:dyDescent="0.25">
      <c r="A442">
        <v>2212015</v>
      </c>
      <c r="B442">
        <v>5596</v>
      </c>
      <c r="C442" t="s">
        <v>42</v>
      </c>
      <c r="D442" t="s">
        <v>59</v>
      </c>
      <c r="E442" t="s">
        <v>1986</v>
      </c>
      <c r="F442" t="s">
        <v>1987</v>
      </c>
      <c r="G442" s="1">
        <v>44918.688194444447</v>
      </c>
      <c r="H442" s="1">
        <v>44918.693749999999</v>
      </c>
      <c r="I442">
        <v>81385367392</v>
      </c>
      <c r="J442" t="s">
        <v>19</v>
      </c>
      <c r="K442" t="s">
        <v>1988</v>
      </c>
      <c r="L442" t="s">
        <v>1989</v>
      </c>
      <c r="M442" s="2">
        <v>44946</v>
      </c>
      <c r="N442" t="s">
        <v>1990</v>
      </c>
      <c r="O442">
        <v>1100000</v>
      </c>
      <c r="P442">
        <v>1</v>
      </c>
      <c r="Q442" t="s">
        <v>1991</v>
      </c>
      <c r="R442" t="s">
        <v>19</v>
      </c>
      <c r="S442" s="2">
        <v>44957</v>
      </c>
    </row>
    <row r="443" spans="1:19" x14ac:dyDescent="0.25">
      <c r="A443">
        <v>2301024</v>
      </c>
      <c r="B443">
        <v>5566</v>
      </c>
      <c r="C443" t="s">
        <v>20</v>
      </c>
      <c r="D443" t="s">
        <v>35</v>
      </c>
      <c r="E443" t="s">
        <v>1992</v>
      </c>
      <c r="F443" t="s">
        <v>1992</v>
      </c>
      <c r="G443" s="1">
        <v>44918.493055555555</v>
      </c>
      <c r="H443" s="1">
        <v>44918.56527777778</v>
      </c>
      <c r="I443">
        <v>8122698927</v>
      </c>
      <c r="J443" t="s">
        <v>19</v>
      </c>
      <c r="K443" t="s">
        <v>1993</v>
      </c>
      <c r="L443" t="s">
        <v>1994</v>
      </c>
      <c r="M443" s="2">
        <v>44944</v>
      </c>
      <c r="N443" t="s">
        <v>1995</v>
      </c>
      <c r="O443">
        <v>3950000</v>
      </c>
      <c r="P443">
        <v>25</v>
      </c>
      <c r="Q443" t="s">
        <v>1996</v>
      </c>
      <c r="R443" t="s">
        <v>17</v>
      </c>
      <c r="S443" s="2">
        <v>44957</v>
      </c>
    </row>
    <row r="444" spans="1:19" x14ac:dyDescent="0.25">
      <c r="A444" t="s">
        <v>19</v>
      </c>
      <c r="B444">
        <v>5387</v>
      </c>
      <c r="C444" t="s">
        <v>29</v>
      </c>
      <c r="D444" t="s">
        <v>218</v>
      </c>
      <c r="E444" t="s">
        <v>1997</v>
      </c>
      <c r="F444" t="s">
        <v>1997</v>
      </c>
      <c r="G444" s="1">
        <v>44917.677083333336</v>
      </c>
      <c r="H444" s="1">
        <v>44917.677083333336</v>
      </c>
      <c r="I444">
        <v>81344835232</v>
      </c>
      <c r="J444" t="s">
        <v>19</v>
      </c>
      <c r="K444" t="s">
        <v>1998</v>
      </c>
      <c r="L444" t="s">
        <v>1999</v>
      </c>
      <c r="M444" s="2">
        <v>44917</v>
      </c>
      <c r="N444" t="s">
        <v>2000</v>
      </c>
      <c r="O444">
        <v>8645000</v>
      </c>
      <c r="P444">
        <v>100</v>
      </c>
      <c r="Q444" t="s">
        <v>2001</v>
      </c>
    </row>
    <row r="445" spans="1:19" x14ac:dyDescent="0.25">
      <c r="A445" t="s">
        <v>19</v>
      </c>
      <c r="B445">
        <v>5386</v>
      </c>
      <c r="C445" t="s">
        <v>29</v>
      </c>
      <c r="D445" t="s">
        <v>218</v>
      </c>
      <c r="E445" t="s">
        <v>1997</v>
      </c>
      <c r="F445" t="s">
        <v>2002</v>
      </c>
      <c r="G445" s="1">
        <v>44917.677083333336</v>
      </c>
      <c r="H445" s="1">
        <v>44917.677083333336</v>
      </c>
      <c r="I445">
        <v>81344835232</v>
      </c>
      <c r="J445" t="s">
        <v>19</v>
      </c>
      <c r="K445" t="s">
        <v>1998</v>
      </c>
      <c r="L445" t="s">
        <v>2003</v>
      </c>
      <c r="M445" s="2">
        <v>44917</v>
      </c>
      <c r="N445" t="s">
        <v>2004</v>
      </c>
      <c r="O445">
        <v>8959990</v>
      </c>
      <c r="P445">
        <v>100</v>
      </c>
      <c r="Q445" t="s">
        <v>2001</v>
      </c>
    </row>
    <row r="446" spans="1:19" x14ac:dyDescent="0.25">
      <c r="A446">
        <v>2301017</v>
      </c>
      <c r="B446">
        <v>5766</v>
      </c>
      <c r="C446" t="s">
        <v>20</v>
      </c>
      <c r="D446" t="s">
        <v>30</v>
      </c>
      <c r="E446" t="s">
        <v>2005</v>
      </c>
      <c r="F446" t="s">
        <v>2006</v>
      </c>
      <c r="G446" s="1">
        <v>44917.630555555559</v>
      </c>
      <c r="H446" s="1">
        <v>44917.631249999999</v>
      </c>
      <c r="I446">
        <v>85324037000</v>
      </c>
      <c r="J446" t="s">
        <v>19</v>
      </c>
      <c r="K446" t="s">
        <v>2007</v>
      </c>
      <c r="L446" t="s">
        <v>2008</v>
      </c>
      <c r="M446" s="2">
        <v>44970</v>
      </c>
      <c r="N446" t="s">
        <v>19</v>
      </c>
      <c r="O446">
        <v>5700000</v>
      </c>
      <c r="P446">
        <v>50</v>
      </c>
      <c r="Q446" t="s">
        <v>2009</v>
      </c>
      <c r="R446" t="s">
        <v>17</v>
      </c>
      <c r="S446" s="2">
        <v>44969</v>
      </c>
    </row>
    <row r="447" spans="1:19" x14ac:dyDescent="0.25">
      <c r="A447">
        <v>2301023</v>
      </c>
      <c r="B447">
        <v>5709</v>
      </c>
      <c r="C447" t="s">
        <v>110</v>
      </c>
      <c r="D447" t="s">
        <v>218</v>
      </c>
      <c r="E447" t="s">
        <v>2010</v>
      </c>
      <c r="F447" t="s">
        <v>2011</v>
      </c>
      <c r="G447" s="1">
        <v>44917.599999999999</v>
      </c>
      <c r="H447" s="1">
        <v>44917.599999999999</v>
      </c>
      <c r="I447">
        <v>8127627068</v>
      </c>
      <c r="J447" t="s">
        <v>19</v>
      </c>
      <c r="K447" t="s">
        <v>2012</v>
      </c>
      <c r="L447" t="s">
        <v>2013</v>
      </c>
      <c r="M447" s="2">
        <v>44964</v>
      </c>
      <c r="N447" t="s">
        <v>19</v>
      </c>
      <c r="O447">
        <v>8700000</v>
      </c>
      <c r="P447">
        <v>100</v>
      </c>
      <c r="Q447" t="s">
        <v>2014</v>
      </c>
      <c r="R447" t="s">
        <v>28</v>
      </c>
      <c r="S447" s="2">
        <v>44974</v>
      </c>
    </row>
    <row r="448" spans="1:19" x14ac:dyDescent="0.25">
      <c r="A448">
        <v>2212012</v>
      </c>
      <c r="B448">
        <v>5707</v>
      </c>
      <c r="C448" t="s">
        <v>110</v>
      </c>
      <c r="D448" t="s">
        <v>218</v>
      </c>
      <c r="E448" t="s">
        <v>2010</v>
      </c>
      <c r="F448" t="s">
        <v>2011</v>
      </c>
      <c r="G448" s="1">
        <v>44917.597222222219</v>
      </c>
      <c r="H448" s="1">
        <v>44917.597916666666</v>
      </c>
      <c r="I448">
        <v>8127627068</v>
      </c>
      <c r="J448" t="s">
        <v>19</v>
      </c>
      <c r="K448" t="s">
        <v>2012</v>
      </c>
      <c r="L448" t="s">
        <v>2015</v>
      </c>
      <c r="M448" s="2">
        <v>44964</v>
      </c>
      <c r="N448" t="s">
        <v>2016</v>
      </c>
      <c r="O448">
        <v>2303250</v>
      </c>
      <c r="P448">
        <v>25</v>
      </c>
      <c r="Q448" t="s">
        <v>2014</v>
      </c>
      <c r="R448" t="s">
        <v>28</v>
      </c>
      <c r="S448" s="2">
        <v>44964</v>
      </c>
    </row>
    <row r="449" spans="1:19" x14ac:dyDescent="0.25">
      <c r="A449">
        <v>2301044</v>
      </c>
      <c r="B449">
        <v>5744</v>
      </c>
      <c r="C449" t="s">
        <v>20</v>
      </c>
      <c r="D449" t="s">
        <v>59</v>
      </c>
      <c r="E449" t="s">
        <v>2017</v>
      </c>
      <c r="F449" t="s">
        <v>2018</v>
      </c>
      <c r="G449" s="1">
        <v>44917.441666666666</v>
      </c>
      <c r="H449" s="1">
        <v>44917.442361111112</v>
      </c>
      <c r="I449">
        <v>81326704148</v>
      </c>
      <c r="J449" t="s">
        <v>19</v>
      </c>
      <c r="K449" t="s">
        <v>2019</v>
      </c>
      <c r="L449" t="s">
        <v>2020</v>
      </c>
      <c r="M449" s="2">
        <v>44966</v>
      </c>
      <c r="N449" t="s">
        <v>19</v>
      </c>
      <c r="O449">
        <v>8550000</v>
      </c>
      <c r="P449">
        <v>150</v>
      </c>
      <c r="Q449" t="s">
        <v>2021</v>
      </c>
      <c r="R449" t="s">
        <v>19</v>
      </c>
      <c r="S449" s="2">
        <v>44974</v>
      </c>
    </row>
    <row r="450" spans="1:19" x14ac:dyDescent="0.25">
      <c r="A450">
        <v>2301010</v>
      </c>
      <c r="B450">
        <v>5762</v>
      </c>
      <c r="C450" t="s">
        <v>110</v>
      </c>
      <c r="D450" t="s">
        <v>218</v>
      </c>
      <c r="E450" t="s">
        <v>2022</v>
      </c>
      <c r="F450" t="s">
        <v>2022</v>
      </c>
      <c r="G450" s="1">
        <v>44917.424305555556</v>
      </c>
      <c r="H450" s="1">
        <v>44917.424305555556</v>
      </c>
      <c r="I450" s="3">
        <v>628000000000</v>
      </c>
      <c r="J450" t="s">
        <v>19</v>
      </c>
      <c r="K450" t="s">
        <v>2023</v>
      </c>
      <c r="L450" t="s">
        <v>2024</v>
      </c>
      <c r="M450" s="2">
        <v>44977</v>
      </c>
      <c r="N450" t="s">
        <v>19</v>
      </c>
      <c r="O450">
        <v>3900000</v>
      </c>
      <c r="P450">
        <v>50</v>
      </c>
      <c r="Q450" t="s">
        <v>2025</v>
      </c>
      <c r="R450" t="s">
        <v>28</v>
      </c>
      <c r="S450" s="2">
        <v>44974</v>
      </c>
    </row>
    <row r="451" spans="1:19" x14ac:dyDescent="0.25">
      <c r="A451">
        <v>2212146</v>
      </c>
      <c r="B451">
        <v>5442</v>
      </c>
      <c r="C451" t="s">
        <v>20</v>
      </c>
      <c r="D451" t="s">
        <v>78</v>
      </c>
      <c r="E451" t="s">
        <v>2026</v>
      </c>
      <c r="F451" t="s">
        <v>2027</v>
      </c>
      <c r="G451" s="1">
        <v>44917.422222222223</v>
      </c>
      <c r="H451" s="1">
        <v>44917.42291666667</v>
      </c>
      <c r="I451">
        <v>8159592612</v>
      </c>
      <c r="J451" t="s">
        <v>19</v>
      </c>
      <c r="K451" t="s">
        <v>2028</v>
      </c>
      <c r="L451" t="s">
        <v>2029</v>
      </c>
      <c r="M451" s="2">
        <v>44929</v>
      </c>
      <c r="N451" t="s">
        <v>2030</v>
      </c>
      <c r="O451">
        <v>2475000</v>
      </c>
      <c r="P451">
        <v>25</v>
      </c>
      <c r="Q451" t="s">
        <v>2031</v>
      </c>
      <c r="R451" t="s">
        <v>28</v>
      </c>
      <c r="S451" s="2">
        <v>44943</v>
      </c>
    </row>
    <row r="452" spans="1:19" x14ac:dyDescent="0.25">
      <c r="A452">
        <v>2301043</v>
      </c>
      <c r="B452">
        <v>5667</v>
      </c>
      <c r="C452" t="s">
        <v>110</v>
      </c>
      <c r="D452" t="s">
        <v>65</v>
      </c>
      <c r="E452" t="s">
        <v>2032</v>
      </c>
      <c r="F452" t="s">
        <v>2032</v>
      </c>
      <c r="G452" s="1">
        <v>44916.599305555559</v>
      </c>
      <c r="H452" s="1">
        <v>44916.711805555555</v>
      </c>
      <c r="I452">
        <v>8122912184</v>
      </c>
      <c r="J452" t="s">
        <v>19</v>
      </c>
      <c r="K452" t="s">
        <v>2033</v>
      </c>
      <c r="L452" t="s">
        <v>2034</v>
      </c>
      <c r="M452" s="2">
        <v>44957</v>
      </c>
      <c r="N452" t="s">
        <v>19</v>
      </c>
      <c r="O452">
        <v>1822500</v>
      </c>
      <c r="P452">
        <v>15</v>
      </c>
      <c r="Q452" t="s">
        <v>2035</v>
      </c>
      <c r="R452" t="s">
        <v>17</v>
      </c>
      <c r="S452" s="2">
        <v>44985</v>
      </c>
    </row>
    <row r="453" spans="1:19" x14ac:dyDescent="0.25">
      <c r="A453">
        <v>2301029</v>
      </c>
      <c r="B453">
        <v>5666</v>
      </c>
      <c r="C453" t="s">
        <v>110</v>
      </c>
      <c r="D453" t="s">
        <v>65</v>
      </c>
      <c r="E453" t="s">
        <v>2032</v>
      </c>
      <c r="F453" t="s">
        <v>2032</v>
      </c>
      <c r="G453" s="1">
        <v>44916.599305555559</v>
      </c>
      <c r="H453" s="1">
        <v>44916.711805555555</v>
      </c>
      <c r="I453">
        <v>8122912184</v>
      </c>
      <c r="J453" t="s">
        <v>19</v>
      </c>
      <c r="K453" t="s">
        <v>2033</v>
      </c>
      <c r="L453" t="s">
        <v>2036</v>
      </c>
      <c r="M453" s="2">
        <v>44957</v>
      </c>
      <c r="N453" t="s">
        <v>19</v>
      </c>
      <c r="O453">
        <v>2542500</v>
      </c>
      <c r="P453">
        <v>15</v>
      </c>
      <c r="Q453" t="s">
        <v>2035</v>
      </c>
      <c r="R453" t="s">
        <v>17</v>
      </c>
      <c r="S453" s="2">
        <v>44985</v>
      </c>
    </row>
    <row r="454" spans="1:19" x14ac:dyDescent="0.25">
      <c r="A454">
        <v>2301008</v>
      </c>
      <c r="B454">
        <v>5685</v>
      </c>
      <c r="C454" t="s">
        <v>20</v>
      </c>
      <c r="D454" t="s">
        <v>35</v>
      </c>
      <c r="E454" t="s">
        <v>111</v>
      </c>
      <c r="F454" t="s">
        <v>2037</v>
      </c>
      <c r="G454" s="1">
        <v>44916.6875</v>
      </c>
      <c r="H454" s="1">
        <v>44916.690972222219</v>
      </c>
      <c r="I454">
        <v>8995023004</v>
      </c>
      <c r="J454" t="s">
        <v>19</v>
      </c>
      <c r="K454" t="s">
        <v>113</v>
      </c>
      <c r="L454" t="s">
        <v>2038</v>
      </c>
      <c r="M454" s="2">
        <v>44960</v>
      </c>
      <c r="N454" t="s">
        <v>19</v>
      </c>
      <c r="O454">
        <v>2475000</v>
      </c>
      <c r="P454">
        <v>25</v>
      </c>
      <c r="Q454" t="s">
        <v>2039</v>
      </c>
      <c r="R454" t="s">
        <v>19</v>
      </c>
      <c r="S454" s="2">
        <v>44985</v>
      </c>
    </row>
    <row r="455" spans="1:19" x14ac:dyDescent="0.25">
      <c r="A455">
        <v>2212193</v>
      </c>
      <c r="B455">
        <v>5643</v>
      </c>
      <c r="C455" t="s">
        <v>110</v>
      </c>
      <c r="D455" t="s">
        <v>35</v>
      </c>
      <c r="E455" t="s">
        <v>1651</v>
      </c>
      <c r="F455" t="s">
        <v>2040</v>
      </c>
      <c r="G455" s="1">
        <v>44916.677083333336</v>
      </c>
      <c r="H455" s="1">
        <v>44916.677777777775</v>
      </c>
      <c r="I455">
        <v>8973320760</v>
      </c>
      <c r="J455" t="s">
        <v>19</v>
      </c>
      <c r="K455" t="s">
        <v>1653</v>
      </c>
      <c r="L455" t="s">
        <v>2041</v>
      </c>
      <c r="M455" s="2">
        <v>44953</v>
      </c>
      <c r="N455" t="s">
        <v>19</v>
      </c>
      <c r="O455">
        <v>4350000</v>
      </c>
      <c r="P455">
        <v>50</v>
      </c>
      <c r="Q455" t="s">
        <v>2042</v>
      </c>
      <c r="R455" t="s">
        <v>235</v>
      </c>
      <c r="S455" s="2">
        <v>45077</v>
      </c>
    </row>
    <row r="456" spans="1:19" x14ac:dyDescent="0.25">
      <c r="A456">
        <v>2212192</v>
      </c>
      <c r="B456">
        <v>5540</v>
      </c>
      <c r="C456" t="s">
        <v>20</v>
      </c>
      <c r="D456" t="s">
        <v>35</v>
      </c>
      <c r="E456" t="s">
        <v>2043</v>
      </c>
      <c r="F456" t="s">
        <v>2044</v>
      </c>
      <c r="G456" s="1">
        <v>44916.663194444445</v>
      </c>
      <c r="H456" s="1">
        <v>44916.664583333331</v>
      </c>
      <c r="I456">
        <v>81354395252</v>
      </c>
      <c r="J456" t="s">
        <v>19</v>
      </c>
      <c r="K456" t="s">
        <v>2045</v>
      </c>
      <c r="L456" t="s">
        <v>2046</v>
      </c>
      <c r="M456" s="2">
        <v>44942</v>
      </c>
      <c r="N456" t="s">
        <v>19</v>
      </c>
      <c r="O456">
        <v>2902500</v>
      </c>
      <c r="P456">
        <v>25</v>
      </c>
      <c r="Q456" t="s">
        <v>2047</v>
      </c>
      <c r="R456" t="s">
        <v>17</v>
      </c>
      <c r="S456" s="2">
        <v>44957</v>
      </c>
    </row>
    <row r="457" spans="1:19" x14ac:dyDescent="0.25">
      <c r="A457">
        <v>2301009</v>
      </c>
      <c r="B457">
        <v>5590</v>
      </c>
      <c r="C457" t="s">
        <v>110</v>
      </c>
      <c r="D457" t="s">
        <v>21</v>
      </c>
      <c r="E457" t="s">
        <v>2048</v>
      </c>
      <c r="F457" t="s">
        <v>2049</v>
      </c>
      <c r="G457" s="1">
        <v>44916.631249999999</v>
      </c>
      <c r="H457" s="1">
        <v>44916.631249999999</v>
      </c>
      <c r="I457">
        <v>81334763488</v>
      </c>
      <c r="J457" t="s">
        <v>19</v>
      </c>
      <c r="K457" t="s">
        <v>2050</v>
      </c>
      <c r="L457" t="s">
        <v>2051</v>
      </c>
      <c r="M457" s="2">
        <v>44946</v>
      </c>
      <c r="N457" t="s">
        <v>19</v>
      </c>
      <c r="O457">
        <v>16050000</v>
      </c>
      <c r="P457">
        <v>150</v>
      </c>
      <c r="Q457" t="s">
        <v>2052</v>
      </c>
      <c r="R457" t="s">
        <v>28</v>
      </c>
      <c r="S457" s="2">
        <v>44957</v>
      </c>
    </row>
    <row r="458" spans="1:19" x14ac:dyDescent="0.25">
      <c r="A458" t="s">
        <v>19</v>
      </c>
      <c r="B458">
        <v>5367</v>
      </c>
      <c r="C458" t="s">
        <v>110</v>
      </c>
      <c r="D458" t="s">
        <v>59</v>
      </c>
      <c r="E458" t="s">
        <v>1135</v>
      </c>
      <c r="F458" t="s">
        <v>1135</v>
      </c>
      <c r="G458" s="1">
        <v>44916.56527777778</v>
      </c>
      <c r="H458" s="1">
        <v>44916.56527777778</v>
      </c>
      <c r="I458">
        <v>82190906262</v>
      </c>
      <c r="J458" t="s">
        <v>19</v>
      </c>
      <c r="K458" t="s">
        <v>1137</v>
      </c>
      <c r="L458" t="s">
        <v>2053</v>
      </c>
      <c r="M458" s="2">
        <v>44917</v>
      </c>
      <c r="N458" t="s">
        <v>19</v>
      </c>
      <c r="O458">
        <v>4095000</v>
      </c>
      <c r="P458">
        <v>150</v>
      </c>
      <c r="Q458" t="s">
        <v>2054</v>
      </c>
      <c r="R458" t="s">
        <v>17</v>
      </c>
      <c r="S458" s="2">
        <v>44923</v>
      </c>
    </row>
    <row r="459" spans="1:19" x14ac:dyDescent="0.25">
      <c r="A459">
        <v>2212147</v>
      </c>
      <c r="B459">
        <v>5457</v>
      </c>
      <c r="C459" t="s">
        <v>20</v>
      </c>
      <c r="D459" t="s">
        <v>218</v>
      </c>
      <c r="E459" t="s">
        <v>219</v>
      </c>
      <c r="F459" t="s">
        <v>2055</v>
      </c>
      <c r="G459" s="1">
        <v>44916.470833333333</v>
      </c>
      <c r="H459" s="1">
        <v>44916.474999999999</v>
      </c>
      <c r="I459">
        <v>81324918200</v>
      </c>
      <c r="J459" t="s">
        <v>19</v>
      </c>
      <c r="K459" t="s">
        <v>221</v>
      </c>
      <c r="L459" t="s">
        <v>2056</v>
      </c>
      <c r="M459" s="2">
        <v>44931</v>
      </c>
      <c r="N459" t="s">
        <v>2057</v>
      </c>
      <c r="O459">
        <v>4540000</v>
      </c>
      <c r="P459">
        <v>50</v>
      </c>
      <c r="Q459" t="s">
        <v>262</v>
      </c>
      <c r="R459" t="s">
        <v>19</v>
      </c>
      <c r="S459" s="2">
        <v>44939</v>
      </c>
    </row>
    <row r="460" spans="1:19" x14ac:dyDescent="0.25">
      <c r="A460">
        <v>2301014</v>
      </c>
      <c r="B460">
        <v>5674</v>
      </c>
      <c r="C460" t="s">
        <v>20</v>
      </c>
      <c r="D460" t="s">
        <v>59</v>
      </c>
      <c r="E460" t="s">
        <v>2058</v>
      </c>
      <c r="F460" t="s">
        <v>2058</v>
      </c>
      <c r="G460" s="1">
        <v>44916.415972222225</v>
      </c>
      <c r="H460" s="1">
        <v>44916.416666666664</v>
      </c>
      <c r="I460">
        <v>81328778235</v>
      </c>
      <c r="J460" t="s">
        <v>19</v>
      </c>
      <c r="K460" t="s">
        <v>2059</v>
      </c>
      <c r="L460" t="s">
        <v>2060</v>
      </c>
      <c r="M460" s="2">
        <v>44958</v>
      </c>
      <c r="N460" t="s">
        <v>19</v>
      </c>
      <c r="O460">
        <v>5320000</v>
      </c>
      <c r="P460">
        <v>35</v>
      </c>
      <c r="Q460" t="s">
        <v>2061</v>
      </c>
      <c r="R460" t="s">
        <v>28</v>
      </c>
      <c r="S460" s="2">
        <v>44965</v>
      </c>
    </row>
    <row r="461" spans="1:19" x14ac:dyDescent="0.25">
      <c r="A461">
        <v>2301053</v>
      </c>
      <c r="B461">
        <v>6088</v>
      </c>
      <c r="C461" t="s">
        <v>110</v>
      </c>
      <c r="D461" t="s">
        <v>218</v>
      </c>
      <c r="E461" t="s">
        <v>2062</v>
      </c>
      <c r="F461" t="s">
        <v>2063</v>
      </c>
      <c r="G461" s="1">
        <v>44915.770138888889</v>
      </c>
      <c r="H461" s="1">
        <v>44915.770833333336</v>
      </c>
      <c r="I461">
        <v>81368768186</v>
      </c>
      <c r="J461" t="s">
        <v>19</v>
      </c>
      <c r="K461" t="s">
        <v>2064</v>
      </c>
      <c r="L461" t="s">
        <v>2065</v>
      </c>
      <c r="M461" s="2">
        <v>45013</v>
      </c>
      <c r="N461" t="s">
        <v>19</v>
      </c>
      <c r="O461">
        <v>10900000</v>
      </c>
      <c r="P461">
        <v>80</v>
      </c>
      <c r="Q461" t="s">
        <v>2066</v>
      </c>
      <c r="R461" t="s">
        <v>19</v>
      </c>
      <c r="S461" s="2">
        <v>45016</v>
      </c>
    </row>
    <row r="462" spans="1:19" x14ac:dyDescent="0.25">
      <c r="A462">
        <v>2212185</v>
      </c>
      <c r="B462">
        <v>5620</v>
      </c>
      <c r="C462" t="s">
        <v>20</v>
      </c>
      <c r="D462" t="s">
        <v>43</v>
      </c>
      <c r="E462" t="s">
        <v>2067</v>
      </c>
      <c r="F462" t="s">
        <v>2068</v>
      </c>
      <c r="G462" s="1">
        <v>44915.680555555555</v>
      </c>
      <c r="H462" s="1">
        <v>44915.681250000001</v>
      </c>
      <c r="I462">
        <v>8114101234</v>
      </c>
      <c r="J462" t="s">
        <v>19</v>
      </c>
      <c r="K462" t="s">
        <v>2069</v>
      </c>
      <c r="L462" t="s">
        <v>2070</v>
      </c>
      <c r="M462" s="2">
        <v>44949</v>
      </c>
      <c r="N462" t="s">
        <v>2071</v>
      </c>
      <c r="O462">
        <v>3850000</v>
      </c>
      <c r="P462">
        <v>50</v>
      </c>
      <c r="Q462" t="s">
        <v>2072</v>
      </c>
      <c r="R462" t="s">
        <v>28</v>
      </c>
      <c r="S462" s="2">
        <v>44970</v>
      </c>
    </row>
    <row r="463" spans="1:19" x14ac:dyDescent="0.25">
      <c r="A463">
        <v>2301011</v>
      </c>
      <c r="B463">
        <v>6129</v>
      </c>
      <c r="C463" t="s">
        <v>110</v>
      </c>
      <c r="D463" t="s">
        <v>319</v>
      </c>
      <c r="E463" t="s">
        <v>2073</v>
      </c>
      <c r="F463" t="s">
        <v>2074</v>
      </c>
      <c r="G463" s="1">
        <v>44915.675000000003</v>
      </c>
      <c r="H463" s="1">
        <v>44915.675000000003</v>
      </c>
      <c r="I463">
        <v>81320791627</v>
      </c>
      <c r="J463" t="s">
        <v>19</v>
      </c>
      <c r="K463" t="s">
        <v>2075</v>
      </c>
      <c r="L463" t="s">
        <v>2076</v>
      </c>
      <c r="M463" s="2">
        <v>45020</v>
      </c>
      <c r="N463" t="s">
        <v>19</v>
      </c>
      <c r="O463">
        <v>6300000</v>
      </c>
      <c r="P463">
        <v>100</v>
      </c>
      <c r="Q463" t="s">
        <v>2077</v>
      </c>
      <c r="R463" t="s">
        <v>19</v>
      </c>
      <c r="S463" s="2">
        <v>45035</v>
      </c>
    </row>
    <row r="464" spans="1:19" x14ac:dyDescent="0.25">
      <c r="A464">
        <v>2212183</v>
      </c>
      <c r="B464">
        <v>5822</v>
      </c>
      <c r="C464" t="s">
        <v>20</v>
      </c>
      <c r="D464" t="s">
        <v>30</v>
      </c>
      <c r="E464" t="s">
        <v>2078</v>
      </c>
      <c r="F464" t="s">
        <v>2079</v>
      </c>
      <c r="G464" s="1">
        <v>44915.65</v>
      </c>
      <c r="H464" s="1">
        <v>44915.650694444441</v>
      </c>
      <c r="I464">
        <v>89618550207</v>
      </c>
      <c r="J464" t="s">
        <v>19</v>
      </c>
      <c r="K464" t="s">
        <v>2080</v>
      </c>
      <c r="L464" t="s">
        <v>2081</v>
      </c>
      <c r="M464" s="2">
        <v>44979</v>
      </c>
      <c r="N464" t="s">
        <v>2082</v>
      </c>
      <c r="O464">
        <v>3624998</v>
      </c>
      <c r="P464">
        <v>25</v>
      </c>
      <c r="Q464" t="s">
        <v>2083</v>
      </c>
      <c r="R464" t="s">
        <v>19</v>
      </c>
      <c r="S464" s="2">
        <v>44985</v>
      </c>
    </row>
    <row r="465" spans="1:19" x14ac:dyDescent="0.25">
      <c r="A465">
        <v>2212175</v>
      </c>
      <c r="B465">
        <v>5688</v>
      </c>
      <c r="C465" t="s">
        <v>110</v>
      </c>
      <c r="D465" t="s">
        <v>30</v>
      </c>
      <c r="E465" t="s">
        <v>553</v>
      </c>
      <c r="F465" t="s">
        <v>553</v>
      </c>
      <c r="G465" s="1">
        <v>44915.592361111114</v>
      </c>
      <c r="H465" s="1">
        <v>44915.65</v>
      </c>
      <c r="I465">
        <v>81213122792</v>
      </c>
      <c r="J465" t="s">
        <v>19</v>
      </c>
      <c r="K465" t="s">
        <v>554</v>
      </c>
      <c r="L465" t="s">
        <v>2084</v>
      </c>
      <c r="M465" s="2">
        <v>44960</v>
      </c>
      <c r="N465" t="s">
        <v>2085</v>
      </c>
      <c r="O465">
        <v>6710000</v>
      </c>
      <c r="P465">
        <v>110</v>
      </c>
      <c r="Q465" t="s">
        <v>556</v>
      </c>
      <c r="R465" t="s">
        <v>28</v>
      </c>
      <c r="S465" s="2">
        <v>44975</v>
      </c>
    </row>
    <row r="466" spans="1:19" x14ac:dyDescent="0.25">
      <c r="A466">
        <v>2212194</v>
      </c>
      <c r="B466">
        <v>5877</v>
      </c>
      <c r="C466" t="s">
        <v>110</v>
      </c>
      <c r="D466" t="s">
        <v>21</v>
      </c>
      <c r="E466" t="s">
        <v>2086</v>
      </c>
      <c r="F466" t="s">
        <v>2087</v>
      </c>
      <c r="G466" s="1">
        <v>44915.63958333333</v>
      </c>
      <c r="H466" s="1">
        <v>44915.63958333333</v>
      </c>
      <c r="I466">
        <v>85299626123</v>
      </c>
      <c r="J466" t="s">
        <v>19</v>
      </c>
      <c r="K466" t="s">
        <v>2088</v>
      </c>
      <c r="L466" t="s">
        <v>2089</v>
      </c>
      <c r="M466" s="2">
        <v>44980</v>
      </c>
      <c r="N466" t="s">
        <v>2090</v>
      </c>
      <c r="O466">
        <v>4760000</v>
      </c>
      <c r="P466">
        <v>10</v>
      </c>
      <c r="Q466" t="s">
        <v>2091</v>
      </c>
      <c r="R466" t="s">
        <v>28</v>
      </c>
      <c r="S466" s="2">
        <v>44988</v>
      </c>
    </row>
    <row r="467" spans="1:19" x14ac:dyDescent="0.25">
      <c r="A467">
        <v>2212191</v>
      </c>
      <c r="B467">
        <v>5581</v>
      </c>
      <c r="C467" t="s">
        <v>110</v>
      </c>
      <c r="D467" t="s">
        <v>218</v>
      </c>
      <c r="E467" t="s">
        <v>2092</v>
      </c>
      <c r="F467" t="s">
        <v>2093</v>
      </c>
      <c r="G467" s="1">
        <v>44915.599305555559</v>
      </c>
      <c r="H467" s="1">
        <v>44915.607638888891</v>
      </c>
      <c r="I467">
        <v>82119251155</v>
      </c>
      <c r="J467" t="s">
        <v>19</v>
      </c>
      <c r="K467" t="s">
        <v>2094</v>
      </c>
      <c r="L467" t="s">
        <v>2095</v>
      </c>
      <c r="M467" s="2">
        <v>44946</v>
      </c>
      <c r="N467" t="s">
        <v>19</v>
      </c>
      <c r="O467">
        <v>2375000</v>
      </c>
      <c r="P467">
        <v>25</v>
      </c>
      <c r="Q467" t="s">
        <v>2096</v>
      </c>
      <c r="R467" t="s">
        <v>28</v>
      </c>
      <c r="S467" s="2">
        <v>44953</v>
      </c>
    </row>
    <row r="468" spans="1:19" x14ac:dyDescent="0.25">
      <c r="A468">
        <v>2301007</v>
      </c>
      <c r="B468">
        <v>5650</v>
      </c>
      <c r="C468" t="s">
        <v>20</v>
      </c>
      <c r="D468" t="s">
        <v>59</v>
      </c>
      <c r="E468" t="s">
        <v>2097</v>
      </c>
      <c r="F468" t="s">
        <v>2098</v>
      </c>
      <c r="G468" s="1">
        <v>44915.600694444445</v>
      </c>
      <c r="H468" s="1">
        <v>44915.602083333331</v>
      </c>
      <c r="I468">
        <v>8567543066</v>
      </c>
      <c r="J468" t="s">
        <v>19</v>
      </c>
      <c r="K468" t="s">
        <v>2099</v>
      </c>
      <c r="L468" t="s">
        <v>2100</v>
      </c>
      <c r="M468" s="2">
        <v>44953</v>
      </c>
      <c r="N468" t="s">
        <v>19</v>
      </c>
      <c r="O468">
        <v>3650000</v>
      </c>
      <c r="P468">
        <v>25</v>
      </c>
      <c r="Q468" t="s">
        <v>2101</v>
      </c>
      <c r="R468" t="s">
        <v>19</v>
      </c>
      <c r="S468" s="2">
        <v>44957</v>
      </c>
    </row>
    <row r="469" spans="1:19" x14ac:dyDescent="0.25">
      <c r="A469">
        <v>2302110</v>
      </c>
      <c r="B469">
        <v>5953</v>
      </c>
      <c r="C469" t="s">
        <v>20</v>
      </c>
      <c r="D469" t="s">
        <v>319</v>
      </c>
      <c r="E469" t="s">
        <v>2102</v>
      </c>
      <c r="F469" t="s">
        <v>2103</v>
      </c>
      <c r="G469" s="1">
        <v>44915.592361111114</v>
      </c>
      <c r="H469" s="1">
        <v>44915.592361111114</v>
      </c>
      <c r="I469">
        <v>82141896534</v>
      </c>
      <c r="J469" t="s">
        <v>19</v>
      </c>
      <c r="K469" t="s">
        <v>2104</v>
      </c>
      <c r="L469" t="s">
        <v>2105</v>
      </c>
      <c r="M469" s="2">
        <v>44994</v>
      </c>
      <c r="N469" t="s">
        <v>19</v>
      </c>
      <c r="O469">
        <v>2302500</v>
      </c>
      <c r="P469">
        <v>15</v>
      </c>
      <c r="Q469" t="s">
        <v>2106</v>
      </c>
      <c r="R469" t="s">
        <v>17</v>
      </c>
      <c r="S469" s="2">
        <v>45009</v>
      </c>
    </row>
    <row r="470" spans="1:19" x14ac:dyDescent="0.25">
      <c r="A470">
        <v>2212178</v>
      </c>
      <c r="B470">
        <v>5697</v>
      </c>
      <c r="C470" t="s">
        <v>20</v>
      </c>
      <c r="D470" t="s">
        <v>65</v>
      </c>
      <c r="E470" t="s">
        <v>310</v>
      </c>
      <c r="F470" t="s">
        <v>858</v>
      </c>
      <c r="G470" s="1">
        <v>44915.571527777778</v>
      </c>
      <c r="H470" s="1">
        <v>44915.572222222225</v>
      </c>
      <c r="I470">
        <v>8122951747</v>
      </c>
      <c r="J470" t="s">
        <v>19</v>
      </c>
      <c r="K470" t="s">
        <v>312</v>
      </c>
      <c r="L470" t="s">
        <v>859</v>
      </c>
      <c r="M470" s="2">
        <v>44963</v>
      </c>
      <c r="N470" t="s">
        <v>2107</v>
      </c>
      <c r="O470">
        <v>1863000</v>
      </c>
      <c r="P470">
        <v>10</v>
      </c>
      <c r="Q470" t="s">
        <v>314</v>
      </c>
      <c r="R470" t="s">
        <v>28</v>
      </c>
      <c r="S470" s="2">
        <v>44991</v>
      </c>
    </row>
    <row r="471" spans="1:19" x14ac:dyDescent="0.25">
      <c r="A471">
        <v>2212174</v>
      </c>
      <c r="B471">
        <v>5700</v>
      </c>
      <c r="C471" t="s">
        <v>20</v>
      </c>
      <c r="D471" t="s">
        <v>65</v>
      </c>
      <c r="E471" t="s">
        <v>310</v>
      </c>
      <c r="F471" t="s">
        <v>847</v>
      </c>
      <c r="G471" s="1">
        <v>44915.567361111112</v>
      </c>
      <c r="H471" s="1">
        <v>44915.567361111112</v>
      </c>
      <c r="I471">
        <v>8122951747</v>
      </c>
      <c r="J471" t="s">
        <v>19</v>
      </c>
      <c r="K471" t="s">
        <v>312</v>
      </c>
      <c r="L471" t="s">
        <v>848</v>
      </c>
      <c r="M471" s="2">
        <v>44963</v>
      </c>
      <c r="N471" t="s">
        <v>2108</v>
      </c>
      <c r="O471">
        <v>1899000</v>
      </c>
      <c r="P471">
        <v>10</v>
      </c>
      <c r="Q471" t="s">
        <v>314</v>
      </c>
      <c r="R471" t="s">
        <v>28</v>
      </c>
      <c r="S471" s="2">
        <v>44991</v>
      </c>
    </row>
    <row r="472" spans="1:19" x14ac:dyDescent="0.25">
      <c r="A472">
        <v>2212173</v>
      </c>
      <c r="B472">
        <v>5747</v>
      </c>
      <c r="C472" t="s">
        <v>20</v>
      </c>
      <c r="D472" t="s">
        <v>65</v>
      </c>
      <c r="E472" t="s">
        <v>310</v>
      </c>
      <c r="F472" t="s">
        <v>759</v>
      </c>
      <c r="G472" s="1">
        <v>44915.56527777778</v>
      </c>
      <c r="H472" s="1">
        <v>44915.565972222219</v>
      </c>
      <c r="I472">
        <v>8122951747</v>
      </c>
      <c r="J472" t="s">
        <v>19</v>
      </c>
      <c r="K472" t="s">
        <v>312</v>
      </c>
      <c r="L472" t="s">
        <v>760</v>
      </c>
      <c r="M472" s="2">
        <v>44966</v>
      </c>
      <c r="N472" t="s">
        <v>19</v>
      </c>
      <c r="O472">
        <v>1872000</v>
      </c>
      <c r="P472">
        <v>10</v>
      </c>
      <c r="Q472" t="s">
        <v>314</v>
      </c>
      <c r="R472" t="s">
        <v>28</v>
      </c>
      <c r="S472" s="2">
        <v>44994</v>
      </c>
    </row>
    <row r="473" spans="1:19" x14ac:dyDescent="0.25">
      <c r="A473">
        <v>2212177</v>
      </c>
      <c r="B473">
        <v>5654</v>
      </c>
      <c r="C473" t="s">
        <v>110</v>
      </c>
      <c r="D473" t="s">
        <v>65</v>
      </c>
      <c r="E473" t="s">
        <v>310</v>
      </c>
      <c r="F473" t="s">
        <v>1058</v>
      </c>
      <c r="G473" s="1">
        <v>44915.5625</v>
      </c>
      <c r="H473" s="1">
        <v>44915.5625</v>
      </c>
      <c r="I473">
        <v>8122951747</v>
      </c>
      <c r="J473" t="s">
        <v>19</v>
      </c>
      <c r="K473" t="s">
        <v>312</v>
      </c>
      <c r="L473" t="s">
        <v>1059</v>
      </c>
      <c r="M473" s="2">
        <v>44956</v>
      </c>
      <c r="N473" t="s">
        <v>2109</v>
      </c>
      <c r="O473">
        <v>1638000</v>
      </c>
      <c r="P473">
        <v>10</v>
      </c>
      <c r="Q473" t="s">
        <v>314</v>
      </c>
      <c r="R473" t="s">
        <v>28</v>
      </c>
      <c r="S473" s="2">
        <v>44979</v>
      </c>
    </row>
    <row r="474" spans="1:19" x14ac:dyDescent="0.25">
      <c r="A474">
        <v>2212179</v>
      </c>
      <c r="B474">
        <v>5575</v>
      </c>
      <c r="C474" t="s">
        <v>20</v>
      </c>
      <c r="D474" t="s">
        <v>65</v>
      </c>
      <c r="E474" t="s">
        <v>310</v>
      </c>
      <c r="F474" t="s">
        <v>1285</v>
      </c>
      <c r="G474" s="1">
        <v>44915.560416666667</v>
      </c>
      <c r="H474" s="1">
        <v>44915.561111111114</v>
      </c>
      <c r="I474">
        <v>8122951747</v>
      </c>
      <c r="J474" t="s">
        <v>19</v>
      </c>
      <c r="K474" t="s">
        <v>312</v>
      </c>
      <c r="L474" t="s">
        <v>1286</v>
      </c>
      <c r="M474" s="2">
        <v>44945</v>
      </c>
      <c r="N474" t="s">
        <v>2110</v>
      </c>
      <c r="O474">
        <v>1593000</v>
      </c>
      <c r="P474">
        <v>10</v>
      </c>
      <c r="Q474" t="s">
        <v>314</v>
      </c>
      <c r="R474" t="s">
        <v>28</v>
      </c>
      <c r="S474" s="2">
        <v>44973</v>
      </c>
    </row>
    <row r="475" spans="1:19" x14ac:dyDescent="0.25">
      <c r="A475">
        <v>2212172</v>
      </c>
      <c r="B475">
        <v>5649</v>
      </c>
      <c r="C475" t="s">
        <v>20</v>
      </c>
      <c r="D475" t="s">
        <v>30</v>
      </c>
      <c r="E475" t="s">
        <v>2111</v>
      </c>
      <c r="F475" t="s">
        <v>2111</v>
      </c>
      <c r="G475" s="1">
        <v>44915.491666666669</v>
      </c>
      <c r="H475" s="1">
        <v>44915.492361111108</v>
      </c>
      <c r="I475">
        <v>85224683830</v>
      </c>
      <c r="J475" t="s">
        <v>19</v>
      </c>
      <c r="K475" t="s">
        <v>2112</v>
      </c>
      <c r="L475" t="s">
        <v>2113</v>
      </c>
      <c r="M475" s="2">
        <v>44953</v>
      </c>
      <c r="N475" t="s">
        <v>2114</v>
      </c>
      <c r="O475">
        <v>6200000</v>
      </c>
      <c r="P475">
        <v>100</v>
      </c>
      <c r="Q475" t="s">
        <v>2115</v>
      </c>
      <c r="R475" t="s">
        <v>17</v>
      </c>
      <c r="S475" s="2">
        <v>44968</v>
      </c>
    </row>
    <row r="476" spans="1:19" x14ac:dyDescent="0.25">
      <c r="A476">
        <v>2302070</v>
      </c>
      <c r="B476">
        <v>6286</v>
      </c>
      <c r="C476" t="s">
        <v>110</v>
      </c>
      <c r="D476" t="s">
        <v>30</v>
      </c>
      <c r="E476" t="s">
        <v>2116</v>
      </c>
      <c r="F476" t="s">
        <v>2117</v>
      </c>
      <c r="G476" s="1">
        <v>44915.469444444447</v>
      </c>
      <c r="H476" s="1">
        <v>44915.470833333333</v>
      </c>
      <c r="I476">
        <v>8125337871</v>
      </c>
      <c r="J476" t="s">
        <v>19</v>
      </c>
      <c r="K476" t="s">
        <v>2118</v>
      </c>
      <c r="L476" t="s">
        <v>2119</v>
      </c>
      <c r="M476" s="2">
        <v>45050</v>
      </c>
      <c r="N476" t="s">
        <v>19</v>
      </c>
      <c r="O476">
        <v>5800000</v>
      </c>
      <c r="P476">
        <v>50</v>
      </c>
      <c r="Q476" t="s">
        <v>2120</v>
      </c>
      <c r="R476" t="s">
        <v>28</v>
      </c>
      <c r="S476" s="2">
        <v>45077</v>
      </c>
    </row>
    <row r="477" spans="1:19" x14ac:dyDescent="0.25">
      <c r="A477">
        <v>2301006</v>
      </c>
      <c r="B477">
        <v>5904</v>
      </c>
      <c r="C477" t="s">
        <v>20</v>
      </c>
      <c r="D477" t="s">
        <v>43</v>
      </c>
      <c r="E477" t="s">
        <v>2121</v>
      </c>
      <c r="F477" t="s">
        <v>2121</v>
      </c>
      <c r="G477" s="1">
        <v>44915.444444444445</v>
      </c>
      <c r="H477" s="1">
        <v>44915.445138888892</v>
      </c>
      <c r="I477">
        <v>87870110278</v>
      </c>
      <c r="J477" t="s">
        <v>19</v>
      </c>
      <c r="K477" t="s">
        <v>2122</v>
      </c>
      <c r="L477" t="s">
        <v>2123</v>
      </c>
      <c r="M477" s="2">
        <v>44988</v>
      </c>
      <c r="N477" t="s">
        <v>2124</v>
      </c>
      <c r="O477">
        <v>5328000</v>
      </c>
      <c r="P477">
        <v>75</v>
      </c>
      <c r="Q477" t="s">
        <v>2125</v>
      </c>
      <c r="R477" t="s">
        <v>19</v>
      </c>
      <c r="S477" s="2">
        <v>45009</v>
      </c>
    </row>
    <row r="478" spans="1:19" x14ac:dyDescent="0.25">
      <c r="A478">
        <v>2301063</v>
      </c>
      <c r="B478">
        <v>5660</v>
      </c>
      <c r="C478" t="s">
        <v>20</v>
      </c>
      <c r="D478" t="s">
        <v>21</v>
      </c>
      <c r="E478" t="s">
        <v>1526</v>
      </c>
      <c r="F478" t="s">
        <v>2126</v>
      </c>
      <c r="G478" s="1">
        <v>44915.438194444447</v>
      </c>
      <c r="H478" s="1">
        <v>44915.438888888886</v>
      </c>
      <c r="I478">
        <v>82139353679</v>
      </c>
      <c r="J478" t="s">
        <v>19</v>
      </c>
      <c r="K478" t="s">
        <v>1528</v>
      </c>
      <c r="L478" t="s">
        <v>2127</v>
      </c>
      <c r="M478" s="2">
        <v>44957</v>
      </c>
      <c r="N478" t="s">
        <v>2128</v>
      </c>
      <c r="O478">
        <v>4300000</v>
      </c>
      <c r="P478">
        <v>50</v>
      </c>
      <c r="Q478" t="s">
        <v>2129</v>
      </c>
      <c r="R478" t="s">
        <v>17</v>
      </c>
      <c r="S478" s="2">
        <v>44965</v>
      </c>
    </row>
    <row r="479" spans="1:19" x14ac:dyDescent="0.25">
      <c r="A479" t="s">
        <v>19</v>
      </c>
      <c r="B479">
        <v>5542</v>
      </c>
      <c r="C479" t="s">
        <v>29</v>
      </c>
      <c r="D479" t="s">
        <v>21</v>
      </c>
      <c r="E479" t="s">
        <v>2130</v>
      </c>
      <c r="F479" t="s">
        <v>2131</v>
      </c>
      <c r="G479" s="1">
        <v>44914.75</v>
      </c>
      <c r="H479" s="1">
        <v>44914.75</v>
      </c>
      <c r="I479">
        <v>8123257646</v>
      </c>
      <c r="J479" t="s">
        <v>19</v>
      </c>
      <c r="K479" t="s">
        <v>2132</v>
      </c>
      <c r="L479" t="s">
        <v>2133</v>
      </c>
      <c r="M479" s="2">
        <v>44942</v>
      </c>
      <c r="N479" t="s">
        <v>2134</v>
      </c>
      <c r="O479">
        <v>5398250</v>
      </c>
      <c r="P479">
        <v>151</v>
      </c>
      <c r="Q479" t="s">
        <v>2135</v>
      </c>
      <c r="R479" t="s">
        <v>28</v>
      </c>
      <c r="S479" s="2">
        <v>44957</v>
      </c>
    </row>
    <row r="480" spans="1:19" x14ac:dyDescent="0.25">
      <c r="A480">
        <v>2212170</v>
      </c>
      <c r="B480">
        <v>5726</v>
      </c>
      <c r="C480" t="s">
        <v>20</v>
      </c>
      <c r="D480" t="s">
        <v>21</v>
      </c>
      <c r="E480" t="s">
        <v>2136</v>
      </c>
      <c r="F480" t="s">
        <v>2137</v>
      </c>
      <c r="G480" s="1">
        <v>44914.749305555553</v>
      </c>
      <c r="H480" s="1">
        <v>44914.749305555553</v>
      </c>
      <c r="I480">
        <v>85223275336</v>
      </c>
      <c r="J480" t="s">
        <v>19</v>
      </c>
      <c r="K480" t="s">
        <v>2138</v>
      </c>
      <c r="L480" t="s">
        <v>2139</v>
      </c>
      <c r="M480" s="2">
        <v>44964</v>
      </c>
      <c r="N480" t="s">
        <v>19</v>
      </c>
      <c r="O480">
        <v>3955000</v>
      </c>
      <c r="P480">
        <v>35</v>
      </c>
      <c r="Q480" t="s">
        <v>2140</v>
      </c>
      <c r="R480" t="s">
        <v>28</v>
      </c>
      <c r="S480" s="2">
        <v>44985</v>
      </c>
    </row>
    <row r="481" spans="1:19" x14ac:dyDescent="0.25">
      <c r="A481">
        <v>2212168</v>
      </c>
      <c r="B481">
        <v>5642</v>
      </c>
      <c r="C481" t="s">
        <v>20</v>
      </c>
      <c r="D481" t="s">
        <v>103</v>
      </c>
      <c r="E481" t="s">
        <v>2141</v>
      </c>
      <c r="F481" t="s">
        <v>2141</v>
      </c>
      <c r="G481" s="1">
        <v>44914.493750000001</v>
      </c>
      <c r="H481" s="1">
        <v>44914.494444444441</v>
      </c>
      <c r="I481">
        <v>81226993704</v>
      </c>
      <c r="J481" t="s">
        <v>19</v>
      </c>
      <c r="K481" t="s">
        <v>2142</v>
      </c>
      <c r="L481" t="s">
        <v>2143</v>
      </c>
      <c r="M481" s="2">
        <v>44952</v>
      </c>
      <c r="N481" t="s">
        <v>2144</v>
      </c>
      <c r="O481">
        <v>13800000</v>
      </c>
      <c r="P481">
        <v>200</v>
      </c>
      <c r="Q481" t="s">
        <v>2145</v>
      </c>
      <c r="R481" t="s">
        <v>19</v>
      </c>
      <c r="S481" s="2">
        <v>44957</v>
      </c>
    </row>
    <row r="482" spans="1:19" x14ac:dyDescent="0.25">
      <c r="A482">
        <v>2212010</v>
      </c>
      <c r="B482">
        <v>5637</v>
      </c>
      <c r="C482" t="s">
        <v>20</v>
      </c>
      <c r="D482" t="s">
        <v>59</v>
      </c>
      <c r="E482" t="s">
        <v>2146</v>
      </c>
      <c r="F482" t="s">
        <v>2146</v>
      </c>
      <c r="G482" s="1">
        <v>44914.479861111111</v>
      </c>
      <c r="H482" s="1">
        <v>44914.479861111111</v>
      </c>
      <c r="I482">
        <v>8224111166</v>
      </c>
      <c r="J482" t="s">
        <v>19</v>
      </c>
      <c r="K482" t="s">
        <v>2147</v>
      </c>
      <c r="L482" t="s">
        <v>2148</v>
      </c>
      <c r="M482" s="2">
        <v>44951</v>
      </c>
      <c r="N482" t="s">
        <v>2149</v>
      </c>
      <c r="O482">
        <v>25752000</v>
      </c>
      <c r="P482">
        <v>200</v>
      </c>
      <c r="Q482" t="s">
        <v>2150</v>
      </c>
      <c r="R482" t="s">
        <v>17</v>
      </c>
      <c r="S482" s="2">
        <v>44957</v>
      </c>
    </row>
    <row r="483" spans="1:19" x14ac:dyDescent="0.25">
      <c r="A483">
        <v>2212195</v>
      </c>
      <c r="B483">
        <v>5505</v>
      </c>
      <c r="C483" t="s">
        <v>20</v>
      </c>
      <c r="D483" t="s">
        <v>65</v>
      </c>
      <c r="E483" t="s">
        <v>2151</v>
      </c>
      <c r="F483" t="s">
        <v>2152</v>
      </c>
      <c r="G483" s="1">
        <v>44914.38958333333</v>
      </c>
      <c r="H483" s="1">
        <v>44914.427083333336</v>
      </c>
      <c r="I483">
        <v>82145214190</v>
      </c>
      <c r="J483" t="s">
        <v>19</v>
      </c>
      <c r="K483" t="s">
        <v>2153</v>
      </c>
      <c r="L483" t="s">
        <v>2154</v>
      </c>
      <c r="M483" s="2">
        <v>44937</v>
      </c>
      <c r="N483" t="s">
        <v>19</v>
      </c>
      <c r="O483">
        <v>16050000</v>
      </c>
      <c r="P483">
        <v>150</v>
      </c>
      <c r="Q483" t="s">
        <v>2155</v>
      </c>
      <c r="R483" t="s">
        <v>28</v>
      </c>
      <c r="S483" s="2">
        <v>44971</v>
      </c>
    </row>
    <row r="484" spans="1:19" x14ac:dyDescent="0.25">
      <c r="A484">
        <v>2212167</v>
      </c>
      <c r="B484">
        <v>5884</v>
      </c>
      <c r="C484" t="s">
        <v>20</v>
      </c>
      <c r="D484" t="s">
        <v>78</v>
      </c>
      <c r="E484" t="s">
        <v>2156</v>
      </c>
      <c r="F484" t="s">
        <v>2156</v>
      </c>
      <c r="G484" s="1">
        <v>44914.427083333336</v>
      </c>
      <c r="H484" s="1">
        <v>44914.427083333336</v>
      </c>
      <c r="I484">
        <v>85793379200</v>
      </c>
      <c r="J484" t="s">
        <v>19</v>
      </c>
      <c r="K484" t="s">
        <v>2157</v>
      </c>
      <c r="L484" t="s">
        <v>2158</v>
      </c>
      <c r="M484" s="2">
        <v>44980</v>
      </c>
      <c r="N484" t="s">
        <v>19</v>
      </c>
      <c r="O484">
        <v>4850000</v>
      </c>
      <c r="P484">
        <v>50</v>
      </c>
      <c r="Q484" t="s">
        <v>2159</v>
      </c>
      <c r="R484" t="s">
        <v>17</v>
      </c>
      <c r="S484" s="2">
        <v>44987</v>
      </c>
    </row>
    <row r="485" spans="1:19" x14ac:dyDescent="0.25">
      <c r="A485">
        <v>2302020</v>
      </c>
      <c r="B485">
        <v>5813</v>
      </c>
      <c r="C485" t="s">
        <v>20</v>
      </c>
      <c r="D485" t="s">
        <v>43</v>
      </c>
      <c r="E485" t="s">
        <v>2160</v>
      </c>
      <c r="F485" t="s">
        <v>2160</v>
      </c>
      <c r="G485" s="1">
        <v>44914.361111111109</v>
      </c>
      <c r="H485" s="1">
        <v>44914.361805555556</v>
      </c>
      <c r="I485">
        <v>8126630616</v>
      </c>
      <c r="J485" t="s">
        <v>19</v>
      </c>
      <c r="K485" t="s">
        <v>2161</v>
      </c>
      <c r="L485" t="s">
        <v>2162</v>
      </c>
      <c r="M485" s="2">
        <v>44980</v>
      </c>
      <c r="N485" t="s">
        <v>2163</v>
      </c>
      <c r="O485">
        <v>7600000</v>
      </c>
      <c r="P485">
        <v>50</v>
      </c>
      <c r="Q485" t="s">
        <v>2164</v>
      </c>
      <c r="R485" t="s">
        <v>17</v>
      </c>
      <c r="S485" s="2">
        <v>45005</v>
      </c>
    </row>
    <row r="486" spans="1:19" x14ac:dyDescent="0.25">
      <c r="A486">
        <v>2302051</v>
      </c>
      <c r="B486">
        <v>5959</v>
      </c>
      <c r="C486" t="s">
        <v>20</v>
      </c>
      <c r="D486" t="s">
        <v>143</v>
      </c>
      <c r="E486" t="s">
        <v>2165</v>
      </c>
      <c r="F486" t="s">
        <v>2166</v>
      </c>
      <c r="G486" s="1">
        <v>44911.720138888886</v>
      </c>
      <c r="H486" s="1">
        <v>44911.720833333333</v>
      </c>
      <c r="I486">
        <v>81917086325</v>
      </c>
      <c r="J486" t="s">
        <v>19</v>
      </c>
      <c r="K486" t="s">
        <v>2167</v>
      </c>
      <c r="L486" t="s">
        <v>2168</v>
      </c>
      <c r="M486" s="2">
        <v>45008</v>
      </c>
      <c r="N486" t="s">
        <v>19</v>
      </c>
      <c r="O486">
        <v>2700000</v>
      </c>
      <c r="P486">
        <v>25</v>
      </c>
      <c r="Q486" t="s">
        <v>2169</v>
      </c>
      <c r="R486" t="s">
        <v>19</v>
      </c>
      <c r="S486" s="2">
        <v>45043</v>
      </c>
    </row>
    <row r="487" spans="1:19" x14ac:dyDescent="0.25">
      <c r="A487">
        <v>2212117</v>
      </c>
      <c r="B487">
        <v>5997</v>
      </c>
      <c r="C487" t="s">
        <v>20</v>
      </c>
      <c r="D487" t="s">
        <v>165</v>
      </c>
      <c r="E487" t="s">
        <v>2170</v>
      </c>
      <c r="F487" t="s">
        <v>2171</v>
      </c>
      <c r="G487" s="1">
        <v>44911.606249999997</v>
      </c>
      <c r="H487" s="1">
        <v>44911.606944444444</v>
      </c>
      <c r="I487">
        <v>85221629099</v>
      </c>
      <c r="J487" t="s">
        <v>19</v>
      </c>
      <c r="K487" t="s">
        <v>2172</v>
      </c>
      <c r="L487" t="s">
        <v>2173</v>
      </c>
      <c r="M487" s="2">
        <v>45001</v>
      </c>
      <c r="N487" t="s">
        <v>19</v>
      </c>
      <c r="O487">
        <v>3726000</v>
      </c>
      <c r="P487">
        <v>50</v>
      </c>
      <c r="Q487" t="s">
        <v>2174</v>
      </c>
      <c r="R487" t="s">
        <v>19</v>
      </c>
      <c r="S487" s="2">
        <v>45000</v>
      </c>
    </row>
    <row r="488" spans="1:19" x14ac:dyDescent="0.25">
      <c r="A488">
        <v>2301036</v>
      </c>
      <c r="B488">
        <v>6069</v>
      </c>
      <c r="C488" t="s">
        <v>20</v>
      </c>
      <c r="D488" t="s">
        <v>319</v>
      </c>
      <c r="E488" t="s">
        <v>2175</v>
      </c>
      <c r="F488" t="s">
        <v>2175</v>
      </c>
      <c r="G488" s="1">
        <v>44911.51666666667</v>
      </c>
      <c r="H488" s="1">
        <v>44911.51666666667</v>
      </c>
      <c r="I488">
        <v>85641118255</v>
      </c>
      <c r="J488" t="s">
        <v>19</v>
      </c>
      <c r="K488" t="s">
        <v>2176</v>
      </c>
      <c r="L488" t="s">
        <v>2177</v>
      </c>
      <c r="M488" s="2">
        <v>45008</v>
      </c>
      <c r="N488" t="s">
        <v>19</v>
      </c>
      <c r="O488">
        <v>3350000</v>
      </c>
      <c r="P488">
        <v>25</v>
      </c>
      <c r="Q488" t="s">
        <v>2178</v>
      </c>
      <c r="R488" t="s">
        <v>19</v>
      </c>
      <c r="S488" s="2">
        <v>45030</v>
      </c>
    </row>
    <row r="489" spans="1:19" x14ac:dyDescent="0.25">
      <c r="A489">
        <v>2212142</v>
      </c>
      <c r="B489">
        <v>5924</v>
      </c>
      <c r="C489" t="s">
        <v>20</v>
      </c>
      <c r="D489" t="s">
        <v>103</v>
      </c>
      <c r="E489" t="s">
        <v>2179</v>
      </c>
      <c r="F489" t="s">
        <v>2179</v>
      </c>
      <c r="G489" s="1">
        <v>44911.324999999997</v>
      </c>
      <c r="H489" s="1">
        <v>44911.325694444444</v>
      </c>
      <c r="I489">
        <v>82151796929</v>
      </c>
      <c r="J489" t="s">
        <v>19</v>
      </c>
      <c r="K489" t="s">
        <v>2180</v>
      </c>
      <c r="L489" t="s">
        <v>2181</v>
      </c>
      <c r="M489" s="2">
        <v>44992</v>
      </c>
      <c r="N489" t="s">
        <v>19</v>
      </c>
      <c r="O489">
        <v>4200000</v>
      </c>
      <c r="P489">
        <v>30</v>
      </c>
      <c r="Q489" t="s">
        <v>2182</v>
      </c>
      <c r="R489" t="s">
        <v>19</v>
      </c>
      <c r="S489" s="2">
        <v>45001</v>
      </c>
    </row>
    <row r="490" spans="1:19" x14ac:dyDescent="0.25">
      <c r="A490">
        <v>2212141</v>
      </c>
      <c r="B490">
        <v>5923</v>
      </c>
      <c r="C490" t="s">
        <v>20</v>
      </c>
      <c r="D490" t="s">
        <v>103</v>
      </c>
      <c r="E490" t="s">
        <v>2183</v>
      </c>
      <c r="F490" t="s">
        <v>2183</v>
      </c>
      <c r="G490" s="1">
        <v>44911.322222222225</v>
      </c>
      <c r="H490" s="1">
        <v>44911.322222222225</v>
      </c>
      <c r="I490">
        <v>81350016616</v>
      </c>
      <c r="J490" t="s">
        <v>19</v>
      </c>
      <c r="K490" t="s">
        <v>2184</v>
      </c>
      <c r="L490" t="s">
        <v>2185</v>
      </c>
      <c r="M490" s="2">
        <v>44991</v>
      </c>
      <c r="N490" t="s">
        <v>19</v>
      </c>
      <c r="O490">
        <v>4200000</v>
      </c>
      <c r="P490">
        <v>30</v>
      </c>
      <c r="Q490" t="s">
        <v>2182</v>
      </c>
      <c r="R490" t="s">
        <v>17</v>
      </c>
      <c r="S490" s="2">
        <v>45015</v>
      </c>
    </row>
    <row r="491" spans="1:19" x14ac:dyDescent="0.25">
      <c r="A491">
        <v>2212140</v>
      </c>
      <c r="B491">
        <v>5922</v>
      </c>
      <c r="C491" t="s">
        <v>20</v>
      </c>
      <c r="D491" t="s">
        <v>103</v>
      </c>
      <c r="E491" t="s">
        <v>2186</v>
      </c>
      <c r="F491" t="s">
        <v>2186</v>
      </c>
      <c r="G491" s="1">
        <v>44911.320138888892</v>
      </c>
      <c r="H491" s="1">
        <v>44911.320833333331</v>
      </c>
      <c r="I491">
        <v>82151796929</v>
      </c>
      <c r="J491" t="s">
        <v>19</v>
      </c>
      <c r="K491" t="s">
        <v>2187</v>
      </c>
      <c r="L491" t="s">
        <v>2188</v>
      </c>
      <c r="M491" s="2">
        <v>44991</v>
      </c>
      <c r="N491" t="s">
        <v>19</v>
      </c>
      <c r="O491">
        <v>4200105</v>
      </c>
      <c r="P491">
        <v>51</v>
      </c>
      <c r="Q491" t="s">
        <v>2182</v>
      </c>
      <c r="R491" t="s">
        <v>19</v>
      </c>
      <c r="S491" s="2">
        <v>45001</v>
      </c>
    </row>
    <row r="492" spans="1:19" x14ac:dyDescent="0.25">
      <c r="A492">
        <v>2212157</v>
      </c>
      <c r="B492">
        <v>5777</v>
      </c>
      <c r="C492" t="s">
        <v>20</v>
      </c>
      <c r="D492" t="s">
        <v>143</v>
      </c>
      <c r="E492" t="s">
        <v>2189</v>
      </c>
      <c r="F492" t="s">
        <v>2190</v>
      </c>
      <c r="G492" s="1">
        <v>44910.785416666666</v>
      </c>
      <c r="H492" s="1">
        <v>44910.786111111112</v>
      </c>
      <c r="I492">
        <v>85298785847</v>
      </c>
      <c r="J492" t="s">
        <v>19</v>
      </c>
      <c r="K492" t="s">
        <v>2191</v>
      </c>
      <c r="L492" t="s">
        <v>2192</v>
      </c>
      <c r="M492" s="2">
        <v>44971</v>
      </c>
      <c r="N492" t="s">
        <v>19</v>
      </c>
      <c r="O492">
        <v>4975000</v>
      </c>
      <c r="P492">
        <v>25</v>
      </c>
      <c r="Q492" t="s">
        <v>2193</v>
      </c>
      <c r="R492" t="s">
        <v>19</v>
      </c>
      <c r="S492" s="2">
        <v>45015</v>
      </c>
    </row>
    <row r="493" spans="1:19" x14ac:dyDescent="0.25">
      <c r="A493">
        <v>2212139</v>
      </c>
      <c r="B493">
        <v>5563</v>
      </c>
      <c r="C493" t="s">
        <v>20</v>
      </c>
      <c r="D493" t="s">
        <v>35</v>
      </c>
      <c r="E493" t="s">
        <v>2194</v>
      </c>
      <c r="F493" t="s">
        <v>2194</v>
      </c>
      <c r="G493" s="1">
        <v>44910.751388888886</v>
      </c>
      <c r="H493" s="1">
        <v>44910.753472222219</v>
      </c>
      <c r="I493">
        <v>87886353811</v>
      </c>
      <c r="J493" t="s">
        <v>19</v>
      </c>
      <c r="K493" t="s">
        <v>2195</v>
      </c>
      <c r="L493" t="s">
        <v>2196</v>
      </c>
      <c r="M493" s="2">
        <v>44944</v>
      </c>
      <c r="N493" t="s">
        <v>2197</v>
      </c>
      <c r="O493">
        <v>4100000</v>
      </c>
      <c r="P493">
        <v>50</v>
      </c>
      <c r="Q493" t="s">
        <v>2198</v>
      </c>
      <c r="R493" t="s">
        <v>19</v>
      </c>
      <c r="S493" s="2">
        <v>44957</v>
      </c>
    </row>
    <row r="494" spans="1:19" x14ac:dyDescent="0.25">
      <c r="A494">
        <v>2212138</v>
      </c>
      <c r="B494">
        <v>5633</v>
      </c>
      <c r="C494" t="s">
        <v>20</v>
      </c>
      <c r="D494" t="s">
        <v>35</v>
      </c>
      <c r="E494" t="s">
        <v>2199</v>
      </c>
      <c r="F494" t="s">
        <v>2200</v>
      </c>
      <c r="G494" s="1">
        <v>44910.74722222222</v>
      </c>
      <c r="H494" s="1">
        <v>44910.748611111114</v>
      </c>
      <c r="I494">
        <v>82219172315</v>
      </c>
      <c r="J494" t="s">
        <v>19</v>
      </c>
      <c r="K494" t="s">
        <v>2201</v>
      </c>
      <c r="L494" t="s">
        <v>2202</v>
      </c>
      <c r="M494" s="2">
        <v>44950</v>
      </c>
      <c r="N494" t="s">
        <v>2203</v>
      </c>
      <c r="O494">
        <v>3450000</v>
      </c>
      <c r="P494">
        <v>25</v>
      </c>
      <c r="Q494" t="s">
        <v>2204</v>
      </c>
      <c r="R494" t="s">
        <v>19</v>
      </c>
      <c r="S494" s="2">
        <v>44957</v>
      </c>
    </row>
    <row r="495" spans="1:19" x14ac:dyDescent="0.25">
      <c r="A495">
        <v>2212144</v>
      </c>
      <c r="B495">
        <v>5889</v>
      </c>
      <c r="C495" t="s">
        <v>20</v>
      </c>
      <c r="D495" t="s">
        <v>103</v>
      </c>
      <c r="E495" t="s">
        <v>2205</v>
      </c>
      <c r="F495" t="s">
        <v>2205</v>
      </c>
      <c r="G495" s="1">
        <v>44910.736805555556</v>
      </c>
      <c r="H495" s="1">
        <v>44910.737500000003</v>
      </c>
      <c r="I495">
        <v>82350972100</v>
      </c>
      <c r="J495" t="s">
        <v>19</v>
      </c>
      <c r="K495" t="s">
        <v>2206</v>
      </c>
      <c r="L495" t="s">
        <v>2207</v>
      </c>
      <c r="M495" s="2">
        <v>44984</v>
      </c>
      <c r="N495" t="s">
        <v>19</v>
      </c>
      <c r="O495">
        <v>4200075</v>
      </c>
      <c r="P495">
        <v>33</v>
      </c>
      <c r="Q495" t="s">
        <v>2182</v>
      </c>
      <c r="R495" t="s">
        <v>17</v>
      </c>
      <c r="S495" s="2">
        <v>44986</v>
      </c>
    </row>
    <row r="496" spans="1:19" x14ac:dyDescent="0.25">
      <c r="A496">
        <v>2212009</v>
      </c>
      <c r="B496">
        <v>5532</v>
      </c>
      <c r="C496" t="s">
        <v>20</v>
      </c>
      <c r="D496" t="s">
        <v>35</v>
      </c>
      <c r="E496" t="s">
        <v>2208</v>
      </c>
      <c r="F496" t="s">
        <v>2209</v>
      </c>
      <c r="G496" s="1">
        <v>44910.731249999997</v>
      </c>
      <c r="H496" s="1">
        <v>44910.732638888891</v>
      </c>
      <c r="I496">
        <v>8113737117</v>
      </c>
      <c r="J496" t="s">
        <v>19</v>
      </c>
      <c r="K496" t="s">
        <v>2210</v>
      </c>
      <c r="L496" t="s">
        <v>2211</v>
      </c>
      <c r="M496" s="2">
        <v>44939</v>
      </c>
      <c r="N496" t="s">
        <v>19</v>
      </c>
      <c r="O496">
        <v>4995000</v>
      </c>
      <c r="P496">
        <v>100</v>
      </c>
      <c r="Q496" t="s">
        <v>2212</v>
      </c>
      <c r="R496" t="s">
        <v>17</v>
      </c>
      <c r="S496" s="2">
        <v>44957</v>
      </c>
    </row>
    <row r="497" spans="1:19" x14ac:dyDescent="0.25">
      <c r="A497">
        <v>2212152</v>
      </c>
      <c r="B497">
        <v>5518</v>
      </c>
      <c r="C497" t="s">
        <v>20</v>
      </c>
      <c r="D497" t="s">
        <v>78</v>
      </c>
      <c r="E497" t="s">
        <v>2213</v>
      </c>
      <c r="F497" t="s">
        <v>2214</v>
      </c>
      <c r="G497" s="1">
        <v>44910.65625</v>
      </c>
      <c r="H497" s="1">
        <v>44910.656944444447</v>
      </c>
      <c r="I497">
        <v>81344615035</v>
      </c>
      <c r="J497" t="s">
        <v>19</v>
      </c>
      <c r="K497" t="s">
        <v>2215</v>
      </c>
      <c r="L497" t="s">
        <v>2216</v>
      </c>
      <c r="M497" s="2">
        <v>44938</v>
      </c>
      <c r="N497" t="s">
        <v>2217</v>
      </c>
      <c r="O497">
        <v>6250000</v>
      </c>
      <c r="P497">
        <v>50</v>
      </c>
      <c r="Q497" t="s">
        <v>2218</v>
      </c>
      <c r="R497" t="s">
        <v>19</v>
      </c>
      <c r="S497" s="2">
        <v>44952</v>
      </c>
    </row>
    <row r="498" spans="1:19" x14ac:dyDescent="0.25">
      <c r="A498">
        <v>2212151</v>
      </c>
      <c r="B498">
        <v>5663</v>
      </c>
      <c r="C498" t="s">
        <v>20</v>
      </c>
      <c r="D498" t="s">
        <v>78</v>
      </c>
      <c r="E498" t="s">
        <v>2219</v>
      </c>
      <c r="F498" t="s">
        <v>2220</v>
      </c>
      <c r="G498" s="1">
        <v>44910.629861111112</v>
      </c>
      <c r="H498" s="1">
        <v>44910.630555555559</v>
      </c>
      <c r="I498">
        <v>81285802973</v>
      </c>
      <c r="J498" t="s">
        <v>19</v>
      </c>
      <c r="K498" t="s">
        <v>2221</v>
      </c>
      <c r="L498" t="s">
        <v>2222</v>
      </c>
      <c r="M498" s="2">
        <v>44957</v>
      </c>
      <c r="N498" t="s">
        <v>2223</v>
      </c>
      <c r="O498">
        <v>3650000</v>
      </c>
      <c r="P498">
        <v>50</v>
      </c>
      <c r="Q498" t="s">
        <v>2224</v>
      </c>
      <c r="R498" t="s">
        <v>19</v>
      </c>
      <c r="S498" s="2">
        <v>44964</v>
      </c>
    </row>
    <row r="499" spans="1:19" x14ac:dyDescent="0.25">
      <c r="A499">
        <v>2212153</v>
      </c>
      <c r="B499">
        <v>5775</v>
      </c>
      <c r="C499" t="s">
        <v>42</v>
      </c>
      <c r="D499" t="s">
        <v>65</v>
      </c>
      <c r="E499" t="s">
        <v>2225</v>
      </c>
      <c r="F499" t="s">
        <v>2225</v>
      </c>
      <c r="G499" s="1">
        <v>44910.462500000001</v>
      </c>
      <c r="H499" s="1">
        <v>44910.462500000001</v>
      </c>
      <c r="I499">
        <v>81341013133</v>
      </c>
      <c r="J499" t="s">
        <v>19</v>
      </c>
      <c r="K499" t="s">
        <v>2226</v>
      </c>
      <c r="L499" t="s">
        <v>2227</v>
      </c>
      <c r="M499" s="2">
        <v>44971</v>
      </c>
      <c r="N499" t="s">
        <v>19</v>
      </c>
      <c r="O499">
        <v>1100000</v>
      </c>
      <c r="P499">
        <v>1</v>
      </c>
      <c r="Q499" t="s">
        <v>250</v>
      </c>
      <c r="R499" t="s">
        <v>28</v>
      </c>
      <c r="S499" s="2">
        <v>44999</v>
      </c>
    </row>
    <row r="500" spans="1:19" x14ac:dyDescent="0.25">
      <c r="A500">
        <v>2212135</v>
      </c>
      <c r="B500">
        <v>5727</v>
      </c>
      <c r="C500" t="s">
        <v>20</v>
      </c>
      <c r="D500" t="s">
        <v>21</v>
      </c>
      <c r="E500" t="s">
        <v>2136</v>
      </c>
      <c r="F500" t="s">
        <v>2228</v>
      </c>
      <c r="G500" s="1">
        <v>44910.368750000001</v>
      </c>
      <c r="H500" s="1">
        <v>44910.369444444441</v>
      </c>
      <c r="I500">
        <v>85223275336</v>
      </c>
      <c r="J500" t="s">
        <v>19</v>
      </c>
      <c r="K500" t="s">
        <v>2138</v>
      </c>
      <c r="L500" t="s">
        <v>2229</v>
      </c>
      <c r="M500" s="2">
        <v>44964</v>
      </c>
      <c r="N500" t="s">
        <v>2230</v>
      </c>
      <c r="O500">
        <v>3874500</v>
      </c>
      <c r="P500">
        <v>35</v>
      </c>
      <c r="Q500" t="s">
        <v>2140</v>
      </c>
      <c r="R500" t="s">
        <v>28</v>
      </c>
      <c r="S500" s="2">
        <v>44985</v>
      </c>
    </row>
    <row r="501" spans="1:19" x14ac:dyDescent="0.25">
      <c r="A501">
        <v>2212134</v>
      </c>
      <c r="B501">
        <v>5992</v>
      </c>
      <c r="C501" t="s">
        <v>110</v>
      </c>
      <c r="D501" t="s">
        <v>103</v>
      </c>
      <c r="E501" t="s">
        <v>2231</v>
      </c>
      <c r="F501" t="s">
        <v>2231</v>
      </c>
      <c r="G501" s="1">
        <v>44909.740277777775</v>
      </c>
      <c r="H501" s="1">
        <v>44909.740277777775</v>
      </c>
      <c r="I501">
        <v>81389623669</v>
      </c>
      <c r="J501" t="s">
        <v>19</v>
      </c>
      <c r="K501" t="s">
        <v>2232</v>
      </c>
      <c r="L501" t="s">
        <v>2233</v>
      </c>
      <c r="M501" s="2">
        <v>45000</v>
      </c>
      <c r="N501" t="s">
        <v>19</v>
      </c>
      <c r="O501">
        <v>4200000</v>
      </c>
      <c r="P501">
        <v>30</v>
      </c>
      <c r="Q501" t="s">
        <v>2182</v>
      </c>
      <c r="R501" t="s">
        <v>17</v>
      </c>
      <c r="S501" s="2">
        <v>45001</v>
      </c>
    </row>
    <row r="502" spans="1:19" x14ac:dyDescent="0.25">
      <c r="A502">
        <v>2212133</v>
      </c>
      <c r="B502">
        <v>5926</v>
      </c>
      <c r="C502" t="s">
        <v>20</v>
      </c>
      <c r="D502" t="s">
        <v>103</v>
      </c>
      <c r="E502" t="s">
        <v>2234</v>
      </c>
      <c r="F502" t="s">
        <v>2234</v>
      </c>
      <c r="G502" s="1">
        <v>44909.738194444442</v>
      </c>
      <c r="H502" s="1">
        <v>44909.738194444442</v>
      </c>
      <c r="I502">
        <v>81355916627</v>
      </c>
      <c r="J502" t="s">
        <v>19</v>
      </c>
      <c r="K502" t="s">
        <v>2235</v>
      </c>
      <c r="L502" t="s">
        <v>2236</v>
      </c>
      <c r="M502" s="2">
        <v>44991</v>
      </c>
      <c r="N502" t="s">
        <v>19</v>
      </c>
      <c r="O502">
        <v>4200000</v>
      </c>
      <c r="P502">
        <v>32</v>
      </c>
      <c r="Q502" t="s">
        <v>2182</v>
      </c>
      <c r="R502" t="s">
        <v>19</v>
      </c>
      <c r="S502" s="2">
        <v>45001</v>
      </c>
    </row>
    <row r="503" spans="1:19" x14ac:dyDescent="0.25">
      <c r="A503">
        <v>2212131</v>
      </c>
      <c r="B503">
        <v>5800</v>
      </c>
      <c r="C503" t="s">
        <v>20</v>
      </c>
      <c r="D503" t="s">
        <v>78</v>
      </c>
      <c r="E503" t="s">
        <v>2237</v>
      </c>
      <c r="F503" t="s">
        <v>2238</v>
      </c>
      <c r="G503" s="1">
        <v>44909.730555555558</v>
      </c>
      <c r="H503" s="1">
        <v>44909.731249999997</v>
      </c>
      <c r="I503">
        <v>81275858587</v>
      </c>
      <c r="J503" t="s">
        <v>19</v>
      </c>
      <c r="K503" t="s">
        <v>2239</v>
      </c>
      <c r="L503" t="s">
        <v>2240</v>
      </c>
      <c r="M503" s="2">
        <v>44973</v>
      </c>
      <c r="N503" t="s">
        <v>19</v>
      </c>
      <c r="O503">
        <v>1980000</v>
      </c>
      <c r="P503">
        <v>10</v>
      </c>
      <c r="Q503" t="s">
        <v>2241</v>
      </c>
      <c r="R503" t="s">
        <v>17</v>
      </c>
      <c r="S503" s="2">
        <v>44985</v>
      </c>
    </row>
    <row r="504" spans="1:19" x14ac:dyDescent="0.25">
      <c r="A504">
        <v>2212130</v>
      </c>
      <c r="B504">
        <v>5925</v>
      </c>
      <c r="C504" t="s">
        <v>20</v>
      </c>
      <c r="D504" t="s">
        <v>103</v>
      </c>
      <c r="E504" t="s">
        <v>2234</v>
      </c>
      <c r="F504" t="s">
        <v>2234</v>
      </c>
      <c r="G504" s="1">
        <v>44909.725694444445</v>
      </c>
      <c r="H504" s="1">
        <v>44909.725694444445</v>
      </c>
      <c r="I504">
        <v>81355916627</v>
      </c>
      <c r="J504" t="s">
        <v>19</v>
      </c>
      <c r="K504" t="s">
        <v>2235</v>
      </c>
      <c r="L504" t="s">
        <v>2242</v>
      </c>
      <c r="M504" s="2">
        <v>44991</v>
      </c>
      <c r="N504" t="s">
        <v>19</v>
      </c>
      <c r="O504">
        <v>4200000</v>
      </c>
      <c r="P504">
        <v>32</v>
      </c>
      <c r="Q504" t="s">
        <v>2182</v>
      </c>
      <c r="R504" t="s">
        <v>19</v>
      </c>
      <c r="S504" s="2">
        <v>45001</v>
      </c>
    </row>
    <row r="505" spans="1:19" x14ac:dyDescent="0.25">
      <c r="A505">
        <v>2212129</v>
      </c>
      <c r="B505">
        <v>5569</v>
      </c>
      <c r="C505" t="s">
        <v>20</v>
      </c>
      <c r="D505" t="s">
        <v>103</v>
      </c>
      <c r="E505" t="s">
        <v>2243</v>
      </c>
      <c r="F505" t="s">
        <v>2243</v>
      </c>
      <c r="G505" s="1">
        <v>44909.722916666666</v>
      </c>
      <c r="H505" s="1">
        <v>44909.723611111112</v>
      </c>
      <c r="I505">
        <v>81272716317</v>
      </c>
      <c r="J505" t="s">
        <v>19</v>
      </c>
      <c r="K505" t="s">
        <v>2244</v>
      </c>
      <c r="L505" t="s">
        <v>2245</v>
      </c>
      <c r="M505" s="2">
        <v>44944</v>
      </c>
      <c r="N505" t="s">
        <v>2246</v>
      </c>
      <c r="O505">
        <v>4200000</v>
      </c>
      <c r="P505">
        <v>35</v>
      </c>
      <c r="Q505" t="s">
        <v>2182</v>
      </c>
      <c r="R505" t="s">
        <v>17</v>
      </c>
      <c r="S505" s="2">
        <v>44957</v>
      </c>
    </row>
    <row r="506" spans="1:19" x14ac:dyDescent="0.25">
      <c r="A506">
        <v>2212128</v>
      </c>
      <c r="B506">
        <v>5798</v>
      </c>
      <c r="C506" t="s">
        <v>20</v>
      </c>
      <c r="D506" t="s">
        <v>103</v>
      </c>
      <c r="E506" t="s">
        <v>2247</v>
      </c>
      <c r="F506" t="s">
        <v>2247</v>
      </c>
      <c r="G506" s="1">
        <v>44909.718055555553</v>
      </c>
      <c r="H506" s="1">
        <v>44909.718055555553</v>
      </c>
      <c r="I506">
        <v>8114440914</v>
      </c>
      <c r="J506" t="s">
        <v>19</v>
      </c>
      <c r="K506" t="s">
        <v>2248</v>
      </c>
      <c r="L506" t="s">
        <v>2249</v>
      </c>
      <c r="M506" s="2">
        <v>44973</v>
      </c>
      <c r="N506" t="s">
        <v>2250</v>
      </c>
      <c r="O506">
        <v>4200000</v>
      </c>
      <c r="P506">
        <v>35</v>
      </c>
      <c r="Q506" t="s">
        <v>2182</v>
      </c>
      <c r="R506" t="s">
        <v>19</v>
      </c>
      <c r="S506" s="2">
        <v>44985</v>
      </c>
    </row>
    <row r="507" spans="1:19" x14ac:dyDescent="0.25">
      <c r="A507">
        <v>2212008</v>
      </c>
      <c r="B507">
        <v>5818</v>
      </c>
      <c r="C507" t="s">
        <v>20</v>
      </c>
      <c r="D507" t="s">
        <v>78</v>
      </c>
      <c r="E507" t="s">
        <v>2251</v>
      </c>
      <c r="F507" t="s">
        <v>2252</v>
      </c>
      <c r="G507" s="1">
        <v>44909.678472222222</v>
      </c>
      <c r="H507" s="1">
        <v>44909.678472222222</v>
      </c>
      <c r="I507">
        <v>83813967417</v>
      </c>
      <c r="J507" t="s">
        <v>19</v>
      </c>
      <c r="K507" t="s">
        <v>2253</v>
      </c>
      <c r="L507" t="s">
        <v>2254</v>
      </c>
      <c r="M507" s="2">
        <v>44977</v>
      </c>
      <c r="N507" t="s">
        <v>19</v>
      </c>
      <c r="O507">
        <v>2242200</v>
      </c>
      <c r="P507">
        <v>20</v>
      </c>
      <c r="Q507" t="s">
        <v>2255</v>
      </c>
      <c r="R507" t="s">
        <v>17</v>
      </c>
      <c r="S507" s="2">
        <v>44991</v>
      </c>
    </row>
    <row r="508" spans="1:19" x14ac:dyDescent="0.25">
      <c r="A508">
        <v>2212150</v>
      </c>
      <c r="B508">
        <v>5842</v>
      </c>
      <c r="C508" t="s">
        <v>20</v>
      </c>
      <c r="D508" t="s">
        <v>78</v>
      </c>
      <c r="E508" t="s">
        <v>2256</v>
      </c>
      <c r="F508" t="s">
        <v>2257</v>
      </c>
      <c r="G508" s="1">
        <v>44909.663888888892</v>
      </c>
      <c r="H508" s="1">
        <v>44909.663888888892</v>
      </c>
      <c r="I508">
        <v>81216945749</v>
      </c>
      <c r="J508" t="s">
        <v>19</v>
      </c>
      <c r="K508" t="s">
        <v>2258</v>
      </c>
      <c r="L508" t="s">
        <v>2259</v>
      </c>
      <c r="M508" s="2">
        <v>44978</v>
      </c>
      <c r="N508" t="s">
        <v>2260</v>
      </c>
      <c r="O508">
        <v>3250000</v>
      </c>
      <c r="P508">
        <v>50</v>
      </c>
      <c r="Q508" t="s">
        <v>2261</v>
      </c>
      <c r="R508" t="s">
        <v>28</v>
      </c>
      <c r="S508" s="2">
        <v>44992</v>
      </c>
    </row>
    <row r="509" spans="1:19" x14ac:dyDescent="0.25">
      <c r="A509">
        <v>2212115</v>
      </c>
      <c r="B509">
        <v>5821</v>
      </c>
      <c r="C509" t="s">
        <v>110</v>
      </c>
      <c r="D509" t="s">
        <v>30</v>
      </c>
      <c r="E509" t="s">
        <v>2262</v>
      </c>
      <c r="F509" t="s">
        <v>2263</v>
      </c>
      <c r="G509" s="1">
        <v>44909.645138888889</v>
      </c>
      <c r="H509" s="1">
        <v>44909.645138888889</v>
      </c>
      <c r="I509">
        <v>85242072914</v>
      </c>
      <c r="J509" t="s">
        <v>19</v>
      </c>
      <c r="K509" t="s">
        <v>2264</v>
      </c>
      <c r="L509" t="s">
        <v>2265</v>
      </c>
      <c r="M509" s="2">
        <v>44977</v>
      </c>
      <c r="N509" t="s">
        <v>19</v>
      </c>
      <c r="O509">
        <v>3875000</v>
      </c>
      <c r="P509">
        <v>25</v>
      </c>
      <c r="Q509" t="s">
        <v>2266</v>
      </c>
      <c r="R509" t="s">
        <v>28</v>
      </c>
      <c r="S509" s="2">
        <v>44985</v>
      </c>
    </row>
    <row r="510" spans="1:19" x14ac:dyDescent="0.25">
      <c r="A510">
        <v>2212112</v>
      </c>
      <c r="B510">
        <v>5817</v>
      </c>
      <c r="C510" t="s">
        <v>110</v>
      </c>
      <c r="D510" t="s">
        <v>30</v>
      </c>
      <c r="E510" t="s">
        <v>2267</v>
      </c>
      <c r="F510" t="s">
        <v>2267</v>
      </c>
      <c r="G510" s="1">
        <v>44909.63958333333</v>
      </c>
      <c r="H510" s="1">
        <v>44909.63958333333</v>
      </c>
      <c r="I510">
        <v>8114122015</v>
      </c>
      <c r="J510" t="s">
        <v>19</v>
      </c>
      <c r="K510" t="s">
        <v>2268</v>
      </c>
      <c r="L510" t="s">
        <v>2269</v>
      </c>
      <c r="M510" s="2">
        <v>44977</v>
      </c>
      <c r="N510" t="s">
        <v>19</v>
      </c>
      <c r="O510">
        <v>6400000</v>
      </c>
      <c r="P510">
        <v>50</v>
      </c>
      <c r="Q510" t="s">
        <v>2270</v>
      </c>
      <c r="R510" t="s">
        <v>17</v>
      </c>
      <c r="S510" s="2">
        <v>44985</v>
      </c>
    </row>
    <row r="511" spans="1:19" x14ac:dyDescent="0.25">
      <c r="A511">
        <v>2212111</v>
      </c>
      <c r="B511">
        <v>5435</v>
      </c>
      <c r="C511" t="s">
        <v>20</v>
      </c>
      <c r="D511" t="s">
        <v>30</v>
      </c>
      <c r="E511" t="s">
        <v>2271</v>
      </c>
      <c r="F511" t="s">
        <v>2272</v>
      </c>
      <c r="G511" s="1">
        <v>44909.62777777778</v>
      </c>
      <c r="H511" s="1">
        <v>44909.62777777778</v>
      </c>
      <c r="I511">
        <v>85241896095</v>
      </c>
      <c r="J511" t="s">
        <v>19</v>
      </c>
      <c r="K511" t="s">
        <v>2273</v>
      </c>
      <c r="L511" t="s">
        <v>2274</v>
      </c>
      <c r="M511" s="2">
        <v>44929</v>
      </c>
      <c r="N511" t="s">
        <v>2275</v>
      </c>
      <c r="O511">
        <v>4625000</v>
      </c>
      <c r="P511">
        <v>25</v>
      </c>
      <c r="Q511" t="s">
        <v>2276</v>
      </c>
      <c r="R511" t="s">
        <v>28</v>
      </c>
      <c r="S511" s="2">
        <v>44940</v>
      </c>
    </row>
    <row r="512" spans="1:19" x14ac:dyDescent="0.25">
      <c r="A512">
        <v>2212110</v>
      </c>
      <c r="B512">
        <v>5614</v>
      </c>
      <c r="C512" t="s">
        <v>20</v>
      </c>
      <c r="D512" t="s">
        <v>78</v>
      </c>
      <c r="E512" t="s">
        <v>2256</v>
      </c>
      <c r="F512" t="s">
        <v>2277</v>
      </c>
      <c r="G512" s="1">
        <v>44909.613194444442</v>
      </c>
      <c r="H512" s="1">
        <v>44909.613194444442</v>
      </c>
      <c r="I512">
        <v>81216945749</v>
      </c>
      <c r="J512" t="s">
        <v>19</v>
      </c>
      <c r="K512" t="s">
        <v>2258</v>
      </c>
      <c r="L512" t="s">
        <v>2278</v>
      </c>
      <c r="M512" s="2">
        <v>44949</v>
      </c>
      <c r="N512" t="s">
        <v>19</v>
      </c>
      <c r="O512">
        <v>3250000</v>
      </c>
      <c r="P512">
        <v>50</v>
      </c>
      <c r="Q512" t="s">
        <v>2261</v>
      </c>
      <c r="R512" t="s">
        <v>28</v>
      </c>
      <c r="S512" s="2">
        <v>44935</v>
      </c>
    </row>
    <row r="513" spans="1:19" x14ac:dyDescent="0.25">
      <c r="A513">
        <v>2301016</v>
      </c>
      <c r="B513">
        <v>6004</v>
      </c>
      <c r="C513" t="s">
        <v>20</v>
      </c>
      <c r="D513" t="s">
        <v>65</v>
      </c>
      <c r="E513" t="s">
        <v>2279</v>
      </c>
      <c r="F513" t="s">
        <v>2279</v>
      </c>
      <c r="G513" s="1">
        <v>44909.540277777778</v>
      </c>
      <c r="H513" s="1">
        <v>44909.543055555558</v>
      </c>
      <c r="I513">
        <v>82329038383</v>
      </c>
      <c r="J513" t="s">
        <v>19</v>
      </c>
      <c r="K513" t="s">
        <v>2280</v>
      </c>
      <c r="L513" t="s">
        <v>2281</v>
      </c>
      <c r="M513" s="2">
        <v>45002</v>
      </c>
      <c r="N513" t="s">
        <v>19</v>
      </c>
      <c r="O513">
        <v>5550000</v>
      </c>
      <c r="P513">
        <v>50</v>
      </c>
      <c r="Q513" t="s">
        <v>2282</v>
      </c>
      <c r="R513" t="s">
        <v>17</v>
      </c>
      <c r="S513" s="2">
        <v>45040</v>
      </c>
    </row>
    <row r="514" spans="1:19" x14ac:dyDescent="0.25">
      <c r="A514">
        <v>2212006</v>
      </c>
      <c r="B514">
        <v>5589</v>
      </c>
      <c r="C514" t="s">
        <v>20</v>
      </c>
      <c r="D514" t="s">
        <v>43</v>
      </c>
      <c r="E514" t="s">
        <v>2283</v>
      </c>
      <c r="F514" t="s">
        <v>2283</v>
      </c>
      <c r="G514" s="1">
        <v>44909.477777777778</v>
      </c>
      <c r="H514" s="1">
        <v>44909.477777777778</v>
      </c>
      <c r="I514">
        <v>8128235176</v>
      </c>
      <c r="J514" t="s">
        <v>19</v>
      </c>
      <c r="K514" t="s">
        <v>2284</v>
      </c>
      <c r="L514" t="s">
        <v>2285</v>
      </c>
      <c r="M514" s="2">
        <v>44949</v>
      </c>
      <c r="N514" t="s">
        <v>2286</v>
      </c>
      <c r="O514">
        <v>1970250</v>
      </c>
      <c r="P514">
        <v>25</v>
      </c>
      <c r="Q514" t="s">
        <v>2287</v>
      </c>
      <c r="R514" t="s">
        <v>28</v>
      </c>
      <c r="S514" s="2">
        <v>44961</v>
      </c>
    </row>
    <row r="515" spans="1:19" x14ac:dyDescent="0.25">
      <c r="A515">
        <v>2212107</v>
      </c>
      <c r="B515">
        <v>6065</v>
      </c>
      <c r="C515" t="s">
        <v>110</v>
      </c>
      <c r="D515" t="s">
        <v>154</v>
      </c>
      <c r="E515" t="s">
        <v>155</v>
      </c>
      <c r="F515" t="s">
        <v>156</v>
      </c>
      <c r="G515" s="1">
        <v>44909.445138888892</v>
      </c>
      <c r="H515" s="1">
        <v>44909.446527777778</v>
      </c>
      <c r="I515">
        <v>81339373048</v>
      </c>
      <c r="J515" t="s">
        <v>19</v>
      </c>
      <c r="K515" t="s">
        <v>157</v>
      </c>
      <c r="L515" t="s">
        <v>2288</v>
      </c>
      <c r="M515" s="2">
        <v>45008</v>
      </c>
      <c r="N515" t="s">
        <v>19</v>
      </c>
      <c r="O515">
        <v>2415000</v>
      </c>
      <c r="P515">
        <v>15</v>
      </c>
      <c r="Q515" t="s">
        <v>159</v>
      </c>
      <c r="R515" t="s">
        <v>17</v>
      </c>
      <c r="S515" s="2">
        <v>45015</v>
      </c>
    </row>
    <row r="516" spans="1:19" x14ac:dyDescent="0.25">
      <c r="A516">
        <v>2212158</v>
      </c>
      <c r="B516">
        <v>5724</v>
      </c>
      <c r="C516" t="s">
        <v>20</v>
      </c>
      <c r="D516" t="s">
        <v>21</v>
      </c>
      <c r="E516" t="s">
        <v>2289</v>
      </c>
      <c r="F516" t="s">
        <v>2290</v>
      </c>
      <c r="G516" s="1">
        <v>44909.379861111112</v>
      </c>
      <c r="H516" s="1">
        <v>44909.381944444445</v>
      </c>
      <c r="I516">
        <v>85850730400</v>
      </c>
      <c r="J516" t="s">
        <v>19</v>
      </c>
      <c r="K516" t="s">
        <v>2291</v>
      </c>
      <c r="L516" t="s">
        <v>2292</v>
      </c>
      <c r="M516" s="2">
        <v>44964</v>
      </c>
      <c r="N516" t="s">
        <v>2293</v>
      </c>
      <c r="O516">
        <v>5335000</v>
      </c>
      <c r="P516">
        <v>55</v>
      </c>
      <c r="Q516" t="s">
        <v>2294</v>
      </c>
      <c r="R516" t="s">
        <v>28</v>
      </c>
      <c r="S516" s="2">
        <v>44985</v>
      </c>
    </row>
    <row r="517" spans="1:19" x14ac:dyDescent="0.25">
      <c r="A517">
        <v>2212159</v>
      </c>
      <c r="B517">
        <v>5725</v>
      </c>
      <c r="C517" t="s">
        <v>20</v>
      </c>
      <c r="D517" t="s">
        <v>21</v>
      </c>
      <c r="E517" t="s">
        <v>2295</v>
      </c>
      <c r="F517" t="s">
        <v>2296</v>
      </c>
      <c r="G517" s="1">
        <v>44909.380555555559</v>
      </c>
      <c r="H517" s="1">
        <v>44909.381249999999</v>
      </c>
      <c r="I517">
        <v>8155525485</v>
      </c>
      <c r="J517" t="s">
        <v>19</v>
      </c>
      <c r="K517" t="s">
        <v>2297</v>
      </c>
      <c r="L517" t="s">
        <v>2298</v>
      </c>
      <c r="M517" s="2">
        <v>44965</v>
      </c>
      <c r="N517" t="s">
        <v>2299</v>
      </c>
      <c r="O517">
        <v>7200000</v>
      </c>
      <c r="P517">
        <v>100</v>
      </c>
      <c r="Q517" t="s">
        <v>2300</v>
      </c>
      <c r="R517" t="s">
        <v>17</v>
      </c>
      <c r="S517" s="2">
        <v>44985</v>
      </c>
    </row>
    <row r="518" spans="1:19" x14ac:dyDescent="0.25">
      <c r="A518">
        <v>2212105</v>
      </c>
      <c r="B518">
        <v>5745</v>
      </c>
      <c r="C518" t="s">
        <v>20</v>
      </c>
      <c r="D518" t="s">
        <v>154</v>
      </c>
      <c r="E518" t="s">
        <v>2301</v>
      </c>
      <c r="F518" t="s">
        <v>2301</v>
      </c>
      <c r="G518" s="1">
        <v>44908.728472222225</v>
      </c>
      <c r="H518" s="1">
        <v>44909.381249999999</v>
      </c>
      <c r="I518">
        <v>8114914971</v>
      </c>
      <c r="J518" t="s">
        <v>19</v>
      </c>
      <c r="K518" t="s">
        <v>2302</v>
      </c>
      <c r="L518" t="s">
        <v>2303</v>
      </c>
      <c r="M518" s="2">
        <v>44966</v>
      </c>
      <c r="N518" t="s">
        <v>19</v>
      </c>
      <c r="O518">
        <v>4400000</v>
      </c>
      <c r="P518">
        <v>50</v>
      </c>
      <c r="Q518" t="s">
        <v>2304</v>
      </c>
      <c r="R518" t="s">
        <v>2305</v>
      </c>
      <c r="S518" s="2">
        <v>44980</v>
      </c>
    </row>
    <row r="519" spans="1:19" x14ac:dyDescent="0.25">
      <c r="A519">
        <v>2212007</v>
      </c>
      <c r="B519">
        <v>5790</v>
      </c>
      <c r="C519" t="s">
        <v>110</v>
      </c>
      <c r="D519" t="s">
        <v>65</v>
      </c>
      <c r="E519" t="s">
        <v>2306</v>
      </c>
      <c r="F519" t="s">
        <v>2307</v>
      </c>
      <c r="G519" s="1">
        <v>44908.640277777777</v>
      </c>
      <c r="H519" s="1">
        <v>44909.380555555559</v>
      </c>
      <c r="I519" s="3">
        <v>879000000000</v>
      </c>
      <c r="J519" t="s">
        <v>19</v>
      </c>
      <c r="K519" t="s">
        <v>2308</v>
      </c>
      <c r="L519" t="s">
        <v>2309</v>
      </c>
      <c r="M519" s="2">
        <v>45006</v>
      </c>
      <c r="N519" t="s">
        <v>19</v>
      </c>
      <c r="O519">
        <v>2997000</v>
      </c>
      <c r="P519">
        <v>25</v>
      </c>
      <c r="Q519" t="s">
        <v>2310</v>
      </c>
      <c r="R519" t="s">
        <v>17</v>
      </c>
      <c r="S519" s="2">
        <v>45044</v>
      </c>
    </row>
    <row r="520" spans="1:19" x14ac:dyDescent="0.25">
      <c r="A520">
        <v>2212166</v>
      </c>
      <c r="B520">
        <v>5463</v>
      </c>
      <c r="C520" t="s">
        <v>20</v>
      </c>
      <c r="D520" t="s">
        <v>21</v>
      </c>
      <c r="E520" t="s">
        <v>1538</v>
      </c>
      <c r="F520" t="s">
        <v>2311</v>
      </c>
      <c r="G520" s="1">
        <v>44909.378472222219</v>
      </c>
      <c r="H520" s="1">
        <v>44909.379166666666</v>
      </c>
      <c r="I520">
        <v>8115771966</v>
      </c>
      <c r="J520" t="s">
        <v>19</v>
      </c>
      <c r="K520" t="s">
        <v>1540</v>
      </c>
      <c r="L520" t="s">
        <v>2312</v>
      </c>
      <c r="M520" s="2">
        <v>44932</v>
      </c>
      <c r="N520" t="s">
        <v>2313</v>
      </c>
      <c r="O520">
        <v>2407500</v>
      </c>
      <c r="P520">
        <v>25</v>
      </c>
      <c r="Q520" t="s">
        <v>1542</v>
      </c>
      <c r="R520" t="s">
        <v>17</v>
      </c>
      <c r="S520" s="2">
        <v>44950</v>
      </c>
    </row>
    <row r="521" spans="1:19" x14ac:dyDescent="0.25">
      <c r="A521">
        <v>2212100</v>
      </c>
      <c r="B521">
        <v>5712</v>
      </c>
      <c r="C521" t="s">
        <v>20</v>
      </c>
      <c r="D521" t="s">
        <v>218</v>
      </c>
      <c r="E521" t="s">
        <v>2314</v>
      </c>
      <c r="F521" t="s">
        <v>2315</v>
      </c>
      <c r="G521" s="1">
        <v>44908.871527777781</v>
      </c>
      <c r="H521" s="1">
        <v>44908.872916666667</v>
      </c>
      <c r="I521">
        <v>81284254738</v>
      </c>
      <c r="J521" t="s">
        <v>19</v>
      </c>
      <c r="K521" t="s">
        <v>2316</v>
      </c>
      <c r="L521" t="s">
        <v>2317</v>
      </c>
      <c r="M521" s="2">
        <v>44964</v>
      </c>
      <c r="N521" t="s">
        <v>19</v>
      </c>
      <c r="O521">
        <v>4600000</v>
      </c>
      <c r="P521">
        <v>50</v>
      </c>
      <c r="Q521" t="s">
        <v>2318</v>
      </c>
      <c r="R521" t="s">
        <v>19</v>
      </c>
      <c r="S521" s="2">
        <v>44974</v>
      </c>
    </row>
    <row r="522" spans="1:19" x14ac:dyDescent="0.25">
      <c r="A522">
        <v>2212102</v>
      </c>
      <c r="B522">
        <v>5472</v>
      </c>
      <c r="C522" t="s">
        <v>20</v>
      </c>
      <c r="D522" t="s">
        <v>43</v>
      </c>
      <c r="E522" t="s">
        <v>2319</v>
      </c>
      <c r="F522" t="s">
        <v>2320</v>
      </c>
      <c r="G522" s="1">
        <v>44908.781944444447</v>
      </c>
      <c r="H522" s="1">
        <v>44908.781944444447</v>
      </c>
      <c r="I522" s="3">
        <v>821000000000</v>
      </c>
      <c r="J522" t="s">
        <v>19</v>
      </c>
      <c r="K522" t="s">
        <v>2321</v>
      </c>
      <c r="L522" t="s">
        <v>2322</v>
      </c>
      <c r="M522" s="2">
        <v>44935</v>
      </c>
      <c r="N522" t="s">
        <v>2323</v>
      </c>
      <c r="O522">
        <v>2580000</v>
      </c>
      <c r="P522">
        <v>25</v>
      </c>
      <c r="Q522" t="s">
        <v>2324</v>
      </c>
      <c r="R522" t="s">
        <v>28</v>
      </c>
      <c r="S522" s="2">
        <v>44949</v>
      </c>
    </row>
    <row r="523" spans="1:19" x14ac:dyDescent="0.25">
      <c r="A523">
        <v>2212169</v>
      </c>
      <c r="B523">
        <v>5627</v>
      </c>
      <c r="C523" t="s">
        <v>110</v>
      </c>
      <c r="D523" t="s">
        <v>43</v>
      </c>
      <c r="E523" t="s">
        <v>2325</v>
      </c>
      <c r="F523" t="s">
        <v>2326</v>
      </c>
      <c r="G523" s="1">
        <v>44908.765972222223</v>
      </c>
      <c r="H523" s="1">
        <v>44908.781944444447</v>
      </c>
      <c r="I523">
        <v>81314468230</v>
      </c>
      <c r="J523" t="s">
        <v>19</v>
      </c>
      <c r="K523" t="s">
        <v>2327</v>
      </c>
      <c r="L523" t="s">
        <v>2328</v>
      </c>
      <c r="M523" s="2">
        <v>44949</v>
      </c>
      <c r="N523" t="s">
        <v>19</v>
      </c>
      <c r="O523">
        <v>3250000</v>
      </c>
      <c r="P523">
        <v>50</v>
      </c>
      <c r="Q523" t="s">
        <v>2329</v>
      </c>
      <c r="R523" t="s">
        <v>17</v>
      </c>
      <c r="S523" s="2">
        <v>44949</v>
      </c>
    </row>
    <row r="524" spans="1:19" x14ac:dyDescent="0.25">
      <c r="A524">
        <v>2212114</v>
      </c>
      <c r="B524">
        <v>5626</v>
      </c>
      <c r="C524" t="s">
        <v>110</v>
      </c>
      <c r="D524" t="s">
        <v>43</v>
      </c>
      <c r="E524" t="s">
        <v>2325</v>
      </c>
      <c r="F524" t="s">
        <v>2330</v>
      </c>
      <c r="G524" s="1">
        <v>44908.765972222223</v>
      </c>
      <c r="H524" s="1">
        <v>44908.781944444447</v>
      </c>
      <c r="I524">
        <v>81314468230</v>
      </c>
      <c r="J524" t="s">
        <v>19</v>
      </c>
      <c r="K524" t="s">
        <v>2327</v>
      </c>
      <c r="L524" t="s">
        <v>2331</v>
      </c>
      <c r="M524" s="2">
        <v>44949</v>
      </c>
      <c r="N524" t="s">
        <v>19</v>
      </c>
      <c r="O524">
        <v>4250000</v>
      </c>
      <c r="P524">
        <v>50</v>
      </c>
      <c r="Q524" t="s">
        <v>2329</v>
      </c>
      <c r="R524" t="s">
        <v>17</v>
      </c>
      <c r="S524" s="2">
        <v>44977</v>
      </c>
    </row>
    <row r="525" spans="1:19" x14ac:dyDescent="0.25">
      <c r="A525">
        <v>2212113</v>
      </c>
      <c r="B525">
        <v>5625</v>
      </c>
      <c r="C525" t="s">
        <v>110</v>
      </c>
      <c r="D525" t="s">
        <v>43</v>
      </c>
      <c r="E525" t="s">
        <v>2325</v>
      </c>
      <c r="F525" t="s">
        <v>2332</v>
      </c>
      <c r="G525" s="1">
        <v>44908.765277777777</v>
      </c>
      <c r="H525" s="1">
        <v>44908.781944444447</v>
      </c>
      <c r="I525">
        <v>81314468230</v>
      </c>
      <c r="J525" t="s">
        <v>19</v>
      </c>
      <c r="K525" t="s">
        <v>2327</v>
      </c>
      <c r="L525" t="s">
        <v>2333</v>
      </c>
      <c r="M525" s="2">
        <v>44949</v>
      </c>
      <c r="N525" t="s">
        <v>19</v>
      </c>
      <c r="O525">
        <v>3850000</v>
      </c>
      <c r="P525">
        <v>50</v>
      </c>
      <c r="Q525" t="s">
        <v>2329</v>
      </c>
      <c r="R525" t="s">
        <v>17</v>
      </c>
      <c r="S525" s="2">
        <v>44970</v>
      </c>
    </row>
    <row r="526" spans="1:19" x14ac:dyDescent="0.25">
      <c r="A526">
        <v>2212103</v>
      </c>
      <c r="B526">
        <v>5485</v>
      </c>
      <c r="C526" t="s">
        <v>110</v>
      </c>
      <c r="D526" t="s">
        <v>43</v>
      </c>
      <c r="E526" t="s">
        <v>44</v>
      </c>
      <c r="F526" t="s">
        <v>2334</v>
      </c>
      <c r="G526" s="1">
        <v>44908.751388888886</v>
      </c>
      <c r="H526" s="1">
        <v>44908.752083333333</v>
      </c>
      <c r="I526">
        <v>81411147855</v>
      </c>
      <c r="J526" t="s">
        <v>19</v>
      </c>
      <c r="K526" t="s">
        <v>45</v>
      </c>
      <c r="L526" t="s">
        <v>2335</v>
      </c>
      <c r="M526" s="2">
        <v>44936</v>
      </c>
      <c r="N526" t="s">
        <v>2336</v>
      </c>
      <c r="O526">
        <v>9000000</v>
      </c>
      <c r="P526">
        <v>50</v>
      </c>
      <c r="Q526" t="s">
        <v>2337</v>
      </c>
      <c r="R526" t="s">
        <v>17</v>
      </c>
      <c r="S526" s="2">
        <v>44950</v>
      </c>
    </row>
    <row r="527" spans="1:19" x14ac:dyDescent="0.25">
      <c r="A527">
        <v>2212093</v>
      </c>
      <c r="B527">
        <v>5498</v>
      </c>
      <c r="C527" t="s">
        <v>20</v>
      </c>
      <c r="D527" t="s">
        <v>59</v>
      </c>
      <c r="E527" t="s">
        <v>2338</v>
      </c>
      <c r="F527" t="s">
        <v>2338</v>
      </c>
      <c r="G527" s="1">
        <v>44908.701388888891</v>
      </c>
      <c r="H527" s="1">
        <v>44908.701388888891</v>
      </c>
      <c r="I527">
        <v>85711116556</v>
      </c>
      <c r="J527" t="s">
        <v>19</v>
      </c>
      <c r="K527" t="s">
        <v>2339</v>
      </c>
      <c r="L527" t="s">
        <v>2340</v>
      </c>
      <c r="M527" s="2">
        <v>44936</v>
      </c>
      <c r="N527" t="s">
        <v>2341</v>
      </c>
      <c r="O527">
        <v>2460000</v>
      </c>
      <c r="P527">
        <v>10</v>
      </c>
      <c r="Q527" t="s">
        <v>2342</v>
      </c>
      <c r="R527" t="s">
        <v>28</v>
      </c>
      <c r="S527" s="2">
        <v>44948</v>
      </c>
    </row>
    <row r="528" spans="1:19" x14ac:dyDescent="0.25">
      <c r="A528">
        <v>2212156</v>
      </c>
      <c r="B528">
        <v>5541</v>
      </c>
      <c r="C528" t="s">
        <v>110</v>
      </c>
      <c r="D528" t="s">
        <v>30</v>
      </c>
      <c r="E528" t="s">
        <v>2343</v>
      </c>
      <c r="F528" t="s">
        <v>2343</v>
      </c>
      <c r="G528" s="1">
        <v>44908.697222222225</v>
      </c>
      <c r="H528" s="1">
        <v>44908.697916666664</v>
      </c>
      <c r="I528">
        <v>82139133133</v>
      </c>
      <c r="J528" t="s">
        <v>19</v>
      </c>
      <c r="K528" t="s">
        <v>2344</v>
      </c>
      <c r="L528" t="s">
        <v>2345</v>
      </c>
      <c r="M528" s="2">
        <v>44942</v>
      </c>
      <c r="N528" t="s">
        <v>19</v>
      </c>
      <c r="O528">
        <v>2225000</v>
      </c>
      <c r="P528">
        <v>25</v>
      </c>
      <c r="Q528" t="s">
        <v>2346</v>
      </c>
      <c r="R528" t="s">
        <v>17</v>
      </c>
      <c r="S528" s="2">
        <v>44954</v>
      </c>
    </row>
    <row r="529" spans="1:19" x14ac:dyDescent="0.25">
      <c r="A529">
        <v>2212094</v>
      </c>
      <c r="B529">
        <v>6090</v>
      </c>
      <c r="C529" t="s">
        <v>20</v>
      </c>
      <c r="D529" t="s">
        <v>59</v>
      </c>
      <c r="E529" t="s">
        <v>2347</v>
      </c>
      <c r="F529" t="s">
        <v>2347</v>
      </c>
      <c r="G529" s="1">
        <v>44908.696527777778</v>
      </c>
      <c r="H529" s="1">
        <v>44908.697222222225</v>
      </c>
      <c r="I529">
        <v>81223656181</v>
      </c>
      <c r="J529" t="s">
        <v>19</v>
      </c>
      <c r="K529" t="s">
        <v>2348</v>
      </c>
      <c r="L529" t="s">
        <v>2349</v>
      </c>
      <c r="M529" s="2">
        <v>45014</v>
      </c>
      <c r="N529" t="s">
        <v>19</v>
      </c>
      <c r="O529">
        <v>17920000</v>
      </c>
      <c r="P529">
        <v>50</v>
      </c>
      <c r="Q529" t="s">
        <v>2350</v>
      </c>
      <c r="R529" t="s">
        <v>19</v>
      </c>
      <c r="S529" s="2">
        <v>45021</v>
      </c>
    </row>
    <row r="530" spans="1:19" x14ac:dyDescent="0.25">
      <c r="A530" t="s">
        <v>19</v>
      </c>
      <c r="B530">
        <v>5500</v>
      </c>
      <c r="C530" t="s">
        <v>20</v>
      </c>
      <c r="D530" t="s">
        <v>59</v>
      </c>
      <c r="E530" t="s">
        <v>767</v>
      </c>
      <c r="F530" t="s">
        <v>768</v>
      </c>
      <c r="G530" s="1">
        <v>44908.695138888892</v>
      </c>
      <c r="H530" s="1">
        <v>44908.695138888892</v>
      </c>
      <c r="I530">
        <v>85228888756</v>
      </c>
      <c r="J530" t="s">
        <v>19</v>
      </c>
      <c r="K530" t="s">
        <v>682</v>
      </c>
      <c r="L530" t="s">
        <v>2351</v>
      </c>
      <c r="M530" s="2">
        <v>44937</v>
      </c>
      <c r="N530" t="s">
        <v>19</v>
      </c>
      <c r="O530">
        <v>4040400</v>
      </c>
      <c r="P530">
        <v>50</v>
      </c>
      <c r="Q530" t="s">
        <v>2352</v>
      </c>
      <c r="R530" t="s">
        <v>28</v>
      </c>
      <c r="S530" s="2">
        <v>44949</v>
      </c>
    </row>
    <row r="531" spans="1:19" x14ac:dyDescent="0.25">
      <c r="A531" t="s">
        <v>19</v>
      </c>
      <c r="B531">
        <v>5299</v>
      </c>
      <c r="C531" t="s">
        <v>29</v>
      </c>
      <c r="D531" t="s">
        <v>43</v>
      </c>
      <c r="E531" t="s">
        <v>122</v>
      </c>
      <c r="F531" t="s">
        <v>122</v>
      </c>
      <c r="G531" s="1">
        <v>44908.68472222222</v>
      </c>
      <c r="H531" s="1">
        <v>44908.68472222222</v>
      </c>
      <c r="I531">
        <v>81234680520</v>
      </c>
      <c r="J531" t="s">
        <v>19</v>
      </c>
      <c r="K531" t="s">
        <v>123</v>
      </c>
      <c r="L531" t="s">
        <v>1230</v>
      </c>
      <c r="M531" s="2">
        <v>44908</v>
      </c>
      <c r="N531" t="s">
        <v>125</v>
      </c>
      <c r="O531">
        <v>1480000</v>
      </c>
      <c r="P531">
        <v>20</v>
      </c>
      <c r="Q531" t="s">
        <v>2353</v>
      </c>
      <c r="R531" t="s">
        <v>17</v>
      </c>
      <c r="S531" s="2">
        <v>44911</v>
      </c>
    </row>
    <row r="532" spans="1:19" x14ac:dyDescent="0.25">
      <c r="A532">
        <v>2212088</v>
      </c>
      <c r="B532">
        <v>5535</v>
      </c>
      <c r="C532" t="s">
        <v>20</v>
      </c>
      <c r="D532" t="s">
        <v>319</v>
      </c>
      <c r="E532" t="s">
        <v>2354</v>
      </c>
      <c r="F532" t="s">
        <v>2355</v>
      </c>
      <c r="G532" s="1">
        <v>44908.665277777778</v>
      </c>
      <c r="H532" s="1">
        <v>44908.665277777778</v>
      </c>
      <c r="I532">
        <v>85220008025</v>
      </c>
      <c r="J532" t="s">
        <v>19</v>
      </c>
      <c r="K532" t="s">
        <v>2356</v>
      </c>
      <c r="L532" t="s">
        <v>2357</v>
      </c>
      <c r="M532" s="2">
        <v>44942</v>
      </c>
      <c r="N532" t="s">
        <v>2358</v>
      </c>
      <c r="O532">
        <v>4240000</v>
      </c>
      <c r="P532">
        <v>50</v>
      </c>
      <c r="Q532" t="s">
        <v>2359</v>
      </c>
      <c r="R532" t="s">
        <v>17</v>
      </c>
      <c r="S532" s="2">
        <v>44957</v>
      </c>
    </row>
    <row r="533" spans="1:19" x14ac:dyDescent="0.25">
      <c r="A533">
        <v>2212120</v>
      </c>
      <c r="B533">
        <v>5426</v>
      </c>
      <c r="C533" t="s">
        <v>20</v>
      </c>
      <c r="D533" t="s">
        <v>319</v>
      </c>
      <c r="E533" t="s">
        <v>2360</v>
      </c>
      <c r="F533" t="s">
        <v>2361</v>
      </c>
      <c r="G533" s="1">
        <v>44908.640277777777</v>
      </c>
      <c r="H533" s="1">
        <v>44908.640277777777</v>
      </c>
      <c r="I533">
        <v>82347771850</v>
      </c>
      <c r="J533" t="s">
        <v>19</v>
      </c>
      <c r="K533" t="s">
        <v>2362</v>
      </c>
      <c r="L533" t="s">
        <v>2363</v>
      </c>
      <c r="M533" s="2">
        <v>44928</v>
      </c>
      <c r="N533" t="s">
        <v>2364</v>
      </c>
      <c r="O533">
        <v>4305000</v>
      </c>
      <c r="P533">
        <v>35</v>
      </c>
      <c r="Q533" t="s">
        <v>2365</v>
      </c>
      <c r="R533" t="s">
        <v>19</v>
      </c>
      <c r="S533" s="2">
        <v>44943</v>
      </c>
    </row>
    <row r="534" spans="1:19" x14ac:dyDescent="0.25">
      <c r="A534">
        <v>2301032</v>
      </c>
      <c r="B534">
        <v>5546</v>
      </c>
      <c r="C534" t="s">
        <v>20</v>
      </c>
      <c r="D534" t="s">
        <v>319</v>
      </c>
      <c r="E534" t="s">
        <v>2366</v>
      </c>
      <c r="F534" t="s">
        <v>2367</v>
      </c>
      <c r="G534" s="1">
        <v>44908.638194444444</v>
      </c>
      <c r="H534" s="1">
        <v>44908.638194444444</v>
      </c>
      <c r="I534">
        <v>81296696847</v>
      </c>
      <c r="J534" t="s">
        <v>19</v>
      </c>
      <c r="K534" t="s">
        <v>2368</v>
      </c>
      <c r="L534" t="s">
        <v>2369</v>
      </c>
      <c r="M534" s="2">
        <v>44943</v>
      </c>
      <c r="N534" t="s">
        <v>2370</v>
      </c>
      <c r="O534">
        <v>4335000</v>
      </c>
      <c r="P534">
        <v>15</v>
      </c>
      <c r="Q534" t="s">
        <v>2371</v>
      </c>
      <c r="R534" t="s">
        <v>17</v>
      </c>
      <c r="S534" s="2">
        <v>44958</v>
      </c>
    </row>
    <row r="535" spans="1:19" x14ac:dyDescent="0.25">
      <c r="A535">
        <v>2212098</v>
      </c>
      <c r="B535">
        <v>5506</v>
      </c>
      <c r="C535" t="s">
        <v>110</v>
      </c>
      <c r="D535" t="s">
        <v>65</v>
      </c>
      <c r="E535" t="s">
        <v>2372</v>
      </c>
      <c r="F535" t="s">
        <v>2372</v>
      </c>
      <c r="G535" s="1">
        <v>44908.633333333331</v>
      </c>
      <c r="H535" s="1">
        <v>44908.633333333331</v>
      </c>
      <c r="I535">
        <v>81237377746</v>
      </c>
      <c r="J535" t="s">
        <v>19</v>
      </c>
      <c r="K535" t="s">
        <v>2373</v>
      </c>
      <c r="L535" t="s">
        <v>2374</v>
      </c>
      <c r="M535" s="2">
        <v>44937</v>
      </c>
      <c r="N535" t="s">
        <v>19</v>
      </c>
      <c r="O535">
        <v>4760000</v>
      </c>
      <c r="P535">
        <v>50</v>
      </c>
      <c r="Q535" t="s">
        <v>2375</v>
      </c>
      <c r="R535" t="s">
        <v>17</v>
      </c>
      <c r="S535" s="2">
        <v>44971</v>
      </c>
    </row>
    <row r="536" spans="1:19" x14ac:dyDescent="0.25">
      <c r="A536">
        <v>2212104</v>
      </c>
      <c r="B536">
        <v>6204</v>
      </c>
      <c r="C536" t="s">
        <v>20</v>
      </c>
      <c r="D536" t="s">
        <v>78</v>
      </c>
      <c r="E536" t="s">
        <v>2376</v>
      </c>
      <c r="F536" t="s">
        <v>2377</v>
      </c>
      <c r="G536" s="1">
        <v>44908.479861111111</v>
      </c>
      <c r="H536" s="1">
        <v>44908.620138888888</v>
      </c>
      <c r="I536">
        <v>85228888756</v>
      </c>
      <c r="J536" t="s">
        <v>19</v>
      </c>
      <c r="K536" t="s">
        <v>682</v>
      </c>
      <c r="L536" t="s">
        <v>2378</v>
      </c>
      <c r="M536" s="2">
        <v>45029</v>
      </c>
      <c r="N536" t="s">
        <v>19</v>
      </c>
      <c r="O536">
        <v>5750000</v>
      </c>
      <c r="P536">
        <v>50</v>
      </c>
      <c r="Q536" t="s">
        <v>2379</v>
      </c>
      <c r="R536" t="s">
        <v>19</v>
      </c>
      <c r="S536" s="2">
        <v>45043</v>
      </c>
    </row>
    <row r="537" spans="1:19" x14ac:dyDescent="0.25">
      <c r="A537">
        <v>2212095</v>
      </c>
      <c r="B537">
        <v>5489</v>
      </c>
      <c r="C537" t="s">
        <v>20</v>
      </c>
      <c r="D537" t="s">
        <v>35</v>
      </c>
      <c r="E537" t="s">
        <v>2380</v>
      </c>
      <c r="F537" t="s">
        <v>2380</v>
      </c>
      <c r="G537" s="1">
        <v>44908.611805555556</v>
      </c>
      <c r="H537" s="1">
        <v>44908.618750000001</v>
      </c>
      <c r="I537">
        <v>81322455878</v>
      </c>
      <c r="J537" t="s">
        <v>19</v>
      </c>
      <c r="K537" t="s">
        <v>2381</v>
      </c>
      <c r="L537" t="s">
        <v>2382</v>
      </c>
      <c r="M537" s="2">
        <v>44936</v>
      </c>
      <c r="N537" t="s">
        <v>2383</v>
      </c>
      <c r="O537">
        <v>5560000</v>
      </c>
      <c r="P537">
        <v>50</v>
      </c>
      <c r="Q537" t="s">
        <v>2384</v>
      </c>
      <c r="R537" t="s">
        <v>19</v>
      </c>
      <c r="S537" s="2">
        <v>44957</v>
      </c>
    </row>
    <row r="538" spans="1:19" x14ac:dyDescent="0.25">
      <c r="A538">
        <v>2212097</v>
      </c>
      <c r="B538">
        <v>5493</v>
      </c>
      <c r="C538" t="s">
        <v>20</v>
      </c>
      <c r="D538" t="s">
        <v>35</v>
      </c>
      <c r="E538" t="s">
        <v>2385</v>
      </c>
      <c r="F538" t="s">
        <v>2386</v>
      </c>
      <c r="G538" s="1">
        <v>44908.594444444447</v>
      </c>
      <c r="H538" s="1">
        <v>44908.597916666666</v>
      </c>
      <c r="I538">
        <v>85860050023</v>
      </c>
      <c r="J538" t="s">
        <v>19</v>
      </c>
      <c r="K538" t="s">
        <v>2387</v>
      </c>
      <c r="L538" t="s">
        <v>2388</v>
      </c>
      <c r="M538" s="2">
        <v>44936</v>
      </c>
      <c r="N538" t="s">
        <v>19</v>
      </c>
      <c r="O538">
        <v>3725000</v>
      </c>
      <c r="P538">
        <v>25</v>
      </c>
      <c r="Q538" t="s">
        <v>2389</v>
      </c>
      <c r="R538" t="s">
        <v>19</v>
      </c>
      <c r="S538" s="2">
        <v>44957</v>
      </c>
    </row>
    <row r="539" spans="1:19" x14ac:dyDescent="0.25">
      <c r="A539">
        <v>2212096</v>
      </c>
      <c r="B539">
        <v>5519</v>
      </c>
      <c r="C539" t="s">
        <v>20</v>
      </c>
      <c r="D539" t="s">
        <v>21</v>
      </c>
      <c r="E539" t="s">
        <v>2136</v>
      </c>
      <c r="F539" t="s">
        <v>2390</v>
      </c>
      <c r="G539" s="1">
        <v>44908.570138888892</v>
      </c>
      <c r="H539" s="1">
        <v>44908.570833333331</v>
      </c>
      <c r="I539">
        <v>85223275336</v>
      </c>
      <c r="J539" t="s">
        <v>19</v>
      </c>
      <c r="K539" t="s">
        <v>2138</v>
      </c>
      <c r="L539" t="s">
        <v>2391</v>
      </c>
      <c r="M539" s="2">
        <v>44938</v>
      </c>
      <c r="N539" t="s">
        <v>2392</v>
      </c>
      <c r="O539">
        <v>4708000</v>
      </c>
      <c r="P539">
        <v>55</v>
      </c>
      <c r="Q539" t="s">
        <v>2140</v>
      </c>
      <c r="R539" t="s">
        <v>28</v>
      </c>
      <c r="S539" s="2">
        <v>44957</v>
      </c>
    </row>
    <row r="540" spans="1:19" x14ac:dyDescent="0.25">
      <c r="A540">
        <v>2212089</v>
      </c>
      <c r="B540">
        <v>5332</v>
      </c>
      <c r="C540" t="s">
        <v>20</v>
      </c>
      <c r="D540" t="s">
        <v>143</v>
      </c>
      <c r="E540" t="s">
        <v>2393</v>
      </c>
      <c r="F540" t="s">
        <v>2394</v>
      </c>
      <c r="G540" s="1">
        <v>44908.554166666669</v>
      </c>
      <c r="H540" s="1">
        <v>44908.554166666669</v>
      </c>
      <c r="I540">
        <v>82284461232</v>
      </c>
      <c r="J540" t="s">
        <v>19</v>
      </c>
      <c r="K540" t="s">
        <v>2395</v>
      </c>
      <c r="L540" t="s">
        <v>2396</v>
      </c>
      <c r="M540" s="2">
        <v>44911</v>
      </c>
      <c r="N540" t="s">
        <v>2397</v>
      </c>
      <c r="O540">
        <v>3442500</v>
      </c>
      <c r="P540">
        <v>25</v>
      </c>
      <c r="Q540" t="s">
        <v>2398</v>
      </c>
      <c r="R540" t="s">
        <v>28</v>
      </c>
      <c r="S540" s="2">
        <v>44941</v>
      </c>
    </row>
    <row r="541" spans="1:19" x14ac:dyDescent="0.25">
      <c r="A541">
        <v>2212187</v>
      </c>
      <c r="B541">
        <v>6140</v>
      </c>
      <c r="C541" t="s">
        <v>20</v>
      </c>
      <c r="D541" t="s">
        <v>143</v>
      </c>
      <c r="E541" t="s">
        <v>2399</v>
      </c>
      <c r="F541" t="s">
        <v>2400</v>
      </c>
      <c r="G541" s="1">
        <v>44908.486111111109</v>
      </c>
      <c r="H541" s="1">
        <v>44908.486805555556</v>
      </c>
      <c r="I541">
        <v>82285099902</v>
      </c>
      <c r="J541" t="s">
        <v>19</v>
      </c>
      <c r="K541" t="s">
        <v>535</v>
      </c>
      <c r="L541" t="s">
        <v>2401</v>
      </c>
      <c r="M541" s="2">
        <v>45019</v>
      </c>
      <c r="N541" t="s">
        <v>19</v>
      </c>
      <c r="O541">
        <v>5000000</v>
      </c>
      <c r="P541">
        <v>40</v>
      </c>
      <c r="Q541" t="s">
        <v>2402</v>
      </c>
      <c r="R541" t="s">
        <v>19</v>
      </c>
      <c r="S541" s="2">
        <v>45043</v>
      </c>
    </row>
    <row r="542" spans="1:19" x14ac:dyDescent="0.25">
      <c r="A542">
        <v>2212090</v>
      </c>
      <c r="B542">
        <v>5767</v>
      </c>
      <c r="C542" t="s">
        <v>20</v>
      </c>
      <c r="D542" t="s">
        <v>30</v>
      </c>
      <c r="E542" t="s">
        <v>2403</v>
      </c>
      <c r="F542" t="s">
        <v>2404</v>
      </c>
      <c r="G542" s="1">
        <v>44908.474999999999</v>
      </c>
      <c r="H542" s="1">
        <v>44908.474999999999</v>
      </c>
      <c r="I542">
        <v>82291099445</v>
      </c>
      <c r="J542" t="s">
        <v>19</v>
      </c>
      <c r="K542" t="s">
        <v>2405</v>
      </c>
      <c r="L542" t="s">
        <v>2406</v>
      </c>
      <c r="M542" s="2">
        <v>44970</v>
      </c>
      <c r="N542" t="s">
        <v>19</v>
      </c>
      <c r="O542">
        <v>6960000</v>
      </c>
      <c r="P542">
        <v>50</v>
      </c>
      <c r="Q542" t="s">
        <v>2407</v>
      </c>
      <c r="R542" t="s">
        <v>17</v>
      </c>
      <c r="S542" s="2">
        <v>44985</v>
      </c>
    </row>
    <row r="543" spans="1:19" x14ac:dyDescent="0.25">
      <c r="A543">
        <v>2212085</v>
      </c>
      <c r="B543">
        <v>5328</v>
      </c>
      <c r="C543" t="s">
        <v>20</v>
      </c>
      <c r="D543" t="s">
        <v>78</v>
      </c>
      <c r="E543" t="s">
        <v>2408</v>
      </c>
      <c r="F543" t="s">
        <v>2409</v>
      </c>
      <c r="G543" s="1">
        <v>44908.446527777778</v>
      </c>
      <c r="H543" s="1">
        <v>44908.447222222225</v>
      </c>
      <c r="I543">
        <v>8129432605</v>
      </c>
      <c r="J543" t="s">
        <v>19</v>
      </c>
      <c r="K543" t="s">
        <v>2410</v>
      </c>
      <c r="L543" t="s">
        <v>2411</v>
      </c>
      <c r="M543" s="2">
        <v>44910</v>
      </c>
      <c r="N543" t="s">
        <v>2412</v>
      </c>
      <c r="O543">
        <v>2880000</v>
      </c>
      <c r="P543">
        <v>25</v>
      </c>
      <c r="Q543" t="s">
        <v>2413</v>
      </c>
      <c r="R543" t="s">
        <v>19</v>
      </c>
      <c r="S543" s="2">
        <v>44924</v>
      </c>
    </row>
    <row r="544" spans="1:19" x14ac:dyDescent="0.25">
      <c r="A544">
        <v>2212148</v>
      </c>
      <c r="B544">
        <v>6080</v>
      </c>
      <c r="C544" t="s">
        <v>20</v>
      </c>
      <c r="D544" t="s">
        <v>59</v>
      </c>
      <c r="E544" t="s">
        <v>2414</v>
      </c>
      <c r="F544" t="s">
        <v>2414</v>
      </c>
      <c r="G544" s="1">
        <v>44908.431250000001</v>
      </c>
      <c r="H544" s="1">
        <v>44908.431250000001</v>
      </c>
      <c r="I544">
        <v>85693785880</v>
      </c>
      <c r="J544" t="s">
        <v>19</v>
      </c>
      <c r="K544" t="s">
        <v>2415</v>
      </c>
      <c r="L544" t="s">
        <v>2416</v>
      </c>
      <c r="M544" s="2">
        <v>45012</v>
      </c>
      <c r="N544" t="s">
        <v>19</v>
      </c>
      <c r="O544">
        <v>3225015</v>
      </c>
      <c r="P544">
        <v>25</v>
      </c>
      <c r="Q544" t="s">
        <v>2417</v>
      </c>
      <c r="R544" t="s">
        <v>17</v>
      </c>
      <c r="S544" s="2">
        <v>45016</v>
      </c>
    </row>
    <row r="545" spans="1:19" x14ac:dyDescent="0.25">
      <c r="A545">
        <v>2212132</v>
      </c>
      <c r="B545">
        <v>5978</v>
      </c>
      <c r="C545" t="s">
        <v>20</v>
      </c>
      <c r="D545" t="s">
        <v>59</v>
      </c>
      <c r="E545" t="s">
        <v>2414</v>
      </c>
      <c r="F545" t="s">
        <v>2414</v>
      </c>
      <c r="G545" s="1">
        <v>44908.430555555555</v>
      </c>
      <c r="H545" s="1">
        <v>44908.430555555555</v>
      </c>
      <c r="I545">
        <v>85693785880</v>
      </c>
      <c r="J545" t="s">
        <v>19</v>
      </c>
      <c r="K545" t="s">
        <v>2415</v>
      </c>
      <c r="L545" t="s">
        <v>2418</v>
      </c>
      <c r="M545" s="2">
        <v>44999</v>
      </c>
      <c r="N545" t="s">
        <v>2419</v>
      </c>
      <c r="O545">
        <v>3900015</v>
      </c>
      <c r="P545">
        <v>25</v>
      </c>
      <c r="Q545" t="s">
        <v>2417</v>
      </c>
      <c r="R545" t="s">
        <v>17</v>
      </c>
      <c r="S545" s="2">
        <v>45012</v>
      </c>
    </row>
    <row r="546" spans="1:19" x14ac:dyDescent="0.25">
      <c r="A546">
        <v>2212099</v>
      </c>
      <c r="B546">
        <v>5786</v>
      </c>
      <c r="C546" t="s">
        <v>20</v>
      </c>
      <c r="D546" t="s">
        <v>154</v>
      </c>
      <c r="E546" t="s">
        <v>2420</v>
      </c>
      <c r="F546" t="s">
        <v>2421</v>
      </c>
      <c r="G546" s="1">
        <v>44908.415972222225</v>
      </c>
      <c r="H546" s="1">
        <v>44908.415972222225</v>
      </c>
      <c r="I546">
        <v>85715165351</v>
      </c>
      <c r="J546" t="s">
        <v>19</v>
      </c>
      <c r="K546" t="s">
        <v>2422</v>
      </c>
      <c r="L546" t="s">
        <v>2423</v>
      </c>
      <c r="M546" s="2">
        <v>44972</v>
      </c>
      <c r="N546" t="s">
        <v>19</v>
      </c>
      <c r="O546">
        <v>6000000</v>
      </c>
      <c r="P546">
        <v>50</v>
      </c>
      <c r="Q546" t="s">
        <v>2424</v>
      </c>
      <c r="R546" t="s">
        <v>17</v>
      </c>
      <c r="S546" s="2">
        <v>44985</v>
      </c>
    </row>
    <row r="547" spans="1:19" x14ac:dyDescent="0.25">
      <c r="A547">
        <v>2212126</v>
      </c>
      <c r="B547">
        <v>5644</v>
      </c>
      <c r="C547" t="s">
        <v>20</v>
      </c>
      <c r="D547" t="s">
        <v>59</v>
      </c>
      <c r="E547" t="s">
        <v>379</v>
      </c>
      <c r="F547" t="s">
        <v>379</v>
      </c>
      <c r="G547" s="1">
        <v>44908.413194444445</v>
      </c>
      <c r="H547" s="1">
        <v>44908.413888888892</v>
      </c>
      <c r="I547">
        <v>81293664939</v>
      </c>
      <c r="J547" t="s">
        <v>19</v>
      </c>
      <c r="K547" t="s">
        <v>380</v>
      </c>
      <c r="L547" t="s">
        <v>2425</v>
      </c>
      <c r="M547" s="2">
        <v>44952</v>
      </c>
      <c r="N547" t="s">
        <v>382</v>
      </c>
      <c r="O547">
        <v>6435000</v>
      </c>
      <c r="P547">
        <v>25</v>
      </c>
      <c r="Q547" t="s">
        <v>2426</v>
      </c>
      <c r="R547" t="s">
        <v>28</v>
      </c>
      <c r="S547" s="2">
        <v>44972</v>
      </c>
    </row>
    <row r="548" spans="1:19" x14ac:dyDescent="0.25">
      <c r="A548">
        <v>2212123</v>
      </c>
      <c r="B548">
        <v>5582</v>
      </c>
      <c r="C548" t="s">
        <v>110</v>
      </c>
      <c r="D548" t="s">
        <v>43</v>
      </c>
      <c r="E548" t="s">
        <v>2427</v>
      </c>
      <c r="F548" t="s">
        <v>2428</v>
      </c>
      <c r="G548" s="1">
        <v>44908.411805555559</v>
      </c>
      <c r="H548" s="1">
        <v>44908.412499999999</v>
      </c>
      <c r="I548">
        <v>85365376970</v>
      </c>
      <c r="J548" t="s">
        <v>19</v>
      </c>
      <c r="K548" t="s">
        <v>2429</v>
      </c>
      <c r="L548" t="s">
        <v>2430</v>
      </c>
      <c r="M548" s="2">
        <v>44946</v>
      </c>
      <c r="N548" t="s">
        <v>19</v>
      </c>
      <c r="O548">
        <v>6480000</v>
      </c>
      <c r="P548">
        <v>50</v>
      </c>
      <c r="Q548" t="s">
        <v>2431</v>
      </c>
      <c r="R548" t="s">
        <v>17</v>
      </c>
      <c r="S548" s="2">
        <v>44960</v>
      </c>
    </row>
    <row r="549" spans="1:19" x14ac:dyDescent="0.25">
      <c r="A549">
        <v>2212002</v>
      </c>
      <c r="B549">
        <v>5514</v>
      </c>
      <c r="C549" t="s">
        <v>42</v>
      </c>
      <c r="D549" t="s">
        <v>218</v>
      </c>
      <c r="E549" t="s">
        <v>2432</v>
      </c>
      <c r="F549" t="s">
        <v>2433</v>
      </c>
      <c r="G549" s="1">
        <v>44908.400694444441</v>
      </c>
      <c r="H549" s="1">
        <v>44908.400694444441</v>
      </c>
      <c r="I549">
        <v>85228830783</v>
      </c>
      <c r="J549" t="s">
        <v>19</v>
      </c>
      <c r="K549" t="s">
        <v>2434</v>
      </c>
      <c r="L549" t="s">
        <v>2435</v>
      </c>
      <c r="M549" s="2">
        <v>44938</v>
      </c>
      <c r="N549" t="s">
        <v>19</v>
      </c>
      <c r="O549">
        <v>1100000</v>
      </c>
      <c r="P549">
        <v>1</v>
      </c>
      <c r="Q549" t="s">
        <v>2436</v>
      </c>
      <c r="R549" t="s">
        <v>19</v>
      </c>
      <c r="S549" s="2">
        <v>44939</v>
      </c>
    </row>
    <row r="550" spans="1:19" x14ac:dyDescent="0.25">
      <c r="A550">
        <v>2212084</v>
      </c>
      <c r="B550">
        <v>5321</v>
      </c>
      <c r="C550" t="s">
        <v>20</v>
      </c>
      <c r="D550" t="s">
        <v>143</v>
      </c>
      <c r="E550" t="s">
        <v>2393</v>
      </c>
      <c r="F550" t="s">
        <v>2437</v>
      </c>
      <c r="G550" s="1">
        <v>44908.367361111108</v>
      </c>
      <c r="H550" s="1">
        <v>44908.368055555555</v>
      </c>
      <c r="I550">
        <v>82284461232</v>
      </c>
      <c r="J550" t="s">
        <v>19</v>
      </c>
      <c r="K550" t="s">
        <v>2395</v>
      </c>
      <c r="L550" t="s">
        <v>2438</v>
      </c>
      <c r="M550" s="2">
        <v>44910</v>
      </c>
      <c r="N550" t="s">
        <v>2439</v>
      </c>
      <c r="O550">
        <v>4477500</v>
      </c>
      <c r="P550">
        <v>25</v>
      </c>
      <c r="Q550" t="s">
        <v>2398</v>
      </c>
      <c r="R550" t="s">
        <v>28</v>
      </c>
      <c r="S550" s="2">
        <v>44948</v>
      </c>
    </row>
    <row r="551" spans="1:19" x14ac:dyDescent="0.25">
      <c r="A551">
        <v>2212092</v>
      </c>
      <c r="B551">
        <v>5494</v>
      </c>
      <c r="C551" t="s">
        <v>20</v>
      </c>
      <c r="D551" t="s">
        <v>218</v>
      </c>
      <c r="E551" t="s">
        <v>219</v>
      </c>
      <c r="F551" t="s">
        <v>2440</v>
      </c>
      <c r="G551" s="1">
        <v>44908.35</v>
      </c>
      <c r="H551" s="1">
        <v>44908.350694444445</v>
      </c>
      <c r="I551">
        <v>81324918200</v>
      </c>
      <c r="J551" t="s">
        <v>19</v>
      </c>
      <c r="K551" t="s">
        <v>221</v>
      </c>
      <c r="L551" t="s">
        <v>2441</v>
      </c>
      <c r="M551" s="2">
        <v>44936</v>
      </c>
      <c r="N551" t="s">
        <v>19</v>
      </c>
      <c r="O551">
        <v>2270000</v>
      </c>
      <c r="P551">
        <v>50</v>
      </c>
      <c r="Q551" t="s">
        <v>262</v>
      </c>
      <c r="R551" t="s">
        <v>19</v>
      </c>
      <c r="S551" s="2">
        <v>44946</v>
      </c>
    </row>
    <row r="552" spans="1:19" x14ac:dyDescent="0.25">
      <c r="A552">
        <v>2212125</v>
      </c>
      <c r="B552">
        <v>5464</v>
      </c>
      <c r="C552" t="s">
        <v>20</v>
      </c>
      <c r="D552" t="s">
        <v>21</v>
      </c>
      <c r="E552" t="s">
        <v>685</v>
      </c>
      <c r="F552" t="s">
        <v>685</v>
      </c>
      <c r="G552" s="1">
        <v>44907.789583333331</v>
      </c>
      <c r="H552" s="1">
        <v>44907.790277777778</v>
      </c>
      <c r="I552">
        <v>85793332003</v>
      </c>
      <c r="J552" t="s">
        <v>19</v>
      </c>
      <c r="K552" t="s">
        <v>686</v>
      </c>
      <c r="L552" t="s">
        <v>2442</v>
      </c>
      <c r="M552" s="2">
        <v>44932</v>
      </c>
      <c r="N552" t="s">
        <v>688</v>
      </c>
      <c r="O552">
        <v>2430000</v>
      </c>
      <c r="P552">
        <v>10</v>
      </c>
      <c r="Q552" t="s">
        <v>689</v>
      </c>
      <c r="R552" t="s">
        <v>17</v>
      </c>
      <c r="S552" s="2">
        <v>44951</v>
      </c>
    </row>
    <row r="553" spans="1:19" x14ac:dyDescent="0.25">
      <c r="A553">
        <v>2212124</v>
      </c>
      <c r="B553">
        <v>5597</v>
      </c>
      <c r="C553" t="s">
        <v>20</v>
      </c>
      <c r="D553" t="s">
        <v>21</v>
      </c>
      <c r="E553" t="s">
        <v>2443</v>
      </c>
      <c r="F553" t="s">
        <v>2444</v>
      </c>
      <c r="G553" s="1">
        <v>44907.354166666664</v>
      </c>
      <c r="H553" s="1">
        <v>44907.788194444445</v>
      </c>
      <c r="I553">
        <v>82142206044</v>
      </c>
      <c r="J553" t="s">
        <v>19</v>
      </c>
      <c r="K553" t="s">
        <v>2445</v>
      </c>
      <c r="L553" t="s">
        <v>2446</v>
      </c>
      <c r="M553" s="2">
        <v>44946</v>
      </c>
      <c r="N553" t="s">
        <v>2447</v>
      </c>
      <c r="O553">
        <v>2550000</v>
      </c>
      <c r="P553">
        <v>25</v>
      </c>
      <c r="Q553" t="s">
        <v>2448</v>
      </c>
      <c r="R553" t="s">
        <v>28</v>
      </c>
      <c r="S553" s="2">
        <v>44957</v>
      </c>
    </row>
    <row r="554" spans="1:19" x14ac:dyDescent="0.25">
      <c r="A554">
        <v>2212083</v>
      </c>
      <c r="B554">
        <v>5624</v>
      </c>
      <c r="C554" t="s">
        <v>110</v>
      </c>
      <c r="D554" t="s">
        <v>43</v>
      </c>
      <c r="E554" t="s">
        <v>2325</v>
      </c>
      <c r="F554" t="s">
        <v>2449</v>
      </c>
      <c r="G554" s="1">
        <v>44907.736111111109</v>
      </c>
      <c r="H554" s="1">
        <v>44907.736111111109</v>
      </c>
      <c r="I554">
        <v>81314468230</v>
      </c>
      <c r="J554" t="s">
        <v>19</v>
      </c>
      <c r="K554" t="s">
        <v>2327</v>
      </c>
      <c r="L554" t="s">
        <v>2450</v>
      </c>
      <c r="M554" s="2">
        <v>44949</v>
      </c>
      <c r="N554" t="s">
        <v>19</v>
      </c>
      <c r="O554">
        <v>3800000</v>
      </c>
      <c r="P554">
        <v>50</v>
      </c>
      <c r="Q554" t="s">
        <v>2329</v>
      </c>
      <c r="R554" t="s">
        <v>17</v>
      </c>
      <c r="S554" s="2">
        <v>44977</v>
      </c>
    </row>
    <row r="555" spans="1:19" x14ac:dyDescent="0.25">
      <c r="A555" t="s">
        <v>19</v>
      </c>
      <c r="B555">
        <v>5491</v>
      </c>
      <c r="C555" t="s">
        <v>20</v>
      </c>
      <c r="D555" t="s">
        <v>103</v>
      </c>
      <c r="E555" t="s">
        <v>2451</v>
      </c>
      <c r="F555" t="s">
        <v>2451</v>
      </c>
      <c r="G555" s="1">
        <v>44904.407638888886</v>
      </c>
      <c r="H555" s="1">
        <v>44907.706250000003</v>
      </c>
      <c r="I555">
        <v>81385868888</v>
      </c>
      <c r="J555" t="s">
        <v>19</v>
      </c>
      <c r="K555" t="s">
        <v>2452</v>
      </c>
      <c r="L555" t="s">
        <v>2453</v>
      </c>
      <c r="M555" s="2">
        <v>44936</v>
      </c>
      <c r="N555" t="s">
        <v>19</v>
      </c>
      <c r="O555">
        <v>3750000</v>
      </c>
      <c r="P555">
        <v>50</v>
      </c>
      <c r="Q555" t="s">
        <v>2454</v>
      </c>
      <c r="R555" t="s">
        <v>17</v>
      </c>
      <c r="S555" s="2">
        <v>44937</v>
      </c>
    </row>
    <row r="556" spans="1:19" x14ac:dyDescent="0.25">
      <c r="A556">
        <v>2212082</v>
      </c>
      <c r="B556">
        <v>5488</v>
      </c>
      <c r="C556" t="s">
        <v>110</v>
      </c>
      <c r="D556" t="s">
        <v>35</v>
      </c>
      <c r="E556" t="s">
        <v>2455</v>
      </c>
      <c r="F556" t="s">
        <v>2455</v>
      </c>
      <c r="G556" s="1">
        <v>44907.694444444445</v>
      </c>
      <c r="H556" s="1">
        <v>44907.695833333331</v>
      </c>
      <c r="I556">
        <v>82112606740</v>
      </c>
      <c r="J556" t="s">
        <v>19</v>
      </c>
      <c r="K556" t="s">
        <v>2456</v>
      </c>
      <c r="L556" t="s">
        <v>2457</v>
      </c>
      <c r="M556" s="2">
        <v>44936</v>
      </c>
      <c r="N556" t="s">
        <v>19</v>
      </c>
      <c r="O556">
        <v>1600000</v>
      </c>
      <c r="P556">
        <v>10</v>
      </c>
      <c r="Q556" t="s">
        <v>2458</v>
      </c>
      <c r="R556" t="s">
        <v>17</v>
      </c>
      <c r="S556" s="2">
        <v>44957</v>
      </c>
    </row>
    <row r="557" spans="1:19" x14ac:dyDescent="0.25">
      <c r="A557">
        <v>2212121</v>
      </c>
      <c r="B557">
        <v>5601</v>
      </c>
      <c r="C557" t="s">
        <v>20</v>
      </c>
      <c r="D557" t="s">
        <v>78</v>
      </c>
      <c r="E557" t="s">
        <v>2459</v>
      </c>
      <c r="F557" t="s">
        <v>2460</v>
      </c>
      <c r="G557" s="1">
        <v>44907.662499999999</v>
      </c>
      <c r="H557" s="1">
        <v>44907.663194444445</v>
      </c>
      <c r="I557">
        <v>811231509</v>
      </c>
      <c r="J557" t="s">
        <v>19</v>
      </c>
      <c r="K557" t="s">
        <v>2461</v>
      </c>
      <c r="L557" t="s">
        <v>2462</v>
      </c>
      <c r="M557" s="2">
        <v>44946</v>
      </c>
      <c r="N557" t="s">
        <v>19</v>
      </c>
      <c r="O557">
        <v>10200000</v>
      </c>
      <c r="P557">
        <v>75</v>
      </c>
      <c r="Q557" t="s">
        <v>2463</v>
      </c>
      <c r="R557" t="s">
        <v>17</v>
      </c>
      <c r="S557" s="2">
        <v>44961</v>
      </c>
    </row>
    <row r="558" spans="1:19" x14ac:dyDescent="0.25">
      <c r="A558">
        <v>2212086</v>
      </c>
      <c r="B558">
        <v>5477</v>
      </c>
      <c r="C558" t="s">
        <v>20</v>
      </c>
      <c r="D558" t="s">
        <v>65</v>
      </c>
      <c r="E558" t="s">
        <v>310</v>
      </c>
      <c r="F558" t="s">
        <v>1481</v>
      </c>
      <c r="G558" s="1">
        <v>44907.658333333333</v>
      </c>
      <c r="H558" s="1">
        <v>44907.658333333333</v>
      </c>
      <c r="I558">
        <v>8122951747</v>
      </c>
      <c r="J558" t="s">
        <v>19</v>
      </c>
      <c r="K558" t="s">
        <v>312</v>
      </c>
      <c r="L558" t="s">
        <v>1482</v>
      </c>
      <c r="M558" s="2">
        <v>44937</v>
      </c>
      <c r="N558" t="s">
        <v>2464</v>
      </c>
      <c r="O558">
        <v>2124000</v>
      </c>
      <c r="P558">
        <v>10</v>
      </c>
      <c r="Q558" t="s">
        <v>314</v>
      </c>
      <c r="R558" t="s">
        <v>28</v>
      </c>
      <c r="S558" s="2">
        <v>44971</v>
      </c>
    </row>
    <row r="559" spans="1:19" x14ac:dyDescent="0.25">
      <c r="A559" t="s">
        <v>19</v>
      </c>
      <c r="B559">
        <v>5292</v>
      </c>
      <c r="C559" t="s">
        <v>29</v>
      </c>
      <c r="D559" t="s">
        <v>35</v>
      </c>
      <c r="E559" t="s">
        <v>2465</v>
      </c>
      <c r="F559" t="s">
        <v>2466</v>
      </c>
      <c r="G559" s="1">
        <v>44907.597222222219</v>
      </c>
      <c r="H559" s="1">
        <v>44907.597222222219</v>
      </c>
      <c r="I559">
        <v>81916694522</v>
      </c>
      <c r="J559" t="s">
        <v>19</v>
      </c>
      <c r="K559" t="s">
        <v>2467</v>
      </c>
      <c r="L559" t="s">
        <v>2468</v>
      </c>
      <c r="M559" s="2">
        <v>44908</v>
      </c>
      <c r="N559" t="s">
        <v>2469</v>
      </c>
      <c r="O559">
        <v>1120000</v>
      </c>
      <c r="P559">
        <v>10</v>
      </c>
      <c r="Q559" t="s">
        <v>2470</v>
      </c>
      <c r="R559" t="s">
        <v>17</v>
      </c>
      <c r="S559" s="2">
        <v>44917</v>
      </c>
    </row>
    <row r="560" spans="1:19" x14ac:dyDescent="0.25">
      <c r="A560">
        <v>2212079</v>
      </c>
      <c r="B560">
        <v>5755</v>
      </c>
      <c r="C560" t="s">
        <v>20</v>
      </c>
      <c r="D560" t="s">
        <v>103</v>
      </c>
      <c r="E560" t="s">
        <v>2471</v>
      </c>
      <c r="F560" t="s">
        <v>2471</v>
      </c>
      <c r="G560" s="1">
        <v>44907.595138888886</v>
      </c>
      <c r="H560" s="1">
        <v>44907.595833333333</v>
      </c>
      <c r="I560">
        <v>82159193178</v>
      </c>
      <c r="J560" t="s">
        <v>19</v>
      </c>
      <c r="K560" t="s">
        <v>2472</v>
      </c>
      <c r="L560" t="s">
        <v>2473</v>
      </c>
      <c r="M560" s="2">
        <v>44967</v>
      </c>
      <c r="N560" t="s">
        <v>19</v>
      </c>
      <c r="O560">
        <v>4200000</v>
      </c>
      <c r="P560">
        <v>25</v>
      </c>
      <c r="Q560" t="s">
        <v>2182</v>
      </c>
      <c r="R560" t="s">
        <v>17</v>
      </c>
      <c r="S560" s="2">
        <v>44974</v>
      </c>
    </row>
    <row r="561" spans="1:19" x14ac:dyDescent="0.25">
      <c r="A561">
        <v>2212076</v>
      </c>
      <c r="B561">
        <v>5438</v>
      </c>
      <c r="C561" t="s">
        <v>20</v>
      </c>
      <c r="D561" t="s">
        <v>103</v>
      </c>
      <c r="E561" t="s">
        <v>2474</v>
      </c>
      <c r="F561" t="s">
        <v>2474</v>
      </c>
      <c r="G561" s="1">
        <v>44907.588194444441</v>
      </c>
      <c r="H561" s="1">
        <v>44907.588888888888</v>
      </c>
      <c r="I561">
        <v>85222026845</v>
      </c>
      <c r="J561" t="s">
        <v>19</v>
      </c>
      <c r="K561" t="s">
        <v>2475</v>
      </c>
      <c r="L561" t="s">
        <v>2476</v>
      </c>
      <c r="M561" s="2">
        <v>44929</v>
      </c>
      <c r="N561" t="s">
        <v>2477</v>
      </c>
      <c r="O561">
        <v>2632500</v>
      </c>
      <c r="P561">
        <v>25</v>
      </c>
      <c r="Q561" t="s">
        <v>2478</v>
      </c>
      <c r="R561" t="s">
        <v>19</v>
      </c>
      <c r="S561" s="2">
        <v>44957</v>
      </c>
    </row>
    <row r="562" spans="1:19" x14ac:dyDescent="0.25">
      <c r="A562">
        <v>2212078</v>
      </c>
      <c r="B562">
        <v>5974</v>
      </c>
      <c r="C562" t="s">
        <v>20</v>
      </c>
      <c r="D562" t="s">
        <v>59</v>
      </c>
      <c r="E562" t="s">
        <v>2479</v>
      </c>
      <c r="F562" t="s">
        <v>2480</v>
      </c>
      <c r="G562" s="1">
        <v>44907.55972222222</v>
      </c>
      <c r="H562" s="1">
        <v>44907.572916666664</v>
      </c>
      <c r="I562">
        <v>82285099902</v>
      </c>
      <c r="J562" t="s">
        <v>19</v>
      </c>
      <c r="K562" t="s">
        <v>2481</v>
      </c>
      <c r="L562" t="s">
        <v>2482</v>
      </c>
      <c r="M562" s="2">
        <v>44999</v>
      </c>
      <c r="N562" t="s">
        <v>2483</v>
      </c>
      <c r="O562">
        <v>5000034</v>
      </c>
      <c r="P562">
        <v>35</v>
      </c>
      <c r="Q562" t="s">
        <v>2484</v>
      </c>
      <c r="R562" t="s">
        <v>19</v>
      </c>
      <c r="S562" s="2">
        <v>45012</v>
      </c>
    </row>
    <row r="563" spans="1:19" x14ac:dyDescent="0.25">
      <c r="A563">
        <v>2212077</v>
      </c>
      <c r="B563">
        <v>5478</v>
      </c>
      <c r="C563" t="s">
        <v>20</v>
      </c>
      <c r="D563" t="s">
        <v>65</v>
      </c>
      <c r="E563" t="s">
        <v>310</v>
      </c>
      <c r="F563" t="s">
        <v>1058</v>
      </c>
      <c r="G563" s="1">
        <v>44907.48333333333</v>
      </c>
      <c r="H563" s="1">
        <v>44907.48333333333</v>
      </c>
      <c r="I563">
        <v>8122951747</v>
      </c>
      <c r="J563" t="s">
        <v>19</v>
      </c>
      <c r="K563" t="s">
        <v>312</v>
      </c>
      <c r="L563" t="s">
        <v>1563</v>
      </c>
      <c r="M563" s="2">
        <v>44936</v>
      </c>
      <c r="N563" t="s">
        <v>2485</v>
      </c>
      <c r="O563">
        <v>1730000</v>
      </c>
      <c r="P563">
        <v>10</v>
      </c>
      <c r="Q563" t="s">
        <v>314</v>
      </c>
      <c r="R563" t="s">
        <v>28</v>
      </c>
      <c r="S563" s="2">
        <v>44971</v>
      </c>
    </row>
    <row r="564" spans="1:19" x14ac:dyDescent="0.25">
      <c r="A564">
        <v>2212009</v>
      </c>
      <c r="B564">
        <v>5797</v>
      </c>
      <c r="C564" t="s">
        <v>20</v>
      </c>
      <c r="D564" t="s">
        <v>103</v>
      </c>
      <c r="E564" t="s">
        <v>2486</v>
      </c>
      <c r="F564" t="s">
        <v>2486</v>
      </c>
      <c r="G564" s="1">
        <v>44907.472916666666</v>
      </c>
      <c r="H564" s="1">
        <v>44907.473611111112</v>
      </c>
      <c r="I564">
        <v>87865692030</v>
      </c>
      <c r="J564" t="s">
        <v>19</v>
      </c>
      <c r="K564" t="s">
        <v>2487</v>
      </c>
      <c r="L564" t="s">
        <v>2488</v>
      </c>
      <c r="M564" s="2">
        <v>44973</v>
      </c>
      <c r="N564" t="s">
        <v>2489</v>
      </c>
      <c r="O564">
        <v>4200000</v>
      </c>
      <c r="P564">
        <v>50</v>
      </c>
      <c r="Q564" t="s">
        <v>2182</v>
      </c>
      <c r="R564" t="s">
        <v>19</v>
      </c>
      <c r="S564" s="2">
        <v>44985</v>
      </c>
    </row>
    <row r="565" spans="1:19" x14ac:dyDescent="0.25">
      <c r="A565">
        <v>12121212</v>
      </c>
      <c r="B565">
        <v>5290</v>
      </c>
      <c r="C565" t="s">
        <v>20</v>
      </c>
      <c r="D565" t="s">
        <v>541</v>
      </c>
      <c r="E565" t="s">
        <v>2490</v>
      </c>
      <c r="F565" t="s">
        <v>2490</v>
      </c>
      <c r="G565" s="1">
        <v>44907.46597222222</v>
      </c>
      <c r="H565" s="1">
        <v>44907.46597222222</v>
      </c>
      <c r="I565">
        <v>85382408828</v>
      </c>
      <c r="J565" t="s">
        <v>19</v>
      </c>
      <c r="K565" t="s">
        <v>2491</v>
      </c>
      <c r="L565" t="s">
        <v>2492</v>
      </c>
      <c r="M565" s="2">
        <v>44907</v>
      </c>
      <c r="N565">
        <v>1234567890</v>
      </c>
      <c r="O565">
        <v>3750000</v>
      </c>
      <c r="P565">
        <v>50</v>
      </c>
      <c r="Q565" t="s">
        <v>2493</v>
      </c>
      <c r="R565" t="s">
        <v>19</v>
      </c>
      <c r="S565" s="2">
        <v>44547</v>
      </c>
    </row>
    <row r="566" spans="1:19" x14ac:dyDescent="0.25">
      <c r="A566">
        <v>2301067</v>
      </c>
      <c r="B566">
        <v>6027</v>
      </c>
      <c r="C566" t="s">
        <v>20</v>
      </c>
      <c r="D566" t="s">
        <v>103</v>
      </c>
      <c r="E566" t="s">
        <v>2494</v>
      </c>
      <c r="F566" t="s">
        <v>2494</v>
      </c>
      <c r="G566" s="1">
        <v>44907.462500000001</v>
      </c>
      <c r="H566" s="1">
        <v>44907.463194444441</v>
      </c>
      <c r="I566">
        <v>85390959311</v>
      </c>
      <c r="J566" t="s">
        <v>19</v>
      </c>
      <c r="K566" t="s">
        <v>2495</v>
      </c>
      <c r="L566" t="s">
        <v>2496</v>
      </c>
      <c r="M566" s="2">
        <v>45005</v>
      </c>
      <c r="N566" t="s">
        <v>19</v>
      </c>
      <c r="O566">
        <v>4200048</v>
      </c>
      <c r="P566">
        <v>36</v>
      </c>
      <c r="Q566" t="s">
        <v>2182</v>
      </c>
      <c r="R566" t="s">
        <v>19</v>
      </c>
      <c r="S566" s="2">
        <v>45016</v>
      </c>
    </row>
    <row r="567" spans="1:19" x14ac:dyDescent="0.25">
      <c r="A567">
        <v>2212074</v>
      </c>
      <c r="B567">
        <v>5407</v>
      </c>
      <c r="C567" t="s">
        <v>20</v>
      </c>
      <c r="D567" t="s">
        <v>103</v>
      </c>
      <c r="E567" t="s">
        <v>2205</v>
      </c>
      <c r="F567" t="s">
        <v>2205</v>
      </c>
      <c r="G567" s="1">
        <v>44907.427083333336</v>
      </c>
      <c r="H567" s="1">
        <v>44907.427083333336</v>
      </c>
      <c r="I567">
        <v>82350972100</v>
      </c>
      <c r="J567" t="s">
        <v>19</v>
      </c>
      <c r="K567" t="s">
        <v>2206</v>
      </c>
      <c r="L567" t="s">
        <v>2497</v>
      </c>
      <c r="M567" s="2">
        <v>44923</v>
      </c>
      <c r="N567" t="s">
        <v>2498</v>
      </c>
      <c r="O567">
        <v>4200000</v>
      </c>
      <c r="P567">
        <v>30</v>
      </c>
      <c r="Q567" t="s">
        <v>2182</v>
      </c>
      <c r="R567" t="s">
        <v>17</v>
      </c>
      <c r="S567" s="2">
        <v>44926</v>
      </c>
    </row>
    <row r="568" spans="1:19" x14ac:dyDescent="0.25">
      <c r="A568">
        <v>2212073</v>
      </c>
      <c r="B568">
        <v>5796</v>
      </c>
      <c r="C568" t="s">
        <v>20</v>
      </c>
      <c r="D568" t="s">
        <v>103</v>
      </c>
      <c r="E568" t="s">
        <v>2499</v>
      </c>
      <c r="F568" t="s">
        <v>2499</v>
      </c>
      <c r="G568" s="1">
        <v>44907.424305555556</v>
      </c>
      <c r="H568" s="1">
        <v>44907.425000000003</v>
      </c>
      <c r="I568">
        <v>85390959311</v>
      </c>
      <c r="J568" t="s">
        <v>19</v>
      </c>
      <c r="K568" t="s">
        <v>2495</v>
      </c>
      <c r="L568" t="s">
        <v>2500</v>
      </c>
      <c r="M568" s="2">
        <v>44973</v>
      </c>
      <c r="N568" t="s">
        <v>2501</v>
      </c>
      <c r="O568">
        <v>4200000</v>
      </c>
      <c r="P568">
        <v>35</v>
      </c>
      <c r="Q568" t="s">
        <v>2182</v>
      </c>
      <c r="R568" t="s">
        <v>17</v>
      </c>
      <c r="S568" s="2">
        <v>44978</v>
      </c>
    </row>
    <row r="569" spans="1:19" x14ac:dyDescent="0.25">
      <c r="A569">
        <v>2212070</v>
      </c>
      <c r="B569">
        <v>5425</v>
      </c>
      <c r="C569" t="s">
        <v>20</v>
      </c>
      <c r="D569" t="s">
        <v>103</v>
      </c>
      <c r="E569" t="s">
        <v>2502</v>
      </c>
      <c r="F569" t="s">
        <v>2502</v>
      </c>
      <c r="G569" s="1">
        <v>44907.370138888888</v>
      </c>
      <c r="H569" s="1">
        <v>44907.370833333334</v>
      </c>
      <c r="I569">
        <v>8115550874</v>
      </c>
      <c r="J569" t="s">
        <v>19</v>
      </c>
      <c r="K569" t="s">
        <v>2503</v>
      </c>
      <c r="L569" t="s">
        <v>2504</v>
      </c>
      <c r="M569" s="2">
        <v>44928</v>
      </c>
      <c r="N569" t="s">
        <v>2505</v>
      </c>
      <c r="O569">
        <v>4200000</v>
      </c>
      <c r="P569">
        <v>35</v>
      </c>
      <c r="Q569" t="s">
        <v>2182</v>
      </c>
      <c r="R569" t="s">
        <v>19</v>
      </c>
      <c r="S569" s="2">
        <v>44957</v>
      </c>
    </row>
    <row r="570" spans="1:19" x14ac:dyDescent="0.25">
      <c r="A570">
        <v>2212071</v>
      </c>
      <c r="B570">
        <v>5475</v>
      </c>
      <c r="C570" t="s">
        <v>20</v>
      </c>
      <c r="D570" t="s">
        <v>65</v>
      </c>
      <c r="E570" t="s">
        <v>310</v>
      </c>
      <c r="F570" t="s">
        <v>538</v>
      </c>
      <c r="G570" s="1">
        <v>44904.718055555553</v>
      </c>
      <c r="H570" s="1">
        <v>44904.718055555553</v>
      </c>
      <c r="I570">
        <v>8122951747</v>
      </c>
      <c r="J570" t="s">
        <v>19</v>
      </c>
      <c r="K570" t="s">
        <v>312</v>
      </c>
      <c r="L570" t="s">
        <v>1566</v>
      </c>
      <c r="M570" s="2">
        <v>44936</v>
      </c>
      <c r="N570" t="s">
        <v>2506</v>
      </c>
      <c r="O570">
        <v>2070000</v>
      </c>
      <c r="P570">
        <v>10</v>
      </c>
      <c r="Q570" t="s">
        <v>314</v>
      </c>
      <c r="R570" t="s">
        <v>28</v>
      </c>
      <c r="S570" s="2">
        <v>44971</v>
      </c>
    </row>
    <row r="571" spans="1:19" x14ac:dyDescent="0.25">
      <c r="A571">
        <v>2212068</v>
      </c>
      <c r="B571">
        <v>5471</v>
      </c>
      <c r="C571" t="s">
        <v>110</v>
      </c>
      <c r="D571" t="s">
        <v>35</v>
      </c>
      <c r="E571" t="s">
        <v>2507</v>
      </c>
      <c r="F571" t="s">
        <v>2507</v>
      </c>
      <c r="G571" s="1">
        <v>44904.70208333333</v>
      </c>
      <c r="H571" s="1">
        <v>44904.70208333333</v>
      </c>
      <c r="I571">
        <v>82250384159</v>
      </c>
      <c r="J571" t="s">
        <v>19</v>
      </c>
      <c r="K571" t="s">
        <v>2508</v>
      </c>
      <c r="L571" t="s">
        <v>2509</v>
      </c>
      <c r="M571" s="2">
        <v>44935</v>
      </c>
      <c r="N571" t="s">
        <v>2510</v>
      </c>
      <c r="O571">
        <v>13000000</v>
      </c>
      <c r="P571">
        <v>50</v>
      </c>
      <c r="Q571" t="s">
        <v>2511</v>
      </c>
      <c r="R571" t="s">
        <v>235</v>
      </c>
      <c r="S571" s="2">
        <v>44957</v>
      </c>
    </row>
    <row r="572" spans="1:19" x14ac:dyDescent="0.25">
      <c r="A572">
        <v>2212069</v>
      </c>
      <c r="B572">
        <v>5469</v>
      </c>
      <c r="C572" t="s">
        <v>110</v>
      </c>
      <c r="D572" t="s">
        <v>35</v>
      </c>
      <c r="E572" t="s">
        <v>2507</v>
      </c>
      <c r="F572" t="s">
        <v>2507</v>
      </c>
      <c r="G572" s="1">
        <v>44904.697222222225</v>
      </c>
      <c r="H572" s="1">
        <v>44904.697916666664</v>
      </c>
      <c r="I572">
        <v>82250384159</v>
      </c>
      <c r="J572" t="s">
        <v>19</v>
      </c>
      <c r="K572" t="s">
        <v>2508</v>
      </c>
      <c r="L572" t="s">
        <v>2512</v>
      </c>
      <c r="M572" s="2">
        <v>44935</v>
      </c>
      <c r="N572" t="s">
        <v>2513</v>
      </c>
      <c r="O572">
        <v>4800000</v>
      </c>
      <c r="P572">
        <v>50</v>
      </c>
      <c r="Q572" t="s">
        <v>2511</v>
      </c>
      <c r="R572" t="s">
        <v>235</v>
      </c>
      <c r="S572" s="2">
        <v>44957</v>
      </c>
    </row>
    <row r="573" spans="1:19" x14ac:dyDescent="0.25">
      <c r="A573" t="s">
        <v>19</v>
      </c>
      <c r="B573">
        <v>5275</v>
      </c>
      <c r="C573" t="s">
        <v>42</v>
      </c>
      <c r="D573" t="s">
        <v>21</v>
      </c>
      <c r="E573" t="s">
        <v>2514</v>
      </c>
      <c r="F573" t="s">
        <v>2515</v>
      </c>
      <c r="G573" s="1">
        <v>44904.646527777775</v>
      </c>
      <c r="H573" s="1">
        <v>44904.646527777775</v>
      </c>
      <c r="I573">
        <v>81393706265</v>
      </c>
      <c r="J573" t="s">
        <v>19</v>
      </c>
      <c r="K573" t="s">
        <v>2516</v>
      </c>
      <c r="L573" t="s">
        <v>2517</v>
      </c>
      <c r="M573" s="2">
        <v>44904</v>
      </c>
      <c r="N573" t="s">
        <v>19</v>
      </c>
      <c r="O573">
        <v>1100000</v>
      </c>
      <c r="P573">
        <v>1</v>
      </c>
      <c r="Q573" t="s">
        <v>2518</v>
      </c>
      <c r="R573" t="s">
        <v>17</v>
      </c>
      <c r="S573" s="2">
        <v>44923</v>
      </c>
    </row>
    <row r="574" spans="1:19" x14ac:dyDescent="0.25">
      <c r="A574">
        <v>2212067</v>
      </c>
      <c r="B574">
        <v>5424</v>
      </c>
      <c r="C574" t="s">
        <v>20</v>
      </c>
      <c r="D574" t="s">
        <v>103</v>
      </c>
      <c r="E574" t="s">
        <v>2519</v>
      </c>
      <c r="F574" t="s">
        <v>2519</v>
      </c>
      <c r="G574" s="1">
        <v>44904.617361111108</v>
      </c>
      <c r="H574" s="1">
        <v>44904.618055555555</v>
      </c>
      <c r="I574">
        <v>82216485224</v>
      </c>
      <c r="J574" t="s">
        <v>19</v>
      </c>
      <c r="K574" t="s">
        <v>2520</v>
      </c>
      <c r="L574" t="s">
        <v>2521</v>
      </c>
      <c r="M574" s="2">
        <v>44928</v>
      </c>
      <c r="N574" t="s">
        <v>2522</v>
      </c>
      <c r="O574">
        <v>4199965</v>
      </c>
      <c r="P574">
        <v>55</v>
      </c>
      <c r="Q574" t="s">
        <v>2182</v>
      </c>
      <c r="R574" t="s">
        <v>17</v>
      </c>
      <c r="S574" s="2">
        <v>44957</v>
      </c>
    </row>
    <row r="575" spans="1:19" x14ac:dyDescent="0.25">
      <c r="A575">
        <v>2301062</v>
      </c>
      <c r="B575">
        <v>5795</v>
      </c>
      <c r="C575" t="s">
        <v>20</v>
      </c>
      <c r="D575" t="s">
        <v>103</v>
      </c>
      <c r="E575" t="s">
        <v>2523</v>
      </c>
      <c r="F575" t="s">
        <v>2523</v>
      </c>
      <c r="G575" s="1">
        <v>44904.603472222225</v>
      </c>
      <c r="H575" s="1">
        <v>44904.603472222225</v>
      </c>
      <c r="I575">
        <v>85252400910</v>
      </c>
      <c r="J575" t="s">
        <v>19</v>
      </c>
      <c r="K575" t="s">
        <v>2524</v>
      </c>
      <c r="L575" t="s">
        <v>2525</v>
      </c>
      <c r="M575" s="2">
        <v>44973</v>
      </c>
      <c r="N575" t="s">
        <v>2526</v>
      </c>
      <c r="O575">
        <v>4200000</v>
      </c>
      <c r="P575">
        <v>35</v>
      </c>
      <c r="Q575" t="s">
        <v>2182</v>
      </c>
      <c r="R575" t="s">
        <v>19</v>
      </c>
      <c r="S575" s="2">
        <v>44985</v>
      </c>
    </row>
    <row r="576" spans="1:19" x14ac:dyDescent="0.25">
      <c r="A576">
        <v>2301026</v>
      </c>
      <c r="B576">
        <v>5733</v>
      </c>
      <c r="C576" t="s">
        <v>110</v>
      </c>
      <c r="D576" t="s">
        <v>21</v>
      </c>
      <c r="E576" t="s">
        <v>807</v>
      </c>
      <c r="F576" t="s">
        <v>808</v>
      </c>
      <c r="G576" s="1">
        <v>44904.508333333331</v>
      </c>
      <c r="H576" s="1">
        <v>44904.508333333331</v>
      </c>
      <c r="I576">
        <v>81369136413</v>
      </c>
      <c r="J576" t="s">
        <v>19</v>
      </c>
      <c r="K576" t="s">
        <v>809</v>
      </c>
      <c r="L576" t="s">
        <v>2527</v>
      </c>
      <c r="M576" s="2">
        <v>44965</v>
      </c>
      <c r="N576" t="s">
        <v>19</v>
      </c>
      <c r="O576">
        <v>2362500</v>
      </c>
      <c r="P576">
        <v>15</v>
      </c>
      <c r="Q576" t="s">
        <v>2528</v>
      </c>
      <c r="R576" t="s">
        <v>28</v>
      </c>
      <c r="S576" s="2">
        <v>44985</v>
      </c>
    </row>
    <row r="577" spans="1:19" x14ac:dyDescent="0.25">
      <c r="A577">
        <v>2212061</v>
      </c>
      <c r="B577">
        <v>6251</v>
      </c>
      <c r="C577" t="s">
        <v>110</v>
      </c>
      <c r="D577" t="s">
        <v>165</v>
      </c>
      <c r="E577" t="s">
        <v>2529</v>
      </c>
      <c r="F577" t="s">
        <v>2529</v>
      </c>
      <c r="G577" s="1">
        <v>44904.470833333333</v>
      </c>
      <c r="H577" s="1">
        <v>44904.472222222219</v>
      </c>
      <c r="I577">
        <v>82296719880</v>
      </c>
      <c r="J577" t="s">
        <v>19</v>
      </c>
      <c r="K577" t="s">
        <v>2530</v>
      </c>
      <c r="L577" t="s">
        <v>2531</v>
      </c>
      <c r="M577" s="2">
        <v>45034</v>
      </c>
      <c r="N577" t="s">
        <v>19</v>
      </c>
      <c r="O577">
        <v>2710000</v>
      </c>
      <c r="P577">
        <v>10</v>
      </c>
      <c r="Q577" t="s">
        <v>2532</v>
      </c>
      <c r="R577" t="s">
        <v>19</v>
      </c>
      <c r="S577" s="2">
        <v>45047</v>
      </c>
    </row>
    <row r="578" spans="1:19" x14ac:dyDescent="0.25">
      <c r="A578">
        <v>2212060</v>
      </c>
      <c r="B578">
        <v>5343</v>
      </c>
      <c r="C578" t="s">
        <v>20</v>
      </c>
      <c r="D578" t="s">
        <v>165</v>
      </c>
      <c r="E578" t="s">
        <v>2533</v>
      </c>
      <c r="F578" t="s">
        <v>2534</v>
      </c>
      <c r="G578" s="1">
        <v>44904.428472222222</v>
      </c>
      <c r="H578" s="1">
        <v>44904.429166666669</v>
      </c>
      <c r="I578">
        <v>81326951380</v>
      </c>
      <c r="J578" t="s">
        <v>19</v>
      </c>
      <c r="K578" t="s">
        <v>2535</v>
      </c>
      <c r="L578" t="s">
        <v>2536</v>
      </c>
      <c r="M578" s="2">
        <v>44911</v>
      </c>
      <c r="N578" t="s">
        <v>2537</v>
      </c>
      <c r="O578">
        <v>4600000</v>
      </c>
      <c r="P578">
        <v>50</v>
      </c>
      <c r="Q578" t="s">
        <v>2538</v>
      </c>
      <c r="R578" t="s">
        <v>17</v>
      </c>
      <c r="S578" s="2">
        <v>44925</v>
      </c>
    </row>
    <row r="579" spans="1:19" x14ac:dyDescent="0.25">
      <c r="A579">
        <v>2212057</v>
      </c>
      <c r="B579">
        <v>5511</v>
      </c>
      <c r="C579" t="s">
        <v>20</v>
      </c>
      <c r="D579" t="s">
        <v>30</v>
      </c>
      <c r="E579" t="s">
        <v>2539</v>
      </c>
      <c r="F579" t="s">
        <v>2540</v>
      </c>
      <c r="G579" s="1">
        <v>44904.404166666667</v>
      </c>
      <c r="H579" s="1">
        <v>44904.404166666667</v>
      </c>
      <c r="I579">
        <v>82259659699</v>
      </c>
      <c r="J579" t="s">
        <v>19</v>
      </c>
      <c r="K579" t="s">
        <v>2541</v>
      </c>
      <c r="L579" t="s">
        <v>2542</v>
      </c>
      <c r="M579" s="2">
        <v>44937</v>
      </c>
      <c r="N579" t="s">
        <v>19</v>
      </c>
      <c r="O579">
        <v>2460000</v>
      </c>
      <c r="P579">
        <v>15</v>
      </c>
      <c r="Q579" t="s">
        <v>2543</v>
      </c>
      <c r="R579" t="s">
        <v>28</v>
      </c>
      <c r="S579" s="2">
        <v>44947</v>
      </c>
    </row>
    <row r="580" spans="1:19" x14ac:dyDescent="0.25">
      <c r="A580">
        <v>2212058</v>
      </c>
      <c r="B580">
        <v>5752</v>
      </c>
      <c r="C580" t="s">
        <v>20</v>
      </c>
      <c r="D580" t="s">
        <v>103</v>
      </c>
      <c r="E580" t="s">
        <v>2523</v>
      </c>
      <c r="F580" t="s">
        <v>2523</v>
      </c>
      <c r="G580" s="1">
        <v>44904.402777777781</v>
      </c>
      <c r="H580" s="1">
        <v>44904.40347222222</v>
      </c>
      <c r="I580">
        <v>85252400910</v>
      </c>
      <c r="J580" t="s">
        <v>19</v>
      </c>
      <c r="K580" t="s">
        <v>2524</v>
      </c>
      <c r="L580" t="s">
        <v>2544</v>
      </c>
      <c r="M580" s="2">
        <v>44967</v>
      </c>
      <c r="N580" t="s">
        <v>19</v>
      </c>
      <c r="O580">
        <v>4200055</v>
      </c>
      <c r="P580">
        <v>37</v>
      </c>
      <c r="Q580" t="s">
        <v>2182</v>
      </c>
      <c r="R580" t="s">
        <v>19</v>
      </c>
      <c r="S580" s="2">
        <v>44980</v>
      </c>
    </row>
    <row r="581" spans="1:19" x14ac:dyDescent="0.25">
      <c r="A581">
        <v>2212056</v>
      </c>
      <c r="B581">
        <v>5510</v>
      </c>
      <c r="C581" t="s">
        <v>20</v>
      </c>
      <c r="D581" t="s">
        <v>30</v>
      </c>
      <c r="E581" t="s">
        <v>2539</v>
      </c>
      <c r="F581" t="s">
        <v>2545</v>
      </c>
      <c r="G581" s="1">
        <v>44904.402777777781</v>
      </c>
      <c r="H581" s="1">
        <v>44904.402777777781</v>
      </c>
      <c r="I581">
        <v>82259659699</v>
      </c>
      <c r="J581" t="s">
        <v>19</v>
      </c>
      <c r="K581" t="s">
        <v>2541</v>
      </c>
      <c r="L581" t="s">
        <v>2546</v>
      </c>
      <c r="M581" s="2">
        <v>44937</v>
      </c>
      <c r="N581" t="s">
        <v>19</v>
      </c>
      <c r="O581">
        <v>2505000</v>
      </c>
      <c r="P581">
        <v>15</v>
      </c>
      <c r="Q581" t="s">
        <v>2543</v>
      </c>
      <c r="R581" t="s">
        <v>28</v>
      </c>
      <c r="S581" s="2">
        <v>44954</v>
      </c>
    </row>
    <row r="582" spans="1:19" x14ac:dyDescent="0.25">
      <c r="A582">
        <v>2212055</v>
      </c>
      <c r="B582">
        <v>5509</v>
      </c>
      <c r="C582" t="s">
        <v>20</v>
      </c>
      <c r="D582" t="s">
        <v>30</v>
      </c>
      <c r="E582" t="s">
        <v>2539</v>
      </c>
      <c r="F582" t="s">
        <v>2547</v>
      </c>
      <c r="G582" s="1">
        <v>44904.401388888888</v>
      </c>
      <c r="H582" s="1">
        <v>44904.402083333334</v>
      </c>
      <c r="I582">
        <v>82259659699</v>
      </c>
      <c r="J582" t="s">
        <v>19</v>
      </c>
      <c r="K582" t="s">
        <v>2541</v>
      </c>
      <c r="L582" t="s">
        <v>2548</v>
      </c>
      <c r="M582" s="2">
        <v>44937</v>
      </c>
      <c r="N582" t="s">
        <v>19</v>
      </c>
      <c r="O582">
        <v>2415000</v>
      </c>
      <c r="P582">
        <v>15</v>
      </c>
      <c r="Q582" t="s">
        <v>2543</v>
      </c>
      <c r="R582" t="s">
        <v>28</v>
      </c>
      <c r="S582" s="2">
        <v>44937</v>
      </c>
    </row>
    <row r="583" spans="1:19" x14ac:dyDescent="0.25">
      <c r="A583" t="s">
        <v>19</v>
      </c>
      <c r="B583">
        <v>5269</v>
      </c>
      <c r="C583" t="s">
        <v>29</v>
      </c>
      <c r="D583" t="s">
        <v>30</v>
      </c>
      <c r="E583" t="s">
        <v>2549</v>
      </c>
      <c r="F583" t="s">
        <v>2549</v>
      </c>
      <c r="G583" s="1">
        <v>44903.650694444441</v>
      </c>
      <c r="H583" s="1">
        <v>44903.650694444441</v>
      </c>
      <c r="I583">
        <v>82255414197</v>
      </c>
      <c r="J583" t="s">
        <v>19</v>
      </c>
      <c r="K583" t="s">
        <v>2550</v>
      </c>
      <c r="L583" t="s">
        <v>2551</v>
      </c>
      <c r="M583" s="2">
        <v>44903</v>
      </c>
      <c r="N583" t="s">
        <v>2552</v>
      </c>
      <c r="O583">
        <v>6392000</v>
      </c>
      <c r="P583">
        <v>80</v>
      </c>
      <c r="Q583" t="s">
        <v>2553</v>
      </c>
      <c r="R583" t="s">
        <v>19</v>
      </c>
      <c r="S583" s="2">
        <v>44912</v>
      </c>
    </row>
    <row r="584" spans="1:19" x14ac:dyDescent="0.25">
      <c r="A584">
        <v>2212054</v>
      </c>
      <c r="B584">
        <v>5523</v>
      </c>
      <c r="C584" t="s">
        <v>20</v>
      </c>
      <c r="D584" t="s">
        <v>218</v>
      </c>
      <c r="E584" t="s">
        <v>2554</v>
      </c>
      <c r="F584" t="s">
        <v>2555</v>
      </c>
      <c r="G584" s="1">
        <v>44903.42291666667</v>
      </c>
      <c r="H584" s="1">
        <v>44903.45416666667</v>
      </c>
      <c r="I584">
        <v>8126730023</v>
      </c>
      <c r="J584" t="s">
        <v>19</v>
      </c>
      <c r="K584" t="s">
        <v>2556</v>
      </c>
      <c r="L584" t="s">
        <v>2557</v>
      </c>
      <c r="M584" s="2">
        <v>44938</v>
      </c>
      <c r="N584" t="s">
        <v>2558</v>
      </c>
      <c r="O584">
        <v>8880000</v>
      </c>
      <c r="P584">
        <v>100</v>
      </c>
      <c r="Q584" t="s">
        <v>2559</v>
      </c>
      <c r="R584" t="s">
        <v>28</v>
      </c>
      <c r="S584" s="2">
        <v>44946</v>
      </c>
    </row>
    <row r="585" spans="1:19" x14ac:dyDescent="0.25">
      <c r="A585" t="s">
        <v>19</v>
      </c>
      <c r="B585">
        <v>5264</v>
      </c>
      <c r="C585" t="s">
        <v>20</v>
      </c>
      <c r="D585" t="s">
        <v>165</v>
      </c>
      <c r="E585" t="s">
        <v>2560</v>
      </c>
      <c r="F585" t="s">
        <v>2560</v>
      </c>
      <c r="G585" s="1">
        <v>44903.443749999999</v>
      </c>
      <c r="H585" s="1">
        <v>44903.444444444445</v>
      </c>
      <c r="I585">
        <v>81291498261</v>
      </c>
      <c r="J585" t="s">
        <v>19</v>
      </c>
      <c r="K585" t="s">
        <v>2561</v>
      </c>
      <c r="L585" t="s">
        <v>2562</v>
      </c>
      <c r="M585" s="2">
        <v>44903</v>
      </c>
      <c r="N585" t="s">
        <v>19</v>
      </c>
      <c r="O585">
        <v>6850000</v>
      </c>
      <c r="P585">
        <v>137</v>
      </c>
      <c r="Q585" t="s">
        <v>2563</v>
      </c>
      <c r="R585" t="s">
        <v>19</v>
      </c>
      <c r="S585" s="2">
        <v>44905</v>
      </c>
    </row>
    <row r="586" spans="1:19" x14ac:dyDescent="0.25">
      <c r="A586">
        <v>2301025</v>
      </c>
      <c r="B586">
        <v>5694</v>
      </c>
      <c r="C586" t="s">
        <v>20</v>
      </c>
      <c r="D586" t="s">
        <v>143</v>
      </c>
      <c r="E586" t="s">
        <v>2564</v>
      </c>
      <c r="F586" t="s">
        <v>2565</v>
      </c>
      <c r="G586" s="1">
        <v>44902.749305555553</v>
      </c>
      <c r="H586" s="1">
        <v>44902.750694444447</v>
      </c>
      <c r="I586">
        <v>85860117216</v>
      </c>
      <c r="J586" t="s">
        <v>19</v>
      </c>
      <c r="K586" t="s">
        <v>2566</v>
      </c>
      <c r="L586" t="s">
        <v>2567</v>
      </c>
      <c r="M586" s="2">
        <v>44963</v>
      </c>
      <c r="N586" t="s">
        <v>19</v>
      </c>
      <c r="O586">
        <v>1900000</v>
      </c>
      <c r="P586">
        <v>10</v>
      </c>
      <c r="Q586" t="s">
        <v>1967</v>
      </c>
      <c r="R586" t="s">
        <v>19</v>
      </c>
      <c r="S586" s="2">
        <v>25569</v>
      </c>
    </row>
    <row r="587" spans="1:19" x14ac:dyDescent="0.25">
      <c r="A587">
        <v>2212052</v>
      </c>
      <c r="B587">
        <v>6261</v>
      </c>
      <c r="C587" t="s">
        <v>20</v>
      </c>
      <c r="D587" t="s">
        <v>43</v>
      </c>
      <c r="E587" t="s">
        <v>2568</v>
      </c>
      <c r="F587" t="s">
        <v>2569</v>
      </c>
      <c r="G587" s="1">
        <v>44902.747916666667</v>
      </c>
      <c r="H587" s="1">
        <v>44902.747916666667</v>
      </c>
      <c r="I587">
        <v>82285099902</v>
      </c>
      <c r="J587" t="s">
        <v>19</v>
      </c>
      <c r="K587" t="s">
        <v>535</v>
      </c>
      <c r="L587" t="s">
        <v>2570</v>
      </c>
      <c r="M587" s="2">
        <v>45034</v>
      </c>
      <c r="N587" t="s">
        <v>19</v>
      </c>
      <c r="O587">
        <v>4972800</v>
      </c>
      <c r="P587">
        <v>35</v>
      </c>
      <c r="Q587" t="s">
        <v>2571</v>
      </c>
      <c r="R587" t="s">
        <v>19</v>
      </c>
      <c r="S587" s="2">
        <v>45062</v>
      </c>
    </row>
    <row r="588" spans="1:19" x14ac:dyDescent="0.25">
      <c r="A588">
        <v>2212137</v>
      </c>
      <c r="B588">
        <v>5441</v>
      </c>
      <c r="C588" t="s">
        <v>20</v>
      </c>
      <c r="D588" t="s">
        <v>143</v>
      </c>
      <c r="E588" t="s">
        <v>2572</v>
      </c>
      <c r="F588" t="s">
        <v>2572</v>
      </c>
      <c r="G588" s="1">
        <v>44902.743055555555</v>
      </c>
      <c r="H588" s="1">
        <v>44902.743055555555</v>
      </c>
      <c r="I588">
        <v>82352832806</v>
      </c>
      <c r="J588" t="s">
        <v>19</v>
      </c>
      <c r="K588" t="s">
        <v>2573</v>
      </c>
      <c r="L588" t="s">
        <v>2574</v>
      </c>
      <c r="M588" s="2">
        <v>44929</v>
      </c>
      <c r="N588" t="s">
        <v>2575</v>
      </c>
      <c r="O588">
        <v>2812500</v>
      </c>
      <c r="P588">
        <v>25</v>
      </c>
      <c r="Q588" t="s">
        <v>2576</v>
      </c>
      <c r="R588" t="s">
        <v>28</v>
      </c>
      <c r="S588" s="2">
        <v>44960</v>
      </c>
    </row>
    <row r="589" spans="1:19" x14ac:dyDescent="0.25">
      <c r="A589">
        <v>2212149</v>
      </c>
      <c r="B589">
        <v>5524</v>
      </c>
      <c r="C589" t="s">
        <v>20</v>
      </c>
      <c r="D589" t="s">
        <v>143</v>
      </c>
      <c r="E589" t="s">
        <v>2577</v>
      </c>
      <c r="F589" t="s">
        <v>2578</v>
      </c>
      <c r="G589" s="1">
        <v>44902.742361111108</v>
      </c>
      <c r="H589" s="1">
        <v>44902.742361111108</v>
      </c>
      <c r="I589">
        <v>82287385725</v>
      </c>
      <c r="J589" t="s">
        <v>19</v>
      </c>
      <c r="K589" t="s">
        <v>2579</v>
      </c>
      <c r="L589" t="s">
        <v>2580</v>
      </c>
      <c r="M589" s="2">
        <v>44938</v>
      </c>
      <c r="N589" t="s">
        <v>19</v>
      </c>
      <c r="O589">
        <v>2140000</v>
      </c>
      <c r="P589">
        <v>10</v>
      </c>
      <c r="Q589" t="s">
        <v>2581</v>
      </c>
      <c r="R589" t="s">
        <v>28</v>
      </c>
      <c r="S589" s="2">
        <v>44983</v>
      </c>
    </row>
    <row r="590" spans="1:19" x14ac:dyDescent="0.25">
      <c r="A590">
        <v>2212064</v>
      </c>
      <c r="B590">
        <v>5603</v>
      </c>
      <c r="C590" t="s">
        <v>20</v>
      </c>
      <c r="D590" t="s">
        <v>319</v>
      </c>
      <c r="E590" t="s">
        <v>2582</v>
      </c>
      <c r="F590" t="s">
        <v>2583</v>
      </c>
      <c r="G590" s="1">
        <v>44902.704861111109</v>
      </c>
      <c r="H590" s="1">
        <v>44902.705555555556</v>
      </c>
      <c r="I590">
        <v>81336677439</v>
      </c>
      <c r="J590" t="s">
        <v>19</v>
      </c>
      <c r="K590" t="s">
        <v>2584</v>
      </c>
      <c r="L590" t="s">
        <v>2585</v>
      </c>
      <c r="M590" s="2">
        <v>44949</v>
      </c>
      <c r="N590" t="s">
        <v>2586</v>
      </c>
      <c r="O590">
        <v>4200000</v>
      </c>
      <c r="P590">
        <v>50</v>
      </c>
      <c r="Q590" t="s">
        <v>2587</v>
      </c>
      <c r="R590" t="s">
        <v>17</v>
      </c>
      <c r="S590" s="2">
        <v>44963</v>
      </c>
    </row>
    <row r="591" spans="1:19" x14ac:dyDescent="0.25">
      <c r="A591">
        <v>2212051</v>
      </c>
      <c r="B591">
        <v>5609</v>
      </c>
      <c r="C591" t="s">
        <v>20</v>
      </c>
      <c r="D591" t="s">
        <v>43</v>
      </c>
      <c r="E591" t="s">
        <v>2588</v>
      </c>
      <c r="F591" t="s">
        <v>2589</v>
      </c>
      <c r="G591" s="1">
        <v>44902.696527777778</v>
      </c>
      <c r="H591" s="1">
        <v>44902.696527777778</v>
      </c>
      <c r="I591">
        <v>85851873511</v>
      </c>
      <c r="J591" t="s">
        <v>19</v>
      </c>
      <c r="K591" t="s">
        <v>2590</v>
      </c>
      <c r="L591" t="s">
        <v>2591</v>
      </c>
      <c r="M591" s="2">
        <v>44949</v>
      </c>
      <c r="N591" t="s">
        <v>19</v>
      </c>
      <c r="O591">
        <v>1798200</v>
      </c>
      <c r="P591">
        <v>10</v>
      </c>
      <c r="Q591" t="s">
        <v>2592</v>
      </c>
      <c r="R591" t="s">
        <v>19</v>
      </c>
      <c r="S591" s="2">
        <v>44970</v>
      </c>
    </row>
    <row r="592" spans="1:19" x14ac:dyDescent="0.25">
      <c r="A592">
        <v>2212048</v>
      </c>
      <c r="B592">
        <v>5450</v>
      </c>
      <c r="C592" t="s">
        <v>20</v>
      </c>
      <c r="D592" t="s">
        <v>78</v>
      </c>
      <c r="E592" t="s">
        <v>2593</v>
      </c>
      <c r="F592" t="s">
        <v>2594</v>
      </c>
      <c r="G592" s="1">
        <v>44902.674305555556</v>
      </c>
      <c r="H592" s="1">
        <v>44902.675000000003</v>
      </c>
      <c r="I592">
        <v>85343788567</v>
      </c>
      <c r="J592" t="s">
        <v>19</v>
      </c>
      <c r="K592" t="s">
        <v>2595</v>
      </c>
      <c r="L592" t="s">
        <v>2596</v>
      </c>
      <c r="M592" s="2">
        <v>44930</v>
      </c>
      <c r="N592" t="s">
        <v>2597</v>
      </c>
      <c r="O592">
        <v>3532500</v>
      </c>
      <c r="P592">
        <v>25</v>
      </c>
      <c r="Q592" t="s">
        <v>2598</v>
      </c>
      <c r="R592" t="s">
        <v>28</v>
      </c>
      <c r="S592" s="2">
        <v>44944</v>
      </c>
    </row>
    <row r="593" spans="1:19" x14ac:dyDescent="0.25">
      <c r="A593">
        <v>2212049</v>
      </c>
      <c r="B593">
        <v>5470</v>
      </c>
      <c r="C593" t="s">
        <v>110</v>
      </c>
      <c r="D593" t="s">
        <v>30</v>
      </c>
      <c r="E593" t="s">
        <v>2599</v>
      </c>
      <c r="F593" t="s">
        <v>2600</v>
      </c>
      <c r="G593" s="1">
        <v>44902.670138888891</v>
      </c>
      <c r="H593" s="1">
        <v>44902.670138888891</v>
      </c>
      <c r="I593">
        <v>8124206391</v>
      </c>
      <c r="J593" t="s">
        <v>19</v>
      </c>
      <c r="K593" t="s">
        <v>2601</v>
      </c>
      <c r="L593" t="s">
        <v>2602</v>
      </c>
      <c r="M593" s="2">
        <v>44936</v>
      </c>
      <c r="N593" t="s">
        <v>2603</v>
      </c>
      <c r="O593">
        <v>17744160</v>
      </c>
      <c r="P593">
        <v>140</v>
      </c>
      <c r="Q593" t="s">
        <v>2604</v>
      </c>
      <c r="R593" t="s">
        <v>28</v>
      </c>
      <c r="S593" s="2">
        <v>44947</v>
      </c>
    </row>
    <row r="594" spans="1:19" x14ac:dyDescent="0.25">
      <c r="A594">
        <v>2212063</v>
      </c>
      <c r="B594">
        <v>5416</v>
      </c>
      <c r="C594" t="s">
        <v>20</v>
      </c>
      <c r="D594" t="s">
        <v>319</v>
      </c>
      <c r="E594" t="s">
        <v>2605</v>
      </c>
      <c r="F594" t="s">
        <v>2606</v>
      </c>
      <c r="G594" s="1">
        <v>44902.613194444442</v>
      </c>
      <c r="H594" s="1">
        <v>44902.613888888889</v>
      </c>
      <c r="I594" s="3">
        <v>895000000000</v>
      </c>
      <c r="J594" t="s">
        <v>19</v>
      </c>
      <c r="K594" t="s">
        <v>2607</v>
      </c>
      <c r="L594" t="s">
        <v>2608</v>
      </c>
      <c r="M594" s="2">
        <v>44925</v>
      </c>
      <c r="N594" t="s">
        <v>2609</v>
      </c>
      <c r="O594">
        <v>4032000</v>
      </c>
      <c r="P594">
        <v>35</v>
      </c>
      <c r="Q594" t="s">
        <v>2610</v>
      </c>
      <c r="R594" t="s">
        <v>28</v>
      </c>
      <c r="S594" s="2">
        <v>44947</v>
      </c>
    </row>
    <row r="595" spans="1:19" x14ac:dyDescent="0.25">
      <c r="A595">
        <v>2212050</v>
      </c>
      <c r="B595">
        <v>5515</v>
      </c>
      <c r="C595" t="s">
        <v>20</v>
      </c>
      <c r="D595" t="s">
        <v>65</v>
      </c>
      <c r="E595" t="s">
        <v>2611</v>
      </c>
      <c r="F595" t="s">
        <v>2611</v>
      </c>
      <c r="G595" s="1">
        <v>44902.609027777777</v>
      </c>
      <c r="H595" s="1">
        <v>44902.609027777777</v>
      </c>
      <c r="I595">
        <v>81393938388</v>
      </c>
      <c r="J595" t="s">
        <v>19</v>
      </c>
      <c r="K595" t="s">
        <v>2612</v>
      </c>
      <c r="L595" t="s">
        <v>2613</v>
      </c>
      <c r="M595" s="2">
        <v>44938</v>
      </c>
      <c r="N595" t="s">
        <v>2614</v>
      </c>
      <c r="O595">
        <v>5920000</v>
      </c>
      <c r="P595">
        <v>50</v>
      </c>
      <c r="Q595" t="s">
        <v>2615</v>
      </c>
      <c r="R595" t="s">
        <v>19</v>
      </c>
      <c r="S595" s="2">
        <v>44970</v>
      </c>
    </row>
    <row r="596" spans="1:19" x14ac:dyDescent="0.25">
      <c r="A596" t="s">
        <v>19</v>
      </c>
      <c r="B596">
        <v>5253</v>
      </c>
      <c r="C596" t="s">
        <v>29</v>
      </c>
      <c r="D596" t="s">
        <v>78</v>
      </c>
      <c r="E596" t="s">
        <v>2616</v>
      </c>
      <c r="F596" t="s">
        <v>2616</v>
      </c>
      <c r="G596" s="1">
        <v>44902.603472222225</v>
      </c>
      <c r="H596" s="1">
        <v>44902.603472222225</v>
      </c>
      <c r="I596">
        <v>81231888536</v>
      </c>
      <c r="J596" t="s">
        <v>19</v>
      </c>
      <c r="K596" t="s">
        <v>2617</v>
      </c>
      <c r="L596" t="s">
        <v>2618</v>
      </c>
      <c r="M596" s="2">
        <v>44902</v>
      </c>
      <c r="N596" t="s">
        <v>19</v>
      </c>
      <c r="O596">
        <v>8560000</v>
      </c>
      <c r="P596">
        <v>100</v>
      </c>
      <c r="Q596" t="s">
        <v>2619</v>
      </c>
      <c r="R596" t="s">
        <v>28</v>
      </c>
      <c r="S596" s="2">
        <v>44909</v>
      </c>
    </row>
    <row r="597" spans="1:19" x14ac:dyDescent="0.25">
      <c r="A597" t="s">
        <v>19</v>
      </c>
      <c r="B597">
        <v>5252</v>
      </c>
      <c r="C597" t="s">
        <v>29</v>
      </c>
      <c r="D597" t="s">
        <v>218</v>
      </c>
      <c r="E597" t="s">
        <v>2620</v>
      </c>
      <c r="F597" t="s">
        <v>2621</v>
      </c>
      <c r="G597" s="1">
        <v>44902.598611111112</v>
      </c>
      <c r="H597" s="1">
        <v>44902.598611111112</v>
      </c>
      <c r="I597">
        <v>817461142</v>
      </c>
      <c r="J597" t="s">
        <v>19</v>
      </c>
      <c r="K597" t="s">
        <v>2622</v>
      </c>
      <c r="L597" t="s">
        <v>2623</v>
      </c>
      <c r="M597" s="2">
        <v>44902</v>
      </c>
      <c r="N597" t="s">
        <v>2624</v>
      </c>
      <c r="O597">
        <v>7280000</v>
      </c>
      <c r="P597">
        <v>100</v>
      </c>
      <c r="Q597" t="s">
        <v>2625</v>
      </c>
      <c r="R597" t="s">
        <v>17</v>
      </c>
      <c r="S597" s="2">
        <v>44904</v>
      </c>
    </row>
    <row r="598" spans="1:19" x14ac:dyDescent="0.25">
      <c r="A598">
        <v>2301050</v>
      </c>
      <c r="B598">
        <v>5867</v>
      </c>
      <c r="C598" t="s">
        <v>20</v>
      </c>
      <c r="D598" t="s">
        <v>43</v>
      </c>
      <c r="E598" t="s">
        <v>2626</v>
      </c>
      <c r="F598" t="s">
        <v>2627</v>
      </c>
      <c r="G598" s="1">
        <v>44902.519444444442</v>
      </c>
      <c r="H598" s="1">
        <v>44902.519444444442</v>
      </c>
      <c r="I598">
        <v>89655971027</v>
      </c>
      <c r="J598" t="s">
        <v>19</v>
      </c>
      <c r="K598" t="s">
        <v>2628</v>
      </c>
      <c r="L598" t="s">
        <v>2629</v>
      </c>
      <c r="M598" s="2">
        <v>44980</v>
      </c>
      <c r="N598" t="s">
        <v>2630</v>
      </c>
      <c r="O598">
        <v>2812500</v>
      </c>
      <c r="P598">
        <v>25</v>
      </c>
      <c r="Q598" t="s">
        <v>2631</v>
      </c>
      <c r="R598" t="s">
        <v>17</v>
      </c>
      <c r="S598" s="2">
        <v>45005</v>
      </c>
    </row>
    <row r="599" spans="1:19" x14ac:dyDescent="0.25">
      <c r="A599">
        <v>2212047</v>
      </c>
      <c r="B599">
        <v>6061</v>
      </c>
      <c r="C599" t="s">
        <v>20</v>
      </c>
      <c r="D599" t="s">
        <v>30</v>
      </c>
      <c r="E599" t="s">
        <v>2632</v>
      </c>
      <c r="F599" t="s">
        <v>2633</v>
      </c>
      <c r="G599" s="1">
        <v>44902.495138888888</v>
      </c>
      <c r="H599" s="1">
        <v>44902.496527777781</v>
      </c>
      <c r="I599">
        <v>82192279000</v>
      </c>
      <c r="J599" t="s">
        <v>19</v>
      </c>
      <c r="K599" t="s">
        <v>2634</v>
      </c>
      <c r="L599" t="s">
        <v>2635</v>
      </c>
      <c r="M599" s="2">
        <v>45008</v>
      </c>
      <c r="N599" t="s">
        <v>19</v>
      </c>
      <c r="O599">
        <v>2800000</v>
      </c>
      <c r="P599">
        <v>50</v>
      </c>
      <c r="Q599" t="s">
        <v>2636</v>
      </c>
      <c r="R599" t="s">
        <v>19</v>
      </c>
      <c r="S599" s="2">
        <v>45016</v>
      </c>
    </row>
    <row r="600" spans="1:19" x14ac:dyDescent="0.25">
      <c r="A600">
        <v>2212046</v>
      </c>
      <c r="B600">
        <v>5672</v>
      </c>
      <c r="C600" t="s">
        <v>20</v>
      </c>
      <c r="D600" t="s">
        <v>218</v>
      </c>
      <c r="E600" t="s">
        <v>2637</v>
      </c>
      <c r="F600" t="s">
        <v>2638</v>
      </c>
      <c r="G600" s="1">
        <v>44896.600694444445</v>
      </c>
      <c r="H600" s="1">
        <v>44902.493750000001</v>
      </c>
      <c r="I600">
        <v>81936280464</v>
      </c>
      <c r="J600" t="s">
        <v>19</v>
      </c>
      <c r="K600" t="s">
        <v>2639</v>
      </c>
      <c r="L600" t="s">
        <v>2640</v>
      </c>
      <c r="M600" s="2">
        <v>44958</v>
      </c>
      <c r="N600" t="s">
        <v>2641</v>
      </c>
      <c r="O600">
        <v>3397500</v>
      </c>
      <c r="P600">
        <v>25</v>
      </c>
      <c r="Q600" t="s">
        <v>2642</v>
      </c>
      <c r="R600" t="s">
        <v>17</v>
      </c>
      <c r="S600" s="2">
        <v>44974</v>
      </c>
    </row>
    <row r="601" spans="1:19" x14ac:dyDescent="0.25">
      <c r="A601">
        <v>2212043</v>
      </c>
      <c r="B601">
        <v>5751</v>
      </c>
      <c r="C601" t="s">
        <v>20</v>
      </c>
      <c r="D601" t="s">
        <v>103</v>
      </c>
      <c r="E601" t="s">
        <v>2643</v>
      </c>
      <c r="F601" t="s">
        <v>2643</v>
      </c>
      <c r="G601" s="1">
        <v>44901.708333333336</v>
      </c>
      <c r="H601" s="1">
        <v>44901.709027777775</v>
      </c>
      <c r="I601">
        <v>85254559579</v>
      </c>
      <c r="J601" t="s">
        <v>19</v>
      </c>
      <c r="K601" t="s">
        <v>2644</v>
      </c>
      <c r="L601" t="s">
        <v>2645</v>
      </c>
      <c r="M601" s="2">
        <v>44966</v>
      </c>
      <c r="N601" t="s">
        <v>19</v>
      </c>
      <c r="O601">
        <v>7400000</v>
      </c>
      <c r="P601">
        <v>50</v>
      </c>
      <c r="Q601" t="s">
        <v>2646</v>
      </c>
      <c r="R601" t="s">
        <v>17</v>
      </c>
      <c r="S601" s="2">
        <v>44979</v>
      </c>
    </row>
    <row r="602" spans="1:19" x14ac:dyDescent="0.25">
      <c r="A602">
        <v>2212041</v>
      </c>
      <c r="B602">
        <v>5490</v>
      </c>
      <c r="C602" t="s">
        <v>20</v>
      </c>
      <c r="D602" t="s">
        <v>78</v>
      </c>
      <c r="E602" t="s">
        <v>2647</v>
      </c>
      <c r="F602" t="s">
        <v>2648</v>
      </c>
      <c r="G602" s="1">
        <v>44901.697222222225</v>
      </c>
      <c r="H602" s="1">
        <v>44901.697222222225</v>
      </c>
      <c r="I602">
        <v>81212334224</v>
      </c>
      <c r="J602" t="s">
        <v>19</v>
      </c>
      <c r="K602" t="s">
        <v>2649</v>
      </c>
      <c r="L602" t="s">
        <v>2650</v>
      </c>
      <c r="M602" s="2">
        <v>44936</v>
      </c>
      <c r="N602" t="s">
        <v>2651</v>
      </c>
      <c r="O602">
        <v>1760000</v>
      </c>
      <c r="P602">
        <v>10</v>
      </c>
      <c r="Q602" t="s">
        <v>2652</v>
      </c>
      <c r="R602" t="s">
        <v>17</v>
      </c>
      <c r="S602" s="2">
        <v>44950</v>
      </c>
    </row>
    <row r="603" spans="1:19" x14ac:dyDescent="0.25">
      <c r="A603">
        <v>2212044</v>
      </c>
      <c r="B603">
        <v>5474</v>
      </c>
      <c r="C603" t="s">
        <v>20</v>
      </c>
      <c r="D603" t="s">
        <v>65</v>
      </c>
      <c r="E603" t="s">
        <v>310</v>
      </c>
      <c r="F603" t="s">
        <v>1568</v>
      </c>
      <c r="G603" s="1">
        <v>44901.695833333331</v>
      </c>
      <c r="H603" s="1">
        <v>44901.696527777778</v>
      </c>
      <c r="I603">
        <v>8122951747</v>
      </c>
      <c r="J603" t="s">
        <v>19</v>
      </c>
      <c r="K603" t="s">
        <v>312</v>
      </c>
      <c r="L603" t="s">
        <v>1569</v>
      </c>
      <c r="M603" s="2">
        <v>44936</v>
      </c>
      <c r="N603" t="s">
        <v>2653</v>
      </c>
      <c r="O603">
        <v>1692000</v>
      </c>
      <c r="P603">
        <v>10</v>
      </c>
      <c r="Q603" t="s">
        <v>314</v>
      </c>
      <c r="R603" t="s">
        <v>28</v>
      </c>
      <c r="S603" s="2">
        <v>44971</v>
      </c>
    </row>
    <row r="604" spans="1:19" x14ac:dyDescent="0.25">
      <c r="A604">
        <v>2212040</v>
      </c>
      <c r="B604">
        <v>5476</v>
      </c>
      <c r="C604" t="s">
        <v>20</v>
      </c>
      <c r="D604" t="s">
        <v>65</v>
      </c>
      <c r="E604" t="s">
        <v>310</v>
      </c>
      <c r="F604" t="s">
        <v>1564</v>
      </c>
      <c r="G604" s="1">
        <v>44901.695138888892</v>
      </c>
      <c r="H604" s="1">
        <v>44901.695833333331</v>
      </c>
      <c r="I604">
        <v>8122951747</v>
      </c>
      <c r="J604" t="s">
        <v>19</v>
      </c>
      <c r="K604" t="s">
        <v>312</v>
      </c>
      <c r="L604" t="s">
        <v>1565</v>
      </c>
      <c r="M604" s="2">
        <v>44936</v>
      </c>
      <c r="N604" t="s">
        <v>2654</v>
      </c>
      <c r="O604">
        <v>2340000</v>
      </c>
      <c r="P604">
        <v>10</v>
      </c>
      <c r="Q604" t="s">
        <v>314</v>
      </c>
      <c r="R604" t="s">
        <v>28</v>
      </c>
      <c r="S604" s="2">
        <v>44971</v>
      </c>
    </row>
    <row r="605" spans="1:19" x14ac:dyDescent="0.25">
      <c r="A605">
        <v>2212042</v>
      </c>
      <c r="B605">
        <v>5473</v>
      </c>
      <c r="C605" t="s">
        <v>20</v>
      </c>
      <c r="D605" t="s">
        <v>65</v>
      </c>
      <c r="E605" t="s">
        <v>310</v>
      </c>
      <c r="F605" t="s">
        <v>858</v>
      </c>
      <c r="G605" s="1">
        <v>44901.693749999999</v>
      </c>
      <c r="H605" s="1">
        <v>44901.694444444445</v>
      </c>
      <c r="I605">
        <v>8122951747</v>
      </c>
      <c r="J605" t="s">
        <v>19</v>
      </c>
      <c r="K605" t="s">
        <v>312</v>
      </c>
      <c r="L605" t="s">
        <v>1567</v>
      </c>
      <c r="M605" s="2">
        <v>44936</v>
      </c>
      <c r="N605" t="s">
        <v>2655</v>
      </c>
      <c r="O605">
        <v>1800000</v>
      </c>
      <c r="P605">
        <v>10</v>
      </c>
      <c r="Q605" t="s">
        <v>314</v>
      </c>
      <c r="R605" t="s">
        <v>28</v>
      </c>
      <c r="S605" s="2">
        <v>44971</v>
      </c>
    </row>
    <row r="606" spans="1:19" x14ac:dyDescent="0.25">
      <c r="A606" t="s">
        <v>19</v>
      </c>
      <c r="B606">
        <v>5249</v>
      </c>
      <c r="C606" t="s">
        <v>29</v>
      </c>
      <c r="D606" t="s">
        <v>165</v>
      </c>
      <c r="E606" t="s">
        <v>2656</v>
      </c>
      <c r="F606" t="s">
        <v>2656</v>
      </c>
      <c r="G606" s="1">
        <v>44901.638194444444</v>
      </c>
      <c r="H606" s="1">
        <v>44901.638194444444</v>
      </c>
      <c r="I606">
        <v>85710392673</v>
      </c>
      <c r="J606" t="s">
        <v>19</v>
      </c>
      <c r="K606" t="s">
        <v>2657</v>
      </c>
      <c r="L606" t="s">
        <v>2658</v>
      </c>
      <c r="M606" s="2">
        <v>44901</v>
      </c>
      <c r="N606" t="s">
        <v>2659</v>
      </c>
      <c r="O606">
        <v>2100009</v>
      </c>
      <c r="P606">
        <v>25</v>
      </c>
      <c r="Q606" t="s">
        <v>2660</v>
      </c>
      <c r="R606" t="s">
        <v>28</v>
      </c>
      <c r="S606" s="2">
        <v>44904</v>
      </c>
    </row>
    <row r="607" spans="1:19" x14ac:dyDescent="0.25">
      <c r="A607">
        <v>2212034</v>
      </c>
      <c r="B607">
        <v>5759</v>
      </c>
      <c r="C607" t="s">
        <v>20</v>
      </c>
      <c r="D607" t="s">
        <v>21</v>
      </c>
      <c r="E607" t="s">
        <v>2661</v>
      </c>
      <c r="F607" t="s">
        <v>2662</v>
      </c>
      <c r="G607" s="1">
        <v>44901.469444444447</v>
      </c>
      <c r="H607" s="1">
        <v>44901.470138888886</v>
      </c>
      <c r="I607">
        <v>82216155199</v>
      </c>
      <c r="J607" t="s">
        <v>19</v>
      </c>
      <c r="K607" t="s">
        <v>2663</v>
      </c>
      <c r="L607" t="s">
        <v>2664</v>
      </c>
      <c r="M607" s="2">
        <v>44967</v>
      </c>
      <c r="N607" t="s">
        <v>19</v>
      </c>
      <c r="O607">
        <v>4840000</v>
      </c>
      <c r="P607">
        <v>50</v>
      </c>
      <c r="Q607" t="s">
        <v>2665</v>
      </c>
      <c r="R607" t="s">
        <v>19</v>
      </c>
      <c r="S607" s="2">
        <v>44985</v>
      </c>
    </row>
    <row r="608" spans="1:19" x14ac:dyDescent="0.25">
      <c r="A608">
        <v>2212033</v>
      </c>
      <c r="B608">
        <v>6075</v>
      </c>
      <c r="C608" t="s">
        <v>20</v>
      </c>
      <c r="D608" t="s">
        <v>21</v>
      </c>
      <c r="E608" t="s">
        <v>1483</v>
      </c>
      <c r="F608" t="s">
        <v>2666</v>
      </c>
      <c r="G608" s="1">
        <v>44901.387499999997</v>
      </c>
      <c r="H608" s="1">
        <v>44901.388194444444</v>
      </c>
      <c r="I608">
        <v>81355699004</v>
      </c>
      <c r="J608" t="s">
        <v>19</v>
      </c>
      <c r="K608" t="s">
        <v>1484</v>
      </c>
      <c r="L608" t="s">
        <v>2667</v>
      </c>
      <c r="M608" s="2">
        <v>45008</v>
      </c>
      <c r="N608" t="s">
        <v>19</v>
      </c>
      <c r="O608">
        <v>4390000</v>
      </c>
      <c r="P608">
        <v>10</v>
      </c>
      <c r="Q608" t="s">
        <v>1486</v>
      </c>
      <c r="R608" t="s">
        <v>19</v>
      </c>
      <c r="S608" s="2">
        <v>45008</v>
      </c>
    </row>
    <row r="609" spans="1:19" x14ac:dyDescent="0.25">
      <c r="A609">
        <v>2212036</v>
      </c>
      <c r="B609">
        <v>6235</v>
      </c>
      <c r="C609" t="s">
        <v>20</v>
      </c>
      <c r="D609" t="s">
        <v>21</v>
      </c>
      <c r="E609" t="s">
        <v>2668</v>
      </c>
      <c r="F609" t="s">
        <v>2669</v>
      </c>
      <c r="G609" s="1">
        <v>44900.731249999997</v>
      </c>
      <c r="H609" s="1">
        <v>44900.731944444444</v>
      </c>
      <c r="I609">
        <v>81324265942</v>
      </c>
      <c r="J609" t="s">
        <v>19</v>
      </c>
      <c r="K609" t="s">
        <v>2670</v>
      </c>
      <c r="L609" t="s">
        <v>2671</v>
      </c>
      <c r="M609" s="2">
        <v>45033</v>
      </c>
      <c r="N609" t="s">
        <v>19</v>
      </c>
      <c r="O609">
        <v>2180000</v>
      </c>
      <c r="P609">
        <v>10</v>
      </c>
      <c r="Q609" t="s">
        <v>2672</v>
      </c>
      <c r="R609" t="s">
        <v>19</v>
      </c>
      <c r="S609" s="2">
        <v>45046</v>
      </c>
    </row>
    <row r="610" spans="1:19" x14ac:dyDescent="0.25">
      <c r="A610">
        <v>2212037</v>
      </c>
      <c r="B610">
        <v>5522</v>
      </c>
      <c r="C610" t="s">
        <v>20</v>
      </c>
      <c r="D610" t="s">
        <v>21</v>
      </c>
      <c r="E610" t="s">
        <v>2673</v>
      </c>
      <c r="F610" t="s">
        <v>2674</v>
      </c>
      <c r="G610" s="1">
        <v>44900.694444444445</v>
      </c>
      <c r="H610" s="1">
        <v>44900.695833333331</v>
      </c>
      <c r="I610">
        <v>81373345321</v>
      </c>
      <c r="J610" t="s">
        <v>19</v>
      </c>
      <c r="K610" t="s">
        <v>2675</v>
      </c>
      <c r="L610" t="s">
        <v>2676</v>
      </c>
      <c r="M610" s="2">
        <v>44938</v>
      </c>
      <c r="N610" t="s">
        <v>2677</v>
      </c>
      <c r="O610">
        <v>5040000</v>
      </c>
      <c r="P610">
        <v>100</v>
      </c>
      <c r="Q610" t="s">
        <v>2678</v>
      </c>
      <c r="R610" t="s">
        <v>19</v>
      </c>
      <c r="S610" s="2">
        <v>44957</v>
      </c>
    </row>
    <row r="611" spans="1:19" x14ac:dyDescent="0.25">
      <c r="A611">
        <v>2212038</v>
      </c>
      <c r="B611">
        <v>6277</v>
      </c>
      <c r="C611" t="s">
        <v>20</v>
      </c>
      <c r="D611" t="s">
        <v>78</v>
      </c>
      <c r="E611" t="s">
        <v>2679</v>
      </c>
      <c r="F611" t="s">
        <v>2680</v>
      </c>
      <c r="G611" s="1">
        <v>44900.673611111109</v>
      </c>
      <c r="H611" s="1">
        <v>44900.673611111109</v>
      </c>
      <c r="I611">
        <v>87722098343</v>
      </c>
      <c r="J611" t="s">
        <v>19</v>
      </c>
      <c r="K611" t="s">
        <v>2681</v>
      </c>
      <c r="L611" t="s">
        <v>2682</v>
      </c>
      <c r="M611" s="2">
        <v>45048</v>
      </c>
      <c r="N611" t="s">
        <v>19</v>
      </c>
      <c r="O611">
        <v>4960000</v>
      </c>
      <c r="P611">
        <v>50</v>
      </c>
      <c r="Q611" t="s">
        <v>2683</v>
      </c>
      <c r="R611" t="s">
        <v>19</v>
      </c>
      <c r="S611" s="2">
        <v>45062</v>
      </c>
    </row>
    <row r="612" spans="1:19" x14ac:dyDescent="0.25">
      <c r="A612">
        <v>2212059</v>
      </c>
      <c r="B612">
        <v>5456</v>
      </c>
      <c r="C612" t="s">
        <v>20</v>
      </c>
      <c r="D612" t="s">
        <v>43</v>
      </c>
      <c r="E612" t="s">
        <v>2684</v>
      </c>
      <c r="F612" t="s">
        <v>2685</v>
      </c>
      <c r="G612" s="1">
        <v>44900.617361111108</v>
      </c>
      <c r="H612" s="1">
        <v>44900.617361111108</v>
      </c>
      <c r="I612">
        <v>81374012654</v>
      </c>
      <c r="J612" t="s">
        <v>19</v>
      </c>
      <c r="K612" t="s">
        <v>2686</v>
      </c>
      <c r="L612" t="s">
        <v>2687</v>
      </c>
      <c r="M612" s="2">
        <v>44931</v>
      </c>
      <c r="N612" t="s">
        <v>2688</v>
      </c>
      <c r="O612">
        <v>2332800</v>
      </c>
      <c r="P612">
        <v>30</v>
      </c>
      <c r="Q612" t="s">
        <v>2689</v>
      </c>
      <c r="R612" t="s">
        <v>17</v>
      </c>
      <c r="S612" s="2">
        <v>44952</v>
      </c>
    </row>
    <row r="613" spans="1:19" x14ac:dyDescent="0.25">
      <c r="A613">
        <v>2212075</v>
      </c>
      <c r="B613">
        <v>5986</v>
      </c>
      <c r="C613" t="s">
        <v>20</v>
      </c>
      <c r="D613" t="s">
        <v>218</v>
      </c>
      <c r="E613" t="s">
        <v>2690</v>
      </c>
      <c r="F613" t="s">
        <v>2691</v>
      </c>
      <c r="G613" s="1">
        <v>44897.666666666664</v>
      </c>
      <c r="H613" s="1">
        <v>44897.666666666664</v>
      </c>
      <c r="I613">
        <v>81278423001</v>
      </c>
      <c r="J613" t="s">
        <v>19</v>
      </c>
      <c r="K613" t="s">
        <v>2692</v>
      </c>
      <c r="L613" t="s">
        <v>2693</v>
      </c>
      <c r="M613" s="2">
        <v>44999</v>
      </c>
      <c r="N613" t="s">
        <v>19</v>
      </c>
      <c r="O613">
        <v>11835000</v>
      </c>
      <c r="P613">
        <v>25</v>
      </c>
      <c r="Q613" t="s">
        <v>2694</v>
      </c>
      <c r="R613" t="s">
        <v>19</v>
      </c>
      <c r="S613" s="2">
        <v>45009</v>
      </c>
    </row>
    <row r="614" spans="1:19" x14ac:dyDescent="0.25">
      <c r="A614">
        <v>2301049</v>
      </c>
      <c r="B614">
        <v>5866</v>
      </c>
      <c r="C614" t="s">
        <v>20</v>
      </c>
      <c r="D614" t="s">
        <v>43</v>
      </c>
      <c r="E614" t="s">
        <v>2626</v>
      </c>
      <c r="F614" t="s">
        <v>2695</v>
      </c>
      <c r="G614" s="1">
        <v>44897.469444444447</v>
      </c>
      <c r="H614" s="1">
        <v>44897.47152777778</v>
      </c>
      <c r="I614">
        <v>89655971027</v>
      </c>
      <c r="J614" t="s">
        <v>19</v>
      </c>
      <c r="K614" t="s">
        <v>2628</v>
      </c>
      <c r="L614" t="s">
        <v>2696</v>
      </c>
      <c r="M614" s="2">
        <v>44980</v>
      </c>
      <c r="N614" t="s">
        <v>2697</v>
      </c>
      <c r="O614">
        <v>2340000</v>
      </c>
      <c r="P614">
        <v>25</v>
      </c>
      <c r="Q614" t="s">
        <v>2631</v>
      </c>
      <c r="R614" t="s">
        <v>17</v>
      </c>
      <c r="S614" s="2">
        <v>45005</v>
      </c>
    </row>
    <row r="615" spans="1:19" x14ac:dyDescent="0.25">
      <c r="A615">
        <v>2212028</v>
      </c>
      <c r="B615">
        <v>5466</v>
      </c>
      <c r="C615" t="s">
        <v>20</v>
      </c>
      <c r="D615" t="s">
        <v>35</v>
      </c>
      <c r="E615" t="s">
        <v>2698</v>
      </c>
      <c r="F615" t="s">
        <v>2699</v>
      </c>
      <c r="G615" s="1">
        <v>44897.468055555553</v>
      </c>
      <c r="H615" s="1">
        <v>44897.46875</v>
      </c>
      <c r="I615">
        <v>81248293922</v>
      </c>
      <c r="J615" t="s">
        <v>19</v>
      </c>
      <c r="K615" t="s">
        <v>2700</v>
      </c>
      <c r="L615" t="s">
        <v>2701</v>
      </c>
      <c r="M615" s="2">
        <v>44932</v>
      </c>
      <c r="N615" t="s">
        <v>2702</v>
      </c>
      <c r="O615">
        <v>4650000</v>
      </c>
      <c r="P615">
        <v>50</v>
      </c>
      <c r="Q615" t="s">
        <v>2703</v>
      </c>
      <c r="R615" t="s">
        <v>19</v>
      </c>
      <c r="S615" s="2">
        <v>44957</v>
      </c>
    </row>
    <row r="616" spans="1:19" x14ac:dyDescent="0.25">
      <c r="A616" t="s">
        <v>19</v>
      </c>
      <c r="B616">
        <v>5223</v>
      </c>
      <c r="C616" t="s">
        <v>29</v>
      </c>
      <c r="D616" t="s">
        <v>2704</v>
      </c>
      <c r="E616" t="s">
        <v>2705</v>
      </c>
      <c r="F616" t="s">
        <v>2705</v>
      </c>
      <c r="G616" s="1">
        <v>44897.388194444444</v>
      </c>
      <c r="H616" s="1">
        <v>44897.388194444444</v>
      </c>
      <c r="I616">
        <v>81311335907</v>
      </c>
      <c r="J616" t="s">
        <v>19</v>
      </c>
      <c r="K616" t="s">
        <v>2706</v>
      </c>
      <c r="L616" t="s">
        <v>2707</v>
      </c>
      <c r="M616" s="2">
        <v>44897</v>
      </c>
      <c r="N616" t="s">
        <v>2708</v>
      </c>
      <c r="O616">
        <v>6750052</v>
      </c>
      <c r="P616">
        <v>75</v>
      </c>
      <c r="Q616" t="s">
        <v>2709</v>
      </c>
      <c r="R616" t="s">
        <v>28</v>
      </c>
      <c r="S616" s="2">
        <v>44901</v>
      </c>
    </row>
    <row r="617" spans="1:19" x14ac:dyDescent="0.25">
      <c r="A617">
        <v>2212027</v>
      </c>
      <c r="B617">
        <v>5372</v>
      </c>
      <c r="C617" t="s">
        <v>110</v>
      </c>
      <c r="D617" t="s">
        <v>319</v>
      </c>
      <c r="E617" t="s">
        <v>2710</v>
      </c>
      <c r="F617" t="s">
        <v>2711</v>
      </c>
      <c r="G617" s="1">
        <v>44896.715277777781</v>
      </c>
      <c r="H617" s="1">
        <v>44896.71597222222</v>
      </c>
      <c r="I617">
        <v>85397033570</v>
      </c>
      <c r="J617" t="s">
        <v>19</v>
      </c>
      <c r="K617" t="s">
        <v>2712</v>
      </c>
      <c r="L617" t="s">
        <v>2713</v>
      </c>
      <c r="M617" s="2">
        <v>44917</v>
      </c>
      <c r="N617" t="s">
        <v>2714</v>
      </c>
      <c r="O617">
        <v>4920000</v>
      </c>
      <c r="P617">
        <v>50</v>
      </c>
      <c r="Q617" t="s">
        <v>2715</v>
      </c>
      <c r="R617" t="s">
        <v>19</v>
      </c>
      <c r="S617" s="2">
        <v>44939</v>
      </c>
    </row>
    <row r="618" spans="1:19" x14ac:dyDescent="0.25">
      <c r="A618" t="s">
        <v>19</v>
      </c>
      <c r="B618">
        <v>5222</v>
      </c>
      <c r="C618" t="s">
        <v>29</v>
      </c>
      <c r="D618" t="s">
        <v>103</v>
      </c>
      <c r="E618" t="s">
        <v>2716</v>
      </c>
      <c r="F618" t="s">
        <v>2716</v>
      </c>
      <c r="G618" s="1">
        <v>44896.694444444445</v>
      </c>
      <c r="H618" s="1">
        <v>44896.694444444445</v>
      </c>
      <c r="I618">
        <v>81228296151</v>
      </c>
      <c r="J618" t="s">
        <v>19</v>
      </c>
      <c r="K618" t="s">
        <v>2717</v>
      </c>
      <c r="L618" t="s">
        <v>2718</v>
      </c>
      <c r="M618" s="2">
        <v>44896</v>
      </c>
      <c r="N618" t="s">
        <v>2719</v>
      </c>
      <c r="O618">
        <v>4050000</v>
      </c>
      <c r="P618">
        <v>50</v>
      </c>
      <c r="Q618" t="s">
        <v>2720</v>
      </c>
      <c r="R618" t="s">
        <v>28</v>
      </c>
      <c r="S618" s="2">
        <v>44905</v>
      </c>
    </row>
    <row r="619" spans="1:19" x14ac:dyDescent="0.25">
      <c r="A619">
        <v>2212025</v>
      </c>
      <c r="B619">
        <v>5323</v>
      </c>
      <c r="C619" t="s">
        <v>20</v>
      </c>
      <c r="D619" t="s">
        <v>21</v>
      </c>
      <c r="E619" t="s">
        <v>2721</v>
      </c>
      <c r="F619" t="s">
        <v>2722</v>
      </c>
      <c r="G619" s="1">
        <v>44896.567361111112</v>
      </c>
      <c r="H619" s="1">
        <v>44896.568749999999</v>
      </c>
      <c r="I619">
        <v>87888344094</v>
      </c>
      <c r="J619" t="s">
        <v>19</v>
      </c>
      <c r="K619" t="s">
        <v>2723</v>
      </c>
      <c r="L619" t="s">
        <v>2724</v>
      </c>
      <c r="M619" s="2">
        <v>44910</v>
      </c>
      <c r="N619" t="s">
        <v>2725</v>
      </c>
      <c r="O619">
        <v>3870000</v>
      </c>
      <c r="P619">
        <v>25</v>
      </c>
      <c r="Q619" t="s">
        <v>2726</v>
      </c>
      <c r="R619" t="s">
        <v>19</v>
      </c>
      <c r="S619" s="2">
        <v>44926</v>
      </c>
    </row>
    <row r="620" spans="1:19" x14ac:dyDescent="0.25">
      <c r="A620">
        <v>2212045</v>
      </c>
      <c r="B620">
        <v>5440</v>
      </c>
      <c r="C620" t="s">
        <v>20</v>
      </c>
      <c r="D620" t="s">
        <v>319</v>
      </c>
      <c r="E620" t="s">
        <v>2727</v>
      </c>
      <c r="F620" t="s">
        <v>2728</v>
      </c>
      <c r="G620" s="1">
        <v>44896.5</v>
      </c>
      <c r="H620" s="1">
        <v>44896.500694444447</v>
      </c>
      <c r="I620">
        <v>81361360006</v>
      </c>
      <c r="J620" t="s">
        <v>19</v>
      </c>
      <c r="K620" t="s">
        <v>2729</v>
      </c>
      <c r="L620" t="s">
        <v>2730</v>
      </c>
      <c r="M620" s="2">
        <v>44929</v>
      </c>
      <c r="N620" t="s">
        <v>2731</v>
      </c>
      <c r="O620">
        <v>5360000</v>
      </c>
      <c r="P620">
        <v>50</v>
      </c>
      <c r="Q620" t="s">
        <v>2732</v>
      </c>
      <c r="R620" t="s">
        <v>28</v>
      </c>
      <c r="S620" s="2">
        <v>44944</v>
      </c>
    </row>
    <row r="621" spans="1:19" x14ac:dyDescent="0.25">
      <c r="A621">
        <v>2212026</v>
      </c>
      <c r="B621">
        <v>5431</v>
      </c>
      <c r="C621" t="s">
        <v>110</v>
      </c>
      <c r="D621" t="s">
        <v>30</v>
      </c>
      <c r="E621" t="s">
        <v>2733</v>
      </c>
      <c r="F621" t="s">
        <v>2733</v>
      </c>
      <c r="G621" s="1">
        <v>44896.488888888889</v>
      </c>
      <c r="H621" s="1">
        <v>44896.488888888889</v>
      </c>
      <c r="I621">
        <v>81328724191</v>
      </c>
      <c r="J621" t="s">
        <v>19</v>
      </c>
      <c r="K621" t="s">
        <v>2734</v>
      </c>
      <c r="L621" t="s">
        <v>2735</v>
      </c>
      <c r="M621" s="2">
        <v>44928</v>
      </c>
      <c r="N621" t="s">
        <v>2736</v>
      </c>
      <c r="O621">
        <v>6050000</v>
      </c>
      <c r="P621">
        <v>50</v>
      </c>
      <c r="Q621" t="s">
        <v>2737</v>
      </c>
      <c r="R621" t="s">
        <v>17</v>
      </c>
      <c r="S621" s="2">
        <v>44933</v>
      </c>
    </row>
    <row r="622" spans="1:19" x14ac:dyDescent="0.25">
      <c r="A622">
        <v>2212014</v>
      </c>
      <c r="B622">
        <v>5443</v>
      </c>
      <c r="C622" t="s">
        <v>110</v>
      </c>
      <c r="D622" t="s">
        <v>30</v>
      </c>
      <c r="E622" t="s">
        <v>2738</v>
      </c>
      <c r="F622" t="s">
        <v>2738</v>
      </c>
      <c r="G622" s="1">
        <v>44896.425000000003</v>
      </c>
      <c r="H622" s="1">
        <v>44896.425000000003</v>
      </c>
      <c r="I622">
        <v>85746029216</v>
      </c>
      <c r="J622" t="s">
        <v>19</v>
      </c>
      <c r="K622" t="s">
        <v>2739</v>
      </c>
      <c r="L622" t="s">
        <v>2740</v>
      </c>
      <c r="M622" s="2">
        <v>44932</v>
      </c>
      <c r="N622" t="s">
        <v>2741</v>
      </c>
      <c r="O622">
        <v>5300000</v>
      </c>
      <c r="P622">
        <v>50</v>
      </c>
      <c r="Q622" t="s">
        <v>2742</v>
      </c>
      <c r="R622" t="s">
        <v>28</v>
      </c>
      <c r="S622" s="2">
        <v>44947</v>
      </c>
    </row>
    <row r="623" spans="1:19" x14ac:dyDescent="0.25">
      <c r="A623">
        <v>2212013</v>
      </c>
      <c r="B623">
        <v>5598</v>
      </c>
      <c r="C623" t="s">
        <v>20</v>
      </c>
      <c r="D623" t="s">
        <v>154</v>
      </c>
      <c r="E623" t="s">
        <v>2743</v>
      </c>
      <c r="F623" t="s">
        <v>2744</v>
      </c>
      <c r="G623" s="1">
        <v>44890.684027777781</v>
      </c>
      <c r="H623" s="1">
        <v>44896.386805555558</v>
      </c>
      <c r="I623">
        <v>81804506344</v>
      </c>
      <c r="J623" t="s">
        <v>19</v>
      </c>
      <c r="K623" t="s">
        <v>2745</v>
      </c>
      <c r="L623" t="s">
        <v>2746</v>
      </c>
      <c r="M623" s="2">
        <v>44946</v>
      </c>
      <c r="N623" t="s">
        <v>2747</v>
      </c>
      <c r="O623">
        <v>2390000</v>
      </c>
      <c r="P623">
        <v>10</v>
      </c>
      <c r="Q623" t="s">
        <v>2748</v>
      </c>
      <c r="R623" t="s">
        <v>28</v>
      </c>
      <c r="S623" s="2">
        <v>44956</v>
      </c>
    </row>
    <row r="624" spans="1:19" x14ac:dyDescent="0.25">
      <c r="A624">
        <v>2212108</v>
      </c>
      <c r="B624">
        <v>5417</v>
      </c>
      <c r="C624" t="s">
        <v>20</v>
      </c>
      <c r="D624" t="s">
        <v>143</v>
      </c>
      <c r="E624" t="s">
        <v>2749</v>
      </c>
      <c r="F624" t="s">
        <v>2750</v>
      </c>
      <c r="G624" s="1">
        <v>44896.382638888892</v>
      </c>
      <c r="H624" s="1">
        <v>44896.382638888892</v>
      </c>
      <c r="I624">
        <v>83815324982</v>
      </c>
      <c r="J624" t="s">
        <v>19</v>
      </c>
      <c r="K624" t="s">
        <v>2751</v>
      </c>
      <c r="L624" t="s">
        <v>2752</v>
      </c>
      <c r="M624" s="2">
        <v>44925</v>
      </c>
      <c r="N624" t="s">
        <v>2753</v>
      </c>
      <c r="O624">
        <v>1880000</v>
      </c>
      <c r="P624">
        <v>10</v>
      </c>
      <c r="Q624" t="s">
        <v>2754</v>
      </c>
      <c r="R624" t="s">
        <v>19</v>
      </c>
      <c r="S624" s="2">
        <v>44969</v>
      </c>
    </row>
    <row r="625" spans="1:19" x14ac:dyDescent="0.25">
      <c r="A625">
        <v>2302152</v>
      </c>
      <c r="B625">
        <v>6023</v>
      </c>
      <c r="C625" t="s">
        <v>20</v>
      </c>
      <c r="D625" t="s">
        <v>143</v>
      </c>
      <c r="E625" t="s">
        <v>2755</v>
      </c>
      <c r="F625" t="s">
        <v>2756</v>
      </c>
      <c r="G625" s="1">
        <v>44895.761805555558</v>
      </c>
      <c r="H625" s="1">
        <v>44895.761805555558</v>
      </c>
      <c r="I625">
        <v>81247033899</v>
      </c>
      <c r="J625" t="s">
        <v>19</v>
      </c>
      <c r="K625" t="s">
        <v>2757</v>
      </c>
      <c r="L625" t="s">
        <v>2758</v>
      </c>
      <c r="M625" s="2">
        <v>45008</v>
      </c>
      <c r="N625" t="s">
        <v>19</v>
      </c>
      <c r="O625">
        <v>16900000</v>
      </c>
      <c r="P625">
        <v>100</v>
      </c>
      <c r="Q625" t="s">
        <v>2759</v>
      </c>
      <c r="R625" t="s">
        <v>19</v>
      </c>
      <c r="S625" s="2">
        <v>45016</v>
      </c>
    </row>
    <row r="626" spans="1:19" x14ac:dyDescent="0.25">
      <c r="A626">
        <v>2301110</v>
      </c>
      <c r="B626">
        <v>5791</v>
      </c>
      <c r="C626" t="s">
        <v>20</v>
      </c>
      <c r="D626" t="s">
        <v>143</v>
      </c>
      <c r="E626" t="s">
        <v>2760</v>
      </c>
      <c r="F626" t="s">
        <v>2760</v>
      </c>
      <c r="G626" s="1">
        <v>44895.748611111114</v>
      </c>
      <c r="H626" s="1">
        <v>44895.75</v>
      </c>
      <c r="I626">
        <v>818970471</v>
      </c>
      <c r="J626" t="s">
        <v>19</v>
      </c>
      <c r="K626" t="s">
        <v>2761</v>
      </c>
      <c r="L626" t="s">
        <v>2762</v>
      </c>
      <c r="M626" s="2">
        <v>44973</v>
      </c>
      <c r="N626" t="s">
        <v>2763</v>
      </c>
      <c r="O626">
        <v>3105000</v>
      </c>
      <c r="P626">
        <v>25</v>
      </c>
      <c r="Q626" t="s">
        <v>2764</v>
      </c>
      <c r="R626" t="s">
        <v>19</v>
      </c>
      <c r="S626" s="2">
        <v>44986</v>
      </c>
    </row>
    <row r="627" spans="1:19" x14ac:dyDescent="0.25">
      <c r="A627">
        <v>2212031</v>
      </c>
      <c r="B627">
        <v>5483</v>
      </c>
      <c r="C627" t="s">
        <v>20</v>
      </c>
      <c r="D627" t="s">
        <v>143</v>
      </c>
      <c r="E627" t="s">
        <v>1968</v>
      </c>
      <c r="F627" t="s">
        <v>1969</v>
      </c>
      <c r="G627" s="1">
        <v>44895.748611111114</v>
      </c>
      <c r="H627" s="1">
        <v>44895.75</v>
      </c>
      <c r="I627">
        <v>85236022925</v>
      </c>
      <c r="J627" t="s">
        <v>19</v>
      </c>
      <c r="K627" t="s">
        <v>1970</v>
      </c>
      <c r="L627" t="s">
        <v>2765</v>
      </c>
      <c r="M627" s="2">
        <v>44936</v>
      </c>
      <c r="N627" t="s">
        <v>19</v>
      </c>
      <c r="O627">
        <v>3371625</v>
      </c>
      <c r="P627">
        <v>25</v>
      </c>
      <c r="Q627" t="s">
        <v>1973</v>
      </c>
      <c r="R627" t="s">
        <v>17</v>
      </c>
      <c r="S627" s="2">
        <v>44957</v>
      </c>
    </row>
    <row r="628" spans="1:19" x14ac:dyDescent="0.25">
      <c r="A628">
        <v>2212015</v>
      </c>
      <c r="B628">
        <v>5792</v>
      </c>
      <c r="C628" t="s">
        <v>20</v>
      </c>
      <c r="D628" t="s">
        <v>143</v>
      </c>
      <c r="E628" t="s">
        <v>2766</v>
      </c>
      <c r="F628" t="s">
        <v>2767</v>
      </c>
      <c r="G628" s="1">
        <v>44895.748611111114</v>
      </c>
      <c r="H628" s="1">
        <v>44895.75</v>
      </c>
      <c r="I628">
        <v>81238658218</v>
      </c>
      <c r="J628" t="s">
        <v>19</v>
      </c>
      <c r="K628" t="s">
        <v>2768</v>
      </c>
      <c r="L628" t="s">
        <v>2769</v>
      </c>
      <c r="M628" s="2">
        <v>44973</v>
      </c>
      <c r="N628" t="s">
        <v>2770</v>
      </c>
      <c r="O628">
        <v>3442500</v>
      </c>
      <c r="P628">
        <v>25</v>
      </c>
      <c r="Q628" t="s">
        <v>2771</v>
      </c>
      <c r="R628" t="s">
        <v>19</v>
      </c>
      <c r="S628" s="2">
        <v>45001</v>
      </c>
    </row>
    <row r="629" spans="1:19" x14ac:dyDescent="0.25">
      <c r="A629">
        <v>2212023</v>
      </c>
      <c r="B629">
        <v>5571</v>
      </c>
      <c r="C629" t="s">
        <v>110</v>
      </c>
      <c r="D629" t="s">
        <v>143</v>
      </c>
      <c r="E629" t="s">
        <v>2772</v>
      </c>
      <c r="F629" t="s">
        <v>2773</v>
      </c>
      <c r="G629" s="1">
        <v>44895.747916666667</v>
      </c>
      <c r="H629" s="1">
        <v>44895.748611111114</v>
      </c>
      <c r="I629">
        <v>85643692415</v>
      </c>
      <c r="J629" t="s">
        <v>19</v>
      </c>
      <c r="K629" t="s">
        <v>2774</v>
      </c>
      <c r="L629" t="s">
        <v>2775</v>
      </c>
      <c r="M629" s="2">
        <v>44945</v>
      </c>
      <c r="N629" t="s">
        <v>2776</v>
      </c>
      <c r="O629">
        <v>4224000</v>
      </c>
      <c r="P629">
        <v>60</v>
      </c>
      <c r="Q629" t="s">
        <v>2777</v>
      </c>
      <c r="R629" t="s">
        <v>28</v>
      </c>
      <c r="S629" s="2">
        <v>44961</v>
      </c>
    </row>
    <row r="630" spans="1:19" x14ac:dyDescent="0.25">
      <c r="A630">
        <v>2211199</v>
      </c>
      <c r="B630">
        <v>5309</v>
      </c>
      <c r="C630" t="s">
        <v>20</v>
      </c>
      <c r="D630" t="s">
        <v>218</v>
      </c>
      <c r="E630" t="s">
        <v>2778</v>
      </c>
      <c r="F630" t="s">
        <v>2778</v>
      </c>
      <c r="G630" s="1">
        <v>44895.604166666664</v>
      </c>
      <c r="H630" s="1">
        <v>44895.604861111111</v>
      </c>
      <c r="I630" s="3">
        <v>6280000000000</v>
      </c>
      <c r="J630" t="s">
        <v>19</v>
      </c>
      <c r="K630" t="s">
        <v>2779</v>
      </c>
      <c r="L630" t="s">
        <v>2780</v>
      </c>
      <c r="M630" s="2">
        <v>44909</v>
      </c>
      <c r="N630" t="s">
        <v>2781</v>
      </c>
      <c r="O630">
        <v>2380000</v>
      </c>
      <c r="P630">
        <v>10</v>
      </c>
      <c r="Q630" t="s">
        <v>2782</v>
      </c>
      <c r="R630" t="s">
        <v>17</v>
      </c>
      <c r="S630" s="2">
        <v>44911</v>
      </c>
    </row>
    <row r="631" spans="1:19" x14ac:dyDescent="0.25">
      <c r="A631">
        <v>2212011</v>
      </c>
      <c r="B631">
        <v>5308</v>
      </c>
      <c r="C631" t="s">
        <v>20</v>
      </c>
      <c r="D631" t="s">
        <v>218</v>
      </c>
      <c r="E631" t="s">
        <v>2778</v>
      </c>
      <c r="F631" t="s">
        <v>2778</v>
      </c>
      <c r="G631" s="1">
        <v>44895.604166666664</v>
      </c>
      <c r="H631" s="1">
        <v>44895.604166666664</v>
      </c>
      <c r="I631" s="3">
        <v>6280000000000</v>
      </c>
      <c r="J631" t="s">
        <v>19</v>
      </c>
      <c r="K631" t="s">
        <v>2779</v>
      </c>
      <c r="L631" t="s">
        <v>2783</v>
      </c>
      <c r="M631" s="2">
        <v>44909</v>
      </c>
      <c r="N631" t="s">
        <v>2784</v>
      </c>
      <c r="O631">
        <v>1740000</v>
      </c>
      <c r="P631">
        <v>10</v>
      </c>
      <c r="Q631" t="s">
        <v>2782</v>
      </c>
      <c r="R631" t="s">
        <v>17</v>
      </c>
      <c r="S631" s="2">
        <v>44911</v>
      </c>
    </row>
    <row r="632" spans="1:19" x14ac:dyDescent="0.25">
      <c r="A632">
        <v>2211198</v>
      </c>
      <c r="B632">
        <v>5307</v>
      </c>
      <c r="C632" t="s">
        <v>20</v>
      </c>
      <c r="D632" t="s">
        <v>218</v>
      </c>
      <c r="E632" t="s">
        <v>2778</v>
      </c>
      <c r="F632" t="s">
        <v>2778</v>
      </c>
      <c r="G632" s="1">
        <v>44895.600694444445</v>
      </c>
      <c r="H632" s="1">
        <v>44895.602777777778</v>
      </c>
      <c r="I632" s="3">
        <v>6280000000000</v>
      </c>
      <c r="J632" t="s">
        <v>19</v>
      </c>
      <c r="K632" t="s">
        <v>2779</v>
      </c>
      <c r="L632" t="s">
        <v>2785</v>
      </c>
      <c r="M632" s="2">
        <v>44909</v>
      </c>
      <c r="N632" t="s">
        <v>2786</v>
      </c>
      <c r="O632">
        <v>2340000</v>
      </c>
      <c r="P632">
        <v>10</v>
      </c>
      <c r="Q632" t="s">
        <v>2782</v>
      </c>
      <c r="R632" t="s">
        <v>17</v>
      </c>
      <c r="S632" s="2">
        <v>44911</v>
      </c>
    </row>
    <row r="633" spans="1:19" x14ac:dyDescent="0.25">
      <c r="A633">
        <v>2212008</v>
      </c>
      <c r="B633">
        <v>5298</v>
      </c>
      <c r="C633" t="s">
        <v>20</v>
      </c>
      <c r="D633" t="s">
        <v>78</v>
      </c>
      <c r="E633" t="s">
        <v>2256</v>
      </c>
      <c r="F633" t="s">
        <v>2787</v>
      </c>
      <c r="G633" s="1">
        <v>44895.411111111112</v>
      </c>
      <c r="H633" s="1">
        <v>44895.411805555559</v>
      </c>
      <c r="I633">
        <v>81216945749</v>
      </c>
      <c r="J633" t="s">
        <v>19</v>
      </c>
      <c r="K633" t="s">
        <v>2258</v>
      </c>
      <c r="L633" t="s">
        <v>2788</v>
      </c>
      <c r="M633" s="2">
        <v>44936</v>
      </c>
      <c r="N633" t="s">
        <v>2789</v>
      </c>
      <c r="O633">
        <v>3152400</v>
      </c>
      <c r="P633">
        <v>50</v>
      </c>
      <c r="Q633" t="s">
        <v>2261</v>
      </c>
      <c r="R633" t="s">
        <v>28</v>
      </c>
      <c r="S633" s="2">
        <v>44950</v>
      </c>
    </row>
    <row r="634" spans="1:19" x14ac:dyDescent="0.25">
      <c r="A634">
        <v>2212007</v>
      </c>
      <c r="B634">
        <v>5406</v>
      </c>
      <c r="C634" t="s">
        <v>20</v>
      </c>
      <c r="D634" t="s">
        <v>103</v>
      </c>
      <c r="E634" t="s">
        <v>2183</v>
      </c>
      <c r="F634" t="s">
        <v>2183</v>
      </c>
      <c r="G634" s="1">
        <v>44895.38958333333</v>
      </c>
      <c r="H634" s="1">
        <v>44895.390277777777</v>
      </c>
      <c r="I634">
        <v>81350016616</v>
      </c>
      <c r="J634" t="s">
        <v>19</v>
      </c>
      <c r="K634" t="s">
        <v>2184</v>
      </c>
      <c r="L634" t="s">
        <v>2790</v>
      </c>
      <c r="M634" s="2">
        <v>44923</v>
      </c>
      <c r="N634" t="s">
        <v>2791</v>
      </c>
      <c r="O634">
        <v>4200000</v>
      </c>
      <c r="P634">
        <v>25</v>
      </c>
      <c r="Q634" t="s">
        <v>2182</v>
      </c>
      <c r="R634" t="s">
        <v>17</v>
      </c>
      <c r="S634" s="2">
        <v>44926</v>
      </c>
    </row>
    <row r="635" spans="1:19" x14ac:dyDescent="0.25">
      <c r="A635">
        <v>2212005</v>
      </c>
      <c r="B635">
        <v>5420</v>
      </c>
      <c r="C635" t="s">
        <v>20</v>
      </c>
      <c r="D635" t="s">
        <v>103</v>
      </c>
      <c r="E635" t="s">
        <v>2792</v>
      </c>
      <c r="F635" t="s">
        <v>2792</v>
      </c>
      <c r="G635" s="1">
        <v>44895.382638888892</v>
      </c>
      <c r="H635" s="1">
        <v>44895.383333333331</v>
      </c>
      <c r="I635">
        <v>81354958928</v>
      </c>
      <c r="J635" t="s">
        <v>19</v>
      </c>
      <c r="K635" t="s">
        <v>2793</v>
      </c>
      <c r="L635" t="s">
        <v>2794</v>
      </c>
      <c r="M635" s="2">
        <v>44928</v>
      </c>
      <c r="N635" t="s">
        <v>2795</v>
      </c>
      <c r="O635">
        <v>4199000</v>
      </c>
      <c r="P635">
        <v>34</v>
      </c>
      <c r="Q635" t="s">
        <v>2182</v>
      </c>
      <c r="R635" t="s">
        <v>28</v>
      </c>
      <c r="S635" s="2">
        <v>44957</v>
      </c>
    </row>
    <row r="636" spans="1:19" x14ac:dyDescent="0.25">
      <c r="A636">
        <v>2212004</v>
      </c>
      <c r="B636">
        <v>5403</v>
      </c>
      <c r="C636" t="s">
        <v>20</v>
      </c>
      <c r="D636" t="s">
        <v>103</v>
      </c>
      <c r="E636" t="s">
        <v>2796</v>
      </c>
      <c r="F636" t="s">
        <v>2796</v>
      </c>
      <c r="G636" s="1">
        <v>44895.37222222222</v>
      </c>
      <c r="H636" s="1">
        <v>44895.372916666667</v>
      </c>
      <c r="I636">
        <v>85299950212</v>
      </c>
      <c r="J636" t="s">
        <v>19</v>
      </c>
      <c r="K636" t="s">
        <v>2797</v>
      </c>
      <c r="L636" t="s">
        <v>2798</v>
      </c>
      <c r="M636" s="2">
        <v>44923</v>
      </c>
      <c r="N636" t="s">
        <v>2799</v>
      </c>
      <c r="O636">
        <v>4199967</v>
      </c>
      <c r="P636">
        <v>47</v>
      </c>
      <c r="Q636" t="s">
        <v>2182</v>
      </c>
      <c r="R636" t="s">
        <v>19</v>
      </c>
      <c r="S636" s="2">
        <v>44926</v>
      </c>
    </row>
    <row r="637" spans="1:19" x14ac:dyDescent="0.25">
      <c r="A637">
        <v>2212006</v>
      </c>
      <c r="B637">
        <v>5404</v>
      </c>
      <c r="C637" t="s">
        <v>20</v>
      </c>
      <c r="D637" t="s">
        <v>103</v>
      </c>
      <c r="E637" t="s">
        <v>2800</v>
      </c>
      <c r="F637" t="s">
        <v>2800</v>
      </c>
      <c r="G637" s="1">
        <v>44895.363194444442</v>
      </c>
      <c r="H637" s="1">
        <v>44895.363888888889</v>
      </c>
      <c r="I637">
        <v>82154087558</v>
      </c>
      <c r="J637" t="s">
        <v>19</v>
      </c>
      <c r="K637" t="s">
        <v>2801</v>
      </c>
      <c r="L637" t="s">
        <v>2802</v>
      </c>
      <c r="M637" s="2">
        <v>44923</v>
      </c>
      <c r="N637" t="s">
        <v>2803</v>
      </c>
      <c r="O637">
        <v>4200000</v>
      </c>
      <c r="P637">
        <v>50</v>
      </c>
      <c r="Q637" t="s">
        <v>2182</v>
      </c>
      <c r="R637" t="s">
        <v>19</v>
      </c>
      <c r="S637" s="2">
        <v>44926</v>
      </c>
    </row>
    <row r="638" spans="1:19" x14ac:dyDescent="0.25">
      <c r="A638">
        <v>2212003</v>
      </c>
      <c r="B638">
        <v>5401</v>
      </c>
      <c r="C638" t="s">
        <v>20</v>
      </c>
      <c r="D638" t="s">
        <v>103</v>
      </c>
      <c r="E638" t="s">
        <v>2804</v>
      </c>
      <c r="F638" t="s">
        <v>2804</v>
      </c>
      <c r="G638" s="1">
        <v>44894.717361111114</v>
      </c>
      <c r="H638" s="1">
        <v>44894.718055555553</v>
      </c>
      <c r="I638">
        <v>85727129911</v>
      </c>
      <c r="J638" t="s">
        <v>19</v>
      </c>
      <c r="K638" t="s">
        <v>2805</v>
      </c>
      <c r="L638" t="s">
        <v>2806</v>
      </c>
      <c r="M638" s="2">
        <v>44923</v>
      </c>
      <c r="N638" t="s">
        <v>2807</v>
      </c>
      <c r="O638">
        <v>4199985</v>
      </c>
      <c r="P638">
        <v>27</v>
      </c>
      <c r="Q638" t="s">
        <v>2182</v>
      </c>
      <c r="R638" t="s">
        <v>17</v>
      </c>
      <c r="S638" s="2">
        <v>44926</v>
      </c>
    </row>
    <row r="639" spans="1:19" x14ac:dyDescent="0.25">
      <c r="A639" t="s">
        <v>19</v>
      </c>
      <c r="B639">
        <v>5504</v>
      </c>
      <c r="C639" t="s">
        <v>20</v>
      </c>
      <c r="D639" t="s">
        <v>103</v>
      </c>
      <c r="E639" t="s">
        <v>767</v>
      </c>
      <c r="F639" t="s">
        <v>2808</v>
      </c>
      <c r="G639" s="1">
        <v>44894.709027777775</v>
      </c>
      <c r="H639" s="1">
        <v>44894.709027777775</v>
      </c>
      <c r="I639">
        <v>85228888756</v>
      </c>
      <c r="J639" t="s">
        <v>19</v>
      </c>
      <c r="K639" t="s">
        <v>682</v>
      </c>
      <c r="L639" t="s">
        <v>2809</v>
      </c>
      <c r="M639" s="2">
        <v>44937</v>
      </c>
      <c r="N639" t="s">
        <v>19</v>
      </c>
      <c r="O639">
        <v>2497750</v>
      </c>
      <c r="P639">
        <v>50</v>
      </c>
      <c r="Q639" t="s">
        <v>2810</v>
      </c>
      <c r="R639" t="s">
        <v>19</v>
      </c>
      <c r="S639" s="2">
        <v>44954</v>
      </c>
    </row>
    <row r="640" spans="1:19" x14ac:dyDescent="0.25">
      <c r="A640">
        <v>2301096</v>
      </c>
      <c r="B640">
        <v>5757</v>
      </c>
      <c r="C640" t="s">
        <v>20</v>
      </c>
      <c r="D640" t="s">
        <v>319</v>
      </c>
      <c r="E640" t="s">
        <v>2811</v>
      </c>
      <c r="F640" t="s">
        <v>2812</v>
      </c>
      <c r="G640" s="1">
        <v>44894.70416666667</v>
      </c>
      <c r="H640" s="1">
        <v>44894.704861111109</v>
      </c>
      <c r="I640">
        <v>85265520033</v>
      </c>
      <c r="J640" t="s">
        <v>19</v>
      </c>
      <c r="K640" t="s">
        <v>2813</v>
      </c>
      <c r="L640" t="s">
        <v>2814</v>
      </c>
      <c r="M640" s="2">
        <v>44967</v>
      </c>
      <c r="N640" t="s">
        <v>19</v>
      </c>
      <c r="O640">
        <v>3645000</v>
      </c>
      <c r="P640">
        <v>25</v>
      </c>
      <c r="Q640" t="s">
        <v>2815</v>
      </c>
      <c r="R640" t="s">
        <v>17</v>
      </c>
      <c r="S640" s="2">
        <v>44996</v>
      </c>
    </row>
    <row r="641" spans="1:19" x14ac:dyDescent="0.25">
      <c r="A641">
        <v>2212002</v>
      </c>
      <c r="B641">
        <v>5453</v>
      </c>
      <c r="C641" t="s">
        <v>20</v>
      </c>
      <c r="D641" t="s">
        <v>218</v>
      </c>
      <c r="E641" t="s">
        <v>2816</v>
      </c>
      <c r="F641" t="s">
        <v>2817</v>
      </c>
      <c r="G641" s="1">
        <v>44894.655555555553</v>
      </c>
      <c r="H641" s="1">
        <v>44894.656944444447</v>
      </c>
      <c r="I641">
        <v>81278306001</v>
      </c>
      <c r="J641" t="s">
        <v>19</v>
      </c>
      <c r="K641" t="s">
        <v>2818</v>
      </c>
      <c r="L641" t="s">
        <v>2819</v>
      </c>
      <c r="M641" s="2">
        <v>44931</v>
      </c>
      <c r="N641" t="s">
        <v>2820</v>
      </c>
      <c r="O641">
        <v>1863000</v>
      </c>
      <c r="P641">
        <v>10</v>
      </c>
      <c r="Q641" t="s">
        <v>2821</v>
      </c>
      <c r="R641" t="s">
        <v>19</v>
      </c>
      <c r="S641" s="2">
        <v>44939</v>
      </c>
    </row>
    <row r="642" spans="1:19" x14ac:dyDescent="0.25">
      <c r="A642">
        <v>2301077</v>
      </c>
      <c r="B642">
        <v>5849</v>
      </c>
      <c r="C642" t="s">
        <v>20</v>
      </c>
      <c r="D642" t="s">
        <v>218</v>
      </c>
      <c r="E642" t="s">
        <v>2822</v>
      </c>
      <c r="F642" t="s">
        <v>2823</v>
      </c>
      <c r="G642" s="1">
        <v>44894.65625</v>
      </c>
      <c r="H642" s="1">
        <v>44894.65625</v>
      </c>
      <c r="I642">
        <v>82306050662</v>
      </c>
      <c r="J642" t="s">
        <v>19</v>
      </c>
      <c r="K642" t="s">
        <v>2824</v>
      </c>
      <c r="L642" t="s">
        <v>2825</v>
      </c>
      <c r="M642" s="2">
        <v>44999</v>
      </c>
      <c r="N642" t="s">
        <v>19</v>
      </c>
      <c r="O642">
        <v>3240000</v>
      </c>
      <c r="P642">
        <v>25</v>
      </c>
      <c r="Q642" t="s">
        <v>2826</v>
      </c>
      <c r="R642" t="s">
        <v>19</v>
      </c>
      <c r="S642" s="2">
        <v>45016</v>
      </c>
    </row>
    <row r="643" spans="1:19" x14ac:dyDescent="0.25">
      <c r="A643">
        <v>2212109</v>
      </c>
      <c r="B643">
        <v>5534</v>
      </c>
      <c r="C643" t="s">
        <v>20</v>
      </c>
      <c r="D643" t="s">
        <v>319</v>
      </c>
      <c r="E643" t="s">
        <v>2827</v>
      </c>
      <c r="F643" t="s">
        <v>2828</v>
      </c>
      <c r="G643" s="1">
        <v>44894.600694444445</v>
      </c>
      <c r="H643" s="1">
        <v>44894.601388888892</v>
      </c>
      <c r="I643">
        <v>8562811585</v>
      </c>
      <c r="J643" t="s">
        <v>19</v>
      </c>
      <c r="K643" t="s">
        <v>2829</v>
      </c>
      <c r="L643" t="s">
        <v>2830</v>
      </c>
      <c r="M643" s="2">
        <v>44942</v>
      </c>
      <c r="N643" t="s">
        <v>2831</v>
      </c>
      <c r="O643">
        <v>11640000</v>
      </c>
      <c r="P643">
        <v>150</v>
      </c>
      <c r="Q643" t="s">
        <v>2832</v>
      </c>
      <c r="R643" t="s">
        <v>28</v>
      </c>
      <c r="S643" s="2">
        <v>44957</v>
      </c>
    </row>
    <row r="644" spans="1:19" x14ac:dyDescent="0.25">
      <c r="A644" t="s">
        <v>19</v>
      </c>
      <c r="B644">
        <v>5211</v>
      </c>
      <c r="C644" t="s">
        <v>29</v>
      </c>
      <c r="D644" t="s">
        <v>218</v>
      </c>
      <c r="E644" t="s">
        <v>2620</v>
      </c>
      <c r="F644" t="s">
        <v>2621</v>
      </c>
      <c r="G644" s="1">
        <v>44894.583333333336</v>
      </c>
      <c r="H644" s="1">
        <v>44894.583333333336</v>
      </c>
      <c r="I644">
        <v>817461142</v>
      </c>
      <c r="J644" t="s">
        <v>19</v>
      </c>
      <c r="K644" t="s">
        <v>2622</v>
      </c>
      <c r="L644" t="s">
        <v>2623</v>
      </c>
      <c r="M644" s="2">
        <v>44894</v>
      </c>
      <c r="N644" t="s">
        <v>2624</v>
      </c>
      <c r="O644">
        <v>6379750</v>
      </c>
      <c r="P644">
        <v>151</v>
      </c>
      <c r="Q644" t="s">
        <v>2833</v>
      </c>
      <c r="R644" t="s">
        <v>17</v>
      </c>
      <c r="S644" s="2">
        <v>44895</v>
      </c>
    </row>
    <row r="645" spans="1:19" x14ac:dyDescent="0.25">
      <c r="A645">
        <v>2212018</v>
      </c>
      <c r="B645">
        <v>5819</v>
      </c>
      <c r="C645" t="s">
        <v>20</v>
      </c>
      <c r="D645" t="s">
        <v>78</v>
      </c>
      <c r="E645" t="s">
        <v>2834</v>
      </c>
      <c r="F645" t="s">
        <v>2835</v>
      </c>
      <c r="G645" s="1">
        <v>44894.552777777775</v>
      </c>
      <c r="H645" s="1">
        <v>44894.552777777775</v>
      </c>
      <c r="I645">
        <v>8127990223</v>
      </c>
      <c r="J645" t="s">
        <v>19</v>
      </c>
      <c r="K645" t="s">
        <v>2836</v>
      </c>
      <c r="L645" t="s">
        <v>2837</v>
      </c>
      <c r="M645" s="2">
        <v>44977</v>
      </c>
      <c r="N645" t="s">
        <v>19</v>
      </c>
      <c r="O645">
        <v>2300000</v>
      </c>
      <c r="P645">
        <v>10</v>
      </c>
      <c r="Q645" t="s">
        <v>2838</v>
      </c>
      <c r="R645" t="s">
        <v>17</v>
      </c>
      <c r="S645" s="2">
        <v>44991</v>
      </c>
    </row>
    <row r="646" spans="1:19" x14ac:dyDescent="0.25">
      <c r="A646">
        <v>2212019</v>
      </c>
      <c r="B646">
        <v>5801</v>
      </c>
      <c r="C646" t="s">
        <v>20</v>
      </c>
      <c r="D646" t="s">
        <v>78</v>
      </c>
      <c r="E646" t="s">
        <v>2834</v>
      </c>
      <c r="F646" t="s">
        <v>2839</v>
      </c>
      <c r="G646" s="1">
        <v>44894.552083333336</v>
      </c>
      <c r="H646" s="1">
        <v>44894.552083333336</v>
      </c>
      <c r="I646">
        <v>8127990223</v>
      </c>
      <c r="J646" t="s">
        <v>19</v>
      </c>
      <c r="K646" t="s">
        <v>2836</v>
      </c>
      <c r="L646" t="s">
        <v>2840</v>
      </c>
      <c r="M646" s="2">
        <v>44973</v>
      </c>
      <c r="N646" t="s">
        <v>19</v>
      </c>
      <c r="O646">
        <v>2710000</v>
      </c>
      <c r="P646">
        <v>10</v>
      </c>
      <c r="Q646" t="s">
        <v>2841</v>
      </c>
      <c r="R646" t="s">
        <v>17</v>
      </c>
      <c r="S646" s="2">
        <v>44985</v>
      </c>
    </row>
    <row r="647" spans="1:19" x14ac:dyDescent="0.25">
      <c r="A647">
        <v>2212001</v>
      </c>
      <c r="B647">
        <v>5803</v>
      </c>
      <c r="C647" t="s">
        <v>20</v>
      </c>
      <c r="D647" t="s">
        <v>78</v>
      </c>
      <c r="E647" t="s">
        <v>2834</v>
      </c>
      <c r="F647" t="s">
        <v>2842</v>
      </c>
      <c r="G647" s="1">
        <v>44894.551388888889</v>
      </c>
      <c r="H647" s="1">
        <v>44894.551388888889</v>
      </c>
      <c r="I647">
        <v>8127990223</v>
      </c>
      <c r="J647" t="s">
        <v>19</v>
      </c>
      <c r="K647" t="s">
        <v>2836</v>
      </c>
      <c r="L647" t="s">
        <v>2843</v>
      </c>
      <c r="M647" s="2">
        <v>44973</v>
      </c>
      <c r="N647" t="s">
        <v>2844</v>
      </c>
      <c r="O647">
        <v>1980000</v>
      </c>
      <c r="P647">
        <v>10</v>
      </c>
      <c r="Q647" t="s">
        <v>2845</v>
      </c>
      <c r="R647" t="s">
        <v>17</v>
      </c>
      <c r="S647" s="2">
        <v>44985</v>
      </c>
    </row>
    <row r="648" spans="1:19" x14ac:dyDescent="0.25">
      <c r="A648">
        <v>2212022</v>
      </c>
      <c r="B648">
        <v>5349</v>
      </c>
      <c r="C648" t="s">
        <v>20</v>
      </c>
      <c r="D648" t="s">
        <v>21</v>
      </c>
      <c r="E648" t="s">
        <v>2710</v>
      </c>
      <c r="F648" t="s">
        <v>2846</v>
      </c>
      <c r="G648" s="1">
        <v>44894.380555555559</v>
      </c>
      <c r="H648" s="1">
        <v>44894.381249999999</v>
      </c>
      <c r="I648">
        <v>82285099902</v>
      </c>
      <c r="J648" t="s">
        <v>19</v>
      </c>
      <c r="K648" t="s">
        <v>2712</v>
      </c>
      <c r="L648" t="s">
        <v>2847</v>
      </c>
      <c r="M648" s="2">
        <v>44911</v>
      </c>
      <c r="N648" t="s">
        <v>2848</v>
      </c>
      <c r="O648">
        <v>5192000</v>
      </c>
      <c r="P648">
        <v>55</v>
      </c>
      <c r="Q648" t="s">
        <v>2849</v>
      </c>
      <c r="R648" t="s">
        <v>19</v>
      </c>
      <c r="S648" s="2">
        <v>44926</v>
      </c>
    </row>
    <row r="649" spans="1:19" x14ac:dyDescent="0.25">
      <c r="A649" t="s">
        <v>19</v>
      </c>
      <c r="B649">
        <v>5205</v>
      </c>
      <c r="C649" t="s">
        <v>29</v>
      </c>
      <c r="D649" t="s">
        <v>30</v>
      </c>
      <c r="E649" t="s">
        <v>2850</v>
      </c>
      <c r="F649" t="s">
        <v>2850</v>
      </c>
      <c r="G649" s="1">
        <v>44894.381249999999</v>
      </c>
      <c r="H649" s="1">
        <v>44894.381249999999</v>
      </c>
      <c r="I649">
        <v>8123802915</v>
      </c>
      <c r="J649" t="s">
        <v>19</v>
      </c>
      <c r="K649" t="s">
        <v>2851</v>
      </c>
      <c r="L649" t="s">
        <v>2852</v>
      </c>
      <c r="M649" s="2">
        <v>44894</v>
      </c>
      <c r="N649" t="s">
        <v>2853</v>
      </c>
      <c r="O649">
        <v>1870000</v>
      </c>
      <c r="P649">
        <v>22</v>
      </c>
      <c r="Q649" t="s">
        <v>2854</v>
      </c>
      <c r="R649" t="s">
        <v>28</v>
      </c>
      <c r="S649" s="2">
        <v>44904</v>
      </c>
    </row>
    <row r="650" spans="1:19" x14ac:dyDescent="0.25">
      <c r="A650">
        <v>2211193</v>
      </c>
      <c r="B650">
        <v>5484</v>
      </c>
      <c r="C650" t="s">
        <v>20</v>
      </c>
      <c r="D650" t="s">
        <v>78</v>
      </c>
      <c r="E650" t="s">
        <v>2855</v>
      </c>
      <c r="F650" t="s">
        <v>2856</v>
      </c>
      <c r="G650" s="1">
        <v>44893.685416666667</v>
      </c>
      <c r="H650" s="1">
        <v>44893.686111111114</v>
      </c>
      <c r="I650">
        <v>85228888756</v>
      </c>
      <c r="J650" t="s">
        <v>19</v>
      </c>
      <c r="K650" t="s">
        <v>682</v>
      </c>
      <c r="L650" t="s">
        <v>2857</v>
      </c>
      <c r="M650" s="2">
        <v>44936</v>
      </c>
      <c r="N650" t="s">
        <v>19</v>
      </c>
      <c r="O650">
        <v>10600000</v>
      </c>
      <c r="P650">
        <v>50</v>
      </c>
      <c r="Q650" t="s">
        <v>2858</v>
      </c>
      <c r="R650" t="s">
        <v>19</v>
      </c>
      <c r="S650" s="2">
        <v>44950</v>
      </c>
    </row>
    <row r="651" spans="1:19" x14ac:dyDescent="0.25">
      <c r="A651">
        <v>2212021</v>
      </c>
      <c r="B651">
        <v>5750</v>
      </c>
      <c r="C651" t="s">
        <v>20</v>
      </c>
      <c r="D651" t="s">
        <v>65</v>
      </c>
      <c r="E651" t="s">
        <v>533</v>
      </c>
      <c r="F651" t="s">
        <v>2859</v>
      </c>
      <c r="G651" s="1">
        <v>44893.497916666667</v>
      </c>
      <c r="H651" s="1">
        <v>44893.497916666667</v>
      </c>
      <c r="I651">
        <v>82285099902</v>
      </c>
      <c r="J651" t="s">
        <v>19</v>
      </c>
      <c r="K651" t="s">
        <v>535</v>
      </c>
      <c r="L651" t="s">
        <v>2860</v>
      </c>
      <c r="M651" s="2">
        <v>44966</v>
      </c>
      <c r="N651" t="s">
        <v>19</v>
      </c>
      <c r="O651">
        <v>2520000</v>
      </c>
      <c r="P651">
        <v>25</v>
      </c>
      <c r="Q651" t="s">
        <v>2861</v>
      </c>
      <c r="R651" t="s">
        <v>19</v>
      </c>
      <c r="S651" s="2">
        <v>44994</v>
      </c>
    </row>
    <row r="652" spans="1:19" x14ac:dyDescent="0.25">
      <c r="A652">
        <v>2212186</v>
      </c>
      <c r="B652">
        <v>5912</v>
      </c>
      <c r="C652" t="s">
        <v>110</v>
      </c>
      <c r="D652" t="s">
        <v>59</v>
      </c>
      <c r="E652" t="s">
        <v>525</v>
      </c>
      <c r="F652" t="s">
        <v>2862</v>
      </c>
      <c r="G652" s="1">
        <v>44893.474305555559</v>
      </c>
      <c r="H652" s="1">
        <v>44893.474999999999</v>
      </c>
      <c r="I652">
        <v>83849993376</v>
      </c>
      <c r="J652" t="s">
        <v>19</v>
      </c>
      <c r="K652" t="s">
        <v>527</v>
      </c>
      <c r="L652" t="s">
        <v>2863</v>
      </c>
      <c r="M652" s="2">
        <v>44988</v>
      </c>
      <c r="N652" t="s">
        <v>2864</v>
      </c>
      <c r="O652">
        <v>3240000</v>
      </c>
      <c r="P652">
        <v>25</v>
      </c>
      <c r="Q652" t="s">
        <v>2865</v>
      </c>
      <c r="R652" t="s">
        <v>17</v>
      </c>
      <c r="S652" s="2">
        <v>45002</v>
      </c>
    </row>
    <row r="653" spans="1:19" x14ac:dyDescent="0.25">
      <c r="A653">
        <v>2211189</v>
      </c>
      <c r="B653">
        <v>5604</v>
      </c>
      <c r="C653" t="s">
        <v>20</v>
      </c>
      <c r="D653" t="s">
        <v>78</v>
      </c>
      <c r="E653" t="s">
        <v>2866</v>
      </c>
      <c r="F653" t="s">
        <v>2867</v>
      </c>
      <c r="G653" s="1">
        <v>44893.388194444444</v>
      </c>
      <c r="H653" s="1">
        <v>44893.388888888891</v>
      </c>
      <c r="I653">
        <v>87719635337</v>
      </c>
      <c r="J653" t="s">
        <v>19</v>
      </c>
      <c r="K653" t="s">
        <v>2868</v>
      </c>
      <c r="L653" t="s">
        <v>2869</v>
      </c>
      <c r="M653" s="2">
        <v>44949</v>
      </c>
      <c r="N653" t="s">
        <v>19</v>
      </c>
      <c r="O653">
        <v>24800000</v>
      </c>
      <c r="P653">
        <v>500</v>
      </c>
      <c r="Q653" t="s">
        <v>2870</v>
      </c>
      <c r="R653" t="s">
        <v>17</v>
      </c>
      <c r="S653" s="2">
        <v>44967</v>
      </c>
    </row>
    <row r="654" spans="1:19" x14ac:dyDescent="0.25">
      <c r="A654">
        <v>2211190</v>
      </c>
      <c r="B654">
        <v>6079</v>
      </c>
      <c r="C654" t="s">
        <v>20</v>
      </c>
      <c r="D654" t="s">
        <v>103</v>
      </c>
      <c r="E654" t="s">
        <v>2871</v>
      </c>
      <c r="F654" t="s">
        <v>2871</v>
      </c>
      <c r="G654" s="1">
        <v>44893.370138888888</v>
      </c>
      <c r="H654" s="1">
        <v>44893.370138888888</v>
      </c>
      <c r="I654">
        <v>81317914620</v>
      </c>
      <c r="J654" t="s">
        <v>19</v>
      </c>
      <c r="K654" t="s">
        <v>2872</v>
      </c>
      <c r="L654" t="s">
        <v>2873</v>
      </c>
      <c r="M654" s="2">
        <v>45009</v>
      </c>
      <c r="N654" t="s">
        <v>19</v>
      </c>
      <c r="O654">
        <v>4560000</v>
      </c>
      <c r="P654">
        <v>50</v>
      </c>
      <c r="Q654" t="s">
        <v>2874</v>
      </c>
      <c r="R654" t="s">
        <v>17</v>
      </c>
      <c r="S654" s="2">
        <v>45016</v>
      </c>
    </row>
    <row r="655" spans="1:19" x14ac:dyDescent="0.25">
      <c r="A655">
        <v>2211191</v>
      </c>
      <c r="B655">
        <v>5357</v>
      </c>
      <c r="C655" t="s">
        <v>20</v>
      </c>
      <c r="D655" t="s">
        <v>103</v>
      </c>
      <c r="E655" t="s">
        <v>2875</v>
      </c>
      <c r="F655" t="s">
        <v>2875</v>
      </c>
      <c r="G655" s="1">
        <v>44893.361805555556</v>
      </c>
      <c r="H655" s="1">
        <v>44893.361805555556</v>
      </c>
      <c r="I655">
        <v>81355446864</v>
      </c>
      <c r="J655" t="s">
        <v>19</v>
      </c>
      <c r="K655" t="s">
        <v>2876</v>
      </c>
      <c r="L655" t="s">
        <v>2877</v>
      </c>
      <c r="M655" s="2">
        <v>44915</v>
      </c>
      <c r="N655" t="s">
        <v>2878</v>
      </c>
      <c r="O655">
        <v>2650125</v>
      </c>
      <c r="P655">
        <v>15</v>
      </c>
      <c r="Q655" t="s">
        <v>2879</v>
      </c>
      <c r="R655" t="s">
        <v>17</v>
      </c>
      <c r="S655" s="2">
        <v>44926</v>
      </c>
    </row>
    <row r="656" spans="1:19" x14ac:dyDescent="0.25">
      <c r="A656">
        <v>2211187</v>
      </c>
      <c r="B656">
        <v>5993</v>
      </c>
      <c r="C656" t="s">
        <v>110</v>
      </c>
      <c r="D656" t="s">
        <v>30</v>
      </c>
      <c r="E656" t="s">
        <v>2880</v>
      </c>
      <c r="F656" t="s">
        <v>2880</v>
      </c>
      <c r="G656" s="1">
        <v>44890.625</v>
      </c>
      <c r="H656" s="1">
        <v>44890.625694444447</v>
      </c>
      <c r="I656">
        <v>85258054505</v>
      </c>
      <c r="J656" t="s">
        <v>19</v>
      </c>
      <c r="K656" t="s">
        <v>2881</v>
      </c>
      <c r="L656" t="s">
        <v>2882</v>
      </c>
      <c r="M656" s="2">
        <v>45000</v>
      </c>
      <c r="N656" t="s">
        <v>19</v>
      </c>
      <c r="O656">
        <v>1792500</v>
      </c>
      <c r="P656">
        <v>15</v>
      </c>
      <c r="Q656" t="s">
        <v>2883</v>
      </c>
      <c r="R656" t="s">
        <v>19</v>
      </c>
      <c r="S656" s="2">
        <v>45003</v>
      </c>
    </row>
    <row r="657" spans="1:19" x14ac:dyDescent="0.25">
      <c r="A657">
        <v>2211181</v>
      </c>
      <c r="B657">
        <v>5281</v>
      </c>
      <c r="C657" t="s">
        <v>20</v>
      </c>
      <c r="D657" t="s">
        <v>35</v>
      </c>
      <c r="E657" t="s">
        <v>1656</v>
      </c>
      <c r="F657" t="s">
        <v>2884</v>
      </c>
      <c r="G657" s="1">
        <v>44890.404861111114</v>
      </c>
      <c r="H657" s="1">
        <v>44890.415277777778</v>
      </c>
      <c r="I657">
        <v>81278352380</v>
      </c>
      <c r="J657" t="s">
        <v>19</v>
      </c>
      <c r="K657" t="s">
        <v>1658</v>
      </c>
      <c r="L657" t="s">
        <v>2885</v>
      </c>
      <c r="M657" s="2">
        <v>44908</v>
      </c>
      <c r="N657" t="s">
        <v>2886</v>
      </c>
      <c r="O657">
        <v>2552500</v>
      </c>
      <c r="P657">
        <v>25</v>
      </c>
      <c r="Q657" t="s">
        <v>2887</v>
      </c>
      <c r="R657" t="s">
        <v>28</v>
      </c>
      <c r="S657" s="2">
        <v>44926</v>
      </c>
    </row>
    <row r="658" spans="1:19" x14ac:dyDescent="0.25">
      <c r="A658">
        <v>2211180</v>
      </c>
      <c r="B658">
        <v>5437</v>
      </c>
      <c r="C658" t="s">
        <v>20</v>
      </c>
      <c r="D658" t="s">
        <v>35</v>
      </c>
      <c r="E658" t="s">
        <v>2888</v>
      </c>
      <c r="F658" t="s">
        <v>2888</v>
      </c>
      <c r="G658" s="1">
        <v>44890.384722222225</v>
      </c>
      <c r="H658" s="1">
        <v>44890.386111111111</v>
      </c>
      <c r="I658">
        <v>81321413720</v>
      </c>
      <c r="J658" t="s">
        <v>19</v>
      </c>
      <c r="K658" t="s">
        <v>2889</v>
      </c>
      <c r="L658" t="s">
        <v>2890</v>
      </c>
      <c r="M658" s="2">
        <v>44929</v>
      </c>
      <c r="N658" t="s">
        <v>2891</v>
      </c>
      <c r="O658">
        <v>4200000</v>
      </c>
      <c r="P658">
        <v>50</v>
      </c>
      <c r="Q658" t="s">
        <v>2892</v>
      </c>
      <c r="R658" t="s">
        <v>17</v>
      </c>
      <c r="S658" s="2">
        <v>44957</v>
      </c>
    </row>
    <row r="659" spans="1:19" x14ac:dyDescent="0.25">
      <c r="A659" t="s">
        <v>19</v>
      </c>
      <c r="B659">
        <v>5186</v>
      </c>
      <c r="C659" t="s">
        <v>29</v>
      </c>
      <c r="D659" t="s">
        <v>103</v>
      </c>
      <c r="E659" t="s">
        <v>2893</v>
      </c>
      <c r="F659" t="s">
        <v>2893</v>
      </c>
      <c r="G659" s="1">
        <v>44890.383333333331</v>
      </c>
      <c r="H659" s="1">
        <v>44890.383333333331</v>
      </c>
      <c r="I659">
        <v>85363063697</v>
      </c>
      <c r="J659" t="s">
        <v>19</v>
      </c>
      <c r="K659" t="s">
        <v>2894</v>
      </c>
      <c r="L659" t="s">
        <v>2895</v>
      </c>
      <c r="M659" s="2">
        <v>44890</v>
      </c>
      <c r="N659" t="s">
        <v>2896</v>
      </c>
      <c r="O659">
        <v>1140000</v>
      </c>
      <c r="P659">
        <v>10</v>
      </c>
      <c r="Q659" t="s">
        <v>2897</v>
      </c>
      <c r="R659" t="s">
        <v>19</v>
      </c>
      <c r="S659" s="2">
        <v>44895</v>
      </c>
    </row>
    <row r="660" spans="1:19" x14ac:dyDescent="0.25">
      <c r="A660">
        <v>2211179</v>
      </c>
      <c r="B660">
        <v>6168</v>
      </c>
      <c r="C660" t="s">
        <v>110</v>
      </c>
      <c r="D660" t="s">
        <v>21</v>
      </c>
      <c r="E660" t="s">
        <v>2898</v>
      </c>
      <c r="F660" t="s">
        <v>2899</v>
      </c>
      <c r="G660" s="1">
        <v>44889.701388888891</v>
      </c>
      <c r="H660" s="1">
        <v>44889.70208333333</v>
      </c>
      <c r="I660">
        <v>81280297873</v>
      </c>
      <c r="J660" t="s">
        <v>19</v>
      </c>
      <c r="K660" t="s">
        <v>2900</v>
      </c>
      <c r="L660" t="s">
        <v>2901</v>
      </c>
      <c r="M660" s="2">
        <v>45027</v>
      </c>
      <c r="N660" t="s">
        <v>19</v>
      </c>
      <c r="O660">
        <v>3840000</v>
      </c>
      <c r="P660">
        <v>50</v>
      </c>
      <c r="Q660" t="s">
        <v>2902</v>
      </c>
      <c r="R660" t="s">
        <v>19</v>
      </c>
      <c r="S660" s="2">
        <v>45035</v>
      </c>
    </row>
    <row r="661" spans="1:19" x14ac:dyDescent="0.25">
      <c r="A661">
        <v>2211183</v>
      </c>
      <c r="B661">
        <v>5549</v>
      </c>
      <c r="C661" t="s">
        <v>20</v>
      </c>
      <c r="D661" t="s">
        <v>319</v>
      </c>
      <c r="E661" t="s">
        <v>2755</v>
      </c>
      <c r="F661" t="s">
        <v>2903</v>
      </c>
      <c r="G661" s="1">
        <v>44889.675694444442</v>
      </c>
      <c r="H661" s="1">
        <v>44889.675694444442</v>
      </c>
      <c r="I661">
        <v>81247033899</v>
      </c>
      <c r="J661" t="s">
        <v>19</v>
      </c>
      <c r="K661" t="s">
        <v>2757</v>
      </c>
      <c r="L661" t="s">
        <v>2904</v>
      </c>
      <c r="M661" s="2">
        <v>44943</v>
      </c>
      <c r="N661" t="s">
        <v>2905</v>
      </c>
      <c r="O661">
        <v>9300000</v>
      </c>
      <c r="P661">
        <v>100</v>
      </c>
      <c r="Q661" t="s">
        <v>2906</v>
      </c>
      <c r="R661" t="s">
        <v>19</v>
      </c>
      <c r="S661" s="2">
        <v>44958</v>
      </c>
    </row>
    <row r="662" spans="1:19" x14ac:dyDescent="0.25">
      <c r="A662" t="s">
        <v>19</v>
      </c>
      <c r="B662">
        <v>5262</v>
      </c>
      <c r="C662" t="s">
        <v>110</v>
      </c>
      <c r="D662" t="s">
        <v>165</v>
      </c>
      <c r="E662" t="s">
        <v>1070</v>
      </c>
      <c r="F662" t="s">
        <v>2907</v>
      </c>
      <c r="G662" s="1">
        <v>44889.605555555558</v>
      </c>
      <c r="H662" s="1">
        <v>44889.613194444442</v>
      </c>
      <c r="I662">
        <v>85752685772</v>
      </c>
      <c r="J662" t="s">
        <v>19</v>
      </c>
      <c r="K662" t="s">
        <v>1072</v>
      </c>
      <c r="L662" t="s">
        <v>2908</v>
      </c>
      <c r="M662" s="2">
        <v>44903</v>
      </c>
      <c r="N662" t="s">
        <v>19</v>
      </c>
      <c r="O662">
        <v>1666170</v>
      </c>
      <c r="P662">
        <v>11</v>
      </c>
      <c r="Q662" t="s">
        <v>1075</v>
      </c>
      <c r="R662" t="s">
        <v>28</v>
      </c>
      <c r="S662" s="2">
        <v>44904</v>
      </c>
    </row>
    <row r="663" spans="1:19" x14ac:dyDescent="0.25">
      <c r="A663">
        <v>2211168</v>
      </c>
      <c r="B663">
        <v>5288</v>
      </c>
      <c r="C663" t="s">
        <v>20</v>
      </c>
      <c r="D663" t="s">
        <v>165</v>
      </c>
      <c r="E663" t="s">
        <v>1070</v>
      </c>
      <c r="F663" t="s">
        <v>2909</v>
      </c>
      <c r="G663" s="1">
        <v>44889.602777777778</v>
      </c>
      <c r="H663" s="1">
        <v>44889.604166666664</v>
      </c>
      <c r="I663">
        <v>85752685772</v>
      </c>
      <c r="J663" t="s">
        <v>19</v>
      </c>
      <c r="K663" t="s">
        <v>1072</v>
      </c>
      <c r="L663" t="s">
        <v>2910</v>
      </c>
      <c r="M663" s="2">
        <v>44916</v>
      </c>
      <c r="N663" t="s">
        <v>2911</v>
      </c>
      <c r="O663">
        <v>1931850</v>
      </c>
      <c r="P663">
        <v>15</v>
      </c>
      <c r="Q663" t="s">
        <v>1075</v>
      </c>
      <c r="R663" t="s">
        <v>28</v>
      </c>
      <c r="S663" s="2">
        <v>44918</v>
      </c>
    </row>
    <row r="664" spans="1:19" x14ac:dyDescent="0.25">
      <c r="A664">
        <v>2211182</v>
      </c>
      <c r="B664">
        <v>5283</v>
      </c>
      <c r="C664" t="s">
        <v>20</v>
      </c>
      <c r="D664" t="s">
        <v>165</v>
      </c>
      <c r="E664" t="s">
        <v>1070</v>
      </c>
      <c r="F664" t="s">
        <v>2912</v>
      </c>
      <c r="G664" s="1">
        <v>44889.59652777778</v>
      </c>
      <c r="H664" s="1">
        <v>44889.597916666666</v>
      </c>
      <c r="I664">
        <v>85752685772</v>
      </c>
      <c r="J664" t="s">
        <v>19</v>
      </c>
      <c r="K664" t="s">
        <v>1072</v>
      </c>
      <c r="L664" t="s">
        <v>2913</v>
      </c>
      <c r="M664" s="2">
        <v>44932</v>
      </c>
      <c r="N664" t="s">
        <v>2914</v>
      </c>
      <c r="O664">
        <v>6358500</v>
      </c>
      <c r="P664">
        <v>50</v>
      </c>
      <c r="Q664" t="s">
        <v>1075</v>
      </c>
      <c r="R664" t="s">
        <v>28</v>
      </c>
      <c r="S664" s="2">
        <v>44936</v>
      </c>
    </row>
    <row r="665" spans="1:19" x14ac:dyDescent="0.25">
      <c r="A665">
        <v>2211172</v>
      </c>
      <c r="B665">
        <v>5302</v>
      </c>
      <c r="C665" t="s">
        <v>110</v>
      </c>
      <c r="D665" t="s">
        <v>319</v>
      </c>
      <c r="E665" t="s">
        <v>2915</v>
      </c>
      <c r="F665" t="s">
        <v>2915</v>
      </c>
      <c r="G665" s="1">
        <v>44889.59097222222</v>
      </c>
      <c r="H665" s="1">
        <v>44889.591666666667</v>
      </c>
      <c r="I665">
        <v>81361567606</v>
      </c>
      <c r="J665" t="s">
        <v>19</v>
      </c>
      <c r="K665" t="s">
        <v>2916</v>
      </c>
      <c r="L665" t="s">
        <v>2917</v>
      </c>
      <c r="M665" s="2">
        <v>44909</v>
      </c>
      <c r="N665" t="s">
        <v>2918</v>
      </c>
      <c r="O665">
        <v>3127500</v>
      </c>
      <c r="P665">
        <v>25</v>
      </c>
      <c r="Q665" t="s">
        <v>2919</v>
      </c>
      <c r="R665" t="s">
        <v>19</v>
      </c>
      <c r="S665" s="2">
        <v>44923</v>
      </c>
    </row>
    <row r="666" spans="1:19" x14ac:dyDescent="0.25">
      <c r="A666">
        <v>2212127</v>
      </c>
      <c r="B666">
        <v>6044</v>
      </c>
      <c r="C666" t="s">
        <v>20</v>
      </c>
      <c r="D666" t="s">
        <v>143</v>
      </c>
      <c r="E666" t="s">
        <v>2920</v>
      </c>
      <c r="F666" t="s">
        <v>2921</v>
      </c>
      <c r="G666" s="1">
        <v>44889.573611111111</v>
      </c>
      <c r="H666" s="1">
        <v>44889.574305555558</v>
      </c>
      <c r="I666">
        <v>81342709138</v>
      </c>
      <c r="J666" t="s">
        <v>19</v>
      </c>
      <c r="K666" t="s">
        <v>2922</v>
      </c>
      <c r="L666" t="s">
        <v>2923</v>
      </c>
      <c r="M666" s="2">
        <v>45006</v>
      </c>
      <c r="N666" t="s">
        <v>19</v>
      </c>
      <c r="O666">
        <v>13680000</v>
      </c>
      <c r="P666">
        <v>150</v>
      </c>
      <c r="Q666" t="s">
        <v>2924</v>
      </c>
      <c r="R666" t="s">
        <v>17</v>
      </c>
      <c r="S666" s="2">
        <v>45016</v>
      </c>
    </row>
    <row r="667" spans="1:19" x14ac:dyDescent="0.25">
      <c r="A667" t="s">
        <v>19</v>
      </c>
      <c r="B667">
        <v>5183</v>
      </c>
      <c r="C667" t="s">
        <v>29</v>
      </c>
      <c r="D667" t="s">
        <v>103</v>
      </c>
      <c r="E667" t="s">
        <v>2925</v>
      </c>
      <c r="F667" t="s">
        <v>2925</v>
      </c>
      <c r="G667" s="1">
        <v>44889.474999999999</v>
      </c>
      <c r="H667" s="1">
        <v>44889.474999999999</v>
      </c>
      <c r="I667">
        <v>8128584858</v>
      </c>
      <c r="J667" t="s">
        <v>19</v>
      </c>
      <c r="K667" t="s">
        <v>2926</v>
      </c>
      <c r="L667" t="s">
        <v>2927</v>
      </c>
      <c r="M667" s="2">
        <v>44889</v>
      </c>
      <c r="N667" t="s">
        <v>2928</v>
      </c>
      <c r="O667">
        <v>2240000</v>
      </c>
      <c r="P667">
        <v>20</v>
      </c>
      <c r="Q667" t="s">
        <v>2929</v>
      </c>
      <c r="R667" t="s">
        <v>28</v>
      </c>
      <c r="S667" s="2">
        <v>44894</v>
      </c>
    </row>
    <row r="668" spans="1:19" x14ac:dyDescent="0.25">
      <c r="A668">
        <v>2211185</v>
      </c>
      <c r="B668">
        <v>5536</v>
      </c>
      <c r="C668" t="s">
        <v>20</v>
      </c>
      <c r="D668" t="s">
        <v>78</v>
      </c>
      <c r="E668" t="s">
        <v>2930</v>
      </c>
      <c r="F668" t="s">
        <v>2931</v>
      </c>
      <c r="G668" s="1">
        <v>44889.441666666666</v>
      </c>
      <c r="H668" s="1">
        <v>44889.442361111112</v>
      </c>
      <c r="I668">
        <v>85340157679</v>
      </c>
      <c r="J668" t="s">
        <v>19</v>
      </c>
      <c r="K668" t="s">
        <v>2932</v>
      </c>
      <c r="L668" t="s">
        <v>2933</v>
      </c>
      <c r="M668" s="2">
        <v>44942</v>
      </c>
      <c r="N668" t="s">
        <v>2934</v>
      </c>
      <c r="O668">
        <v>1840000</v>
      </c>
      <c r="P668">
        <v>10</v>
      </c>
      <c r="Q668" t="s">
        <v>2935</v>
      </c>
      <c r="R668" t="s">
        <v>28</v>
      </c>
      <c r="S668" s="2">
        <v>44956</v>
      </c>
    </row>
    <row r="669" spans="1:19" x14ac:dyDescent="0.25">
      <c r="A669">
        <v>2212119</v>
      </c>
      <c r="B669">
        <v>5580</v>
      </c>
      <c r="C669" t="s">
        <v>20</v>
      </c>
      <c r="D669" t="s">
        <v>78</v>
      </c>
      <c r="E669" t="s">
        <v>2936</v>
      </c>
      <c r="F669" t="s">
        <v>2937</v>
      </c>
      <c r="G669" s="1">
        <v>44889.43472222222</v>
      </c>
      <c r="H669" s="1">
        <v>44889.435416666667</v>
      </c>
      <c r="I669">
        <v>81370529820</v>
      </c>
      <c r="J669" t="s">
        <v>19</v>
      </c>
      <c r="K669" t="s">
        <v>2938</v>
      </c>
      <c r="L669" t="s">
        <v>2939</v>
      </c>
      <c r="M669" s="2">
        <v>44946</v>
      </c>
      <c r="N669" t="s">
        <v>2940</v>
      </c>
      <c r="O669">
        <v>6720000</v>
      </c>
      <c r="P669">
        <v>50</v>
      </c>
      <c r="Q669" t="s">
        <v>2941</v>
      </c>
      <c r="R669" t="s">
        <v>28</v>
      </c>
      <c r="S669" s="2">
        <v>44961</v>
      </c>
    </row>
    <row r="670" spans="1:19" x14ac:dyDescent="0.25">
      <c r="A670">
        <v>2211170</v>
      </c>
      <c r="B670">
        <v>5445</v>
      </c>
      <c r="C670" t="s">
        <v>20</v>
      </c>
      <c r="D670" t="s">
        <v>59</v>
      </c>
      <c r="E670" t="s">
        <v>1977</v>
      </c>
      <c r="F670" t="s">
        <v>2942</v>
      </c>
      <c r="G670" s="1">
        <v>44888.684027777781</v>
      </c>
      <c r="H670" s="1">
        <v>44888.68472222222</v>
      </c>
      <c r="I670">
        <v>81355696400</v>
      </c>
      <c r="J670" t="s">
        <v>19</v>
      </c>
      <c r="K670" t="s">
        <v>1979</v>
      </c>
      <c r="L670" t="s">
        <v>2943</v>
      </c>
      <c r="M670" s="2">
        <v>44930</v>
      </c>
      <c r="N670" t="s">
        <v>2944</v>
      </c>
      <c r="O670">
        <v>5160000</v>
      </c>
      <c r="P670">
        <v>50</v>
      </c>
      <c r="Q670" t="s">
        <v>1980</v>
      </c>
      <c r="R670" t="s">
        <v>28</v>
      </c>
      <c r="S670" s="2">
        <v>44944</v>
      </c>
    </row>
    <row r="671" spans="1:19" x14ac:dyDescent="0.25">
      <c r="A671" t="s">
        <v>19</v>
      </c>
      <c r="B671">
        <v>5558</v>
      </c>
      <c r="C671" t="s">
        <v>110</v>
      </c>
      <c r="D671" t="s">
        <v>21</v>
      </c>
      <c r="E671" t="s">
        <v>2945</v>
      </c>
      <c r="F671" t="s">
        <v>2946</v>
      </c>
      <c r="G671" s="1">
        <v>44888.39166666667</v>
      </c>
      <c r="H671" s="1">
        <v>44888.408333333333</v>
      </c>
      <c r="I671">
        <v>81337212460</v>
      </c>
      <c r="J671" t="s">
        <v>19</v>
      </c>
      <c r="K671" t="s">
        <v>2947</v>
      </c>
      <c r="L671" t="s">
        <v>2948</v>
      </c>
      <c r="M671" s="2">
        <v>44945</v>
      </c>
      <c r="N671" t="s">
        <v>19</v>
      </c>
      <c r="O671">
        <v>2898000</v>
      </c>
      <c r="P671">
        <v>35</v>
      </c>
      <c r="Q671" t="s">
        <v>2949</v>
      </c>
      <c r="R671" t="s">
        <v>17</v>
      </c>
      <c r="S671" s="2">
        <v>44957</v>
      </c>
    </row>
    <row r="672" spans="1:19" x14ac:dyDescent="0.25">
      <c r="A672">
        <v>2211167</v>
      </c>
      <c r="B672">
        <v>5284</v>
      </c>
      <c r="C672" t="s">
        <v>20</v>
      </c>
      <c r="D672" t="s">
        <v>165</v>
      </c>
      <c r="E672" t="s">
        <v>1070</v>
      </c>
      <c r="F672" t="s">
        <v>2950</v>
      </c>
      <c r="G672" s="1">
        <v>44888.406944444447</v>
      </c>
      <c r="H672" s="1">
        <v>44888.408333333333</v>
      </c>
      <c r="I672">
        <v>85752685772</v>
      </c>
      <c r="J672" t="s">
        <v>19</v>
      </c>
      <c r="K672" t="s">
        <v>1072</v>
      </c>
      <c r="L672" t="s">
        <v>2951</v>
      </c>
      <c r="M672" s="2">
        <v>44910</v>
      </c>
      <c r="N672" t="s">
        <v>19</v>
      </c>
      <c r="O672">
        <v>2004750</v>
      </c>
      <c r="P672">
        <v>25</v>
      </c>
      <c r="Q672" t="s">
        <v>1078</v>
      </c>
      <c r="R672" t="s">
        <v>28</v>
      </c>
      <c r="S672" s="2">
        <v>44914</v>
      </c>
    </row>
    <row r="673" spans="1:19" x14ac:dyDescent="0.25">
      <c r="A673">
        <v>2211176</v>
      </c>
      <c r="B673">
        <v>5731</v>
      </c>
      <c r="C673" t="s">
        <v>20</v>
      </c>
      <c r="D673" t="s">
        <v>21</v>
      </c>
      <c r="E673" t="s">
        <v>2952</v>
      </c>
      <c r="F673" t="s">
        <v>2953</v>
      </c>
      <c r="G673" s="1">
        <v>44888.390972222223</v>
      </c>
      <c r="H673" s="1">
        <v>44888.39166666667</v>
      </c>
      <c r="I673">
        <v>81282146091</v>
      </c>
      <c r="J673" t="s">
        <v>19</v>
      </c>
      <c r="K673" t="s">
        <v>2954</v>
      </c>
      <c r="L673" t="s">
        <v>2955</v>
      </c>
      <c r="M673" s="2">
        <v>44965</v>
      </c>
      <c r="N673" t="s">
        <v>2956</v>
      </c>
      <c r="O673">
        <v>3150000</v>
      </c>
      <c r="P673">
        <v>35</v>
      </c>
      <c r="Q673" t="s">
        <v>2957</v>
      </c>
      <c r="R673" t="s">
        <v>28</v>
      </c>
      <c r="S673" s="2">
        <v>44985</v>
      </c>
    </row>
    <row r="674" spans="1:19" x14ac:dyDescent="0.25">
      <c r="A674">
        <v>2211165</v>
      </c>
      <c r="B674">
        <v>6273</v>
      </c>
      <c r="C674" t="s">
        <v>20</v>
      </c>
      <c r="D674" t="s">
        <v>103</v>
      </c>
      <c r="E674" t="s">
        <v>2958</v>
      </c>
      <c r="F674" t="s">
        <v>2959</v>
      </c>
      <c r="G674" s="1">
        <v>44888.361111111109</v>
      </c>
      <c r="H674" s="1">
        <v>44888.361805555556</v>
      </c>
      <c r="I674">
        <v>82113929440</v>
      </c>
      <c r="J674" t="s">
        <v>19</v>
      </c>
      <c r="K674" t="s">
        <v>2960</v>
      </c>
      <c r="L674" t="s">
        <v>2961</v>
      </c>
      <c r="M674" s="2">
        <v>45044</v>
      </c>
      <c r="N674" t="s">
        <v>19</v>
      </c>
      <c r="O674">
        <v>1750000</v>
      </c>
      <c r="P674">
        <v>10</v>
      </c>
      <c r="Q674" t="s">
        <v>2962</v>
      </c>
      <c r="R674" t="s">
        <v>19</v>
      </c>
      <c r="S674" s="2">
        <v>45046</v>
      </c>
    </row>
    <row r="675" spans="1:19" x14ac:dyDescent="0.25">
      <c r="A675" t="s">
        <v>19</v>
      </c>
      <c r="B675">
        <v>5161</v>
      </c>
      <c r="C675" t="s">
        <v>29</v>
      </c>
      <c r="D675" t="s">
        <v>21</v>
      </c>
      <c r="E675" t="s">
        <v>2963</v>
      </c>
      <c r="F675" t="s">
        <v>2964</v>
      </c>
      <c r="G675" s="1">
        <v>44887.747916666667</v>
      </c>
      <c r="H675" s="1">
        <v>44887.747916666667</v>
      </c>
      <c r="I675">
        <v>81938524467</v>
      </c>
      <c r="J675" t="s">
        <v>19</v>
      </c>
      <c r="K675" t="s">
        <v>2965</v>
      </c>
      <c r="L675" t="s">
        <v>2966</v>
      </c>
      <c r="M675" s="2">
        <v>44887</v>
      </c>
      <c r="N675" t="s">
        <v>2967</v>
      </c>
      <c r="O675">
        <v>4039200</v>
      </c>
      <c r="P675">
        <v>51</v>
      </c>
      <c r="Q675" t="s">
        <v>2968</v>
      </c>
      <c r="R675" t="s">
        <v>17</v>
      </c>
      <c r="S675" s="2">
        <v>44895</v>
      </c>
    </row>
    <row r="676" spans="1:19" x14ac:dyDescent="0.25">
      <c r="A676">
        <v>2211169</v>
      </c>
      <c r="B676">
        <v>6283</v>
      </c>
      <c r="C676" t="s">
        <v>20</v>
      </c>
      <c r="D676" t="s">
        <v>65</v>
      </c>
      <c r="E676" t="s">
        <v>533</v>
      </c>
      <c r="F676" t="s">
        <v>2969</v>
      </c>
      <c r="G676" s="1">
        <v>44887.68472222222</v>
      </c>
      <c r="H676" s="1">
        <v>44887.68472222222</v>
      </c>
      <c r="I676">
        <v>82285099902</v>
      </c>
      <c r="J676" t="s">
        <v>19</v>
      </c>
      <c r="K676" t="s">
        <v>535</v>
      </c>
      <c r="L676" t="s">
        <v>2970</v>
      </c>
      <c r="M676" s="2">
        <v>45049</v>
      </c>
      <c r="N676" t="s">
        <v>19</v>
      </c>
      <c r="O676">
        <v>4032000</v>
      </c>
      <c r="P676">
        <v>35</v>
      </c>
      <c r="Q676" t="s">
        <v>2971</v>
      </c>
      <c r="R676" t="s">
        <v>19</v>
      </c>
      <c r="S676" s="2">
        <v>45084</v>
      </c>
    </row>
    <row r="677" spans="1:19" x14ac:dyDescent="0.25">
      <c r="A677">
        <v>2211186</v>
      </c>
      <c r="B677">
        <v>5664</v>
      </c>
      <c r="C677" t="s">
        <v>20</v>
      </c>
      <c r="D677" t="s">
        <v>143</v>
      </c>
      <c r="E677" t="s">
        <v>2972</v>
      </c>
      <c r="F677" t="s">
        <v>2973</v>
      </c>
      <c r="G677" s="1">
        <v>44887.620833333334</v>
      </c>
      <c r="H677" s="1">
        <v>44887.620833333334</v>
      </c>
      <c r="I677">
        <v>85298993870</v>
      </c>
      <c r="J677" t="s">
        <v>19</v>
      </c>
      <c r="K677" t="s">
        <v>2974</v>
      </c>
      <c r="L677" t="s">
        <v>2975</v>
      </c>
      <c r="M677" s="2">
        <v>44957</v>
      </c>
      <c r="N677" t="s">
        <v>19</v>
      </c>
      <c r="O677">
        <v>1900000</v>
      </c>
      <c r="P677">
        <v>10</v>
      </c>
      <c r="Q677" t="s">
        <v>2976</v>
      </c>
      <c r="R677" t="s">
        <v>17</v>
      </c>
      <c r="S677" s="2">
        <v>44984</v>
      </c>
    </row>
    <row r="678" spans="1:19" x14ac:dyDescent="0.25">
      <c r="A678">
        <v>2211164</v>
      </c>
      <c r="B678">
        <v>5573</v>
      </c>
      <c r="C678" t="s">
        <v>20</v>
      </c>
      <c r="D678" t="s">
        <v>30</v>
      </c>
      <c r="E678" t="s">
        <v>2977</v>
      </c>
      <c r="F678" t="s">
        <v>2977</v>
      </c>
      <c r="G678" s="1">
        <v>44887.615277777775</v>
      </c>
      <c r="H678" s="1">
        <v>44887.615972222222</v>
      </c>
      <c r="I678">
        <v>82155871189</v>
      </c>
      <c r="J678" t="s">
        <v>19</v>
      </c>
      <c r="K678" t="s">
        <v>2978</v>
      </c>
      <c r="L678" t="s">
        <v>2979</v>
      </c>
      <c r="M678" s="2">
        <v>44945</v>
      </c>
      <c r="N678" t="s">
        <v>2980</v>
      </c>
      <c r="O678">
        <v>6800000</v>
      </c>
      <c r="P678">
        <v>50</v>
      </c>
      <c r="Q678" t="s">
        <v>2981</v>
      </c>
      <c r="R678" t="s">
        <v>19</v>
      </c>
      <c r="S678" s="2">
        <v>44954</v>
      </c>
    </row>
    <row r="679" spans="1:19" x14ac:dyDescent="0.25">
      <c r="A679" t="s">
        <v>19</v>
      </c>
      <c r="B679">
        <v>5351</v>
      </c>
      <c r="C679" t="s">
        <v>110</v>
      </c>
      <c r="D679" t="s">
        <v>43</v>
      </c>
      <c r="E679" t="s">
        <v>2982</v>
      </c>
      <c r="F679" t="s">
        <v>2983</v>
      </c>
      <c r="G679" s="1">
        <v>44887.586111111108</v>
      </c>
      <c r="H679" s="1">
        <v>44887.586111111108</v>
      </c>
      <c r="I679">
        <v>81386702494</v>
      </c>
      <c r="J679" t="s">
        <v>19</v>
      </c>
      <c r="K679" t="s">
        <v>2984</v>
      </c>
      <c r="L679" t="s">
        <v>2985</v>
      </c>
      <c r="M679" s="2">
        <v>44911</v>
      </c>
      <c r="N679" t="s">
        <v>19</v>
      </c>
      <c r="O679">
        <v>3496500</v>
      </c>
      <c r="P679">
        <v>50</v>
      </c>
      <c r="Q679" t="s">
        <v>2986</v>
      </c>
      <c r="R679" t="s">
        <v>17</v>
      </c>
      <c r="S679" s="2">
        <v>44925</v>
      </c>
    </row>
    <row r="680" spans="1:19" x14ac:dyDescent="0.25">
      <c r="A680">
        <v>2211162</v>
      </c>
      <c r="B680">
        <v>5429</v>
      </c>
      <c r="C680" t="s">
        <v>110</v>
      </c>
      <c r="D680" t="s">
        <v>30</v>
      </c>
      <c r="E680" t="s">
        <v>1169</v>
      </c>
      <c r="F680" t="s">
        <v>1169</v>
      </c>
      <c r="G680" s="1">
        <v>44887.585416666669</v>
      </c>
      <c r="H680" s="1">
        <v>44887.585416666669</v>
      </c>
      <c r="I680">
        <v>811441491</v>
      </c>
      <c r="J680" t="s">
        <v>19</v>
      </c>
      <c r="K680" t="s">
        <v>1171</v>
      </c>
      <c r="L680" t="s">
        <v>2987</v>
      </c>
      <c r="M680" s="2">
        <v>44928</v>
      </c>
      <c r="N680" t="s">
        <v>2988</v>
      </c>
      <c r="O680">
        <v>4625000</v>
      </c>
      <c r="P680">
        <v>25</v>
      </c>
      <c r="Q680" t="s">
        <v>2989</v>
      </c>
      <c r="R680" t="s">
        <v>28</v>
      </c>
      <c r="S680" s="2">
        <v>44947</v>
      </c>
    </row>
    <row r="681" spans="1:19" x14ac:dyDescent="0.25">
      <c r="A681">
        <v>2211163</v>
      </c>
      <c r="B681">
        <v>6252</v>
      </c>
      <c r="C681" t="s">
        <v>20</v>
      </c>
      <c r="D681" t="s">
        <v>35</v>
      </c>
      <c r="E681" t="s">
        <v>2990</v>
      </c>
      <c r="F681" t="s">
        <v>2991</v>
      </c>
      <c r="G681" s="1">
        <v>44887.584027777775</v>
      </c>
      <c r="H681" s="1">
        <v>44887.584722222222</v>
      </c>
      <c r="I681">
        <v>81357722220</v>
      </c>
      <c r="J681" t="s">
        <v>19</v>
      </c>
      <c r="K681" t="s">
        <v>2992</v>
      </c>
      <c r="L681" t="s">
        <v>2993</v>
      </c>
      <c r="M681" s="2">
        <v>45034</v>
      </c>
      <c r="N681" t="s">
        <v>19</v>
      </c>
      <c r="O681">
        <v>8080000</v>
      </c>
      <c r="P681">
        <v>50</v>
      </c>
      <c r="Q681" t="s">
        <v>2994</v>
      </c>
      <c r="R681" t="s">
        <v>19</v>
      </c>
      <c r="S681" s="2">
        <v>45077</v>
      </c>
    </row>
    <row r="682" spans="1:19" x14ac:dyDescent="0.25">
      <c r="A682" t="s">
        <v>19</v>
      </c>
      <c r="B682">
        <v>5905</v>
      </c>
      <c r="C682" t="s">
        <v>110</v>
      </c>
      <c r="D682" t="s">
        <v>43</v>
      </c>
      <c r="E682" t="s">
        <v>2995</v>
      </c>
      <c r="F682" t="s">
        <v>2995</v>
      </c>
      <c r="G682" s="1">
        <v>44887.574999999997</v>
      </c>
      <c r="H682" s="1">
        <v>44887.575694444444</v>
      </c>
      <c r="I682">
        <v>81253782095</v>
      </c>
      <c r="J682" t="s">
        <v>19</v>
      </c>
      <c r="K682" t="s">
        <v>2996</v>
      </c>
      <c r="L682" t="s">
        <v>2997</v>
      </c>
      <c r="M682" s="2">
        <v>44988</v>
      </c>
      <c r="N682" t="s">
        <v>19</v>
      </c>
      <c r="O682">
        <v>1887000</v>
      </c>
      <c r="P682">
        <v>25</v>
      </c>
      <c r="Q682" t="s">
        <v>2998</v>
      </c>
      <c r="R682" t="s">
        <v>17</v>
      </c>
      <c r="S682" s="2">
        <v>45009</v>
      </c>
    </row>
    <row r="683" spans="1:19" x14ac:dyDescent="0.25">
      <c r="A683">
        <v>2211159</v>
      </c>
      <c r="B683">
        <v>5428</v>
      </c>
      <c r="C683" t="s">
        <v>20</v>
      </c>
      <c r="D683" t="s">
        <v>30</v>
      </c>
      <c r="E683" t="s">
        <v>2999</v>
      </c>
      <c r="F683" t="s">
        <v>2999</v>
      </c>
      <c r="G683" s="1">
        <v>44887.407638888886</v>
      </c>
      <c r="H683" s="1">
        <v>44887.418749999997</v>
      </c>
      <c r="I683">
        <v>8124160315</v>
      </c>
      <c r="J683" t="s">
        <v>19</v>
      </c>
      <c r="K683" t="s">
        <v>3000</v>
      </c>
      <c r="L683" t="s">
        <v>3001</v>
      </c>
      <c r="M683" s="2">
        <v>44928</v>
      </c>
      <c r="N683" t="s">
        <v>3002</v>
      </c>
      <c r="O683">
        <v>2800000</v>
      </c>
      <c r="P683">
        <v>25</v>
      </c>
      <c r="Q683" t="s">
        <v>3003</v>
      </c>
      <c r="R683" t="s">
        <v>19</v>
      </c>
      <c r="S683" s="2">
        <v>44947</v>
      </c>
    </row>
    <row r="684" spans="1:19" x14ac:dyDescent="0.25">
      <c r="A684">
        <v>2211139</v>
      </c>
      <c r="B684">
        <v>5240</v>
      </c>
      <c r="C684" t="s">
        <v>20</v>
      </c>
      <c r="D684" t="s">
        <v>30</v>
      </c>
      <c r="E684" t="s">
        <v>3004</v>
      </c>
      <c r="F684" t="s">
        <v>3005</v>
      </c>
      <c r="G684" s="1">
        <v>44887.384027777778</v>
      </c>
      <c r="H684" s="1">
        <v>44887.392361111109</v>
      </c>
      <c r="I684">
        <v>81375145699</v>
      </c>
      <c r="J684" t="s">
        <v>19</v>
      </c>
      <c r="K684" t="s">
        <v>3006</v>
      </c>
      <c r="L684" t="s">
        <v>3007</v>
      </c>
      <c r="M684" s="2">
        <v>44900</v>
      </c>
      <c r="N684" t="s">
        <v>3008</v>
      </c>
      <c r="O684">
        <v>6600000</v>
      </c>
      <c r="P684">
        <v>50</v>
      </c>
      <c r="Q684" t="s">
        <v>3009</v>
      </c>
      <c r="R684" t="s">
        <v>19</v>
      </c>
      <c r="S684" s="2">
        <v>44926</v>
      </c>
    </row>
    <row r="685" spans="1:19" x14ac:dyDescent="0.25">
      <c r="A685">
        <v>2211138</v>
      </c>
      <c r="B685">
        <v>5238</v>
      </c>
      <c r="C685" t="s">
        <v>20</v>
      </c>
      <c r="D685" t="s">
        <v>21</v>
      </c>
      <c r="E685" t="s">
        <v>3010</v>
      </c>
      <c r="F685" t="s">
        <v>3011</v>
      </c>
      <c r="G685" s="1">
        <v>44887.372916666667</v>
      </c>
      <c r="H685" s="1">
        <v>44887.374305555553</v>
      </c>
      <c r="I685">
        <v>81946678236</v>
      </c>
      <c r="J685" t="s">
        <v>19</v>
      </c>
      <c r="K685" t="s">
        <v>3012</v>
      </c>
      <c r="L685" t="s">
        <v>3013</v>
      </c>
      <c r="M685" s="2">
        <v>44900</v>
      </c>
      <c r="N685" t="s">
        <v>3014</v>
      </c>
      <c r="O685">
        <v>2527500</v>
      </c>
      <c r="P685">
        <v>15</v>
      </c>
      <c r="Q685" t="s">
        <v>3015</v>
      </c>
      <c r="R685" t="s">
        <v>17</v>
      </c>
      <c r="S685" s="2">
        <v>44923</v>
      </c>
    </row>
    <row r="686" spans="1:19" x14ac:dyDescent="0.25">
      <c r="A686">
        <v>2212030</v>
      </c>
      <c r="B686">
        <v>6013</v>
      </c>
      <c r="C686" t="s">
        <v>20</v>
      </c>
      <c r="D686" t="s">
        <v>78</v>
      </c>
      <c r="E686" t="s">
        <v>194</v>
      </c>
      <c r="F686" t="s">
        <v>194</v>
      </c>
      <c r="G686" s="1">
        <v>44886.597916666666</v>
      </c>
      <c r="H686" s="1">
        <v>44886.598611111112</v>
      </c>
      <c r="I686">
        <v>81219496800</v>
      </c>
      <c r="J686" t="s">
        <v>19</v>
      </c>
      <c r="K686" t="s">
        <v>195</v>
      </c>
      <c r="L686" t="s">
        <v>3016</v>
      </c>
      <c r="M686" s="2">
        <v>45002</v>
      </c>
      <c r="N686" t="s">
        <v>19</v>
      </c>
      <c r="O686">
        <v>2385000</v>
      </c>
      <c r="P686">
        <v>25</v>
      </c>
      <c r="Q686" t="s">
        <v>197</v>
      </c>
      <c r="R686" t="s">
        <v>19</v>
      </c>
      <c r="S686" s="2">
        <v>45016</v>
      </c>
    </row>
    <row r="687" spans="1:19" x14ac:dyDescent="0.25">
      <c r="A687">
        <v>2211184</v>
      </c>
      <c r="B687">
        <v>5327</v>
      </c>
      <c r="C687" t="s">
        <v>20</v>
      </c>
      <c r="D687" t="s">
        <v>65</v>
      </c>
      <c r="E687" t="s">
        <v>3017</v>
      </c>
      <c r="F687" t="s">
        <v>3017</v>
      </c>
      <c r="G687" s="1">
        <v>44886.594444444447</v>
      </c>
      <c r="H687" s="1">
        <v>44886.595138888886</v>
      </c>
      <c r="I687">
        <v>81803202786</v>
      </c>
      <c r="J687" t="s">
        <v>19</v>
      </c>
      <c r="K687" t="s">
        <v>3018</v>
      </c>
      <c r="L687" t="s">
        <v>3019</v>
      </c>
      <c r="M687" s="2">
        <v>44910</v>
      </c>
      <c r="N687" t="s">
        <v>3020</v>
      </c>
      <c r="O687">
        <v>6600000</v>
      </c>
      <c r="P687">
        <v>50</v>
      </c>
      <c r="Q687" t="s">
        <v>3021</v>
      </c>
      <c r="R687" t="s">
        <v>28</v>
      </c>
      <c r="S687" s="2">
        <v>44910</v>
      </c>
    </row>
    <row r="688" spans="1:19" x14ac:dyDescent="0.25">
      <c r="A688">
        <v>2211140</v>
      </c>
      <c r="B688">
        <v>5341</v>
      </c>
      <c r="C688" t="s">
        <v>20</v>
      </c>
      <c r="D688" t="s">
        <v>218</v>
      </c>
      <c r="E688" t="s">
        <v>3022</v>
      </c>
      <c r="F688" t="s">
        <v>3023</v>
      </c>
      <c r="G688" s="1">
        <v>44886.564583333333</v>
      </c>
      <c r="H688" s="1">
        <v>44886.564583333333</v>
      </c>
      <c r="I688">
        <v>85228836410</v>
      </c>
      <c r="J688" t="s">
        <v>19</v>
      </c>
      <c r="K688" t="s">
        <v>867</v>
      </c>
      <c r="L688" t="s">
        <v>3024</v>
      </c>
      <c r="M688" s="2">
        <v>44911</v>
      </c>
      <c r="N688" t="s">
        <v>3025</v>
      </c>
      <c r="O688">
        <v>3915000</v>
      </c>
      <c r="P688">
        <v>25</v>
      </c>
      <c r="Q688" t="s">
        <v>3026</v>
      </c>
      <c r="R688" t="s">
        <v>19</v>
      </c>
      <c r="S688" s="2">
        <v>44918</v>
      </c>
    </row>
    <row r="689" spans="1:19" x14ac:dyDescent="0.25">
      <c r="A689">
        <v>2211174</v>
      </c>
      <c r="B689">
        <v>5255</v>
      </c>
      <c r="C689" t="s">
        <v>20</v>
      </c>
      <c r="D689" t="s">
        <v>78</v>
      </c>
      <c r="E689" t="s">
        <v>3027</v>
      </c>
      <c r="F689" t="s">
        <v>3028</v>
      </c>
      <c r="G689" s="1">
        <v>44886.563194444447</v>
      </c>
      <c r="H689" s="1">
        <v>44886.563888888886</v>
      </c>
      <c r="I689">
        <v>82116574693</v>
      </c>
      <c r="J689" t="s">
        <v>19</v>
      </c>
      <c r="K689" t="s">
        <v>3029</v>
      </c>
      <c r="L689" t="s">
        <v>3030</v>
      </c>
      <c r="M689" s="2">
        <v>44902</v>
      </c>
      <c r="N689" t="s">
        <v>3031</v>
      </c>
      <c r="O689">
        <v>2497500</v>
      </c>
      <c r="P689">
        <v>25</v>
      </c>
      <c r="Q689" t="s">
        <v>3032</v>
      </c>
      <c r="R689" t="s">
        <v>17</v>
      </c>
      <c r="S689" s="2">
        <v>44909</v>
      </c>
    </row>
    <row r="690" spans="1:19" x14ac:dyDescent="0.25">
      <c r="A690">
        <v>2211156</v>
      </c>
      <c r="B690">
        <v>5346</v>
      </c>
      <c r="C690" t="s">
        <v>20</v>
      </c>
      <c r="D690" t="s">
        <v>43</v>
      </c>
      <c r="E690" t="s">
        <v>3033</v>
      </c>
      <c r="F690" t="s">
        <v>3033</v>
      </c>
      <c r="G690" s="1">
        <v>44886.529861111114</v>
      </c>
      <c r="H690" s="1">
        <v>44886.530555555553</v>
      </c>
      <c r="I690">
        <v>85643832089</v>
      </c>
      <c r="J690" t="s">
        <v>19</v>
      </c>
      <c r="K690" t="s">
        <v>3034</v>
      </c>
      <c r="L690" t="s">
        <v>3035</v>
      </c>
      <c r="M690" s="2">
        <v>44911</v>
      </c>
      <c r="N690" t="s">
        <v>3036</v>
      </c>
      <c r="O690">
        <v>2100000</v>
      </c>
      <c r="P690">
        <v>10</v>
      </c>
      <c r="Q690" t="s">
        <v>3037</v>
      </c>
      <c r="R690" t="s">
        <v>17</v>
      </c>
      <c r="S690" s="2">
        <v>44925</v>
      </c>
    </row>
    <row r="691" spans="1:19" x14ac:dyDescent="0.25">
      <c r="A691" t="s">
        <v>19</v>
      </c>
      <c r="B691">
        <v>5142</v>
      </c>
      <c r="C691" t="s">
        <v>42</v>
      </c>
      <c r="D691" t="s">
        <v>43</v>
      </c>
      <c r="E691" t="s">
        <v>3038</v>
      </c>
      <c r="F691" t="s">
        <v>3039</v>
      </c>
      <c r="G691" s="1">
        <v>44886.418055555558</v>
      </c>
      <c r="H691" s="1">
        <v>44886.418055555558</v>
      </c>
      <c r="I691">
        <v>8113359923</v>
      </c>
      <c r="J691" t="s">
        <v>19</v>
      </c>
      <c r="K691" t="s">
        <v>3040</v>
      </c>
      <c r="L691" t="s">
        <v>3041</v>
      </c>
      <c r="M691" s="2">
        <v>44886</v>
      </c>
      <c r="N691" t="s">
        <v>3042</v>
      </c>
      <c r="O691">
        <v>1100000</v>
      </c>
      <c r="P691">
        <v>1</v>
      </c>
      <c r="Q691" t="s">
        <v>3043</v>
      </c>
      <c r="R691" t="s">
        <v>28</v>
      </c>
      <c r="S691" s="2">
        <v>44900</v>
      </c>
    </row>
    <row r="692" spans="1:19" x14ac:dyDescent="0.25">
      <c r="A692" t="s">
        <v>19</v>
      </c>
      <c r="B692">
        <v>5141</v>
      </c>
      <c r="C692" t="s">
        <v>29</v>
      </c>
      <c r="D692" t="s">
        <v>43</v>
      </c>
      <c r="E692" t="s">
        <v>977</v>
      </c>
      <c r="F692" t="s">
        <v>978</v>
      </c>
      <c r="G692" s="1">
        <v>44886.411805555559</v>
      </c>
      <c r="H692" s="1">
        <v>44886.411805555559</v>
      </c>
      <c r="I692" s="3">
        <v>6280000000000</v>
      </c>
      <c r="J692" t="s">
        <v>19</v>
      </c>
      <c r="K692" t="s">
        <v>979</v>
      </c>
      <c r="L692" t="s">
        <v>980</v>
      </c>
      <c r="M692" s="2">
        <v>44886</v>
      </c>
      <c r="N692" t="s">
        <v>981</v>
      </c>
      <c r="O692">
        <v>6800000</v>
      </c>
      <c r="P692">
        <v>200</v>
      </c>
      <c r="Q692" t="s">
        <v>982</v>
      </c>
      <c r="R692" t="s">
        <v>17</v>
      </c>
      <c r="S692" s="2">
        <v>44900</v>
      </c>
    </row>
    <row r="693" spans="1:19" x14ac:dyDescent="0.25">
      <c r="A693">
        <v>2211137</v>
      </c>
      <c r="B693">
        <v>5405</v>
      </c>
      <c r="C693" t="s">
        <v>20</v>
      </c>
      <c r="D693" t="s">
        <v>154</v>
      </c>
      <c r="E693" t="s">
        <v>3044</v>
      </c>
      <c r="F693" t="s">
        <v>3045</v>
      </c>
      <c r="G693" s="1">
        <v>44886.356944444444</v>
      </c>
      <c r="H693" s="1">
        <v>44886.380555555559</v>
      </c>
      <c r="I693">
        <v>82131700521</v>
      </c>
      <c r="J693" t="s">
        <v>19</v>
      </c>
      <c r="K693" t="s">
        <v>3046</v>
      </c>
      <c r="L693" t="s">
        <v>3047</v>
      </c>
      <c r="M693" s="2">
        <v>44929</v>
      </c>
      <c r="N693" t="s">
        <v>3048</v>
      </c>
      <c r="O693">
        <v>4600000</v>
      </c>
      <c r="P693">
        <v>50</v>
      </c>
      <c r="Q693" t="s">
        <v>3049</v>
      </c>
      <c r="R693" t="s">
        <v>28</v>
      </c>
      <c r="S693" s="2">
        <v>44953</v>
      </c>
    </row>
    <row r="694" spans="1:19" x14ac:dyDescent="0.25">
      <c r="A694">
        <v>2211148</v>
      </c>
      <c r="B694">
        <v>5397</v>
      </c>
      <c r="C694" t="s">
        <v>110</v>
      </c>
      <c r="D694" t="s">
        <v>65</v>
      </c>
      <c r="E694" t="s">
        <v>3050</v>
      </c>
      <c r="F694" t="s">
        <v>3051</v>
      </c>
      <c r="G694" s="1">
        <v>44883.422222222223</v>
      </c>
      <c r="H694" s="1">
        <v>44883.422222222223</v>
      </c>
      <c r="I694">
        <v>82285412130</v>
      </c>
      <c r="J694" t="s">
        <v>19</v>
      </c>
      <c r="K694" t="s">
        <v>3052</v>
      </c>
      <c r="L694" t="s">
        <v>3053</v>
      </c>
      <c r="M694" s="2">
        <v>44922</v>
      </c>
      <c r="N694" t="s">
        <v>3054</v>
      </c>
      <c r="O694">
        <v>3685200</v>
      </c>
      <c r="P694">
        <v>50</v>
      </c>
      <c r="Q694" t="s">
        <v>3055</v>
      </c>
      <c r="R694" t="s">
        <v>17</v>
      </c>
      <c r="S694" s="2">
        <v>44943</v>
      </c>
    </row>
    <row r="695" spans="1:19" x14ac:dyDescent="0.25">
      <c r="A695" t="s">
        <v>19</v>
      </c>
      <c r="B695">
        <v>5129</v>
      </c>
      <c r="C695" t="s">
        <v>29</v>
      </c>
      <c r="D695" t="s">
        <v>103</v>
      </c>
      <c r="E695" t="s">
        <v>104</v>
      </c>
      <c r="F695" t="s">
        <v>3056</v>
      </c>
      <c r="G695" s="1">
        <v>44883.40902777778</v>
      </c>
      <c r="H695" s="1">
        <v>44883.40902777778</v>
      </c>
      <c r="I695">
        <v>81320541460</v>
      </c>
      <c r="J695" t="s">
        <v>19</v>
      </c>
      <c r="K695" t="s">
        <v>106</v>
      </c>
      <c r="L695" t="s">
        <v>3057</v>
      </c>
      <c r="M695" s="2">
        <v>44883</v>
      </c>
      <c r="N695" t="s">
        <v>3058</v>
      </c>
      <c r="O695">
        <v>1250138</v>
      </c>
      <c r="P695">
        <v>50</v>
      </c>
      <c r="Q695" t="s">
        <v>109</v>
      </c>
      <c r="R695" t="s">
        <v>17</v>
      </c>
      <c r="S695" s="2">
        <v>44890</v>
      </c>
    </row>
    <row r="696" spans="1:19" x14ac:dyDescent="0.25">
      <c r="A696">
        <v>2211125</v>
      </c>
      <c r="B696">
        <v>5338</v>
      </c>
      <c r="C696" t="s">
        <v>20</v>
      </c>
      <c r="D696" t="s">
        <v>35</v>
      </c>
      <c r="E696" t="s">
        <v>3022</v>
      </c>
      <c r="F696" t="s">
        <v>3059</v>
      </c>
      <c r="G696" s="1">
        <v>44883.380555555559</v>
      </c>
      <c r="H696" s="1">
        <v>44883.384722222225</v>
      </c>
      <c r="I696">
        <v>85228836410</v>
      </c>
      <c r="J696" t="s">
        <v>19</v>
      </c>
      <c r="K696" t="s">
        <v>867</v>
      </c>
      <c r="L696" t="s">
        <v>3060</v>
      </c>
      <c r="M696" s="2">
        <v>44911</v>
      </c>
      <c r="N696" t="s">
        <v>3061</v>
      </c>
      <c r="O696">
        <v>2799000</v>
      </c>
      <c r="P696">
        <v>25</v>
      </c>
      <c r="Q696" t="s">
        <v>3026</v>
      </c>
      <c r="R696" t="s">
        <v>19</v>
      </c>
      <c r="S696" s="2">
        <v>44926</v>
      </c>
    </row>
    <row r="697" spans="1:19" x14ac:dyDescent="0.25">
      <c r="A697">
        <v>2211146</v>
      </c>
      <c r="B697">
        <v>5718</v>
      </c>
      <c r="C697" t="s">
        <v>20</v>
      </c>
      <c r="D697" t="s">
        <v>103</v>
      </c>
      <c r="E697" t="s">
        <v>3062</v>
      </c>
      <c r="F697" t="s">
        <v>3062</v>
      </c>
      <c r="G697" s="1">
        <v>44883.361111111109</v>
      </c>
      <c r="H697" s="1">
        <v>44883.361111111109</v>
      </c>
      <c r="I697">
        <v>81329995958</v>
      </c>
      <c r="J697" t="s">
        <v>19</v>
      </c>
      <c r="K697" t="s">
        <v>3063</v>
      </c>
      <c r="L697" t="s">
        <v>3064</v>
      </c>
      <c r="M697" s="2">
        <v>44964</v>
      </c>
      <c r="N697" t="s">
        <v>19</v>
      </c>
      <c r="O697">
        <v>3400000</v>
      </c>
      <c r="P697">
        <v>25</v>
      </c>
      <c r="Q697" t="s">
        <v>3065</v>
      </c>
      <c r="R697" t="s">
        <v>19</v>
      </c>
      <c r="S697" s="2">
        <v>44974</v>
      </c>
    </row>
    <row r="698" spans="1:19" x14ac:dyDescent="0.25">
      <c r="A698">
        <v>2211147</v>
      </c>
      <c r="B698">
        <v>5507</v>
      </c>
      <c r="C698" t="s">
        <v>110</v>
      </c>
      <c r="D698" t="s">
        <v>103</v>
      </c>
      <c r="E698" t="s">
        <v>3066</v>
      </c>
      <c r="F698" t="s">
        <v>3066</v>
      </c>
      <c r="G698" s="1">
        <v>44883.316666666666</v>
      </c>
      <c r="H698" s="1">
        <v>44883.318055555559</v>
      </c>
      <c r="I698">
        <v>81776922175</v>
      </c>
      <c r="J698" t="s">
        <v>19</v>
      </c>
      <c r="K698" t="s">
        <v>3067</v>
      </c>
      <c r="L698" t="s">
        <v>3068</v>
      </c>
      <c r="M698" s="2">
        <v>44937</v>
      </c>
      <c r="N698" t="s">
        <v>3069</v>
      </c>
      <c r="O698">
        <v>2210000</v>
      </c>
      <c r="P698">
        <v>10</v>
      </c>
      <c r="Q698" t="s">
        <v>3070</v>
      </c>
      <c r="R698" t="s">
        <v>28</v>
      </c>
      <c r="S698" s="2">
        <v>44957</v>
      </c>
    </row>
    <row r="699" spans="1:19" x14ac:dyDescent="0.25">
      <c r="A699">
        <v>2211136</v>
      </c>
      <c r="B699">
        <v>5213</v>
      </c>
      <c r="C699" t="s">
        <v>20</v>
      </c>
      <c r="D699" t="s">
        <v>35</v>
      </c>
      <c r="E699" t="s">
        <v>3071</v>
      </c>
      <c r="F699" t="s">
        <v>3071</v>
      </c>
      <c r="G699" s="1">
        <v>44882.709027777775</v>
      </c>
      <c r="H699" s="1">
        <v>44882.710416666669</v>
      </c>
      <c r="I699">
        <v>85643641641</v>
      </c>
      <c r="J699" t="s">
        <v>19</v>
      </c>
      <c r="K699" t="s">
        <v>3072</v>
      </c>
      <c r="L699" t="s">
        <v>3073</v>
      </c>
      <c r="M699" s="2">
        <v>44894</v>
      </c>
      <c r="N699" t="s">
        <v>3074</v>
      </c>
      <c r="O699">
        <v>3385000</v>
      </c>
      <c r="P699">
        <v>25</v>
      </c>
      <c r="Q699" t="s">
        <v>3075</v>
      </c>
      <c r="R699" t="s">
        <v>17</v>
      </c>
      <c r="S699" s="2">
        <v>44911</v>
      </c>
    </row>
    <row r="700" spans="1:19" x14ac:dyDescent="0.25">
      <c r="A700">
        <v>2211175</v>
      </c>
      <c r="B700">
        <v>5996</v>
      </c>
      <c r="C700" t="s">
        <v>20</v>
      </c>
      <c r="D700" t="s">
        <v>78</v>
      </c>
      <c r="E700" t="s">
        <v>2907</v>
      </c>
      <c r="F700" t="s">
        <v>3076</v>
      </c>
      <c r="G700" s="1">
        <v>44882.688888888886</v>
      </c>
      <c r="H700" s="1">
        <v>44882.689583333333</v>
      </c>
      <c r="I700">
        <v>8161390211</v>
      </c>
      <c r="J700" t="s">
        <v>19</v>
      </c>
      <c r="K700" t="s">
        <v>3077</v>
      </c>
      <c r="L700" t="s">
        <v>3078</v>
      </c>
      <c r="M700" s="2">
        <v>45001</v>
      </c>
      <c r="N700" t="s">
        <v>19</v>
      </c>
      <c r="O700">
        <v>6400000</v>
      </c>
      <c r="P700">
        <v>100</v>
      </c>
      <c r="Q700" t="s">
        <v>3079</v>
      </c>
      <c r="R700" t="s">
        <v>19</v>
      </c>
      <c r="S700" s="2">
        <v>45015</v>
      </c>
    </row>
    <row r="701" spans="1:19" x14ac:dyDescent="0.25">
      <c r="A701">
        <v>2211178</v>
      </c>
      <c r="B701">
        <v>5434</v>
      </c>
      <c r="C701" t="s">
        <v>20</v>
      </c>
      <c r="D701" t="s">
        <v>143</v>
      </c>
      <c r="E701" t="s">
        <v>3080</v>
      </c>
      <c r="F701" t="s">
        <v>3080</v>
      </c>
      <c r="G701" s="1">
        <v>44882.681250000001</v>
      </c>
      <c r="H701" s="1">
        <v>44882.681944444441</v>
      </c>
      <c r="I701">
        <v>8164732743</v>
      </c>
      <c r="J701" t="s">
        <v>19</v>
      </c>
      <c r="K701" t="s">
        <v>3081</v>
      </c>
      <c r="L701" t="s">
        <v>3082</v>
      </c>
      <c r="M701" s="2">
        <v>44929</v>
      </c>
      <c r="N701" t="s">
        <v>3083</v>
      </c>
      <c r="O701">
        <v>1100000</v>
      </c>
      <c r="P701">
        <v>1</v>
      </c>
      <c r="Q701" t="s">
        <v>3084</v>
      </c>
      <c r="R701" t="s">
        <v>19</v>
      </c>
      <c r="S701" s="2">
        <v>44944</v>
      </c>
    </row>
    <row r="702" spans="1:19" x14ac:dyDescent="0.25">
      <c r="A702" t="s">
        <v>19</v>
      </c>
      <c r="B702">
        <v>5124</v>
      </c>
      <c r="C702" t="s">
        <v>29</v>
      </c>
      <c r="D702" t="s">
        <v>30</v>
      </c>
      <c r="E702" t="s">
        <v>3085</v>
      </c>
      <c r="F702" t="s">
        <v>3085</v>
      </c>
      <c r="G702" s="1">
        <v>44882.621527777781</v>
      </c>
      <c r="H702" s="1">
        <v>44882.621527777781</v>
      </c>
      <c r="I702">
        <v>82150309609</v>
      </c>
      <c r="J702" t="s">
        <v>19</v>
      </c>
      <c r="K702" t="s">
        <v>3086</v>
      </c>
      <c r="L702" t="s">
        <v>3087</v>
      </c>
      <c r="M702" s="2">
        <v>44882</v>
      </c>
      <c r="N702" t="s">
        <v>3088</v>
      </c>
      <c r="O702">
        <v>1515000</v>
      </c>
      <c r="P702">
        <v>15</v>
      </c>
      <c r="Q702" t="s">
        <v>3089</v>
      </c>
      <c r="R702" t="s">
        <v>17</v>
      </c>
      <c r="S702" s="2">
        <v>44889</v>
      </c>
    </row>
    <row r="703" spans="1:19" x14ac:dyDescent="0.25">
      <c r="A703">
        <v>2211124</v>
      </c>
      <c r="B703">
        <v>5333</v>
      </c>
      <c r="C703" t="s">
        <v>20</v>
      </c>
      <c r="D703" t="s">
        <v>43</v>
      </c>
      <c r="E703" t="s">
        <v>3090</v>
      </c>
      <c r="F703" t="s">
        <v>3091</v>
      </c>
      <c r="G703" s="1">
        <v>44882.595138888886</v>
      </c>
      <c r="H703" s="1">
        <v>44882.597222222219</v>
      </c>
      <c r="I703">
        <v>817460346</v>
      </c>
      <c r="J703" t="s">
        <v>19</v>
      </c>
      <c r="K703" t="s">
        <v>3092</v>
      </c>
      <c r="L703" t="s">
        <v>3093</v>
      </c>
      <c r="M703" s="2">
        <v>44911</v>
      </c>
      <c r="N703" t="s">
        <v>3094</v>
      </c>
      <c r="O703">
        <v>20760000</v>
      </c>
      <c r="P703">
        <v>150</v>
      </c>
      <c r="Q703" t="s">
        <v>3095</v>
      </c>
      <c r="R703" t="s">
        <v>17</v>
      </c>
      <c r="S703" s="2">
        <v>44925</v>
      </c>
    </row>
    <row r="704" spans="1:19" x14ac:dyDescent="0.25">
      <c r="A704">
        <v>2211128</v>
      </c>
      <c r="B704">
        <v>5399</v>
      </c>
      <c r="C704" t="s">
        <v>20</v>
      </c>
      <c r="D704" t="s">
        <v>103</v>
      </c>
      <c r="E704" t="s">
        <v>3096</v>
      </c>
      <c r="F704" t="s">
        <v>3096</v>
      </c>
      <c r="G704" s="1">
        <v>44882.415277777778</v>
      </c>
      <c r="H704" s="1">
        <v>44882.415972222225</v>
      </c>
      <c r="I704">
        <v>8125424118</v>
      </c>
      <c r="J704" t="s">
        <v>19</v>
      </c>
      <c r="K704" t="s">
        <v>3097</v>
      </c>
      <c r="L704" t="s">
        <v>3098</v>
      </c>
      <c r="M704" s="2">
        <v>44923</v>
      </c>
      <c r="N704" t="s">
        <v>3099</v>
      </c>
      <c r="O704">
        <v>4200000</v>
      </c>
      <c r="P704">
        <v>30</v>
      </c>
      <c r="Q704" t="s">
        <v>2182</v>
      </c>
      <c r="R704" t="s">
        <v>17</v>
      </c>
      <c r="S704" s="2">
        <v>44926</v>
      </c>
    </row>
    <row r="705" spans="1:19" x14ac:dyDescent="0.25">
      <c r="A705">
        <v>2211130</v>
      </c>
      <c r="B705">
        <v>5568</v>
      </c>
      <c r="C705" t="s">
        <v>20</v>
      </c>
      <c r="D705" t="s">
        <v>103</v>
      </c>
      <c r="E705" t="s">
        <v>3100</v>
      </c>
      <c r="F705" t="s">
        <v>3100</v>
      </c>
      <c r="G705" s="1">
        <v>44882.413194444445</v>
      </c>
      <c r="H705" s="1">
        <v>44882.413888888892</v>
      </c>
      <c r="I705">
        <v>82216111980</v>
      </c>
      <c r="J705" t="s">
        <v>19</v>
      </c>
      <c r="K705" t="s">
        <v>3101</v>
      </c>
      <c r="L705" t="s">
        <v>3102</v>
      </c>
      <c r="M705" s="2">
        <v>44944</v>
      </c>
      <c r="N705" t="s">
        <v>3103</v>
      </c>
      <c r="O705">
        <v>4200000</v>
      </c>
      <c r="P705">
        <v>50</v>
      </c>
      <c r="Q705" t="s">
        <v>2182</v>
      </c>
      <c r="R705" t="s">
        <v>19</v>
      </c>
      <c r="S705" s="2">
        <v>44957</v>
      </c>
    </row>
    <row r="706" spans="1:19" x14ac:dyDescent="0.25">
      <c r="A706">
        <v>2211123</v>
      </c>
      <c r="B706">
        <v>5235</v>
      </c>
      <c r="C706" t="s">
        <v>20</v>
      </c>
      <c r="D706" t="s">
        <v>65</v>
      </c>
      <c r="E706" t="s">
        <v>3104</v>
      </c>
      <c r="F706" t="s">
        <v>3105</v>
      </c>
      <c r="G706" s="1">
        <v>44882.406944444447</v>
      </c>
      <c r="H706" s="1">
        <v>44882.406944444447</v>
      </c>
      <c r="I706">
        <v>81339507478</v>
      </c>
      <c r="J706" t="s">
        <v>19</v>
      </c>
      <c r="K706" t="s">
        <v>3106</v>
      </c>
      <c r="L706" t="s">
        <v>3107</v>
      </c>
      <c r="M706" s="2">
        <v>44900</v>
      </c>
      <c r="N706" t="s">
        <v>3108</v>
      </c>
      <c r="O706">
        <v>5480000</v>
      </c>
      <c r="P706">
        <v>50</v>
      </c>
      <c r="Q706" t="s">
        <v>3109</v>
      </c>
      <c r="R706" t="s">
        <v>28</v>
      </c>
      <c r="S706" s="2">
        <v>44921</v>
      </c>
    </row>
    <row r="707" spans="1:19" x14ac:dyDescent="0.25">
      <c r="A707">
        <v>2211129</v>
      </c>
      <c r="B707">
        <v>5400</v>
      </c>
      <c r="C707" t="s">
        <v>20</v>
      </c>
      <c r="D707" t="s">
        <v>103</v>
      </c>
      <c r="E707" t="s">
        <v>3110</v>
      </c>
      <c r="F707" t="s">
        <v>3110</v>
      </c>
      <c r="G707" s="1">
        <v>44882.40625</v>
      </c>
      <c r="H707" s="1">
        <v>44882.406944444447</v>
      </c>
      <c r="I707">
        <v>85936129025</v>
      </c>
      <c r="J707" t="s">
        <v>19</v>
      </c>
      <c r="K707" t="s">
        <v>3111</v>
      </c>
      <c r="L707" t="s">
        <v>3112</v>
      </c>
      <c r="M707" s="2">
        <v>44923</v>
      </c>
      <c r="N707" t="s">
        <v>3113</v>
      </c>
      <c r="O707">
        <v>4200000</v>
      </c>
      <c r="P707">
        <v>35</v>
      </c>
      <c r="Q707" t="s">
        <v>2182</v>
      </c>
      <c r="R707" t="s">
        <v>17</v>
      </c>
      <c r="S707" s="2">
        <v>44926</v>
      </c>
    </row>
    <row r="708" spans="1:19" x14ac:dyDescent="0.25">
      <c r="A708">
        <v>2211122</v>
      </c>
      <c r="B708">
        <v>5294</v>
      </c>
      <c r="C708" t="s">
        <v>110</v>
      </c>
      <c r="D708" t="s">
        <v>143</v>
      </c>
      <c r="E708" t="s">
        <v>3114</v>
      </c>
      <c r="F708" t="s">
        <v>3115</v>
      </c>
      <c r="G708" s="1">
        <v>44882.384722222225</v>
      </c>
      <c r="H708" s="1">
        <v>44882.384722222225</v>
      </c>
      <c r="I708">
        <v>8121782930</v>
      </c>
      <c r="J708" t="s">
        <v>19</v>
      </c>
      <c r="K708" t="s">
        <v>3116</v>
      </c>
      <c r="L708" t="s">
        <v>3117</v>
      </c>
      <c r="M708" s="2">
        <v>44907</v>
      </c>
      <c r="N708" t="s">
        <v>3118</v>
      </c>
      <c r="O708">
        <v>2840000</v>
      </c>
      <c r="P708">
        <v>50</v>
      </c>
      <c r="Q708" t="s">
        <v>3119</v>
      </c>
      <c r="R708" t="s">
        <v>17</v>
      </c>
      <c r="S708" s="2">
        <v>44922</v>
      </c>
    </row>
    <row r="709" spans="1:19" x14ac:dyDescent="0.25">
      <c r="A709">
        <v>2211143</v>
      </c>
      <c r="B709">
        <v>5591</v>
      </c>
      <c r="C709" t="s">
        <v>110</v>
      </c>
      <c r="D709" t="s">
        <v>21</v>
      </c>
      <c r="E709" t="s">
        <v>3120</v>
      </c>
      <c r="F709" t="s">
        <v>3120</v>
      </c>
      <c r="G709" s="1">
        <v>44881.71875</v>
      </c>
      <c r="H709" s="1">
        <v>44881.71875</v>
      </c>
      <c r="I709">
        <v>81326569034</v>
      </c>
      <c r="J709" t="s">
        <v>19</v>
      </c>
      <c r="K709" t="s">
        <v>3121</v>
      </c>
      <c r="L709" t="s">
        <v>3122</v>
      </c>
      <c r="M709" s="2">
        <v>44946</v>
      </c>
      <c r="N709" t="s">
        <v>3123</v>
      </c>
      <c r="O709">
        <v>4960000</v>
      </c>
      <c r="P709">
        <v>50</v>
      </c>
      <c r="Q709" t="s">
        <v>3124</v>
      </c>
      <c r="R709" t="s">
        <v>17</v>
      </c>
      <c r="S709" s="2">
        <v>44957</v>
      </c>
    </row>
    <row r="710" spans="1:19" x14ac:dyDescent="0.25">
      <c r="A710">
        <v>2211142</v>
      </c>
      <c r="B710">
        <v>5539</v>
      </c>
      <c r="C710" t="s">
        <v>110</v>
      </c>
      <c r="D710" t="s">
        <v>30</v>
      </c>
      <c r="E710" t="s">
        <v>3125</v>
      </c>
      <c r="F710" t="s">
        <v>3125</v>
      </c>
      <c r="G710" s="1">
        <v>44881.697916666664</v>
      </c>
      <c r="H710" s="1">
        <v>44881.698611111111</v>
      </c>
      <c r="I710">
        <v>81248030811</v>
      </c>
      <c r="J710" t="s">
        <v>19</v>
      </c>
      <c r="K710" t="s">
        <v>3126</v>
      </c>
      <c r="L710" t="s">
        <v>3127</v>
      </c>
      <c r="M710" s="2">
        <v>44942</v>
      </c>
      <c r="N710" t="s">
        <v>3128</v>
      </c>
      <c r="O710">
        <v>2975000</v>
      </c>
      <c r="P710">
        <v>25</v>
      </c>
      <c r="Q710" t="s">
        <v>3129</v>
      </c>
      <c r="R710" t="s">
        <v>28</v>
      </c>
      <c r="S710" s="2">
        <v>44954</v>
      </c>
    </row>
    <row r="711" spans="1:19" x14ac:dyDescent="0.25">
      <c r="A711">
        <v>2211120</v>
      </c>
      <c r="B711">
        <v>5427</v>
      </c>
      <c r="C711" t="s">
        <v>42</v>
      </c>
      <c r="D711" t="s">
        <v>78</v>
      </c>
      <c r="E711" t="s">
        <v>3130</v>
      </c>
      <c r="F711" t="s">
        <v>3131</v>
      </c>
      <c r="G711" s="1">
        <v>44881.64166666667</v>
      </c>
      <c r="H711" s="1">
        <v>44881.64166666667</v>
      </c>
      <c r="I711">
        <v>82231520590</v>
      </c>
      <c r="J711" t="s">
        <v>19</v>
      </c>
      <c r="K711" t="s">
        <v>3132</v>
      </c>
      <c r="L711" t="s">
        <v>3133</v>
      </c>
      <c r="M711" s="2">
        <v>44928</v>
      </c>
      <c r="N711" t="s">
        <v>3134</v>
      </c>
      <c r="O711">
        <v>1100000</v>
      </c>
      <c r="P711">
        <v>1</v>
      </c>
      <c r="Q711" t="s">
        <v>3135</v>
      </c>
      <c r="R711" t="s">
        <v>19</v>
      </c>
      <c r="S711" s="2">
        <v>44935</v>
      </c>
    </row>
    <row r="712" spans="1:19" x14ac:dyDescent="0.25">
      <c r="A712">
        <v>2211119</v>
      </c>
      <c r="B712">
        <v>5379</v>
      </c>
      <c r="C712" t="s">
        <v>110</v>
      </c>
      <c r="D712" t="s">
        <v>35</v>
      </c>
      <c r="E712" t="s">
        <v>3136</v>
      </c>
      <c r="F712" t="s">
        <v>3137</v>
      </c>
      <c r="G712" s="1">
        <v>44881.573611111111</v>
      </c>
      <c r="H712" s="1">
        <v>44881.573611111111</v>
      </c>
      <c r="I712">
        <v>82351079117</v>
      </c>
      <c r="J712" t="s">
        <v>19</v>
      </c>
      <c r="K712" t="s">
        <v>3138</v>
      </c>
      <c r="L712" t="s">
        <v>3139</v>
      </c>
      <c r="M712" s="2">
        <v>44917</v>
      </c>
      <c r="N712" t="s">
        <v>3140</v>
      </c>
      <c r="O712">
        <v>7520000</v>
      </c>
      <c r="P712">
        <v>50</v>
      </c>
      <c r="Q712" t="s">
        <v>3141</v>
      </c>
      <c r="R712" t="s">
        <v>28</v>
      </c>
      <c r="S712" s="2">
        <v>44947</v>
      </c>
    </row>
    <row r="713" spans="1:19" x14ac:dyDescent="0.25">
      <c r="A713">
        <v>2212009</v>
      </c>
      <c r="B713">
        <v>5940</v>
      </c>
      <c r="C713" t="s">
        <v>20</v>
      </c>
      <c r="D713" t="s">
        <v>78</v>
      </c>
      <c r="E713" t="s">
        <v>3142</v>
      </c>
      <c r="F713" t="s">
        <v>3143</v>
      </c>
      <c r="G713" s="1">
        <v>44881.557638888888</v>
      </c>
      <c r="H713" s="1">
        <v>44881.557638888888</v>
      </c>
      <c r="I713">
        <v>82147627733</v>
      </c>
      <c r="J713" t="s">
        <v>19</v>
      </c>
      <c r="K713" t="s">
        <v>3144</v>
      </c>
      <c r="L713" t="s">
        <v>3145</v>
      </c>
      <c r="M713" s="2">
        <v>44993</v>
      </c>
      <c r="N713" t="s">
        <v>3146</v>
      </c>
      <c r="O713">
        <v>2590000</v>
      </c>
      <c r="P713">
        <v>10</v>
      </c>
      <c r="Q713" t="s">
        <v>3147</v>
      </c>
      <c r="R713" t="s">
        <v>17</v>
      </c>
      <c r="S713" s="2">
        <v>45007</v>
      </c>
    </row>
    <row r="714" spans="1:19" x14ac:dyDescent="0.25">
      <c r="A714" t="s">
        <v>19</v>
      </c>
      <c r="B714">
        <v>5116</v>
      </c>
      <c r="C714" t="s">
        <v>29</v>
      </c>
      <c r="D714" t="s">
        <v>78</v>
      </c>
      <c r="E714" t="s">
        <v>2855</v>
      </c>
      <c r="F714" t="s">
        <v>3148</v>
      </c>
      <c r="G714" s="1">
        <v>44881.46597222222</v>
      </c>
      <c r="H714" s="1">
        <v>44881.466666666667</v>
      </c>
      <c r="I714">
        <v>85228888756</v>
      </c>
      <c r="J714" t="s">
        <v>19</v>
      </c>
      <c r="K714" t="s">
        <v>682</v>
      </c>
      <c r="L714" t="s">
        <v>3149</v>
      </c>
      <c r="M714" s="2">
        <v>44881</v>
      </c>
      <c r="N714" t="s">
        <v>19</v>
      </c>
      <c r="O714">
        <v>2040000</v>
      </c>
      <c r="P714">
        <v>50</v>
      </c>
      <c r="Q714" t="s">
        <v>3150</v>
      </c>
      <c r="R714" t="s">
        <v>19</v>
      </c>
      <c r="S714" s="2">
        <v>44895</v>
      </c>
    </row>
    <row r="715" spans="1:19" x14ac:dyDescent="0.25">
      <c r="A715">
        <v>2211118</v>
      </c>
      <c r="B715">
        <v>5362</v>
      </c>
      <c r="C715" t="s">
        <v>110</v>
      </c>
      <c r="D715" t="s">
        <v>319</v>
      </c>
      <c r="E715" t="s">
        <v>3151</v>
      </c>
      <c r="F715" t="s">
        <v>3152</v>
      </c>
      <c r="G715" s="1">
        <v>44881.438888888886</v>
      </c>
      <c r="H715" s="1">
        <v>44881.438888888886</v>
      </c>
      <c r="I715">
        <v>8152001502</v>
      </c>
      <c r="J715" t="s">
        <v>19</v>
      </c>
      <c r="K715" t="s">
        <v>3153</v>
      </c>
      <c r="L715" t="s">
        <v>3154</v>
      </c>
      <c r="M715" s="2">
        <v>44915</v>
      </c>
      <c r="N715" t="s">
        <v>19</v>
      </c>
      <c r="O715">
        <v>4600000</v>
      </c>
      <c r="P715">
        <v>40</v>
      </c>
      <c r="Q715" t="s">
        <v>3155</v>
      </c>
      <c r="R715" t="s">
        <v>19</v>
      </c>
      <c r="S715" s="2">
        <v>44923</v>
      </c>
    </row>
    <row r="716" spans="1:19" x14ac:dyDescent="0.25">
      <c r="A716">
        <v>2211135</v>
      </c>
      <c r="B716">
        <v>5254</v>
      </c>
      <c r="C716" t="s">
        <v>20</v>
      </c>
      <c r="D716" t="s">
        <v>78</v>
      </c>
      <c r="E716" t="s">
        <v>3156</v>
      </c>
      <c r="F716" t="s">
        <v>3157</v>
      </c>
      <c r="G716" s="1">
        <v>44881.4375</v>
      </c>
      <c r="H716" s="1">
        <v>44881.438194444447</v>
      </c>
      <c r="I716">
        <v>85648601262</v>
      </c>
      <c r="J716" t="s">
        <v>19</v>
      </c>
      <c r="K716" t="s">
        <v>3158</v>
      </c>
      <c r="L716" t="s">
        <v>3159</v>
      </c>
      <c r="M716" s="2">
        <v>44902</v>
      </c>
      <c r="N716" t="s">
        <v>3160</v>
      </c>
      <c r="O716">
        <v>3296700</v>
      </c>
      <c r="P716">
        <v>25</v>
      </c>
      <c r="Q716" t="s">
        <v>3161</v>
      </c>
      <c r="R716" t="s">
        <v>17</v>
      </c>
      <c r="S716" s="2">
        <v>44909</v>
      </c>
    </row>
    <row r="717" spans="1:19" x14ac:dyDescent="0.25">
      <c r="A717">
        <v>2211134</v>
      </c>
      <c r="B717">
        <v>5602</v>
      </c>
      <c r="C717" t="s">
        <v>110</v>
      </c>
      <c r="D717" t="s">
        <v>43</v>
      </c>
      <c r="E717" t="s">
        <v>185</v>
      </c>
      <c r="F717" t="s">
        <v>186</v>
      </c>
      <c r="G717" s="1">
        <v>44881.373611111114</v>
      </c>
      <c r="H717" s="1">
        <v>44881.388194444444</v>
      </c>
      <c r="I717">
        <v>85850705537</v>
      </c>
      <c r="J717" t="s">
        <v>19</v>
      </c>
      <c r="K717" t="s">
        <v>187</v>
      </c>
      <c r="L717" t="s">
        <v>3162</v>
      </c>
      <c r="M717" s="2">
        <v>44949</v>
      </c>
      <c r="N717" t="s">
        <v>3163</v>
      </c>
      <c r="O717">
        <v>2760000</v>
      </c>
      <c r="P717">
        <v>25</v>
      </c>
      <c r="Q717" t="s">
        <v>189</v>
      </c>
      <c r="R717" t="s">
        <v>17</v>
      </c>
      <c r="S717" s="2">
        <v>44961</v>
      </c>
    </row>
    <row r="718" spans="1:19" x14ac:dyDescent="0.25">
      <c r="A718">
        <v>2211110</v>
      </c>
      <c r="B718">
        <v>5393</v>
      </c>
      <c r="C718" t="s">
        <v>110</v>
      </c>
      <c r="D718" t="s">
        <v>43</v>
      </c>
      <c r="E718" t="s">
        <v>2325</v>
      </c>
      <c r="F718" t="s">
        <v>3164</v>
      </c>
      <c r="G718" s="1">
        <v>44881.374305555553</v>
      </c>
      <c r="H718" s="1">
        <v>44881.388194444444</v>
      </c>
      <c r="I718">
        <v>81314468230</v>
      </c>
      <c r="J718" t="s">
        <v>19</v>
      </c>
      <c r="K718" t="s">
        <v>2327</v>
      </c>
      <c r="L718" t="s">
        <v>3165</v>
      </c>
      <c r="M718" s="2">
        <v>44917</v>
      </c>
      <c r="N718" t="s">
        <v>19</v>
      </c>
      <c r="O718">
        <v>3350000</v>
      </c>
      <c r="P718">
        <v>50</v>
      </c>
      <c r="Q718" t="s">
        <v>2329</v>
      </c>
      <c r="R718" t="s">
        <v>17</v>
      </c>
      <c r="S718" s="2">
        <v>44946</v>
      </c>
    </row>
    <row r="719" spans="1:19" x14ac:dyDescent="0.25">
      <c r="A719">
        <v>2211115</v>
      </c>
      <c r="B719">
        <v>5279</v>
      </c>
      <c r="C719" t="s">
        <v>110</v>
      </c>
      <c r="D719" t="s">
        <v>43</v>
      </c>
      <c r="E719" t="s">
        <v>3166</v>
      </c>
      <c r="F719" t="s">
        <v>3167</v>
      </c>
      <c r="G719" s="1">
        <v>44881.375</v>
      </c>
      <c r="H719" s="1">
        <v>44881.387499999997</v>
      </c>
      <c r="I719">
        <v>82324196924</v>
      </c>
      <c r="J719" t="s">
        <v>19</v>
      </c>
      <c r="K719" t="s">
        <v>3168</v>
      </c>
      <c r="L719" t="s">
        <v>3169</v>
      </c>
      <c r="M719" s="2">
        <v>44904</v>
      </c>
      <c r="N719" t="s">
        <v>3170</v>
      </c>
      <c r="O719">
        <v>3760000</v>
      </c>
      <c r="P719">
        <v>50</v>
      </c>
      <c r="Q719" t="s">
        <v>3171</v>
      </c>
      <c r="R719" t="s">
        <v>28</v>
      </c>
      <c r="S719" s="2">
        <v>44925</v>
      </c>
    </row>
    <row r="720" spans="1:19" x14ac:dyDescent="0.25">
      <c r="A720">
        <v>2211100</v>
      </c>
      <c r="B720">
        <v>5272</v>
      </c>
      <c r="C720" t="s">
        <v>20</v>
      </c>
      <c r="D720" t="s">
        <v>65</v>
      </c>
      <c r="E720" t="s">
        <v>3172</v>
      </c>
      <c r="F720" t="s">
        <v>3172</v>
      </c>
      <c r="G720" s="1">
        <v>44881.375</v>
      </c>
      <c r="H720" s="1">
        <v>44881.375694444447</v>
      </c>
      <c r="I720">
        <v>82286862120</v>
      </c>
      <c r="J720" t="s">
        <v>19</v>
      </c>
      <c r="K720" t="s">
        <v>3173</v>
      </c>
      <c r="L720" t="s">
        <v>3174</v>
      </c>
      <c r="M720" s="2">
        <v>44904</v>
      </c>
      <c r="N720" t="s">
        <v>3175</v>
      </c>
      <c r="O720">
        <v>3735000</v>
      </c>
      <c r="P720">
        <v>25</v>
      </c>
      <c r="Q720" t="s">
        <v>3176</v>
      </c>
      <c r="R720" t="s">
        <v>28</v>
      </c>
      <c r="S720" s="2">
        <v>44925</v>
      </c>
    </row>
    <row r="721" spans="1:19" x14ac:dyDescent="0.25">
      <c r="A721" t="s">
        <v>19</v>
      </c>
      <c r="B721">
        <v>5108</v>
      </c>
      <c r="C721" t="s">
        <v>29</v>
      </c>
      <c r="D721" t="s">
        <v>319</v>
      </c>
      <c r="E721" t="s">
        <v>3177</v>
      </c>
      <c r="F721" t="s">
        <v>3178</v>
      </c>
      <c r="G721" s="1">
        <v>44881.354166666664</v>
      </c>
      <c r="H721" s="1">
        <v>44881.354166666664</v>
      </c>
      <c r="I721">
        <v>81321413626</v>
      </c>
      <c r="J721" t="s">
        <v>19</v>
      </c>
      <c r="K721" t="s">
        <v>3179</v>
      </c>
      <c r="L721" t="s">
        <v>3180</v>
      </c>
      <c r="M721" s="2">
        <v>44881</v>
      </c>
      <c r="N721" t="s">
        <v>3181</v>
      </c>
      <c r="O721">
        <v>12100000</v>
      </c>
      <c r="P721">
        <v>200</v>
      </c>
      <c r="Q721" t="s">
        <v>3182</v>
      </c>
      <c r="R721" t="s">
        <v>28</v>
      </c>
      <c r="S721" s="2">
        <v>44884</v>
      </c>
    </row>
    <row r="722" spans="1:19" x14ac:dyDescent="0.25">
      <c r="A722">
        <v>2211144</v>
      </c>
      <c r="B722">
        <v>6128</v>
      </c>
      <c r="C722" t="s">
        <v>20</v>
      </c>
      <c r="D722" t="s">
        <v>319</v>
      </c>
      <c r="E722" t="s">
        <v>3183</v>
      </c>
      <c r="F722" t="s">
        <v>3184</v>
      </c>
      <c r="G722" s="1">
        <v>44880.729166666664</v>
      </c>
      <c r="H722" s="1">
        <v>44880.729166666664</v>
      </c>
      <c r="I722">
        <v>87829051115</v>
      </c>
      <c r="J722" t="s">
        <v>19</v>
      </c>
      <c r="K722" t="s">
        <v>3185</v>
      </c>
      <c r="L722" t="s">
        <v>3186</v>
      </c>
      <c r="M722" s="2">
        <v>45021</v>
      </c>
      <c r="N722" t="s">
        <v>19</v>
      </c>
      <c r="O722">
        <v>3380000</v>
      </c>
      <c r="P722">
        <v>10</v>
      </c>
      <c r="Q722" t="s">
        <v>3187</v>
      </c>
      <c r="R722" t="s">
        <v>19</v>
      </c>
      <c r="S722" s="2">
        <v>45021</v>
      </c>
    </row>
    <row r="723" spans="1:19" x14ac:dyDescent="0.25">
      <c r="A723">
        <v>2211109</v>
      </c>
      <c r="B723">
        <v>5352</v>
      </c>
      <c r="C723" t="s">
        <v>20</v>
      </c>
      <c r="D723" t="s">
        <v>35</v>
      </c>
      <c r="E723" t="s">
        <v>3188</v>
      </c>
      <c r="F723" t="s">
        <v>3189</v>
      </c>
      <c r="G723" s="1">
        <v>44880.72152777778</v>
      </c>
      <c r="H723" s="1">
        <v>44880.722916666666</v>
      </c>
      <c r="I723">
        <v>82304204366</v>
      </c>
      <c r="J723" t="s">
        <v>19</v>
      </c>
      <c r="K723" t="s">
        <v>3190</v>
      </c>
      <c r="L723" t="s">
        <v>3191</v>
      </c>
      <c r="M723" s="2">
        <v>44914</v>
      </c>
      <c r="N723" t="s">
        <v>3192</v>
      </c>
      <c r="O723">
        <v>12100080</v>
      </c>
      <c r="P723">
        <v>300</v>
      </c>
      <c r="Q723" t="s">
        <v>3193</v>
      </c>
      <c r="R723" t="s">
        <v>28</v>
      </c>
      <c r="S723" s="2">
        <v>44925</v>
      </c>
    </row>
    <row r="724" spans="1:19" x14ac:dyDescent="0.25">
      <c r="A724">
        <v>2211160</v>
      </c>
      <c r="B724">
        <v>5241</v>
      </c>
      <c r="C724" t="s">
        <v>20</v>
      </c>
      <c r="D724" t="s">
        <v>78</v>
      </c>
      <c r="E724" t="s">
        <v>3194</v>
      </c>
      <c r="F724" t="s">
        <v>3195</v>
      </c>
      <c r="G724" s="1">
        <v>44880.649305555555</v>
      </c>
      <c r="H724" s="1">
        <v>44880.649305555555</v>
      </c>
      <c r="I724">
        <v>83869656746</v>
      </c>
      <c r="J724" t="s">
        <v>19</v>
      </c>
      <c r="K724" t="s">
        <v>3196</v>
      </c>
      <c r="L724" t="s">
        <v>3197</v>
      </c>
      <c r="M724" s="2">
        <v>44900</v>
      </c>
      <c r="N724" t="s">
        <v>3198</v>
      </c>
      <c r="O724">
        <v>2397600</v>
      </c>
      <c r="P724">
        <v>25</v>
      </c>
      <c r="Q724" t="s">
        <v>3199</v>
      </c>
      <c r="R724" t="s">
        <v>28</v>
      </c>
      <c r="S724" s="2">
        <v>44914</v>
      </c>
    </row>
    <row r="725" spans="1:19" x14ac:dyDescent="0.25">
      <c r="A725">
        <v>2211099</v>
      </c>
      <c r="B725">
        <v>5301</v>
      </c>
      <c r="C725" t="s">
        <v>20</v>
      </c>
      <c r="D725" t="s">
        <v>35</v>
      </c>
      <c r="E725" t="s">
        <v>3200</v>
      </c>
      <c r="F725" t="s">
        <v>3201</v>
      </c>
      <c r="G725" s="1">
        <v>44879.876388888886</v>
      </c>
      <c r="H725" s="1">
        <v>44880.556250000001</v>
      </c>
      <c r="I725">
        <v>81350590775</v>
      </c>
      <c r="J725" t="s">
        <v>19</v>
      </c>
      <c r="K725" t="s">
        <v>3202</v>
      </c>
      <c r="L725" t="s">
        <v>3203</v>
      </c>
      <c r="M725" s="2">
        <v>44908</v>
      </c>
      <c r="N725" t="s">
        <v>3204</v>
      </c>
      <c r="O725">
        <v>2380000</v>
      </c>
      <c r="P725">
        <v>10</v>
      </c>
      <c r="Q725" t="s">
        <v>3205</v>
      </c>
      <c r="R725" t="s">
        <v>28</v>
      </c>
      <c r="S725" s="2">
        <v>44926</v>
      </c>
    </row>
    <row r="726" spans="1:19" x14ac:dyDescent="0.25">
      <c r="A726" t="s">
        <v>19</v>
      </c>
      <c r="B726">
        <v>5339</v>
      </c>
      <c r="C726" t="s">
        <v>20</v>
      </c>
      <c r="D726" t="s">
        <v>21</v>
      </c>
      <c r="E726" t="s">
        <v>3206</v>
      </c>
      <c r="F726" t="s">
        <v>3206</v>
      </c>
      <c r="G726" s="1">
        <v>44880.405555555553</v>
      </c>
      <c r="H726" s="1">
        <v>44880.406944444447</v>
      </c>
      <c r="I726">
        <v>81370328346</v>
      </c>
      <c r="J726" t="s">
        <v>19</v>
      </c>
      <c r="K726" t="s">
        <v>3207</v>
      </c>
      <c r="L726" t="s">
        <v>3208</v>
      </c>
      <c r="M726" s="2">
        <v>44911</v>
      </c>
      <c r="N726" t="s">
        <v>19</v>
      </c>
      <c r="O726">
        <v>3280000</v>
      </c>
      <c r="P726">
        <v>50</v>
      </c>
      <c r="Q726" t="s">
        <v>3209</v>
      </c>
      <c r="R726" t="s">
        <v>17</v>
      </c>
      <c r="S726" s="2">
        <v>44926</v>
      </c>
    </row>
    <row r="727" spans="1:19" x14ac:dyDescent="0.25">
      <c r="A727">
        <v>2211098</v>
      </c>
      <c r="B727">
        <v>5340</v>
      </c>
      <c r="C727" t="s">
        <v>20</v>
      </c>
      <c r="D727" t="s">
        <v>21</v>
      </c>
      <c r="E727" t="s">
        <v>3210</v>
      </c>
      <c r="F727" t="s">
        <v>3211</v>
      </c>
      <c r="G727" s="1">
        <v>44880.405555555553</v>
      </c>
      <c r="H727" s="1">
        <v>44880.406944444447</v>
      </c>
      <c r="I727">
        <v>83873567733</v>
      </c>
      <c r="J727" t="s">
        <v>19</v>
      </c>
      <c r="K727" t="s">
        <v>3212</v>
      </c>
      <c r="L727" t="s">
        <v>3213</v>
      </c>
      <c r="M727" s="2">
        <v>44911</v>
      </c>
      <c r="N727" t="s">
        <v>3214</v>
      </c>
      <c r="O727">
        <v>4200000</v>
      </c>
      <c r="P727">
        <v>50</v>
      </c>
      <c r="Q727" t="s">
        <v>3215</v>
      </c>
      <c r="R727" t="s">
        <v>28</v>
      </c>
      <c r="S727" s="2">
        <v>44926</v>
      </c>
    </row>
    <row r="728" spans="1:19" x14ac:dyDescent="0.25">
      <c r="A728">
        <v>2211094</v>
      </c>
      <c r="B728">
        <v>5686</v>
      </c>
      <c r="C728" t="s">
        <v>20</v>
      </c>
      <c r="D728" t="s">
        <v>30</v>
      </c>
      <c r="E728" t="s">
        <v>3216</v>
      </c>
      <c r="F728" t="s">
        <v>3216</v>
      </c>
      <c r="G728" s="1">
        <v>44879.765972222223</v>
      </c>
      <c r="H728" s="1">
        <v>44879.765972222223</v>
      </c>
      <c r="I728">
        <v>81377237353</v>
      </c>
      <c r="J728" t="s">
        <v>19</v>
      </c>
      <c r="K728" t="s">
        <v>3217</v>
      </c>
      <c r="L728" t="s">
        <v>2396</v>
      </c>
      <c r="M728" s="2">
        <v>44959</v>
      </c>
      <c r="N728" t="s">
        <v>3218</v>
      </c>
      <c r="O728">
        <v>3217500</v>
      </c>
      <c r="P728">
        <v>25</v>
      </c>
      <c r="Q728" t="s">
        <v>3219</v>
      </c>
      <c r="R728" t="s">
        <v>17</v>
      </c>
      <c r="S728" s="2">
        <v>44982</v>
      </c>
    </row>
    <row r="729" spans="1:19" x14ac:dyDescent="0.25">
      <c r="A729">
        <v>2211096</v>
      </c>
      <c r="B729">
        <v>5412</v>
      </c>
      <c r="C729" t="s">
        <v>20</v>
      </c>
      <c r="D729" t="s">
        <v>30</v>
      </c>
      <c r="E729" t="s">
        <v>3220</v>
      </c>
      <c r="F729" t="s">
        <v>3220</v>
      </c>
      <c r="G729" s="1">
        <v>44879.763194444444</v>
      </c>
      <c r="H729" s="1">
        <v>44879.76458333333</v>
      </c>
      <c r="I729">
        <v>85156384415</v>
      </c>
      <c r="J729" t="s">
        <v>19</v>
      </c>
      <c r="K729" t="s">
        <v>3221</v>
      </c>
      <c r="L729" t="s">
        <v>3222</v>
      </c>
      <c r="M729" s="2">
        <v>44924</v>
      </c>
      <c r="N729" t="s">
        <v>3223</v>
      </c>
      <c r="O729">
        <v>3150000</v>
      </c>
      <c r="P729">
        <v>50</v>
      </c>
      <c r="Q729" t="s">
        <v>3224</v>
      </c>
      <c r="R729" t="s">
        <v>17</v>
      </c>
      <c r="S729" s="2">
        <v>44940</v>
      </c>
    </row>
    <row r="730" spans="1:19" x14ac:dyDescent="0.25">
      <c r="A730">
        <v>2211093</v>
      </c>
      <c r="B730">
        <v>6021</v>
      </c>
      <c r="C730" t="s">
        <v>20</v>
      </c>
      <c r="D730" t="s">
        <v>30</v>
      </c>
      <c r="E730" t="s">
        <v>3225</v>
      </c>
      <c r="F730" t="s">
        <v>3225</v>
      </c>
      <c r="G730" s="1">
        <v>44879.750694444447</v>
      </c>
      <c r="H730" s="1">
        <v>44879.754861111112</v>
      </c>
      <c r="I730">
        <v>85227866627</v>
      </c>
      <c r="J730" t="s">
        <v>19</v>
      </c>
      <c r="K730" t="s">
        <v>3226</v>
      </c>
      <c r="L730" t="s">
        <v>3227</v>
      </c>
      <c r="M730" s="2">
        <v>45005</v>
      </c>
      <c r="N730" t="s">
        <v>19</v>
      </c>
      <c r="O730">
        <v>4275000</v>
      </c>
      <c r="P730">
        <v>25</v>
      </c>
      <c r="Q730" t="s">
        <v>3228</v>
      </c>
      <c r="R730" t="s">
        <v>19</v>
      </c>
      <c r="S730" s="2">
        <v>45016</v>
      </c>
    </row>
    <row r="731" spans="1:19" x14ac:dyDescent="0.25">
      <c r="A731">
        <v>2211095</v>
      </c>
      <c r="B731">
        <v>6173</v>
      </c>
      <c r="C731" t="s">
        <v>20</v>
      </c>
      <c r="D731" t="s">
        <v>30</v>
      </c>
      <c r="E731" t="s">
        <v>3229</v>
      </c>
      <c r="F731" t="s">
        <v>3229</v>
      </c>
      <c r="G731" s="1">
        <v>44879.747916666667</v>
      </c>
      <c r="H731" s="1">
        <v>44879.749305555553</v>
      </c>
      <c r="I731">
        <v>81802621558</v>
      </c>
      <c r="J731" t="s">
        <v>19</v>
      </c>
      <c r="K731" t="s">
        <v>3230</v>
      </c>
      <c r="L731" t="s">
        <v>3231</v>
      </c>
      <c r="M731" s="2">
        <v>45026</v>
      </c>
      <c r="N731" t="s">
        <v>19</v>
      </c>
      <c r="O731">
        <v>3400000</v>
      </c>
      <c r="P731">
        <v>50</v>
      </c>
      <c r="Q731" t="s">
        <v>3232</v>
      </c>
      <c r="R731" t="s">
        <v>19</v>
      </c>
      <c r="S731" s="2">
        <v>45045</v>
      </c>
    </row>
    <row r="732" spans="1:19" x14ac:dyDescent="0.25">
      <c r="A732">
        <v>2211117</v>
      </c>
      <c r="B732">
        <v>5330</v>
      </c>
      <c r="C732" t="s">
        <v>20</v>
      </c>
      <c r="D732" t="s">
        <v>319</v>
      </c>
      <c r="E732" t="s">
        <v>3233</v>
      </c>
      <c r="F732" t="s">
        <v>3234</v>
      </c>
      <c r="G732" s="1">
        <v>44879.732638888891</v>
      </c>
      <c r="H732" s="1">
        <v>44879.732638888891</v>
      </c>
      <c r="I732">
        <v>81392227644</v>
      </c>
      <c r="J732" t="s">
        <v>19</v>
      </c>
      <c r="K732" t="s">
        <v>3235</v>
      </c>
      <c r="L732" t="s">
        <v>3236</v>
      </c>
      <c r="M732" s="2">
        <v>44911</v>
      </c>
      <c r="N732" t="s">
        <v>3237</v>
      </c>
      <c r="O732">
        <v>8160000</v>
      </c>
      <c r="P732">
        <v>100</v>
      </c>
      <c r="Q732" t="s">
        <v>3238</v>
      </c>
      <c r="R732" t="s">
        <v>19</v>
      </c>
      <c r="S732" s="2">
        <v>44925</v>
      </c>
    </row>
    <row r="733" spans="1:19" x14ac:dyDescent="0.25">
      <c r="A733">
        <v>2211116</v>
      </c>
      <c r="B733">
        <v>5395</v>
      </c>
      <c r="C733" t="s">
        <v>20</v>
      </c>
      <c r="D733" t="s">
        <v>319</v>
      </c>
      <c r="E733" t="s">
        <v>3239</v>
      </c>
      <c r="F733" t="s">
        <v>3240</v>
      </c>
      <c r="G733" s="1">
        <v>44879.701388888891</v>
      </c>
      <c r="H733" s="1">
        <v>44879.70208333333</v>
      </c>
      <c r="I733">
        <v>81390704008</v>
      </c>
      <c r="J733" t="s">
        <v>19</v>
      </c>
      <c r="K733" t="s">
        <v>3241</v>
      </c>
      <c r="L733" t="s">
        <v>3242</v>
      </c>
      <c r="M733" s="2">
        <v>44922</v>
      </c>
      <c r="N733" t="s">
        <v>3243</v>
      </c>
      <c r="O733">
        <v>8520000</v>
      </c>
      <c r="P733">
        <v>150</v>
      </c>
      <c r="Q733" t="s">
        <v>3244</v>
      </c>
      <c r="R733" t="s">
        <v>28</v>
      </c>
      <c r="S733" s="2">
        <v>44923</v>
      </c>
    </row>
    <row r="734" spans="1:19" x14ac:dyDescent="0.25">
      <c r="A734">
        <v>2211088</v>
      </c>
      <c r="B734">
        <v>5394</v>
      </c>
      <c r="C734" t="s">
        <v>20</v>
      </c>
      <c r="D734" t="s">
        <v>78</v>
      </c>
      <c r="E734" t="s">
        <v>3022</v>
      </c>
      <c r="F734" t="s">
        <v>3245</v>
      </c>
      <c r="G734" s="1">
        <v>44879.647916666669</v>
      </c>
      <c r="H734" s="1">
        <v>44879.648611111108</v>
      </c>
      <c r="I734">
        <v>85228836410</v>
      </c>
      <c r="J734" t="s">
        <v>19</v>
      </c>
      <c r="K734" t="s">
        <v>867</v>
      </c>
      <c r="L734" t="s">
        <v>3246</v>
      </c>
      <c r="M734" s="2">
        <v>44921</v>
      </c>
      <c r="N734" t="s">
        <v>19</v>
      </c>
      <c r="O734">
        <v>1100000</v>
      </c>
      <c r="P734">
        <v>1</v>
      </c>
      <c r="Q734" t="s">
        <v>3247</v>
      </c>
      <c r="R734" t="s">
        <v>19</v>
      </c>
      <c r="S734" s="2">
        <v>44936</v>
      </c>
    </row>
    <row r="735" spans="1:19" x14ac:dyDescent="0.25">
      <c r="A735">
        <v>2211090</v>
      </c>
      <c r="B735">
        <v>5306</v>
      </c>
      <c r="C735" t="s">
        <v>20</v>
      </c>
      <c r="D735" t="s">
        <v>78</v>
      </c>
      <c r="E735" t="s">
        <v>3248</v>
      </c>
      <c r="F735" t="s">
        <v>3249</v>
      </c>
      <c r="G735" s="1">
        <v>44879.604861111111</v>
      </c>
      <c r="H735" s="1">
        <v>44879.605555555558</v>
      </c>
      <c r="I735">
        <v>85726502557</v>
      </c>
      <c r="J735" t="s">
        <v>19</v>
      </c>
      <c r="K735" t="s">
        <v>3250</v>
      </c>
      <c r="L735" t="s">
        <v>3251</v>
      </c>
      <c r="M735" s="2">
        <v>44909</v>
      </c>
      <c r="N735" t="s">
        <v>3252</v>
      </c>
      <c r="O735">
        <v>3774000</v>
      </c>
      <c r="P735">
        <v>50</v>
      </c>
      <c r="Q735" t="s">
        <v>3253</v>
      </c>
      <c r="R735" t="s">
        <v>28</v>
      </c>
      <c r="S735" s="2">
        <v>44923</v>
      </c>
    </row>
    <row r="736" spans="1:19" x14ac:dyDescent="0.25">
      <c r="A736">
        <v>2211166</v>
      </c>
      <c r="B736">
        <v>5520</v>
      </c>
      <c r="C736" t="s">
        <v>20</v>
      </c>
      <c r="D736" t="s">
        <v>78</v>
      </c>
      <c r="E736" t="s">
        <v>3254</v>
      </c>
      <c r="F736" t="s">
        <v>3255</v>
      </c>
      <c r="G736" s="1">
        <v>44879.598611111112</v>
      </c>
      <c r="H736" s="1">
        <v>44879.598611111112</v>
      </c>
      <c r="I736">
        <v>81226655116</v>
      </c>
      <c r="J736" t="s">
        <v>19</v>
      </c>
      <c r="K736" t="s">
        <v>3256</v>
      </c>
      <c r="L736" t="s">
        <v>3257</v>
      </c>
      <c r="M736" s="2">
        <v>44938</v>
      </c>
      <c r="N736" t="s">
        <v>3258</v>
      </c>
      <c r="O736">
        <v>5080000</v>
      </c>
      <c r="P736">
        <v>50</v>
      </c>
      <c r="Q736" t="s">
        <v>3259</v>
      </c>
      <c r="R736" t="s">
        <v>19</v>
      </c>
      <c r="S736" s="2">
        <v>44952</v>
      </c>
    </row>
    <row r="737" spans="1:19" x14ac:dyDescent="0.25">
      <c r="A737">
        <v>2211091</v>
      </c>
      <c r="B737">
        <v>5337</v>
      </c>
      <c r="C737" t="s">
        <v>110</v>
      </c>
      <c r="D737" t="s">
        <v>43</v>
      </c>
      <c r="E737" t="s">
        <v>2325</v>
      </c>
      <c r="F737" t="s">
        <v>3260</v>
      </c>
      <c r="G737" s="1">
        <v>44879.456250000003</v>
      </c>
      <c r="H737" s="1">
        <v>44879.484027777777</v>
      </c>
      <c r="I737">
        <v>81314468230</v>
      </c>
      <c r="J737" t="s">
        <v>19</v>
      </c>
      <c r="K737" t="s">
        <v>2327</v>
      </c>
      <c r="L737" t="s">
        <v>3261</v>
      </c>
      <c r="M737" s="2">
        <v>44911</v>
      </c>
      <c r="N737" t="s">
        <v>19</v>
      </c>
      <c r="O737">
        <v>3240000</v>
      </c>
      <c r="P737">
        <v>50</v>
      </c>
      <c r="Q737" t="s">
        <v>2329</v>
      </c>
      <c r="R737" t="s">
        <v>17</v>
      </c>
      <c r="S737" s="2">
        <v>44925</v>
      </c>
    </row>
    <row r="738" spans="1:19" x14ac:dyDescent="0.25">
      <c r="A738">
        <v>2211092</v>
      </c>
      <c r="B738">
        <v>5336</v>
      </c>
      <c r="C738" t="s">
        <v>110</v>
      </c>
      <c r="D738" t="s">
        <v>43</v>
      </c>
      <c r="E738" t="s">
        <v>2325</v>
      </c>
      <c r="F738" t="s">
        <v>3262</v>
      </c>
      <c r="G738" s="1">
        <v>44879.456944444442</v>
      </c>
      <c r="H738" s="1">
        <v>44879.484027777777</v>
      </c>
      <c r="I738">
        <v>81314468230</v>
      </c>
      <c r="J738" t="s">
        <v>19</v>
      </c>
      <c r="K738" t="s">
        <v>2327</v>
      </c>
      <c r="L738" t="s">
        <v>3263</v>
      </c>
      <c r="M738" s="2">
        <v>44911</v>
      </c>
      <c r="N738" t="s">
        <v>19</v>
      </c>
      <c r="O738">
        <v>4120000</v>
      </c>
      <c r="P738">
        <v>50</v>
      </c>
      <c r="Q738" t="s">
        <v>2329</v>
      </c>
      <c r="R738" t="s">
        <v>17</v>
      </c>
      <c r="S738" s="2">
        <v>44925</v>
      </c>
    </row>
    <row r="739" spans="1:19" x14ac:dyDescent="0.25">
      <c r="A739">
        <v>2211108</v>
      </c>
      <c r="B739">
        <v>5385</v>
      </c>
      <c r="C739" t="s">
        <v>20</v>
      </c>
      <c r="D739" t="s">
        <v>59</v>
      </c>
      <c r="E739" t="s">
        <v>3004</v>
      </c>
      <c r="F739" t="s">
        <v>3264</v>
      </c>
      <c r="G739" s="1">
        <v>44879.454861111109</v>
      </c>
      <c r="H739" s="1">
        <v>44879.455555555556</v>
      </c>
      <c r="I739">
        <v>81375145699</v>
      </c>
      <c r="J739" t="s">
        <v>19</v>
      </c>
      <c r="K739" t="s">
        <v>3006</v>
      </c>
      <c r="L739" t="s">
        <v>3265</v>
      </c>
      <c r="M739" s="2">
        <v>44917</v>
      </c>
      <c r="N739" t="s">
        <v>3266</v>
      </c>
      <c r="O739">
        <v>4480000</v>
      </c>
      <c r="P739">
        <v>50</v>
      </c>
      <c r="Q739" t="s">
        <v>3267</v>
      </c>
      <c r="R739" t="s">
        <v>19</v>
      </c>
      <c r="S739" s="2">
        <v>44926</v>
      </c>
    </row>
    <row r="740" spans="1:19" x14ac:dyDescent="0.25">
      <c r="A740">
        <v>2211121</v>
      </c>
      <c r="B740">
        <v>5187</v>
      </c>
      <c r="C740" t="s">
        <v>20</v>
      </c>
      <c r="D740" t="s">
        <v>143</v>
      </c>
      <c r="E740" t="s">
        <v>3114</v>
      </c>
      <c r="F740" t="s">
        <v>3268</v>
      </c>
      <c r="G740" s="1">
        <v>44879.431944444441</v>
      </c>
      <c r="H740" s="1">
        <v>44879.432638888888</v>
      </c>
      <c r="I740">
        <v>8121782930</v>
      </c>
      <c r="J740" t="s">
        <v>19</v>
      </c>
      <c r="K740" t="s">
        <v>3116</v>
      </c>
      <c r="L740" t="s">
        <v>3269</v>
      </c>
      <c r="M740" s="2">
        <v>44890</v>
      </c>
      <c r="N740" t="s">
        <v>3270</v>
      </c>
      <c r="O740">
        <v>3120000</v>
      </c>
      <c r="P740">
        <v>50</v>
      </c>
      <c r="Q740" t="s">
        <v>3119</v>
      </c>
      <c r="R740" t="s">
        <v>17</v>
      </c>
      <c r="S740" s="2">
        <v>44902</v>
      </c>
    </row>
    <row r="741" spans="1:19" x14ac:dyDescent="0.25">
      <c r="A741">
        <v>2301061</v>
      </c>
      <c r="B741">
        <v>5647</v>
      </c>
      <c r="C741" t="s">
        <v>20</v>
      </c>
      <c r="D741" t="s">
        <v>143</v>
      </c>
      <c r="E741" t="s">
        <v>2399</v>
      </c>
      <c r="F741" t="s">
        <v>3271</v>
      </c>
      <c r="G741" s="1">
        <v>44876.704861111109</v>
      </c>
      <c r="H741" s="1">
        <v>44879.430555555555</v>
      </c>
      <c r="I741">
        <v>82285099902</v>
      </c>
      <c r="J741" t="s">
        <v>19</v>
      </c>
      <c r="K741" t="s">
        <v>535</v>
      </c>
      <c r="L741" t="s">
        <v>3272</v>
      </c>
      <c r="M741" s="2">
        <v>44952</v>
      </c>
      <c r="N741" t="s">
        <v>3273</v>
      </c>
      <c r="O741">
        <v>2140000</v>
      </c>
      <c r="P741">
        <v>10</v>
      </c>
      <c r="Q741" t="s">
        <v>3274</v>
      </c>
      <c r="R741" t="s">
        <v>19</v>
      </c>
      <c r="S741" s="2">
        <v>25569</v>
      </c>
    </row>
    <row r="742" spans="1:19" x14ac:dyDescent="0.25">
      <c r="A742">
        <v>2211078</v>
      </c>
      <c r="B742">
        <v>5152</v>
      </c>
      <c r="C742" t="s">
        <v>20</v>
      </c>
      <c r="D742" t="s">
        <v>35</v>
      </c>
      <c r="E742" t="s">
        <v>3275</v>
      </c>
      <c r="F742" t="s">
        <v>3275</v>
      </c>
      <c r="G742" s="1">
        <v>44879.348611111112</v>
      </c>
      <c r="H742" s="1">
        <v>44879.35</v>
      </c>
      <c r="I742">
        <v>81299068142</v>
      </c>
      <c r="J742" t="s">
        <v>19</v>
      </c>
      <c r="K742" t="s">
        <v>3276</v>
      </c>
      <c r="L742" t="s">
        <v>3277</v>
      </c>
      <c r="M742" s="2">
        <v>44886</v>
      </c>
      <c r="N742" t="s">
        <v>3278</v>
      </c>
      <c r="O742">
        <v>4400000</v>
      </c>
      <c r="P742">
        <v>50</v>
      </c>
      <c r="Q742" t="s">
        <v>3279</v>
      </c>
      <c r="R742" t="s">
        <v>19</v>
      </c>
      <c r="S742" s="2">
        <v>44911</v>
      </c>
    </row>
    <row r="743" spans="1:19" x14ac:dyDescent="0.25">
      <c r="A743">
        <v>2211081</v>
      </c>
      <c r="B743">
        <v>5274</v>
      </c>
      <c r="C743" t="s">
        <v>20</v>
      </c>
      <c r="D743" t="s">
        <v>21</v>
      </c>
      <c r="E743" t="s">
        <v>2514</v>
      </c>
      <c r="F743" t="s">
        <v>2515</v>
      </c>
      <c r="G743" s="1">
        <v>44877.543055555558</v>
      </c>
      <c r="H743" s="1">
        <v>44877.552083333336</v>
      </c>
      <c r="I743">
        <v>81393706265</v>
      </c>
      <c r="J743" t="s">
        <v>19</v>
      </c>
      <c r="K743" t="s">
        <v>2516</v>
      </c>
      <c r="L743" t="s">
        <v>2517</v>
      </c>
      <c r="M743" s="2">
        <v>44904</v>
      </c>
      <c r="N743" t="s">
        <v>19</v>
      </c>
      <c r="O743">
        <v>2650000</v>
      </c>
      <c r="P743">
        <v>25</v>
      </c>
      <c r="Q743" t="s">
        <v>3280</v>
      </c>
      <c r="R743" t="s">
        <v>17</v>
      </c>
      <c r="S743" s="2">
        <v>44916</v>
      </c>
    </row>
    <row r="744" spans="1:19" x14ac:dyDescent="0.25">
      <c r="A744">
        <v>2211083</v>
      </c>
      <c r="B744">
        <v>5543</v>
      </c>
      <c r="C744" t="s">
        <v>20</v>
      </c>
      <c r="D744" t="s">
        <v>21</v>
      </c>
      <c r="E744" t="s">
        <v>3281</v>
      </c>
      <c r="F744" t="s">
        <v>3282</v>
      </c>
      <c r="G744" s="1">
        <v>44877.543055555558</v>
      </c>
      <c r="H744" s="1">
        <v>44877.552083333336</v>
      </c>
      <c r="I744">
        <v>811627363</v>
      </c>
      <c r="J744" t="s">
        <v>19</v>
      </c>
      <c r="K744" t="s">
        <v>3283</v>
      </c>
      <c r="L744" t="s">
        <v>3284</v>
      </c>
      <c r="M744" s="2">
        <v>44943</v>
      </c>
      <c r="N744" t="s">
        <v>19</v>
      </c>
      <c r="O744">
        <v>3300000</v>
      </c>
      <c r="P744">
        <v>25</v>
      </c>
      <c r="Q744" t="s">
        <v>3285</v>
      </c>
      <c r="R744" t="s">
        <v>17</v>
      </c>
      <c r="S744" s="2">
        <v>25569</v>
      </c>
    </row>
    <row r="745" spans="1:19" x14ac:dyDescent="0.25">
      <c r="A745">
        <v>2211114</v>
      </c>
      <c r="B745">
        <v>5273</v>
      </c>
      <c r="C745" t="s">
        <v>20</v>
      </c>
      <c r="D745" t="s">
        <v>21</v>
      </c>
      <c r="E745" t="s">
        <v>3286</v>
      </c>
      <c r="F745" t="s">
        <v>3287</v>
      </c>
      <c r="G745" s="1">
        <v>44877.543749999997</v>
      </c>
      <c r="H745" s="1">
        <v>44877.552083333336</v>
      </c>
      <c r="I745">
        <v>85793935815</v>
      </c>
      <c r="J745" t="s">
        <v>19</v>
      </c>
      <c r="K745" t="s">
        <v>3288</v>
      </c>
      <c r="L745" t="s">
        <v>3289</v>
      </c>
      <c r="M745" s="2">
        <v>44904</v>
      </c>
      <c r="N745" t="s">
        <v>3290</v>
      </c>
      <c r="O745">
        <v>5000000</v>
      </c>
      <c r="P745">
        <v>50</v>
      </c>
      <c r="Q745" t="s">
        <v>3291</v>
      </c>
      <c r="R745" t="s">
        <v>17</v>
      </c>
      <c r="S745" s="2">
        <v>44916</v>
      </c>
    </row>
    <row r="746" spans="1:19" x14ac:dyDescent="0.25">
      <c r="A746">
        <v>2211079</v>
      </c>
      <c r="B746">
        <v>5369</v>
      </c>
      <c r="C746" t="s">
        <v>20</v>
      </c>
      <c r="D746" t="s">
        <v>21</v>
      </c>
      <c r="E746" t="s">
        <v>875</v>
      </c>
      <c r="F746" t="s">
        <v>3292</v>
      </c>
      <c r="G746" s="1">
        <v>44877.544444444444</v>
      </c>
      <c r="H746" s="1">
        <v>44877.552083333336</v>
      </c>
      <c r="I746">
        <v>8111565609</v>
      </c>
      <c r="J746" t="s">
        <v>19</v>
      </c>
      <c r="K746" t="s">
        <v>876</v>
      </c>
      <c r="L746" t="s">
        <v>3293</v>
      </c>
      <c r="M746" s="2">
        <v>44916</v>
      </c>
      <c r="N746" t="s">
        <v>3294</v>
      </c>
      <c r="O746">
        <v>17920000</v>
      </c>
      <c r="P746">
        <v>200</v>
      </c>
      <c r="Q746" t="s">
        <v>3295</v>
      </c>
      <c r="R746" t="s">
        <v>28</v>
      </c>
      <c r="S746" s="2">
        <v>44926</v>
      </c>
    </row>
    <row r="747" spans="1:19" x14ac:dyDescent="0.25">
      <c r="A747">
        <v>2211086</v>
      </c>
      <c r="B747">
        <v>5945</v>
      </c>
      <c r="C747" t="s">
        <v>110</v>
      </c>
      <c r="D747" t="s">
        <v>21</v>
      </c>
      <c r="E747" t="s">
        <v>3296</v>
      </c>
      <c r="F747" t="s">
        <v>3296</v>
      </c>
      <c r="G747" s="1">
        <v>44877.54791666667</v>
      </c>
      <c r="H747" s="1">
        <v>44877.551388888889</v>
      </c>
      <c r="I747">
        <v>8121375449</v>
      </c>
      <c r="J747" t="s">
        <v>19</v>
      </c>
      <c r="K747" t="s">
        <v>3297</v>
      </c>
      <c r="L747" t="s">
        <v>3298</v>
      </c>
      <c r="M747" s="2">
        <v>44993</v>
      </c>
      <c r="N747" t="s">
        <v>19</v>
      </c>
      <c r="O747">
        <v>4600000</v>
      </c>
      <c r="P747">
        <v>50</v>
      </c>
      <c r="Q747" t="s">
        <v>3299</v>
      </c>
      <c r="R747" t="s">
        <v>19</v>
      </c>
      <c r="S747" s="2">
        <v>45012</v>
      </c>
    </row>
    <row r="748" spans="1:19" x14ac:dyDescent="0.25">
      <c r="A748">
        <v>2211154</v>
      </c>
      <c r="B748">
        <v>5375</v>
      </c>
      <c r="C748" t="s">
        <v>20</v>
      </c>
      <c r="D748" t="s">
        <v>43</v>
      </c>
      <c r="E748" t="s">
        <v>3300</v>
      </c>
      <c r="F748" t="s">
        <v>3301</v>
      </c>
      <c r="G748" s="1">
        <v>44877.452777777777</v>
      </c>
      <c r="H748" s="1">
        <v>44877.453472222223</v>
      </c>
      <c r="I748">
        <v>82387841916</v>
      </c>
      <c r="J748" t="s">
        <v>19</v>
      </c>
      <c r="K748" t="s">
        <v>3302</v>
      </c>
      <c r="L748" t="s">
        <v>3303</v>
      </c>
      <c r="M748" s="2">
        <v>44917</v>
      </c>
      <c r="N748" t="s">
        <v>3304</v>
      </c>
      <c r="O748">
        <v>6000000</v>
      </c>
      <c r="P748">
        <v>50</v>
      </c>
      <c r="Q748" t="s">
        <v>3305</v>
      </c>
      <c r="R748" t="s">
        <v>17</v>
      </c>
      <c r="S748" s="2">
        <v>44946</v>
      </c>
    </row>
    <row r="749" spans="1:19" x14ac:dyDescent="0.25">
      <c r="A749">
        <v>2211097</v>
      </c>
      <c r="B749">
        <v>5430</v>
      </c>
      <c r="C749" t="s">
        <v>20</v>
      </c>
      <c r="D749" t="s">
        <v>78</v>
      </c>
      <c r="E749" t="s">
        <v>3306</v>
      </c>
      <c r="F749" t="s">
        <v>3307</v>
      </c>
      <c r="G749" s="1">
        <v>44877.438194444447</v>
      </c>
      <c r="H749" s="1">
        <v>44877.438888888886</v>
      </c>
      <c r="I749">
        <v>85791094403</v>
      </c>
      <c r="J749" t="s">
        <v>19</v>
      </c>
      <c r="K749" t="s">
        <v>3308</v>
      </c>
      <c r="L749" t="s">
        <v>3309</v>
      </c>
      <c r="M749" s="2">
        <v>44931</v>
      </c>
      <c r="N749" t="s">
        <v>3310</v>
      </c>
      <c r="O749">
        <v>5100000</v>
      </c>
      <c r="P749">
        <v>50</v>
      </c>
      <c r="Q749" t="s">
        <v>3311</v>
      </c>
      <c r="R749" t="s">
        <v>28</v>
      </c>
      <c r="S749" s="2">
        <v>44944</v>
      </c>
    </row>
    <row r="750" spans="1:19" x14ac:dyDescent="0.25">
      <c r="A750">
        <v>2211106</v>
      </c>
      <c r="B750">
        <v>5635</v>
      </c>
      <c r="C750" t="s">
        <v>20</v>
      </c>
      <c r="D750" t="s">
        <v>59</v>
      </c>
      <c r="E750" t="s">
        <v>241</v>
      </c>
      <c r="F750" t="s">
        <v>241</v>
      </c>
      <c r="G750" s="1">
        <v>44877.418749999997</v>
      </c>
      <c r="H750" s="1">
        <v>44877.419444444444</v>
      </c>
      <c r="I750">
        <v>811504099</v>
      </c>
      <c r="J750" t="s">
        <v>19</v>
      </c>
      <c r="K750" t="s">
        <v>243</v>
      </c>
      <c r="L750" t="s">
        <v>3312</v>
      </c>
      <c r="M750" s="2">
        <v>44951</v>
      </c>
      <c r="N750" t="s">
        <v>3313</v>
      </c>
      <c r="O750">
        <v>4360000</v>
      </c>
      <c r="P750">
        <v>50</v>
      </c>
      <c r="Q750" t="s">
        <v>3314</v>
      </c>
      <c r="R750" t="s">
        <v>17</v>
      </c>
      <c r="S750" s="2">
        <v>44957</v>
      </c>
    </row>
    <row r="751" spans="1:19" x14ac:dyDescent="0.25">
      <c r="A751">
        <v>2211104</v>
      </c>
      <c r="B751">
        <v>5634</v>
      </c>
      <c r="C751" t="s">
        <v>20</v>
      </c>
      <c r="D751" t="s">
        <v>59</v>
      </c>
      <c r="E751" t="s">
        <v>241</v>
      </c>
      <c r="F751" t="s">
        <v>241</v>
      </c>
      <c r="G751" s="1">
        <v>44877.4</v>
      </c>
      <c r="H751" s="1">
        <v>44877.4</v>
      </c>
      <c r="I751">
        <v>811504099</v>
      </c>
      <c r="J751" t="s">
        <v>19</v>
      </c>
      <c r="K751" t="s">
        <v>243</v>
      </c>
      <c r="L751" t="s">
        <v>3315</v>
      </c>
      <c r="M751" s="2">
        <v>44951</v>
      </c>
      <c r="N751" t="s">
        <v>19</v>
      </c>
      <c r="O751">
        <v>5000000</v>
      </c>
      <c r="P751">
        <v>50</v>
      </c>
      <c r="Q751" t="s">
        <v>3316</v>
      </c>
      <c r="R751" t="s">
        <v>17</v>
      </c>
      <c r="S751" s="2">
        <v>44957</v>
      </c>
    </row>
    <row r="752" spans="1:19" x14ac:dyDescent="0.25">
      <c r="A752">
        <v>2211089</v>
      </c>
      <c r="B752">
        <v>5305</v>
      </c>
      <c r="C752" t="s">
        <v>20</v>
      </c>
      <c r="D752" t="s">
        <v>78</v>
      </c>
      <c r="E752" t="s">
        <v>3248</v>
      </c>
      <c r="F752" t="s">
        <v>3317</v>
      </c>
      <c r="G752" s="1">
        <v>44876.688194444447</v>
      </c>
      <c r="H752" s="1">
        <v>44876.689583333333</v>
      </c>
      <c r="I752">
        <v>85726502557</v>
      </c>
      <c r="J752" t="s">
        <v>19</v>
      </c>
      <c r="K752" t="s">
        <v>3250</v>
      </c>
      <c r="L752" t="s">
        <v>3318</v>
      </c>
      <c r="M752" s="2">
        <v>44909</v>
      </c>
      <c r="N752" t="s">
        <v>3319</v>
      </c>
      <c r="O752">
        <v>4972800</v>
      </c>
      <c r="P752">
        <v>50</v>
      </c>
      <c r="Q752" t="s">
        <v>3320</v>
      </c>
      <c r="R752" t="s">
        <v>28</v>
      </c>
      <c r="S752" s="2">
        <v>41271</v>
      </c>
    </row>
    <row r="753" spans="1:19" x14ac:dyDescent="0.25">
      <c r="A753" t="s">
        <v>19</v>
      </c>
      <c r="B753">
        <v>5092</v>
      </c>
      <c r="C753" t="s">
        <v>29</v>
      </c>
      <c r="D753" t="s">
        <v>35</v>
      </c>
      <c r="E753" t="s">
        <v>3321</v>
      </c>
      <c r="F753" t="s">
        <v>3321</v>
      </c>
      <c r="G753" s="1">
        <v>44876.680555555555</v>
      </c>
      <c r="H753" s="1">
        <v>44876.680555555555</v>
      </c>
      <c r="I753">
        <v>82292237458</v>
      </c>
      <c r="J753" t="s">
        <v>19</v>
      </c>
      <c r="K753" t="s">
        <v>3322</v>
      </c>
      <c r="L753" t="s">
        <v>3323</v>
      </c>
      <c r="M753" s="2">
        <v>44876</v>
      </c>
      <c r="N753" t="s">
        <v>3324</v>
      </c>
      <c r="O753">
        <v>6960000</v>
      </c>
      <c r="P753">
        <v>60</v>
      </c>
      <c r="Q753" t="s">
        <v>3325</v>
      </c>
      <c r="R753" t="s">
        <v>17</v>
      </c>
      <c r="S753" s="2">
        <v>44883</v>
      </c>
    </row>
    <row r="754" spans="1:19" x14ac:dyDescent="0.25">
      <c r="A754">
        <v>2211076</v>
      </c>
      <c r="B754">
        <v>5248</v>
      </c>
      <c r="C754" t="s">
        <v>110</v>
      </c>
      <c r="D754" t="s">
        <v>165</v>
      </c>
      <c r="E754" t="s">
        <v>3326</v>
      </c>
      <c r="F754" t="s">
        <v>3327</v>
      </c>
      <c r="G754" s="1">
        <v>44876.626388888886</v>
      </c>
      <c r="H754" s="1">
        <v>44876.628472222219</v>
      </c>
      <c r="I754">
        <v>85894437672</v>
      </c>
      <c r="J754" t="s">
        <v>19</v>
      </c>
      <c r="K754" t="s">
        <v>3328</v>
      </c>
      <c r="L754" t="s">
        <v>3329</v>
      </c>
      <c r="M754" s="2">
        <v>44901</v>
      </c>
      <c r="N754" t="s">
        <v>3330</v>
      </c>
      <c r="O754">
        <v>3400000</v>
      </c>
      <c r="P754">
        <v>50</v>
      </c>
      <c r="Q754" t="s">
        <v>3331</v>
      </c>
      <c r="R754" t="s">
        <v>28</v>
      </c>
      <c r="S754" s="2">
        <v>44917</v>
      </c>
    </row>
    <row r="755" spans="1:19" x14ac:dyDescent="0.25">
      <c r="A755">
        <v>2211131</v>
      </c>
      <c r="B755">
        <v>5530</v>
      </c>
      <c r="C755" t="s">
        <v>20</v>
      </c>
      <c r="D755" t="s">
        <v>78</v>
      </c>
      <c r="E755" t="s">
        <v>3332</v>
      </c>
      <c r="F755" t="s">
        <v>3333</v>
      </c>
      <c r="G755" s="1">
        <v>44876.470138888886</v>
      </c>
      <c r="H755" s="1">
        <v>44876.470833333333</v>
      </c>
      <c r="I755">
        <v>85222208989</v>
      </c>
      <c r="J755" t="s">
        <v>19</v>
      </c>
      <c r="K755" t="s">
        <v>3334</v>
      </c>
      <c r="L755" t="s">
        <v>3335</v>
      </c>
      <c r="M755" s="2">
        <v>44939</v>
      </c>
      <c r="N755" t="s">
        <v>19</v>
      </c>
      <c r="O755">
        <v>9320000</v>
      </c>
      <c r="P755">
        <v>50</v>
      </c>
      <c r="Q755" t="s">
        <v>3336</v>
      </c>
      <c r="R755" t="s">
        <v>28</v>
      </c>
      <c r="S755" s="2">
        <v>44953</v>
      </c>
    </row>
    <row r="756" spans="1:19" x14ac:dyDescent="0.25">
      <c r="A756">
        <v>2302048</v>
      </c>
      <c r="B756">
        <v>5960</v>
      </c>
      <c r="C756" t="s">
        <v>20</v>
      </c>
      <c r="D756" t="s">
        <v>143</v>
      </c>
      <c r="E756" t="s">
        <v>3337</v>
      </c>
      <c r="F756" t="s">
        <v>3338</v>
      </c>
      <c r="G756" s="1">
        <v>44876.463888888888</v>
      </c>
      <c r="H756" s="1">
        <v>44876.464583333334</v>
      </c>
      <c r="I756">
        <v>82166290943</v>
      </c>
      <c r="J756" t="s">
        <v>19</v>
      </c>
      <c r="K756" t="s">
        <v>3339</v>
      </c>
      <c r="L756" t="s">
        <v>3340</v>
      </c>
      <c r="M756" s="2">
        <v>44999</v>
      </c>
      <c r="O756">
        <v>3870000</v>
      </c>
      <c r="P756">
        <v>25</v>
      </c>
      <c r="Q756" t="s">
        <v>3341</v>
      </c>
      <c r="R756" t="s">
        <v>19</v>
      </c>
      <c r="S756" s="2">
        <v>45016</v>
      </c>
    </row>
    <row r="757" spans="1:19" x14ac:dyDescent="0.25">
      <c r="A757">
        <v>2211075</v>
      </c>
      <c r="B757">
        <v>5271</v>
      </c>
      <c r="C757" t="s">
        <v>20</v>
      </c>
      <c r="D757" t="s">
        <v>143</v>
      </c>
      <c r="E757" t="s">
        <v>3342</v>
      </c>
      <c r="F757" t="s">
        <v>3343</v>
      </c>
      <c r="G757" s="1">
        <v>44876.463194444441</v>
      </c>
      <c r="H757" s="1">
        <v>44876.463888888888</v>
      </c>
      <c r="I757">
        <v>81355342081</v>
      </c>
      <c r="J757" t="s">
        <v>19</v>
      </c>
      <c r="K757" t="s">
        <v>3344</v>
      </c>
      <c r="L757" t="s">
        <v>3345</v>
      </c>
      <c r="M757" s="2">
        <v>44907</v>
      </c>
      <c r="N757" t="s">
        <v>3346</v>
      </c>
      <c r="O757">
        <v>5600000</v>
      </c>
      <c r="P757">
        <v>50</v>
      </c>
      <c r="Q757" t="s">
        <v>3347</v>
      </c>
      <c r="R757" t="s">
        <v>17</v>
      </c>
      <c r="S757" s="2">
        <v>44936</v>
      </c>
    </row>
    <row r="758" spans="1:19" x14ac:dyDescent="0.25">
      <c r="A758">
        <v>2211155</v>
      </c>
      <c r="B758">
        <v>5266</v>
      </c>
      <c r="C758" t="s">
        <v>20</v>
      </c>
      <c r="D758" t="s">
        <v>143</v>
      </c>
      <c r="E758" t="s">
        <v>3348</v>
      </c>
      <c r="F758" t="s">
        <v>3349</v>
      </c>
      <c r="G758" s="1">
        <v>44876.462500000001</v>
      </c>
      <c r="H758" s="1">
        <v>44876.463194444441</v>
      </c>
      <c r="I758">
        <v>81286496591</v>
      </c>
      <c r="J758" t="s">
        <v>19</v>
      </c>
      <c r="K758" t="s">
        <v>3350</v>
      </c>
      <c r="L758" t="s">
        <v>3351</v>
      </c>
      <c r="M758" s="2">
        <v>44907</v>
      </c>
      <c r="N758" t="s">
        <v>3352</v>
      </c>
      <c r="O758">
        <v>4040000</v>
      </c>
      <c r="P758">
        <v>50</v>
      </c>
      <c r="Q758" t="s">
        <v>3353</v>
      </c>
      <c r="R758" t="s">
        <v>17</v>
      </c>
      <c r="S758" s="2">
        <v>44948</v>
      </c>
    </row>
    <row r="759" spans="1:19" x14ac:dyDescent="0.25">
      <c r="A759">
        <v>2211077</v>
      </c>
      <c r="B759">
        <v>5191</v>
      </c>
      <c r="C759" t="s">
        <v>20</v>
      </c>
      <c r="D759" t="s">
        <v>103</v>
      </c>
      <c r="E759" t="s">
        <v>3354</v>
      </c>
      <c r="F759" t="s">
        <v>3354</v>
      </c>
      <c r="G759" s="1">
        <v>44876.458333333336</v>
      </c>
      <c r="H759" s="1">
        <v>44876.459027777775</v>
      </c>
      <c r="I759">
        <v>82190129189</v>
      </c>
      <c r="J759" t="s">
        <v>19</v>
      </c>
      <c r="K759" t="s">
        <v>3355</v>
      </c>
      <c r="L759" t="s">
        <v>3356</v>
      </c>
      <c r="M759" s="2">
        <v>44890</v>
      </c>
      <c r="N759" t="s">
        <v>3357</v>
      </c>
      <c r="O759">
        <v>8120000</v>
      </c>
      <c r="P759">
        <v>50</v>
      </c>
      <c r="Q759" t="s">
        <v>3358</v>
      </c>
      <c r="R759" t="s">
        <v>17</v>
      </c>
      <c r="S759" s="2">
        <v>44895</v>
      </c>
    </row>
    <row r="760" spans="1:19" x14ac:dyDescent="0.25">
      <c r="A760" t="s">
        <v>19</v>
      </c>
      <c r="B760">
        <v>5074</v>
      </c>
      <c r="C760" t="s">
        <v>29</v>
      </c>
      <c r="D760" t="s">
        <v>154</v>
      </c>
      <c r="E760" t="s">
        <v>3359</v>
      </c>
      <c r="F760" t="s">
        <v>3360</v>
      </c>
      <c r="G760" s="1">
        <v>44875.574999999997</v>
      </c>
      <c r="H760" s="1">
        <v>44875.574999999997</v>
      </c>
      <c r="I760">
        <v>87853168303</v>
      </c>
      <c r="J760" t="s">
        <v>19</v>
      </c>
      <c r="K760" t="s">
        <v>3361</v>
      </c>
      <c r="L760" t="s">
        <v>3362</v>
      </c>
      <c r="M760" s="2">
        <v>44875</v>
      </c>
      <c r="N760" t="s">
        <v>3363</v>
      </c>
      <c r="O760">
        <v>9331000</v>
      </c>
      <c r="P760">
        <v>155</v>
      </c>
      <c r="Q760" t="s">
        <v>3364</v>
      </c>
      <c r="R760" t="s">
        <v>28</v>
      </c>
      <c r="S760" s="2">
        <v>44883</v>
      </c>
    </row>
    <row r="761" spans="1:19" x14ac:dyDescent="0.25">
      <c r="A761">
        <v>2211071</v>
      </c>
      <c r="B761">
        <v>5444</v>
      </c>
      <c r="C761" t="s">
        <v>20</v>
      </c>
      <c r="D761" t="s">
        <v>65</v>
      </c>
      <c r="E761" t="s">
        <v>3365</v>
      </c>
      <c r="F761" t="s">
        <v>3366</v>
      </c>
      <c r="G761" s="1">
        <v>44875.467361111114</v>
      </c>
      <c r="H761" s="1">
        <v>44875.468055555553</v>
      </c>
      <c r="I761">
        <v>81339104909</v>
      </c>
      <c r="J761" t="s">
        <v>19</v>
      </c>
      <c r="K761" t="s">
        <v>3367</v>
      </c>
      <c r="L761" t="s">
        <v>3368</v>
      </c>
      <c r="M761" s="2">
        <v>44929</v>
      </c>
      <c r="N761" t="s">
        <v>3369</v>
      </c>
      <c r="O761">
        <v>5379936</v>
      </c>
      <c r="P761">
        <v>60</v>
      </c>
      <c r="Q761" t="s">
        <v>3370</v>
      </c>
      <c r="R761" t="s">
        <v>28</v>
      </c>
      <c r="S761" s="2">
        <v>44957</v>
      </c>
    </row>
    <row r="762" spans="1:19" x14ac:dyDescent="0.25">
      <c r="A762">
        <v>2211072</v>
      </c>
      <c r="B762">
        <v>5203</v>
      </c>
      <c r="C762" t="s">
        <v>110</v>
      </c>
      <c r="D762" t="s">
        <v>43</v>
      </c>
      <c r="E762" t="s">
        <v>122</v>
      </c>
      <c r="F762" t="s">
        <v>122</v>
      </c>
      <c r="G762" s="1">
        <v>44875.404166666667</v>
      </c>
      <c r="H762" s="1">
        <v>44875.404861111114</v>
      </c>
      <c r="I762">
        <v>81234680520</v>
      </c>
      <c r="J762" t="s">
        <v>19</v>
      </c>
      <c r="K762" t="s">
        <v>123</v>
      </c>
      <c r="L762" t="s">
        <v>3371</v>
      </c>
      <c r="M762" s="2">
        <v>44893</v>
      </c>
      <c r="N762" t="s">
        <v>3372</v>
      </c>
      <c r="O762">
        <v>26400000</v>
      </c>
      <c r="P762">
        <v>500</v>
      </c>
      <c r="Q762" t="s">
        <v>3373</v>
      </c>
      <c r="R762" t="s">
        <v>17</v>
      </c>
      <c r="S762" s="2">
        <v>44914</v>
      </c>
    </row>
    <row r="763" spans="1:19" x14ac:dyDescent="0.25">
      <c r="A763">
        <v>2211066</v>
      </c>
      <c r="B763">
        <v>5169</v>
      </c>
      <c r="C763" t="s">
        <v>110</v>
      </c>
      <c r="D763" t="s">
        <v>319</v>
      </c>
      <c r="E763" t="s">
        <v>1347</v>
      </c>
      <c r="F763" t="s">
        <v>1348</v>
      </c>
      <c r="G763" s="1">
        <v>44874.576388888891</v>
      </c>
      <c r="H763" s="1">
        <v>44874.576388888891</v>
      </c>
      <c r="I763">
        <v>81268660986</v>
      </c>
      <c r="J763" t="s">
        <v>19</v>
      </c>
      <c r="K763" t="s">
        <v>1349</v>
      </c>
      <c r="L763" t="s">
        <v>3374</v>
      </c>
      <c r="M763" s="2">
        <v>44888</v>
      </c>
      <c r="N763" t="s">
        <v>1351</v>
      </c>
      <c r="O763">
        <v>3413250</v>
      </c>
      <c r="P763">
        <v>25</v>
      </c>
      <c r="Q763" t="s">
        <v>3375</v>
      </c>
      <c r="R763" t="s">
        <v>28</v>
      </c>
      <c r="S763" s="2">
        <v>44902</v>
      </c>
    </row>
    <row r="764" spans="1:19" x14ac:dyDescent="0.25">
      <c r="A764" t="s">
        <v>19</v>
      </c>
      <c r="B764">
        <v>5067</v>
      </c>
      <c r="C764" t="s">
        <v>29</v>
      </c>
      <c r="D764" t="s">
        <v>43</v>
      </c>
      <c r="E764" t="s">
        <v>122</v>
      </c>
      <c r="F764" t="s">
        <v>122</v>
      </c>
      <c r="G764" s="1">
        <v>44874.468055555553</v>
      </c>
      <c r="H764" s="1">
        <v>44874.468055555553</v>
      </c>
      <c r="I764">
        <v>81234680520</v>
      </c>
      <c r="J764" t="s">
        <v>19</v>
      </c>
      <c r="K764" t="s">
        <v>123</v>
      </c>
      <c r="L764" t="s">
        <v>3376</v>
      </c>
      <c r="M764" s="2">
        <v>44874</v>
      </c>
      <c r="N764" t="s">
        <v>125</v>
      </c>
      <c r="O764">
        <v>1480000</v>
      </c>
      <c r="P764">
        <v>20</v>
      </c>
      <c r="Q764" t="s">
        <v>3377</v>
      </c>
      <c r="R764" t="s">
        <v>17</v>
      </c>
      <c r="S764" s="2">
        <v>44879</v>
      </c>
    </row>
    <row r="765" spans="1:19" x14ac:dyDescent="0.25">
      <c r="A765">
        <v>2211064</v>
      </c>
      <c r="B765">
        <v>5115</v>
      </c>
      <c r="C765" t="s">
        <v>20</v>
      </c>
      <c r="D765" t="s">
        <v>65</v>
      </c>
      <c r="E765" t="s">
        <v>3378</v>
      </c>
      <c r="F765" t="s">
        <v>3378</v>
      </c>
      <c r="G765" s="1">
        <v>44874.396527777775</v>
      </c>
      <c r="H765" s="1">
        <v>44874.396527777775</v>
      </c>
      <c r="I765">
        <v>8124271710</v>
      </c>
      <c r="J765" t="s">
        <v>19</v>
      </c>
      <c r="K765" t="s">
        <v>3379</v>
      </c>
      <c r="L765" t="s">
        <v>3380</v>
      </c>
      <c r="M765" s="2">
        <v>44881</v>
      </c>
      <c r="N765" t="s">
        <v>3381</v>
      </c>
      <c r="O765">
        <v>4725000</v>
      </c>
      <c r="P765">
        <v>25</v>
      </c>
      <c r="Q765" t="s">
        <v>3382</v>
      </c>
      <c r="R765" t="s">
        <v>17</v>
      </c>
      <c r="S765" s="2">
        <v>44902</v>
      </c>
    </row>
    <row r="766" spans="1:19" x14ac:dyDescent="0.25">
      <c r="A766">
        <v>2211074</v>
      </c>
      <c r="B766">
        <v>6003</v>
      </c>
      <c r="C766" t="s">
        <v>110</v>
      </c>
      <c r="D766" t="s">
        <v>35</v>
      </c>
      <c r="E766" t="s">
        <v>3383</v>
      </c>
      <c r="F766" t="s">
        <v>3384</v>
      </c>
      <c r="G766" s="1">
        <v>44873.708333333336</v>
      </c>
      <c r="H766" s="1">
        <v>44873.709027777775</v>
      </c>
      <c r="I766">
        <v>82240498865</v>
      </c>
      <c r="J766" t="s">
        <v>19</v>
      </c>
      <c r="K766" t="s">
        <v>3385</v>
      </c>
      <c r="L766" t="s">
        <v>3386</v>
      </c>
      <c r="M766" s="2">
        <v>45002</v>
      </c>
      <c r="N766" t="s">
        <v>19</v>
      </c>
      <c r="O766">
        <v>3875000</v>
      </c>
      <c r="P766">
        <v>25</v>
      </c>
      <c r="Q766" t="s">
        <v>3387</v>
      </c>
      <c r="R766" t="s">
        <v>17</v>
      </c>
      <c r="S766" s="2">
        <v>45037</v>
      </c>
    </row>
    <row r="767" spans="1:19" x14ac:dyDescent="0.25">
      <c r="A767">
        <v>2211063</v>
      </c>
      <c r="B767">
        <v>5114</v>
      </c>
      <c r="C767" t="s">
        <v>20</v>
      </c>
      <c r="D767" t="s">
        <v>65</v>
      </c>
      <c r="E767" t="s">
        <v>3378</v>
      </c>
      <c r="F767" t="s">
        <v>3378</v>
      </c>
      <c r="G767" s="1">
        <v>44873.674305555556</v>
      </c>
      <c r="H767" s="1">
        <v>44873.675000000003</v>
      </c>
      <c r="I767">
        <v>8124271710</v>
      </c>
      <c r="J767" t="s">
        <v>19</v>
      </c>
      <c r="K767" t="s">
        <v>3379</v>
      </c>
      <c r="L767" t="s">
        <v>3388</v>
      </c>
      <c r="M767" s="2">
        <v>44881</v>
      </c>
      <c r="N767" t="s">
        <v>3389</v>
      </c>
      <c r="O767">
        <v>3400000</v>
      </c>
      <c r="P767">
        <v>25</v>
      </c>
      <c r="Q767" t="s">
        <v>3382</v>
      </c>
      <c r="R767" t="s">
        <v>17</v>
      </c>
      <c r="S767" s="2">
        <v>44902</v>
      </c>
    </row>
    <row r="768" spans="1:19" x14ac:dyDescent="0.25">
      <c r="A768">
        <v>2211070</v>
      </c>
      <c r="B768">
        <v>5157</v>
      </c>
      <c r="C768" t="s">
        <v>20</v>
      </c>
      <c r="D768" t="s">
        <v>78</v>
      </c>
      <c r="E768" t="s">
        <v>3390</v>
      </c>
      <c r="F768" t="s">
        <v>3391</v>
      </c>
      <c r="G768" s="1">
        <v>44873.647222222222</v>
      </c>
      <c r="H768" s="1">
        <v>44873.647916666669</v>
      </c>
      <c r="I768">
        <v>87863360306</v>
      </c>
      <c r="J768" t="s">
        <v>19</v>
      </c>
      <c r="K768" t="s">
        <v>3392</v>
      </c>
      <c r="L768" t="s">
        <v>3393</v>
      </c>
      <c r="M768" s="2">
        <v>44902</v>
      </c>
      <c r="N768" t="s">
        <v>3394</v>
      </c>
      <c r="O768">
        <v>3550000</v>
      </c>
      <c r="P768">
        <v>50</v>
      </c>
      <c r="Q768" t="s">
        <v>3395</v>
      </c>
      <c r="R768" t="s">
        <v>28</v>
      </c>
      <c r="S768" s="2">
        <v>44909</v>
      </c>
    </row>
    <row r="769" spans="1:19" x14ac:dyDescent="0.25">
      <c r="A769" t="s">
        <v>19</v>
      </c>
      <c r="B769">
        <v>5059</v>
      </c>
      <c r="C769" t="s">
        <v>29</v>
      </c>
      <c r="D769" t="s">
        <v>3396</v>
      </c>
      <c r="E769" t="s">
        <v>3397</v>
      </c>
      <c r="F769" t="s">
        <v>3397</v>
      </c>
      <c r="G769" s="1">
        <v>44873.611805555556</v>
      </c>
      <c r="H769" s="1">
        <v>44873.611805555556</v>
      </c>
      <c r="I769" s="3">
        <v>6280000000000</v>
      </c>
      <c r="J769" t="s">
        <v>19</v>
      </c>
      <c r="K769" t="s">
        <v>3398</v>
      </c>
      <c r="L769" t="s">
        <v>3399</v>
      </c>
      <c r="M769" s="2">
        <v>44873</v>
      </c>
      <c r="N769" t="s">
        <v>3400</v>
      </c>
      <c r="O769">
        <v>1550000</v>
      </c>
      <c r="P769">
        <v>25</v>
      </c>
      <c r="Q769" t="s">
        <v>3401</v>
      </c>
      <c r="R769" t="s">
        <v>17</v>
      </c>
      <c r="S769" s="2">
        <v>44876</v>
      </c>
    </row>
    <row r="770" spans="1:19" x14ac:dyDescent="0.25">
      <c r="A770">
        <v>2211058</v>
      </c>
      <c r="B770">
        <v>5287</v>
      </c>
      <c r="C770" t="s">
        <v>20</v>
      </c>
      <c r="D770" t="s">
        <v>165</v>
      </c>
      <c r="E770" t="s">
        <v>1070</v>
      </c>
      <c r="F770" t="s">
        <v>3402</v>
      </c>
      <c r="G770" s="1">
        <v>44873.556944444441</v>
      </c>
      <c r="H770" s="1">
        <v>44873.556944444441</v>
      </c>
      <c r="I770">
        <v>85752685772</v>
      </c>
      <c r="J770" t="s">
        <v>19</v>
      </c>
      <c r="K770" t="s">
        <v>1072</v>
      </c>
      <c r="L770" t="s">
        <v>3403</v>
      </c>
      <c r="M770" s="2">
        <v>44910</v>
      </c>
      <c r="N770" t="s">
        <v>3404</v>
      </c>
      <c r="O770">
        <v>2211000</v>
      </c>
      <c r="P770">
        <v>11</v>
      </c>
      <c r="Q770" t="s">
        <v>1078</v>
      </c>
      <c r="R770" t="s">
        <v>28</v>
      </c>
      <c r="S770" s="2">
        <v>44914</v>
      </c>
    </row>
    <row r="771" spans="1:19" x14ac:dyDescent="0.25">
      <c r="A771">
        <v>2211056</v>
      </c>
      <c r="B771">
        <v>5102</v>
      </c>
      <c r="C771" t="s">
        <v>20</v>
      </c>
      <c r="D771" t="s">
        <v>65</v>
      </c>
      <c r="E771" t="s">
        <v>3405</v>
      </c>
      <c r="F771" t="s">
        <v>3406</v>
      </c>
      <c r="G771" s="1">
        <v>44873.550694444442</v>
      </c>
      <c r="H771" s="1">
        <v>44873.550694444442</v>
      </c>
      <c r="I771">
        <v>81340574234</v>
      </c>
      <c r="J771" t="s">
        <v>19</v>
      </c>
      <c r="K771" t="s">
        <v>3407</v>
      </c>
      <c r="L771" t="s">
        <v>3406</v>
      </c>
      <c r="M771" s="2">
        <v>44879</v>
      </c>
      <c r="N771" t="s">
        <v>3408</v>
      </c>
      <c r="O771">
        <v>2875000</v>
      </c>
      <c r="P771">
        <v>25</v>
      </c>
      <c r="Q771" t="s">
        <v>3409</v>
      </c>
      <c r="R771" t="s">
        <v>19</v>
      </c>
      <c r="S771" s="2">
        <v>44907</v>
      </c>
    </row>
    <row r="772" spans="1:19" x14ac:dyDescent="0.25">
      <c r="A772">
        <v>2211062</v>
      </c>
      <c r="B772">
        <v>5324</v>
      </c>
      <c r="C772" t="s">
        <v>20</v>
      </c>
      <c r="D772" t="s">
        <v>319</v>
      </c>
      <c r="E772" t="s">
        <v>3410</v>
      </c>
      <c r="F772" t="s">
        <v>3411</v>
      </c>
      <c r="G772" s="1">
        <v>44873.478472222225</v>
      </c>
      <c r="H772" s="1">
        <v>44873.482638888891</v>
      </c>
      <c r="I772">
        <v>81226961900</v>
      </c>
      <c r="J772" t="s">
        <v>19</v>
      </c>
      <c r="K772" t="s">
        <v>3412</v>
      </c>
      <c r="L772" t="s">
        <v>3413</v>
      </c>
      <c r="M772" s="2">
        <v>44910</v>
      </c>
      <c r="N772" t="s">
        <v>3414</v>
      </c>
      <c r="O772">
        <v>5400000</v>
      </c>
      <c r="P772">
        <v>50</v>
      </c>
      <c r="Q772" t="s">
        <v>3415</v>
      </c>
      <c r="R772" t="s">
        <v>17</v>
      </c>
      <c r="S772" s="2">
        <v>44925</v>
      </c>
    </row>
    <row r="773" spans="1:19" x14ac:dyDescent="0.25">
      <c r="A773">
        <v>2211055</v>
      </c>
      <c r="B773">
        <v>5171</v>
      </c>
      <c r="C773" t="s">
        <v>110</v>
      </c>
      <c r="D773" t="s">
        <v>65</v>
      </c>
      <c r="E773" t="s">
        <v>225</v>
      </c>
      <c r="F773" t="s">
        <v>225</v>
      </c>
      <c r="G773" s="1">
        <v>44873.434027777781</v>
      </c>
      <c r="H773" s="1">
        <v>44873.434027777781</v>
      </c>
      <c r="I773">
        <v>81337868577</v>
      </c>
      <c r="J773" t="s">
        <v>19</v>
      </c>
      <c r="K773" t="s">
        <v>226</v>
      </c>
      <c r="L773" t="s">
        <v>3416</v>
      </c>
      <c r="M773" s="2">
        <v>44888</v>
      </c>
      <c r="N773" t="s">
        <v>3417</v>
      </c>
      <c r="O773">
        <v>6475000</v>
      </c>
      <c r="P773">
        <v>25</v>
      </c>
      <c r="Q773" t="s">
        <v>228</v>
      </c>
      <c r="R773" t="s">
        <v>70</v>
      </c>
      <c r="S773" s="2">
        <v>44916</v>
      </c>
    </row>
    <row r="774" spans="1:19" x14ac:dyDescent="0.25">
      <c r="A774">
        <v>2211054</v>
      </c>
      <c r="B774">
        <v>5883</v>
      </c>
      <c r="C774" t="s">
        <v>110</v>
      </c>
      <c r="D774" t="s">
        <v>30</v>
      </c>
      <c r="E774" t="s">
        <v>3418</v>
      </c>
      <c r="F774" t="s">
        <v>3419</v>
      </c>
      <c r="G774" s="1">
        <v>44872.726388888892</v>
      </c>
      <c r="H774" s="1">
        <v>44872.726388888892</v>
      </c>
      <c r="I774">
        <v>81290880881</v>
      </c>
      <c r="J774" t="s">
        <v>19</v>
      </c>
      <c r="K774" t="s">
        <v>3420</v>
      </c>
      <c r="L774" t="s">
        <v>3421</v>
      </c>
      <c r="M774" s="2">
        <v>44980</v>
      </c>
      <c r="N774" t="s">
        <v>3422</v>
      </c>
      <c r="O774">
        <v>4200000</v>
      </c>
      <c r="P774">
        <v>25</v>
      </c>
      <c r="Q774" t="s">
        <v>3423</v>
      </c>
      <c r="R774" t="s">
        <v>28</v>
      </c>
      <c r="S774" s="2">
        <v>44985</v>
      </c>
    </row>
    <row r="775" spans="1:19" x14ac:dyDescent="0.25">
      <c r="A775">
        <v>2211150</v>
      </c>
      <c r="B775">
        <v>5250</v>
      </c>
      <c r="C775" t="s">
        <v>20</v>
      </c>
      <c r="D775" t="s">
        <v>43</v>
      </c>
      <c r="E775" t="s">
        <v>3424</v>
      </c>
      <c r="F775" t="s">
        <v>3425</v>
      </c>
      <c r="G775" s="1">
        <v>44872.695833333331</v>
      </c>
      <c r="H775" s="1">
        <v>44872.696527777778</v>
      </c>
      <c r="I775">
        <v>81396881122</v>
      </c>
      <c r="J775" t="s">
        <v>19</v>
      </c>
      <c r="K775" t="s">
        <v>3426</v>
      </c>
      <c r="L775" t="s">
        <v>3427</v>
      </c>
      <c r="M775" s="2">
        <v>44901</v>
      </c>
      <c r="N775" t="s">
        <v>3428</v>
      </c>
      <c r="O775">
        <v>1720000</v>
      </c>
      <c r="P775">
        <v>10</v>
      </c>
      <c r="Q775" t="s">
        <v>3429</v>
      </c>
      <c r="R775" t="s">
        <v>17</v>
      </c>
      <c r="S775" s="2">
        <v>44921</v>
      </c>
    </row>
    <row r="776" spans="1:19" x14ac:dyDescent="0.25">
      <c r="A776" t="s">
        <v>19</v>
      </c>
      <c r="B776">
        <v>5147</v>
      </c>
      <c r="C776" t="s">
        <v>110</v>
      </c>
      <c r="D776" t="s">
        <v>43</v>
      </c>
      <c r="E776" t="s">
        <v>3430</v>
      </c>
      <c r="F776" t="s">
        <v>3430</v>
      </c>
      <c r="G776" s="1">
        <v>44872.65902777778</v>
      </c>
      <c r="H776" s="1">
        <v>44872.65902777778</v>
      </c>
      <c r="I776">
        <v>82389985443</v>
      </c>
      <c r="J776" t="s">
        <v>19</v>
      </c>
      <c r="K776" t="s">
        <v>3431</v>
      </c>
      <c r="L776" t="s">
        <v>3432</v>
      </c>
      <c r="M776" s="2">
        <v>44886</v>
      </c>
      <c r="N776" t="s">
        <v>19</v>
      </c>
      <c r="O776">
        <v>1620600</v>
      </c>
      <c r="P776">
        <v>10</v>
      </c>
      <c r="Q776" t="s">
        <v>3433</v>
      </c>
      <c r="R776" t="s">
        <v>77</v>
      </c>
      <c r="S776" s="2">
        <v>44907</v>
      </c>
    </row>
    <row r="777" spans="1:19" x14ac:dyDescent="0.25">
      <c r="A777">
        <v>2211050</v>
      </c>
      <c r="B777">
        <v>5544</v>
      </c>
      <c r="C777" t="s">
        <v>20</v>
      </c>
      <c r="D777" t="s">
        <v>21</v>
      </c>
      <c r="E777" t="s">
        <v>3434</v>
      </c>
      <c r="F777" t="s">
        <v>3435</v>
      </c>
      <c r="G777" s="1">
        <v>44872.62222222222</v>
      </c>
      <c r="H777" s="1">
        <v>44872.622916666667</v>
      </c>
      <c r="I777">
        <v>89662115214</v>
      </c>
      <c r="J777" t="s">
        <v>19</v>
      </c>
      <c r="K777" t="s">
        <v>3436</v>
      </c>
      <c r="L777" t="s">
        <v>3437</v>
      </c>
      <c r="M777" s="2">
        <v>44942</v>
      </c>
      <c r="N777" t="s">
        <v>19</v>
      </c>
      <c r="O777">
        <v>4050000</v>
      </c>
      <c r="P777">
        <v>50</v>
      </c>
      <c r="Q777" t="s">
        <v>3438</v>
      </c>
      <c r="R777" t="s">
        <v>19</v>
      </c>
      <c r="S777" s="2">
        <v>44958</v>
      </c>
    </row>
    <row r="778" spans="1:19" x14ac:dyDescent="0.25">
      <c r="A778">
        <v>2211051</v>
      </c>
      <c r="B778">
        <v>5228</v>
      </c>
      <c r="C778" t="s">
        <v>20</v>
      </c>
      <c r="D778" t="s">
        <v>21</v>
      </c>
      <c r="E778" t="s">
        <v>3439</v>
      </c>
      <c r="F778" t="s">
        <v>3439</v>
      </c>
      <c r="G778" s="1">
        <v>44872.62222222222</v>
      </c>
      <c r="H778" s="1">
        <v>44872.62222222222</v>
      </c>
      <c r="I778">
        <v>81249699749</v>
      </c>
      <c r="J778" t="s">
        <v>19</v>
      </c>
      <c r="K778" t="s">
        <v>3440</v>
      </c>
      <c r="L778" t="s">
        <v>3441</v>
      </c>
      <c r="M778" s="2">
        <v>44897</v>
      </c>
      <c r="N778" t="s">
        <v>3442</v>
      </c>
      <c r="O778">
        <v>3700000</v>
      </c>
      <c r="P778">
        <v>50</v>
      </c>
      <c r="Q778" t="s">
        <v>3443</v>
      </c>
      <c r="R778" t="s">
        <v>28</v>
      </c>
      <c r="S778" s="2">
        <v>44915</v>
      </c>
    </row>
    <row r="779" spans="1:19" x14ac:dyDescent="0.25">
      <c r="A779" t="s">
        <v>19</v>
      </c>
      <c r="B779">
        <v>5242</v>
      </c>
      <c r="C779" t="s">
        <v>20</v>
      </c>
      <c r="D779" t="s">
        <v>30</v>
      </c>
      <c r="E779" t="s">
        <v>767</v>
      </c>
      <c r="F779" t="s">
        <v>3444</v>
      </c>
      <c r="G779" s="1">
        <v>44872.587500000001</v>
      </c>
      <c r="H779" s="1">
        <v>44872.587500000001</v>
      </c>
      <c r="I779">
        <v>85228888756</v>
      </c>
      <c r="J779" t="s">
        <v>19</v>
      </c>
      <c r="K779" t="s">
        <v>682</v>
      </c>
      <c r="L779" t="s">
        <v>3445</v>
      </c>
      <c r="M779" s="2">
        <v>44901</v>
      </c>
      <c r="N779" t="s">
        <v>19</v>
      </c>
      <c r="O779">
        <v>1798200</v>
      </c>
      <c r="P779">
        <v>10</v>
      </c>
      <c r="Q779" t="s">
        <v>3446</v>
      </c>
      <c r="R779" t="s">
        <v>19</v>
      </c>
      <c r="S779" s="2">
        <v>44900</v>
      </c>
    </row>
    <row r="780" spans="1:19" x14ac:dyDescent="0.25">
      <c r="A780" t="s">
        <v>19</v>
      </c>
      <c r="B780">
        <v>5047</v>
      </c>
      <c r="C780" t="s">
        <v>29</v>
      </c>
      <c r="D780" t="s">
        <v>154</v>
      </c>
      <c r="E780" t="s">
        <v>3359</v>
      </c>
      <c r="F780" t="s">
        <v>3360</v>
      </c>
      <c r="G780" s="1">
        <v>44872.578472222223</v>
      </c>
      <c r="H780" s="1">
        <v>44872.578472222223</v>
      </c>
      <c r="I780">
        <v>87853168303</v>
      </c>
      <c r="J780" t="s">
        <v>19</v>
      </c>
      <c r="K780" t="s">
        <v>3361</v>
      </c>
      <c r="L780" t="s">
        <v>3447</v>
      </c>
      <c r="M780" s="2">
        <v>44872</v>
      </c>
      <c r="N780" t="s">
        <v>3363</v>
      </c>
      <c r="O780">
        <v>7500000</v>
      </c>
      <c r="P780">
        <v>100</v>
      </c>
      <c r="Q780" t="s">
        <v>3364</v>
      </c>
      <c r="R780" t="s">
        <v>28</v>
      </c>
      <c r="S780" s="2">
        <v>44883</v>
      </c>
    </row>
    <row r="781" spans="1:19" x14ac:dyDescent="0.25">
      <c r="A781">
        <v>2211047</v>
      </c>
      <c r="B781">
        <v>5198</v>
      </c>
      <c r="C781" t="s">
        <v>20</v>
      </c>
      <c r="D781" t="s">
        <v>59</v>
      </c>
      <c r="E781" t="s">
        <v>297</v>
      </c>
      <c r="F781" t="s">
        <v>3448</v>
      </c>
      <c r="G781" s="1">
        <v>44872.552777777775</v>
      </c>
      <c r="H781" s="1">
        <v>44872.553472222222</v>
      </c>
      <c r="I781">
        <v>81384795000</v>
      </c>
      <c r="J781" t="s">
        <v>19</v>
      </c>
      <c r="K781" t="s">
        <v>298</v>
      </c>
      <c r="L781" t="s">
        <v>299</v>
      </c>
      <c r="M781" s="2">
        <v>44894</v>
      </c>
      <c r="N781" t="s">
        <v>3449</v>
      </c>
      <c r="O781">
        <v>3750012</v>
      </c>
      <c r="P781">
        <v>25</v>
      </c>
      <c r="Q781" t="s">
        <v>293</v>
      </c>
      <c r="R781" t="s">
        <v>19</v>
      </c>
      <c r="S781" s="2">
        <v>44895</v>
      </c>
    </row>
    <row r="782" spans="1:19" x14ac:dyDescent="0.25">
      <c r="A782">
        <v>2211048</v>
      </c>
      <c r="B782">
        <v>5199</v>
      </c>
      <c r="C782" t="s">
        <v>20</v>
      </c>
      <c r="D782" t="s">
        <v>59</v>
      </c>
      <c r="E782" t="s">
        <v>941</v>
      </c>
      <c r="F782" t="s">
        <v>3450</v>
      </c>
      <c r="G782" s="1">
        <v>44872.55</v>
      </c>
      <c r="H782" s="1">
        <v>44872.550694444442</v>
      </c>
      <c r="I782">
        <v>81384795000</v>
      </c>
      <c r="J782" t="s">
        <v>19</v>
      </c>
      <c r="K782" t="s">
        <v>298</v>
      </c>
      <c r="L782" t="s">
        <v>3451</v>
      </c>
      <c r="M782" s="2">
        <v>44894</v>
      </c>
      <c r="N782" t="s">
        <v>3452</v>
      </c>
      <c r="O782">
        <v>4850028</v>
      </c>
      <c r="P782">
        <v>50</v>
      </c>
      <c r="Q782" t="s">
        <v>286</v>
      </c>
      <c r="R782" t="s">
        <v>19</v>
      </c>
      <c r="S782" s="2">
        <v>44895</v>
      </c>
    </row>
    <row r="783" spans="1:19" x14ac:dyDescent="0.25">
      <c r="A783">
        <v>2211049</v>
      </c>
      <c r="B783">
        <v>5184</v>
      </c>
      <c r="C783" t="s">
        <v>110</v>
      </c>
      <c r="D783" t="s">
        <v>30</v>
      </c>
      <c r="E783" t="s">
        <v>3453</v>
      </c>
      <c r="F783" t="s">
        <v>3453</v>
      </c>
      <c r="G783" s="1">
        <v>44872.502083333333</v>
      </c>
      <c r="H783" s="1">
        <v>44872.504861111112</v>
      </c>
      <c r="I783">
        <v>81245530549</v>
      </c>
      <c r="J783" t="s">
        <v>19</v>
      </c>
      <c r="K783" t="s">
        <v>3454</v>
      </c>
      <c r="L783" t="s">
        <v>3455</v>
      </c>
      <c r="M783" s="2">
        <v>44889</v>
      </c>
      <c r="N783" t="s">
        <v>3456</v>
      </c>
      <c r="O783">
        <v>3150000</v>
      </c>
      <c r="P783">
        <v>25</v>
      </c>
      <c r="Q783" t="s">
        <v>3457</v>
      </c>
      <c r="R783" t="s">
        <v>28</v>
      </c>
      <c r="S783" s="2">
        <v>44895</v>
      </c>
    </row>
    <row r="784" spans="1:19" x14ac:dyDescent="0.25">
      <c r="A784">
        <v>2211053</v>
      </c>
      <c r="B784">
        <v>5265</v>
      </c>
      <c r="C784" t="s">
        <v>20</v>
      </c>
      <c r="D784" t="s">
        <v>30</v>
      </c>
      <c r="E784" t="s">
        <v>2200</v>
      </c>
      <c r="F784" t="s">
        <v>2200</v>
      </c>
      <c r="G784" s="1">
        <v>44872.498611111114</v>
      </c>
      <c r="H784" s="1">
        <v>44872.499305555553</v>
      </c>
      <c r="I784">
        <v>81349501842</v>
      </c>
      <c r="J784" t="s">
        <v>19</v>
      </c>
      <c r="K784" t="s">
        <v>3458</v>
      </c>
      <c r="L784" t="s">
        <v>3459</v>
      </c>
      <c r="M784" s="2">
        <v>44903</v>
      </c>
      <c r="N784" t="s">
        <v>3460</v>
      </c>
      <c r="O784">
        <v>4700000</v>
      </c>
      <c r="P784">
        <v>50</v>
      </c>
      <c r="Q784" t="s">
        <v>3461</v>
      </c>
      <c r="R784" t="s">
        <v>17</v>
      </c>
      <c r="S784" s="2">
        <v>44926</v>
      </c>
    </row>
    <row r="785" spans="1:19" x14ac:dyDescent="0.25">
      <c r="A785">
        <v>2211046</v>
      </c>
      <c r="B785">
        <v>5278</v>
      </c>
      <c r="C785" t="s">
        <v>110</v>
      </c>
      <c r="D785" t="s">
        <v>43</v>
      </c>
      <c r="E785" t="s">
        <v>3462</v>
      </c>
      <c r="F785" t="s">
        <v>3463</v>
      </c>
      <c r="G785" s="1">
        <v>44872.445138888892</v>
      </c>
      <c r="H785" s="1">
        <v>44872.445138888892</v>
      </c>
      <c r="I785">
        <v>81284587469</v>
      </c>
      <c r="J785" t="s">
        <v>19</v>
      </c>
      <c r="K785" t="s">
        <v>3464</v>
      </c>
      <c r="L785" t="s">
        <v>3465</v>
      </c>
      <c r="M785" s="2">
        <v>44904</v>
      </c>
      <c r="N785" t="s">
        <v>3466</v>
      </c>
      <c r="O785">
        <v>12350000</v>
      </c>
      <c r="P785">
        <v>50</v>
      </c>
      <c r="Q785" t="s">
        <v>3467</v>
      </c>
      <c r="R785" t="s">
        <v>28</v>
      </c>
      <c r="S785" s="2">
        <v>44924</v>
      </c>
    </row>
    <row r="786" spans="1:19" x14ac:dyDescent="0.25">
      <c r="A786">
        <v>2211067</v>
      </c>
      <c r="B786">
        <v>5207</v>
      </c>
      <c r="C786" t="s">
        <v>20</v>
      </c>
      <c r="D786" t="s">
        <v>59</v>
      </c>
      <c r="E786" t="s">
        <v>3468</v>
      </c>
      <c r="F786" t="s">
        <v>3468</v>
      </c>
      <c r="G786" s="1">
        <v>44872.305555555555</v>
      </c>
      <c r="H786" s="1">
        <v>44872.305555555555</v>
      </c>
      <c r="I786">
        <v>8179934250</v>
      </c>
      <c r="J786" t="s">
        <v>19</v>
      </c>
      <c r="K786" t="s">
        <v>3469</v>
      </c>
      <c r="L786" t="s">
        <v>3470</v>
      </c>
      <c r="M786" s="2">
        <v>44894</v>
      </c>
      <c r="N786" t="s">
        <v>3471</v>
      </c>
      <c r="O786">
        <v>6100000</v>
      </c>
      <c r="P786">
        <v>25</v>
      </c>
      <c r="Q786" t="s">
        <v>3472</v>
      </c>
      <c r="R786" t="s">
        <v>17</v>
      </c>
      <c r="S786" s="2">
        <v>44908</v>
      </c>
    </row>
    <row r="787" spans="1:19" x14ac:dyDescent="0.25">
      <c r="A787">
        <v>2211112</v>
      </c>
      <c r="B787">
        <v>5446</v>
      </c>
      <c r="C787" t="s">
        <v>110</v>
      </c>
      <c r="D787" t="s">
        <v>59</v>
      </c>
      <c r="E787" t="s">
        <v>1079</v>
      </c>
      <c r="F787" t="s">
        <v>3473</v>
      </c>
      <c r="G787" s="1">
        <v>44872.302083333336</v>
      </c>
      <c r="H787" s="1">
        <v>44872.302083333336</v>
      </c>
      <c r="I787">
        <v>85244006113</v>
      </c>
      <c r="J787" t="s">
        <v>19</v>
      </c>
      <c r="K787" t="s">
        <v>1081</v>
      </c>
      <c r="L787" t="s">
        <v>3474</v>
      </c>
      <c r="M787" s="2">
        <v>44930</v>
      </c>
      <c r="N787" t="s">
        <v>3475</v>
      </c>
      <c r="O787">
        <v>5050000</v>
      </c>
      <c r="P787">
        <v>50</v>
      </c>
      <c r="Q787" t="s">
        <v>3476</v>
      </c>
      <c r="R787" t="s">
        <v>1084</v>
      </c>
      <c r="S787" s="2">
        <v>44944</v>
      </c>
    </row>
    <row r="788" spans="1:19" x14ac:dyDescent="0.25">
      <c r="A788">
        <v>2211111</v>
      </c>
      <c r="B788">
        <v>5639</v>
      </c>
      <c r="C788" t="s">
        <v>110</v>
      </c>
      <c r="D788" t="s">
        <v>59</v>
      </c>
      <c r="E788" t="s">
        <v>1079</v>
      </c>
      <c r="F788" t="s">
        <v>3477</v>
      </c>
      <c r="G788" s="1">
        <v>44872.302083333336</v>
      </c>
      <c r="H788" s="1">
        <v>44872.302083333336</v>
      </c>
      <c r="I788">
        <v>85244006113</v>
      </c>
      <c r="J788" t="s">
        <v>19</v>
      </c>
      <c r="K788" t="s">
        <v>1081</v>
      </c>
      <c r="L788" t="s">
        <v>3478</v>
      </c>
      <c r="M788" s="2">
        <v>44952</v>
      </c>
      <c r="N788" t="s">
        <v>19</v>
      </c>
      <c r="O788">
        <v>5900000</v>
      </c>
      <c r="P788">
        <v>50</v>
      </c>
      <c r="Q788" t="s">
        <v>3476</v>
      </c>
      <c r="R788" t="s">
        <v>1084</v>
      </c>
      <c r="S788" s="2">
        <v>44957</v>
      </c>
    </row>
    <row r="789" spans="1:19" x14ac:dyDescent="0.25">
      <c r="A789">
        <v>2211045</v>
      </c>
      <c r="B789">
        <v>5423</v>
      </c>
      <c r="C789" t="s">
        <v>20</v>
      </c>
      <c r="D789" t="s">
        <v>103</v>
      </c>
      <c r="E789" t="s">
        <v>3479</v>
      </c>
      <c r="F789" t="s">
        <v>3479</v>
      </c>
      <c r="G789" s="1">
        <v>44870.492361111108</v>
      </c>
      <c r="H789" s="1">
        <v>44870.492361111108</v>
      </c>
      <c r="I789">
        <v>82216111980</v>
      </c>
      <c r="J789" t="s">
        <v>19</v>
      </c>
      <c r="K789" t="s">
        <v>3480</v>
      </c>
      <c r="L789" t="s">
        <v>3481</v>
      </c>
      <c r="M789" s="2">
        <v>44928</v>
      </c>
      <c r="N789" t="s">
        <v>3482</v>
      </c>
      <c r="O789">
        <v>4200000</v>
      </c>
      <c r="P789">
        <v>25</v>
      </c>
      <c r="Q789" t="s">
        <v>2182</v>
      </c>
      <c r="R789" t="s">
        <v>28</v>
      </c>
      <c r="S789" s="2">
        <v>44957</v>
      </c>
    </row>
    <row r="790" spans="1:19" x14ac:dyDescent="0.25">
      <c r="A790">
        <v>2211044</v>
      </c>
      <c r="B790">
        <v>5422</v>
      </c>
      <c r="C790" t="s">
        <v>20</v>
      </c>
      <c r="D790" t="s">
        <v>103</v>
      </c>
      <c r="E790" t="s">
        <v>3479</v>
      </c>
      <c r="F790" t="s">
        <v>3479</v>
      </c>
      <c r="G790" s="1">
        <v>44870.490972222222</v>
      </c>
      <c r="H790" s="1">
        <v>44870.491666666669</v>
      </c>
      <c r="I790">
        <v>82216111980</v>
      </c>
      <c r="J790" t="s">
        <v>19</v>
      </c>
      <c r="K790" t="s">
        <v>3480</v>
      </c>
      <c r="L790" t="s">
        <v>3483</v>
      </c>
      <c r="M790" s="2">
        <v>44928</v>
      </c>
      <c r="N790" t="s">
        <v>3484</v>
      </c>
      <c r="O790">
        <v>4200000</v>
      </c>
      <c r="P790">
        <v>25</v>
      </c>
      <c r="Q790" t="s">
        <v>2182</v>
      </c>
      <c r="R790" t="s">
        <v>28</v>
      </c>
      <c r="S790" s="2">
        <v>44957</v>
      </c>
    </row>
    <row r="791" spans="1:19" x14ac:dyDescent="0.25">
      <c r="A791">
        <v>2211043</v>
      </c>
      <c r="B791">
        <v>5421</v>
      </c>
      <c r="C791" t="s">
        <v>20</v>
      </c>
      <c r="D791" t="s">
        <v>103</v>
      </c>
      <c r="E791" t="s">
        <v>3479</v>
      </c>
      <c r="F791" t="s">
        <v>3479</v>
      </c>
      <c r="G791" s="1">
        <v>44870.490277777775</v>
      </c>
      <c r="H791" s="1">
        <v>44870.490277777775</v>
      </c>
      <c r="I791">
        <v>82216111980</v>
      </c>
      <c r="J791" t="s">
        <v>19</v>
      </c>
      <c r="K791" t="s">
        <v>3480</v>
      </c>
      <c r="L791" t="s">
        <v>3485</v>
      </c>
      <c r="M791" s="2">
        <v>44928</v>
      </c>
      <c r="N791" t="s">
        <v>3486</v>
      </c>
      <c r="O791">
        <v>4200000</v>
      </c>
      <c r="P791">
        <v>10</v>
      </c>
      <c r="Q791" t="s">
        <v>2182</v>
      </c>
      <c r="R791" t="s">
        <v>28</v>
      </c>
      <c r="S791" s="2">
        <v>44957</v>
      </c>
    </row>
    <row r="792" spans="1:19" x14ac:dyDescent="0.25">
      <c r="A792">
        <v>2211042</v>
      </c>
      <c r="B792">
        <v>5402</v>
      </c>
      <c r="C792" t="s">
        <v>20</v>
      </c>
      <c r="D792" t="s">
        <v>103</v>
      </c>
      <c r="E792" t="s">
        <v>3487</v>
      </c>
      <c r="F792" t="s">
        <v>3487</v>
      </c>
      <c r="G792" s="1">
        <v>44870.488194444442</v>
      </c>
      <c r="H792" s="1">
        <v>44870.488888888889</v>
      </c>
      <c r="I792">
        <v>81241877300</v>
      </c>
      <c r="J792" t="s">
        <v>19</v>
      </c>
      <c r="K792" t="s">
        <v>3488</v>
      </c>
      <c r="L792" t="s">
        <v>3489</v>
      </c>
      <c r="M792" s="2">
        <v>44923</v>
      </c>
      <c r="N792" t="s">
        <v>3490</v>
      </c>
      <c r="O792">
        <v>4200000</v>
      </c>
      <c r="P792">
        <v>50</v>
      </c>
      <c r="Q792" t="s">
        <v>2182</v>
      </c>
      <c r="R792" t="s">
        <v>17</v>
      </c>
      <c r="S792" s="2">
        <v>44926</v>
      </c>
    </row>
    <row r="793" spans="1:19" x14ac:dyDescent="0.25">
      <c r="A793">
        <v>2211041</v>
      </c>
      <c r="B793">
        <v>5398</v>
      </c>
      <c r="C793" t="s">
        <v>20</v>
      </c>
      <c r="D793" t="s">
        <v>103</v>
      </c>
      <c r="E793" t="s">
        <v>2183</v>
      </c>
      <c r="F793" t="s">
        <v>2183</v>
      </c>
      <c r="G793" s="1">
        <v>44870.484027777777</v>
      </c>
      <c r="H793" s="1">
        <v>44870.486111111109</v>
      </c>
      <c r="I793">
        <v>81350016616</v>
      </c>
      <c r="J793" t="s">
        <v>19</v>
      </c>
      <c r="K793" t="s">
        <v>2184</v>
      </c>
      <c r="L793" t="s">
        <v>3491</v>
      </c>
      <c r="M793" s="2">
        <v>44923</v>
      </c>
      <c r="N793" t="s">
        <v>3492</v>
      </c>
      <c r="O793">
        <v>4200000</v>
      </c>
      <c r="P793">
        <v>30</v>
      </c>
      <c r="Q793" t="s">
        <v>2182</v>
      </c>
      <c r="R793" t="s">
        <v>17</v>
      </c>
      <c r="S793" s="2">
        <v>44926</v>
      </c>
    </row>
    <row r="794" spans="1:19" x14ac:dyDescent="0.25">
      <c r="A794">
        <v>2211036</v>
      </c>
      <c r="B794">
        <v>5495</v>
      </c>
      <c r="C794" t="s">
        <v>20</v>
      </c>
      <c r="D794" t="s">
        <v>218</v>
      </c>
      <c r="E794" t="s">
        <v>219</v>
      </c>
      <c r="F794" t="s">
        <v>3493</v>
      </c>
      <c r="G794" s="1">
        <v>44870.424305555556</v>
      </c>
      <c r="H794" s="1">
        <v>44870.457638888889</v>
      </c>
      <c r="I794">
        <v>81324918200</v>
      </c>
      <c r="J794" t="s">
        <v>19</v>
      </c>
      <c r="K794" t="s">
        <v>221</v>
      </c>
      <c r="L794" t="s">
        <v>3494</v>
      </c>
      <c r="M794" s="2">
        <v>44936</v>
      </c>
      <c r="N794" t="s">
        <v>19</v>
      </c>
      <c r="O794">
        <v>1605000</v>
      </c>
      <c r="P794">
        <v>10</v>
      </c>
      <c r="Q794" t="s">
        <v>262</v>
      </c>
      <c r="R794" t="s">
        <v>19</v>
      </c>
      <c r="S794" s="2">
        <v>44946</v>
      </c>
    </row>
    <row r="795" spans="1:19" x14ac:dyDescent="0.25">
      <c r="A795">
        <v>2211037</v>
      </c>
      <c r="B795">
        <v>5316</v>
      </c>
      <c r="C795" t="s">
        <v>20</v>
      </c>
      <c r="D795" t="s">
        <v>103</v>
      </c>
      <c r="E795" t="s">
        <v>3495</v>
      </c>
      <c r="F795" t="s">
        <v>3495</v>
      </c>
      <c r="G795" s="1">
        <v>44870.402777777781</v>
      </c>
      <c r="H795" s="1">
        <v>44870.40347222222</v>
      </c>
      <c r="I795">
        <v>81234515396</v>
      </c>
      <c r="J795" t="s">
        <v>19</v>
      </c>
      <c r="K795" t="s">
        <v>3496</v>
      </c>
      <c r="L795" t="s">
        <v>3497</v>
      </c>
      <c r="M795" s="2">
        <v>44909</v>
      </c>
      <c r="N795" t="s">
        <v>3498</v>
      </c>
      <c r="O795">
        <v>2700000</v>
      </c>
      <c r="P795">
        <v>10</v>
      </c>
      <c r="Q795" t="s">
        <v>3499</v>
      </c>
      <c r="R795" t="s">
        <v>19</v>
      </c>
      <c r="S795" s="2">
        <v>44926</v>
      </c>
    </row>
    <row r="796" spans="1:19" x14ac:dyDescent="0.25">
      <c r="A796">
        <v>2211034</v>
      </c>
      <c r="B796">
        <v>5195</v>
      </c>
      <c r="C796" t="s">
        <v>20</v>
      </c>
      <c r="D796" t="s">
        <v>59</v>
      </c>
      <c r="E796" t="s">
        <v>283</v>
      </c>
      <c r="F796" t="s">
        <v>283</v>
      </c>
      <c r="G796" s="1">
        <v>44869.727083333331</v>
      </c>
      <c r="H796" s="1">
        <v>44869.727083333331</v>
      </c>
      <c r="I796">
        <v>85714072654</v>
      </c>
      <c r="J796" t="s">
        <v>19</v>
      </c>
      <c r="K796" t="s">
        <v>284</v>
      </c>
      <c r="L796" t="s">
        <v>285</v>
      </c>
      <c r="M796" s="2">
        <v>44894</v>
      </c>
      <c r="N796" t="s">
        <v>3500</v>
      </c>
      <c r="O796">
        <v>4850028</v>
      </c>
      <c r="P796">
        <v>50</v>
      </c>
      <c r="Q796" t="s">
        <v>286</v>
      </c>
      <c r="R796" t="s">
        <v>19</v>
      </c>
      <c r="S796" s="2">
        <v>44895</v>
      </c>
    </row>
    <row r="797" spans="1:19" x14ac:dyDescent="0.25">
      <c r="A797" t="s">
        <v>19</v>
      </c>
      <c r="B797">
        <v>5037</v>
      </c>
      <c r="C797" t="s">
        <v>29</v>
      </c>
      <c r="D797" t="s">
        <v>30</v>
      </c>
      <c r="E797" t="s">
        <v>416</v>
      </c>
      <c r="F797" t="s">
        <v>416</v>
      </c>
      <c r="G797" s="1">
        <v>44869.554861111108</v>
      </c>
      <c r="H797" s="1">
        <v>44869.555555555555</v>
      </c>
      <c r="I797">
        <v>81350604469</v>
      </c>
      <c r="J797" t="s">
        <v>19</v>
      </c>
      <c r="K797" t="s">
        <v>417</v>
      </c>
      <c r="L797" t="s">
        <v>3501</v>
      </c>
      <c r="M797" s="2">
        <v>44870</v>
      </c>
      <c r="N797" t="s">
        <v>19</v>
      </c>
      <c r="O797">
        <v>1062000</v>
      </c>
      <c r="P797">
        <v>18</v>
      </c>
      <c r="Q797" t="s">
        <v>3502</v>
      </c>
      <c r="R797" t="s">
        <v>19</v>
      </c>
      <c r="S797" s="2">
        <v>44875</v>
      </c>
    </row>
    <row r="798" spans="1:19" x14ac:dyDescent="0.25">
      <c r="A798">
        <v>2211152</v>
      </c>
      <c r="B798">
        <v>5628</v>
      </c>
      <c r="C798" t="s">
        <v>110</v>
      </c>
      <c r="D798" t="s">
        <v>43</v>
      </c>
      <c r="E798" t="s">
        <v>3503</v>
      </c>
      <c r="F798" t="s">
        <v>3504</v>
      </c>
      <c r="G798" s="1">
        <v>44869.463888888888</v>
      </c>
      <c r="H798" s="1">
        <v>44869.464583333334</v>
      </c>
      <c r="I798">
        <v>81228094905</v>
      </c>
      <c r="J798" t="s">
        <v>19</v>
      </c>
      <c r="K798" t="s">
        <v>3505</v>
      </c>
      <c r="L798" t="s">
        <v>3506</v>
      </c>
      <c r="M798" s="2">
        <v>44949</v>
      </c>
      <c r="N798" t="s">
        <v>3507</v>
      </c>
      <c r="O798">
        <v>4425000</v>
      </c>
      <c r="P798">
        <v>25</v>
      </c>
      <c r="Q798" t="s">
        <v>3508</v>
      </c>
      <c r="R798" t="s">
        <v>17</v>
      </c>
      <c r="S798" s="2">
        <v>44977</v>
      </c>
    </row>
    <row r="799" spans="1:19" x14ac:dyDescent="0.25">
      <c r="A799">
        <v>2211149</v>
      </c>
      <c r="B799">
        <v>5373</v>
      </c>
      <c r="C799" t="s">
        <v>20</v>
      </c>
      <c r="D799" t="s">
        <v>43</v>
      </c>
      <c r="E799" t="s">
        <v>3509</v>
      </c>
      <c r="F799" t="s">
        <v>3510</v>
      </c>
      <c r="G799" s="1">
        <v>44869.420138888891</v>
      </c>
      <c r="H799" s="1">
        <v>44869.42083333333</v>
      </c>
      <c r="I799">
        <v>81273709411</v>
      </c>
      <c r="J799" t="s">
        <v>19</v>
      </c>
      <c r="K799" t="s">
        <v>3511</v>
      </c>
      <c r="L799" t="s">
        <v>3512</v>
      </c>
      <c r="M799" s="2">
        <v>44917</v>
      </c>
      <c r="N799" t="s">
        <v>3513</v>
      </c>
      <c r="O799">
        <v>4000000</v>
      </c>
      <c r="P799">
        <v>50</v>
      </c>
      <c r="Q799" t="s">
        <v>3514</v>
      </c>
      <c r="R799" t="s">
        <v>17</v>
      </c>
      <c r="S799" s="2">
        <v>44938</v>
      </c>
    </row>
    <row r="800" spans="1:19" x14ac:dyDescent="0.25">
      <c r="A800">
        <v>2211031</v>
      </c>
      <c r="B800">
        <v>5551</v>
      </c>
      <c r="C800" t="s">
        <v>20</v>
      </c>
      <c r="D800" t="s">
        <v>21</v>
      </c>
      <c r="E800" t="s">
        <v>3515</v>
      </c>
      <c r="F800" t="s">
        <v>3516</v>
      </c>
      <c r="G800" s="1">
        <v>44868.719444444447</v>
      </c>
      <c r="H800" s="1">
        <v>44868.720138888886</v>
      </c>
      <c r="I800">
        <v>85260550735</v>
      </c>
      <c r="J800" t="s">
        <v>19</v>
      </c>
      <c r="K800" t="s">
        <v>340</v>
      </c>
      <c r="L800" t="s">
        <v>3517</v>
      </c>
      <c r="M800" s="2">
        <v>44943</v>
      </c>
      <c r="N800" t="s">
        <v>19</v>
      </c>
      <c r="O800">
        <v>2025000</v>
      </c>
      <c r="P800">
        <v>15</v>
      </c>
      <c r="Q800" t="s">
        <v>3518</v>
      </c>
      <c r="R800" t="s">
        <v>19</v>
      </c>
      <c r="S800" s="2">
        <v>44957</v>
      </c>
    </row>
    <row r="801" spans="1:19" x14ac:dyDescent="0.25">
      <c r="A801">
        <v>2211035</v>
      </c>
      <c r="B801">
        <v>5550</v>
      </c>
      <c r="C801" t="s">
        <v>110</v>
      </c>
      <c r="D801" t="s">
        <v>21</v>
      </c>
      <c r="E801" t="s">
        <v>338</v>
      </c>
      <c r="F801" t="s">
        <v>3519</v>
      </c>
      <c r="G801" s="1">
        <v>44868.719444444447</v>
      </c>
      <c r="H801" s="1">
        <v>44868.720138888886</v>
      </c>
      <c r="I801">
        <v>85260550735</v>
      </c>
      <c r="J801" t="s">
        <v>19</v>
      </c>
      <c r="K801" t="s">
        <v>340</v>
      </c>
      <c r="L801" t="s">
        <v>3520</v>
      </c>
      <c r="M801" s="2">
        <v>44943</v>
      </c>
      <c r="N801" t="s">
        <v>19</v>
      </c>
      <c r="O801">
        <v>2010000</v>
      </c>
      <c r="P801">
        <v>15</v>
      </c>
      <c r="Q801" t="s">
        <v>3521</v>
      </c>
      <c r="R801" t="s">
        <v>28</v>
      </c>
      <c r="S801" s="2">
        <v>44957</v>
      </c>
    </row>
    <row r="802" spans="1:19" x14ac:dyDescent="0.25">
      <c r="A802">
        <v>2211030</v>
      </c>
      <c r="B802">
        <v>5410</v>
      </c>
      <c r="C802" t="s">
        <v>110</v>
      </c>
      <c r="D802" t="s">
        <v>319</v>
      </c>
      <c r="E802" t="s">
        <v>3522</v>
      </c>
      <c r="F802" t="s">
        <v>3523</v>
      </c>
      <c r="G802" s="1">
        <v>44868.67291666667</v>
      </c>
      <c r="H802" s="1">
        <v>44868.67291666667</v>
      </c>
      <c r="I802">
        <v>8991199544</v>
      </c>
      <c r="J802" t="s">
        <v>19</v>
      </c>
      <c r="K802" t="s">
        <v>3524</v>
      </c>
      <c r="L802" t="s">
        <v>3525</v>
      </c>
      <c r="M802" s="2">
        <v>44925</v>
      </c>
      <c r="N802" t="s">
        <v>3526</v>
      </c>
      <c r="O802">
        <v>5950000</v>
      </c>
      <c r="P802">
        <v>50</v>
      </c>
      <c r="Q802" t="s">
        <v>3527</v>
      </c>
      <c r="R802" t="s">
        <v>28</v>
      </c>
      <c r="S802" s="2">
        <v>44946</v>
      </c>
    </row>
    <row r="803" spans="1:19" x14ac:dyDescent="0.25">
      <c r="A803">
        <v>2211061</v>
      </c>
      <c r="B803">
        <v>5329</v>
      </c>
      <c r="C803" t="s">
        <v>20</v>
      </c>
      <c r="D803" t="s">
        <v>65</v>
      </c>
      <c r="E803" t="s">
        <v>3528</v>
      </c>
      <c r="F803" t="s">
        <v>3529</v>
      </c>
      <c r="G803" s="1">
        <v>44868.655555555553</v>
      </c>
      <c r="H803" s="1">
        <v>44868.65625</v>
      </c>
      <c r="I803">
        <v>85233787484</v>
      </c>
      <c r="J803" t="s">
        <v>19</v>
      </c>
      <c r="K803" t="s">
        <v>3530</v>
      </c>
      <c r="L803" t="s">
        <v>3531</v>
      </c>
      <c r="M803" s="2">
        <v>44910</v>
      </c>
      <c r="N803" t="s">
        <v>3532</v>
      </c>
      <c r="O803">
        <v>3175000</v>
      </c>
      <c r="P803">
        <v>25</v>
      </c>
      <c r="Q803" t="s">
        <v>3533</v>
      </c>
      <c r="R803" t="s">
        <v>17</v>
      </c>
      <c r="S803" s="2">
        <v>44938</v>
      </c>
    </row>
    <row r="804" spans="1:19" x14ac:dyDescent="0.25">
      <c r="A804">
        <v>2211059</v>
      </c>
      <c r="B804">
        <v>5156</v>
      </c>
      <c r="C804" t="s">
        <v>20</v>
      </c>
      <c r="D804" t="s">
        <v>319</v>
      </c>
      <c r="E804" t="s">
        <v>3534</v>
      </c>
      <c r="F804" t="s">
        <v>3535</v>
      </c>
      <c r="G804" s="1">
        <v>44868.615277777775</v>
      </c>
      <c r="H804" s="1">
        <v>44868.615972222222</v>
      </c>
      <c r="I804">
        <v>82116116190</v>
      </c>
      <c r="J804" t="s">
        <v>19</v>
      </c>
      <c r="K804" t="s">
        <v>3536</v>
      </c>
      <c r="L804" t="s">
        <v>3537</v>
      </c>
      <c r="M804" s="2">
        <v>44887</v>
      </c>
      <c r="N804" t="s">
        <v>3538</v>
      </c>
      <c r="O804">
        <v>2982500</v>
      </c>
      <c r="P804">
        <v>15</v>
      </c>
      <c r="Q804" t="s">
        <v>3539</v>
      </c>
      <c r="R804" t="s">
        <v>17</v>
      </c>
      <c r="S804" s="2">
        <v>44902</v>
      </c>
    </row>
    <row r="805" spans="1:19" x14ac:dyDescent="0.25">
      <c r="A805">
        <v>2212016</v>
      </c>
      <c r="B805">
        <v>5348</v>
      </c>
      <c r="C805" t="s">
        <v>20</v>
      </c>
      <c r="D805" t="s">
        <v>21</v>
      </c>
      <c r="E805" t="s">
        <v>3540</v>
      </c>
      <c r="F805" t="s">
        <v>3540</v>
      </c>
      <c r="G805" s="1">
        <v>44868.522916666669</v>
      </c>
      <c r="H805" s="1">
        <v>44868.523611111108</v>
      </c>
      <c r="I805">
        <v>85785920951</v>
      </c>
      <c r="J805" t="s">
        <v>19</v>
      </c>
      <c r="K805" t="s">
        <v>3541</v>
      </c>
      <c r="L805" t="s">
        <v>3542</v>
      </c>
      <c r="M805" s="2">
        <v>44911</v>
      </c>
      <c r="N805" t="s">
        <v>3543</v>
      </c>
      <c r="O805">
        <v>4350000</v>
      </c>
      <c r="P805">
        <v>50</v>
      </c>
      <c r="Q805" t="s">
        <v>3544</v>
      </c>
      <c r="R805" t="s">
        <v>17</v>
      </c>
      <c r="S805" s="2">
        <v>44926</v>
      </c>
    </row>
    <row r="806" spans="1:19" x14ac:dyDescent="0.25">
      <c r="A806">
        <v>2211026</v>
      </c>
      <c r="B806">
        <v>5200</v>
      </c>
      <c r="C806" t="s">
        <v>20</v>
      </c>
      <c r="D806" t="s">
        <v>59</v>
      </c>
      <c r="E806" t="s">
        <v>3545</v>
      </c>
      <c r="F806" t="s">
        <v>3546</v>
      </c>
      <c r="G806" s="1">
        <v>44868.486111111109</v>
      </c>
      <c r="H806" s="1">
        <v>44868.486111111109</v>
      </c>
      <c r="I806">
        <v>8996288535</v>
      </c>
      <c r="J806" t="s">
        <v>19</v>
      </c>
      <c r="K806" t="s">
        <v>3547</v>
      </c>
      <c r="L806" t="s">
        <v>3548</v>
      </c>
      <c r="M806" s="2">
        <v>44894</v>
      </c>
      <c r="N806" t="s">
        <v>3549</v>
      </c>
      <c r="O806">
        <v>4850010</v>
      </c>
      <c r="P806">
        <v>75</v>
      </c>
      <c r="Q806" t="s">
        <v>286</v>
      </c>
      <c r="R806" t="s">
        <v>19</v>
      </c>
      <c r="S806" s="2">
        <v>44895</v>
      </c>
    </row>
    <row r="807" spans="1:19" x14ac:dyDescent="0.25">
      <c r="A807">
        <v>2211025</v>
      </c>
      <c r="B807">
        <v>5376</v>
      </c>
      <c r="C807" t="s">
        <v>20</v>
      </c>
      <c r="D807" t="s">
        <v>319</v>
      </c>
      <c r="E807" t="s">
        <v>3550</v>
      </c>
      <c r="F807" t="s">
        <v>3551</v>
      </c>
      <c r="G807" s="1">
        <v>44868.423611111109</v>
      </c>
      <c r="H807" s="1">
        <v>44868.423611111109</v>
      </c>
      <c r="I807" s="3">
        <v>895000000000</v>
      </c>
      <c r="J807" t="s">
        <v>19</v>
      </c>
      <c r="K807" t="s">
        <v>3552</v>
      </c>
      <c r="L807" t="s">
        <v>3553</v>
      </c>
      <c r="M807" s="2">
        <v>44917</v>
      </c>
      <c r="N807" t="s">
        <v>3554</v>
      </c>
      <c r="O807">
        <v>3950000</v>
      </c>
      <c r="P807">
        <v>25</v>
      </c>
      <c r="Q807" t="s">
        <v>3555</v>
      </c>
      <c r="R807" t="s">
        <v>19</v>
      </c>
      <c r="S807" s="2">
        <v>44939</v>
      </c>
    </row>
    <row r="808" spans="1:19" x14ac:dyDescent="0.25">
      <c r="A808">
        <v>2211024</v>
      </c>
      <c r="B808">
        <v>5212</v>
      </c>
      <c r="C808" t="s">
        <v>110</v>
      </c>
      <c r="D808" t="s">
        <v>35</v>
      </c>
      <c r="E808" t="s">
        <v>3556</v>
      </c>
      <c r="F808" t="s">
        <v>3556</v>
      </c>
      <c r="G808" s="1">
        <v>44867.652777777781</v>
      </c>
      <c r="H808" s="1">
        <v>44867.654861111114</v>
      </c>
      <c r="I808">
        <v>81263300046</v>
      </c>
      <c r="J808" t="s">
        <v>19</v>
      </c>
      <c r="K808" t="s">
        <v>3557</v>
      </c>
      <c r="L808" t="s">
        <v>3558</v>
      </c>
      <c r="M808" s="2">
        <v>44894</v>
      </c>
      <c r="N808" t="s">
        <v>3559</v>
      </c>
      <c r="O808">
        <v>4475000</v>
      </c>
      <c r="P808">
        <v>25</v>
      </c>
      <c r="Q808" t="s">
        <v>3560</v>
      </c>
      <c r="R808" t="s">
        <v>28</v>
      </c>
      <c r="S808" s="2">
        <v>44926</v>
      </c>
    </row>
    <row r="809" spans="1:19" x14ac:dyDescent="0.25">
      <c r="A809">
        <v>2211023</v>
      </c>
      <c r="B809">
        <v>5093</v>
      </c>
      <c r="C809" t="s">
        <v>20</v>
      </c>
      <c r="D809" t="s">
        <v>35</v>
      </c>
      <c r="E809" t="s">
        <v>3561</v>
      </c>
      <c r="F809" t="s">
        <v>3562</v>
      </c>
      <c r="G809" s="1">
        <v>44867.568749999999</v>
      </c>
      <c r="H809" s="1">
        <v>44867.570138888892</v>
      </c>
      <c r="I809">
        <v>82153588119</v>
      </c>
      <c r="J809" t="s">
        <v>19</v>
      </c>
      <c r="K809" t="s">
        <v>3563</v>
      </c>
      <c r="L809" t="s">
        <v>3564</v>
      </c>
      <c r="M809" s="2">
        <v>44876</v>
      </c>
      <c r="N809" t="s">
        <v>3565</v>
      </c>
      <c r="O809">
        <v>2060000</v>
      </c>
      <c r="P809">
        <v>10</v>
      </c>
      <c r="Q809" t="s">
        <v>3566</v>
      </c>
      <c r="R809" t="s">
        <v>28</v>
      </c>
      <c r="S809" s="2">
        <v>44895</v>
      </c>
    </row>
    <row r="810" spans="1:19" x14ac:dyDescent="0.25">
      <c r="A810">
        <v>2211060</v>
      </c>
      <c r="B810">
        <v>6145</v>
      </c>
      <c r="C810" t="s">
        <v>20</v>
      </c>
      <c r="D810" t="s">
        <v>65</v>
      </c>
      <c r="E810" t="s">
        <v>533</v>
      </c>
      <c r="F810" t="s">
        <v>3567</v>
      </c>
      <c r="G810" s="1">
        <v>44867.568749999999</v>
      </c>
      <c r="H810" s="1">
        <v>44867.569444444445</v>
      </c>
      <c r="I810">
        <v>82285099902</v>
      </c>
      <c r="J810" t="s">
        <v>19</v>
      </c>
      <c r="K810" t="s">
        <v>535</v>
      </c>
      <c r="L810" t="s">
        <v>3568</v>
      </c>
      <c r="M810" s="2">
        <v>45019</v>
      </c>
      <c r="N810" t="s">
        <v>19</v>
      </c>
      <c r="O810">
        <v>4911750</v>
      </c>
      <c r="P810">
        <v>75</v>
      </c>
      <c r="Q810" t="s">
        <v>3569</v>
      </c>
      <c r="R810" t="s">
        <v>19</v>
      </c>
      <c r="S810" s="2">
        <v>45049</v>
      </c>
    </row>
    <row r="811" spans="1:19" x14ac:dyDescent="0.25">
      <c r="A811">
        <v>2211039</v>
      </c>
      <c r="B811">
        <v>5730</v>
      </c>
      <c r="C811" t="s">
        <v>20</v>
      </c>
      <c r="D811" t="s">
        <v>65</v>
      </c>
      <c r="E811" t="s">
        <v>3570</v>
      </c>
      <c r="F811" t="s">
        <v>3570</v>
      </c>
      <c r="G811" s="1">
        <v>44867.548611111109</v>
      </c>
      <c r="H811" s="1">
        <v>44867.548611111109</v>
      </c>
      <c r="I811">
        <v>87866970233</v>
      </c>
      <c r="J811" t="s">
        <v>19</v>
      </c>
      <c r="K811" t="s">
        <v>3571</v>
      </c>
      <c r="L811" t="s">
        <v>3572</v>
      </c>
      <c r="M811" s="2">
        <v>44965</v>
      </c>
      <c r="N811" t="s">
        <v>19</v>
      </c>
      <c r="O811">
        <v>3274500</v>
      </c>
      <c r="P811">
        <v>25</v>
      </c>
      <c r="Q811" t="s">
        <v>3573</v>
      </c>
      <c r="R811" t="s">
        <v>17</v>
      </c>
      <c r="S811" s="2">
        <v>44993</v>
      </c>
    </row>
    <row r="812" spans="1:19" x14ac:dyDescent="0.25">
      <c r="A812">
        <v>2211022</v>
      </c>
      <c r="B812">
        <v>5289</v>
      </c>
      <c r="C812" t="s">
        <v>110</v>
      </c>
      <c r="D812" t="s">
        <v>65</v>
      </c>
      <c r="E812" t="s">
        <v>3574</v>
      </c>
      <c r="F812" t="s">
        <v>3575</v>
      </c>
      <c r="G812" s="1">
        <v>44867.48541666667</v>
      </c>
      <c r="H812" s="1">
        <v>44867.486111111109</v>
      </c>
      <c r="I812">
        <v>81315545733</v>
      </c>
      <c r="J812" t="s">
        <v>19</v>
      </c>
      <c r="K812" t="s">
        <v>3576</v>
      </c>
      <c r="L812" t="s">
        <v>3577</v>
      </c>
      <c r="M812" s="2">
        <v>44907</v>
      </c>
      <c r="N812" t="s">
        <v>3578</v>
      </c>
      <c r="O812">
        <v>4525000</v>
      </c>
      <c r="P812">
        <v>25</v>
      </c>
      <c r="Q812" t="s">
        <v>3579</v>
      </c>
      <c r="R812" t="s">
        <v>17</v>
      </c>
      <c r="S812" s="2">
        <v>44935</v>
      </c>
    </row>
    <row r="813" spans="1:19" x14ac:dyDescent="0.25">
      <c r="A813">
        <v>2211021</v>
      </c>
      <c r="B813">
        <v>5454</v>
      </c>
      <c r="C813" t="s">
        <v>20</v>
      </c>
      <c r="D813" t="s">
        <v>218</v>
      </c>
      <c r="E813" t="s">
        <v>3580</v>
      </c>
      <c r="F813" t="s">
        <v>3580</v>
      </c>
      <c r="G813" s="1">
        <v>44867.477777777778</v>
      </c>
      <c r="H813" s="1">
        <v>44867.478472222225</v>
      </c>
      <c r="I813">
        <v>82391124477</v>
      </c>
      <c r="J813" t="s">
        <v>19</v>
      </c>
      <c r="K813" t="s">
        <v>3581</v>
      </c>
      <c r="L813" t="s">
        <v>3582</v>
      </c>
      <c r="M813" s="2">
        <v>44931</v>
      </c>
      <c r="N813" t="s">
        <v>19</v>
      </c>
      <c r="O813">
        <v>2950000</v>
      </c>
      <c r="P813">
        <v>25</v>
      </c>
      <c r="Q813" t="s">
        <v>3583</v>
      </c>
      <c r="R813" t="s">
        <v>19</v>
      </c>
      <c r="S813" s="2">
        <v>44931</v>
      </c>
    </row>
    <row r="814" spans="1:19" x14ac:dyDescent="0.25">
      <c r="A814" t="s">
        <v>19</v>
      </c>
      <c r="B814">
        <v>5251</v>
      </c>
      <c r="C814" t="s">
        <v>20</v>
      </c>
      <c r="D814" t="s">
        <v>218</v>
      </c>
      <c r="E814" t="s">
        <v>767</v>
      </c>
      <c r="F814" t="s">
        <v>3584</v>
      </c>
      <c r="G814" s="1">
        <v>44867.476388888892</v>
      </c>
      <c r="H814" s="1">
        <v>44867.477083333331</v>
      </c>
      <c r="I814">
        <v>85228888756</v>
      </c>
      <c r="J814" t="s">
        <v>19</v>
      </c>
      <c r="K814" t="s">
        <v>682</v>
      </c>
      <c r="L814" t="s">
        <v>3585</v>
      </c>
      <c r="M814" s="2">
        <v>44902</v>
      </c>
      <c r="N814" t="s">
        <v>19</v>
      </c>
      <c r="O814">
        <v>1798200</v>
      </c>
      <c r="P814">
        <v>10</v>
      </c>
      <c r="Q814" t="s">
        <v>3586</v>
      </c>
      <c r="R814" t="s">
        <v>19</v>
      </c>
      <c r="S814" s="2">
        <v>44911</v>
      </c>
    </row>
    <row r="815" spans="1:19" x14ac:dyDescent="0.25">
      <c r="A815">
        <v>2211040</v>
      </c>
      <c r="B815">
        <v>5159</v>
      </c>
      <c r="C815" t="s">
        <v>110</v>
      </c>
      <c r="D815" t="s">
        <v>65</v>
      </c>
      <c r="E815" t="s">
        <v>3587</v>
      </c>
      <c r="F815" t="s">
        <v>3588</v>
      </c>
      <c r="G815" s="1">
        <v>44867.443055555559</v>
      </c>
      <c r="H815" s="1">
        <v>44867.443055555559</v>
      </c>
      <c r="I815">
        <v>8156719298</v>
      </c>
      <c r="J815" t="s">
        <v>19</v>
      </c>
      <c r="K815" t="s">
        <v>3589</v>
      </c>
      <c r="L815" t="s">
        <v>3590</v>
      </c>
      <c r="M815" s="2">
        <v>44887</v>
      </c>
      <c r="N815" t="s">
        <v>3591</v>
      </c>
      <c r="O815">
        <v>7550000</v>
      </c>
      <c r="P815">
        <v>50</v>
      </c>
      <c r="Q815" t="s">
        <v>3592</v>
      </c>
      <c r="R815" t="s">
        <v>17</v>
      </c>
      <c r="S815" s="2">
        <v>25569</v>
      </c>
    </row>
    <row r="816" spans="1:19" x14ac:dyDescent="0.25">
      <c r="A816">
        <v>2211017</v>
      </c>
      <c r="B816">
        <v>5201</v>
      </c>
      <c r="C816" t="s">
        <v>20</v>
      </c>
      <c r="D816" t="s">
        <v>218</v>
      </c>
      <c r="E816" t="s">
        <v>3593</v>
      </c>
      <c r="F816" t="s">
        <v>3594</v>
      </c>
      <c r="G816" s="1">
        <v>44867.415972222225</v>
      </c>
      <c r="H816" s="1">
        <v>44867.416666666664</v>
      </c>
      <c r="I816">
        <v>81252735521</v>
      </c>
      <c r="J816" t="s">
        <v>19</v>
      </c>
      <c r="K816" t="s">
        <v>3595</v>
      </c>
      <c r="L816" t="s">
        <v>3596</v>
      </c>
      <c r="M816" s="2">
        <v>44893</v>
      </c>
      <c r="N816" t="s">
        <v>3597</v>
      </c>
      <c r="O816">
        <v>4840000</v>
      </c>
      <c r="P816">
        <v>50</v>
      </c>
      <c r="Q816" t="s">
        <v>3598</v>
      </c>
      <c r="R816" t="s">
        <v>17</v>
      </c>
      <c r="S816" s="2">
        <v>44897</v>
      </c>
    </row>
    <row r="817" spans="1:19" x14ac:dyDescent="0.25">
      <c r="A817">
        <v>2211013</v>
      </c>
      <c r="B817">
        <v>5600</v>
      </c>
      <c r="C817" t="s">
        <v>20</v>
      </c>
      <c r="D817" t="s">
        <v>35</v>
      </c>
      <c r="E817" t="s">
        <v>3599</v>
      </c>
      <c r="F817" t="s">
        <v>3600</v>
      </c>
      <c r="G817" s="1">
        <v>44866.652777777781</v>
      </c>
      <c r="H817" s="1">
        <v>44866.657638888886</v>
      </c>
      <c r="I817">
        <v>81225102375</v>
      </c>
      <c r="J817" t="s">
        <v>19</v>
      </c>
      <c r="K817" t="s">
        <v>3601</v>
      </c>
      <c r="L817" t="s">
        <v>3602</v>
      </c>
      <c r="M817" s="2">
        <v>44946</v>
      </c>
      <c r="N817" t="s">
        <v>19</v>
      </c>
      <c r="O817">
        <v>4750000</v>
      </c>
      <c r="P817">
        <v>50</v>
      </c>
      <c r="Q817" t="s">
        <v>3603</v>
      </c>
      <c r="R817" t="s">
        <v>17</v>
      </c>
      <c r="S817" s="2">
        <v>44975</v>
      </c>
    </row>
    <row r="818" spans="1:19" x14ac:dyDescent="0.25">
      <c r="A818" t="s">
        <v>19</v>
      </c>
      <c r="B818">
        <v>5234</v>
      </c>
      <c r="C818" t="s">
        <v>20</v>
      </c>
      <c r="D818" t="s">
        <v>319</v>
      </c>
      <c r="E818" t="s">
        <v>3604</v>
      </c>
      <c r="F818" t="s">
        <v>3605</v>
      </c>
      <c r="G818" s="1">
        <v>44866.602083333331</v>
      </c>
      <c r="H818" s="1">
        <v>44866.602777777778</v>
      </c>
      <c r="I818">
        <v>82157023774</v>
      </c>
      <c r="J818" t="s">
        <v>19</v>
      </c>
      <c r="K818" t="s">
        <v>3606</v>
      </c>
      <c r="L818" t="s">
        <v>3607</v>
      </c>
      <c r="M818" s="2">
        <v>44900</v>
      </c>
      <c r="N818" t="s">
        <v>19</v>
      </c>
      <c r="O818">
        <v>6050000</v>
      </c>
      <c r="P818">
        <v>50</v>
      </c>
      <c r="Q818" t="s">
        <v>3608</v>
      </c>
      <c r="R818" t="s">
        <v>28</v>
      </c>
      <c r="S818" s="2">
        <v>44915</v>
      </c>
    </row>
    <row r="819" spans="1:19" x14ac:dyDescent="0.25">
      <c r="A819" t="s">
        <v>19</v>
      </c>
      <c r="B819">
        <v>5016</v>
      </c>
      <c r="C819" t="s">
        <v>29</v>
      </c>
      <c r="D819" t="s">
        <v>103</v>
      </c>
      <c r="E819" t="s">
        <v>3609</v>
      </c>
      <c r="F819" t="s">
        <v>3609</v>
      </c>
      <c r="G819" s="1">
        <v>44866.597916666666</v>
      </c>
      <c r="H819" s="1">
        <v>44866.597916666666</v>
      </c>
      <c r="I819">
        <v>87765166621</v>
      </c>
      <c r="J819" t="s">
        <v>19</v>
      </c>
      <c r="K819" t="s">
        <v>3610</v>
      </c>
      <c r="L819" t="s">
        <v>3611</v>
      </c>
      <c r="M819" s="2">
        <v>44866</v>
      </c>
      <c r="N819" t="s">
        <v>3612</v>
      </c>
      <c r="O819">
        <v>3150000</v>
      </c>
      <c r="P819">
        <v>45</v>
      </c>
      <c r="Q819" t="s">
        <v>3613</v>
      </c>
      <c r="R819" t="s">
        <v>28</v>
      </c>
      <c r="S819" s="2">
        <v>44877</v>
      </c>
    </row>
    <row r="820" spans="1:19" x14ac:dyDescent="0.25">
      <c r="A820">
        <v>2211008</v>
      </c>
      <c r="B820">
        <v>5268</v>
      </c>
      <c r="C820" t="s">
        <v>20</v>
      </c>
      <c r="D820" t="s">
        <v>35</v>
      </c>
      <c r="E820" t="s">
        <v>3614</v>
      </c>
      <c r="F820" t="s">
        <v>3614</v>
      </c>
      <c r="G820" s="1">
        <v>44866.595138888886</v>
      </c>
      <c r="H820" s="1">
        <v>44866.595833333333</v>
      </c>
      <c r="I820">
        <v>8125526994</v>
      </c>
      <c r="J820" t="s">
        <v>19</v>
      </c>
      <c r="K820" t="s">
        <v>3615</v>
      </c>
      <c r="L820" t="s">
        <v>3616</v>
      </c>
      <c r="M820" s="2">
        <v>44903</v>
      </c>
      <c r="N820" t="s">
        <v>3617</v>
      </c>
      <c r="O820">
        <v>17400000</v>
      </c>
      <c r="P820">
        <v>300</v>
      </c>
      <c r="Q820" t="s">
        <v>3618</v>
      </c>
      <c r="R820" t="s">
        <v>17</v>
      </c>
      <c r="S820" s="2">
        <v>44926</v>
      </c>
    </row>
    <row r="821" spans="1:19" x14ac:dyDescent="0.25">
      <c r="A821">
        <v>2211007</v>
      </c>
      <c r="B821">
        <v>5117</v>
      </c>
      <c r="C821" t="s">
        <v>20</v>
      </c>
      <c r="D821" t="s">
        <v>35</v>
      </c>
      <c r="E821" t="s">
        <v>3619</v>
      </c>
      <c r="F821" t="s">
        <v>3619</v>
      </c>
      <c r="G821" s="1">
        <v>44866.481249999997</v>
      </c>
      <c r="H821" s="1">
        <v>44866.560416666667</v>
      </c>
      <c r="I821">
        <v>8987585181</v>
      </c>
      <c r="J821" t="s">
        <v>19</v>
      </c>
      <c r="K821" t="s">
        <v>3620</v>
      </c>
      <c r="L821" t="s">
        <v>3621</v>
      </c>
      <c r="M821" s="2">
        <v>44881</v>
      </c>
      <c r="N821" t="s">
        <v>3622</v>
      </c>
      <c r="O821">
        <v>1620000</v>
      </c>
      <c r="P821">
        <v>10</v>
      </c>
      <c r="Q821" t="s">
        <v>3623</v>
      </c>
      <c r="R821" t="s">
        <v>17</v>
      </c>
      <c r="S821" s="2">
        <v>44895</v>
      </c>
    </row>
    <row r="822" spans="1:19" x14ac:dyDescent="0.25">
      <c r="A822">
        <v>2211006</v>
      </c>
      <c r="B822">
        <v>5413</v>
      </c>
      <c r="C822" t="s">
        <v>110</v>
      </c>
      <c r="D822" t="s">
        <v>30</v>
      </c>
      <c r="E822" t="s">
        <v>3624</v>
      </c>
      <c r="F822" t="s">
        <v>3624</v>
      </c>
      <c r="G822" s="1">
        <v>44865.667361111111</v>
      </c>
      <c r="H822" s="1">
        <v>44865.667361111111</v>
      </c>
      <c r="I822">
        <v>818331951</v>
      </c>
      <c r="J822" t="s">
        <v>19</v>
      </c>
      <c r="K822" t="s">
        <v>3625</v>
      </c>
      <c r="L822" t="s">
        <v>3626</v>
      </c>
      <c r="M822" s="2">
        <v>44924</v>
      </c>
      <c r="N822" t="s">
        <v>3627</v>
      </c>
      <c r="O822">
        <v>3725000</v>
      </c>
      <c r="P822">
        <v>25</v>
      </c>
      <c r="Q822" t="s">
        <v>3628</v>
      </c>
      <c r="R822" t="s">
        <v>28</v>
      </c>
      <c r="S822" s="2">
        <v>44933</v>
      </c>
    </row>
    <row r="823" spans="1:19" x14ac:dyDescent="0.25">
      <c r="A823">
        <v>2211005</v>
      </c>
      <c r="B823">
        <v>5218</v>
      </c>
      <c r="C823" t="s">
        <v>20</v>
      </c>
      <c r="D823" t="s">
        <v>35</v>
      </c>
      <c r="E823" t="s">
        <v>767</v>
      </c>
      <c r="F823" t="s">
        <v>3444</v>
      </c>
      <c r="G823" s="1">
        <v>44865.665972222225</v>
      </c>
      <c r="H823" s="1">
        <v>44865.666666666664</v>
      </c>
      <c r="I823">
        <v>85228888756</v>
      </c>
      <c r="J823" t="s">
        <v>19</v>
      </c>
      <c r="K823" t="s">
        <v>682</v>
      </c>
      <c r="L823" t="s">
        <v>3629</v>
      </c>
      <c r="M823" s="2">
        <v>44896</v>
      </c>
      <c r="N823" t="s">
        <v>19</v>
      </c>
      <c r="O823">
        <v>2342100</v>
      </c>
      <c r="P823">
        <v>10</v>
      </c>
      <c r="Q823" t="s">
        <v>3630</v>
      </c>
      <c r="R823" t="s">
        <v>19</v>
      </c>
      <c r="S823" s="2">
        <v>44926</v>
      </c>
    </row>
    <row r="824" spans="1:19" x14ac:dyDescent="0.25">
      <c r="A824">
        <v>2211003</v>
      </c>
      <c r="B824">
        <v>5185</v>
      </c>
      <c r="C824" t="s">
        <v>110</v>
      </c>
      <c r="D824" t="s">
        <v>30</v>
      </c>
      <c r="E824" t="s">
        <v>3631</v>
      </c>
      <c r="F824" t="s">
        <v>3631</v>
      </c>
      <c r="G824" s="1">
        <v>44865.665277777778</v>
      </c>
      <c r="H824" s="1">
        <v>44865.665972222225</v>
      </c>
      <c r="I824">
        <v>81584191474</v>
      </c>
      <c r="J824" t="s">
        <v>19</v>
      </c>
      <c r="K824" t="s">
        <v>3632</v>
      </c>
      <c r="L824" t="s">
        <v>3633</v>
      </c>
      <c r="M824" s="2">
        <v>44897</v>
      </c>
      <c r="N824" t="s">
        <v>3634</v>
      </c>
      <c r="O824">
        <v>2531250</v>
      </c>
      <c r="P824">
        <v>15</v>
      </c>
      <c r="Q824" t="s">
        <v>3635</v>
      </c>
      <c r="R824" t="s">
        <v>3636</v>
      </c>
      <c r="S824" s="2">
        <v>44895</v>
      </c>
    </row>
    <row r="825" spans="1:19" x14ac:dyDescent="0.25">
      <c r="A825">
        <v>2211151</v>
      </c>
      <c r="B825">
        <v>5282</v>
      </c>
      <c r="C825" t="s">
        <v>110</v>
      </c>
      <c r="D825" t="s">
        <v>43</v>
      </c>
      <c r="E825" t="s">
        <v>3637</v>
      </c>
      <c r="F825" t="s">
        <v>3638</v>
      </c>
      <c r="G825" s="1">
        <v>44865.586111111108</v>
      </c>
      <c r="H825" s="1">
        <v>44865.586111111108</v>
      </c>
      <c r="I825">
        <v>81340126178</v>
      </c>
      <c r="J825" t="s">
        <v>19</v>
      </c>
      <c r="K825" t="s">
        <v>3639</v>
      </c>
      <c r="L825" t="s">
        <v>3640</v>
      </c>
      <c r="M825" s="2">
        <v>44904</v>
      </c>
      <c r="N825" t="s">
        <v>3641</v>
      </c>
      <c r="O825">
        <v>6150000</v>
      </c>
      <c r="P825">
        <v>50</v>
      </c>
      <c r="Q825" t="s">
        <v>3642</v>
      </c>
      <c r="R825" t="s">
        <v>17</v>
      </c>
      <c r="S825" s="2">
        <v>44925</v>
      </c>
    </row>
    <row r="826" spans="1:19" x14ac:dyDescent="0.25">
      <c r="A826">
        <v>2211029</v>
      </c>
      <c r="B826">
        <v>5665</v>
      </c>
      <c r="C826" t="s">
        <v>20</v>
      </c>
      <c r="D826" t="s">
        <v>2704</v>
      </c>
      <c r="E826" t="s">
        <v>3444</v>
      </c>
      <c r="F826" t="s">
        <v>3643</v>
      </c>
      <c r="G826" s="1">
        <v>44865.55972222222</v>
      </c>
      <c r="H826" s="1">
        <v>44865.563194444447</v>
      </c>
      <c r="I826">
        <v>82248458994</v>
      </c>
      <c r="J826" t="s">
        <v>19</v>
      </c>
      <c r="K826" t="s">
        <v>3644</v>
      </c>
      <c r="L826" t="s">
        <v>3645</v>
      </c>
      <c r="M826" s="2">
        <v>44957</v>
      </c>
      <c r="N826" t="s">
        <v>19</v>
      </c>
      <c r="O826">
        <v>2415000</v>
      </c>
      <c r="P826">
        <v>15</v>
      </c>
      <c r="Q826" t="s">
        <v>3646</v>
      </c>
      <c r="R826" t="s">
        <v>19</v>
      </c>
      <c r="S826" s="2">
        <v>44965</v>
      </c>
    </row>
    <row r="827" spans="1:19" x14ac:dyDescent="0.25">
      <c r="A827">
        <v>2211145</v>
      </c>
      <c r="B827">
        <v>5383</v>
      </c>
      <c r="C827" t="s">
        <v>110</v>
      </c>
      <c r="D827" t="s">
        <v>43</v>
      </c>
      <c r="E827" t="s">
        <v>3647</v>
      </c>
      <c r="F827" t="s">
        <v>3648</v>
      </c>
      <c r="G827" s="1">
        <v>44865.558333333334</v>
      </c>
      <c r="H827" s="1">
        <v>44865.559027777781</v>
      </c>
      <c r="I827">
        <v>81355189898</v>
      </c>
      <c r="J827" t="s">
        <v>19</v>
      </c>
      <c r="K827" t="s">
        <v>3649</v>
      </c>
      <c r="L827" t="s">
        <v>3650</v>
      </c>
      <c r="M827" s="2">
        <v>44917</v>
      </c>
      <c r="N827" t="s">
        <v>3651</v>
      </c>
      <c r="O827">
        <v>3450000</v>
      </c>
      <c r="P827">
        <v>25</v>
      </c>
      <c r="Q827" t="s">
        <v>3652</v>
      </c>
      <c r="R827" t="s">
        <v>17</v>
      </c>
      <c r="S827" s="2">
        <v>44953</v>
      </c>
    </row>
    <row r="828" spans="1:19" x14ac:dyDescent="0.25">
      <c r="A828">
        <v>2212012</v>
      </c>
      <c r="B828">
        <v>5256</v>
      </c>
      <c r="C828" t="s">
        <v>20</v>
      </c>
      <c r="D828" t="s">
        <v>43</v>
      </c>
      <c r="E828" t="s">
        <v>3653</v>
      </c>
      <c r="F828" t="s">
        <v>3653</v>
      </c>
      <c r="G828" s="1">
        <v>44865.536111111112</v>
      </c>
      <c r="H828" s="1">
        <v>44865.536111111112</v>
      </c>
      <c r="I828">
        <v>82323412392</v>
      </c>
      <c r="J828" t="s">
        <v>19</v>
      </c>
      <c r="K828" t="s">
        <v>3654</v>
      </c>
      <c r="L828" t="s">
        <v>3655</v>
      </c>
      <c r="M828" s="2">
        <v>44903</v>
      </c>
      <c r="N828" t="s">
        <v>19</v>
      </c>
      <c r="O828">
        <v>3750000</v>
      </c>
      <c r="P828">
        <v>25</v>
      </c>
      <c r="Q828" t="s">
        <v>3656</v>
      </c>
      <c r="R828" t="s">
        <v>28</v>
      </c>
      <c r="S828" s="2">
        <v>44923</v>
      </c>
    </row>
    <row r="829" spans="1:19" x14ac:dyDescent="0.25">
      <c r="A829">
        <v>2211012</v>
      </c>
      <c r="B829">
        <v>5221</v>
      </c>
      <c r="C829" t="s">
        <v>20</v>
      </c>
      <c r="D829" t="s">
        <v>59</v>
      </c>
      <c r="E829" t="s">
        <v>290</v>
      </c>
      <c r="F829" t="s">
        <v>3657</v>
      </c>
      <c r="G829" s="1">
        <v>44865.472916666666</v>
      </c>
      <c r="H829" s="1">
        <v>44865.472916666666</v>
      </c>
      <c r="I829">
        <v>82231825154</v>
      </c>
      <c r="J829" t="s">
        <v>19</v>
      </c>
      <c r="K829" t="s">
        <v>291</v>
      </c>
      <c r="L829" t="s">
        <v>292</v>
      </c>
      <c r="M829" s="2">
        <v>44896</v>
      </c>
      <c r="N829" t="s">
        <v>3658</v>
      </c>
      <c r="O829">
        <v>5495012</v>
      </c>
      <c r="P829">
        <v>25</v>
      </c>
      <c r="Q829" t="s">
        <v>293</v>
      </c>
      <c r="R829" t="s">
        <v>19</v>
      </c>
      <c r="S829" s="2">
        <v>44904</v>
      </c>
    </row>
    <row r="830" spans="1:19" x14ac:dyDescent="0.25">
      <c r="A830">
        <v>2210191</v>
      </c>
      <c r="B830">
        <v>5100</v>
      </c>
      <c r="C830" t="s">
        <v>20</v>
      </c>
      <c r="D830" t="s">
        <v>65</v>
      </c>
      <c r="E830" t="s">
        <v>3659</v>
      </c>
      <c r="F830" t="s">
        <v>3660</v>
      </c>
      <c r="G830" s="1">
        <v>44865.46597222222</v>
      </c>
      <c r="H830" s="1">
        <v>44865.46597222222</v>
      </c>
      <c r="I830">
        <v>82141264818</v>
      </c>
      <c r="J830" t="s">
        <v>19</v>
      </c>
      <c r="K830" t="s">
        <v>3661</v>
      </c>
      <c r="L830" t="s">
        <v>3662</v>
      </c>
      <c r="M830" s="2">
        <v>44879</v>
      </c>
      <c r="N830" t="s">
        <v>3663</v>
      </c>
      <c r="O830">
        <v>9600000</v>
      </c>
      <c r="P830">
        <v>100</v>
      </c>
      <c r="Q830" t="s">
        <v>3664</v>
      </c>
      <c r="R830" t="s">
        <v>17</v>
      </c>
      <c r="S830" s="2">
        <v>44900</v>
      </c>
    </row>
    <row r="831" spans="1:19" x14ac:dyDescent="0.25">
      <c r="A831">
        <v>2210190</v>
      </c>
      <c r="B831">
        <v>5095</v>
      </c>
      <c r="C831" t="s">
        <v>110</v>
      </c>
      <c r="D831" t="s">
        <v>35</v>
      </c>
      <c r="E831" t="s">
        <v>3665</v>
      </c>
      <c r="F831" t="s">
        <v>3666</v>
      </c>
      <c r="G831" s="1">
        <v>44865.436805555553</v>
      </c>
      <c r="H831" s="1">
        <v>44865.4375</v>
      </c>
      <c r="I831">
        <v>81363453018</v>
      </c>
      <c r="J831" t="s">
        <v>19</v>
      </c>
      <c r="K831" t="s">
        <v>3667</v>
      </c>
      <c r="L831" t="s">
        <v>3668</v>
      </c>
      <c r="M831" s="2">
        <v>44879</v>
      </c>
      <c r="N831" t="s">
        <v>3669</v>
      </c>
      <c r="O831">
        <v>7250000</v>
      </c>
      <c r="P831">
        <v>50</v>
      </c>
      <c r="Q831" t="s">
        <v>3670</v>
      </c>
      <c r="R831" t="s">
        <v>235</v>
      </c>
      <c r="S831" s="2">
        <v>44895</v>
      </c>
    </row>
    <row r="832" spans="1:19" x14ac:dyDescent="0.25">
      <c r="A832">
        <v>2210189</v>
      </c>
      <c r="B832">
        <v>5391</v>
      </c>
      <c r="C832" t="s">
        <v>20</v>
      </c>
      <c r="D832" t="s">
        <v>59</v>
      </c>
      <c r="E832" t="s">
        <v>2568</v>
      </c>
      <c r="F832" t="s">
        <v>2859</v>
      </c>
      <c r="G832" s="1">
        <v>44865.413888888892</v>
      </c>
      <c r="H832" s="1">
        <v>44865.413888888892</v>
      </c>
      <c r="I832">
        <v>82285099902</v>
      </c>
      <c r="J832" t="s">
        <v>19</v>
      </c>
      <c r="K832" t="s">
        <v>2481</v>
      </c>
      <c r="L832" t="s">
        <v>3671</v>
      </c>
      <c r="M832" s="2">
        <v>44917</v>
      </c>
      <c r="N832" t="s">
        <v>3672</v>
      </c>
      <c r="O832">
        <v>1100000</v>
      </c>
      <c r="P832">
        <v>1</v>
      </c>
      <c r="Q832" t="s">
        <v>3673</v>
      </c>
      <c r="R832" t="s">
        <v>19</v>
      </c>
      <c r="S832" s="2">
        <v>44926</v>
      </c>
    </row>
    <row r="833" spans="1:19" x14ac:dyDescent="0.25">
      <c r="A833">
        <v>2210188</v>
      </c>
      <c r="B833">
        <v>5133</v>
      </c>
      <c r="C833" t="s">
        <v>20</v>
      </c>
      <c r="D833" t="s">
        <v>21</v>
      </c>
      <c r="E833" t="s">
        <v>3674</v>
      </c>
      <c r="F833" t="s">
        <v>3675</v>
      </c>
      <c r="G833" s="1">
        <v>44865.402083333334</v>
      </c>
      <c r="H833" s="1">
        <v>44865.402777777781</v>
      </c>
      <c r="I833">
        <v>82133922783</v>
      </c>
      <c r="J833" t="s">
        <v>19</v>
      </c>
      <c r="K833" t="s">
        <v>3676</v>
      </c>
      <c r="L833" t="s">
        <v>3677</v>
      </c>
      <c r="M833" s="2">
        <v>44883</v>
      </c>
      <c r="N833" t="s">
        <v>3678</v>
      </c>
      <c r="O833">
        <v>1980000</v>
      </c>
      <c r="P833">
        <v>10</v>
      </c>
      <c r="Q833" t="s">
        <v>3679</v>
      </c>
      <c r="R833" t="s">
        <v>17</v>
      </c>
      <c r="S833" s="2">
        <v>44895</v>
      </c>
    </row>
    <row r="834" spans="1:19" x14ac:dyDescent="0.25">
      <c r="A834" t="s">
        <v>19</v>
      </c>
      <c r="B834">
        <v>5053</v>
      </c>
      <c r="C834" t="s">
        <v>20</v>
      </c>
      <c r="D834" t="s">
        <v>59</v>
      </c>
      <c r="E834" t="s">
        <v>3680</v>
      </c>
      <c r="F834" t="s">
        <v>3680</v>
      </c>
      <c r="G834" s="1">
        <v>44865.4</v>
      </c>
      <c r="H834" s="1">
        <v>44865.400694444441</v>
      </c>
      <c r="I834">
        <v>8129685958</v>
      </c>
      <c r="J834" t="s">
        <v>19</v>
      </c>
      <c r="K834" t="s">
        <v>3681</v>
      </c>
      <c r="L834" t="s">
        <v>3682</v>
      </c>
      <c r="M834" s="2">
        <v>44873</v>
      </c>
      <c r="N834" t="s">
        <v>19</v>
      </c>
      <c r="O834">
        <v>4400000</v>
      </c>
      <c r="P834">
        <v>25</v>
      </c>
      <c r="Q834" t="s">
        <v>3683</v>
      </c>
      <c r="R834" t="s">
        <v>19</v>
      </c>
      <c r="S834" s="2">
        <v>44881</v>
      </c>
    </row>
    <row r="835" spans="1:19" x14ac:dyDescent="0.25">
      <c r="A835">
        <v>2210185</v>
      </c>
      <c r="B835">
        <v>5196</v>
      </c>
      <c r="C835" t="s">
        <v>20</v>
      </c>
      <c r="D835" t="s">
        <v>59</v>
      </c>
      <c r="E835" t="s">
        <v>287</v>
      </c>
      <c r="F835" t="s">
        <v>3684</v>
      </c>
      <c r="G835" s="1">
        <v>44865.398611111108</v>
      </c>
      <c r="H835" s="1">
        <v>44865.398611111108</v>
      </c>
      <c r="I835">
        <v>81291179663</v>
      </c>
      <c r="J835" t="s">
        <v>19</v>
      </c>
      <c r="K835" t="s">
        <v>288</v>
      </c>
      <c r="L835" t="s">
        <v>289</v>
      </c>
      <c r="M835" s="2">
        <v>44894</v>
      </c>
      <c r="N835" t="s">
        <v>3685</v>
      </c>
      <c r="O835">
        <v>4850010</v>
      </c>
      <c r="P835">
        <v>75</v>
      </c>
      <c r="Q835" t="s">
        <v>286</v>
      </c>
      <c r="R835" t="s">
        <v>19</v>
      </c>
      <c r="S835" s="2">
        <v>44895</v>
      </c>
    </row>
    <row r="836" spans="1:19" x14ac:dyDescent="0.25">
      <c r="A836">
        <v>2210186</v>
      </c>
      <c r="B836">
        <v>5158</v>
      </c>
      <c r="C836" t="s">
        <v>20</v>
      </c>
      <c r="D836" t="s">
        <v>78</v>
      </c>
      <c r="E836" t="s">
        <v>3686</v>
      </c>
      <c r="F836" t="s">
        <v>3687</v>
      </c>
      <c r="G836" s="1">
        <v>44863.490972222222</v>
      </c>
      <c r="H836" s="1">
        <v>44863.491666666669</v>
      </c>
      <c r="I836">
        <v>81383908183</v>
      </c>
      <c r="J836" t="s">
        <v>19</v>
      </c>
      <c r="K836" t="s">
        <v>3688</v>
      </c>
      <c r="L836" t="s">
        <v>3689</v>
      </c>
      <c r="M836" s="2">
        <v>44887</v>
      </c>
      <c r="N836" t="s">
        <v>3690</v>
      </c>
      <c r="O836">
        <v>4600000</v>
      </c>
      <c r="P836">
        <v>50</v>
      </c>
      <c r="Q836" t="s">
        <v>3691</v>
      </c>
      <c r="R836" t="s">
        <v>28</v>
      </c>
      <c r="S836" s="2">
        <v>44901</v>
      </c>
    </row>
    <row r="837" spans="1:19" x14ac:dyDescent="0.25">
      <c r="A837" t="s">
        <v>19</v>
      </c>
      <c r="B837">
        <v>5640</v>
      </c>
      <c r="C837" t="s">
        <v>20</v>
      </c>
      <c r="D837" t="s">
        <v>154</v>
      </c>
      <c r="E837" t="s">
        <v>3692</v>
      </c>
      <c r="F837" t="s">
        <v>3693</v>
      </c>
      <c r="G837" s="1">
        <v>44863.442361111112</v>
      </c>
      <c r="H837" s="1">
        <v>44863.442361111112</v>
      </c>
      <c r="I837">
        <v>81999088546</v>
      </c>
      <c r="J837" t="s">
        <v>19</v>
      </c>
      <c r="K837" t="s">
        <v>3694</v>
      </c>
      <c r="L837" t="s">
        <v>3695</v>
      </c>
      <c r="M837" s="2">
        <v>44952</v>
      </c>
      <c r="N837" t="s">
        <v>19</v>
      </c>
      <c r="O837">
        <v>5605520</v>
      </c>
      <c r="P837">
        <v>50</v>
      </c>
      <c r="Q837" t="s">
        <v>3696</v>
      </c>
      <c r="R837" t="s">
        <v>17</v>
      </c>
      <c r="S837" s="2">
        <v>44974</v>
      </c>
    </row>
    <row r="838" spans="1:19" x14ac:dyDescent="0.25">
      <c r="A838">
        <v>2211015</v>
      </c>
      <c r="B838">
        <v>5371</v>
      </c>
      <c r="C838" t="s">
        <v>20</v>
      </c>
      <c r="D838" t="s">
        <v>65</v>
      </c>
      <c r="E838" t="s">
        <v>3697</v>
      </c>
      <c r="F838" t="s">
        <v>3698</v>
      </c>
      <c r="G838" s="1">
        <v>44863.438888888886</v>
      </c>
      <c r="H838" s="1">
        <v>44863.438888888886</v>
      </c>
      <c r="I838">
        <v>81218596108</v>
      </c>
      <c r="J838" t="s">
        <v>19</v>
      </c>
      <c r="K838" t="s">
        <v>3699</v>
      </c>
      <c r="L838" t="s">
        <v>3700</v>
      </c>
      <c r="M838" s="2">
        <v>44916</v>
      </c>
      <c r="N838" t="s">
        <v>3701</v>
      </c>
      <c r="O838">
        <v>5500000</v>
      </c>
      <c r="P838">
        <v>50</v>
      </c>
      <c r="Q838" t="s">
        <v>3702</v>
      </c>
      <c r="R838" t="s">
        <v>19</v>
      </c>
      <c r="S838" s="2">
        <v>44937</v>
      </c>
    </row>
    <row r="839" spans="1:19" x14ac:dyDescent="0.25">
      <c r="A839">
        <v>2211019</v>
      </c>
      <c r="B839">
        <v>5370</v>
      </c>
      <c r="C839" t="s">
        <v>20</v>
      </c>
      <c r="D839" t="s">
        <v>65</v>
      </c>
      <c r="E839" t="s">
        <v>3697</v>
      </c>
      <c r="F839" t="s">
        <v>3698</v>
      </c>
      <c r="G839" s="1">
        <v>44863.413888888892</v>
      </c>
      <c r="H839" s="1">
        <v>44863.438888888886</v>
      </c>
      <c r="I839">
        <v>81218596108</v>
      </c>
      <c r="J839" t="s">
        <v>19</v>
      </c>
      <c r="K839" t="s">
        <v>3699</v>
      </c>
      <c r="L839" t="s">
        <v>3703</v>
      </c>
      <c r="M839" s="2">
        <v>44916</v>
      </c>
      <c r="N839" t="s">
        <v>3704</v>
      </c>
      <c r="O839">
        <v>4650000</v>
      </c>
      <c r="P839">
        <v>50</v>
      </c>
      <c r="Q839" t="s">
        <v>3702</v>
      </c>
      <c r="R839" t="s">
        <v>19</v>
      </c>
      <c r="S839" s="2">
        <v>44937</v>
      </c>
    </row>
    <row r="840" spans="1:19" x14ac:dyDescent="0.25">
      <c r="A840">
        <v>2210187</v>
      </c>
      <c r="B840">
        <v>5134</v>
      </c>
      <c r="C840" t="s">
        <v>110</v>
      </c>
      <c r="D840" t="s">
        <v>21</v>
      </c>
      <c r="E840" t="s">
        <v>3705</v>
      </c>
      <c r="F840" t="s">
        <v>3706</v>
      </c>
      <c r="G840" s="1">
        <v>44863.432638888888</v>
      </c>
      <c r="H840" s="1">
        <v>44863.433333333334</v>
      </c>
      <c r="I840">
        <v>81330765460</v>
      </c>
      <c r="J840" t="s">
        <v>19</v>
      </c>
      <c r="K840" t="s">
        <v>3707</v>
      </c>
      <c r="L840" t="s">
        <v>3708</v>
      </c>
      <c r="M840" s="2">
        <v>44883</v>
      </c>
      <c r="N840" t="s">
        <v>3709</v>
      </c>
      <c r="O840">
        <v>3050000</v>
      </c>
      <c r="P840">
        <v>50</v>
      </c>
      <c r="Q840" t="s">
        <v>3710</v>
      </c>
      <c r="R840" t="s">
        <v>19</v>
      </c>
      <c r="S840" s="2">
        <v>44895</v>
      </c>
    </row>
    <row r="841" spans="1:19" x14ac:dyDescent="0.25">
      <c r="A841">
        <v>2211027</v>
      </c>
      <c r="B841">
        <v>5562</v>
      </c>
      <c r="C841" t="s">
        <v>42</v>
      </c>
      <c r="D841" t="s">
        <v>21</v>
      </c>
      <c r="E841" t="s">
        <v>3711</v>
      </c>
      <c r="F841" t="s">
        <v>3712</v>
      </c>
      <c r="G841" s="1">
        <v>44863.432638888888</v>
      </c>
      <c r="H841" s="1">
        <v>44863.433333333334</v>
      </c>
      <c r="I841">
        <v>81230070400</v>
      </c>
      <c r="J841" t="s">
        <v>19</v>
      </c>
      <c r="K841" t="s">
        <v>3713</v>
      </c>
      <c r="L841" t="s">
        <v>3714</v>
      </c>
      <c r="M841" s="2">
        <v>44945</v>
      </c>
      <c r="N841" t="s">
        <v>3715</v>
      </c>
      <c r="O841">
        <v>1100000</v>
      </c>
      <c r="P841">
        <v>1</v>
      </c>
      <c r="Q841" t="s">
        <v>2518</v>
      </c>
      <c r="R841" t="s">
        <v>19</v>
      </c>
      <c r="S841" s="2">
        <v>44950</v>
      </c>
    </row>
    <row r="842" spans="1:19" x14ac:dyDescent="0.25">
      <c r="A842">
        <v>2211011</v>
      </c>
      <c r="B842">
        <v>5314</v>
      </c>
      <c r="C842" t="s">
        <v>42</v>
      </c>
      <c r="D842" t="s">
        <v>103</v>
      </c>
      <c r="E842" t="s">
        <v>3716</v>
      </c>
      <c r="F842" t="s">
        <v>3717</v>
      </c>
      <c r="G842" s="1">
        <v>44863.388194444444</v>
      </c>
      <c r="H842" s="1">
        <v>44863.388194444444</v>
      </c>
      <c r="I842">
        <v>81267327107</v>
      </c>
      <c r="J842" t="s">
        <v>19</v>
      </c>
      <c r="K842" t="s">
        <v>3718</v>
      </c>
      <c r="L842" t="s">
        <v>3719</v>
      </c>
      <c r="M842" s="2">
        <v>44909</v>
      </c>
      <c r="N842" t="s">
        <v>19</v>
      </c>
      <c r="O842">
        <v>1100000</v>
      </c>
      <c r="P842">
        <v>1</v>
      </c>
      <c r="Q842" t="s">
        <v>3720</v>
      </c>
      <c r="R842" t="s">
        <v>19</v>
      </c>
      <c r="S842" s="2">
        <v>25569</v>
      </c>
    </row>
    <row r="843" spans="1:19" x14ac:dyDescent="0.25">
      <c r="A843">
        <v>2211010</v>
      </c>
      <c r="B843">
        <v>5313</v>
      </c>
      <c r="C843" t="s">
        <v>42</v>
      </c>
      <c r="D843" t="s">
        <v>103</v>
      </c>
      <c r="E843" t="s">
        <v>3716</v>
      </c>
      <c r="F843" t="s">
        <v>3721</v>
      </c>
      <c r="G843" s="1">
        <v>44863.386805555558</v>
      </c>
      <c r="H843" s="1">
        <v>44863.387499999997</v>
      </c>
      <c r="I843">
        <v>81267327107</v>
      </c>
      <c r="J843" t="s">
        <v>19</v>
      </c>
      <c r="K843" t="s">
        <v>3718</v>
      </c>
      <c r="L843" t="s">
        <v>3722</v>
      </c>
      <c r="M843" s="2">
        <v>44909</v>
      </c>
      <c r="N843" t="s">
        <v>3723</v>
      </c>
      <c r="O843">
        <v>1100000</v>
      </c>
      <c r="P843">
        <v>1</v>
      </c>
      <c r="Q843" t="s">
        <v>3724</v>
      </c>
      <c r="R843" t="s">
        <v>19</v>
      </c>
      <c r="S843" s="2">
        <v>44926</v>
      </c>
    </row>
    <row r="844" spans="1:19" x14ac:dyDescent="0.25">
      <c r="A844">
        <v>2211038</v>
      </c>
      <c r="B844">
        <v>5312</v>
      </c>
      <c r="C844" t="s">
        <v>42</v>
      </c>
      <c r="D844" t="s">
        <v>103</v>
      </c>
      <c r="E844" t="s">
        <v>3716</v>
      </c>
      <c r="F844" t="s">
        <v>3725</v>
      </c>
      <c r="G844" s="1">
        <v>44863.386111111111</v>
      </c>
      <c r="H844" s="1">
        <v>44863.386805555558</v>
      </c>
      <c r="I844">
        <v>81267327107</v>
      </c>
      <c r="J844" t="s">
        <v>19</v>
      </c>
      <c r="K844" t="s">
        <v>3718</v>
      </c>
      <c r="L844" t="s">
        <v>3726</v>
      </c>
      <c r="M844" s="2">
        <v>44909</v>
      </c>
      <c r="N844" t="s">
        <v>3727</v>
      </c>
      <c r="O844">
        <v>1100000</v>
      </c>
      <c r="P844">
        <v>1</v>
      </c>
      <c r="Q844" t="s">
        <v>3728</v>
      </c>
      <c r="R844" t="s">
        <v>19</v>
      </c>
      <c r="S844" s="2">
        <v>44925</v>
      </c>
    </row>
    <row r="845" spans="1:19" x14ac:dyDescent="0.25">
      <c r="A845">
        <v>2211009</v>
      </c>
      <c r="B845">
        <v>5315</v>
      </c>
      <c r="C845" t="s">
        <v>42</v>
      </c>
      <c r="D845" t="s">
        <v>103</v>
      </c>
      <c r="E845" t="s">
        <v>3716</v>
      </c>
      <c r="F845" t="s">
        <v>3716</v>
      </c>
      <c r="G845" s="1">
        <v>44863.385416666664</v>
      </c>
      <c r="H845" s="1">
        <v>44863.385416666664</v>
      </c>
      <c r="I845">
        <v>81267327107</v>
      </c>
      <c r="J845" t="s">
        <v>19</v>
      </c>
      <c r="K845" t="s">
        <v>3718</v>
      </c>
      <c r="L845" t="s">
        <v>3729</v>
      </c>
      <c r="M845" s="2">
        <v>44909</v>
      </c>
      <c r="N845" t="s">
        <v>3730</v>
      </c>
      <c r="O845">
        <v>1100000</v>
      </c>
      <c r="P845">
        <v>1</v>
      </c>
      <c r="Q845" t="s">
        <v>3731</v>
      </c>
      <c r="R845" t="s">
        <v>19</v>
      </c>
      <c r="S845" s="2">
        <v>44926</v>
      </c>
    </row>
    <row r="846" spans="1:19" x14ac:dyDescent="0.25">
      <c r="A846">
        <v>2211016</v>
      </c>
      <c r="B846">
        <v>5658</v>
      </c>
      <c r="C846" t="s">
        <v>110</v>
      </c>
      <c r="D846" t="s">
        <v>65</v>
      </c>
      <c r="E846" t="s">
        <v>3732</v>
      </c>
      <c r="F846" t="s">
        <v>3733</v>
      </c>
      <c r="G846" s="1">
        <v>44862.723611111112</v>
      </c>
      <c r="H846" s="1">
        <v>44862.724999999999</v>
      </c>
      <c r="I846">
        <v>81277116115</v>
      </c>
      <c r="J846" t="s">
        <v>19</v>
      </c>
      <c r="K846" t="s">
        <v>3734</v>
      </c>
      <c r="L846" t="s">
        <v>3735</v>
      </c>
      <c r="M846" s="2">
        <v>44956</v>
      </c>
      <c r="N846" t="s">
        <v>3736</v>
      </c>
      <c r="O846">
        <v>4250000</v>
      </c>
      <c r="P846">
        <v>50</v>
      </c>
      <c r="Q846" t="s">
        <v>3737</v>
      </c>
      <c r="R846" t="s">
        <v>19</v>
      </c>
      <c r="S846" s="2">
        <v>44984</v>
      </c>
    </row>
    <row r="847" spans="1:19" x14ac:dyDescent="0.25">
      <c r="A847">
        <v>2211014</v>
      </c>
      <c r="B847">
        <v>5344</v>
      </c>
      <c r="C847" t="s">
        <v>20</v>
      </c>
      <c r="D847" t="s">
        <v>143</v>
      </c>
      <c r="E847" t="s">
        <v>3738</v>
      </c>
      <c r="F847" t="s">
        <v>3739</v>
      </c>
      <c r="G847" s="1">
        <v>44862.70416666667</v>
      </c>
      <c r="H847" s="1">
        <v>44862.704861111109</v>
      </c>
      <c r="I847">
        <v>8129548792</v>
      </c>
      <c r="J847" t="s">
        <v>19</v>
      </c>
      <c r="K847" t="s">
        <v>3740</v>
      </c>
      <c r="L847" t="s">
        <v>3741</v>
      </c>
      <c r="M847" s="2">
        <v>44911</v>
      </c>
      <c r="N847" t="s">
        <v>3742</v>
      </c>
      <c r="O847">
        <v>2775000</v>
      </c>
      <c r="P847">
        <v>25</v>
      </c>
      <c r="Q847" t="s">
        <v>3743</v>
      </c>
      <c r="R847" t="s">
        <v>17</v>
      </c>
      <c r="S847" s="2">
        <v>44911</v>
      </c>
    </row>
    <row r="848" spans="1:19" x14ac:dyDescent="0.25">
      <c r="A848">
        <v>2211057</v>
      </c>
      <c r="B848">
        <v>5123</v>
      </c>
      <c r="C848" t="s">
        <v>110</v>
      </c>
      <c r="D848" t="s">
        <v>319</v>
      </c>
      <c r="E848" t="s">
        <v>1632</v>
      </c>
      <c r="F848" t="s">
        <v>3744</v>
      </c>
      <c r="G848" s="1">
        <v>44862.677777777775</v>
      </c>
      <c r="H848" s="1">
        <v>44862.677777777775</v>
      </c>
      <c r="I848">
        <v>85278170751</v>
      </c>
      <c r="J848" t="s">
        <v>19</v>
      </c>
      <c r="K848" t="s">
        <v>1634</v>
      </c>
      <c r="L848" t="s">
        <v>3745</v>
      </c>
      <c r="M848" s="2">
        <v>44882</v>
      </c>
      <c r="N848" t="s">
        <v>3746</v>
      </c>
      <c r="O848">
        <v>2220000</v>
      </c>
      <c r="P848">
        <v>15</v>
      </c>
      <c r="Q848" t="s">
        <v>3747</v>
      </c>
      <c r="R848" t="s">
        <v>17</v>
      </c>
      <c r="S848" s="2">
        <v>44896</v>
      </c>
    </row>
    <row r="849" spans="1:19" x14ac:dyDescent="0.25">
      <c r="A849">
        <v>2210183</v>
      </c>
      <c r="B849">
        <v>5101</v>
      </c>
      <c r="C849" t="s">
        <v>20</v>
      </c>
      <c r="D849" t="s">
        <v>165</v>
      </c>
      <c r="E849" t="s">
        <v>1070</v>
      </c>
      <c r="F849" t="s">
        <v>3748</v>
      </c>
      <c r="G849" s="1">
        <v>44862.643750000003</v>
      </c>
      <c r="H849" s="1">
        <v>44862.670138888891</v>
      </c>
      <c r="I849">
        <v>85752685772</v>
      </c>
      <c r="J849" t="s">
        <v>19</v>
      </c>
      <c r="K849" t="s">
        <v>1072</v>
      </c>
      <c r="L849" t="s">
        <v>3749</v>
      </c>
      <c r="M849" s="2">
        <v>44888</v>
      </c>
      <c r="N849" t="s">
        <v>19</v>
      </c>
      <c r="O849">
        <v>2940300</v>
      </c>
      <c r="P849">
        <v>11</v>
      </c>
      <c r="Q849" t="s">
        <v>3750</v>
      </c>
      <c r="R849" t="s">
        <v>28</v>
      </c>
      <c r="S849" s="2">
        <v>44893</v>
      </c>
    </row>
    <row r="850" spans="1:19" x14ac:dyDescent="0.25">
      <c r="A850">
        <v>2210184</v>
      </c>
      <c r="B850">
        <v>6094</v>
      </c>
      <c r="C850" t="s">
        <v>20</v>
      </c>
      <c r="D850" t="s">
        <v>78</v>
      </c>
      <c r="E850" t="s">
        <v>2568</v>
      </c>
      <c r="F850" t="s">
        <v>3751</v>
      </c>
      <c r="G850" s="1">
        <v>44862.668055555558</v>
      </c>
      <c r="H850" s="1">
        <v>44862.669444444444</v>
      </c>
      <c r="I850">
        <v>82285099902</v>
      </c>
      <c r="J850" t="s">
        <v>19</v>
      </c>
      <c r="K850" t="s">
        <v>2481</v>
      </c>
      <c r="L850" t="s">
        <v>3752</v>
      </c>
      <c r="M850" s="2">
        <v>45014</v>
      </c>
      <c r="N850" t="s">
        <v>19</v>
      </c>
      <c r="O850">
        <v>4911750</v>
      </c>
      <c r="P850">
        <v>75</v>
      </c>
      <c r="Q850" t="s">
        <v>3753</v>
      </c>
      <c r="R850" t="s">
        <v>19</v>
      </c>
      <c r="S850" s="2">
        <v>45022</v>
      </c>
    </row>
    <row r="851" spans="1:19" x14ac:dyDescent="0.25">
      <c r="A851" t="s">
        <v>19</v>
      </c>
      <c r="B851">
        <v>5003</v>
      </c>
      <c r="C851" t="s">
        <v>110</v>
      </c>
      <c r="D851" t="s">
        <v>30</v>
      </c>
      <c r="E851" t="s">
        <v>2855</v>
      </c>
      <c r="F851" t="s">
        <v>3754</v>
      </c>
      <c r="G851" s="1">
        <v>44862.504861111112</v>
      </c>
      <c r="H851" s="1">
        <v>44862.505555555559</v>
      </c>
      <c r="I851">
        <v>8125553449</v>
      </c>
      <c r="J851" t="s">
        <v>19</v>
      </c>
      <c r="K851" t="s">
        <v>682</v>
      </c>
      <c r="L851" t="s">
        <v>3755</v>
      </c>
      <c r="M851" s="2">
        <v>44862</v>
      </c>
      <c r="N851" t="s">
        <v>19</v>
      </c>
      <c r="O851">
        <v>1887000</v>
      </c>
      <c r="P851">
        <v>50</v>
      </c>
      <c r="Q851" t="s">
        <v>3756</v>
      </c>
      <c r="R851" t="s">
        <v>19</v>
      </c>
      <c r="S851" s="2">
        <v>44865</v>
      </c>
    </row>
    <row r="852" spans="1:19" x14ac:dyDescent="0.25">
      <c r="A852">
        <v>2302195</v>
      </c>
      <c r="B852">
        <v>6143</v>
      </c>
      <c r="C852" t="s">
        <v>20</v>
      </c>
      <c r="D852" t="s">
        <v>143</v>
      </c>
      <c r="E852" t="s">
        <v>3757</v>
      </c>
      <c r="F852" t="s">
        <v>3758</v>
      </c>
      <c r="G852" s="1">
        <v>44862.484722222223</v>
      </c>
      <c r="H852" s="1">
        <v>44862.486805555556</v>
      </c>
      <c r="I852">
        <v>81214098702</v>
      </c>
      <c r="J852" t="s">
        <v>19</v>
      </c>
      <c r="K852" t="s">
        <v>3759</v>
      </c>
      <c r="L852" t="s">
        <v>3760</v>
      </c>
      <c r="M852" s="2">
        <v>45019</v>
      </c>
      <c r="N852" t="s">
        <v>19</v>
      </c>
      <c r="O852">
        <v>1840000</v>
      </c>
      <c r="P852">
        <v>10</v>
      </c>
      <c r="Q852" t="s">
        <v>3761</v>
      </c>
      <c r="R852" t="s">
        <v>19</v>
      </c>
      <c r="S852" s="2">
        <v>45044</v>
      </c>
    </row>
    <row r="853" spans="1:19" x14ac:dyDescent="0.25">
      <c r="A853">
        <v>2210182</v>
      </c>
      <c r="B853">
        <v>5259</v>
      </c>
      <c r="C853" t="s">
        <v>20</v>
      </c>
      <c r="D853" t="s">
        <v>218</v>
      </c>
      <c r="E853" t="s">
        <v>219</v>
      </c>
      <c r="F853" t="s">
        <v>3762</v>
      </c>
      <c r="G853" s="1">
        <v>44862.45208333333</v>
      </c>
      <c r="H853" s="1">
        <v>44862.452777777777</v>
      </c>
      <c r="I853">
        <v>81324918200</v>
      </c>
      <c r="J853" t="s">
        <v>19</v>
      </c>
      <c r="K853" t="s">
        <v>221</v>
      </c>
      <c r="L853" t="s">
        <v>3763</v>
      </c>
      <c r="M853" s="2">
        <v>44902</v>
      </c>
      <c r="N853" t="s">
        <v>3764</v>
      </c>
      <c r="O853">
        <v>3720000</v>
      </c>
      <c r="P853">
        <v>30</v>
      </c>
      <c r="Q853" t="s">
        <v>262</v>
      </c>
      <c r="R853" t="s">
        <v>19</v>
      </c>
      <c r="S853" s="2">
        <v>44911</v>
      </c>
    </row>
    <row r="854" spans="1:19" x14ac:dyDescent="0.25">
      <c r="A854" t="s">
        <v>19</v>
      </c>
      <c r="B854">
        <v>5002</v>
      </c>
      <c r="C854" t="s">
        <v>29</v>
      </c>
      <c r="D854" t="s">
        <v>103</v>
      </c>
      <c r="E854" t="s">
        <v>3765</v>
      </c>
      <c r="F854" t="s">
        <v>3765</v>
      </c>
      <c r="G854" s="1">
        <v>44862.373611111114</v>
      </c>
      <c r="H854" s="1">
        <v>44862.373611111114</v>
      </c>
      <c r="I854">
        <v>85260887562</v>
      </c>
      <c r="J854" t="s">
        <v>19</v>
      </c>
      <c r="K854" t="s">
        <v>3766</v>
      </c>
      <c r="L854" t="s">
        <v>3767</v>
      </c>
      <c r="M854" s="2">
        <v>44862</v>
      </c>
      <c r="N854" t="s">
        <v>3768</v>
      </c>
      <c r="O854">
        <v>68400000</v>
      </c>
      <c r="P854">
        <v>900</v>
      </c>
      <c r="Q854" t="s">
        <v>3769</v>
      </c>
      <c r="R854" t="s">
        <v>28</v>
      </c>
      <c r="S854" s="2">
        <v>44865</v>
      </c>
    </row>
    <row r="855" spans="1:19" x14ac:dyDescent="0.25">
      <c r="A855" t="s">
        <v>19</v>
      </c>
      <c r="B855">
        <v>5001</v>
      </c>
      <c r="C855" t="s">
        <v>29</v>
      </c>
      <c r="D855" t="s">
        <v>165</v>
      </c>
      <c r="E855" t="s">
        <v>3770</v>
      </c>
      <c r="F855" t="s">
        <v>3771</v>
      </c>
      <c r="G855" s="1">
        <v>44861.688888888886</v>
      </c>
      <c r="H855" s="1">
        <v>44861.688888888886</v>
      </c>
      <c r="I855">
        <v>82154258622</v>
      </c>
      <c r="J855" t="s">
        <v>19</v>
      </c>
      <c r="K855" t="s">
        <v>3772</v>
      </c>
      <c r="L855" t="s">
        <v>3773</v>
      </c>
      <c r="M855" s="2">
        <v>44861</v>
      </c>
      <c r="N855" t="s">
        <v>3774</v>
      </c>
      <c r="O855">
        <v>4519800</v>
      </c>
      <c r="P855">
        <v>60</v>
      </c>
      <c r="Q855" t="s">
        <v>1075</v>
      </c>
      <c r="R855" t="s">
        <v>19</v>
      </c>
      <c r="S855" s="2">
        <v>44865</v>
      </c>
    </row>
    <row r="856" spans="1:19" x14ac:dyDescent="0.25">
      <c r="A856">
        <v>2210171</v>
      </c>
      <c r="B856">
        <v>5175</v>
      </c>
      <c r="C856" t="s">
        <v>20</v>
      </c>
      <c r="D856" t="s">
        <v>319</v>
      </c>
      <c r="E856" t="s">
        <v>3775</v>
      </c>
      <c r="F856" t="s">
        <v>3776</v>
      </c>
      <c r="G856" s="1">
        <v>44861.600694444445</v>
      </c>
      <c r="H856" s="1">
        <v>44861.601388888892</v>
      </c>
      <c r="I856">
        <v>82293934261</v>
      </c>
      <c r="J856" t="s">
        <v>19</v>
      </c>
      <c r="K856" t="s">
        <v>3777</v>
      </c>
      <c r="L856" t="s">
        <v>3778</v>
      </c>
      <c r="M856" s="2">
        <v>44888</v>
      </c>
      <c r="N856" t="s">
        <v>3779</v>
      </c>
      <c r="O856">
        <v>4325000</v>
      </c>
      <c r="P856">
        <v>25</v>
      </c>
      <c r="Q856" t="s">
        <v>3780</v>
      </c>
      <c r="R856" t="s">
        <v>19</v>
      </c>
      <c r="S856" s="2">
        <v>44903</v>
      </c>
    </row>
    <row r="857" spans="1:19" x14ac:dyDescent="0.25">
      <c r="A857">
        <v>2210174</v>
      </c>
      <c r="B857">
        <v>5214</v>
      </c>
      <c r="C857" t="s">
        <v>20</v>
      </c>
      <c r="D857" t="s">
        <v>103</v>
      </c>
      <c r="E857" t="s">
        <v>3781</v>
      </c>
      <c r="F857" t="s">
        <v>3781</v>
      </c>
      <c r="G857" s="1">
        <v>44861.586805555555</v>
      </c>
      <c r="H857" s="1">
        <v>44861.587500000001</v>
      </c>
      <c r="I857">
        <v>81378267279</v>
      </c>
      <c r="J857" t="s">
        <v>19</v>
      </c>
      <c r="K857" t="s">
        <v>3782</v>
      </c>
      <c r="L857" t="s">
        <v>3783</v>
      </c>
      <c r="M857" s="2">
        <v>44894</v>
      </c>
      <c r="N857" t="s">
        <v>3784</v>
      </c>
      <c r="O857">
        <v>4075000</v>
      </c>
      <c r="P857">
        <v>50</v>
      </c>
      <c r="Q857" t="s">
        <v>3785</v>
      </c>
      <c r="R857" t="s">
        <v>28</v>
      </c>
      <c r="S857" s="2">
        <v>44895</v>
      </c>
    </row>
    <row r="858" spans="1:19" x14ac:dyDescent="0.25">
      <c r="A858">
        <v>2210170</v>
      </c>
      <c r="B858">
        <v>5071</v>
      </c>
      <c r="C858" t="s">
        <v>20</v>
      </c>
      <c r="D858" t="s">
        <v>143</v>
      </c>
      <c r="E858" t="s">
        <v>3786</v>
      </c>
      <c r="F858" t="s">
        <v>3787</v>
      </c>
      <c r="G858" s="1">
        <v>44861.572222222225</v>
      </c>
      <c r="H858" s="1">
        <v>44861.578472222223</v>
      </c>
      <c r="I858">
        <v>82292603318</v>
      </c>
      <c r="J858" t="s">
        <v>19</v>
      </c>
      <c r="K858" t="s">
        <v>3788</v>
      </c>
      <c r="L858" t="s">
        <v>3789</v>
      </c>
      <c r="M858" s="2">
        <v>44874</v>
      </c>
      <c r="N858" t="s">
        <v>3790</v>
      </c>
      <c r="O858">
        <v>2505000</v>
      </c>
      <c r="P858">
        <v>15</v>
      </c>
      <c r="Q858" t="s">
        <v>3791</v>
      </c>
      <c r="R858" t="s">
        <v>28</v>
      </c>
      <c r="S858" s="2">
        <v>44887</v>
      </c>
    </row>
    <row r="859" spans="1:19" x14ac:dyDescent="0.25">
      <c r="A859">
        <v>2210178</v>
      </c>
      <c r="B859">
        <v>5311</v>
      </c>
      <c r="C859" t="s">
        <v>20</v>
      </c>
      <c r="D859" t="s">
        <v>143</v>
      </c>
      <c r="E859" t="s">
        <v>3792</v>
      </c>
      <c r="F859" t="s">
        <v>3793</v>
      </c>
      <c r="G859" s="1">
        <v>44860.465277777781</v>
      </c>
      <c r="H859" s="1">
        <v>44861.572222222225</v>
      </c>
      <c r="I859">
        <v>82115616008</v>
      </c>
      <c r="J859" t="s">
        <v>19</v>
      </c>
      <c r="K859" t="s">
        <v>3794</v>
      </c>
      <c r="L859" t="s">
        <v>3795</v>
      </c>
      <c r="M859" s="2">
        <v>44909</v>
      </c>
      <c r="N859" t="s">
        <v>3796</v>
      </c>
      <c r="O859">
        <v>1820000</v>
      </c>
      <c r="P859">
        <v>10</v>
      </c>
      <c r="Q859" t="s">
        <v>1967</v>
      </c>
      <c r="R859" t="s">
        <v>17</v>
      </c>
      <c r="S859" s="2">
        <v>44955</v>
      </c>
    </row>
    <row r="860" spans="1:19" x14ac:dyDescent="0.25">
      <c r="A860">
        <v>2210179</v>
      </c>
      <c r="B860">
        <v>5310</v>
      </c>
      <c r="C860" t="s">
        <v>110</v>
      </c>
      <c r="D860" t="s">
        <v>65</v>
      </c>
      <c r="E860" t="s">
        <v>3797</v>
      </c>
      <c r="F860" t="s">
        <v>3797</v>
      </c>
      <c r="G860" s="1">
        <v>44860.711111111108</v>
      </c>
      <c r="H860" s="1">
        <v>44860.711111111108</v>
      </c>
      <c r="I860">
        <v>8126031875</v>
      </c>
      <c r="J860" t="s">
        <v>19</v>
      </c>
      <c r="K860" t="s">
        <v>3798</v>
      </c>
      <c r="L860" t="s">
        <v>3799</v>
      </c>
      <c r="M860" s="2">
        <v>44909</v>
      </c>
      <c r="N860" t="s">
        <v>3800</v>
      </c>
      <c r="O860">
        <v>2780000</v>
      </c>
      <c r="P860">
        <v>20</v>
      </c>
      <c r="Q860" t="s">
        <v>3801</v>
      </c>
      <c r="R860" t="s">
        <v>19</v>
      </c>
      <c r="S860" s="2">
        <v>44937</v>
      </c>
    </row>
    <row r="861" spans="1:19" x14ac:dyDescent="0.25">
      <c r="A861">
        <v>2210169</v>
      </c>
      <c r="B861">
        <v>5232</v>
      </c>
      <c r="C861" t="s">
        <v>20</v>
      </c>
      <c r="D861" t="s">
        <v>30</v>
      </c>
      <c r="E861" t="s">
        <v>3802</v>
      </c>
      <c r="F861" t="s">
        <v>3803</v>
      </c>
      <c r="G861" s="1">
        <v>44860.638194444444</v>
      </c>
      <c r="H861" s="1">
        <v>44860.638194444444</v>
      </c>
      <c r="I861">
        <v>81997749146</v>
      </c>
      <c r="J861" t="s">
        <v>19</v>
      </c>
      <c r="K861" t="s">
        <v>3804</v>
      </c>
      <c r="L861" t="s">
        <v>3805</v>
      </c>
      <c r="M861" s="2">
        <v>44897</v>
      </c>
      <c r="N861" t="s">
        <v>3806</v>
      </c>
      <c r="O861">
        <v>1950000</v>
      </c>
      <c r="P861">
        <v>25</v>
      </c>
      <c r="Q861" t="s">
        <v>3807</v>
      </c>
      <c r="R861" t="s">
        <v>28</v>
      </c>
      <c r="S861" s="2">
        <v>44911</v>
      </c>
    </row>
    <row r="862" spans="1:19" x14ac:dyDescent="0.25">
      <c r="A862">
        <v>2210168</v>
      </c>
      <c r="B862">
        <v>5096</v>
      </c>
      <c r="C862" t="s">
        <v>110</v>
      </c>
      <c r="D862" t="s">
        <v>319</v>
      </c>
      <c r="E862" t="s">
        <v>1347</v>
      </c>
      <c r="F862" t="s">
        <v>3808</v>
      </c>
      <c r="G862" s="1">
        <v>44860.619444444441</v>
      </c>
      <c r="H862" s="1">
        <v>44860.619444444441</v>
      </c>
      <c r="I862">
        <v>81268660986</v>
      </c>
      <c r="J862" t="s">
        <v>19</v>
      </c>
      <c r="K862" t="s">
        <v>1349</v>
      </c>
      <c r="L862" t="s">
        <v>3809</v>
      </c>
      <c r="M862" s="2">
        <v>44877</v>
      </c>
      <c r="N862" t="s">
        <v>3810</v>
      </c>
      <c r="O862">
        <v>3996000</v>
      </c>
      <c r="P862">
        <v>60</v>
      </c>
      <c r="Q862" t="s">
        <v>3811</v>
      </c>
      <c r="R862" t="s">
        <v>28</v>
      </c>
      <c r="S862" s="2">
        <v>44893</v>
      </c>
    </row>
    <row r="863" spans="1:19" x14ac:dyDescent="0.25">
      <c r="A863">
        <v>2210181</v>
      </c>
      <c r="B863">
        <v>5177</v>
      </c>
      <c r="C863" t="s">
        <v>20</v>
      </c>
      <c r="D863" t="s">
        <v>319</v>
      </c>
      <c r="E863" t="s">
        <v>3812</v>
      </c>
      <c r="F863" t="s">
        <v>3813</v>
      </c>
      <c r="G863" s="1">
        <v>44860.589583333334</v>
      </c>
      <c r="H863" s="1">
        <v>44860.590277777781</v>
      </c>
      <c r="I863">
        <v>85255610652</v>
      </c>
      <c r="J863" t="s">
        <v>19</v>
      </c>
      <c r="K863" t="s">
        <v>3814</v>
      </c>
      <c r="L863" t="s">
        <v>3815</v>
      </c>
      <c r="M863" s="2">
        <v>44888</v>
      </c>
      <c r="N863" t="s">
        <v>3816</v>
      </c>
      <c r="O863">
        <v>4340000</v>
      </c>
      <c r="P863">
        <v>20</v>
      </c>
      <c r="Q863" t="s">
        <v>3817</v>
      </c>
      <c r="R863" t="s">
        <v>28</v>
      </c>
      <c r="S863" s="2">
        <v>44903</v>
      </c>
    </row>
    <row r="864" spans="1:19" x14ac:dyDescent="0.25">
      <c r="A864">
        <v>2210167</v>
      </c>
      <c r="B864">
        <v>5149</v>
      </c>
      <c r="C864" t="s">
        <v>20</v>
      </c>
      <c r="D864" t="s">
        <v>59</v>
      </c>
      <c r="E864" t="s">
        <v>3818</v>
      </c>
      <c r="F864" t="s">
        <v>3818</v>
      </c>
      <c r="G864" s="1">
        <v>44860.55972222222</v>
      </c>
      <c r="H864" s="1">
        <v>44860.560416666667</v>
      </c>
      <c r="I864">
        <v>85659337884</v>
      </c>
      <c r="J864" t="s">
        <v>19</v>
      </c>
      <c r="K864" t="s">
        <v>3819</v>
      </c>
      <c r="L864" t="s">
        <v>3820</v>
      </c>
      <c r="M864" s="2">
        <v>44887</v>
      </c>
      <c r="N864" t="s">
        <v>3821</v>
      </c>
      <c r="O864">
        <v>7350000</v>
      </c>
      <c r="P864">
        <v>50</v>
      </c>
      <c r="Q864" t="s">
        <v>3822</v>
      </c>
      <c r="R864" t="s">
        <v>17</v>
      </c>
      <c r="S864" s="2">
        <v>44895</v>
      </c>
    </row>
    <row r="865" spans="1:19" x14ac:dyDescent="0.25">
      <c r="A865">
        <v>2210176</v>
      </c>
      <c r="B865">
        <v>5138</v>
      </c>
      <c r="C865" t="s">
        <v>20</v>
      </c>
      <c r="D865" t="s">
        <v>21</v>
      </c>
      <c r="E865" t="s">
        <v>3823</v>
      </c>
      <c r="F865" t="s">
        <v>3824</v>
      </c>
      <c r="G865" s="1">
        <v>44859.590277777781</v>
      </c>
      <c r="H865" s="1">
        <v>44859.591666666667</v>
      </c>
      <c r="I865">
        <v>85266973063</v>
      </c>
      <c r="J865" t="s">
        <v>19</v>
      </c>
      <c r="K865" t="s">
        <v>3825</v>
      </c>
      <c r="L865" t="s">
        <v>3826</v>
      </c>
      <c r="M865" s="2">
        <v>44883</v>
      </c>
      <c r="N865" t="s">
        <v>3827</v>
      </c>
      <c r="O865">
        <v>2850000</v>
      </c>
      <c r="P865">
        <v>25</v>
      </c>
      <c r="Q865" t="s">
        <v>3828</v>
      </c>
      <c r="R865" t="s">
        <v>28</v>
      </c>
      <c r="S865" s="2">
        <v>44895</v>
      </c>
    </row>
    <row r="866" spans="1:19" x14ac:dyDescent="0.25">
      <c r="A866">
        <v>2210159</v>
      </c>
      <c r="B866">
        <v>4996</v>
      </c>
      <c r="C866" t="s">
        <v>20</v>
      </c>
      <c r="D866" t="s">
        <v>143</v>
      </c>
      <c r="E866" t="s">
        <v>3829</v>
      </c>
      <c r="F866" t="s">
        <v>3830</v>
      </c>
      <c r="G866" s="1">
        <v>44859.413888888892</v>
      </c>
      <c r="H866" s="1">
        <v>44859.414583333331</v>
      </c>
      <c r="I866">
        <v>85353708052</v>
      </c>
      <c r="J866" t="s">
        <v>19</v>
      </c>
      <c r="K866" t="s">
        <v>3831</v>
      </c>
      <c r="L866" t="s">
        <v>3832</v>
      </c>
      <c r="M866" s="2">
        <v>44861</v>
      </c>
      <c r="N866" t="s">
        <v>3833</v>
      </c>
      <c r="O866">
        <v>8450000</v>
      </c>
      <c r="P866">
        <v>50</v>
      </c>
      <c r="Q866" t="s">
        <v>3834</v>
      </c>
      <c r="R866" t="s">
        <v>28</v>
      </c>
      <c r="S866" s="2">
        <v>44869</v>
      </c>
    </row>
    <row r="867" spans="1:19" x14ac:dyDescent="0.25">
      <c r="A867" t="s">
        <v>19</v>
      </c>
      <c r="B867">
        <v>4975</v>
      </c>
      <c r="C867" t="s">
        <v>29</v>
      </c>
      <c r="D867" t="s">
        <v>218</v>
      </c>
      <c r="E867" t="s">
        <v>3835</v>
      </c>
      <c r="F867" t="s">
        <v>3835</v>
      </c>
      <c r="G867" s="1">
        <v>44858.362500000003</v>
      </c>
      <c r="H867" s="1">
        <v>44858.362500000003</v>
      </c>
      <c r="I867">
        <v>85273286858</v>
      </c>
      <c r="J867" t="s">
        <v>19</v>
      </c>
      <c r="K867" t="s">
        <v>3836</v>
      </c>
      <c r="L867" t="s">
        <v>3837</v>
      </c>
      <c r="M867" s="2">
        <v>44858</v>
      </c>
      <c r="N867" t="s">
        <v>2336</v>
      </c>
      <c r="O867">
        <v>1190000</v>
      </c>
      <c r="P867">
        <v>17</v>
      </c>
      <c r="Q867" t="s">
        <v>3838</v>
      </c>
    </row>
    <row r="868" spans="1:19" x14ac:dyDescent="0.25">
      <c r="A868">
        <v>2210158</v>
      </c>
      <c r="B868">
        <v>5364</v>
      </c>
      <c r="C868" t="s">
        <v>20</v>
      </c>
      <c r="D868" t="s">
        <v>103</v>
      </c>
      <c r="E868" t="s">
        <v>3839</v>
      </c>
      <c r="F868" t="s">
        <v>3840</v>
      </c>
      <c r="G868" s="1">
        <v>44858.359027777777</v>
      </c>
      <c r="H868" s="1">
        <v>44858.359722222223</v>
      </c>
      <c r="I868">
        <v>82393522274</v>
      </c>
      <c r="J868" t="s">
        <v>19</v>
      </c>
      <c r="K868" t="s">
        <v>3841</v>
      </c>
      <c r="L868" t="s">
        <v>3842</v>
      </c>
      <c r="M868" s="2">
        <v>44915</v>
      </c>
      <c r="N868" t="s">
        <v>3843</v>
      </c>
      <c r="O868">
        <v>2520000</v>
      </c>
      <c r="P868">
        <v>20</v>
      </c>
      <c r="Q868" t="s">
        <v>3844</v>
      </c>
      <c r="R868" t="s">
        <v>17</v>
      </c>
      <c r="S868" s="2">
        <v>44926</v>
      </c>
    </row>
    <row r="869" spans="1:19" x14ac:dyDescent="0.25">
      <c r="A869">
        <v>2210154</v>
      </c>
      <c r="B869">
        <v>5062</v>
      </c>
      <c r="C869" t="s">
        <v>20</v>
      </c>
      <c r="D869" t="s">
        <v>21</v>
      </c>
      <c r="E869" t="s">
        <v>3845</v>
      </c>
      <c r="F869" t="s">
        <v>3846</v>
      </c>
      <c r="G869" s="1">
        <v>44856.493750000001</v>
      </c>
      <c r="H869" s="1">
        <v>44856.495138888888</v>
      </c>
      <c r="I869">
        <v>85813381521</v>
      </c>
      <c r="J869" t="s">
        <v>19</v>
      </c>
      <c r="K869" t="s">
        <v>3847</v>
      </c>
      <c r="L869" t="s">
        <v>3848</v>
      </c>
      <c r="M869" s="2">
        <v>44874</v>
      </c>
      <c r="N869" t="s">
        <v>3849</v>
      </c>
      <c r="O869">
        <v>6450000</v>
      </c>
      <c r="P869">
        <v>50</v>
      </c>
      <c r="Q869" t="s">
        <v>3850</v>
      </c>
      <c r="R869" t="s">
        <v>28</v>
      </c>
      <c r="S869" s="2">
        <v>44895</v>
      </c>
    </row>
    <row r="870" spans="1:19" x14ac:dyDescent="0.25">
      <c r="A870">
        <v>2210155</v>
      </c>
      <c r="B870">
        <v>5202</v>
      </c>
      <c r="C870" t="s">
        <v>20</v>
      </c>
      <c r="D870" t="s">
        <v>103</v>
      </c>
      <c r="E870" t="s">
        <v>3851</v>
      </c>
      <c r="F870" t="s">
        <v>3851</v>
      </c>
      <c r="G870" s="1">
        <v>44856.494444444441</v>
      </c>
      <c r="H870" s="1">
        <v>44856.495138888888</v>
      </c>
      <c r="I870">
        <v>85327514352</v>
      </c>
      <c r="J870" t="s">
        <v>19</v>
      </c>
      <c r="K870" t="s">
        <v>3852</v>
      </c>
      <c r="L870" t="s">
        <v>3853</v>
      </c>
      <c r="M870" s="2">
        <v>44893</v>
      </c>
      <c r="N870" t="s">
        <v>3854</v>
      </c>
      <c r="O870">
        <v>5375000</v>
      </c>
      <c r="P870">
        <v>25</v>
      </c>
      <c r="Q870" t="s">
        <v>3855</v>
      </c>
      <c r="R870" t="s">
        <v>17</v>
      </c>
      <c r="S870" s="2">
        <v>44895</v>
      </c>
    </row>
    <row r="871" spans="1:19" x14ac:dyDescent="0.25">
      <c r="A871">
        <v>2210156</v>
      </c>
      <c r="B871">
        <v>5928</v>
      </c>
      <c r="C871" t="s">
        <v>20</v>
      </c>
      <c r="D871" t="s">
        <v>103</v>
      </c>
      <c r="E871" t="s">
        <v>3856</v>
      </c>
      <c r="F871" t="s">
        <v>3856</v>
      </c>
      <c r="G871" s="1">
        <v>44856.467361111114</v>
      </c>
      <c r="H871" s="1">
        <v>44856.468055555553</v>
      </c>
      <c r="I871">
        <v>81345304266</v>
      </c>
      <c r="J871" t="s">
        <v>19</v>
      </c>
      <c r="K871" t="s">
        <v>3857</v>
      </c>
      <c r="L871" t="s">
        <v>3858</v>
      </c>
      <c r="M871" s="2">
        <v>44991</v>
      </c>
      <c r="N871" t="s">
        <v>19</v>
      </c>
      <c r="O871">
        <v>2376000</v>
      </c>
      <c r="P871">
        <v>10</v>
      </c>
      <c r="Q871" t="s">
        <v>3859</v>
      </c>
      <c r="R871" t="s">
        <v>19</v>
      </c>
      <c r="S871" s="2">
        <v>44991</v>
      </c>
    </row>
    <row r="872" spans="1:19" x14ac:dyDescent="0.25">
      <c r="A872" t="s">
        <v>19</v>
      </c>
      <c r="B872">
        <v>4959</v>
      </c>
      <c r="C872" t="s">
        <v>29</v>
      </c>
      <c r="D872" t="s">
        <v>319</v>
      </c>
      <c r="E872" t="s">
        <v>3177</v>
      </c>
      <c r="F872" t="s">
        <v>3177</v>
      </c>
      <c r="G872" s="1">
        <v>44855.597222222219</v>
      </c>
      <c r="H872" s="1">
        <v>44855.597222222219</v>
      </c>
      <c r="I872">
        <v>81321413626</v>
      </c>
      <c r="J872" t="s">
        <v>19</v>
      </c>
      <c r="K872" t="s">
        <v>3179</v>
      </c>
      <c r="L872" t="s">
        <v>3860</v>
      </c>
      <c r="M872" s="2">
        <v>44856</v>
      </c>
      <c r="N872" t="s">
        <v>3861</v>
      </c>
      <c r="O872">
        <v>18700000</v>
      </c>
      <c r="P872">
        <v>200</v>
      </c>
      <c r="Q872" t="s">
        <v>3862</v>
      </c>
      <c r="R872" t="s">
        <v>28</v>
      </c>
      <c r="S872" s="2">
        <v>44865</v>
      </c>
    </row>
    <row r="873" spans="1:19" x14ac:dyDescent="0.25">
      <c r="A873">
        <v>2210148</v>
      </c>
      <c r="B873">
        <v>5063</v>
      </c>
      <c r="C873" t="s">
        <v>20</v>
      </c>
      <c r="D873" t="s">
        <v>21</v>
      </c>
      <c r="E873" t="s">
        <v>767</v>
      </c>
      <c r="F873" t="s">
        <v>3863</v>
      </c>
      <c r="G873" s="1">
        <v>44855.57708333333</v>
      </c>
      <c r="H873" s="1">
        <v>44855.57708333333</v>
      </c>
      <c r="I873">
        <v>85228888756</v>
      </c>
      <c r="J873" t="s">
        <v>19</v>
      </c>
      <c r="K873" t="s">
        <v>682</v>
      </c>
      <c r="L873" t="s">
        <v>3864</v>
      </c>
      <c r="M873" s="2">
        <v>44876</v>
      </c>
      <c r="N873" t="s">
        <v>3865</v>
      </c>
      <c r="O873">
        <v>2010000</v>
      </c>
      <c r="P873">
        <v>15</v>
      </c>
      <c r="Q873" t="s">
        <v>3866</v>
      </c>
      <c r="R873" t="s">
        <v>19</v>
      </c>
      <c r="S873" s="2">
        <v>44888</v>
      </c>
    </row>
    <row r="874" spans="1:19" x14ac:dyDescent="0.25">
      <c r="A874">
        <v>2210147</v>
      </c>
      <c r="B874">
        <v>5326</v>
      </c>
      <c r="C874" t="s">
        <v>20</v>
      </c>
      <c r="D874" t="s">
        <v>43</v>
      </c>
      <c r="E874" t="s">
        <v>3867</v>
      </c>
      <c r="F874" t="s">
        <v>3868</v>
      </c>
      <c r="G874" s="1">
        <v>44854.463194444441</v>
      </c>
      <c r="H874" s="1">
        <v>44855.561805555553</v>
      </c>
      <c r="I874">
        <v>81374782984</v>
      </c>
      <c r="J874" t="s">
        <v>19</v>
      </c>
      <c r="K874" t="s">
        <v>3869</v>
      </c>
      <c r="L874" t="s">
        <v>3870</v>
      </c>
      <c r="M874" s="2">
        <v>44910</v>
      </c>
      <c r="N874" t="s">
        <v>19</v>
      </c>
      <c r="O874">
        <v>2640000</v>
      </c>
      <c r="P874">
        <v>15</v>
      </c>
      <c r="Q874" t="s">
        <v>3871</v>
      </c>
      <c r="R874" t="s">
        <v>19</v>
      </c>
      <c r="S874" s="2">
        <v>44925</v>
      </c>
    </row>
    <row r="875" spans="1:19" x14ac:dyDescent="0.25">
      <c r="A875">
        <v>2210162</v>
      </c>
      <c r="B875">
        <v>5587</v>
      </c>
      <c r="C875" t="s">
        <v>20</v>
      </c>
      <c r="D875" t="s">
        <v>43</v>
      </c>
      <c r="E875" t="s">
        <v>3872</v>
      </c>
      <c r="F875" t="s">
        <v>3872</v>
      </c>
      <c r="G875" s="1">
        <v>44855.558333333334</v>
      </c>
      <c r="H875" s="1">
        <v>44855.558333333334</v>
      </c>
      <c r="I875">
        <v>81320057021</v>
      </c>
      <c r="J875" t="s">
        <v>19</v>
      </c>
      <c r="K875" t="s">
        <v>3873</v>
      </c>
      <c r="L875" t="s">
        <v>3874</v>
      </c>
      <c r="M875" s="2">
        <v>44946</v>
      </c>
      <c r="N875" t="s">
        <v>3875</v>
      </c>
      <c r="O875">
        <v>5200000</v>
      </c>
      <c r="P875">
        <v>50</v>
      </c>
      <c r="Q875" t="s">
        <v>3876</v>
      </c>
      <c r="R875" t="s">
        <v>19</v>
      </c>
      <c r="S875" s="2">
        <v>44961</v>
      </c>
    </row>
    <row r="876" spans="1:19" x14ac:dyDescent="0.25">
      <c r="A876" t="s">
        <v>19</v>
      </c>
      <c r="B876">
        <v>4956</v>
      </c>
      <c r="C876" t="s">
        <v>29</v>
      </c>
      <c r="D876" t="s">
        <v>65</v>
      </c>
      <c r="E876" t="s">
        <v>3877</v>
      </c>
      <c r="F876" t="s">
        <v>3877</v>
      </c>
      <c r="G876" s="1">
        <v>44855.459027777775</v>
      </c>
      <c r="H876" s="1">
        <v>44855.459027777775</v>
      </c>
      <c r="I876">
        <v>8127814004</v>
      </c>
      <c r="J876" t="s">
        <v>19</v>
      </c>
      <c r="K876" t="s">
        <v>3878</v>
      </c>
      <c r="L876" t="s">
        <v>3879</v>
      </c>
      <c r="M876" s="2">
        <v>44855</v>
      </c>
      <c r="N876" t="s">
        <v>3880</v>
      </c>
      <c r="O876">
        <v>1550000</v>
      </c>
      <c r="P876">
        <v>10</v>
      </c>
      <c r="Q876" t="s">
        <v>3881</v>
      </c>
      <c r="R876" t="s">
        <v>17</v>
      </c>
      <c r="S876" s="2">
        <v>44859</v>
      </c>
    </row>
    <row r="877" spans="1:19" x14ac:dyDescent="0.25">
      <c r="A877">
        <v>2210152</v>
      </c>
      <c r="B877">
        <v>5366</v>
      </c>
      <c r="C877" t="s">
        <v>20</v>
      </c>
      <c r="D877" t="s">
        <v>2704</v>
      </c>
      <c r="E877" t="s">
        <v>3882</v>
      </c>
      <c r="F877" t="s">
        <v>3883</v>
      </c>
      <c r="G877" s="1">
        <v>44855.381249999999</v>
      </c>
      <c r="H877" s="1">
        <v>44855.381944444445</v>
      </c>
      <c r="I877">
        <v>82151746672</v>
      </c>
      <c r="J877" t="s">
        <v>19</v>
      </c>
      <c r="K877" t="s">
        <v>3884</v>
      </c>
      <c r="L877" t="s">
        <v>3885</v>
      </c>
      <c r="M877" s="2">
        <v>44915</v>
      </c>
      <c r="N877" t="s">
        <v>3886</v>
      </c>
      <c r="O877">
        <v>6300000</v>
      </c>
      <c r="P877">
        <v>100</v>
      </c>
      <c r="Q877" t="s">
        <v>3887</v>
      </c>
      <c r="R877" t="s">
        <v>17</v>
      </c>
      <c r="S877" s="2">
        <v>44926</v>
      </c>
    </row>
    <row r="878" spans="1:19" x14ac:dyDescent="0.25">
      <c r="A878">
        <v>2210161</v>
      </c>
      <c r="B878">
        <v>5619</v>
      </c>
      <c r="C878" t="s">
        <v>20</v>
      </c>
      <c r="D878" t="s">
        <v>35</v>
      </c>
      <c r="E878" t="s">
        <v>334</v>
      </c>
      <c r="F878" t="s">
        <v>3888</v>
      </c>
      <c r="G878" s="1">
        <v>44854.755555555559</v>
      </c>
      <c r="H878" s="1">
        <v>44854.756249999999</v>
      </c>
      <c r="I878">
        <v>87729283485</v>
      </c>
      <c r="J878" t="s">
        <v>19</v>
      </c>
      <c r="K878" t="s">
        <v>335</v>
      </c>
      <c r="L878" t="s">
        <v>3889</v>
      </c>
      <c r="M878" s="2">
        <v>44949</v>
      </c>
      <c r="N878" t="s">
        <v>19</v>
      </c>
      <c r="O878">
        <v>4000000</v>
      </c>
      <c r="P878">
        <v>25</v>
      </c>
      <c r="Q878" t="s">
        <v>3890</v>
      </c>
      <c r="R878" t="s">
        <v>19</v>
      </c>
      <c r="S878" s="2">
        <v>44957</v>
      </c>
    </row>
    <row r="879" spans="1:19" x14ac:dyDescent="0.25">
      <c r="A879" t="s">
        <v>19</v>
      </c>
      <c r="B879">
        <v>4949</v>
      </c>
      <c r="C879" t="s">
        <v>29</v>
      </c>
      <c r="D879" t="s">
        <v>21</v>
      </c>
      <c r="E879" t="s">
        <v>3891</v>
      </c>
      <c r="F879" t="s">
        <v>3892</v>
      </c>
      <c r="G879" s="1">
        <v>44854.756249999999</v>
      </c>
      <c r="H879" s="1">
        <v>44854.756249999999</v>
      </c>
      <c r="I879">
        <v>81336298139</v>
      </c>
      <c r="J879" t="s">
        <v>19</v>
      </c>
      <c r="K879" t="s">
        <v>3893</v>
      </c>
      <c r="L879" t="s">
        <v>3894</v>
      </c>
      <c r="M879" s="2">
        <v>44854</v>
      </c>
      <c r="N879" t="s">
        <v>3895</v>
      </c>
      <c r="O879">
        <v>4025000</v>
      </c>
      <c r="P879">
        <v>35</v>
      </c>
      <c r="Q879" t="s">
        <v>3896</v>
      </c>
      <c r="R879" t="s">
        <v>28</v>
      </c>
      <c r="S879" s="2">
        <v>44860</v>
      </c>
    </row>
    <row r="880" spans="1:19" x14ac:dyDescent="0.25">
      <c r="A880">
        <v>2210139</v>
      </c>
      <c r="B880">
        <v>5148</v>
      </c>
      <c r="C880" t="s">
        <v>110</v>
      </c>
      <c r="D880" t="s">
        <v>65</v>
      </c>
      <c r="E880" t="s">
        <v>3897</v>
      </c>
      <c r="F880" t="s">
        <v>3898</v>
      </c>
      <c r="G880" s="1">
        <v>44854.696527777778</v>
      </c>
      <c r="H880" s="1">
        <v>44854.696527777778</v>
      </c>
      <c r="I880">
        <v>85241981462</v>
      </c>
      <c r="J880" t="s">
        <v>19</v>
      </c>
      <c r="K880" t="s">
        <v>3899</v>
      </c>
      <c r="L880" t="s">
        <v>3900</v>
      </c>
      <c r="M880" s="2">
        <v>44886</v>
      </c>
      <c r="N880" t="s">
        <v>3901</v>
      </c>
      <c r="O880">
        <v>1650000</v>
      </c>
      <c r="P880">
        <v>10</v>
      </c>
      <c r="Q880" t="s">
        <v>3902</v>
      </c>
      <c r="R880" t="s">
        <v>28</v>
      </c>
      <c r="S880" s="2">
        <v>44907</v>
      </c>
    </row>
    <row r="881" spans="1:19" x14ac:dyDescent="0.25">
      <c r="A881">
        <v>2210137</v>
      </c>
      <c r="B881">
        <v>5622</v>
      </c>
      <c r="C881" t="s">
        <v>20</v>
      </c>
      <c r="D881" t="s">
        <v>43</v>
      </c>
      <c r="E881" t="s">
        <v>3903</v>
      </c>
      <c r="F881" t="s">
        <v>3904</v>
      </c>
      <c r="G881" s="1">
        <v>44854.682638888888</v>
      </c>
      <c r="H881" s="1">
        <v>44854.683333333334</v>
      </c>
      <c r="I881">
        <v>85253892071</v>
      </c>
      <c r="J881" t="s">
        <v>19</v>
      </c>
      <c r="K881" t="s">
        <v>3905</v>
      </c>
      <c r="L881" t="s">
        <v>3906</v>
      </c>
      <c r="M881" s="2">
        <v>44949</v>
      </c>
      <c r="N881" t="s">
        <v>19</v>
      </c>
      <c r="O881">
        <v>3400000</v>
      </c>
      <c r="P881">
        <v>17</v>
      </c>
      <c r="Q881" t="s">
        <v>3907</v>
      </c>
      <c r="R881" t="s">
        <v>28</v>
      </c>
      <c r="S881" s="2">
        <v>44970</v>
      </c>
    </row>
    <row r="882" spans="1:19" x14ac:dyDescent="0.25">
      <c r="A882">
        <v>2210136</v>
      </c>
      <c r="B882">
        <v>5623</v>
      </c>
      <c r="C882" t="s">
        <v>20</v>
      </c>
      <c r="D882" t="s">
        <v>43</v>
      </c>
      <c r="E882" t="s">
        <v>3903</v>
      </c>
      <c r="F882" t="s">
        <v>3908</v>
      </c>
      <c r="G882" s="1">
        <v>44854.679166666669</v>
      </c>
      <c r="H882" s="1">
        <v>44854.681944444441</v>
      </c>
      <c r="I882">
        <v>85253892071</v>
      </c>
      <c r="J882" t="s">
        <v>19</v>
      </c>
      <c r="K882" t="s">
        <v>3905</v>
      </c>
      <c r="L882" t="s">
        <v>3909</v>
      </c>
      <c r="M882" s="2">
        <v>44949</v>
      </c>
      <c r="N882" t="s">
        <v>19</v>
      </c>
      <c r="O882">
        <v>3400000</v>
      </c>
      <c r="P882">
        <v>17</v>
      </c>
      <c r="Q882" t="s">
        <v>3907</v>
      </c>
      <c r="R882" t="s">
        <v>28</v>
      </c>
      <c r="S882" s="2">
        <v>44970</v>
      </c>
    </row>
    <row r="883" spans="1:19" x14ac:dyDescent="0.25">
      <c r="A883">
        <v>2210134</v>
      </c>
      <c r="B883">
        <v>5087</v>
      </c>
      <c r="C883" t="s">
        <v>42</v>
      </c>
      <c r="D883" t="s">
        <v>165</v>
      </c>
      <c r="E883" t="s">
        <v>1070</v>
      </c>
      <c r="F883" t="s">
        <v>3910</v>
      </c>
      <c r="G883" s="1">
        <v>44854.584722222222</v>
      </c>
      <c r="H883" s="1">
        <v>44854.584722222222</v>
      </c>
      <c r="I883">
        <v>85752685772</v>
      </c>
      <c r="J883" t="s">
        <v>19</v>
      </c>
      <c r="K883" t="s">
        <v>1072</v>
      </c>
      <c r="L883" t="s">
        <v>3911</v>
      </c>
      <c r="M883" s="2">
        <v>44876</v>
      </c>
      <c r="N883" t="s">
        <v>19</v>
      </c>
      <c r="O883">
        <v>1100000</v>
      </c>
      <c r="P883">
        <v>1</v>
      </c>
      <c r="Q883" t="s">
        <v>1075</v>
      </c>
      <c r="R883" t="s">
        <v>28</v>
      </c>
      <c r="S883" s="2">
        <v>44879</v>
      </c>
    </row>
    <row r="884" spans="1:19" x14ac:dyDescent="0.25">
      <c r="A884">
        <v>2210135</v>
      </c>
      <c r="B884">
        <v>5408</v>
      </c>
      <c r="C884" t="s">
        <v>110</v>
      </c>
      <c r="D884" t="s">
        <v>30</v>
      </c>
      <c r="E884" t="s">
        <v>1865</v>
      </c>
      <c r="F884" t="s">
        <v>1865</v>
      </c>
      <c r="G884" s="1">
        <v>44854.581250000003</v>
      </c>
      <c r="H884" s="1">
        <v>44854.582638888889</v>
      </c>
      <c r="I884">
        <v>85255505419</v>
      </c>
      <c r="J884" t="s">
        <v>19</v>
      </c>
      <c r="K884" t="s">
        <v>1866</v>
      </c>
      <c r="L884" t="s">
        <v>3912</v>
      </c>
      <c r="M884" s="2">
        <v>44924</v>
      </c>
      <c r="N884" t="s">
        <v>3913</v>
      </c>
      <c r="O884">
        <v>1702500</v>
      </c>
      <c r="P884">
        <v>15</v>
      </c>
      <c r="Q884" t="s">
        <v>3914</v>
      </c>
      <c r="R884" t="s">
        <v>17</v>
      </c>
      <c r="S884" s="2">
        <v>44940</v>
      </c>
    </row>
    <row r="885" spans="1:19" x14ac:dyDescent="0.25">
      <c r="A885" t="s">
        <v>19</v>
      </c>
      <c r="B885">
        <v>4943</v>
      </c>
      <c r="C885" t="s">
        <v>20</v>
      </c>
      <c r="D885" t="s">
        <v>143</v>
      </c>
      <c r="E885" t="s">
        <v>3004</v>
      </c>
      <c r="F885" t="s">
        <v>3915</v>
      </c>
      <c r="G885" s="1">
        <v>44854.479861111111</v>
      </c>
      <c r="H885" s="1">
        <v>44854.480555555558</v>
      </c>
      <c r="I885">
        <v>81375145699</v>
      </c>
      <c r="J885" t="s">
        <v>19</v>
      </c>
      <c r="K885" t="s">
        <v>3916</v>
      </c>
      <c r="L885" t="s">
        <v>3917</v>
      </c>
      <c r="M885" s="2">
        <v>44854</v>
      </c>
      <c r="N885" t="s">
        <v>19</v>
      </c>
      <c r="O885">
        <v>1100000</v>
      </c>
      <c r="P885">
        <v>1</v>
      </c>
      <c r="Q885" t="s">
        <v>3918</v>
      </c>
      <c r="R885" t="s">
        <v>19</v>
      </c>
      <c r="S885" s="2">
        <v>25569</v>
      </c>
    </row>
    <row r="886" spans="1:19" x14ac:dyDescent="0.25">
      <c r="A886" t="s">
        <v>19</v>
      </c>
      <c r="B886">
        <v>4941</v>
      </c>
      <c r="C886" t="s">
        <v>29</v>
      </c>
      <c r="D886" t="s">
        <v>218</v>
      </c>
      <c r="E886" t="s">
        <v>219</v>
      </c>
      <c r="F886" t="s">
        <v>3919</v>
      </c>
      <c r="G886" s="1">
        <v>44854.457638888889</v>
      </c>
      <c r="H886" s="1">
        <v>44854.457638888889</v>
      </c>
      <c r="I886">
        <v>81324918200</v>
      </c>
      <c r="J886" t="s">
        <v>19</v>
      </c>
      <c r="K886" t="s">
        <v>221</v>
      </c>
      <c r="L886" t="s">
        <v>3920</v>
      </c>
      <c r="M886" s="2">
        <v>44854</v>
      </c>
      <c r="N886" t="s">
        <v>3921</v>
      </c>
      <c r="O886">
        <v>4330000</v>
      </c>
      <c r="P886">
        <v>100</v>
      </c>
      <c r="Q886" t="s">
        <v>262</v>
      </c>
      <c r="R886" t="s">
        <v>19</v>
      </c>
      <c r="S886" s="2">
        <v>44862</v>
      </c>
    </row>
    <row r="887" spans="1:19" x14ac:dyDescent="0.25">
      <c r="A887" t="s">
        <v>19</v>
      </c>
      <c r="B887">
        <v>4940</v>
      </c>
      <c r="C887" t="s">
        <v>29</v>
      </c>
      <c r="D887" t="s">
        <v>218</v>
      </c>
      <c r="E887" t="s">
        <v>219</v>
      </c>
      <c r="F887" t="s">
        <v>219</v>
      </c>
      <c r="G887" s="1">
        <v>44854.457638888889</v>
      </c>
      <c r="H887" s="1">
        <v>44854.457638888889</v>
      </c>
      <c r="I887">
        <v>81324918200</v>
      </c>
      <c r="J887" t="s">
        <v>19</v>
      </c>
      <c r="K887" t="s">
        <v>221</v>
      </c>
      <c r="L887" t="s">
        <v>1599</v>
      </c>
      <c r="M887" s="2">
        <v>44854</v>
      </c>
      <c r="N887" t="s">
        <v>1600</v>
      </c>
      <c r="O887">
        <v>1430000</v>
      </c>
      <c r="P887">
        <v>50</v>
      </c>
      <c r="Q887" t="s">
        <v>262</v>
      </c>
      <c r="R887" t="s">
        <v>19</v>
      </c>
      <c r="S887" s="2">
        <v>44858</v>
      </c>
    </row>
    <row r="888" spans="1:19" x14ac:dyDescent="0.25">
      <c r="A888">
        <v>2210173</v>
      </c>
      <c r="B888">
        <v>5224</v>
      </c>
      <c r="C888" t="s">
        <v>20</v>
      </c>
      <c r="D888" t="s">
        <v>218</v>
      </c>
      <c r="E888" t="s">
        <v>3922</v>
      </c>
      <c r="F888" t="s">
        <v>3922</v>
      </c>
      <c r="G888" s="1">
        <v>44849.663888888892</v>
      </c>
      <c r="H888" s="1">
        <v>44854.456944444442</v>
      </c>
      <c r="I888">
        <v>81263788349</v>
      </c>
      <c r="J888" t="s">
        <v>19</v>
      </c>
      <c r="K888" t="s">
        <v>3923</v>
      </c>
      <c r="L888" t="s">
        <v>3924</v>
      </c>
      <c r="M888" s="2">
        <v>44914</v>
      </c>
      <c r="N888" t="s">
        <v>3925</v>
      </c>
      <c r="O888">
        <v>2475000</v>
      </c>
      <c r="P888">
        <v>25</v>
      </c>
      <c r="Q888" t="s">
        <v>3926</v>
      </c>
      <c r="R888" t="s">
        <v>17</v>
      </c>
      <c r="S888" s="2">
        <v>44904</v>
      </c>
    </row>
    <row r="889" spans="1:19" x14ac:dyDescent="0.25">
      <c r="A889">
        <v>2210165</v>
      </c>
      <c r="B889">
        <v>5291</v>
      </c>
      <c r="C889" t="s">
        <v>20</v>
      </c>
      <c r="D889" t="s">
        <v>65</v>
      </c>
      <c r="E889" t="s">
        <v>929</v>
      </c>
      <c r="F889" t="s">
        <v>930</v>
      </c>
      <c r="G889" s="1">
        <v>44853.501388888886</v>
      </c>
      <c r="H889" s="1">
        <v>44853.501388888886</v>
      </c>
      <c r="I889">
        <v>85733414055</v>
      </c>
      <c r="J889" t="s">
        <v>19</v>
      </c>
      <c r="K889" t="s">
        <v>931</v>
      </c>
      <c r="L889" t="s">
        <v>3927</v>
      </c>
      <c r="M889" s="2">
        <v>44907</v>
      </c>
      <c r="N889" t="s">
        <v>933</v>
      </c>
      <c r="O889">
        <v>6900000</v>
      </c>
      <c r="P889">
        <v>50</v>
      </c>
      <c r="Q889" t="s">
        <v>934</v>
      </c>
      <c r="R889" t="s">
        <v>17</v>
      </c>
      <c r="S889" s="2">
        <v>44935</v>
      </c>
    </row>
    <row r="890" spans="1:19" x14ac:dyDescent="0.25">
      <c r="A890">
        <v>2210116</v>
      </c>
      <c r="B890">
        <v>4973</v>
      </c>
      <c r="C890" t="s">
        <v>20</v>
      </c>
      <c r="D890" t="s">
        <v>43</v>
      </c>
      <c r="E890" t="s">
        <v>3928</v>
      </c>
      <c r="F890" t="s">
        <v>3928</v>
      </c>
      <c r="G890" s="1">
        <v>44853.446527777778</v>
      </c>
      <c r="H890" s="1">
        <v>44853.447222222225</v>
      </c>
      <c r="I890">
        <v>8113830900</v>
      </c>
      <c r="J890" t="s">
        <v>19</v>
      </c>
      <c r="K890" t="s">
        <v>3929</v>
      </c>
      <c r="L890" t="s">
        <v>3930</v>
      </c>
      <c r="M890" s="2">
        <v>44856</v>
      </c>
      <c r="N890" t="s">
        <v>3931</v>
      </c>
      <c r="O890">
        <v>8250000</v>
      </c>
      <c r="P890">
        <v>50</v>
      </c>
      <c r="Q890" t="s">
        <v>3932</v>
      </c>
      <c r="R890" t="s">
        <v>17</v>
      </c>
      <c r="S890" s="2">
        <v>44877</v>
      </c>
    </row>
    <row r="891" spans="1:19" x14ac:dyDescent="0.25">
      <c r="A891">
        <v>2210138</v>
      </c>
      <c r="B891">
        <v>5031</v>
      </c>
      <c r="C891" t="s">
        <v>42</v>
      </c>
      <c r="D891" t="s">
        <v>21</v>
      </c>
      <c r="E891" t="s">
        <v>3933</v>
      </c>
      <c r="F891" t="s">
        <v>3934</v>
      </c>
      <c r="G891" s="1">
        <v>44853.414583333331</v>
      </c>
      <c r="H891" s="1">
        <v>44853.415277777778</v>
      </c>
      <c r="I891">
        <v>81254848822</v>
      </c>
      <c r="J891" t="s">
        <v>19</v>
      </c>
      <c r="K891" t="s">
        <v>3935</v>
      </c>
      <c r="L891" t="s">
        <v>3936</v>
      </c>
      <c r="M891" s="2">
        <v>44872</v>
      </c>
      <c r="N891" t="s">
        <v>3937</v>
      </c>
      <c r="O891">
        <v>1100000</v>
      </c>
      <c r="P891">
        <v>1</v>
      </c>
      <c r="Q891" t="s">
        <v>811</v>
      </c>
      <c r="R891" t="s">
        <v>19</v>
      </c>
      <c r="S891" s="2">
        <v>44880</v>
      </c>
    </row>
    <row r="892" spans="1:19" x14ac:dyDescent="0.25">
      <c r="A892">
        <v>2210119</v>
      </c>
      <c r="B892">
        <v>5599</v>
      </c>
      <c r="C892" t="s">
        <v>110</v>
      </c>
      <c r="D892" t="s">
        <v>35</v>
      </c>
      <c r="E892" t="s">
        <v>3938</v>
      </c>
      <c r="F892" t="s">
        <v>3938</v>
      </c>
      <c r="G892" s="1">
        <v>44853.407638888886</v>
      </c>
      <c r="H892" s="1">
        <v>44853.40902777778</v>
      </c>
      <c r="I892">
        <v>82389321926</v>
      </c>
      <c r="J892" t="s">
        <v>19</v>
      </c>
      <c r="K892" t="s">
        <v>3939</v>
      </c>
      <c r="L892" t="s">
        <v>3940</v>
      </c>
      <c r="M892" s="2">
        <v>44946</v>
      </c>
      <c r="N892" t="s">
        <v>3941</v>
      </c>
      <c r="O892">
        <v>10900000</v>
      </c>
      <c r="P892">
        <v>100</v>
      </c>
      <c r="Q892" t="s">
        <v>3942</v>
      </c>
      <c r="R892" t="s">
        <v>17</v>
      </c>
      <c r="S892" s="2">
        <v>44985</v>
      </c>
    </row>
    <row r="893" spans="1:19" x14ac:dyDescent="0.25">
      <c r="A893">
        <v>2210118</v>
      </c>
      <c r="B893">
        <v>5182</v>
      </c>
      <c r="C893" t="s">
        <v>110</v>
      </c>
      <c r="D893" t="s">
        <v>165</v>
      </c>
      <c r="E893" t="s">
        <v>3943</v>
      </c>
      <c r="F893" t="s">
        <v>3943</v>
      </c>
      <c r="G893" s="1">
        <v>44853.395138888889</v>
      </c>
      <c r="H893" s="1">
        <v>44853.395833333336</v>
      </c>
      <c r="I893">
        <v>81277205245</v>
      </c>
      <c r="J893" t="s">
        <v>19</v>
      </c>
      <c r="K893" t="s">
        <v>3944</v>
      </c>
      <c r="L893" t="s">
        <v>3945</v>
      </c>
      <c r="M893" s="2">
        <v>44901</v>
      </c>
      <c r="N893" t="s">
        <v>3946</v>
      </c>
      <c r="O893">
        <v>6160000</v>
      </c>
      <c r="P893">
        <v>50</v>
      </c>
      <c r="Q893" t="s">
        <v>3947</v>
      </c>
      <c r="R893" t="s">
        <v>17</v>
      </c>
      <c r="S893" s="2">
        <v>44917</v>
      </c>
    </row>
    <row r="894" spans="1:19" x14ac:dyDescent="0.25">
      <c r="A894">
        <v>2210151</v>
      </c>
      <c r="B894">
        <v>5154</v>
      </c>
      <c r="C894" t="s">
        <v>20</v>
      </c>
      <c r="D894" t="s">
        <v>30</v>
      </c>
      <c r="E894" t="s">
        <v>767</v>
      </c>
      <c r="F894" t="s">
        <v>3948</v>
      </c>
      <c r="G894" s="1">
        <v>44852.613194444442</v>
      </c>
      <c r="H894" s="1">
        <v>44852.613194444442</v>
      </c>
      <c r="I894">
        <v>85228888756</v>
      </c>
      <c r="J894" t="s">
        <v>19</v>
      </c>
      <c r="K894" t="s">
        <v>682</v>
      </c>
      <c r="L894" t="s">
        <v>3949</v>
      </c>
      <c r="M894" s="2">
        <v>44902</v>
      </c>
      <c r="N894" t="s">
        <v>3950</v>
      </c>
      <c r="O894">
        <v>2114550</v>
      </c>
      <c r="P894">
        <v>15</v>
      </c>
      <c r="Q894" t="s">
        <v>3446</v>
      </c>
      <c r="R894" t="s">
        <v>19</v>
      </c>
      <c r="S894" s="2">
        <v>44926</v>
      </c>
    </row>
    <row r="895" spans="1:19" x14ac:dyDescent="0.25">
      <c r="A895">
        <v>2210117</v>
      </c>
      <c r="B895">
        <v>5085</v>
      </c>
      <c r="C895" t="s">
        <v>20</v>
      </c>
      <c r="D895" t="s">
        <v>65</v>
      </c>
      <c r="E895" t="s">
        <v>3951</v>
      </c>
      <c r="F895" t="s">
        <v>3951</v>
      </c>
      <c r="G895" s="1">
        <v>44852.445138888892</v>
      </c>
      <c r="H895" s="1">
        <v>44852.447222222225</v>
      </c>
      <c r="I895">
        <v>81322407474</v>
      </c>
      <c r="J895" t="s">
        <v>19</v>
      </c>
      <c r="K895" t="s">
        <v>3952</v>
      </c>
      <c r="L895" t="s">
        <v>3953</v>
      </c>
      <c r="M895" s="2">
        <v>44876</v>
      </c>
      <c r="N895" t="s">
        <v>3954</v>
      </c>
      <c r="O895">
        <v>11400000</v>
      </c>
      <c r="P895">
        <v>100</v>
      </c>
      <c r="Q895" t="s">
        <v>3955</v>
      </c>
      <c r="R895" t="s">
        <v>19</v>
      </c>
      <c r="S895" s="2">
        <v>44897</v>
      </c>
    </row>
    <row r="896" spans="1:19" x14ac:dyDescent="0.25">
      <c r="A896">
        <v>2210126</v>
      </c>
      <c r="B896">
        <v>5547</v>
      </c>
      <c r="C896" t="s">
        <v>20</v>
      </c>
      <c r="D896" t="s">
        <v>319</v>
      </c>
      <c r="E896" t="s">
        <v>3956</v>
      </c>
      <c r="F896" t="s">
        <v>3957</v>
      </c>
      <c r="G896" s="1">
        <v>44852.406944444447</v>
      </c>
      <c r="H896" s="1">
        <v>44852.411805555559</v>
      </c>
      <c r="I896">
        <v>8568515303</v>
      </c>
      <c r="J896" t="s">
        <v>19</v>
      </c>
      <c r="K896" t="s">
        <v>3958</v>
      </c>
      <c r="L896" t="s">
        <v>3959</v>
      </c>
      <c r="M896" s="2">
        <v>44943</v>
      </c>
      <c r="N896" t="s">
        <v>19</v>
      </c>
      <c r="O896">
        <v>3950000</v>
      </c>
      <c r="P896">
        <v>25</v>
      </c>
      <c r="Q896" t="s">
        <v>3960</v>
      </c>
      <c r="R896" t="s">
        <v>19</v>
      </c>
      <c r="S896" s="2">
        <v>44958</v>
      </c>
    </row>
    <row r="897" spans="1:19" x14ac:dyDescent="0.25">
      <c r="A897">
        <v>2210112</v>
      </c>
      <c r="B897">
        <v>5319</v>
      </c>
      <c r="C897" t="s">
        <v>110</v>
      </c>
      <c r="D897" t="s">
        <v>59</v>
      </c>
      <c r="E897" t="s">
        <v>3961</v>
      </c>
      <c r="F897" t="s">
        <v>3961</v>
      </c>
      <c r="G897" s="1">
        <v>44852.402777777781</v>
      </c>
      <c r="H897" s="1">
        <v>44852.402777777781</v>
      </c>
      <c r="I897">
        <v>85394554716</v>
      </c>
      <c r="J897" t="s">
        <v>19</v>
      </c>
      <c r="K897" t="s">
        <v>1689</v>
      </c>
      <c r="L897" t="s">
        <v>3962</v>
      </c>
      <c r="M897" s="2">
        <v>44909</v>
      </c>
      <c r="N897" t="s">
        <v>3963</v>
      </c>
      <c r="O897">
        <v>4455000</v>
      </c>
      <c r="P897">
        <v>25</v>
      </c>
      <c r="Q897" t="s">
        <v>1691</v>
      </c>
      <c r="R897" t="s">
        <v>17</v>
      </c>
      <c r="S897" s="2">
        <v>44938</v>
      </c>
    </row>
    <row r="898" spans="1:19" x14ac:dyDescent="0.25">
      <c r="A898">
        <v>2210114</v>
      </c>
      <c r="B898">
        <v>4998</v>
      </c>
      <c r="C898" t="s">
        <v>20</v>
      </c>
      <c r="D898" t="s">
        <v>35</v>
      </c>
      <c r="E898" t="s">
        <v>3964</v>
      </c>
      <c r="F898" t="s">
        <v>3965</v>
      </c>
      <c r="G898" s="1">
        <v>44851.724999999999</v>
      </c>
      <c r="H898" s="1">
        <v>44852.392361111109</v>
      </c>
      <c r="I898">
        <v>81315512329</v>
      </c>
      <c r="J898" t="s">
        <v>19</v>
      </c>
      <c r="K898" t="s">
        <v>3966</v>
      </c>
      <c r="L898" t="s">
        <v>3967</v>
      </c>
      <c r="M898" s="2">
        <v>44865</v>
      </c>
      <c r="N898" t="s">
        <v>3968</v>
      </c>
      <c r="O898">
        <v>3125000</v>
      </c>
      <c r="P898">
        <v>25</v>
      </c>
      <c r="Q898" t="s">
        <v>3969</v>
      </c>
      <c r="R898" t="s">
        <v>19</v>
      </c>
      <c r="S898" s="2">
        <v>44895</v>
      </c>
    </row>
    <row r="899" spans="1:19" x14ac:dyDescent="0.25">
      <c r="A899">
        <v>2210111</v>
      </c>
      <c r="B899">
        <v>5479</v>
      </c>
      <c r="C899" t="s">
        <v>20</v>
      </c>
      <c r="D899" t="s">
        <v>218</v>
      </c>
      <c r="E899" t="s">
        <v>3970</v>
      </c>
      <c r="F899" t="s">
        <v>3971</v>
      </c>
      <c r="G899" s="1">
        <v>44852.364583333336</v>
      </c>
      <c r="H899" s="1">
        <v>44852.365277777775</v>
      </c>
      <c r="I899">
        <v>89676010060</v>
      </c>
      <c r="J899" t="s">
        <v>19</v>
      </c>
      <c r="K899" t="s">
        <v>3972</v>
      </c>
      <c r="L899" t="s">
        <v>3973</v>
      </c>
      <c r="M899" s="2">
        <v>44935</v>
      </c>
      <c r="N899" t="s">
        <v>19</v>
      </c>
      <c r="O899">
        <v>3902500</v>
      </c>
      <c r="P899">
        <v>25</v>
      </c>
      <c r="Q899" t="s">
        <v>3974</v>
      </c>
      <c r="R899" t="s">
        <v>17</v>
      </c>
      <c r="S899" s="2">
        <v>44946</v>
      </c>
    </row>
    <row r="900" spans="1:19" x14ac:dyDescent="0.25">
      <c r="A900">
        <v>2210109</v>
      </c>
      <c r="B900">
        <v>5020</v>
      </c>
      <c r="C900" t="s">
        <v>110</v>
      </c>
      <c r="D900" t="s">
        <v>319</v>
      </c>
      <c r="E900" t="s">
        <v>3975</v>
      </c>
      <c r="F900" t="s">
        <v>3976</v>
      </c>
      <c r="G900" s="1">
        <v>44852.352777777778</v>
      </c>
      <c r="H900" s="1">
        <v>44852.354166666664</v>
      </c>
      <c r="I900">
        <v>8124248343</v>
      </c>
      <c r="J900" t="s">
        <v>19</v>
      </c>
      <c r="K900" t="s">
        <v>3977</v>
      </c>
      <c r="L900" t="s">
        <v>3978</v>
      </c>
      <c r="M900" s="2">
        <v>44867</v>
      </c>
      <c r="N900" t="s">
        <v>3979</v>
      </c>
      <c r="O900">
        <v>4225000</v>
      </c>
      <c r="P900">
        <v>25</v>
      </c>
      <c r="Q900" t="s">
        <v>3980</v>
      </c>
      <c r="R900" t="s">
        <v>19</v>
      </c>
      <c r="S900" s="2">
        <v>44880</v>
      </c>
    </row>
    <row r="901" spans="1:19" x14ac:dyDescent="0.25">
      <c r="A901">
        <v>2210130</v>
      </c>
      <c r="B901">
        <v>5785</v>
      </c>
      <c r="C901" t="s">
        <v>20</v>
      </c>
      <c r="D901" t="s">
        <v>78</v>
      </c>
      <c r="E901" t="s">
        <v>3981</v>
      </c>
      <c r="F901" t="s">
        <v>3982</v>
      </c>
      <c r="G901" s="1">
        <v>44851.719444444447</v>
      </c>
      <c r="H901" s="1">
        <v>44851.719444444447</v>
      </c>
      <c r="I901">
        <v>81331643338</v>
      </c>
      <c r="J901" t="s">
        <v>19</v>
      </c>
      <c r="K901" t="s">
        <v>3983</v>
      </c>
      <c r="L901" t="s">
        <v>3984</v>
      </c>
      <c r="M901" s="2">
        <v>44972</v>
      </c>
      <c r="N901" t="s">
        <v>3985</v>
      </c>
      <c r="O901">
        <v>3400000</v>
      </c>
      <c r="P901">
        <v>50</v>
      </c>
      <c r="Q901" t="s">
        <v>3986</v>
      </c>
      <c r="R901" t="s">
        <v>17</v>
      </c>
      <c r="S901" s="2">
        <v>44985</v>
      </c>
    </row>
    <row r="902" spans="1:19" x14ac:dyDescent="0.25">
      <c r="A902">
        <v>2210107</v>
      </c>
      <c r="B902">
        <v>5247</v>
      </c>
      <c r="C902" t="s">
        <v>110</v>
      </c>
      <c r="D902" t="s">
        <v>103</v>
      </c>
      <c r="E902" t="s">
        <v>3987</v>
      </c>
      <c r="F902" t="s">
        <v>3987</v>
      </c>
      <c r="G902" s="1">
        <v>44851.65902777778</v>
      </c>
      <c r="H902" s="1">
        <v>44851.65902777778</v>
      </c>
      <c r="I902">
        <v>82216666761</v>
      </c>
      <c r="J902" t="s">
        <v>19</v>
      </c>
      <c r="K902" t="s">
        <v>3988</v>
      </c>
      <c r="L902" t="s">
        <v>3989</v>
      </c>
      <c r="M902" s="2">
        <v>44901</v>
      </c>
      <c r="N902" t="s">
        <v>3990</v>
      </c>
      <c r="O902">
        <v>5900000</v>
      </c>
      <c r="P902">
        <v>50</v>
      </c>
      <c r="Q902" t="s">
        <v>3991</v>
      </c>
      <c r="R902" t="s">
        <v>17</v>
      </c>
      <c r="S902" s="2">
        <v>44926</v>
      </c>
    </row>
    <row r="903" spans="1:19" x14ac:dyDescent="0.25">
      <c r="A903">
        <v>2210121</v>
      </c>
      <c r="B903">
        <v>5135</v>
      </c>
      <c r="C903" t="s">
        <v>20</v>
      </c>
      <c r="D903" t="s">
        <v>21</v>
      </c>
      <c r="E903" t="s">
        <v>789</v>
      </c>
      <c r="F903" t="s">
        <v>3992</v>
      </c>
      <c r="G903" s="1">
        <v>44851.415972222225</v>
      </c>
      <c r="H903" s="1">
        <v>44851.495833333334</v>
      </c>
      <c r="I903">
        <v>82326025307</v>
      </c>
      <c r="J903" t="s">
        <v>19</v>
      </c>
      <c r="K903" t="s">
        <v>790</v>
      </c>
      <c r="L903" t="s">
        <v>3993</v>
      </c>
      <c r="M903" s="2">
        <v>44883</v>
      </c>
      <c r="N903" t="s">
        <v>3994</v>
      </c>
      <c r="O903">
        <v>2500000</v>
      </c>
      <c r="P903">
        <v>25</v>
      </c>
      <c r="Q903" t="s">
        <v>792</v>
      </c>
      <c r="R903" t="s">
        <v>17</v>
      </c>
      <c r="S903" s="2">
        <v>44895</v>
      </c>
    </row>
    <row r="904" spans="1:19" x14ac:dyDescent="0.25">
      <c r="A904">
        <v>2210124</v>
      </c>
      <c r="B904">
        <v>5365</v>
      </c>
      <c r="C904" t="s">
        <v>20</v>
      </c>
      <c r="D904" t="s">
        <v>21</v>
      </c>
      <c r="E904" t="s">
        <v>3995</v>
      </c>
      <c r="F904" t="s">
        <v>3996</v>
      </c>
      <c r="G904" s="1">
        <v>44851.418749999997</v>
      </c>
      <c r="H904" s="1">
        <v>44851.495833333334</v>
      </c>
      <c r="I904">
        <v>81228822843</v>
      </c>
      <c r="J904" t="s">
        <v>19</v>
      </c>
      <c r="K904" t="s">
        <v>3997</v>
      </c>
      <c r="L904" t="s">
        <v>3998</v>
      </c>
      <c r="M904" s="2">
        <v>44915</v>
      </c>
      <c r="N904" t="s">
        <v>3999</v>
      </c>
      <c r="O904">
        <v>4300000</v>
      </c>
      <c r="P904">
        <v>50</v>
      </c>
      <c r="Q904" t="s">
        <v>4000</v>
      </c>
      <c r="R904" t="s">
        <v>28</v>
      </c>
      <c r="S904" s="2">
        <v>44926</v>
      </c>
    </row>
    <row r="905" spans="1:19" x14ac:dyDescent="0.25">
      <c r="A905">
        <v>2210153</v>
      </c>
      <c r="B905">
        <v>5552</v>
      </c>
      <c r="C905" t="s">
        <v>110</v>
      </c>
      <c r="D905" t="s">
        <v>21</v>
      </c>
      <c r="E905" t="s">
        <v>4001</v>
      </c>
      <c r="F905" t="s">
        <v>4002</v>
      </c>
      <c r="G905" s="1">
        <v>44851.418749999997</v>
      </c>
      <c r="H905" s="1">
        <v>44851.495833333334</v>
      </c>
      <c r="I905">
        <v>81352875567</v>
      </c>
      <c r="J905" t="s">
        <v>19</v>
      </c>
      <c r="K905" t="s">
        <v>4003</v>
      </c>
      <c r="L905" t="s">
        <v>4004</v>
      </c>
      <c r="M905" s="2">
        <v>44945</v>
      </c>
      <c r="N905" t="s">
        <v>4005</v>
      </c>
      <c r="O905">
        <v>5400000</v>
      </c>
      <c r="P905">
        <v>50</v>
      </c>
      <c r="Q905" t="s">
        <v>4006</v>
      </c>
      <c r="R905" t="s">
        <v>17</v>
      </c>
      <c r="S905" s="2">
        <v>44957</v>
      </c>
    </row>
    <row r="906" spans="1:19" x14ac:dyDescent="0.25">
      <c r="A906">
        <v>2210164</v>
      </c>
      <c r="B906">
        <v>5749</v>
      </c>
      <c r="C906" t="s">
        <v>110</v>
      </c>
      <c r="D906" t="s">
        <v>30</v>
      </c>
      <c r="E906" t="s">
        <v>4007</v>
      </c>
      <c r="F906" t="s">
        <v>4008</v>
      </c>
      <c r="G906" s="1">
        <v>44851.461805555555</v>
      </c>
      <c r="H906" s="1">
        <v>44851.461805555555</v>
      </c>
      <c r="I906">
        <v>8124957284</v>
      </c>
      <c r="J906" t="s">
        <v>19</v>
      </c>
      <c r="K906" t="s">
        <v>4009</v>
      </c>
      <c r="L906" t="s">
        <v>4010</v>
      </c>
      <c r="M906" s="2">
        <v>44966</v>
      </c>
      <c r="N906" t="s">
        <v>19</v>
      </c>
      <c r="O906">
        <v>2550000</v>
      </c>
      <c r="P906">
        <v>25</v>
      </c>
      <c r="Q906" t="s">
        <v>4011</v>
      </c>
      <c r="R906" t="s">
        <v>17</v>
      </c>
      <c r="S906" s="2">
        <v>44982</v>
      </c>
    </row>
    <row r="907" spans="1:19" x14ac:dyDescent="0.25">
      <c r="A907">
        <v>2210110</v>
      </c>
      <c r="B907">
        <v>5261</v>
      </c>
      <c r="C907" t="s">
        <v>110</v>
      </c>
      <c r="D907" t="s">
        <v>30</v>
      </c>
      <c r="E907" t="s">
        <v>4012</v>
      </c>
      <c r="F907" t="s">
        <v>4012</v>
      </c>
      <c r="G907" s="1">
        <v>44851.460416666669</v>
      </c>
      <c r="H907" s="1">
        <v>44851.460416666669</v>
      </c>
      <c r="I907">
        <v>8151659939</v>
      </c>
      <c r="J907" t="s">
        <v>19</v>
      </c>
      <c r="K907" t="s">
        <v>4013</v>
      </c>
      <c r="L907" t="s">
        <v>4014</v>
      </c>
      <c r="M907" s="2">
        <v>44902</v>
      </c>
      <c r="N907" t="s">
        <v>4015</v>
      </c>
      <c r="O907">
        <v>5625000</v>
      </c>
      <c r="P907">
        <v>25</v>
      </c>
      <c r="Q907" t="s">
        <v>4016</v>
      </c>
      <c r="R907" t="s">
        <v>28</v>
      </c>
      <c r="S907" s="2">
        <v>44926</v>
      </c>
    </row>
    <row r="908" spans="1:19" x14ac:dyDescent="0.25">
      <c r="A908">
        <v>2210101</v>
      </c>
      <c r="B908">
        <v>4977</v>
      </c>
      <c r="C908" t="s">
        <v>110</v>
      </c>
      <c r="D908" t="s">
        <v>30</v>
      </c>
      <c r="E908" t="s">
        <v>4017</v>
      </c>
      <c r="F908" t="s">
        <v>4017</v>
      </c>
      <c r="G908" s="1">
        <v>44851.455555555556</v>
      </c>
      <c r="H908" s="1">
        <v>44851.455555555556</v>
      </c>
      <c r="I908">
        <v>8164248164</v>
      </c>
      <c r="J908" t="s">
        <v>19</v>
      </c>
      <c r="K908" t="s">
        <v>4018</v>
      </c>
      <c r="L908" t="s">
        <v>4019</v>
      </c>
      <c r="M908" s="2">
        <v>44859</v>
      </c>
      <c r="N908" t="s">
        <v>4020</v>
      </c>
      <c r="O908">
        <v>8047500</v>
      </c>
      <c r="P908">
        <v>125</v>
      </c>
      <c r="Q908" t="s">
        <v>4021</v>
      </c>
      <c r="R908" t="s">
        <v>19</v>
      </c>
      <c r="S908" s="2">
        <v>44865</v>
      </c>
    </row>
    <row r="909" spans="1:19" x14ac:dyDescent="0.25">
      <c r="A909">
        <v>2210100</v>
      </c>
      <c r="B909">
        <v>5193</v>
      </c>
      <c r="C909" t="s">
        <v>20</v>
      </c>
      <c r="D909" t="s">
        <v>59</v>
      </c>
      <c r="E909" t="s">
        <v>300</v>
      </c>
      <c r="F909" t="s">
        <v>300</v>
      </c>
      <c r="G909" s="1">
        <v>44851.448611111111</v>
      </c>
      <c r="H909" s="1">
        <v>44851.449305555558</v>
      </c>
      <c r="I909">
        <v>8158787801</v>
      </c>
      <c r="J909" t="s">
        <v>19</v>
      </c>
      <c r="K909" t="s">
        <v>301</v>
      </c>
      <c r="L909" t="s">
        <v>302</v>
      </c>
      <c r="M909" s="2">
        <v>44893</v>
      </c>
      <c r="N909" t="s">
        <v>4022</v>
      </c>
      <c r="O909">
        <v>5450003</v>
      </c>
      <c r="P909">
        <v>15</v>
      </c>
      <c r="Q909" t="s">
        <v>286</v>
      </c>
      <c r="R909" t="s">
        <v>19</v>
      </c>
      <c r="S909" s="2">
        <v>44895</v>
      </c>
    </row>
    <row r="910" spans="1:19" x14ac:dyDescent="0.25">
      <c r="A910">
        <v>2210099</v>
      </c>
      <c r="B910">
        <v>5586</v>
      </c>
      <c r="C910" t="s">
        <v>20</v>
      </c>
      <c r="D910" t="s">
        <v>59</v>
      </c>
      <c r="E910" t="s">
        <v>4023</v>
      </c>
      <c r="F910" t="s">
        <v>4024</v>
      </c>
      <c r="G910" s="1">
        <v>44851.447222222225</v>
      </c>
      <c r="H910" s="1">
        <v>44851.447916666664</v>
      </c>
      <c r="I910">
        <v>81283485469</v>
      </c>
      <c r="J910" t="s">
        <v>19</v>
      </c>
      <c r="K910" t="s">
        <v>4025</v>
      </c>
      <c r="L910" t="s">
        <v>4026</v>
      </c>
      <c r="M910" s="2">
        <v>44946</v>
      </c>
      <c r="N910" t="s">
        <v>4027</v>
      </c>
      <c r="O910">
        <v>2331000</v>
      </c>
      <c r="P910">
        <v>25</v>
      </c>
      <c r="Q910" t="s">
        <v>4028</v>
      </c>
      <c r="R910" t="s">
        <v>28</v>
      </c>
      <c r="S910" s="2">
        <v>44960</v>
      </c>
    </row>
    <row r="911" spans="1:19" x14ac:dyDescent="0.25">
      <c r="A911">
        <v>2210143</v>
      </c>
      <c r="B911">
        <v>5381</v>
      </c>
      <c r="C911" t="s">
        <v>20</v>
      </c>
      <c r="D911" t="s">
        <v>103</v>
      </c>
      <c r="E911" t="s">
        <v>4029</v>
      </c>
      <c r="F911" t="s">
        <v>4029</v>
      </c>
      <c r="G911" s="1">
        <v>44851.429861111108</v>
      </c>
      <c r="H911" s="1">
        <v>44851.429861111108</v>
      </c>
      <c r="I911">
        <v>85375623886</v>
      </c>
      <c r="J911" t="s">
        <v>19</v>
      </c>
      <c r="K911" t="s">
        <v>4030</v>
      </c>
      <c r="L911" t="s">
        <v>4031</v>
      </c>
      <c r="M911" s="2">
        <v>44917</v>
      </c>
      <c r="N911" t="s">
        <v>4032</v>
      </c>
      <c r="O911">
        <v>3880000</v>
      </c>
      <c r="P911">
        <v>50</v>
      </c>
      <c r="Q911" t="s">
        <v>4033</v>
      </c>
      <c r="R911" t="s">
        <v>28</v>
      </c>
      <c r="S911" s="2">
        <v>44926</v>
      </c>
    </row>
    <row r="912" spans="1:19" x14ac:dyDescent="0.25">
      <c r="A912">
        <v>2210142</v>
      </c>
      <c r="B912">
        <v>5380</v>
      </c>
      <c r="C912" t="s">
        <v>20</v>
      </c>
      <c r="D912" t="s">
        <v>103</v>
      </c>
      <c r="E912" t="s">
        <v>4029</v>
      </c>
      <c r="F912" t="s">
        <v>4029</v>
      </c>
      <c r="G912" s="1">
        <v>44851.429166666669</v>
      </c>
      <c r="H912" s="1">
        <v>44851.429861111108</v>
      </c>
      <c r="I912">
        <v>85375623886</v>
      </c>
      <c r="J912" t="s">
        <v>19</v>
      </c>
      <c r="K912" t="s">
        <v>4030</v>
      </c>
      <c r="L912" t="s">
        <v>4034</v>
      </c>
      <c r="M912" s="2">
        <v>44917</v>
      </c>
      <c r="N912" t="s">
        <v>4035</v>
      </c>
      <c r="O912">
        <v>3600000</v>
      </c>
      <c r="P912">
        <v>50</v>
      </c>
      <c r="Q912" t="s">
        <v>4033</v>
      </c>
      <c r="R912" t="s">
        <v>28</v>
      </c>
      <c r="S912" s="2">
        <v>44926</v>
      </c>
    </row>
    <row r="913" spans="1:19" x14ac:dyDescent="0.25">
      <c r="A913">
        <v>2210141</v>
      </c>
      <c r="B913">
        <v>5448</v>
      </c>
      <c r="C913" t="s">
        <v>20</v>
      </c>
      <c r="D913" t="s">
        <v>103</v>
      </c>
      <c r="E913" t="s">
        <v>4029</v>
      </c>
      <c r="F913" t="s">
        <v>4029</v>
      </c>
      <c r="G913" s="1">
        <v>44851.428472222222</v>
      </c>
      <c r="H913" s="1">
        <v>44851.429166666669</v>
      </c>
      <c r="I913">
        <v>85375623886</v>
      </c>
      <c r="J913" t="s">
        <v>19</v>
      </c>
      <c r="K913" t="s">
        <v>4030</v>
      </c>
      <c r="L913" t="s">
        <v>4036</v>
      </c>
      <c r="M913" s="2">
        <v>44930</v>
      </c>
      <c r="N913" t="s">
        <v>4037</v>
      </c>
      <c r="O913">
        <v>4200000</v>
      </c>
      <c r="P913">
        <v>50</v>
      </c>
      <c r="Q913" t="s">
        <v>4033</v>
      </c>
      <c r="R913" t="s">
        <v>28</v>
      </c>
      <c r="S913" s="2">
        <v>44957</v>
      </c>
    </row>
    <row r="914" spans="1:19" x14ac:dyDescent="0.25">
      <c r="A914">
        <v>2210115</v>
      </c>
      <c r="B914">
        <v>5026</v>
      </c>
      <c r="C914" t="s">
        <v>110</v>
      </c>
      <c r="D914" t="s">
        <v>35</v>
      </c>
      <c r="E914" t="s">
        <v>1651</v>
      </c>
      <c r="F914" t="s">
        <v>4038</v>
      </c>
      <c r="G914" s="1">
        <v>44849.414583333331</v>
      </c>
      <c r="H914" s="1">
        <v>44851.425000000003</v>
      </c>
      <c r="I914">
        <v>8973320760</v>
      </c>
      <c r="J914" t="s">
        <v>19</v>
      </c>
      <c r="K914" t="s">
        <v>1653</v>
      </c>
      <c r="L914" t="s">
        <v>4039</v>
      </c>
      <c r="M914" s="2">
        <v>44867</v>
      </c>
      <c r="N914" t="s">
        <v>4040</v>
      </c>
      <c r="O914">
        <v>3720000</v>
      </c>
      <c r="P914">
        <v>50</v>
      </c>
      <c r="Q914" t="s">
        <v>4041</v>
      </c>
      <c r="R914" t="s">
        <v>235</v>
      </c>
      <c r="S914" s="2">
        <v>44895</v>
      </c>
    </row>
    <row r="915" spans="1:19" x14ac:dyDescent="0.25">
      <c r="A915">
        <v>2210094</v>
      </c>
      <c r="B915">
        <v>5194</v>
      </c>
      <c r="C915" t="s">
        <v>20</v>
      </c>
      <c r="D915" t="s">
        <v>59</v>
      </c>
      <c r="E915" t="s">
        <v>303</v>
      </c>
      <c r="F915" t="s">
        <v>303</v>
      </c>
      <c r="G915" s="1">
        <v>44851.411805555559</v>
      </c>
      <c r="H915" s="1">
        <v>44851.412499999999</v>
      </c>
      <c r="I915">
        <v>8129967506</v>
      </c>
      <c r="J915" t="s">
        <v>19</v>
      </c>
      <c r="K915" t="s">
        <v>304</v>
      </c>
      <c r="L915" t="s">
        <v>305</v>
      </c>
      <c r="M915" s="2">
        <v>44894</v>
      </c>
      <c r="N915" t="s">
        <v>4042</v>
      </c>
      <c r="O915">
        <v>37500121</v>
      </c>
      <c r="P915">
        <v>25</v>
      </c>
      <c r="Q915" t="s">
        <v>286</v>
      </c>
      <c r="R915" t="s">
        <v>19</v>
      </c>
      <c r="S915" s="2">
        <v>44895</v>
      </c>
    </row>
    <row r="916" spans="1:19" x14ac:dyDescent="0.25">
      <c r="A916">
        <v>2210123</v>
      </c>
      <c r="B916">
        <v>5090</v>
      </c>
      <c r="C916" t="s">
        <v>20</v>
      </c>
      <c r="D916" t="s">
        <v>21</v>
      </c>
      <c r="E916" t="s">
        <v>3711</v>
      </c>
      <c r="F916" t="s">
        <v>4043</v>
      </c>
      <c r="G916" s="1">
        <v>44849.618750000001</v>
      </c>
      <c r="H916" s="1">
        <v>44849.618750000001</v>
      </c>
      <c r="I916">
        <v>81230070400</v>
      </c>
      <c r="J916" t="s">
        <v>19</v>
      </c>
      <c r="K916" t="s">
        <v>3713</v>
      </c>
      <c r="L916" t="s">
        <v>4044</v>
      </c>
      <c r="M916" s="2">
        <v>44876</v>
      </c>
      <c r="N916" t="s">
        <v>19</v>
      </c>
      <c r="O916">
        <v>4120000</v>
      </c>
      <c r="P916">
        <v>50</v>
      </c>
      <c r="Q916" t="s">
        <v>4045</v>
      </c>
      <c r="R916" t="s">
        <v>19</v>
      </c>
      <c r="S916" s="2">
        <v>44894</v>
      </c>
    </row>
    <row r="917" spans="1:19" x14ac:dyDescent="0.25">
      <c r="A917">
        <v>2210102</v>
      </c>
      <c r="B917">
        <v>5526</v>
      </c>
      <c r="C917" t="s">
        <v>110</v>
      </c>
      <c r="D917" t="s">
        <v>30</v>
      </c>
      <c r="E917" t="s">
        <v>4046</v>
      </c>
      <c r="F917" t="s">
        <v>4046</v>
      </c>
      <c r="G917" s="1">
        <v>44849.519444444442</v>
      </c>
      <c r="H917" s="1">
        <v>44849.520138888889</v>
      </c>
      <c r="I917">
        <v>85232791312</v>
      </c>
      <c r="J917" t="s">
        <v>19</v>
      </c>
      <c r="K917" t="s">
        <v>4047</v>
      </c>
      <c r="L917" t="s">
        <v>4048</v>
      </c>
      <c r="M917" s="2">
        <v>44939</v>
      </c>
      <c r="N917" t="s">
        <v>4049</v>
      </c>
      <c r="O917">
        <v>4150000</v>
      </c>
      <c r="P917">
        <v>50</v>
      </c>
      <c r="Q917" t="s">
        <v>4050</v>
      </c>
      <c r="R917" t="s">
        <v>28</v>
      </c>
      <c r="S917" s="2">
        <v>44954</v>
      </c>
    </row>
    <row r="918" spans="1:19" x14ac:dyDescent="0.25">
      <c r="A918">
        <v>2210096</v>
      </c>
      <c r="B918">
        <v>4970</v>
      </c>
      <c r="C918" t="s">
        <v>20</v>
      </c>
      <c r="D918" t="s">
        <v>43</v>
      </c>
      <c r="E918" t="s">
        <v>4051</v>
      </c>
      <c r="F918" t="s">
        <v>4051</v>
      </c>
      <c r="G918" s="1">
        <v>44849.465277777781</v>
      </c>
      <c r="H918" s="1">
        <v>44849.46597222222</v>
      </c>
      <c r="I918" s="3">
        <v>6280000000000</v>
      </c>
      <c r="J918" t="s">
        <v>19</v>
      </c>
      <c r="K918" t="s">
        <v>4052</v>
      </c>
      <c r="L918" t="s">
        <v>4053</v>
      </c>
      <c r="M918" s="2">
        <v>44856</v>
      </c>
      <c r="N918" t="s">
        <v>4054</v>
      </c>
      <c r="O918">
        <v>2970000</v>
      </c>
      <c r="P918">
        <v>15</v>
      </c>
      <c r="Q918" t="s">
        <v>4055</v>
      </c>
      <c r="R918" t="s">
        <v>17</v>
      </c>
      <c r="S918" s="2">
        <v>44876</v>
      </c>
    </row>
    <row r="919" spans="1:19" x14ac:dyDescent="0.25">
      <c r="A919">
        <v>2210144</v>
      </c>
      <c r="B919">
        <v>5257</v>
      </c>
      <c r="C919" t="s">
        <v>20</v>
      </c>
      <c r="D919" t="s">
        <v>43</v>
      </c>
      <c r="E919" t="s">
        <v>4056</v>
      </c>
      <c r="F919" t="s">
        <v>4057</v>
      </c>
      <c r="G919" s="1">
        <v>44849.463194444441</v>
      </c>
      <c r="H919" s="1">
        <v>44849.463194444441</v>
      </c>
      <c r="I919">
        <v>82343467705</v>
      </c>
      <c r="J919" t="s">
        <v>19</v>
      </c>
      <c r="K919" t="s">
        <v>4058</v>
      </c>
      <c r="L919" t="s">
        <v>4059</v>
      </c>
      <c r="M919" s="2">
        <v>44904</v>
      </c>
      <c r="N919" t="s">
        <v>4060</v>
      </c>
      <c r="O919">
        <v>13562500</v>
      </c>
      <c r="P919">
        <v>125</v>
      </c>
      <c r="Q919" t="s">
        <v>4061</v>
      </c>
      <c r="R919" t="s">
        <v>28</v>
      </c>
      <c r="S919" s="2">
        <v>44923</v>
      </c>
    </row>
    <row r="920" spans="1:19" x14ac:dyDescent="0.25">
      <c r="A920">
        <v>2210150</v>
      </c>
      <c r="B920">
        <v>5018</v>
      </c>
      <c r="C920" t="s">
        <v>20</v>
      </c>
      <c r="D920" t="s">
        <v>143</v>
      </c>
      <c r="E920" t="s">
        <v>767</v>
      </c>
      <c r="F920" t="s">
        <v>4062</v>
      </c>
      <c r="G920" s="1">
        <v>44849.45416666667</v>
      </c>
      <c r="H920" s="1">
        <v>44849.454861111109</v>
      </c>
      <c r="I920">
        <v>85228888756</v>
      </c>
      <c r="J920" t="s">
        <v>19</v>
      </c>
      <c r="K920" t="s">
        <v>682</v>
      </c>
      <c r="L920" t="s">
        <v>4063</v>
      </c>
      <c r="M920" s="2">
        <v>44866</v>
      </c>
      <c r="N920" t="s">
        <v>4064</v>
      </c>
      <c r="O920">
        <v>1887000</v>
      </c>
      <c r="P920">
        <v>10</v>
      </c>
      <c r="Q920" t="s">
        <v>4065</v>
      </c>
      <c r="R920" t="s">
        <v>19</v>
      </c>
      <c r="S920" s="2">
        <v>44886</v>
      </c>
    </row>
    <row r="921" spans="1:19" x14ac:dyDescent="0.25">
      <c r="A921">
        <v>2210122</v>
      </c>
      <c r="B921">
        <v>5139</v>
      </c>
      <c r="C921" t="s">
        <v>20</v>
      </c>
      <c r="D921" t="s">
        <v>21</v>
      </c>
      <c r="E921" t="s">
        <v>4066</v>
      </c>
      <c r="F921" t="s">
        <v>4067</v>
      </c>
      <c r="G921" s="1">
        <v>44849.434027777781</v>
      </c>
      <c r="H921" s="1">
        <v>44849.436111111114</v>
      </c>
      <c r="I921">
        <v>81267342900</v>
      </c>
      <c r="J921" t="s">
        <v>19</v>
      </c>
      <c r="K921" t="s">
        <v>4068</v>
      </c>
      <c r="L921" t="s">
        <v>4069</v>
      </c>
      <c r="M921" s="2">
        <v>44886</v>
      </c>
      <c r="N921" t="s">
        <v>4070</v>
      </c>
      <c r="O921">
        <v>13300000</v>
      </c>
      <c r="P921">
        <v>100</v>
      </c>
      <c r="Q921" t="s">
        <v>4071</v>
      </c>
      <c r="R921" t="s">
        <v>28</v>
      </c>
      <c r="S921" s="2">
        <v>44902</v>
      </c>
    </row>
    <row r="922" spans="1:19" x14ac:dyDescent="0.25">
      <c r="A922">
        <v>2211158</v>
      </c>
      <c r="B922">
        <v>5592</v>
      </c>
      <c r="C922" t="s">
        <v>20</v>
      </c>
      <c r="D922" t="s">
        <v>21</v>
      </c>
      <c r="E922" t="s">
        <v>4072</v>
      </c>
      <c r="F922" t="s">
        <v>4073</v>
      </c>
      <c r="G922" s="1">
        <v>44849.43472222222</v>
      </c>
      <c r="H922" s="1">
        <v>44849.436111111114</v>
      </c>
      <c r="I922">
        <v>7622076224</v>
      </c>
      <c r="J922" t="s">
        <v>19</v>
      </c>
      <c r="K922" t="s">
        <v>4074</v>
      </c>
      <c r="L922" t="s">
        <v>4075</v>
      </c>
      <c r="M922" s="2">
        <v>44946</v>
      </c>
      <c r="N922" t="s">
        <v>4076</v>
      </c>
      <c r="O922">
        <v>4500000</v>
      </c>
      <c r="P922">
        <v>50</v>
      </c>
      <c r="Q922" t="s">
        <v>4077</v>
      </c>
      <c r="R922" t="s">
        <v>19</v>
      </c>
      <c r="S922" s="2">
        <v>44957</v>
      </c>
    </row>
    <row r="923" spans="1:19" x14ac:dyDescent="0.25">
      <c r="A923">
        <v>2210157</v>
      </c>
      <c r="B923">
        <v>5363</v>
      </c>
      <c r="C923" t="s">
        <v>20</v>
      </c>
      <c r="D923" t="s">
        <v>103</v>
      </c>
      <c r="E923" t="s">
        <v>3839</v>
      </c>
      <c r="F923" t="s">
        <v>3840</v>
      </c>
      <c r="G923" s="1">
        <v>44849.416666666664</v>
      </c>
      <c r="H923" s="1">
        <v>44849.416666666664</v>
      </c>
      <c r="I923">
        <v>82393522274</v>
      </c>
      <c r="J923" t="s">
        <v>19</v>
      </c>
      <c r="K923" t="s">
        <v>3841</v>
      </c>
      <c r="L923" t="s">
        <v>4078</v>
      </c>
      <c r="M923" s="2">
        <v>44915</v>
      </c>
      <c r="N923" t="s">
        <v>4079</v>
      </c>
      <c r="O923">
        <v>2420000</v>
      </c>
      <c r="P923">
        <v>20</v>
      </c>
      <c r="Q923" t="s">
        <v>3844</v>
      </c>
      <c r="R923" t="s">
        <v>17</v>
      </c>
      <c r="S923" s="2">
        <v>44926</v>
      </c>
    </row>
    <row r="924" spans="1:19" x14ac:dyDescent="0.25">
      <c r="A924">
        <v>2211028</v>
      </c>
      <c r="B924">
        <v>5104</v>
      </c>
      <c r="C924" t="s">
        <v>20</v>
      </c>
      <c r="D924" t="s">
        <v>78</v>
      </c>
      <c r="E924" t="s">
        <v>4080</v>
      </c>
      <c r="F924" t="s">
        <v>4081</v>
      </c>
      <c r="G924" s="1">
        <v>44849.399305555555</v>
      </c>
      <c r="H924" s="1">
        <v>44849.399305555555</v>
      </c>
      <c r="I924">
        <v>82139874025</v>
      </c>
      <c r="J924" t="s">
        <v>19</v>
      </c>
      <c r="K924" t="s">
        <v>4082</v>
      </c>
      <c r="L924" t="s">
        <v>4083</v>
      </c>
      <c r="M924" s="2">
        <v>44880</v>
      </c>
      <c r="N924" t="s">
        <v>4084</v>
      </c>
      <c r="O924">
        <v>2475000</v>
      </c>
      <c r="P924">
        <v>25</v>
      </c>
      <c r="Q924" t="s">
        <v>4085</v>
      </c>
      <c r="R924" t="s">
        <v>28</v>
      </c>
      <c r="S924" s="2">
        <v>44894</v>
      </c>
    </row>
    <row r="925" spans="1:19" x14ac:dyDescent="0.25">
      <c r="A925">
        <v>2210149</v>
      </c>
      <c r="B925">
        <v>5061</v>
      </c>
      <c r="C925" t="s">
        <v>20</v>
      </c>
      <c r="D925" t="s">
        <v>103</v>
      </c>
      <c r="E925" t="s">
        <v>767</v>
      </c>
      <c r="F925" t="s">
        <v>4086</v>
      </c>
      <c r="G925" s="1">
        <v>44849.382638888892</v>
      </c>
      <c r="H925" s="1">
        <v>44849.383333333331</v>
      </c>
      <c r="I925">
        <v>85228888756</v>
      </c>
      <c r="J925" t="s">
        <v>19</v>
      </c>
      <c r="K925" t="s">
        <v>682</v>
      </c>
      <c r="L925" t="s">
        <v>4087</v>
      </c>
      <c r="M925" s="2">
        <v>44873</v>
      </c>
      <c r="N925" t="s">
        <v>19</v>
      </c>
      <c r="O925">
        <v>2342100</v>
      </c>
      <c r="P925">
        <v>10</v>
      </c>
      <c r="Q925" t="s">
        <v>4088</v>
      </c>
      <c r="R925" t="s">
        <v>19</v>
      </c>
      <c r="S925" s="2">
        <v>44883</v>
      </c>
    </row>
    <row r="926" spans="1:19" x14ac:dyDescent="0.25">
      <c r="A926">
        <v>2210127</v>
      </c>
      <c r="B926">
        <v>5089</v>
      </c>
      <c r="C926" t="s">
        <v>20</v>
      </c>
      <c r="D926" t="s">
        <v>319</v>
      </c>
      <c r="E926" t="s">
        <v>4089</v>
      </c>
      <c r="F926" t="s">
        <v>4090</v>
      </c>
      <c r="G926" s="1">
        <v>44848.679166666669</v>
      </c>
      <c r="H926" s="1">
        <v>44848.679861111108</v>
      </c>
      <c r="I926">
        <v>81394014688</v>
      </c>
      <c r="J926" t="s">
        <v>19</v>
      </c>
      <c r="K926" t="s">
        <v>4091</v>
      </c>
      <c r="L926" t="s">
        <v>4092</v>
      </c>
      <c r="M926" s="2">
        <v>44876</v>
      </c>
      <c r="N926" t="s">
        <v>4093</v>
      </c>
      <c r="O926">
        <v>3591000</v>
      </c>
      <c r="P926">
        <v>35</v>
      </c>
      <c r="Q926" t="s">
        <v>4094</v>
      </c>
      <c r="R926" t="s">
        <v>19</v>
      </c>
      <c r="S926" s="2">
        <v>44890</v>
      </c>
    </row>
    <row r="927" spans="1:19" x14ac:dyDescent="0.25">
      <c r="A927">
        <v>2210129</v>
      </c>
      <c r="B927">
        <v>5132</v>
      </c>
      <c r="C927" t="s">
        <v>20</v>
      </c>
      <c r="D927" t="s">
        <v>65</v>
      </c>
      <c r="E927" t="s">
        <v>310</v>
      </c>
      <c r="F927" t="s">
        <v>4095</v>
      </c>
      <c r="G927" s="1">
        <v>44848.662499999999</v>
      </c>
      <c r="H927" s="1">
        <v>44848.663888888892</v>
      </c>
      <c r="I927">
        <v>8122951747</v>
      </c>
      <c r="J927" t="s">
        <v>19</v>
      </c>
      <c r="K927" t="s">
        <v>312</v>
      </c>
      <c r="L927" t="s">
        <v>4096</v>
      </c>
      <c r="M927" s="2">
        <v>44887</v>
      </c>
      <c r="N927" t="s">
        <v>4097</v>
      </c>
      <c r="O927">
        <v>1590003</v>
      </c>
      <c r="P927">
        <v>10</v>
      </c>
      <c r="Q927" t="s">
        <v>4098</v>
      </c>
      <c r="R927" t="s">
        <v>28</v>
      </c>
      <c r="S927" s="2">
        <v>44907</v>
      </c>
    </row>
    <row r="928" spans="1:19" x14ac:dyDescent="0.25">
      <c r="A928">
        <v>2210103</v>
      </c>
      <c r="B928">
        <v>5120</v>
      </c>
      <c r="C928" t="s">
        <v>110</v>
      </c>
      <c r="D928" t="s">
        <v>65</v>
      </c>
      <c r="E928" t="s">
        <v>310</v>
      </c>
      <c r="F928" t="s">
        <v>1568</v>
      </c>
      <c r="G928" s="1">
        <v>44848.663888888892</v>
      </c>
      <c r="H928" s="1">
        <v>44848.663888888892</v>
      </c>
      <c r="I928">
        <v>8122951747</v>
      </c>
      <c r="J928" t="s">
        <v>19</v>
      </c>
      <c r="K928" t="s">
        <v>312</v>
      </c>
      <c r="L928" t="s">
        <v>4099</v>
      </c>
      <c r="M928" s="2">
        <v>44881</v>
      </c>
      <c r="N928" t="s">
        <v>4100</v>
      </c>
      <c r="O928">
        <v>2500004</v>
      </c>
      <c r="P928">
        <v>10</v>
      </c>
      <c r="Q928" t="s">
        <v>4101</v>
      </c>
      <c r="R928" t="s">
        <v>28</v>
      </c>
      <c r="S928" s="2">
        <v>44907</v>
      </c>
    </row>
    <row r="929" spans="1:19" x14ac:dyDescent="0.25">
      <c r="A929">
        <v>2210133</v>
      </c>
      <c r="B929">
        <v>5048</v>
      </c>
      <c r="C929" t="s">
        <v>20</v>
      </c>
      <c r="D929" t="s">
        <v>78</v>
      </c>
      <c r="E929" t="s">
        <v>4102</v>
      </c>
      <c r="F929" t="s">
        <v>4103</v>
      </c>
      <c r="G929" s="1">
        <v>44848.60833333333</v>
      </c>
      <c r="H929" s="1">
        <v>44848.609027777777</v>
      </c>
      <c r="I929">
        <v>87738233393</v>
      </c>
      <c r="J929" t="s">
        <v>19</v>
      </c>
      <c r="K929" t="s">
        <v>4104</v>
      </c>
      <c r="L929" t="s">
        <v>4105</v>
      </c>
      <c r="M929" s="2">
        <v>44872</v>
      </c>
      <c r="N929" t="s">
        <v>4106</v>
      </c>
      <c r="O929">
        <v>3360000</v>
      </c>
      <c r="P929">
        <v>50</v>
      </c>
      <c r="Q929" t="s">
        <v>4107</v>
      </c>
      <c r="R929" t="s">
        <v>17</v>
      </c>
      <c r="S929" s="2">
        <v>44886</v>
      </c>
    </row>
    <row r="930" spans="1:19" x14ac:dyDescent="0.25">
      <c r="A930">
        <v>2210180</v>
      </c>
      <c r="B930">
        <v>5296</v>
      </c>
      <c r="C930" t="s">
        <v>20</v>
      </c>
      <c r="D930" t="s">
        <v>65</v>
      </c>
      <c r="E930" t="s">
        <v>3580</v>
      </c>
      <c r="F930" t="s">
        <v>3580</v>
      </c>
      <c r="G930" s="1">
        <v>44848.363888888889</v>
      </c>
      <c r="H930" s="1">
        <v>44848.364583333336</v>
      </c>
      <c r="I930">
        <v>82391124477</v>
      </c>
      <c r="J930" t="s">
        <v>19</v>
      </c>
      <c r="K930" t="s">
        <v>3581</v>
      </c>
      <c r="L930" t="s">
        <v>4108</v>
      </c>
      <c r="M930" s="2">
        <v>44908</v>
      </c>
      <c r="N930" t="s">
        <v>4109</v>
      </c>
      <c r="O930">
        <v>3000000</v>
      </c>
      <c r="P930">
        <v>25</v>
      </c>
      <c r="Q930" t="s">
        <v>4110</v>
      </c>
      <c r="R930" t="s">
        <v>19</v>
      </c>
      <c r="S930" s="2">
        <v>44936</v>
      </c>
    </row>
    <row r="931" spans="1:19" x14ac:dyDescent="0.25">
      <c r="A931">
        <v>2210140</v>
      </c>
      <c r="B931">
        <v>5010</v>
      </c>
      <c r="C931" t="s">
        <v>20</v>
      </c>
      <c r="D931" t="s">
        <v>319</v>
      </c>
      <c r="E931" t="s">
        <v>767</v>
      </c>
      <c r="F931" t="s">
        <v>3863</v>
      </c>
      <c r="G931" s="1">
        <v>44847.67291666667</v>
      </c>
      <c r="H931" s="1">
        <v>44847.67291666667</v>
      </c>
      <c r="I931">
        <v>85228888756</v>
      </c>
      <c r="J931" t="s">
        <v>19</v>
      </c>
      <c r="K931" t="s">
        <v>682</v>
      </c>
      <c r="L931" t="s">
        <v>4111</v>
      </c>
      <c r="M931" s="2">
        <v>44865</v>
      </c>
      <c r="N931" t="s">
        <v>4112</v>
      </c>
      <c r="O931">
        <v>1831500</v>
      </c>
      <c r="P931">
        <v>10</v>
      </c>
      <c r="Q931" t="s">
        <v>4113</v>
      </c>
      <c r="R931" t="s">
        <v>19</v>
      </c>
      <c r="S931" s="2">
        <v>44865</v>
      </c>
    </row>
    <row r="932" spans="1:19" x14ac:dyDescent="0.25">
      <c r="A932">
        <v>2210120</v>
      </c>
      <c r="B932">
        <v>5267</v>
      </c>
      <c r="C932" t="s">
        <v>110</v>
      </c>
      <c r="D932" t="s">
        <v>35</v>
      </c>
      <c r="E932" t="s">
        <v>4114</v>
      </c>
      <c r="F932" t="s">
        <v>4114</v>
      </c>
      <c r="G932" s="1">
        <v>44847.65347222222</v>
      </c>
      <c r="H932" s="1">
        <v>44847.655555555553</v>
      </c>
      <c r="I932">
        <v>87887186668</v>
      </c>
      <c r="J932" t="s">
        <v>19</v>
      </c>
      <c r="K932" t="s">
        <v>4115</v>
      </c>
      <c r="L932" t="s">
        <v>4116</v>
      </c>
      <c r="M932" s="2">
        <v>44903</v>
      </c>
      <c r="N932" t="s">
        <v>4117</v>
      </c>
      <c r="O932">
        <v>3108000</v>
      </c>
      <c r="P932">
        <v>25</v>
      </c>
      <c r="Q932" t="s">
        <v>4118</v>
      </c>
      <c r="R932" t="s">
        <v>235</v>
      </c>
      <c r="S932" s="2">
        <v>44953</v>
      </c>
    </row>
    <row r="933" spans="1:19" x14ac:dyDescent="0.25">
      <c r="A933">
        <v>2210106</v>
      </c>
      <c r="B933">
        <v>5188</v>
      </c>
      <c r="C933" t="s">
        <v>20</v>
      </c>
      <c r="D933" t="s">
        <v>143</v>
      </c>
      <c r="E933" t="s">
        <v>4119</v>
      </c>
      <c r="F933" t="s">
        <v>4120</v>
      </c>
      <c r="G933" s="1">
        <v>44847.635416666664</v>
      </c>
      <c r="H933" s="1">
        <v>44847.636111111111</v>
      </c>
      <c r="I933">
        <v>85743821835</v>
      </c>
      <c r="J933" t="s">
        <v>19</v>
      </c>
      <c r="K933" t="s">
        <v>4121</v>
      </c>
      <c r="L933" t="s">
        <v>4122</v>
      </c>
      <c r="M933" s="2">
        <v>44890</v>
      </c>
      <c r="N933" t="s">
        <v>4123</v>
      </c>
      <c r="O933">
        <v>3825000</v>
      </c>
      <c r="P933">
        <v>25</v>
      </c>
      <c r="Q933" t="s">
        <v>4124</v>
      </c>
      <c r="R933" t="s">
        <v>19</v>
      </c>
      <c r="S933" s="2">
        <v>44905</v>
      </c>
    </row>
    <row r="934" spans="1:19" x14ac:dyDescent="0.25">
      <c r="A934" t="s">
        <v>19</v>
      </c>
      <c r="B934">
        <v>4901</v>
      </c>
      <c r="C934" t="s">
        <v>29</v>
      </c>
      <c r="D934" t="s">
        <v>319</v>
      </c>
      <c r="E934" t="s">
        <v>4125</v>
      </c>
      <c r="F934" t="s">
        <v>4126</v>
      </c>
      <c r="G934" s="1">
        <v>44847.627083333333</v>
      </c>
      <c r="H934" s="1">
        <v>44847.627083333333</v>
      </c>
      <c r="I934">
        <v>83820083070</v>
      </c>
      <c r="J934" t="s">
        <v>19</v>
      </c>
      <c r="K934" t="s">
        <v>4127</v>
      </c>
      <c r="L934" t="s">
        <v>4128</v>
      </c>
      <c r="M934" s="2">
        <v>44847</v>
      </c>
      <c r="N934" t="s">
        <v>4129</v>
      </c>
      <c r="O934">
        <v>6300000</v>
      </c>
      <c r="P934">
        <v>75</v>
      </c>
      <c r="Q934" t="s">
        <v>4130</v>
      </c>
      <c r="R934" t="s">
        <v>17</v>
      </c>
      <c r="S934" s="2">
        <v>44853</v>
      </c>
    </row>
    <row r="935" spans="1:19" x14ac:dyDescent="0.25">
      <c r="A935">
        <v>2210086</v>
      </c>
      <c r="B935">
        <v>5017</v>
      </c>
      <c r="C935" t="s">
        <v>20</v>
      </c>
      <c r="D935" t="s">
        <v>319</v>
      </c>
      <c r="E935" t="s">
        <v>4131</v>
      </c>
      <c r="F935" t="s">
        <v>4132</v>
      </c>
      <c r="G935" s="1">
        <v>44847.605555555558</v>
      </c>
      <c r="H935" s="1">
        <v>44847.606249999997</v>
      </c>
      <c r="I935">
        <v>8157738821</v>
      </c>
      <c r="J935" t="s">
        <v>19</v>
      </c>
      <c r="K935" t="s">
        <v>4133</v>
      </c>
      <c r="L935" t="s">
        <v>4134</v>
      </c>
      <c r="M935" s="2">
        <v>44866</v>
      </c>
      <c r="N935" t="s">
        <v>4135</v>
      </c>
      <c r="O935">
        <v>4400000</v>
      </c>
      <c r="P935">
        <v>50</v>
      </c>
      <c r="Q935" t="s">
        <v>4136</v>
      </c>
      <c r="R935" t="s">
        <v>17</v>
      </c>
      <c r="S935" s="2">
        <v>44880</v>
      </c>
    </row>
    <row r="936" spans="1:19" x14ac:dyDescent="0.25">
      <c r="A936">
        <v>2210083</v>
      </c>
      <c r="B936">
        <v>5055</v>
      </c>
      <c r="C936" t="s">
        <v>20</v>
      </c>
      <c r="D936" t="s">
        <v>35</v>
      </c>
      <c r="E936" t="s">
        <v>767</v>
      </c>
      <c r="F936" t="s">
        <v>4137</v>
      </c>
      <c r="G936" s="1">
        <v>44847.548611111109</v>
      </c>
      <c r="H936" s="1">
        <v>44847.549305555556</v>
      </c>
      <c r="I936">
        <v>85228888756</v>
      </c>
      <c r="J936" t="s">
        <v>19</v>
      </c>
      <c r="K936" t="s">
        <v>682</v>
      </c>
      <c r="L936" t="s">
        <v>4138</v>
      </c>
      <c r="M936" s="2">
        <v>44879</v>
      </c>
      <c r="N936" t="s">
        <v>4139</v>
      </c>
      <c r="O936">
        <v>2164500</v>
      </c>
      <c r="P936">
        <v>10</v>
      </c>
      <c r="Q936" t="s">
        <v>4140</v>
      </c>
      <c r="R936" t="s">
        <v>19</v>
      </c>
      <c r="S936" s="2">
        <v>44895</v>
      </c>
    </row>
    <row r="937" spans="1:19" x14ac:dyDescent="0.25">
      <c r="A937">
        <v>2210093</v>
      </c>
      <c r="B937">
        <v>5060</v>
      </c>
      <c r="C937" t="s">
        <v>20</v>
      </c>
      <c r="D937" t="s">
        <v>143</v>
      </c>
      <c r="E937" t="s">
        <v>160</v>
      </c>
      <c r="F937" t="s">
        <v>4141</v>
      </c>
      <c r="G937" s="1">
        <v>44847.484722222223</v>
      </c>
      <c r="H937" s="1">
        <v>44847.48541666667</v>
      </c>
      <c r="I937">
        <v>81247275316</v>
      </c>
      <c r="J937" t="s">
        <v>19</v>
      </c>
      <c r="K937" t="s">
        <v>162</v>
      </c>
      <c r="L937" t="s">
        <v>4142</v>
      </c>
      <c r="M937" s="2">
        <v>44874</v>
      </c>
      <c r="N937" t="s">
        <v>4143</v>
      </c>
      <c r="O937">
        <v>5040000</v>
      </c>
      <c r="P937">
        <v>50</v>
      </c>
      <c r="Q937" t="s">
        <v>4144</v>
      </c>
      <c r="R937" t="s">
        <v>19</v>
      </c>
      <c r="S937" s="2">
        <v>44885</v>
      </c>
    </row>
    <row r="938" spans="1:19" x14ac:dyDescent="0.25">
      <c r="A938">
        <v>2210084</v>
      </c>
      <c r="B938">
        <v>5720</v>
      </c>
      <c r="C938" t="s">
        <v>20</v>
      </c>
      <c r="D938" t="s">
        <v>35</v>
      </c>
      <c r="E938" t="s">
        <v>4145</v>
      </c>
      <c r="F938" t="s">
        <v>4146</v>
      </c>
      <c r="G938" s="1">
        <v>44847.473611111112</v>
      </c>
      <c r="H938" s="1">
        <v>44847.477777777778</v>
      </c>
      <c r="I938">
        <v>60175028727</v>
      </c>
      <c r="J938" t="s">
        <v>19</v>
      </c>
      <c r="K938" t="s">
        <v>4147</v>
      </c>
      <c r="L938" t="s">
        <v>4148</v>
      </c>
      <c r="M938" s="2">
        <v>44964</v>
      </c>
      <c r="N938" t="s">
        <v>19</v>
      </c>
      <c r="O938">
        <v>4410000</v>
      </c>
      <c r="P938">
        <v>25</v>
      </c>
      <c r="Q938" t="s">
        <v>4149</v>
      </c>
      <c r="R938" t="s">
        <v>19</v>
      </c>
      <c r="S938" s="2">
        <v>44985</v>
      </c>
    </row>
    <row r="939" spans="1:19" x14ac:dyDescent="0.25">
      <c r="A939">
        <v>2210081</v>
      </c>
      <c r="B939">
        <v>5070</v>
      </c>
      <c r="C939" t="s">
        <v>20</v>
      </c>
      <c r="D939" t="s">
        <v>30</v>
      </c>
      <c r="E939" t="s">
        <v>4150</v>
      </c>
      <c r="F939" t="s">
        <v>4151</v>
      </c>
      <c r="G939" s="1">
        <v>44846.689583333333</v>
      </c>
      <c r="H939" s="1">
        <v>44846.69027777778</v>
      </c>
      <c r="I939">
        <v>81226747894</v>
      </c>
      <c r="J939" t="s">
        <v>19</v>
      </c>
      <c r="K939" t="s">
        <v>4152</v>
      </c>
      <c r="L939" t="s">
        <v>4153</v>
      </c>
      <c r="M939" s="2">
        <v>44874</v>
      </c>
      <c r="N939" t="s">
        <v>4154</v>
      </c>
      <c r="O939">
        <v>3400000</v>
      </c>
      <c r="P939">
        <v>50</v>
      </c>
      <c r="Q939" t="s">
        <v>4155</v>
      </c>
      <c r="R939" t="s">
        <v>17</v>
      </c>
      <c r="S939" s="2">
        <v>44895</v>
      </c>
    </row>
    <row r="940" spans="1:19" x14ac:dyDescent="0.25">
      <c r="A940">
        <v>2210145</v>
      </c>
      <c r="B940">
        <v>5231</v>
      </c>
      <c r="C940" t="s">
        <v>110</v>
      </c>
      <c r="D940" t="s">
        <v>30</v>
      </c>
      <c r="E940" t="s">
        <v>4156</v>
      </c>
      <c r="F940" t="s">
        <v>4156</v>
      </c>
      <c r="G940" s="1">
        <v>44846.686805555553</v>
      </c>
      <c r="H940" s="1">
        <v>44846.6875</v>
      </c>
      <c r="I940">
        <v>81717465788</v>
      </c>
      <c r="J940" t="s">
        <v>19</v>
      </c>
      <c r="K940" t="s">
        <v>4157</v>
      </c>
      <c r="L940" t="s">
        <v>4158</v>
      </c>
      <c r="M940" s="2">
        <v>44897</v>
      </c>
      <c r="N940" t="s">
        <v>4159</v>
      </c>
      <c r="O940">
        <v>3700000</v>
      </c>
      <c r="P940">
        <v>50</v>
      </c>
      <c r="Q940" t="s">
        <v>4160</v>
      </c>
      <c r="R940" t="s">
        <v>28</v>
      </c>
      <c r="S940" s="2">
        <v>44905</v>
      </c>
    </row>
    <row r="941" spans="1:19" x14ac:dyDescent="0.25">
      <c r="A941">
        <v>2210080</v>
      </c>
      <c r="B941">
        <v>5128</v>
      </c>
      <c r="C941" t="s">
        <v>20</v>
      </c>
      <c r="D941" t="s">
        <v>30</v>
      </c>
      <c r="E941" t="s">
        <v>4161</v>
      </c>
      <c r="F941" t="s">
        <v>4161</v>
      </c>
      <c r="G941" s="1">
        <v>44846.685416666667</v>
      </c>
      <c r="H941" s="1">
        <v>44846.685416666667</v>
      </c>
      <c r="I941">
        <v>82242184685</v>
      </c>
      <c r="J941" t="s">
        <v>19</v>
      </c>
      <c r="K941" t="s">
        <v>4162</v>
      </c>
      <c r="L941" t="s">
        <v>4163</v>
      </c>
      <c r="M941" s="2">
        <v>44887</v>
      </c>
      <c r="N941" t="s">
        <v>4164</v>
      </c>
      <c r="O941">
        <v>2925000</v>
      </c>
      <c r="P941">
        <v>15</v>
      </c>
      <c r="Q941" t="s">
        <v>4165</v>
      </c>
      <c r="R941" t="s">
        <v>17</v>
      </c>
      <c r="S941" s="2">
        <v>44895</v>
      </c>
    </row>
    <row r="942" spans="1:19" x14ac:dyDescent="0.25">
      <c r="A942">
        <v>2210079</v>
      </c>
      <c r="B942">
        <v>5127</v>
      </c>
      <c r="C942" t="s">
        <v>20</v>
      </c>
      <c r="D942" t="s">
        <v>30</v>
      </c>
      <c r="E942" t="s">
        <v>4161</v>
      </c>
      <c r="F942" t="s">
        <v>4161</v>
      </c>
      <c r="G942" s="1">
        <v>44846.682638888888</v>
      </c>
      <c r="H942" s="1">
        <v>44846.682638888888</v>
      </c>
      <c r="I942">
        <v>82242184685</v>
      </c>
      <c r="J942" t="s">
        <v>19</v>
      </c>
      <c r="K942" t="s">
        <v>4162</v>
      </c>
      <c r="L942" t="s">
        <v>4166</v>
      </c>
      <c r="M942" s="2">
        <v>44883</v>
      </c>
      <c r="N942" t="s">
        <v>4167</v>
      </c>
      <c r="O942">
        <v>2655000</v>
      </c>
      <c r="P942">
        <v>15</v>
      </c>
      <c r="Q942" t="s">
        <v>4165</v>
      </c>
      <c r="R942" t="s">
        <v>17</v>
      </c>
      <c r="S942" s="2">
        <v>44895</v>
      </c>
    </row>
    <row r="943" spans="1:19" x14ac:dyDescent="0.25">
      <c r="A943">
        <v>2210078</v>
      </c>
      <c r="B943">
        <v>5126</v>
      </c>
      <c r="C943" t="s">
        <v>20</v>
      </c>
      <c r="D943" t="s">
        <v>30</v>
      </c>
      <c r="E943" t="s">
        <v>4161</v>
      </c>
      <c r="F943" t="s">
        <v>4161</v>
      </c>
      <c r="G943" s="1">
        <v>44846.681250000001</v>
      </c>
      <c r="H943" s="1">
        <v>44846.681944444441</v>
      </c>
      <c r="I943">
        <v>82242184685</v>
      </c>
      <c r="J943" t="s">
        <v>19</v>
      </c>
      <c r="K943" t="s">
        <v>4162</v>
      </c>
      <c r="L943" t="s">
        <v>4168</v>
      </c>
      <c r="M943" s="2">
        <v>44883</v>
      </c>
      <c r="N943" t="s">
        <v>4169</v>
      </c>
      <c r="O943">
        <v>2520000</v>
      </c>
      <c r="P943">
        <v>15</v>
      </c>
      <c r="Q943" t="s">
        <v>4165</v>
      </c>
      <c r="R943" t="s">
        <v>17</v>
      </c>
      <c r="S943" s="2">
        <v>44895</v>
      </c>
    </row>
    <row r="944" spans="1:19" x14ac:dyDescent="0.25">
      <c r="A944" t="s">
        <v>19</v>
      </c>
      <c r="B944">
        <v>4891</v>
      </c>
      <c r="C944" t="s">
        <v>29</v>
      </c>
      <c r="D944" t="s">
        <v>218</v>
      </c>
      <c r="E944" t="s">
        <v>4170</v>
      </c>
      <c r="F944" t="s">
        <v>4171</v>
      </c>
      <c r="G944" s="1">
        <v>44846.638888888891</v>
      </c>
      <c r="H944" s="1">
        <v>44846.638888888891</v>
      </c>
      <c r="I944">
        <v>81280358569</v>
      </c>
      <c r="J944" t="s">
        <v>19</v>
      </c>
      <c r="K944" t="s">
        <v>4172</v>
      </c>
      <c r="L944" t="s">
        <v>4173</v>
      </c>
      <c r="M944" s="2">
        <v>44846</v>
      </c>
      <c r="N944" t="s">
        <v>4174</v>
      </c>
      <c r="O944">
        <v>4000000</v>
      </c>
      <c r="P944">
        <v>50</v>
      </c>
      <c r="Q944" t="s">
        <v>4175</v>
      </c>
      <c r="R944" t="s">
        <v>17</v>
      </c>
      <c r="S944" s="2">
        <v>44849</v>
      </c>
    </row>
    <row r="945" spans="1:19" x14ac:dyDescent="0.25">
      <c r="A945">
        <v>2210077</v>
      </c>
      <c r="B945">
        <v>4978</v>
      </c>
      <c r="C945" t="s">
        <v>20</v>
      </c>
      <c r="D945" t="s">
        <v>103</v>
      </c>
      <c r="E945" t="s">
        <v>2716</v>
      </c>
      <c r="F945" t="s">
        <v>2716</v>
      </c>
      <c r="G945" s="1">
        <v>44846.500694444447</v>
      </c>
      <c r="H945" s="1">
        <v>44846.501388888886</v>
      </c>
      <c r="I945">
        <v>81228296151</v>
      </c>
      <c r="J945" t="s">
        <v>19</v>
      </c>
      <c r="K945" t="s">
        <v>2717</v>
      </c>
      <c r="L945" t="s">
        <v>4176</v>
      </c>
      <c r="M945" s="2">
        <v>44859</v>
      </c>
      <c r="N945" t="s">
        <v>2719</v>
      </c>
      <c r="O945">
        <v>5938500</v>
      </c>
      <c r="P945">
        <v>50</v>
      </c>
      <c r="Q945" t="s">
        <v>2720</v>
      </c>
      <c r="R945" t="s">
        <v>28</v>
      </c>
      <c r="S945" s="2">
        <v>44865</v>
      </c>
    </row>
    <row r="946" spans="1:19" x14ac:dyDescent="0.25">
      <c r="A946">
        <v>2210091</v>
      </c>
      <c r="B946">
        <v>5046</v>
      </c>
      <c r="C946" t="s">
        <v>20</v>
      </c>
      <c r="D946" t="s">
        <v>319</v>
      </c>
      <c r="E946" t="s">
        <v>4177</v>
      </c>
      <c r="F946" t="s">
        <v>4178</v>
      </c>
      <c r="G946" s="1">
        <v>44846.479166666664</v>
      </c>
      <c r="H946" s="1">
        <v>44846.479861111111</v>
      </c>
      <c r="I946">
        <v>8997776174</v>
      </c>
      <c r="J946" t="s">
        <v>19</v>
      </c>
      <c r="K946" t="s">
        <v>4179</v>
      </c>
      <c r="L946" t="s">
        <v>4180</v>
      </c>
      <c r="M946" s="2">
        <v>44872</v>
      </c>
      <c r="N946" t="s">
        <v>4181</v>
      </c>
      <c r="O946">
        <v>12480000</v>
      </c>
      <c r="P946">
        <v>100</v>
      </c>
      <c r="Q946" t="s">
        <v>4182</v>
      </c>
      <c r="R946" t="s">
        <v>17</v>
      </c>
      <c r="S946" s="2">
        <v>44886</v>
      </c>
    </row>
    <row r="947" spans="1:19" x14ac:dyDescent="0.25">
      <c r="A947">
        <v>2210097</v>
      </c>
      <c r="B947">
        <v>5741</v>
      </c>
      <c r="C947" t="s">
        <v>20</v>
      </c>
      <c r="D947" t="s">
        <v>78</v>
      </c>
      <c r="E947" t="s">
        <v>4183</v>
      </c>
      <c r="F947" t="s">
        <v>4184</v>
      </c>
      <c r="G947" s="1">
        <v>44846.378472222219</v>
      </c>
      <c r="H947" s="1">
        <v>44846.379166666666</v>
      </c>
      <c r="I947">
        <v>8124474505</v>
      </c>
      <c r="J947" t="s">
        <v>19</v>
      </c>
      <c r="K947" t="s">
        <v>4185</v>
      </c>
      <c r="L947" t="s">
        <v>4186</v>
      </c>
      <c r="M947" s="2">
        <v>44966</v>
      </c>
      <c r="N947" t="s">
        <v>19</v>
      </c>
      <c r="O947">
        <v>3760000</v>
      </c>
      <c r="P947">
        <v>50</v>
      </c>
      <c r="Q947" t="s">
        <v>4187</v>
      </c>
      <c r="R947" t="s">
        <v>19</v>
      </c>
      <c r="S947" s="2">
        <v>44973</v>
      </c>
    </row>
    <row r="948" spans="1:19" x14ac:dyDescent="0.25">
      <c r="A948">
        <v>2210076</v>
      </c>
      <c r="B948">
        <v>4958</v>
      </c>
      <c r="C948" t="s">
        <v>20</v>
      </c>
      <c r="D948" t="s">
        <v>43</v>
      </c>
      <c r="E948" t="s">
        <v>1397</v>
      </c>
      <c r="F948" t="s">
        <v>4188</v>
      </c>
      <c r="G948" s="1">
        <v>44845.708333333336</v>
      </c>
      <c r="H948" s="1">
        <v>44845.709027777775</v>
      </c>
      <c r="I948" s="3">
        <v>896000000000</v>
      </c>
      <c r="J948" t="s">
        <v>19</v>
      </c>
      <c r="K948" t="s">
        <v>1398</v>
      </c>
      <c r="L948" t="s">
        <v>4189</v>
      </c>
      <c r="M948" s="2">
        <v>44855</v>
      </c>
      <c r="N948" t="s">
        <v>4190</v>
      </c>
      <c r="O948">
        <v>10817100</v>
      </c>
      <c r="P948">
        <v>101</v>
      </c>
      <c r="Q948" t="s">
        <v>4191</v>
      </c>
      <c r="R948" t="s">
        <v>17</v>
      </c>
      <c r="S948" s="2">
        <v>44883</v>
      </c>
    </row>
    <row r="949" spans="1:19" x14ac:dyDescent="0.25">
      <c r="A949">
        <v>2210071</v>
      </c>
      <c r="B949">
        <v>5216</v>
      </c>
      <c r="C949" t="s">
        <v>110</v>
      </c>
      <c r="D949" t="s">
        <v>103</v>
      </c>
      <c r="E949" t="s">
        <v>4192</v>
      </c>
      <c r="F949" t="s">
        <v>4193</v>
      </c>
      <c r="G949" s="1">
        <v>44845.670138888891</v>
      </c>
      <c r="H949" s="1">
        <v>44845.67083333333</v>
      </c>
      <c r="I949">
        <v>81320593135</v>
      </c>
      <c r="J949" t="s">
        <v>19</v>
      </c>
      <c r="K949" t="s">
        <v>4194</v>
      </c>
      <c r="L949" t="s">
        <v>4195</v>
      </c>
      <c r="M949" s="2">
        <v>44895</v>
      </c>
      <c r="N949" t="s">
        <v>4196</v>
      </c>
      <c r="O949">
        <v>3937500</v>
      </c>
      <c r="P949">
        <v>25</v>
      </c>
      <c r="Q949" t="s">
        <v>4197</v>
      </c>
      <c r="R949" t="s">
        <v>28</v>
      </c>
      <c r="S949" s="2">
        <v>44896</v>
      </c>
    </row>
    <row r="950" spans="1:19" x14ac:dyDescent="0.25">
      <c r="A950">
        <v>2210069</v>
      </c>
      <c r="B950">
        <v>5521</v>
      </c>
      <c r="C950" t="s">
        <v>20</v>
      </c>
      <c r="D950" t="s">
        <v>103</v>
      </c>
      <c r="E950" t="s">
        <v>4198</v>
      </c>
      <c r="F950" t="s">
        <v>4198</v>
      </c>
      <c r="G950" s="1">
        <v>44845.65625</v>
      </c>
      <c r="H950" s="1">
        <v>44845.656944444447</v>
      </c>
      <c r="I950">
        <v>85228118687</v>
      </c>
      <c r="J950" t="s">
        <v>19</v>
      </c>
      <c r="K950" t="s">
        <v>4199</v>
      </c>
      <c r="L950" t="s">
        <v>4200</v>
      </c>
      <c r="M950" s="2">
        <v>44938</v>
      </c>
      <c r="N950" t="s">
        <v>4201</v>
      </c>
      <c r="O950">
        <v>3100000</v>
      </c>
      <c r="P950">
        <v>25</v>
      </c>
      <c r="Q950" t="s">
        <v>4202</v>
      </c>
      <c r="R950" t="s">
        <v>19</v>
      </c>
      <c r="S950" s="2">
        <v>44944</v>
      </c>
    </row>
    <row r="951" spans="1:19" x14ac:dyDescent="0.25">
      <c r="A951">
        <v>2210092</v>
      </c>
      <c r="B951">
        <v>5304</v>
      </c>
      <c r="C951" t="s">
        <v>20</v>
      </c>
      <c r="D951" t="s">
        <v>35</v>
      </c>
      <c r="E951" t="s">
        <v>4203</v>
      </c>
      <c r="F951" t="s">
        <v>4204</v>
      </c>
      <c r="G951" s="1">
        <v>44845.647916666669</v>
      </c>
      <c r="H951" s="1">
        <v>44845.650694444441</v>
      </c>
      <c r="I951">
        <v>81276682628</v>
      </c>
      <c r="J951" t="s">
        <v>19</v>
      </c>
      <c r="K951" t="s">
        <v>4205</v>
      </c>
      <c r="L951" t="s">
        <v>4206</v>
      </c>
      <c r="M951" s="2">
        <v>44909</v>
      </c>
      <c r="N951" t="s">
        <v>4207</v>
      </c>
      <c r="O951">
        <v>4240000</v>
      </c>
      <c r="P951">
        <v>50</v>
      </c>
      <c r="Q951" t="s">
        <v>4208</v>
      </c>
      <c r="R951" t="s">
        <v>17</v>
      </c>
      <c r="S951" s="2">
        <v>44939</v>
      </c>
    </row>
    <row r="952" spans="1:19" x14ac:dyDescent="0.25">
      <c r="A952">
        <v>2210068</v>
      </c>
      <c r="B952">
        <v>5204</v>
      </c>
      <c r="C952" t="s">
        <v>110</v>
      </c>
      <c r="D952" t="s">
        <v>103</v>
      </c>
      <c r="E952" t="s">
        <v>4209</v>
      </c>
      <c r="F952" t="s">
        <v>4209</v>
      </c>
      <c r="G952" s="1">
        <v>44845.624305555553</v>
      </c>
      <c r="H952" s="1">
        <v>44845.624305555553</v>
      </c>
      <c r="I952">
        <v>81375855281</v>
      </c>
      <c r="J952" t="s">
        <v>19</v>
      </c>
      <c r="K952" t="s">
        <v>4210</v>
      </c>
      <c r="L952" t="s">
        <v>4211</v>
      </c>
      <c r="M952" s="2">
        <v>44894</v>
      </c>
      <c r="N952" t="s">
        <v>4212</v>
      </c>
      <c r="O952">
        <v>15341900</v>
      </c>
      <c r="P952">
        <v>101</v>
      </c>
      <c r="Q952" t="s">
        <v>4213</v>
      </c>
      <c r="R952" t="s">
        <v>28</v>
      </c>
      <c r="S952" s="2">
        <v>44895</v>
      </c>
    </row>
    <row r="953" spans="1:19" x14ac:dyDescent="0.25">
      <c r="A953" t="s">
        <v>19</v>
      </c>
      <c r="B953">
        <v>4884</v>
      </c>
      <c r="C953" t="s">
        <v>29</v>
      </c>
      <c r="D953" t="s">
        <v>3396</v>
      </c>
      <c r="E953" t="s">
        <v>4214</v>
      </c>
      <c r="F953" t="s">
        <v>4215</v>
      </c>
      <c r="G953" s="1">
        <v>44845.560416666667</v>
      </c>
      <c r="H953" s="1">
        <v>44845.560416666667</v>
      </c>
      <c r="I953">
        <v>85770131852</v>
      </c>
      <c r="J953" t="s">
        <v>19</v>
      </c>
      <c r="K953" t="s">
        <v>4216</v>
      </c>
      <c r="L953" t="s">
        <v>4217</v>
      </c>
      <c r="M953" s="2">
        <v>44845</v>
      </c>
      <c r="N953" t="s">
        <v>19</v>
      </c>
      <c r="O953">
        <v>32400000</v>
      </c>
      <c r="P953">
        <v>200</v>
      </c>
      <c r="Q953" t="s">
        <v>4218</v>
      </c>
      <c r="R953" t="s">
        <v>19</v>
      </c>
      <c r="S953" s="2">
        <v>44858</v>
      </c>
    </row>
    <row r="954" spans="1:19" x14ac:dyDescent="0.25">
      <c r="A954">
        <v>2210067</v>
      </c>
      <c r="B954">
        <v>4917</v>
      </c>
      <c r="C954" t="s">
        <v>20</v>
      </c>
      <c r="D954" t="s">
        <v>43</v>
      </c>
      <c r="E954" t="s">
        <v>4219</v>
      </c>
      <c r="F954" t="s">
        <v>4220</v>
      </c>
      <c r="G954" s="1">
        <v>44845.399305555555</v>
      </c>
      <c r="H954" s="1">
        <v>44845.4</v>
      </c>
      <c r="I954">
        <v>85240087711</v>
      </c>
      <c r="J954" t="s">
        <v>19</v>
      </c>
      <c r="K954" t="s">
        <v>4221</v>
      </c>
      <c r="L954" t="s">
        <v>4222</v>
      </c>
      <c r="M954" s="2">
        <v>44851</v>
      </c>
      <c r="N954" t="s">
        <v>4223</v>
      </c>
      <c r="O954">
        <v>6050000</v>
      </c>
      <c r="P954">
        <v>50</v>
      </c>
      <c r="Q954" t="s">
        <v>4224</v>
      </c>
      <c r="R954" t="s">
        <v>19</v>
      </c>
      <c r="S954" s="2">
        <v>44872</v>
      </c>
    </row>
    <row r="955" spans="1:19" x14ac:dyDescent="0.25">
      <c r="A955">
        <v>2210090</v>
      </c>
      <c r="B955">
        <v>5465</v>
      </c>
      <c r="C955" t="s">
        <v>20</v>
      </c>
      <c r="D955" t="s">
        <v>65</v>
      </c>
      <c r="E955" t="s">
        <v>4225</v>
      </c>
      <c r="F955" t="s">
        <v>4225</v>
      </c>
      <c r="G955" s="1">
        <v>44844.720138888886</v>
      </c>
      <c r="H955" s="1">
        <v>44844.720833333333</v>
      </c>
      <c r="I955">
        <v>85162627064</v>
      </c>
      <c r="J955" t="s">
        <v>19</v>
      </c>
      <c r="K955" t="s">
        <v>4226</v>
      </c>
      <c r="L955" t="s">
        <v>4227</v>
      </c>
      <c r="M955" s="2">
        <v>44932</v>
      </c>
      <c r="N955" t="s">
        <v>19</v>
      </c>
      <c r="O955">
        <v>1720500</v>
      </c>
      <c r="P955">
        <v>10</v>
      </c>
      <c r="Q955" t="s">
        <v>4228</v>
      </c>
      <c r="R955" t="s">
        <v>19</v>
      </c>
      <c r="S955" s="2">
        <v>44967</v>
      </c>
    </row>
    <row r="956" spans="1:19" x14ac:dyDescent="0.25">
      <c r="A956">
        <v>2210125</v>
      </c>
      <c r="B956">
        <v>5168</v>
      </c>
      <c r="C956" t="s">
        <v>20</v>
      </c>
      <c r="D956" t="s">
        <v>59</v>
      </c>
      <c r="E956" t="s">
        <v>4229</v>
      </c>
      <c r="F956" t="s">
        <v>4229</v>
      </c>
      <c r="G956" s="1">
        <v>44844.692361111112</v>
      </c>
      <c r="H956" s="1">
        <v>44844.692361111112</v>
      </c>
      <c r="I956">
        <v>85852945457</v>
      </c>
      <c r="J956" t="s">
        <v>19</v>
      </c>
      <c r="K956" t="s">
        <v>4230</v>
      </c>
      <c r="L956" t="s">
        <v>4231</v>
      </c>
      <c r="M956" s="2">
        <v>44888</v>
      </c>
      <c r="N956" t="s">
        <v>4232</v>
      </c>
      <c r="O956">
        <v>2472525</v>
      </c>
      <c r="P956">
        <v>25</v>
      </c>
      <c r="Q956" t="s">
        <v>4233</v>
      </c>
      <c r="R956" t="s">
        <v>17</v>
      </c>
      <c r="S956" s="2">
        <v>44895</v>
      </c>
    </row>
    <row r="957" spans="1:19" x14ac:dyDescent="0.25">
      <c r="A957">
        <v>2210066</v>
      </c>
      <c r="B957">
        <v>5260</v>
      </c>
      <c r="C957" t="s">
        <v>20</v>
      </c>
      <c r="D957" t="s">
        <v>218</v>
      </c>
      <c r="E957" t="s">
        <v>219</v>
      </c>
      <c r="F957" t="s">
        <v>4234</v>
      </c>
      <c r="G957" s="1">
        <v>44844.554166666669</v>
      </c>
      <c r="H957" s="1">
        <v>44844.554166666669</v>
      </c>
      <c r="I957">
        <v>81324918200</v>
      </c>
      <c r="J957" t="s">
        <v>19</v>
      </c>
      <c r="K957" t="s">
        <v>221</v>
      </c>
      <c r="L957" t="s">
        <v>4235</v>
      </c>
      <c r="M957" s="2">
        <v>44902</v>
      </c>
      <c r="N957" t="s">
        <v>4236</v>
      </c>
      <c r="O957">
        <v>2205000</v>
      </c>
      <c r="P957">
        <v>25</v>
      </c>
      <c r="Q957" t="s">
        <v>262</v>
      </c>
      <c r="R957" t="s">
        <v>19</v>
      </c>
      <c r="S957" s="2">
        <v>44911</v>
      </c>
    </row>
    <row r="958" spans="1:19" x14ac:dyDescent="0.25">
      <c r="A958">
        <v>2211194</v>
      </c>
      <c r="B958">
        <v>5492</v>
      </c>
      <c r="C958" t="s">
        <v>110</v>
      </c>
      <c r="D958" t="s">
        <v>59</v>
      </c>
      <c r="E958" t="s">
        <v>525</v>
      </c>
      <c r="F958" t="s">
        <v>4237</v>
      </c>
      <c r="G958" s="1">
        <v>44844.520138888889</v>
      </c>
      <c r="H958" s="1">
        <v>44844.520138888889</v>
      </c>
      <c r="I958">
        <v>83849993376</v>
      </c>
      <c r="J958" t="s">
        <v>19</v>
      </c>
      <c r="K958" t="s">
        <v>527</v>
      </c>
      <c r="L958" t="s">
        <v>4238</v>
      </c>
      <c r="M958" s="2">
        <v>44936</v>
      </c>
      <c r="N958" t="s">
        <v>4239</v>
      </c>
      <c r="O958">
        <v>2902500</v>
      </c>
      <c r="P958">
        <v>25</v>
      </c>
      <c r="Q958" t="s">
        <v>530</v>
      </c>
      <c r="R958" t="s">
        <v>17</v>
      </c>
      <c r="S958" s="2">
        <v>44949</v>
      </c>
    </row>
    <row r="959" spans="1:19" x14ac:dyDescent="0.25">
      <c r="A959" t="s">
        <v>19</v>
      </c>
      <c r="B959">
        <v>4877</v>
      </c>
      <c r="C959" t="s">
        <v>29</v>
      </c>
      <c r="D959" t="s">
        <v>43</v>
      </c>
      <c r="E959" t="s">
        <v>122</v>
      </c>
      <c r="F959" t="s">
        <v>122</v>
      </c>
      <c r="G959" s="1">
        <v>44844.479166666664</v>
      </c>
      <c r="H959" s="1">
        <v>44844.479166666664</v>
      </c>
      <c r="I959">
        <v>81234680520</v>
      </c>
      <c r="J959" t="s">
        <v>19</v>
      </c>
      <c r="K959" t="s">
        <v>123</v>
      </c>
      <c r="L959" t="s">
        <v>124</v>
      </c>
      <c r="M959" s="2">
        <v>44844</v>
      </c>
      <c r="N959" t="s">
        <v>125</v>
      </c>
      <c r="O959">
        <v>1440000</v>
      </c>
      <c r="P959">
        <v>20</v>
      </c>
      <c r="Q959" t="s">
        <v>4240</v>
      </c>
      <c r="R959" t="s">
        <v>17</v>
      </c>
      <c r="S959" s="2">
        <v>44848</v>
      </c>
    </row>
    <row r="960" spans="1:19" x14ac:dyDescent="0.25">
      <c r="A960">
        <v>2210065</v>
      </c>
      <c r="B960">
        <v>5197</v>
      </c>
      <c r="C960" t="s">
        <v>20</v>
      </c>
      <c r="D960" t="s">
        <v>59</v>
      </c>
      <c r="E960" t="s">
        <v>294</v>
      </c>
      <c r="F960" t="s">
        <v>294</v>
      </c>
      <c r="G960" s="1">
        <v>44844.470833333333</v>
      </c>
      <c r="H960" s="1">
        <v>44844.47152777778</v>
      </c>
      <c r="I960">
        <v>85782362125</v>
      </c>
      <c r="J960" t="s">
        <v>19</v>
      </c>
      <c r="K960" t="s">
        <v>295</v>
      </c>
      <c r="L960" t="s">
        <v>296</v>
      </c>
      <c r="M960" s="2">
        <v>44894</v>
      </c>
      <c r="N960" t="s">
        <v>19</v>
      </c>
      <c r="O960">
        <v>3750003</v>
      </c>
      <c r="P960">
        <v>10</v>
      </c>
      <c r="Q960" t="s">
        <v>286</v>
      </c>
      <c r="R960" t="s">
        <v>19</v>
      </c>
      <c r="S960" s="2">
        <v>44895</v>
      </c>
    </row>
    <row r="961" spans="1:19" x14ac:dyDescent="0.25">
      <c r="A961">
        <v>2211033</v>
      </c>
      <c r="B961">
        <v>5630</v>
      </c>
      <c r="C961" t="s">
        <v>20</v>
      </c>
      <c r="D961" t="s">
        <v>59</v>
      </c>
      <c r="E961" t="s">
        <v>4241</v>
      </c>
      <c r="F961" t="s">
        <v>4242</v>
      </c>
      <c r="G961" s="1">
        <v>44844.375694444447</v>
      </c>
      <c r="H961" s="1">
        <v>44844.376388888886</v>
      </c>
      <c r="I961">
        <v>81344795753</v>
      </c>
      <c r="J961" t="s">
        <v>19</v>
      </c>
      <c r="K961" t="s">
        <v>4243</v>
      </c>
      <c r="L961" t="s">
        <v>4244</v>
      </c>
      <c r="M961" s="2">
        <v>44949</v>
      </c>
      <c r="N961" t="s">
        <v>19</v>
      </c>
      <c r="O961">
        <v>3105000</v>
      </c>
      <c r="P961">
        <v>25</v>
      </c>
      <c r="Q961" t="s">
        <v>4245</v>
      </c>
      <c r="R961" t="s">
        <v>28</v>
      </c>
      <c r="S961" s="2">
        <v>44957</v>
      </c>
    </row>
    <row r="962" spans="1:19" x14ac:dyDescent="0.25">
      <c r="A962">
        <v>2210063</v>
      </c>
      <c r="B962">
        <v>5342</v>
      </c>
      <c r="C962" t="s">
        <v>20</v>
      </c>
      <c r="D962" t="s">
        <v>21</v>
      </c>
      <c r="E962" t="s">
        <v>4246</v>
      </c>
      <c r="F962" t="s">
        <v>4247</v>
      </c>
      <c r="G962" s="1">
        <v>44844.365972222222</v>
      </c>
      <c r="H962" s="1">
        <v>44844.365972222222</v>
      </c>
      <c r="I962">
        <v>81273482282</v>
      </c>
      <c r="J962" t="s">
        <v>19</v>
      </c>
      <c r="K962" t="s">
        <v>4248</v>
      </c>
      <c r="L962" t="s">
        <v>4249</v>
      </c>
      <c r="M962" s="2">
        <v>44911</v>
      </c>
      <c r="N962" t="s">
        <v>19</v>
      </c>
      <c r="O962">
        <v>3000000</v>
      </c>
      <c r="P962">
        <v>25</v>
      </c>
      <c r="Q962" t="s">
        <v>4250</v>
      </c>
      <c r="R962" t="s">
        <v>19</v>
      </c>
      <c r="S962" s="2">
        <v>44926</v>
      </c>
    </row>
    <row r="963" spans="1:19" x14ac:dyDescent="0.25">
      <c r="A963">
        <v>2210062</v>
      </c>
      <c r="B963">
        <v>5605</v>
      </c>
      <c r="C963" t="s">
        <v>110</v>
      </c>
      <c r="D963" t="s">
        <v>65</v>
      </c>
      <c r="E963" t="s">
        <v>4251</v>
      </c>
      <c r="F963" t="s">
        <v>4251</v>
      </c>
      <c r="G963" s="1">
        <v>44844.344444444447</v>
      </c>
      <c r="H963" s="1">
        <v>44844.354166666664</v>
      </c>
      <c r="I963">
        <v>82291206411</v>
      </c>
      <c r="J963" t="s">
        <v>19</v>
      </c>
      <c r="K963" t="s">
        <v>4252</v>
      </c>
      <c r="L963" t="s">
        <v>4253</v>
      </c>
      <c r="M963" s="2">
        <v>44949</v>
      </c>
      <c r="N963" t="s">
        <v>19</v>
      </c>
      <c r="O963">
        <v>2520000</v>
      </c>
      <c r="P963">
        <v>15</v>
      </c>
      <c r="Q963" t="s">
        <v>4254</v>
      </c>
      <c r="R963" t="s">
        <v>28</v>
      </c>
      <c r="S963" s="2">
        <v>44980</v>
      </c>
    </row>
    <row r="964" spans="1:19" x14ac:dyDescent="0.25">
      <c r="A964" t="s">
        <v>19</v>
      </c>
      <c r="B964">
        <v>4874</v>
      </c>
      <c r="C964" t="s">
        <v>29</v>
      </c>
      <c r="D964" t="s">
        <v>35</v>
      </c>
      <c r="E964" t="s">
        <v>4255</v>
      </c>
      <c r="F964" t="s">
        <v>4256</v>
      </c>
      <c r="G964" s="1">
        <v>44841.727083333331</v>
      </c>
      <c r="H964" s="1">
        <v>44841.727083333331</v>
      </c>
      <c r="I964">
        <v>81339429962</v>
      </c>
      <c r="J964" t="s">
        <v>19</v>
      </c>
      <c r="K964" t="s">
        <v>4257</v>
      </c>
      <c r="L964" t="s">
        <v>4258</v>
      </c>
      <c r="M964" s="2">
        <v>44841</v>
      </c>
      <c r="N964" t="s">
        <v>4259</v>
      </c>
      <c r="O964">
        <v>5300000</v>
      </c>
      <c r="P964">
        <v>100</v>
      </c>
      <c r="Q964" t="s">
        <v>4260</v>
      </c>
      <c r="R964" t="s">
        <v>19</v>
      </c>
      <c r="S964" s="2">
        <v>44848</v>
      </c>
    </row>
    <row r="965" spans="1:19" x14ac:dyDescent="0.25">
      <c r="A965">
        <v>2210060</v>
      </c>
      <c r="B965">
        <v>5068</v>
      </c>
      <c r="C965" t="s">
        <v>20</v>
      </c>
      <c r="D965" t="s">
        <v>103</v>
      </c>
      <c r="E965" t="s">
        <v>4261</v>
      </c>
      <c r="F965" t="s">
        <v>4261</v>
      </c>
      <c r="G965" s="1">
        <v>44841.677083333336</v>
      </c>
      <c r="H965" s="1">
        <v>44841.677777777775</v>
      </c>
      <c r="I965">
        <v>88808075221</v>
      </c>
      <c r="J965" t="s">
        <v>19</v>
      </c>
      <c r="K965" t="s">
        <v>4262</v>
      </c>
      <c r="L965" t="s">
        <v>4263</v>
      </c>
      <c r="M965" s="2">
        <v>44874</v>
      </c>
      <c r="N965" t="s">
        <v>4264</v>
      </c>
      <c r="O965">
        <v>4350000</v>
      </c>
      <c r="P965">
        <v>50</v>
      </c>
      <c r="Q965" t="s">
        <v>4265</v>
      </c>
      <c r="R965" t="s">
        <v>19</v>
      </c>
      <c r="S965" s="2">
        <v>44883</v>
      </c>
    </row>
    <row r="966" spans="1:19" x14ac:dyDescent="0.25">
      <c r="A966">
        <v>2210089</v>
      </c>
      <c r="B966">
        <v>5027</v>
      </c>
      <c r="C966" t="s">
        <v>20</v>
      </c>
      <c r="D966" t="s">
        <v>43</v>
      </c>
      <c r="E966" t="s">
        <v>4266</v>
      </c>
      <c r="F966" t="s">
        <v>4266</v>
      </c>
      <c r="G966" s="1">
        <v>44841.468055555553</v>
      </c>
      <c r="H966" s="1">
        <v>44841.468055555553</v>
      </c>
      <c r="I966">
        <v>85151440123</v>
      </c>
      <c r="J966" t="s">
        <v>19</v>
      </c>
      <c r="K966" t="s">
        <v>4267</v>
      </c>
      <c r="L966" t="s">
        <v>4268</v>
      </c>
      <c r="M966" s="2">
        <v>44868</v>
      </c>
      <c r="N966" t="s">
        <v>4269</v>
      </c>
      <c r="O966">
        <v>2922075</v>
      </c>
      <c r="P966">
        <v>25</v>
      </c>
      <c r="Q966" t="s">
        <v>4270</v>
      </c>
      <c r="R966" t="s">
        <v>19</v>
      </c>
      <c r="S966" s="2">
        <v>44889</v>
      </c>
    </row>
    <row r="967" spans="1:19" x14ac:dyDescent="0.25">
      <c r="A967">
        <v>2210064</v>
      </c>
      <c r="B967">
        <v>5058</v>
      </c>
      <c r="C967" t="s">
        <v>20</v>
      </c>
      <c r="D967" t="s">
        <v>43</v>
      </c>
      <c r="E967" t="s">
        <v>4271</v>
      </c>
      <c r="F967" t="s">
        <v>4271</v>
      </c>
      <c r="G967" s="1">
        <v>44841.359027777777</v>
      </c>
      <c r="H967" s="1">
        <v>44841.359027777777</v>
      </c>
      <c r="I967">
        <v>81919702007</v>
      </c>
      <c r="J967" t="s">
        <v>19</v>
      </c>
      <c r="K967" t="s">
        <v>4272</v>
      </c>
      <c r="L967" t="s">
        <v>4273</v>
      </c>
      <c r="M967" s="2">
        <v>44873</v>
      </c>
      <c r="N967" t="s">
        <v>4274</v>
      </c>
      <c r="O967">
        <v>9968700</v>
      </c>
      <c r="P967">
        <v>101</v>
      </c>
      <c r="Q967" t="s">
        <v>4275</v>
      </c>
      <c r="R967" t="s">
        <v>19</v>
      </c>
      <c r="S967" s="2">
        <v>44887</v>
      </c>
    </row>
    <row r="968" spans="1:19" x14ac:dyDescent="0.25">
      <c r="A968">
        <v>2210058</v>
      </c>
      <c r="B968">
        <v>4888</v>
      </c>
      <c r="C968" t="s">
        <v>20</v>
      </c>
      <c r="D968" t="s">
        <v>35</v>
      </c>
      <c r="E968" t="s">
        <v>4276</v>
      </c>
      <c r="F968" t="s">
        <v>4277</v>
      </c>
      <c r="G968" s="1">
        <v>44840.704861111109</v>
      </c>
      <c r="H968" s="1">
        <v>44840.705555555556</v>
      </c>
      <c r="I968">
        <v>85275504264</v>
      </c>
      <c r="J968" t="s">
        <v>19</v>
      </c>
      <c r="K968" t="s">
        <v>4278</v>
      </c>
      <c r="L968" t="s">
        <v>4279</v>
      </c>
      <c r="M968" s="2">
        <v>44846</v>
      </c>
      <c r="N968" t="s">
        <v>4280</v>
      </c>
      <c r="O968">
        <v>2775000</v>
      </c>
      <c r="P968">
        <v>15</v>
      </c>
      <c r="Q968" t="s">
        <v>4281</v>
      </c>
      <c r="R968" t="s">
        <v>28</v>
      </c>
      <c r="S968" s="2">
        <v>44865</v>
      </c>
    </row>
    <row r="969" spans="1:19" x14ac:dyDescent="0.25">
      <c r="A969">
        <v>2210057</v>
      </c>
      <c r="B969">
        <v>5322</v>
      </c>
      <c r="C969" t="s">
        <v>20</v>
      </c>
      <c r="D969" t="s">
        <v>103</v>
      </c>
      <c r="E969" t="s">
        <v>4282</v>
      </c>
      <c r="F969" t="s">
        <v>4282</v>
      </c>
      <c r="G969" s="1">
        <v>44840.673611111109</v>
      </c>
      <c r="H969" s="1">
        <v>44840.673611111109</v>
      </c>
      <c r="I969">
        <v>85132384799</v>
      </c>
      <c r="J969" t="s">
        <v>19</v>
      </c>
      <c r="K969" t="s">
        <v>4283</v>
      </c>
      <c r="L969" t="s">
        <v>4284</v>
      </c>
      <c r="M969" s="2">
        <v>44910</v>
      </c>
      <c r="N969" t="s">
        <v>4285</v>
      </c>
      <c r="O969">
        <v>5300000</v>
      </c>
      <c r="P969">
        <v>50</v>
      </c>
      <c r="Q969" t="s">
        <v>4286</v>
      </c>
      <c r="R969" t="s">
        <v>17</v>
      </c>
      <c r="S969" s="2">
        <v>44926</v>
      </c>
    </row>
    <row r="970" spans="1:19" x14ac:dyDescent="0.25">
      <c r="A970">
        <v>2210054</v>
      </c>
      <c r="B970">
        <v>4995</v>
      </c>
      <c r="C970" t="s">
        <v>110</v>
      </c>
      <c r="D970" t="s">
        <v>165</v>
      </c>
      <c r="E970" t="s">
        <v>4287</v>
      </c>
      <c r="F970" t="s">
        <v>4287</v>
      </c>
      <c r="G970" s="1">
        <v>44840.663194444445</v>
      </c>
      <c r="H970" s="1">
        <v>44840.663888888892</v>
      </c>
      <c r="I970">
        <v>85102387399</v>
      </c>
      <c r="J970" t="s">
        <v>19</v>
      </c>
      <c r="K970" t="s">
        <v>4288</v>
      </c>
      <c r="L970" t="s">
        <v>4289</v>
      </c>
      <c r="M970" s="2">
        <v>44861</v>
      </c>
      <c r="N970" t="s">
        <v>4290</v>
      </c>
      <c r="O970">
        <v>7040000</v>
      </c>
      <c r="P970">
        <v>100</v>
      </c>
      <c r="Q970" t="s">
        <v>4291</v>
      </c>
      <c r="R970" t="s">
        <v>28</v>
      </c>
      <c r="S970" s="2">
        <v>44870</v>
      </c>
    </row>
    <row r="971" spans="1:19" x14ac:dyDescent="0.25">
      <c r="A971">
        <v>2210053</v>
      </c>
      <c r="B971">
        <v>5360</v>
      </c>
      <c r="C971" t="s">
        <v>110</v>
      </c>
      <c r="D971" t="s">
        <v>103</v>
      </c>
      <c r="E971" t="s">
        <v>4292</v>
      </c>
      <c r="F971" t="s">
        <v>4292</v>
      </c>
      <c r="G971" s="1">
        <v>44840.65625</v>
      </c>
      <c r="H971" s="1">
        <v>44840.65625</v>
      </c>
      <c r="I971">
        <v>87781225424</v>
      </c>
      <c r="J971" t="s">
        <v>19</v>
      </c>
      <c r="K971" t="s">
        <v>4293</v>
      </c>
      <c r="L971" t="s">
        <v>4294</v>
      </c>
      <c r="M971" s="2">
        <v>44915</v>
      </c>
      <c r="N971" t="s">
        <v>4295</v>
      </c>
      <c r="O971">
        <v>2747250</v>
      </c>
      <c r="P971">
        <v>25</v>
      </c>
      <c r="Q971" t="s">
        <v>4296</v>
      </c>
      <c r="R971" t="s">
        <v>17</v>
      </c>
      <c r="S971" s="2">
        <v>44926</v>
      </c>
    </row>
    <row r="972" spans="1:19" x14ac:dyDescent="0.25">
      <c r="A972">
        <v>2210052</v>
      </c>
      <c r="B972">
        <v>5359</v>
      </c>
      <c r="C972" t="s">
        <v>20</v>
      </c>
      <c r="D972" t="s">
        <v>103</v>
      </c>
      <c r="E972" t="s">
        <v>4292</v>
      </c>
      <c r="F972" t="s">
        <v>4292</v>
      </c>
      <c r="G972" s="1">
        <v>44840.654861111114</v>
      </c>
      <c r="H972" s="1">
        <v>44840.655555555553</v>
      </c>
      <c r="I972">
        <v>87781225424</v>
      </c>
      <c r="J972" t="s">
        <v>19</v>
      </c>
      <c r="K972" t="s">
        <v>4293</v>
      </c>
      <c r="L972" t="s">
        <v>4297</v>
      </c>
      <c r="M972" s="2">
        <v>44915</v>
      </c>
      <c r="N972" t="s">
        <v>4298</v>
      </c>
      <c r="O972">
        <v>2636250</v>
      </c>
      <c r="P972">
        <v>25</v>
      </c>
      <c r="Q972" t="s">
        <v>4296</v>
      </c>
      <c r="R972" t="s">
        <v>17</v>
      </c>
      <c r="S972" s="2">
        <v>44926</v>
      </c>
    </row>
    <row r="973" spans="1:19" x14ac:dyDescent="0.25">
      <c r="A973" t="s">
        <v>19</v>
      </c>
      <c r="B973">
        <v>4866</v>
      </c>
      <c r="C973" t="s">
        <v>29</v>
      </c>
      <c r="D973" t="s">
        <v>65</v>
      </c>
      <c r="E973" t="s">
        <v>66</v>
      </c>
      <c r="F973" t="s">
        <v>66</v>
      </c>
      <c r="G973" s="1">
        <v>44840.606944444444</v>
      </c>
      <c r="H973" s="1">
        <v>44840.606944444444</v>
      </c>
      <c r="I973">
        <v>81314275703</v>
      </c>
      <c r="J973" t="s">
        <v>19</v>
      </c>
      <c r="K973" t="s">
        <v>67</v>
      </c>
      <c r="L973" t="s">
        <v>4299</v>
      </c>
      <c r="M973" s="2">
        <v>44840</v>
      </c>
      <c r="N973">
        <v>999999999</v>
      </c>
      <c r="O973">
        <v>5979000</v>
      </c>
      <c r="P973">
        <v>100</v>
      </c>
      <c r="Q973" t="s">
        <v>4300</v>
      </c>
      <c r="R973" t="s">
        <v>70</v>
      </c>
      <c r="S973" s="2">
        <v>44851</v>
      </c>
    </row>
    <row r="974" spans="1:19" x14ac:dyDescent="0.25">
      <c r="A974" t="s">
        <v>19</v>
      </c>
      <c r="B974">
        <v>4863</v>
      </c>
      <c r="C974" t="s">
        <v>29</v>
      </c>
      <c r="D974" t="s">
        <v>165</v>
      </c>
      <c r="E974" t="s">
        <v>4301</v>
      </c>
      <c r="F974" t="s">
        <v>4302</v>
      </c>
      <c r="G974" s="1">
        <v>44840.493750000001</v>
      </c>
      <c r="H974" s="1">
        <v>44840.493750000001</v>
      </c>
      <c r="I974">
        <v>82319192046</v>
      </c>
      <c r="J974" t="s">
        <v>19</v>
      </c>
      <c r="K974" t="s">
        <v>4303</v>
      </c>
      <c r="L974" t="s">
        <v>4304</v>
      </c>
      <c r="M974" s="2">
        <v>44840</v>
      </c>
      <c r="N974" t="s">
        <v>4305</v>
      </c>
      <c r="O974">
        <v>6600000</v>
      </c>
      <c r="P974">
        <v>100</v>
      </c>
      <c r="Q974" t="s">
        <v>4306</v>
      </c>
      <c r="R974" t="s">
        <v>17</v>
      </c>
      <c r="S974" s="2">
        <v>44848</v>
      </c>
    </row>
    <row r="975" spans="1:19" x14ac:dyDescent="0.25">
      <c r="A975">
        <v>2211065</v>
      </c>
      <c r="B975">
        <v>5150</v>
      </c>
      <c r="C975" t="s">
        <v>20</v>
      </c>
      <c r="D975" t="s">
        <v>35</v>
      </c>
      <c r="E975" t="s">
        <v>4307</v>
      </c>
      <c r="F975" t="s">
        <v>4307</v>
      </c>
      <c r="G975" s="1">
        <v>44840.425694444442</v>
      </c>
      <c r="H975" s="1">
        <v>44840.427083333336</v>
      </c>
      <c r="I975">
        <v>81349077399</v>
      </c>
      <c r="J975" t="s">
        <v>19</v>
      </c>
      <c r="K975" t="s">
        <v>4308</v>
      </c>
      <c r="L975" t="s">
        <v>4309</v>
      </c>
      <c r="M975" s="2">
        <v>44886</v>
      </c>
      <c r="N975" t="s">
        <v>4310</v>
      </c>
      <c r="O975">
        <v>6962500</v>
      </c>
      <c r="P975">
        <v>25</v>
      </c>
      <c r="Q975" t="s">
        <v>4311</v>
      </c>
      <c r="R975" t="s">
        <v>19</v>
      </c>
      <c r="S975" s="2">
        <v>44911</v>
      </c>
    </row>
    <row r="976" spans="1:19" x14ac:dyDescent="0.25">
      <c r="A976">
        <v>2210047</v>
      </c>
      <c r="B976">
        <v>4950</v>
      </c>
      <c r="C976" t="s">
        <v>20</v>
      </c>
      <c r="D976" t="s">
        <v>21</v>
      </c>
      <c r="E976" t="s">
        <v>4312</v>
      </c>
      <c r="F976" t="s">
        <v>4313</v>
      </c>
      <c r="G976" s="1">
        <v>44839.738888888889</v>
      </c>
      <c r="H976" s="1">
        <v>44839.739583333336</v>
      </c>
      <c r="I976">
        <v>85262697635</v>
      </c>
      <c r="J976" t="s">
        <v>19</v>
      </c>
      <c r="K976" t="s">
        <v>4314</v>
      </c>
      <c r="L976" t="s">
        <v>4315</v>
      </c>
      <c r="M976" s="2">
        <v>44854</v>
      </c>
      <c r="N976" t="s">
        <v>4316</v>
      </c>
      <c r="O976">
        <v>3972056</v>
      </c>
      <c r="P976">
        <v>55</v>
      </c>
      <c r="Q976" t="s">
        <v>4317</v>
      </c>
      <c r="R976" t="s">
        <v>19</v>
      </c>
      <c r="S976" s="2">
        <v>44865</v>
      </c>
    </row>
    <row r="977" spans="1:19" x14ac:dyDescent="0.25">
      <c r="A977">
        <v>2210046</v>
      </c>
      <c r="B977">
        <v>5099</v>
      </c>
      <c r="C977" t="s">
        <v>20</v>
      </c>
      <c r="D977" t="s">
        <v>143</v>
      </c>
      <c r="E977" t="s">
        <v>4318</v>
      </c>
      <c r="F977" t="s">
        <v>4319</v>
      </c>
      <c r="G977" s="1">
        <v>44839.679861111108</v>
      </c>
      <c r="H977" s="1">
        <v>44839.683333333334</v>
      </c>
      <c r="I977">
        <v>81212396502</v>
      </c>
      <c r="J977" t="s">
        <v>19</v>
      </c>
      <c r="K977" t="s">
        <v>4320</v>
      </c>
      <c r="L977" t="s">
        <v>4321</v>
      </c>
      <c r="M977" s="2">
        <v>44877</v>
      </c>
      <c r="N977" t="s">
        <v>4322</v>
      </c>
      <c r="O977">
        <v>6960000</v>
      </c>
      <c r="P977">
        <v>100</v>
      </c>
      <c r="Q977" t="s">
        <v>4323</v>
      </c>
      <c r="R977" t="s">
        <v>17</v>
      </c>
      <c r="S977" s="2">
        <v>44892</v>
      </c>
    </row>
    <row r="978" spans="1:19" x14ac:dyDescent="0.25">
      <c r="A978">
        <v>2210045</v>
      </c>
      <c r="B978">
        <v>5028</v>
      </c>
      <c r="C978" t="s">
        <v>20</v>
      </c>
      <c r="D978" t="s">
        <v>30</v>
      </c>
      <c r="E978" t="s">
        <v>4324</v>
      </c>
      <c r="F978" t="s">
        <v>4324</v>
      </c>
      <c r="G978" s="1">
        <v>44839.484027777777</v>
      </c>
      <c r="H978" s="1">
        <v>44839.484722222223</v>
      </c>
      <c r="I978">
        <v>85259747977</v>
      </c>
      <c r="J978" t="s">
        <v>19</v>
      </c>
      <c r="K978" t="s">
        <v>4325</v>
      </c>
      <c r="L978" t="s">
        <v>4326</v>
      </c>
      <c r="M978" s="2">
        <v>44868</v>
      </c>
      <c r="N978" t="s">
        <v>4327</v>
      </c>
      <c r="O978">
        <v>3550000</v>
      </c>
      <c r="P978">
        <v>50</v>
      </c>
      <c r="Q978" t="s">
        <v>4328</v>
      </c>
      <c r="R978" t="s">
        <v>28</v>
      </c>
      <c r="S978" s="2">
        <v>44877</v>
      </c>
    </row>
    <row r="979" spans="1:19" x14ac:dyDescent="0.25">
      <c r="A979" t="s">
        <v>19</v>
      </c>
      <c r="B979">
        <v>4852</v>
      </c>
      <c r="C979" t="s">
        <v>29</v>
      </c>
      <c r="D979" t="s">
        <v>218</v>
      </c>
      <c r="E979" t="s">
        <v>4329</v>
      </c>
      <c r="F979" t="s">
        <v>4330</v>
      </c>
      <c r="G979" s="1">
        <v>44839.479166666664</v>
      </c>
      <c r="H979" s="1">
        <v>44839.479166666664</v>
      </c>
      <c r="I979">
        <v>82133004426</v>
      </c>
      <c r="J979" t="s">
        <v>19</v>
      </c>
      <c r="K979" t="s">
        <v>4331</v>
      </c>
      <c r="L979" t="s">
        <v>4332</v>
      </c>
      <c r="M979" s="2">
        <v>44839</v>
      </c>
      <c r="N979" t="s">
        <v>4333</v>
      </c>
      <c r="O979">
        <v>2325000</v>
      </c>
      <c r="P979">
        <v>25</v>
      </c>
      <c r="Q979" t="s">
        <v>4334</v>
      </c>
      <c r="R979" t="s">
        <v>28</v>
      </c>
      <c r="S979" s="2">
        <v>44848</v>
      </c>
    </row>
    <row r="980" spans="1:19" x14ac:dyDescent="0.25">
      <c r="A980">
        <v>2210044</v>
      </c>
      <c r="B980">
        <v>5910</v>
      </c>
      <c r="C980" t="s">
        <v>20</v>
      </c>
      <c r="D980" t="s">
        <v>218</v>
      </c>
      <c r="E980" t="s">
        <v>4335</v>
      </c>
      <c r="F980" t="s">
        <v>4335</v>
      </c>
      <c r="G980" s="1">
        <v>44839.468055555553</v>
      </c>
      <c r="H980" s="1">
        <v>44839.468055555553</v>
      </c>
      <c r="I980">
        <v>8116358282</v>
      </c>
      <c r="J980" t="s">
        <v>19</v>
      </c>
      <c r="K980" t="s">
        <v>4336</v>
      </c>
      <c r="L980" t="s">
        <v>4337</v>
      </c>
      <c r="M980" s="2">
        <v>44988</v>
      </c>
      <c r="N980" t="s">
        <v>4338</v>
      </c>
      <c r="O980">
        <v>3146850</v>
      </c>
      <c r="P980">
        <v>25</v>
      </c>
      <c r="Q980" t="s">
        <v>4339</v>
      </c>
      <c r="R980" t="s">
        <v>17</v>
      </c>
      <c r="S980" s="2">
        <v>44995</v>
      </c>
    </row>
    <row r="981" spans="1:19" x14ac:dyDescent="0.25">
      <c r="A981">
        <v>2210132</v>
      </c>
      <c r="B981">
        <v>5713</v>
      </c>
      <c r="C981" t="s">
        <v>110</v>
      </c>
      <c r="D981" t="s">
        <v>218</v>
      </c>
      <c r="E981" t="s">
        <v>4340</v>
      </c>
      <c r="F981" t="s">
        <v>4341</v>
      </c>
      <c r="G981" s="1">
        <v>44839.468055555553</v>
      </c>
      <c r="H981" s="1">
        <v>44839.468055555553</v>
      </c>
      <c r="I981">
        <v>85642722216</v>
      </c>
      <c r="J981" t="s">
        <v>19</v>
      </c>
      <c r="K981" t="s">
        <v>4342</v>
      </c>
      <c r="L981" t="s">
        <v>4343</v>
      </c>
      <c r="M981" s="2">
        <v>44964</v>
      </c>
      <c r="N981" t="s">
        <v>19</v>
      </c>
      <c r="O981">
        <v>3000000</v>
      </c>
      <c r="P981">
        <v>50</v>
      </c>
      <c r="Q981" t="s">
        <v>4344</v>
      </c>
      <c r="R981" t="s">
        <v>28</v>
      </c>
      <c r="S981" s="2">
        <v>44974</v>
      </c>
    </row>
    <row r="982" spans="1:19" x14ac:dyDescent="0.25">
      <c r="A982">
        <v>2210050</v>
      </c>
      <c r="B982">
        <v>5075</v>
      </c>
      <c r="C982" t="s">
        <v>20</v>
      </c>
      <c r="D982" t="s">
        <v>103</v>
      </c>
      <c r="E982" t="s">
        <v>1869</v>
      </c>
      <c r="F982" t="s">
        <v>1870</v>
      </c>
      <c r="G982" s="1">
        <v>44838.583333333336</v>
      </c>
      <c r="H982" s="1">
        <v>44838.584722222222</v>
      </c>
      <c r="I982">
        <v>82219515752</v>
      </c>
      <c r="J982" t="s">
        <v>19</v>
      </c>
      <c r="K982" t="s">
        <v>1871</v>
      </c>
      <c r="L982" t="s">
        <v>4345</v>
      </c>
      <c r="M982" s="2">
        <v>44875</v>
      </c>
      <c r="N982" t="s">
        <v>4346</v>
      </c>
      <c r="O982">
        <v>5520000</v>
      </c>
      <c r="P982">
        <v>75</v>
      </c>
      <c r="Q982" t="s">
        <v>1874</v>
      </c>
      <c r="R982" t="s">
        <v>17</v>
      </c>
      <c r="S982" s="2">
        <v>44883</v>
      </c>
    </row>
    <row r="983" spans="1:19" x14ac:dyDescent="0.25">
      <c r="A983">
        <v>2210055</v>
      </c>
      <c r="B983">
        <v>5377</v>
      </c>
      <c r="C983" t="s">
        <v>20</v>
      </c>
      <c r="D983" t="s">
        <v>103</v>
      </c>
      <c r="E983" t="s">
        <v>4347</v>
      </c>
      <c r="F983" t="s">
        <v>4347</v>
      </c>
      <c r="G983" s="1">
        <v>44838.561111111114</v>
      </c>
      <c r="H983" s="1">
        <v>44838.561111111114</v>
      </c>
      <c r="I983">
        <v>81241195899</v>
      </c>
      <c r="J983" t="s">
        <v>19</v>
      </c>
      <c r="K983" t="s">
        <v>4348</v>
      </c>
      <c r="L983" t="s">
        <v>4349</v>
      </c>
      <c r="M983" s="2">
        <v>44917</v>
      </c>
      <c r="N983" t="s">
        <v>4350</v>
      </c>
      <c r="O983">
        <v>3125000</v>
      </c>
      <c r="P983">
        <v>25</v>
      </c>
      <c r="Q983" t="s">
        <v>4351</v>
      </c>
      <c r="R983" t="s">
        <v>17</v>
      </c>
      <c r="S983" s="2">
        <v>44926</v>
      </c>
    </row>
    <row r="984" spans="1:19" x14ac:dyDescent="0.25">
      <c r="A984" t="s">
        <v>19</v>
      </c>
      <c r="B984">
        <v>4825</v>
      </c>
      <c r="C984" t="s">
        <v>29</v>
      </c>
      <c r="D984" t="s">
        <v>43</v>
      </c>
      <c r="E984" t="s">
        <v>4352</v>
      </c>
      <c r="F984" t="s">
        <v>4353</v>
      </c>
      <c r="G984" s="1">
        <v>44838.515972222223</v>
      </c>
      <c r="H984" s="1">
        <v>44838.515972222223</v>
      </c>
      <c r="I984">
        <v>8161896183</v>
      </c>
      <c r="J984" t="s">
        <v>19</v>
      </c>
      <c r="K984" t="s">
        <v>4354</v>
      </c>
      <c r="L984" t="s">
        <v>4355</v>
      </c>
      <c r="M984" s="2">
        <v>44838</v>
      </c>
      <c r="N984" t="s">
        <v>19</v>
      </c>
      <c r="O984">
        <v>8925000</v>
      </c>
      <c r="P984">
        <v>150</v>
      </c>
      <c r="Q984" t="s">
        <v>4356</v>
      </c>
      <c r="R984" t="s">
        <v>28</v>
      </c>
      <c r="S984" s="2">
        <v>44841</v>
      </c>
    </row>
    <row r="985" spans="1:19" x14ac:dyDescent="0.25">
      <c r="A985">
        <v>2210038</v>
      </c>
      <c r="B985">
        <v>5034</v>
      </c>
      <c r="C985" t="s">
        <v>110</v>
      </c>
      <c r="D985" t="s">
        <v>165</v>
      </c>
      <c r="E985" t="s">
        <v>4357</v>
      </c>
      <c r="F985" t="s">
        <v>4357</v>
      </c>
      <c r="G985" s="1">
        <v>44838.470138888886</v>
      </c>
      <c r="H985" s="1">
        <v>44838.473611111112</v>
      </c>
      <c r="I985">
        <v>85242245840</v>
      </c>
      <c r="J985" t="s">
        <v>19</v>
      </c>
      <c r="K985" t="s">
        <v>4358</v>
      </c>
      <c r="L985" t="s">
        <v>4359</v>
      </c>
      <c r="M985" s="2">
        <v>44887</v>
      </c>
      <c r="N985" t="s">
        <v>4360</v>
      </c>
      <c r="O985">
        <v>3840000</v>
      </c>
      <c r="P985">
        <v>20</v>
      </c>
      <c r="Q985" t="s">
        <v>4361</v>
      </c>
      <c r="R985" t="s">
        <v>28</v>
      </c>
      <c r="S985" s="2">
        <v>44879</v>
      </c>
    </row>
    <row r="986" spans="1:19" x14ac:dyDescent="0.25">
      <c r="A986">
        <v>2210039</v>
      </c>
      <c r="B986">
        <v>4910</v>
      </c>
      <c r="C986" t="s">
        <v>20</v>
      </c>
      <c r="D986" t="s">
        <v>165</v>
      </c>
      <c r="E986" t="s">
        <v>4362</v>
      </c>
      <c r="F986" t="s">
        <v>4363</v>
      </c>
      <c r="G986" s="1">
        <v>44838.459027777775</v>
      </c>
      <c r="H986" s="1">
        <v>44838.459722222222</v>
      </c>
      <c r="I986">
        <v>85380229190</v>
      </c>
      <c r="J986" t="s">
        <v>19</v>
      </c>
      <c r="K986" t="s">
        <v>4364</v>
      </c>
      <c r="L986" t="s">
        <v>4365</v>
      </c>
      <c r="M986" s="2">
        <v>44848</v>
      </c>
      <c r="N986" t="s">
        <v>4366</v>
      </c>
      <c r="O986">
        <v>5950000</v>
      </c>
      <c r="P986">
        <v>25</v>
      </c>
      <c r="Q986" t="s">
        <v>4367</v>
      </c>
      <c r="R986" t="s">
        <v>19</v>
      </c>
      <c r="S986" s="2">
        <v>44854</v>
      </c>
    </row>
    <row r="987" spans="1:19" x14ac:dyDescent="0.25">
      <c r="A987">
        <v>2210040</v>
      </c>
      <c r="B987">
        <v>4904</v>
      </c>
      <c r="C987" t="s">
        <v>20</v>
      </c>
      <c r="D987" t="s">
        <v>165</v>
      </c>
      <c r="E987" t="s">
        <v>1328</v>
      </c>
      <c r="F987" t="s">
        <v>1328</v>
      </c>
      <c r="G987" s="1">
        <v>44838.448611111111</v>
      </c>
      <c r="H987" s="1">
        <v>44838.449305555558</v>
      </c>
      <c r="I987">
        <v>82291966705</v>
      </c>
      <c r="J987" t="s">
        <v>19</v>
      </c>
      <c r="K987" t="s">
        <v>1329</v>
      </c>
      <c r="L987" t="s">
        <v>4368</v>
      </c>
      <c r="M987" s="2">
        <v>44847</v>
      </c>
      <c r="N987" t="s">
        <v>1331</v>
      </c>
      <c r="O987">
        <v>13700000</v>
      </c>
      <c r="P987">
        <v>100</v>
      </c>
      <c r="Q987" t="s">
        <v>1332</v>
      </c>
      <c r="R987" t="s">
        <v>17</v>
      </c>
      <c r="S987" s="2">
        <v>44855</v>
      </c>
    </row>
    <row r="988" spans="1:19" x14ac:dyDescent="0.25">
      <c r="A988">
        <v>2210037</v>
      </c>
      <c r="B988">
        <v>5121</v>
      </c>
      <c r="C988" t="s">
        <v>110</v>
      </c>
      <c r="D988" t="s">
        <v>59</v>
      </c>
      <c r="E988" t="s">
        <v>4369</v>
      </c>
      <c r="F988" t="s">
        <v>4369</v>
      </c>
      <c r="G988" s="1">
        <v>44838.383333333331</v>
      </c>
      <c r="H988" s="1">
        <v>44838.383333333331</v>
      </c>
      <c r="I988">
        <v>81268351717</v>
      </c>
      <c r="J988" t="s">
        <v>19</v>
      </c>
      <c r="K988" t="s">
        <v>4370</v>
      </c>
      <c r="L988" t="s">
        <v>4371</v>
      </c>
      <c r="M988" s="2">
        <v>44881</v>
      </c>
      <c r="N988" t="s">
        <v>4372</v>
      </c>
      <c r="O988">
        <v>7520000</v>
      </c>
      <c r="P988">
        <v>50</v>
      </c>
      <c r="Q988" t="s">
        <v>4373</v>
      </c>
      <c r="R988" t="s">
        <v>19</v>
      </c>
      <c r="S988" s="2">
        <v>44893</v>
      </c>
    </row>
    <row r="989" spans="1:19" x14ac:dyDescent="0.25">
      <c r="A989">
        <v>2211052</v>
      </c>
      <c r="B989">
        <v>5130</v>
      </c>
      <c r="C989" t="s">
        <v>20</v>
      </c>
      <c r="D989" t="s">
        <v>103</v>
      </c>
      <c r="E989" t="s">
        <v>4374</v>
      </c>
      <c r="F989" t="s">
        <v>4374</v>
      </c>
      <c r="G989" s="1">
        <v>44838.35833333333</v>
      </c>
      <c r="H989" s="1">
        <v>44838.359027777777</v>
      </c>
      <c r="I989">
        <v>81350397848</v>
      </c>
      <c r="J989" t="s">
        <v>19</v>
      </c>
      <c r="K989" t="s">
        <v>4375</v>
      </c>
      <c r="L989" t="s">
        <v>4376</v>
      </c>
      <c r="M989" s="2">
        <v>44883</v>
      </c>
      <c r="N989" t="s">
        <v>4377</v>
      </c>
      <c r="O989">
        <v>2376000</v>
      </c>
      <c r="P989">
        <v>10</v>
      </c>
      <c r="Q989" t="s">
        <v>4378</v>
      </c>
      <c r="R989" t="s">
        <v>17</v>
      </c>
      <c r="S989" s="2">
        <v>44890</v>
      </c>
    </row>
    <row r="990" spans="1:19" x14ac:dyDescent="0.25">
      <c r="A990">
        <v>2210172</v>
      </c>
      <c r="B990">
        <v>5236</v>
      </c>
      <c r="C990" t="s">
        <v>20</v>
      </c>
      <c r="D990" t="s">
        <v>218</v>
      </c>
      <c r="E990" t="s">
        <v>4379</v>
      </c>
      <c r="F990" t="s">
        <v>4380</v>
      </c>
      <c r="G990" s="1">
        <v>44837.695833333331</v>
      </c>
      <c r="H990" s="1">
        <v>44837.695833333331</v>
      </c>
      <c r="I990">
        <v>85341433768</v>
      </c>
      <c r="J990" t="s">
        <v>19</v>
      </c>
      <c r="K990" t="s">
        <v>4381</v>
      </c>
      <c r="L990" t="s">
        <v>4382</v>
      </c>
      <c r="M990" s="2">
        <v>44900</v>
      </c>
      <c r="N990" t="s">
        <v>4383</v>
      </c>
      <c r="O990">
        <v>3375000</v>
      </c>
      <c r="P990">
        <v>25</v>
      </c>
      <c r="Q990" t="s">
        <v>4384</v>
      </c>
      <c r="R990" t="s">
        <v>17</v>
      </c>
      <c r="S990" s="2">
        <v>44911</v>
      </c>
    </row>
    <row r="991" spans="1:19" x14ac:dyDescent="0.25">
      <c r="A991">
        <v>2210024</v>
      </c>
      <c r="B991">
        <v>5460</v>
      </c>
      <c r="C991" t="s">
        <v>20</v>
      </c>
      <c r="D991" t="s">
        <v>35</v>
      </c>
      <c r="E991" t="s">
        <v>4385</v>
      </c>
      <c r="F991" t="s">
        <v>4386</v>
      </c>
      <c r="G991" s="1">
        <v>44837.678472222222</v>
      </c>
      <c r="H991" s="1">
        <v>44837.681944444441</v>
      </c>
      <c r="I991">
        <v>82281054752</v>
      </c>
      <c r="J991" t="s">
        <v>19</v>
      </c>
      <c r="K991" t="s">
        <v>4387</v>
      </c>
      <c r="L991" t="s">
        <v>4388</v>
      </c>
      <c r="M991" s="2">
        <v>44932</v>
      </c>
      <c r="N991" t="s">
        <v>4389</v>
      </c>
      <c r="O991">
        <v>3760000</v>
      </c>
      <c r="P991">
        <v>50</v>
      </c>
      <c r="Q991" t="s">
        <v>4390</v>
      </c>
      <c r="R991" t="s">
        <v>17</v>
      </c>
      <c r="S991" s="2">
        <v>44957</v>
      </c>
    </row>
    <row r="992" spans="1:19" x14ac:dyDescent="0.25">
      <c r="A992">
        <v>2210025</v>
      </c>
      <c r="B992">
        <v>5007</v>
      </c>
      <c r="C992" t="s">
        <v>20</v>
      </c>
      <c r="D992" t="s">
        <v>2704</v>
      </c>
      <c r="E992" t="s">
        <v>4391</v>
      </c>
      <c r="F992" t="s">
        <v>4392</v>
      </c>
      <c r="G992" s="1">
        <v>44837.675000000003</v>
      </c>
      <c r="H992" s="1">
        <v>44837.677777777775</v>
      </c>
      <c r="I992">
        <v>8127415834</v>
      </c>
      <c r="J992" t="s">
        <v>19</v>
      </c>
      <c r="K992" t="s">
        <v>4393</v>
      </c>
      <c r="L992" t="s">
        <v>4394</v>
      </c>
      <c r="M992" s="2">
        <v>44862</v>
      </c>
      <c r="N992" t="s">
        <v>4395</v>
      </c>
      <c r="O992">
        <v>15540000</v>
      </c>
      <c r="P992">
        <v>200</v>
      </c>
      <c r="Q992" t="s">
        <v>4396</v>
      </c>
      <c r="R992" t="s">
        <v>17</v>
      </c>
      <c r="S992" s="2">
        <v>44878</v>
      </c>
    </row>
    <row r="993" spans="1:19" x14ac:dyDescent="0.25">
      <c r="A993">
        <v>2210023</v>
      </c>
      <c r="B993">
        <v>5069</v>
      </c>
      <c r="C993" t="s">
        <v>20</v>
      </c>
      <c r="D993" t="s">
        <v>35</v>
      </c>
      <c r="E993" t="s">
        <v>4397</v>
      </c>
      <c r="F993" t="s">
        <v>2907</v>
      </c>
      <c r="G993" s="1">
        <v>44837.668055555558</v>
      </c>
      <c r="H993" s="1">
        <v>44837.669444444444</v>
      </c>
      <c r="I993">
        <v>85769997778</v>
      </c>
      <c r="J993" t="s">
        <v>19</v>
      </c>
      <c r="K993" t="s">
        <v>4398</v>
      </c>
      <c r="L993" t="s">
        <v>4399</v>
      </c>
      <c r="M993" s="2">
        <v>44881</v>
      </c>
      <c r="N993" t="s">
        <v>4400</v>
      </c>
      <c r="O993">
        <v>7200000</v>
      </c>
      <c r="P993">
        <v>100</v>
      </c>
      <c r="Q993" t="s">
        <v>4401</v>
      </c>
      <c r="R993" t="s">
        <v>28</v>
      </c>
      <c r="S993" s="2">
        <v>44911</v>
      </c>
    </row>
    <row r="994" spans="1:19" x14ac:dyDescent="0.25">
      <c r="A994">
        <v>2210020</v>
      </c>
      <c r="B994">
        <v>5051</v>
      </c>
      <c r="C994" t="s">
        <v>110</v>
      </c>
      <c r="D994" t="s">
        <v>35</v>
      </c>
      <c r="E994" t="s">
        <v>4402</v>
      </c>
      <c r="F994" t="s">
        <v>4403</v>
      </c>
      <c r="G994" s="1">
        <v>44837.647222222222</v>
      </c>
      <c r="H994" s="1">
        <v>44837.647222222222</v>
      </c>
      <c r="I994">
        <v>8159888058</v>
      </c>
      <c r="J994" t="s">
        <v>19</v>
      </c>
      <c r="K994" t="s">
        <v>4404</v>
      </c>
      <c r="L994" t="s">
        <v>4405</v>
      </c>
      <c r="M994" s="2">
        <v>44873</v>
      </c>
      <c r="N994" t="s">
        <v>4406</v>
      </c>
      <c r="O994">
        <v>46999890</v>
      </c>
      <c r="P994">
        <v>300</v>
      </c>
      <c r="Q994" t="s">
        <v>4407</v>
      </c>
      <c r="R994" t="s">
        <v>235</v>
      </c>
      <c r="S994" s="2">
        <v>44895</v>
      </c>
    </row>
    <row r="995" spans="1:19" x14ac:dyDescent="0.25">
      <c r="A995" t="s">
        <v>19</v>
      </c>
      <c r="B995">
        <v>4822</v>
      </c>
      <c r="C995" t="s">
        <v>29</v>
      </c>
      <c r="D995" t="s">
        <v>35</v>
      </c>
      <c r="E995" t="s">
        <v>4408</v>
      </c>
      <c r="F995" t="s">
        <v>4409</v>
      </c>
      <c r="G995" s="1">
        <v>44837.588888888888</v>
      </c>
      <c r="H995" s="1">
        <v>44837.588888888888</v>
      </c>
      <c r="I995">
        <v>82324337363</v>
      </c>
      <c r="J995" t="s">
        <v>19</v>
      </c>
      <c r="K995" t="s">
        <v>4410</v>
      </c>
      <c r="L995" t="s">
        <v>4411</v>
      </c>
      <c r="M995" s="2">
        <v>44837</v>
      </c>
      <c r="N995" t="s">
        <v>19</v>
      </c>
      <c r="O995">
        <v>1825000</v>
      </c>
      <c r="P995">
        <v>25</v>
      </c>
      <c r="Q995" t="s">
        <v>4412</v>
      </c>
      <c r="R995" t="s">
        <v>235</v>
      </c>
      <c r="S995" s="2">
        <v>44840</v>
      </c>
    </row>
    <row r="996" spans="1:19" x14ac:dyDescent="0.25">
      <c r="A996" t="s">
        <v>19</v>
      </c>
      <c r="B996">
        <v>4821</v>
      </c>
      <c r="C996" t="s">
        <v>29</v>
      </c>
      <c r="D996" t="s">
        <v>35</v>
      </c>
      <c r="E996" t="s">
        <v>4408</v>
      </c>
      <c r="F996" t="s">
        <v>4408</v>
      </c>
      <c r="G996" s="1">
        <v>44837.588194444441</v>
      </c>
      <c r="H996" s="1">
        <v>44837.588194444441</v>
      </c>
      <c r="I996">
        <v>82324337363</v>
      </c>
      <c r="J996" t="s">
        <v>19</v>
      </c>
      <c r="K996" t="s">
        <v>4410</v>
      </c>
      <c r="L996" t="s">
        <v>4413</v>
      </c>
      <c r="M996" s="2">
        <v>44837</v>
      </c>
      <c r="N996" t="s">
        <v>19</v>
      </c>
      <c r="O996">
        <v>1914750</v>
      </c>
      <c r="P996">
        <v>25</v>
      </c>
      <c r="Q996" t="s">
        <v>4412</v>
      </c>
      <c r="R996" t="s">
        <v>235</v>
      </c>
      <c r="S996" s="2">
        <v>44840</v>
      </c>
    </row>
    <row r="997" spans="1:19" x14ac:dyDescent="0.25">
      <c r="A997" t="s">
        <v>19</v>
      </c>
      <c r="B997">
        <v>4820</v>
      </c>
      <c r="C997" t="s">
        <v>29</v>
      </c>
      <c r="D997" t="s">
        <v>35</v>
      </c>
      <c r="E997" t="s">
        <v>4408</v>
      </c>
      <c r="F997" t="s">
        <v>4408</v>
      </c>
      <c r="G997" s="1">
        <v>44837.588194444441</v>
      </c>
      <c r="H997" s="1">
        <v>44837.588194444441</v>
      </c>
      <c r="I997">
        <v>82324337363</v>
      </c>
      <c r="J997" t="s">
        <v>19</v>
      </c>
      <c r="K997" t="s">
        <v>4410</v>
      </c>
      <c r="L997" t="s">
        <v>4414</v>
      </c>
      <c r="M997" s="2">
        <v>44837</v>
      </c>
      <c r="N997" t="s">
        <v>19</v>
      </c>
      <c r="O997">
        <v>2109000</v>
      </c>
      <c r="P997">
        <v>25</v>
      </c>
      <c r="Q997" t="s">
        <v>4412</v>
      </c>
      <c r="R997" t="s">
        <v>235</v>
      </c>
      <c r="S997" s="2">
        <v>44840</v>
      </c>
    </row>
    <row r="998" spans="1:19" x14ac:dyDescent="0.25">
      <c r="A998">
        <v>2210026</v>
      </c>
      <c r="B998">
        <v>5496</v>
      </c>
      <c r="C998" t="s">
        <v>110</v>
      </c>
      <c r="D998" t="s">
        <v>218</v>
      </c>
      <c r="E998" t="s">
        <v>4415</v>
      </c>
      <c r="F998" t="s">
        <v>4416</v>
      </c>
      <c r="G998" s="1">
        <v>44837.573611111111</v>
      </c>
      <c r="H998" s="1">
        <v>44837.574305555558</v>
      </c>
      <c r="I998">
        <v>85280259147</v>
      </c>
      <c r="J998" t="s">
        <v>19</v>
      </c>
      <c r="K998" t="s">
        <v>4417</v>
      </c>
      <c r="L998" t="s">
        <v>4418</v>
      </c>
      <c r="M998" s="2">
        <v>44936</v>
      </c>
      <c r="N998" t="s">
        <v>4419</v>
      </c>
      <c r="O998">
        <v>5010000</v>
      </c>
      <c r="P998">
        <v>10</v>
      </c>
      <c r="Q998" t="s">
        <v>4420</v>
      </c>
      <c r="R998" t="s">
        <v>17</v>
      </c>
      <c r="S998" s="2">
        <v>44953</v>
      </c>
    </row>
    <row r="999" spans="1:19" x14ac:dyDescent="0.25">
      <c r="A999">
        <v>2210009</v>
      </c>
      <c r="B999">
        <v>4885</v>
      </c>
      <c r="C999" t="s">
        <v>20</v>
      </c>
      <c r="D999" t="s">
        <v>35</v>
      </c>
      <c r="E999" t="s">
        <v>4421</v>
      </c>
      <c r="F999" t="s">
        <v>4421</v>
      </c>
      <c r="G999" s="1">
        <v>44837.468055555553</v>
      </c>
      <c r="H999" s="1">
        <v>44837.470138888886</v>
      </c>
      <c r="I999">
        <v>82143903133</v>
      </c>
      <c r="J999" t="s">
        <v>19</v>
      </c>
      <c r="K999" t="s">
        <v>4422</v>
      </c>
      <c r="L999" t="s">
        <v>4423</v>
      </c>
      <c r="M999" s="2">
        <v>44845</v>
      </c>
      <c r="N999" t="s">
        <v>4424</v>
      </c>
      <c r="O999">
        <v>2558250</v>
      </c>
      <c r="P999">
        <v>15</v>
      </c>
      <c r="Q999" t="s">
        <v>4425</v>
      </c>
      <c r="R999" t="s">
        <v>28</v>
      </c>
      <c r="S999" s="2">
        <v>44865</v>
      </c>
    </row>
    <row r="1000" spans="1:19" x14ac:dyDescent="0.25">
      <c r="A1000" t="s">
        <v>19</v>
      </c>
      <c r="B1000">
        <v>4818</v>
      </c>
      <c r="C1000" t="s">
        <v>29</v>
      </c>
      <c r="D1000" t="s">
        <v>165</v>
      </c>
      <c r="E1000" t="s">
        <v>4426</v>
      </c>
      <c r="F1000" t="s">
        <v>4426</v>
      </c>
      <c r="G1000" s="1">
        <v>44837.436111111114</v>
      </c>
      <c r="H1000" s="1">
        <v>44837.436111111114</v>
      </c>
      <c r="I1000">
        <v>85276536798</v>
      </c>
      <c r="J1000" t="s">
        <v>19</v>
      </c>
      <c r="K1000" t="s">
        <v>4427</v>
      </c>
      <c r="L1000" t="s">
        <v>4428</v>
      </c>
      <c r="M1000" s="2">
        <v>44837</v>
      </c>
      <c r="N1000" t="s">
        <v>4429</v>
      </c>
      <c r="O1000">
        <v>14800000</v>
      </c>
      <c r="P1000">
        <v>200</v>
      </c>
      <c r="Q1000" t="s">
        <v>4430</v>
      </c>
      <c r="R1000" t="s">
        <v>17</v>
      </c>
      <c r="S1000" s="2">
        <v>44838</v>
      </c>
    </row>
    <row r="1001" spans="1:19" x14ac:dyDescent="0.25">
      <c r="A1001" t="s">
        <v>19</v>
      </c>
      <c r="B1001">
        <v>4817</v>
      </c>
      <c r="C1001" t="s">
        <v>29</v>
      </c>
      <c r="D1001" t="s">
        <v>143</v>
      </c>
      <c r="E1001" t="s">
        <v>144</v>
      </c>
      <c r="F1001" t="s">
        <v>4431</v>
      </c>
      <c r="G1001" s="1">
        <v>44837.43472222222</v>
      </c>
      <c r="H1001" s="1">
        <v>44837.436111111114</v>
      </c>
      <c r="I1001">
        <v>81359410287</v>
      </c>
      <c r="J1001" t="s">
        <v>19</v>
      </c>
      <c r="K1001" t="s">
        <v>146</v>
      </c>
      <c r="L1001" t="s">
        <v>4432</v>
      </c>
      <c r="M1001" s="2">
        <v>44837</v>
      </c>
      <c r="N1001" t="s">
        <v>19</v>
      </c>
      <c r="O1001">
        <v>4620000</v>
      </c>
      <c r="P1001">
        <v>55</v>
      </c>
      <c r="Q1001" t="s">
        <v>4433</v>
      </c>
      <c r="R1001" t="s">
        <v>19</v>
      </c>
      <c r="S1001" s="2">
        <v>25569</v>
      </c>
    </row>
    <row r="1002" spans="1:19" x14ac:dyDescent="0.25">
      <c r="A1002">
        <v>2210028</v>
      </c>
      <c r="B1002">
        <v>5347</v>
      </c>
      <c r="C1002" t="s">
        <v>110</v>
      </c>
      <c r="D1002" t="s">
        <v>43</v>
      </c>
      <c r="E1002" t="s">
        <v>4434</v>
      </c>
      <c r="F1002" t="s">
        <v>4435</v>
      </c>
      <c r="G1002" s="1">
        <v>44837.414583333331</v>
      </c>
      <c r="H1002" s="1">
        <v>44837.414583333331</v>
      </c>
      <c r="I1002">
        <v>82236719503</v>
      </c>
      <c r="J1002" t="s">
        <v>19</v>
      </c>
      <c r="K1002" t="s">
        <v>4436</v>
      </c>
      <c r="L1002" t="s">
        <v>4437</v>
      </c>
      <c r="M1002" s="2">
        <v>44911</v>
      </c>
      <c r="N1002" t="s">
        <v>4438</v>
      </c>
      <c r="O1002">
        <v>2800000</v>
      </c>
      <c r="P1002">
        <v>20</v>
      </c>
      <c r="Q1002" t="s">
        <v>4439</v>
      </c>
      <c r="R1002" t="s">
        <v>28</v>
      </c>
      <c r="S1002" s="2">
        <v>44925</v>
      </c>
    </row>
    <row r="1003" spans="1:19" x14ac:dyDescent="0.25">
      <c r="A1003">
        <v>2210027</v>
      </c>
      <c r="B1003">
        <v>5487</v>
      </c>
      <c r="C1003" t="s">
        <v>20</v>
      </c>
      <c r="D1003" t="s">
        <v>43</v>
      </c>
      <c r="E1003" t="s">
        <v>4440</v>
      </c>
      <c r="F1003" t="s">
        <v>4441</v>
      </c>
      <c r="G1003" s="1">
        <v>44837.39166666667</v>
      </c>
      <c r="H1003" s="1">
        <v>44837.39166666667</v>
      </c>
      <c r="I1003">
        <v>81944971197</v>
      </c>
      <c r="J1003" t="s">
        <v>19</v>
      </c>
      <c r="K1003" t="s">
        <v>4442</v>
      </c>
      <c r="L1003" t="s">
        <v>4443</v>
      </c>
      <c r="M1003" s="2">
        <v>44942</v>
      </c>
      <c r="N1003" t="s">
        <v>19</v>
      </c>
      <c r="O1003">
        <v>2235600</v>
      </c>
      <c r="P1003">
        <v>10</v>
      </c>
      <c r="Q1003" t="s">
        <v>4444</v>
      </c>
      <c r="R1003" t="s">
        <v>28</v>
      </c>
      <c r="S1003" s="2">
        <v>44949</v>
      </c>
    </row>
    <row r="1004" spans="1:19" x14ac:dyDescent="0.25">
      <c r="A1004">
        <v>2210014</v>
      </c>
      <c r="B1004">
        <v>4935</v>
      </c>
      <c r="C1004" t="s">
        <v>20</v>
      </c>
      <c r="D1004" t="s">
        <v>78</v>
      </c>
      <c r="E1004" t="s">
        <v>2568</v>
      </c>
      <c r="F1004" t="s">
        <v>4445</v>
      </c>
      <c r="G1004" s="1">
        <v>44837.34652777778</v>
      </c>
      <c r="H1004" s="1">
        <v>44837.347222222219</v>
      </c>
      <c r="I1004">
        <v>82285099902</v>
      </c>
      <c r="J1004" t="s">
        <v>19</v>
      </c>
      <c r="K1004" t="s">
        <v>2481</v>
      </c>
      <c r="L1004" t="s">
        <v>4446</v>
      </c>
      <c r="M1004" s="2">
        <v>44867</v>
      </c>
      <c r="N1004" t="s">
        <v>4447</v>
      </c>
      <c r="O1004">
        <v>6450000</v>
      </c>
      <c r="P1004">
        <v>50</v>
      </c>
      <c r="Q1004" t="s">
        <v>4448</v>
      </c>
      <c r="R1004" t="s">
        <v>19</v>
      </c>
      <c r="S1004" s="2">
        <v>44881</v>
      </c>
    </row>
    <row r="1005" spans="1:19" x14ac:dyDescent="0.25">
      <c r="A1005">
        <v>2210007</v>
      </c>
      <c r="B1005">
        <v>6184</v>
      </c>
      <c r="C1005" t="s">
        <v>20</v>
      </c>
      <c r="D1005" t="s">
        <v>21</v>
      </c>
      <c r="E1005" t="s">
        <v>2963</v>
      </c>
      <c r="F1005" t="s">
        <v>4449</v>
      </c>
      <c r="G1005" s="1">
        <v>44835.518750000003</v>
      </c>
      <c r="H1005" s="1">
        <v>44835.519444444442</v>
      </c>
      <c r="I1005">
        <v>81938524467</v>
      </c>
      <c r="J1005" t="s">
        <v>19</v>
      </c>
      <c r="K1005" t="s">
        <v>2965</v>
      </c>
      <c r="L1005" t="s">
        <v>4450</v>
      </c>
      <c r="M1005" s="2">
        <v>45027</v>
      </c>
      <c r="N1005" t="s">
        <v>19</v>
      </c>
      <c r="O1005">
        <v>4720000</v>
      </c>
      <c r="P1005">
        <v>50</v>
      </c>
      <c r="Q1005" t="s">
        <v>4451</v>
      </c>
      <c r="R1005" t="s">
        <v>17</v>
      </c>
      <c r="S1005" s="2">
        <v>45041</v>
      </c>
    </row>
    <row r="1006" spans="1:19" x14ac:dyDescent="0.25">
      <c r="A1006">
        <v>2210006</v>
      </c>
      <c r="B1006">
        <v>5559</v>
      </c>
      <c r="C1006" t="s">
        <v>20</v>
      </c>
      <c r="D1006" t="s">
        <v>21</v>
      </c>
      <c r="E1006" t="s">
        <v>4452</v>
      </c>
      <c r="F1006" t="s">
        <v>4452</v>
      </c>
      <c r="G1006" s="1">
        <v>44835.519444444442</v>
      </c>
      <c r="H1006" s="1">
        <v>44835.519444444442</v>
      </c>
      <c r="I1006">
        <v>811463949</v>
      </c>
      <c r="J1006" t="s">
        <v>19</v>
      </c>
      <c r="K1006" t="s">
        <v>4453</v>
      </c>
      <c r="L1006" t="s">
        <v>4454</v>
      </c>
      <c r="M1006" s="2">
        <v>44945</v>
      </c>
      <c r="N1006" t="s">
        <v>19</v>
      </c>
      <c r="O1006">
        <v>2000000</v>
      </c>
      <c r="P1006">
        <v>10</v>
      </c>
      <c r="Q1006" t="s">
        <v>4455</v>
      </c>
      <c r="R1006" t="s">
        <v>17</v>
      </c>
      <c r="S1006" s="2">
        <v>44957</v>
      </c>
    </row>
    <row r="1007" spans="1:19" x14ac:dyDescent="0.25">
      <c r="A1007">
        <v>2210031</v>
      </c>
      <c r="B1007">
        <v>4909</v>
      </c>
      <c r="C1007" t="s">
        <v>20</v>
      </c>
      <c r="D1007" t="s">
        <v>21</v>
      </c>
      <c r="E1007" t="s">
        <v>735</v>
      </c>
      <c r="F1007" t="s">
        <v>735</v>
      </c>
      <c r="G1007" s="1">
        <v>44835.486805555556</v>
      </c>
      <c r="H1007" s="1">
        <v>44835.486805555556</v>
      </c>
      <c r="I1007">
        <v>81327418413</v>
      </c>
      <c r="J1007" t="s">
        <v>19</v>
      </c>
      <c r="K1007" t="s">
        <v>736</v>
      </c>
      <c r="L1007" t="s">
        <v>4456</v>
      </c>
      <c r="M1007" s="2">
        <v>44848</v>
      </c>
      <c r="N1007" t="s">
        <v>4457</v>
      </c>
      <c r="O1007">
        <v>5569200</v>
      </c>
      <c r="P1007">
        <v>102</v>
      </c>
      <c r="Q1007" t="s">
        <v>4458</v>
      </c>
      <c r="R1007" t="s">
        <v>19</v>
      </c>
      <c r="S1007" s="2">
        <v>44859</v>
      </c>
    </row>
    <row r="1008" spans="1:19" x14ac:dyDescent="0.25">
      <c r="A1008">
        <v>2210035</v>
      </c>
      <c r="B1008">
        <v>4938</v>
      </c>
      <c r="C1008" t="s">
        <v>20</v>
      </c>
      <c r="D1008" t="s">
        <v>78</v>
      </c>
      <c r="E1008" t="s">
        <v>4459</v>
      </c>
      <c r="F1008" t="s">
        <v>4460</v>
      </c>
      <c r="G1008" s="1">
        <v>44835.48333333333</v>
      </c>
      <c r="H1008" s="1">
        <v>44835.484027777777</v>
      </c>
      <c r="I1008">
        <v>85863900370</v>
      </c>
      <c r="J1008" t="s">
        <v>19</v>
      </c>
      <c r="K1008" t="s">
        <v>4461</v>
      </c>
      <c r="L1008" t="s">
        <v>4462</v>
      </c>
      <c r="M1008" s="2">
        <v>44854</v>
      </c>
      <c r="N1008" t="s">
        <v>4463</v>
      </c>
      <c r="O1008">
        <v>3339000</v>
      </c>
      <c r="P1008">
        <v>10</v>
      </c>
      <c r="Q1008" t="s">
        <v>4464</v>
      </c>
      <c r="R1008" t="s">
        <v>19</v>
      </c>
      <c r="S1008" s="2">
        <v>44868</v>
      </c>
    </row>
    <row r="1009" spans="1:19" x14ac:dyDescent="0.25">
      <c r="A1009">
        <v>2210034</v>
      </c>
      <c r="B1009">
        <v>4937</v>
      </c>
      <c r="C1009" t="s">
        <v>20</v>
      </c>
      <c r="D1009" t="s">
        <v>78</v>
      </c>
      <c r="E1009" t="s">
        <v>4459</v>
      </c>
      <c r="F1009" t="s">
        <v>4465</v>
      </c>
      <c r="G1009" s="1">
        <v>44835.482638888891</v>
      </c>
      <c r="H1009" s="1">
        <v>44835.48333333333</v>
      </c>
      <c r="I1009">
        <v>85863900370</v>
      </c>
      <c r="J1009" t="s">
        <v>19</v>
      </c>
      <c r="K1009" t="s">
        <v>4461</v>
      </c>
      <c r="L1009" t="s">
        <v>4466</v>
      </c>
      <c r="M1009" s="2">
        <v>44854</v>
      </c>
      <c r="N1009" t="s">
        <v>4467</v>
      </c>
      <c r="O1009">
        <v>2313000</v>
      </c>
      <c r="P1009">
        <v>10</v>
      </c>
      <c r="Q1009" t="s">
        <v>4464</v>
      </c>
      <c r="R1009" t="s">
        <v>19</v>
      </c>
      <c r="S1009" s="2">
        <v>44868</v>
      </c>
    </row>
    <row r="1010" spans="1:19" x14ac:dyDescent="0.25">
      <c r="A1010">
        <v>2210056</v>
      </c>
      <c r="B1010">
        <v>5389</v>
      </c>
      <c r="C1010" t="s">
        <v>110</v>
      </c>
      <c r="D1010" t="s">
        <v>65</v>
      </c>
      <c r="E1010" t="s">
        <v>4468</v>
      </c>
      <c r="F1010" t="s">
        <v>4468</v>
      </c>
      <c r="G1010" s="1">
        <v>44835.481944444444</v>
      </c>
      <c r="H1010" s="1">
        <v>44835.481944444444</v>
      </c>
      <c r="I1010">
        <v>89675521139</v>
      </c>
      <c r="J1010" t="s">
        <v>19</v>
      </c>
      <c r="K1010" t="s">
        <v>4469</v>
      </c>
      <c r="L1010" t="s">
        <v>4470</v>
      </c>
      <c r="M1010" s="2">
        <v>44917</v>
      </c>
      <c r="N1010" t="s">
        <v>4471</v>
      </c>
      <c r="O1010">
        <v>2512500</v>
      </c>
      <c r="P1010">
        <v>15</v>
      </c>
      <c r="Q1010" t="s">
        <v>4472</v>
      </c>
      <c r="R1010" t="s">
        <v>17</v>
      </c>
      <c r="S1010" s="2">
        <v>44945</v>
      </c>
    </row>
    <row r="1011" spans="1:19" x14ac:dyDescent="0.25">
      <c r="A1011">
        <v>2210033</v>
      </c>
      <c r="B1011">
        <v>4936</v>
      </c>
      <c r="C1011" t="s">
        <v>20</v>
      </c>
      <c r="D1011" t="s">
        <v>78</v>
      </c>
      <c r="E1011" t="s">
        <v>4459</v>
      </c>
      <c r="F1011" t="s">
        <v>4473</v>
      </c>
      <c r="G1011" s="1">
        <v>44835.480555555558</v>
      </c>
      <c r="H1011" s="1">
        <v>44835.481249999997</v>
      </c>
      <c r="I1011">
        <v>85863900370</v>
      </c>
      <c r="J1011" t="s">
        <v>19</v>
      </c>
      <c r="K1011" t="s">
        <v>4461</v>
      </c>
      <c r="L1011" t="s">
        <v>4474</v>
      </c>
      <c r="M1011" s="2">
        <v>44854</v>
      </c>
      <c r="N1011" t="s">
        <v>4475</v>
      </c>
      <c r="O1011">
        <v>2817000</v>
      </c>
      <c r="P1011">
        <v>10</v>
      </c>
      <c r="Q1011" t="s">
        <v>4476</v>
      </c>
      <c r="R1011" t="s">
        <v>19</v>
      </c>
      <c r="S1011" s="2">
        <v>44868</v>
      </c>
    </row>
    <row r="1012" spans="1:19" x14ac:dyDescent="0.25">
      <c r="A1012">
        <v>2210030</v>
      </c>
      <c r="B1012">
        <v>5050</v>
      </c>
      <c r="C1012" t="s">
        <v>20</v>
      </c>
      <c r="D1012" t="s">
        <v>21</v>
      </c>
      <c r="E1012" t="s">
        <v>4477</v>
      </c>
      <c r="F1012" t="s">
        <v>4478</v>
      </c>
      <c r="G1012" s="1">
        <v>44835.450694444444</v>
      </c>
      <c r="H1012" s="1">
        <v>44835.45208333333</v>
      </c>
      <c r="I1012">
        <v>81214059409</v>
      </c>
      <c r="J1012" t="s">
        <v>19</v>
      </c>
      <c r="K1012" t="s">
        <v>211</v>
      </c>
      <c r="L1012" t="s">
        <v>4479</v>
      </c>
      <c r="M1012" s="2">
        <v>44874</v>
      </c>
      <c r="N1012" t="s">
        <v>4480</v>
      </c>
      <c r="O1012">
        <v>3775000</v>
      </c>
      <c r="P1012">
        <v>25</v>
      </c>
      <c r="Q1012" t="s">
        <v>4481</v>
      </c>
      <c r="R1012" t="s">
        <v>17</v>
      </c>
      <c r="S1012" s="2">
        <v>44888</v>
      </c>
    </row>
    <row r="1013" spans="1:19" x14ac:dyDescent="0.25">
      <c r="A1013">
        <v>2210128</v>
      </c>
      <c r="B1013">
        <v>5192</v>
      </c>
      <c r="C1013" t="s">
        <v>20</v>
      </c>
      <c r="D1013" t="s">
        <v>59</v>
      </c>
      <c r="E1013" t="s">
        <v>307</v>
      </c>
      <c r="F1013" t="s">
        <v>307</v>
      </c>
      <c r="G1013" s="1">
        <v>44835.404861111114</v>
      </c>
      <c r="H1013" s="1">
        <v>44835.404861111114</v>
      </c>
      <c r="I1013">
        <v>85710198870</v>
      </c>
      <c r="J1013" t="s">
        <v>19</v>
      </c>
      <c r="K1013" t="s">
        <v>308</v>
      </c>
      <c r="L1013" t="s">
        <v>309</v>
      </c>
      <c r="M1013" s="2">
        <v>44894</v>
      </c>
      <c r="N1013" t="s">
        <v>4482</v>
      </c>
      <c r="O1013">
        <v>37500121</v>
      </c>
      <c r="P1013">
        <v>25</v>
      </c>
      <c r="Q1013" t="s">
        <v>286</v>
      </c>
      <c r="R1013" t="s">
        <v>19</v>
      </c>
      <c r="S1013" s="2">
        <v>44895</v>
      </c>
    </row>
    <row r="1014" spans="1:19" x14ac:dyDescent="0.25">
      <c r="A1014">
        <v>2210008</v>
      </c>
      <c r="B1014">
        <v>4990</v>
      </c>
      <c r="C1014" t="s">
        <v>20</v>
      </c>
      <c r="D1014" t="s">
        <v>2704</v>
      </c>
      <c r="E1014" t="s">
        <v>4483</v>
      </c>
      <c r="F1014" t="s">
        <v>4484</v>
      </c>
      <c r="G1014" s="1">
        <v>44834.747916666667</v>
      </c>
      <c r="H1014" s="1">
        <v>44834.748611111114</v>
      </c>
      <c r="I1014">
        <v>81366200789</v>
      </c>
      <c r="J1014" t="s">
        <v>19</v>
      </c>
      <c r="K1014" t="s">
        <v>4485</v>
      </c>
      <c r="L1014" t="s">
        <v>4486</v>
      </c>
      <c r="M1014" s="2">
        <v>44860</v>
      </c>
      <c r="N1014" t="s">
        <v>4487</v>
      </c>
      <c r="O1014">
        <v>14560000</v>
      </c>
      <c r="P1014">
        <v>200</v>
      </c>
      <c r="Q1014" t="s">
        <v>4488</v>
      </c>
      <c r="R1014" t="s">
        <v>17</v>
      </c>
      <c r="S1014" s="2">
        <v>44878</v>
      </c>
    </row>
    <row r="1015" spans="1:19" x14ac:dyDescent="0.25">
      <c r="A1015">
        <v>2210036</v>
      </c>
      <c r="B1015">
        <v>5917</v>
      </c>
      <c r="C1015" t="s">
        <v>20</v>
      </c>
      <c r="D1015" t="s">
        <v>78</v>
      </c>
      <c r="E1015" t="s">
        <v>2156</v>
      </c>
      <c r="F1015" t="s">
        <v>4489</v>
      </c>
      <c r="G1015" s="1">
        <v>44834.563888888886</v>
      </c>
      <c r="H1015" s="1">
        <v>44834.564583333333</v>
      </c>
      <c r="I1015">
        <v>85793379200</v>
      </c>
      <c r="J1015" t="s">
        <v>19</v>
      </c>
      <c r="K1015" t="s">
        <v>2157</v>
      </c>
      <c r="L1015" t="s">
        <v>4490</v>
      </c>
      <c r="M1015" s="2">
        <v>44988</v>
      </c>
      <c r="N1015" t="s">
        <v>19</v>
      </c>
      <c r="O1015">
        <v>3300000</v>
      </c>
      <c r="P1015">
        <v>50</v>
      </c>
      <c r="Q1015" t="s">
        <v>2159</v>
      </c>
      <c r="R1015" t="s">
        <v>17</v>
      </c>
      <c r="S1015" s="2">
        <v>45002</v>
      </c>
    </row>
    <row r="1016" spans="1:19" x14ac:dyDescent="0.25">
      <c r="A1016">
        <v>2210032</v>
      </c>
      <c r="B1016">
        <v>4951</v>
      </c>
      <c r="C1016" t="s">
        <v>20</v>
      </c>
      <c r="D1016" t="s">
        <v>59</v>
      </c>
      <c r="E1016" t="s">
        <v>4491</v>
      </c>
      <c r="F1016" t="s">
        <v>4492</v>
      </c>
      <c r="G1016" s="1">
        <v>44834.490972222222</v>
      </c>
      <c r="H1016" s="1">
        <v>44834.491666666669</v>
      </c>
      <c r="I1016">
        <v>85643823443</v>
      </c>
      <c r="J1016" t="s">
        <v>19</v>
      </c>
      <c r="K1016" t="s">
        <v>998</v>
      </c>
      <c r="L1016" t="s">
        <v>4493</v>
      </c>
      <c r="M1016" s="2">
        <v>44854</v>
      </c>
      <c r="N1016" t="s">
        <v>4494</v>
      </c>
      <c r="O1016">
        <v>4950000</v>
      </c>
      <c r="P1016">
        <v>25</v>
      </c>
      <c r="Q1016" t="s">
        <v>4495</v>
      </c>
      <c r="R1016" t="s">
        <v>19</v>
      </c>
      <c r="S1016" s="2">
        <v>44865</v>
      </c>
    </row>
    <row r="1017" spans="1:19" x14ac:dyDescent="0.25">
      <c r="A1017" t="s">
        <v>19</v>
      </c>
      <c r="B1017">
        <v>4811</v>
      </c>
      <c r="C1017" t="s">
        <v>29</v>
      </c>
      <c r="D1017" t="s">
        <v>35</v>
      </c>
      <c r="E1017" t="s">
        <v>1651</v>
      </c>
      <c r="F1017" t="s">
        <v>4496</v>
      </c>
      <c r="G1017" s="1">
        <v>44834.489583333336</v>
      </c>
      <c r="H1017" s="1">
        <v>44834.490277777775</v>
      </c>
      <c r="I1017">
        <v>8973320760</v>
      </c>
      <c r="J1017" t="s">
        <v>19</v>
      </c>
      <c r="K1017" t="s">
        <v>1653</v>
      </c>
      <c r="L1017" t="s">
        <v>4497</v>
      </c>
      <c r="M1017" s="2">
        <v>44834</v>
      </c>
      <c r="N1017" t="s">
        <v>19</v>
      </c>
      <c r="O1017">
        <v>1180000</v>
      </c>
      <c r="P1017">
        <v>20</v>
      </c>
      <c r="Q1017" t="s">
        <v>4498</v>
      </c>
      <c r="R1017" t="s">
        <v>235</v>
      </c>
      <c r="S1017" s="2">
        <v>44841</v>
      </c>
    </row>
    <row r="1018" spans="1:19" x14ac:dyDescent="0.25">
      <c r="A1018" t="s">
        <v>19</v>
      </c>
      <c r="B1018">
        <v>4810</v>
      </c>
      <c r="C1018" t="s">
        <v>29</v>
      </c>
      <c r="D1018" t="s">
        <v>65</v>
      </c>
      <c r="E1018" t="s">
        <v>4499</v>
      </c>
      <c r="F1018" t="s">
        <v>4499</v>
      </c>
      <c r="G1018" s="1">
        <v>44834.487500000003</v>
      </c>
      <c r="H1018" s="1">
        <v>44834.487500000003</v>
      </c>
      <c r="I1018">
        <v>85338669282</v>
      </c>
      <c r="J1018" t="s">
        <v>19</v>
      </c>
      <c r="K1018" t="s">
        <v>4500</v>
      </c>
      <c r="L1018" t="s">
        <v>4501</v>
      </c>
      <c r="M1018" s="2">
        <v>44834</v>
      </c>
      <c r="N1018" t="s">
        <v>4502</v>
      </c>
      <c r="O1018">
        <v>2470000</v>
      </c>
      <c r="P1018">
        <v>19</v>
      </c>
      <c r="Q1018" t="s">
        <v>4503</v>
      </c>
      <c r="R1018" t="s">
        <v>70</v>
      </c>
      <c r="S1018" s="2">
        <v>44841</v>
      </c>
    </row>
    <row r="1019" spans="1:19" x14ac:dyDescent="0.25">
      <c r="A1019" t="s">
        <v>19</v>
      </c>
      <c r="B1019">
        <v>4809</v>
      </c>
      <c r="C1019" t="s">
        <v>29</v>
      </c>
      <c r="D1019" t="s">
        <v>35</v>
      </c>
      <c r="E1019" t="s">
        <v>4504</v>
      </c>
      <c r="F1019" t="s">
        <v>4505</v>
      </c>
      <c r="G1019" s="1">
        <v>44834.484722222223</v>
      </c>
      <c r="H1019" s="1">
        <v>44834.484722222223</v>
      </c>
      <c r="I1019">
        <v>81320752075</v>
      </c>
      <c r="J1019" t="s">
        <v>19</v>
      </c>
      <c r="K1019" t="s">
        <v>1653</v>
      </c>
      <c r="L1019" t="s">
        <v>4506</v>
      </c>
      <c r="M1019" s="2">
        <v>44834</v>
      </c>
      <c r="N1019" t="s">
        <v>19</v>
      </c>
      <c r="O1019">
        <v>1200000</v>
      </c>
      <c r="P1019">
        <v>10</v>
      </c>
      <c r="Q1019" t="s">
        <v>4498</v>
      </c>
      <c r="R1019" t="s">
        <v>235</v>
      </c>
      <c r="S1019" s="2">
        <v>44841</v>
      </c>
    </row>
    <row r="1020" spans="1:19" x14ac:dyDescent="0.25">
      <c r="A1020">
        <v>2210019</v>
      </c>
      <c r="B1020">
        <v>5721</v>
      </c>
      <c r="C1020" t="s">
        <v>110</v>
      </c>
      <c r="D1020" t="s">
        <v>319</v>
      </c>
      <c r="E1020" t="s">
        <v>4507</v>
      </c>
      <c r="F1020" t="s">
        <v>4507</v>
      </c>
      <c r="G1020" s="1">
        <v>44834.484027777777</v>
      </c>
      <c r="H1020" s="1">
        <v>44834.484722222223</v>
      </c>
      <c r="I1020">
        <v>85262968921</v>
      </c>
      <c r="J1020" t="s">
        <v>19</v>
      </c>
      <c r="K1020" t="s">
        <v>4508</v>
      </c>
      <c r="L1020" t="s">
        <v>4509</v>
      </c>
      <c r="M1020" s="2">
        <v>44964</v>
      </c>
      <c r="N1020" t="s">
        <v>19</v>
      </c>
      <c r="O1020">
        <v>3352500</v>
      </c>
      <c r="P1020">
        <v>25</v>
      </c>
      <c r="Q1020" t="s">
        <v>4510</v>
      </c>
      <c r="R1020" t="s">
        <v>19</v>
      </c>
      <c r="S1020" s="2">
        <v>44979</v>
      </c>
    </row>
    <row r="1021" spans="1:19" x14ac:dyDescent="0.25">
      <c r="A1021">
        <v>2210022</v>
      </c>
      <c r="B1021">
        <v>5086</v>
      </c>
      <c r="C1021" t="s">
        <v>110</v>
      </c>
      <c r="D1021" t="s">
        <v>65</v>
      </c>
      <c r="E1021" t="s">
        <v>199</v>
      </c>
      <c r="F1021" t="s">
        <v>199</v>
      </c>
      <c r="G1021" s="1">
        <v>44834.472222222219</v>
      </c>
      <c r="H1021" s="1">
        <v>44834.472916666666</v>
      </c>
      <c r="I1021">
        <v>82117035817</v>
      </c>
      <c r="J1021" t="s">
        <v>19</v>
      </c>
      <c r="K1021" t="s">
        <v>4511</v>
      </c>
      <c r="L1021" t="s">
        <v>4512</v>
      </c>
      <c r="M1021" s="2">
        <v>44876</v>
      </c>
      <c r="N1021" t="s">
        <v>4513</v>
      </c>
      <c r="O1021">
        <v>1680000</v>
      </c>
      <c r="P1021">
        <v>10</v>
      </c>
      <c r="Q1021" t="s">
        <v>4514</v>
      </c>
      <c r="R1021" t="s">
        <v>19</v>
      </c>
      <c r="S1021" s="2">
        <v>44904</v>
      </c>
    </row>
    <row r="1022" spans="1:19" x14ac:dyDescent="0.25">
      <c r="A1022">
        <v>2210004</v>
      </c>
      <c r="B1022">
        <v>5415</v>
      </c>
      <c r="C1022" t="s">
        <v>20</v>
      </c>
      <c r="D1022" t="s">
        <v>65</v>
      </c>
      <c r="E1022" t="s">
        <v>1794</v>
      </c>
      <c r="F1022" t="s">
        <v>1794</v>
      </c>
      <c r="G1022" s="1">
        <v>44834.459027777775</v>
      </c>
      <c r="H1022" s="1">
        <v>44834.459027777775</v>
      </c>
      <c r="I1022">
        <v>81284880644</v>
      </c>
      <c r="J1022" t="s">
        <v>19</v>
      </c>
      <c r="K1022" t="s">
        <v>1795</v>
      </c>
      <c r="L1022" t="s">
        <v>1796</v>
      </c>
      <c r="M1022" s="2">
        <v>44928</v>
      </c>
      <c r="N1022" t="s">
        <v>4515</v>
      </c>
      <c r="O1022">
        <v>5647500</v>
      </c>
      <c r="P1022">
        <v>25</v>
      </c>
      <c r="Q1022" t="s">
        <v>1797</v>
      </c>
      <c r="R1022" t="s">
        <v>28</v>
      </c>
      <c r="S1022" s="2">
        <v>44956</v>
      </c>
    </row>
    <row r="1023" spans="1:19" x14ac:dyDescent="0.25">
      <c r="A1023">
        <v>2210011</v>
      </c>
      <c r="B1023">
        <v>5869</v>
      </c>
      <c r="C1023" t="s">
        <v>20</v>
      </c>
      <c r="D1023" t="s">
        <v>43</v>
      </c>
      <c r="E1023" t="s">
        <v>4516</v>
      </c>
      <c r="F1023" t="s">
        <v>4517</v>
      </c>
      <c r="G1023" s="1">
        <v>44832.615277777775</v>
      </c>
      <c r="H1023" s="1">
        <v>44833.978472222225</v>
      </c>
      <c r="I1023">
        <v>82298431111</v>
      </c>
      <c r="J1023" t="s">
        <v>19</v>
      </c>
      <c r="K1023" t="s">
        <v>4518</v>
      </c>
      <c r="L1023" t="s">
        <v>4519</v>
      </c>
      <c r="M1023" s="2">
        <v>44988</v>
      </c>
      <c r="N1023" t="s">
        <v>19</v>
      </c>
      <c r="O1023">
        <v>2160000</v>
      </c>
      <c r="P1023">
        <v>50</v>
      </c>
      <c r="Q1023" t="s">
        <v>4520</v>
      </c>
      <c r="R1023" t="s">
        <v>19</v>
      </c>
      <c r="S1023" s="2">
        <v>45005</v>
      </c>
    </row>
    <row r="1024" spans="1:19" x14ac:dyDescent="0.25">
      <c r="A1024" t="s">
        <v>19</v>
      </c>
      <c r="B1024">
        <v>4807</v>
      </c>
      <c r="C1024" t="s">
        <v>29</v>
      </c>
      <c r="D1024" t="s">
        <v>218</v>
      </c>
      <c r="E1024" t="s">
        <v>4521</v>
      </c>
      <c r="F1024" t="s">
        <v>4522</v>
      </c>
      <c r="G1024" s="1">
        <v>44833.758333333331</v>
      </c>
      <c r="H1024" s="1">
        <v>44833.758333333331</v>
      </c>
      <c r="I1024">
        <v>83840103663</v>
      </c>
      <c r="J1024" t="s">
        <v>19</v>
      </c>
      <c r="K1024" t="s">
        <v>4523</v>
      </c>
      <c r="L1024" t="s">
        <v>4524</v>
      </c>
      <c r="M1024" s="2">
        <v>44833</v>
      </c>
      <c r="N1024" t="s">
        <v>4525</v>
      </c>
      <c r="O1024">
        <v>2850000</v>
      </c>
      <c r="P1024">
        <v>30</v>
      </c>
      <c r="Q1024" t="s">
        <v>4526</v>
      </c>
      <c r="R1024" t="s">
        <v>17</v>
      </c>
      <c r="S1024" s="2">
        <v>44838</v>
      </c>
    </row>
    <row r="1025" spans="1:19" x14ac:dyDescent="0.25">
      <c r="A1025">
        <v>2210041</v>
      </c>
      <c r="B1025">
        <v>5368</v>
      </c>
      <c r="C1025" t="s">
        <v>20</v>
      </c>
      <c r="D1025" t="s">
        <v>21</v>
      </c>
      <c r="E1025" t="s">
        <v>4527</v>
      </c>
      <c r="F1025" t="s">
        <v>4528</v>
      </c>
      <c r="G1025" s="1">
        <v>44833.691666666666</v>
      </c>
      <c r="H1025" s="1">
        <v>44833.693055555559</v>
      </c>
      <c r="I1025">
        <v>85279781504</v>
      </c>
      <c r="J1025" t="s">
        <v>19</v>
      </c>
      <c r="K1025" t="s">
        <v>4529</v>
      </c>
      <c r="L1025" t="s">
        <v>4530</v>
      </c>
      <c r="M1025" s="2">
        <v>44916</v>
      </c>
      <c r="N1025" t="s">
        <v>4531</v>
      </c>
      <c r="O1025">
        <v>5940000</v>
      </c>
      <c r="P1025">
        <v>100</v>
      </c>
      <c r="Q1025" t="s">
        <v>4532</v>
      </c>
      <c r="R1025" t="s">
        <v>17</v>
      </c>
      <c r="S1025" s="2">
        <v>44926</v>
      </c>
    </row>
    <row r="1026" spans="1:19" x14ac:dyDescent="0.25">
      <c r="A1026">
        <v>2210016</v>
      </c>
      <c r="B1026">
        <v>5113</v>
      </c>
      <c r="C1026" t="s">
        <v>20</v>
      </c>
      <c r="D1026" t="s">
        <v>319</v>
      </c>
      <c r="E1026" t="s">
        <v>4533</v>
      </c>
      <c r="F1026" t="s">
        <v>4533</v>
      </c>
      <c r="G1026" s="1">
        <v>44833.616666666669</v>
      </c>
      <c r="H1026" s="1">
        <v>44833.616666666669</v>
      </c>
      <c r="I1026">
        <v>8121733948</v>
      </c>
      <c r="J1026" t="s">
        <v>19</v>
      </c>
      <c r="K1026" t="s">
        <v>4534</v>
      </c>
      <c r="L1026" t="s">
        <v>4535</v>
      </c>
      <c r="M1026" s="2">
        <v>44881</v>
      </c>
      <c r="N1026" t="s">
        <v>4536</v>
      </c>
      <c r="O1026">
        <v>4992000</v>
      </c>
      <c r="P1026">
        <v>40</v>
      </c>
      <c r="Q1026" t="s">
        <v>4537</v>
      </c>
      <c r="R1026" t="s">
        <v>17</v>
      </c>
      <c r="S1026" s="2">
        <v>44896</v>
      </c>
    </row>
    <row r="1027" spans="1:19" x14ac:dyDescent="0.25">
      <c r="A1027">
        <v>2210018</v>
      </c>
      <c r="B1027">
        <v>5140</v>
      </c>
      <c r="C1027" t="s">
        <v>20</v>
      </c>
      <c r="D1027" t="s">
        <v>319</v>
      </c>
      <c r="E1027" t="s">
        <v>4538</v>
      </c>
      <c r="F1027" t="s">
        <v>4539</v>
      </c>
      <c r="G1027" s="1">
        <v>44833.614583333336</v>
      </c>
      <c r="H1027" s="1">
        <v>44833.615277777775</v>
      </c>
      <c r="I1027">
        <v>81395292203</v>
      </c>
      <c r="J1027" t="s">
        <v>19</v>
      </c>
      <c r="K1027" t="s">
        <v>4540</v>
      </c>
      <c r="L1027" t="s">
        <v>4541</v>
      </c>
      <c r="M1027" s="2">
        <v>44886</v>
      </c>
      <c r="N1027" t="s">
        <v>4542</v>
      </c>
      <c r="O1027">
        <v>7717500</v>
      </c>
      <c r="P1027">
        <v>35</v>
      </c>
      <c r="Q1027" t="s">
        <v>4543</v>
      </c>
      <c r="R1027" t="s">
        <v>17</v>
      </c>
      <c r="S1027" s="2">
        <v>44901</v>
      </c>
    </row>
    <row r="1028" spans="1:19" x14ac:dyDescent="0.25">
      <c r="A1028">
        <v>2210017</v>
      </c>
      <c r="B1028">
        <v>5206</v>
      </c>
      <c r="C1028" t="s">
        <v>20</v>
      </c>
      <c r="D1028" t="s">
        <v>319</v>
      </c>
      <c r="E1028" t="s">
        <v>4544</v>
      </c>
      <c r="F1028" t="s">
        <v>4545</v>
      </c>
      <c r="G1028" s="1">
        <v>44833.604861111111</v>
      </c>
      <c r="H1028" s="1">
        <v>44833.611111111109</v>
      </c>
      <c r="I1028">
        <v>81320415566</v>
      </c>
      <c r="J1028" t="s">
        <v>19</v>
      </c>
      <c r="K1028" t="s">
        <v>4546</v>
      </c>
      <c r="L1028" t="s">
        <v>4547</v>
      </c>
      <c r="M1028" s="2">
        <v>44894</v>
      </c>
      <c r="N1028" t="s">
        <v>4548</v>
      </c>
      <c r="O1028">
        <v>5880000</v>
      </c>
      <c r="P1028">
        <v>50</v>
      </c>
      <c r="Q1028" t="s">
        <v>4549</v>
      </c>
      <c r="R1028" t="s">
        <v>28</v>
      </c>
      <c r="S1028" s="2">
        <v>44909</v>
      </c>
    </row>
    <row r="1029" spans="1:19" x14ac:dyDescent="0.25">
      <c r="A1029">
        <v>2210002</v>
      </c>
      <c r="B1029">
        <v>5103</v>
      </c>
      <c r="C1029" t="s">
        <v>110</v>
      </c>
      <c r="D1029" t="s">
        <v>35</v>
      </c>
      <c r="E1029" t="s">
        <v>4550</v>
      </c>
      <c r="F1029" t="s">
        <v>4550</v>
      </c>
      <c r="G1029" s="1">
        <v>44833.55</v>
      </c>
      <c r="H1029" s="1">
        <v>44833.552083333336</v>
      </c>
      <c r="I1029">
        <v>85382826362</v>
      </c>
      <c r="J1029" t="s">
        <v>19</v>
      </c>
      <c r="K1029" t="s">
        <v>4551</v>
      </c>
      <c r="L1029" t="s">
        <v>4552</v>
      </c>
      <c r="M1029" s="2">
        <v>44887</v>
      </c>
      <c r="N1029" t="s">
        <v>4553</v>
      </c>
      <c r="O1029">
        <v>2385000</v>
      </c>
      <c r="P1029">
        <v>25</v>
      </c>
      <c r="Q1029" t="s">
        <v>4554</v>
      </c>
      <c r="R1029" t="s">
        <v>19</v>
      </c>
      <c r="S1029" s="2">
        <v>44910</v>
      </c>
    </row>
    <row r="1030" spans="1:19" x14ac:dyDescent="0.25">
      <c r="A1030" t="s">
        <v>19</v>
      </c>
      <c r="B1030">
        <v>4793</v>
      </c>
      <c r="C1030" t="s">
        <v>20</v>
      </c>
      <c r="D1030" t="s">
        <v>218</v>
      </c>
      <c r="E1030" t="s">
        <v>255</v>
      </c>
      <c r="F1030" t="s">
        <v>4555</v>
      </c>
      <c r="G1030" s="1">
        <v>44832.760416666664</v>
      </c>
      <c r="H1030" s="1">
        <v>44832.760416666664</v>
      </c>
      <c r="I1030">
        <v>81296114354</v>
      </c>
      <c r="J1030" t="s">
        <v>19</v>
      </c>
      <c r="K1030" t="s">
        <v>256</v>
      </c>
      <c r="L1030" t="s">
        <v>4556</v>
      </c>
      <c r="M1030" s="2">
        <v>44832</v>
      </c>
      <c r="N1030" t="s">
        <v>4557</v>
      </c>
      <c r="O1030">
        <v>1825000</v>
      </c>
      <c r="P1030">
        <v>25</v>
      </c>
      <c r="Q1030" t="s">
        <v>4558</v>
      </c>
      <c r="R1030" t="s">
        <v>17</v>
      </c>
      <c r="S1030" s="2">
        <v>44834</v>
      </c>
    </row>
    <row r="1031" spans="1:19" x14ac:dyDescent="0.25">
      <c r="A1031">
        <v>2210021</v>
      </c>
      <c r="B1031">
        <v>4922</v>
      </c>
      <c r="C1031" t="s">
        <v>110</v>
      </c>
      <c r="D1031" t="s">
        <v>65</v>
      </c>
      <c r="E1031" t="s">
        <v>190</v>
      </c>
      <c r="F1031" t="s">
        <v>4559</v>
      </c>
      <c r="G1031" s="1">
        <v>44832.414583333331</v>
      </c>
      <c r="H1031" s="1">
        <v>44832.415277777778</v>
      </c>
      <c r="I1031">
        <v>818616058</v>
      </c>
      <c r="J1031" t="s">
        <v>19</v>
      </c>
      <c r="K1031" t="s">
        <v>191</v>
      </c>
      <c r="L1031" t="s">
        <v>4560</v>
      </c>
      <c r="M1031" s="2">
        <v>44851</v>
      </c>
      <c r="N1031" t="s">
        <v>4561</v>
      </c>
      <c r="O1031">
        <v>1590000</v>
      </c>
      <c r="P1031">
        <v>10</v>
      </c>
      <c r="Q1031" t="s">
        <v>4562</v>
      </c>
      <c r="R1031" t="s">
        <v>17</v>
      </c>
      <c r="S1031" s="2">
        <v>44872</v>
      </c>
    </row>
    <row r="1032" spans="1:19" x14ac:dyDescent="0.25">
      <c r="A1032">
        <v>2210043</v>
      </c>
      <c r="B1032">
        <v>5538</v>
      </c>
      <c r="C1032" t="s">
        <v>110</v>
      </c>
      <c r="D1032" t="s">
        <v>103</v>
      </c>
      <c r="E1032" t="s">
        <v>1462</v>
      </c>
      <c r="F1032" t="s">
        <v>1462</v>
      </c>
      <c r="G1032" s="1">
        <v>44832.415277777778</v>
      </c>
      <c r="H1032" s="1">
        <v>44832.415277777778</v>
      </c>
      <c r="I1032">
        <v>81340851028</v>
      </c>
      <c r="J1032" t="s">
        <v>19</v>
      </c>
      <c r="K1032" t="s">
        <v>1463</v>
      </c>
      <c r="L1032" t="s">
        <v>4563</v>
      </c>
      <c r="M1032" s="2">
        <v>44942</v>
      </c>
      <c r="N1032" t="s">
        <v>4564</v>
      </c>
      <c r="O1032">
        <v>3660000</v>
      </c>
      <c r="P1032">
        <v>15</v>
      </c>
      <c r="Q1032" t="s">
        <v>1465</v>
      </c>
      <c r="R1032" t="s">
        <v>17</v>
      </c>
      <c r="S1032" s="2">
        <v>44957</v>
      </c>
    </row>
    <row r="1033" spans="1:19" x14ac:dyDescent="0.25">
      <c r="A1033" t="s">
        <v>19</v>
      </c>
      <c r="B1033">
        <v>4779</v>
      </c>
      <c r="C1033" t="s">
        <v>20</v>
      </c>
      <c r="D1033" t="s">
        <v>218</v>
      </c>
      <c r="E1033" t="s">
        <v>255</v>
      </c>
      <c r="F1033" t="s">
        <v>255</v>
      </c>
      <c r="G1033" s="1">
        <v>44831.8</v>
      </c>
      <c r="H1033" s="1">
        <v>44831.8</v>
      </c>
      <c r="I1033">
        <v>81296114354</v>
      </c>
      <c r="J1033" t="s">
        <v>19</v>
      </c>
      <c r="K1033" t="s">
        <v>256</v>
      </c>
      <c r="L1033" t="s">
        <v>4565</v>
      </c>
      <c r="M1033" s="2">
        <v>44831</v>
      </c>
      <c r="N1033" t="s">
        <v>19</v>
      </c>
      <c r="O1033">
        <v>2975000</v>
      </c>
      <c r="P1033">
        <v>35</v>
      </c>
      <c r="Q1033" t="s">
        <v>4558</v>
      </c>
      <c r="R1033" t="s">
        <v>17</v>
      </c>
      <c r="S1033" s="2">
        <v>44834</v>
      </c>
    </row>
    <row r="1034" spans="1:19" x14ac:dyDescent="0.25">
      <c r="A1034" t="s">
        <v>19</v>
      </c>
      <c r="B1034">
        <v>4778</v>
      </c>
      <c r="C1034" t="s">
        <v>42</v>
      </c>
      <c r="D1034" t="s">
        <v>59</v>
      </c>
      <c r="E1034" t="s">
        <v>4566</v>
      </c>
      <c r="F1034" t="s">
        <v>4566</v>
      </c>
      <c r="G1034" s="1">
        <v>44831.695833333331</v>
      </c>
      <c r="H1034" s="1">
        <v>44831.695833333331</v>
      </c>
      <c r="I1034">
        <v>8113823871</v>
      </c>
      <c r="J1034" t="s">
        <v>19</v>
      </c>
      <c r="K1034" t="s">
        <v>4567</v>
      </c>
      <c r="L1034" t="s">
        <v>4568</v>
      </c>
      <c r="M1034" s="2">
        <v>44831</v>
      </c>
      <c r="N1034" t="s">
        <v>19</v>
      </c>
      <c r="O1034">
        <v>1100000</v>
      </c>
      <c r="P1034">
        <v>1</v>
      </c>
      <c r="Q1034" t="s">
        <v>4569</v>
      </c>
      <c r="R1034" t="s">
        <v>19</v>
      </c>
      <c r="S1034" s="2">
        <v>44834</v>
      </c>
    </row>
    <row r="1035" spans="1:19" x14ac:dyDescent="0.25">
      <c r="A1035">
        <v>2210013</v>
      </c>
      <c r="B1035">
        <v>5230</v>
      </c>
      <c r="C1035" t="s">
        <v>20</v>
      </c>
      <c r="D1035" t="s">
        <v>21</v>
      </c>
      <c r="E1035" t="s">
        <v>4570</v>
      </c>
      <c r="F1035" t="s">
        <v>4571</v>
      </c>
      <c r="G1035" s="1">
        <v>44831.694444444445</v>
      </c>
      <c r="H1035" s="1">
        <v>44831.695138888892</v>
      </c>
      <c r="I1035">
        <v>85721268407</v>
      </c>
      <c r="J1035" t="s">
        <v>19</v>
      </c>
      <c r="K1035" t="s">
        <v>4572</v>
      </c>
      <c r="L1035" t="s">
        <v>4573</v>
      </c>
      <c r="M1035" s="2">
        <v>44897</v>
      </c>
      <c r="N1035" t="s">
        <v>4574</v>
      </c>
      <c r="O1035">
        <v>2490000</v>
      </c>
      <c r="P1035">
        <v>10</v>
      </c>
      <c r="Q1035" t="s">
        <v>4575</v>
      </c>
      <c r="R1035" t="s">
        <v>28</v>
      </c>
      <c r="S1035" s="2">
        <v>44923</v>
      </c>
    </row>
    <row r="1036" spans="1:19" x14ac:dyDescent="0.25">
      <c r="A1036">
        <v>2209181</v>
      </c>
      <c r="B1036">
        <v>4933</v>
      </c>
      <c r="C1036" t="s">
        <v>20</v>
      </c>
      <c r="D1036" t="s">
        <v>103</v>
      </c>
      <c r="E1036" t="s">
        <v>4576</v>
      </c>
      <c r="F1036" t="s">
        <v>4577</v>
      </c>
      <c r="G1036" s="1">
        <v>44831.659722222219</v>
      </c>
      <c r="H1036" s="1">
        <v>44831.659722222219</v>
      </c>
      <c r="I1036">
        <v>81326294457</v>
      </c>
      <c r="J1036" t="s">
        <v>19</v>
      </c>
      <c r="K1036" t="s">
        <v>4578</v>
      </c>
      <c r="L1036" t="s">
        <v>4579</v>
      </c>
      <c r="M1036" s="2">
        <v>44853</v>
      </c>
      <c r="N1036" t="s">
        <v>4580</v>
      </c>
      <c r="O1036">
        <v>2330000</v>
      </c>
      <c r="P1036">
        <v>10</v>
      </c>
      <c r="Q1036" t="s">
        <v>4581</v>
      </c>
      <c r="R1036" t="s">
        <v>19</v>
      </c>
      <c r="S1036" s="2">
        <v>44862</v>
      </c>
    </row>
    <row r="1037" spans="1:19" x14ac:dyDescent="0.25">
      <c r="A1037">
        <v>2210012</v>
      </c>
      <c r="B1037">
        <v>5392</v>
      </c>
      <c r="C1037" t="s">
        <v>110</v>
      </c>
      <c r="D1037" t="s">
        <v>43</v>
      </c>
      <c r="E1037" t="s">
        <v>4582</v>
      </c>
      <c r="F1037" t="s">
        <v>4583</v>
      </c>
      <c r="G1037" s="1">
        <v>44831.606249999997</v>
      </c>
      <c r="H1037" s="1">
        <v>44831.606944444444</v>
      </c>
      <c r="I1037">
        <v>82361588578</v>
      </c>
      <c r="J1037" t="s">
        <v>19</v>
      </c>
      <c r="K1037" t="s">
        <v>4584</v>
      </c>
      <c r="L1037" t="s">
        <v>4585</v>
      </c>
      <c r="M1037" s="2">
        <v>44917</v>
      </c>
      <c r="N1037" t="s">
        <v>4586</v>
      </c>
      <c r="O1037">
        <v>1820400</v>
      </c>
      <c r="P1037">
        <v>10</v>
      </c>
      <c r="Q1037" t="s">
        <v>4587</v>
      </c>
      <c r="R1037" t="s">
        <v>28</v>
      </c>
      <c r="S1037" s="2">
        <v>44946</v>
      </c>
    </row>
    <row r="1038" spans="1:19" x14ac:dyDescent="0.25">
      <c r="A1038">
        <v>2209192</v>
      </c>
      <c r="B1038">
        <v>5244</v>
      </c>
      <c r="C1038" t="s">
        <v>110</v>
      </c>
      <c r="D1038" t="s">
        <v>43</v>
      </c>
      <c r="E1038" t="s">
        <v>4588</v>
      </c>
      <c r="F1038" t="s">
        <v>4588</v>
      </c>
      <c r="G1038" s="1">
        <v>44831.591666666667</v>
      </c>
      <c r="H1038" s="1">
        <v>44831.592361111114</v>
      </c>
      <c r="I1038">
        <v>82193951000</v>
      </c>
      <c r="J1038" t="s">
        <v>19</v>
      </c>
      <c r="K1038" t="s">
        <v>4589</v>
      </c>
      <c r="L1038" t="s">
        <v>4590</v>
      </c>
      <c r="M1038" s="2">
        <v>44901</v>
      </c>
      <c r="N1038" t="s">
        <v>19</v>
      </c>
      <c r="O1038">
        <v>1733400</v>
      </c>
      <c r="P1038">
        <v>10</v>
      </c>
      <c r="Q1038" t="s">
        <v>4591</v>
      </c>
      <c r="R1038" t="s">
        <v>28</v>
      </c>
      <c r="S1038" s="2">
        <v>44914</v>
      </c>
    </row>
    <row r="1039" spans="1:19" x14ac:dyDescent="0.25">
      <c r="A1039" t="s">
        <v>19</v>
      </c>
      <c r="B1039">
        <v>4776</v>
      </c>
      <c r="C1039" t="s">
        <v>29</v>
      </c>
      <c r="D1039" t="s">
        <v>43</v>
      </c>
      <c r="E1039" t="s">
        <v>4592</v>
      </c>
      <c r="F1039" t="s">
        <v>4593</v>
      </c>
      <c r="G1039" s="1">
        <v>44831.586111111108</v>
      </c>
      <c r="H1039" s="1">
        <v>44831.586111111108</v>
      </c>
      <c r="I1039">
        <v>81351446628</v>
      </c>
      <c r="J1039" t="s">
        <v>19</v>
      </c>
      <c r="K1039" t="s">
        <v>4594</v>
      </c>
      <c r="L1039" t="s">
        <v>4595</v>
      </c>
      <c r="M1039" s="2">
        <v>44831</v>
      </c>
      <c r="N1039" t="s">
        <v>4596</v>
      </c>
      <c r="O1039">
        <v>13137000</v>
      </c>
      <c r="P1039">
        <v>151</v>
      </c>
      <c r="Q1039" t="s">
        <v>4597</v>
      </c>
      <c r="R1039" t="s">
        <v>17</v>
      </c>
      <c r="S1039" s="2">
        <v>44851</v>
      </c>
    </row>
    <row r="1040" spans="1:19" x14ac:dyDescent="0.25">
      <c r="A1040">
        <v>2209180</v>
      </c>
      <c r="B1040">
        <v>5144</v>
      </c>
      <c r="C1040" t="s">
        <v>110</v>
      </c>
      <c r="D1040" t="s">
        <v>59</v>
      </c>
      <c r="E1040" t="s">
        <v>4598</v>
      </c>
      <c r="F1040" t="s">
        <v>4598</v>
      </c>
      <c r="G1040" s="1">
        <v>44831.418749999997</v>
      </c>
      <c r="H1040" s="1">
        <v>44831.418749999997</v>
      </c>
      <c r="I1040">
        <v>81311559934</v>
      </c>
      <c r="J1040" t="s">
        <v>19</v>
      </c>
      <c r="K1040" t="s">
        <v>4599</v>
      </c>
      <c r="L1040" t="s">
        <v>4600</v>
      </c>
      <c r="M1040" s="2">
        <v>44886</v>
      </c>
      <c r="N1040" t="s">
        <v>4601</v>
      </c>
      <c r="O1040">
        <v>4320000</v>
      </c>
      <c r="P1040">
        <v>50</v>
      </c>
      <c r="Q1040" t="s">
        <v>4602</v>
      </c>
      <c r="R1040" t="s">
        <v>28</v>
      </c>
      <c r="S1040" s="2">
        <v>44895</v>
      </c>
    </row>
    <row r="1041" spans="1:19" x14ac:dyDescent="0.25">
      <c r="A1041" t="s">
        <v>19</v>
      </c>
      <c r="B1041">
        <v>4773</v>
      </c>
      <c r="C1041" t="s">
        <v>29</v>
      </c>
      <c r="D1041" t="s">
        <v>30</v>
      </c>
      <c r="E1041" t="s">
        <v>137</v>
      </c>
      <c r="F1041" t="s">
        <v>138</v>
      </c>
      <c r="G1041" s="1">
        <v>44830.732638888891</v>
      </c>
      <c r="H1041" s="1">
        <v>44830.732638888891</v>
      </c>
      <c r="I1041">
        <v>85722237114</v>
      </c>
      <c r="J1041" t="s">
        <v>19</v>
      </c>
      <c r="K1041" t="s">
        <v>139</v>
      </c>
      <c r="L1041" t="s">
        <v>140</v>
      </c>
      <c r="M1041" s="2">
        <v>44831</v>
      </c>
      <c r="N1041" t="s">
        <v>141</v>
      </c>
      <c r="O1041">
        <v>12480000</v>
      </c>
      <c r="P1041">
        <v>100</v>
      </c>
      <c r="Q1041" t="s">
        <v>4603</v>
      </c>
      <c r="R1041" t="s">
        <v>19</v>
      </c>
      <c r="S1041" s="2">
        <v>44834</v>
      </c>
    </row>
    <row r="1042" spans="1:19" x14ac:dyDescent="0.25">
      <c r="A1042">
        <v>2209172</v>
      </c>
      <c r="B1042">
        <v>4794</v>
      </c>
      <c r="C1042" t="s">
        <v>20</v>
      </c>
      <c r="D1042" t="s">
        <v>103</v>
      </c>
      <c r="E1042" t="s">
        <v>4604</v>
      </c>
      <c r="F1042" t="s">
        <v>4604</v>
      </c>
      <c r="G1042" s="1">
        <v>44830.678472222222</v>
      </c>
      <c r="H1042" s="1">
        <v>44830.679166666669</v>
      </c>
      <c r="I1042">
        <v>8114140144</v>
      </c>
      <c r="J1042" t="s">
        <v>19</v>
      </c>
      <c r="K1042" t="s">
        <v>4605</v>
      </c>
      <c r="L1042" t="s">
        <v>4606</v>
      </c>
      <c r="M1042" s="2">
        <v>44833</v>
      </c>
      <c r="N1042" t="s">
        <v>4607</v>
      </c>
      <c r="O1042">
        <v>6040000</v>
      </c>
      <c r="P1042">
        <v>50</v>
      </c>
      <c r="Q1042" t="s">
        <v>4608</v>
      </c>
      <c r="R1042" t="s">
        <v>17</v>
      </c>
      <c r="S1042" s="2">
        <v>44839</v>
      </c>
    </row>
    <row r="1043" spans="1:19" x14ac:dyDescent="0.25">
      <c r="A1043" t="s">
        <v>19</v>
      </c>
      <c r="B1043">
        <v>4771</v>
      </c>
      <c r="C1043" t="s">
        <v>29</v>
      </c>
      <c r="D1043" t="s">
        <v>65</v>
      </c>
      <c r="E1043" t="s">
        <v>3877</v>
      </c>
      <c r="F1043" t="s">
        <v>3877</v>
      </c>
      <c r="G1043" s="1">
        <v>44830.664583333331</v>
      </c>
      <c r="H1043" s="1">
        <v>44830.664583333331</v>
      </c>
      <c r="I1043">
        <v>8127814004</v>
      </c>
      <c r="J1043" t="s">
        <v>19</v>
      </c>
      <c r="K1043" t="s">
        <v>3878</v>
      </c>
      <c r="L1043" t="s">
        <v>4609</v>
      </c>
      <c r="M1043" s="2">
        <v>44830</v>
      </c>
      <c r="N1043" t="s">
        <v>3880</v>
      </c>
      <c r="O1043">
        <v>5040000</v>
      </c>
      <c r="P1043">
        <v>35</v>
      </c>
      <c r="Q1043" t="s">
        <v>3881</v>
      </c>
      <c r="R1043" t="s">
        <v>17</v>
      </c>
      <c r="S1043" s="2">
        <v>44851</v>
      </c>
    </row>
    <row r="1044" spans="1:19" x14ac:dyDescent="0.25">
      <c r="A1044" t="s">
        <v>19</v>
      </c>
      <c r="B1044">
        <v>4770</v>
      </c>
      <c r="C1044" t="s">
        <v>29</v>
      </c>
      <c r="D1044" t="s">
        <v>30</v>
      </c>
      <c r="E1044" t="s">
        <v>4610</v>
      </c>
      <c r="F1044" t="s">
        <v>4610</v>
      </c>
      <c r="G1044" s="1">
        <v>44830.489583333336</v>
      </c>
      <c r="H1044" s="1">
        <v>44830.489583333336</v>
      </c>
      <c r="I1044">
        <v>85293980418</v>
      </c>
      <c r="J1044" t="s">
        <v>19</v>
      </c>
      <c r="K1044" t="s">
        <v>4611</v>
      </c>
      <c r="L1044" t="s">
        <v>4612</v>
      </c>
      <c r="M1044" s="2">
        <v>44831</v>
      </c>
      <c r="N1044" t="s">
        <v>4613</v>
      </c>
      <c r="O1044">
        <v>1010000</v>
      </c>
      <c r="P1044">
        <v>10</v>
      </c>
      <c r="Q1044" t="s">
        <v>4614</v>
      </c>
      <c r="R1044" t="s">
        <v>19</v>
      </c>
      <c r="S1044" s="2">
        <v>44834</v>
      </c>
    </row>
    <row r="1045" spans="1:19" x14ac:dyDescent="0.25">
      <c r="A1045">
        <v>2209183</v>
      </c>
      <c r="B1045">
        <v>5082</v>
      </c>
      <c r="C1045" t="s">
        <v>20</v>
      </c>
      <c r="D1045" t="s">
        <v>165</v>
      </c>
      <c r="E1045" t="s">
        <v>1070</v>
      </c>
      <c r="F1045" t="s">
        <v>4615</v>
      </c>
      <c r="G1045" s="1">
        <v>44830.462500000001</v>
      </c>
      <c r="H1045" s="1">
        <v>44830.463194444441</v>
      </c>
      <c r="I1045">
        <v>85752685772</v>
      </c>
      <c r="J1045" t="s">
        <v>19</v>
      </c>
      <c r="K1045" t="s">
        <v>1072</v>
      </c>
      <c r="L1045" t="s">
        <v>4616</v>
      </c>
      <c r="M1045" s="2">
        <v>44888</v>
      </c>
      <c r="N1045" t="s">
        <v>4617</v>
      </c>
      <c r="O1045">
        <v>2794500</v>
      </c>
      <c r="P1045">
        <v>25</v>
      </c>
      <c r="Q1045" t="s">
        <v>3750</v>
      </c>
      <c r="R1045" t="s">
        <v>28</v>
      </c>
      <c r="S1045" s="2">
        <v>44890</v>
      </c>
    </row>
    <row r="1046" spans="1:19" x14ac:dyDescent="0.25">
      <c r="A1046">
        <v>2209165</v>
      </c>
      <c r="B1046">
        <v>4782</v>
      </c>
      <c r="C1046" t="s">
        <v>20</v>
      </c>
      <c r="D1046" t="s">
        <v>43</v>
      </c>
      <c r="E1046" t="s">
        <v>4618</v>
      </c>
      <c r="F1046" t="s">
        <v>4619</v>
      </c>
      <c r="G1046" s="1">
        <v>44830.412499999999</v>
      </c>
      <c r="H1046" s="1">
        <v>44830.413194444445</v>
      </c>
      <c r="I1046">
        <v>81226629450</v>
      </c>
      <c r="J1046" t="s">
        <v>19</v>
      </c>
      <c r="K1046" t="s">
        <v>4620</v>
      </c>
      <c r="L1046" t="s">
        <v>4621</v>
      </c>
      <c r="M1046" s="2">
        <v>44832</v>
      </c>
      <c r="N1046" t="s">
        <v>4622</v>
      </c>
      <c r="O1046">
        <v>2100000</v>
      </c>
      <c r="P1046">
        <v>10</v>
      </c>
      <c r="Q1046" t="s">
        <v>4623</v>
      </c>
      <c r="R1046" t="s">
        <v>17</v>
      </c>
      <c r="S1046" s="2">
        <v>44843</v>
      </c>
    </row>
    <row r="1047" spans="1:19" x14ac:dyDescent="0.25">
      <c r="A1047">
        <v>2209164</v>
      </c>
      <c r="B1047">
        <v>4785</v>
      </c>
      <c r="C1047" t="s">
        <v>20</v>
      </c>
      <c r="D1047" t="s">
        <v>43</v>
      </c>
      <c r="E1047" t="s">
        <v>4624</v>
      </c>
      <c r="F1047" t="s">
        <v>4625</v>
      </c>
      <c r="G1047" s="1">
        <v>44830.411111111112</v>
      </c>
      <c r="H1047" s="1">
        <v>44830.411805555559</v>
      </c>
      <c r="I1047">
        <v>82194605357</v>
      </c>
      <c r="J1047" t="s">
        <v>19</v>
      </c>
      <c r="K1047" t="s">
        <v>4626</v>
      </c>
      <c r="L1047" t="s">
        <v>4627</v>
      </c>
      <c r="M1047" s="2">
        <v>44832</v>
      </c>
      <c r="N1047" t="s">
        <v>4628</v>
      </c>
      <c r="O1047">
        <v>2260000</v>
      </c>
      <c r="P1047">
        <v>10</v>
      </c>
      <c r="Q1047" t="s">
        <v>4629</v>
      </c>
      <c r="R1047" t="s">
        <v>28</v>
      </c>
      <c r="S1047" s="2">
        <v>44841</v>
      </c>
    </row>
    <row r="1048" spans="1:19" x14ac:dyDescent="0.25">
      <c r="A1048">
        <v>2209171</v>
      </c>
      <c r="B1048">
        <v>5160</v>
      </c>
      <c r="C1048" t="s">
        <v>110</v>
      </c>
      <c r="D1048" t="s">
        <v>35</v>
      </c>
      <c r="E1048" t="s">
        <v>4630</v>
      </c>
      <c r="F1048" t="s">
        <v>4630</v>
      </c>
      <c r="G1048" s="1">
        <v>44828.521527777775</v>
      </c>
      <c r="H1048" s="1">
        <v>44828.527083333334</v>
      </c>
      <c r="I1048">
        <v>8984844020</v>
      </c>
      <c r="J1048" t="s">
        <v>19</v>
      </c>
      <c r="K1048" t="s">
        <v>4631</v>
      </c>
      <c r="L1048" t="s">
        <v>4632</v>
      </c>
      <c r="M1048" s="2">
        <v>44887</v>
      </c>
      <c r="N1048" t="s">
        <v>4633</v>
      </c>
      <c r="O1048">
        <v>2790000</v>
      </c>
      <c r="P1048">
        <v>25</v>
      </c>
      <c r="Q1048" t="s">
        <v>4634</v>
      </c>
      <c r="R1048" t="s">
        <v>235</v>
      </c>
      <c r="S1048" s="2">
        <v>44918</v>
      </c>
    </row>
    <row r="1049" spans="1:19" x14ac:dyDescent="0.25">
      <c r="A1049">
        <v>2209176</v>
      </c>
      <c r="B1049">
        <v>5300</v>
      </c>
      <c r="C1049" t="s">
        <v>110</v>
      </c>
      <c r="D1049" t="s">
        <v>65</v>
      </c>
      <c r="E1049" t="s">
        <v>4635</v>
      </c>
      <c r="F1049" t="s">
        <v>4635</v>
      </c>
      <c r="G1049" s="1">
        <v>44828.506944444445</v>
      </c>
      <c r="H1049" s="1">
        <v>44828.507638888892</v>
      </c>
      <c r="I1049">
        <v>82120790018</v>
      </c>
      <c r="J1049" t="s">
        <v>19</v>
      </c>
      <c r="K1049" t="s">
        <v>4636</v>
      </c>
      <c r="L1049" t="s">
        <v>4637</v>
      </c>
      <c r="M1049" s="2">
        <v>44908</v>
      </c>
      <c r="N1049" t="s">
        <v>4638</v>
      </c>
      <c r="O1049">
        <v>4080000</v>
      </c>
      <c r="P1049">
        <v>50</v>
      </c>
      <c r="Q1049" t="s">
        <v>4639</v>
      </c>
      <c r="R1049" t="s">
        <v>28</v>
      </c>
      <c r="S1049" s="2">
        <v>44936</v>
      </c>
    </row>
    <row r="1050" spans="1:19" x14ac:dyDescent="0.25">
      <c r="A1050">
        <v>2210160</v>
      </c>
      <c r="B1050">
        <v>5820</v>
      </c>
      <c r="C1050" t="s">
        <v>20</v>
      </c>
      <c r="D1050" t="s">
        <v>218</v>
      </c>
      <c r="E1050" t="s">
        <v>4640</v>
      </c>
      <c r="F1050" t="s">
        <v>4641</v>
      </c>
      <c r="G1050" s="1">
        <v>44828.506249999999</v>
      </c>
      <c r="H1050" s="1">
        <v>44828.506944444445</v>
      </c>
      <c r="I1050">
        <v>81361234156</v>
      </c>
      <c r="J1050" t="s">
        <v>19</v>
      </c>
      <c r="K1050" t="s">
        <v>4642</v>
      </c>
      <c r="L1050" t="s">
        <v>4643</v>
      </c>
      <c r="M1050" s="2">
        <v>44977</v>
      </c>
      <c r="N1050" t="s">
        <v>4644</v>
      </c>
      <c r="O1050">
        <v>4040000</v>
      </c>
      <c r="P1050">
        <v>50</v>
      </c>
      <c r="Q1050" t="s">
        <v>4645</v>
      </c>
      <c r="R1050" t="s">
        <v>19</v>
      </c>
      <c r="S1050" s="2">
        <v>44981</v>
      </c>
    </row>
    <row r="1051" spans="1:19" x14ac:dyDescent="0.25">
      <c r="A1051">
        <v>2209179</v>
      </c>
      <c r="B1051">
        <v>5030</v>
      </c>
      <c r="C1051" t="s">
        <v>20</v>
      </c>
      <c r="D1051" t="s">
        <v>21</v>
      </c>
      <c r="E1051" t="s">
        <v>4646</v>
      </c>
      <c r="F1051" t="s">
        <v>4647</v>
      </c>
      <c r="G1051" s="1">
        <v>44828.503472222219</v>
      </c>
      <c r="H1051" s="1">
        <v>44828.504861111112</v>
      </c>
      <c r="I1051">
        <v>81397125990</v>
      </c>
      <c r="J1051" t="s">
        <v>19</v>
      </c>
      <c r="K1051" t="s">
        <v>4648</v>
      </c>
      <c r="L1051" t="s">
        <v>4649</v>
      </c>
      <c r="M1051" s="2">
        <v>44872</v>
      </c>
      <c r="N1051" t="s">
        <v>4650</v>
      </c>
      <c r="O1051">
        <v>3024000</v>
      </c>
      <c r="P1051">
        <v>35</v>
      </c>
      <c r="Q1051" t="s">
        <v>4651</v>
      </c>
      <c r="R1051" t="s">
        <v>17</v>
      </c>
      <c r="S1051" s="2">
        <v>44894</v>
      </c>
    </row>
    <row r="1052" spans="1:19" x14ac:dyDescent="0.25">
      <c r="A1052">
        <v>2209182</v>
      </c>
      <c r="B1052">
        <v>5436</v>
      </c>
      <c r="C1052" t="s">
        <v>20</v>
      </c>
      <c r="D1052" t="s">
        <v>218</v>
      </c>
      <c r="E1052" t="s">
        <v>4652</v>
      </c>
      <c r="F1052" t="s">
        <v>4652</v>
      </c>
      <c r="G1052" s="1">
        <v>44828.504166666666</v>
      </c>
      <c r="H1052" s="1">
        <v>44828.504166666666</v>
      </c>
      <c r="I1052">
        <v>81363442773</v>
      </c>
      <c r="J1052" t="s">
        <v>19</v>
      </c>
      <c r="K1052" t="s">
        <v>4653</v>
      </c>
      <c r="L1052" t="s">
        <v>4654</v>
      </c>
      <c r="M1052" s="2">
        <v>44973</v>
      </c>
      <c r="N1052" t="s">
        <v>4655</v>
      </c>
      <c r="O1052">
        <v>10124800</v>
      </c>
      <c r="P1052">
        <v>56</v>
      </c>
      <c r="Q1052" t="s">
        <v>4656</v>
      </c>
      <c r="R1052" t="s">
        <v>28</v>
      </c>
      <c r="S1052" s="2">
        <v>44953</v>
      </c>
    </row>
    <row r="1053" spans="1:19" x14ac:dyDescent="0.25">
      <c r="A1053">
        <v>2209175</v>
      </c>
      <c r="B1053">
        <v>5054</v>
      </c>
      <c r="C1053" t="s">
        <v>20</v>
      </c>
      <c r="D1053" t="s">
        <v>103</v>
      </c>
      <c r="E1053" t="s">
        <v>4657</v>
      </c>
      <c r="F1053" t="s">
        <v>4657</v>
      </c>
      <c r="G1053" s="1">
        <v>44828.489583333336</v>
      </c>
      <c r="H1053" s="1">
        <v>44828.490277777775</v>
      </c>
      <c r="I1053">
        <v>8157927863</v>
      </c>
      <c r="J1053" t="s">
        <v>19</v>
      </c>
      <c r="K1053" t="s">
        <v>4658</v>
      </c>
      <c r="L1053" t="s">
        <v>4659</v>
      </c>
      <c r="M1053" s="2">
        <v>44873</v>
      </c>
      <c r="N1053" t="s">
        <v>4660</v>
      </c>
      <c r="O1053">
        <v>6000000</v>
      </c>
      <c r="P1053">
        <v>50</v>
      </c>
      <c r="Q1053" t="s">
        <v>4661</v>
      </c>
      <c r="R1053" t="s">
        <v>17</v>
      </c>
      <c r="S1053" s="2">
        <v>44883</v>
      </c>
    </row>
    <row r="1054" spans="1:19" x14ac:dyDescent="0.25">
      <c r="A1054">
        <v>2209167</v>
      </c>
      <c r="B1054">
        <v>5382</v>
      </c>
      <c r="C1054" t="s">
        <v>20</v>
      </c>
      <c r="D1054" t="s">
        <v>65</v>
      </c>
      <c r="E1054" t="s">
        <v>4662</v>
      </c>
      <c r="F1054" t="s">
        <v>4663</v>
      </c>
      <c r="G1054" s="1">
        <v>44828.481249999997</v>
      </c>
      <c r="H1054" s="1">
        <v>44828.481944444444</v>
      </c>
      <c r="I1054">
        <v>81242545557</v>
      </c>
      <c r="J1054" t="s">
        <v>19</v>
      </c>
      <c r="K1054" t="s">
        <v>4664</v>
      </c>
      <c r="L1054" t="s">
        <v>4665</v>
      </c>
      <c r="M1054" s="2">
        <v>44917</v>
      </c>
      <c r="N1054" t="s">
        <v>4666</v>
      </c>
      <c r="O1054">
        <v>3330000</v>
      </c>
      <c r="P1054">
        <v>25</v>
      </c>
      <c r="Q1054" t="s">
        <v>4667</v>
      </c>
      <c r="R1054" t="s">
        <v>17</v>
      </c>
      <c r="S1054" s="2">
        <v>44938</v>
      </c>
    </row>
    <row r="1055" spans="1:19" x14ac:dyDescent="0.25">
      <c r="A1055">
        <v>2210061</v>
      </c>
      <c r="B1055">
        <v>5845</v>
      </c>
      <c r="C1055" t="s">
        <v>20</v>
      </c>
      <c r="D1055" t="s">
        <v>218</v>
      </c>
      <c r="E1055" t="s">
        <v>4668</v>
      </c>
      <c r="F1055" t="s">
        <v>4669</v>
      </c>
      <c r="G1055" s="1">
        <v>44828.479166666664</v>
      </c>
      <c r="H1055" s="1">
        <v>44828.480555555558</v>
      </c>
      <c r="I1055">
        <v>81355185886</v>
      </c>
      <c r="J1055" t="s">
        <v>19</v>
      </c>
      <c r="K1055" t="s">
        <v>4670</v>
      </c>
      <c r="L1055" t="s">
        <v>4671</v>
      </c>
      <c r="M1055" s="2">
        <v>44979</v>
      </c>
      <c r="N1055" t="s">
        <v>19</v>
      </c>
      <c r="O1055">
        <v>10640000</v>
      </c>
      <c r="P1055">
        <v>100</v>
      </c>
      <c r="Q1055" t="s">
        <v>4672</v>
      </c>
      <c r="R1055" t="s">
        <v>19</v>
      </c>
      <c r="S1055" s="2">
        <v>44985</v>
      </c>
    </row>
    <row r="1056" spans="1:19" x14ac:dyDescent="0.25">
      <c r="A1056">
        <v>2209184</v>
      </c>
      <c r="B1056">
        <v>5320</v>
      </c>
      <c r="C1056" t="s">
        <v>110</v>
      </c>
      <c r="D1056" t="s">
        <v>59</v>
      </c>
      <c r="E1056" t="s">
        <v>3961</v>
      </c>
      <c r="F1056" t="s">
        <v>3961</v>
      </c>
      <c r="G1056" s="1">
        <v>44828.479861111111</v>
      </c>
      <c r="H1056" s="1">
        <v>44828.479861111111</v>
      </c>
      <c r="I1056">
        <v>85394554716</v>
      </c>
      <c r="J1056" t="s">
        <v>19</v>
      </c>
      <c r="K1056" t="s">
        <v>1689</v>
      </c>
      <c r="L1056" t="s">
        <v>4673</v>
      </c>
      <c r="M1056" s="2">
        <v>44909</v>
      </c>
      <c r="N1056" t="s">
        <v>4674</v>
      </c>
      <c r="O1056">
        <v>5107500</v>
      </c>
      <c r="P1056">
        <v>25</v>
      </c>
      <c r="Q1056" t="s">
        <v>1691</v>
      </c>
      <c r="R1056" t="s">
        <v>17</v>
      </c>
      <c r="S1056" s="2">
        <v>44931</v>
      </c>
    </row>
    <row r="1057" spans="1:19" x14ac:dyDescent="0.25">
      <c r="A1057">
        <v>2210175</v>
      </c>
      <c r="B1057">
        <v>5057</v>
      </c>
      <c r="C1057" t="s">
        <v>20</v>
      </c>
      <c r="D1057" t="s">
        <v>103</v>
      </c>
      <c r="E1057" t="s">
        <v>4675</v>
      </c>
      <c r="F1057" t="s">
        <v>4675</v>
      </c>
      <c r="G1057" s="1">
        <v>44828.477083333331</v>
      </c>
      <c r="H1057" s="1">
        <v>44828.477083333331</v>
      </c>
      <c r="I1057">
        <v>81363237749</v>
      </c>
      <c r="J1057" t="s">
        <v>19</v>
      </c>
      <c r="K1057" t="s">
        <v>4676</v>
      </c>
      <c r="L1057" t="s">
        <v>4677</v>
      </c>
      <c r="M1057" s="2">
        <v>44873</v>
      </c>
      <c r="N1057" t="s">
        <v>4678</v>
      </c>
      <c r="O1057">
        <v>4100000</v>
      </c>
      <c r="P1057">
        <v>50</v>
      </c>
      <c r="Q1057" t="s">
        <v>4679</v>
      </c>
      <c r="R1057" t="s">
        <v>19</v>
      </c>
      <c r="S1057" s="2">
        <v>44883</v>
      </c>
    </row>
    <row r="1058" spans="1:19" x14ac:dyDescent="0.25">
      <c r="A1058">
        <v>2209168</v>
      </c>
      <c r="B1058">
        <v>5038</v>
      </c>
      <c r="C1058" t="s">
        <v>20</v>
      </c>
      <c r="D1058" t="s">
        <v>78</v>
      </c>
      <c r="E1058" t="s">
        <v>4680</v>
      </c>
      <c r="F1058" t="s">
        <v>4681</v>
      </c>
      <c r="G1058" s="1">
        <v>44827.734027777777</v>
      </c>
      <c r="H1058" s="1">
        <v>44827.73541666667</v>
      </c>
      <c r="I1058">
        <v>81343139499</v>
      </c>
      <c r="J1058" t="s">
        <v>19</v>
      </c>
      <c r="K1058" t="s">
        <v>4682</v>
      </c>
      <c r="L1058" t="s">
        <v>4683</v>
      </c>
      <c r="M1058" s="2">
        <v>44872</v>
      </c>
      <c r="N1058" t="s">
        <v>4684</v>
      </c>
      <c r="O1058">
        <v>3350000</v>
      </c>
      <c r="P1058">
        <v>25</v>
      </c>
      <c r="Q1058" t="s">
        <v>4685</v>
      </c>
      <c r="R1058" t="s">
        <v>17</v>
      </c>
      <c r="S1058" s="2">
        <v>44886</v>
      </c>
    </row>
    <row r="1059" spans="1:19" x14ac:dyDescent="0.25">
      <c r="A1059">
        <v>2209166</v>
      </c>
      <c r="B1059">
        <v>4899</v>
      </c>
      <c r="C1059" t="s">
        <v>20</v>
      </c>
      <c r="D1059" t="s">
        <v>218</v>
      </c>
      <c r="E1059" t="s">
        <v>4686</v>
      </c>
      <c r="F1059" t="s">
        <v>4686</v>
      </c>
      <c r="G1059" s="1">
        <v>44827.570833333331</v>
      </c>
      <c r="H1059" s="1">
        <v>44827.570833333331</v>
      </c>
      <c r="I1059">
        <v>818254919</v>
      </c>
      <c r="J1059" t="s">
        <v>19</v>
      </c>
      <c r="K1059" t="s">
        <v>4687</v>
      </c>
      <c r="L1059" t="s">
        <v>4688</v>
      </c>
      <c r="M1059" s="2">
        <v>44847</v>
      </c>
      <c r="N1059" t="s">
        <v>4689</v>
      </c>
      <c r="O1059">
        <v>10000000</v>
      </c>
      <c r="P1059">
        <v>100</v>
      </c>
      <c r="Q1059" t="s">
        <v>4690</v>
      </c>
      <c r="R1059" t="s">
        <v>28</v>
      </c>
      <c r="S1059" s="2">
        <v>44862</v>
      </c>
    </row>
    <row r="1060" spans="1:19" x14ac:dyDescent="0.25">
      <c r="A1060">
        <v>2209162</v>
      </c>
      <c r="B1060">
        <v>4881</v>
      </c>
      <c r="C1060" t="s">
        <v>20</v>
      </c>
      <c r="D1060" t="s">
        <v>103</v>
      </c>
      <c r="E1060" t="s">
        <v>4691</v>
      </c>
      <c r="F1060" t="s">
        <v>4691</v>
      </c>
      <c r="G1060" s="1">
        <v>44827.527777777781</v>
      </c>
      <c r="H1060" s="1">
        <v>44827.527777777781</v>
      </c>
      <c r="I1060">
        <v>83815219493</v>
      </c>
      <c r="J1060" t="s">
        <v>19</v>
      </c>
      <c r="K1060" t="s">
        <v>4692</v>
      </c>
      <c r="L1060" t="s">
        <v>4693</v>
      </c>
      <c r="M1060" s="2">
        <v>44845</v>
      </c>
      <c r="N1060" t="s">
        <v>4694</v>
      </c>
      <c r="O1060">
        <v>2705000</v>
      </c>
      <c r="P1060">
        <v>10</v>
      </c>
      <c r="Q1060" t="s">
        <v>4695</v>
      </c>
      <c r="R1060" t="s">
        <v>19</v>
      </c>
      <c r="S1060" s="2">
        <v>44855</v>
      </c>
    </row>
    <row r="1061" spans="1:19" x14ac:dyDescent="0.25">
      <c r="A1061">
        <v>2209161</v>
      </c>
      <c r="B1061">
        <v>4876</v>
      </c>
      <c r="C1061" t="s">
        <v>20</v>
      </c>
      <c r="D1061" t="s">
        <v>103</v>
      </c>
      <c r="E1061" t="s">
        <v>4696</v>
      </c>
      <c r="F1061" t="s">
        <v>4696</v>
      </c>
      <c r="G1061" s="1">
        <v>44827.465277777781</v>
      </c>
      <c r="H1061" s="1">
        <v>44827.46597222222</v>
      </c>
      <c r="I1061">
        <v>8157927863</v>
      </c>
      <c r="J1061" t="s">
        <v>19</v>
      </c>
      <c r="K1061" t="s">
        <v>4697</v>
      </c>
      <c r="L1061" t="s">
        <v>4698</v>
      </c>
      <c r="M1061" s="2">
        <v>44844</v>
      </c>
      <c r="N1061" t="s">
        <v>4699</v>
      </c>
      <c r="O1061">
        <v>4440000</v>
      </c>
      <c r="P1061">
        <v>50</v>
      </c>
      <c r="Q1061" t="s">
        <v>4700</v>
      </c>
      <c r="R1061" t="s">
        <v>28</v>
      </c>
      <c r="S1061" s="2">
        <v>44854</v>
      </c>
    </row>
    <row r="1062" spans="1:19" x14ac:dyDescent="0.25">
      <c r="A1062">
        <v>2209159</v>
      </c>
      <c r="B1062">
        <v>4803</v>
      </c>
      <c r="C1062" t="s">
        <v>20</v>
      </c>
      <c r="D1062" t="s">
        <v>35</v>
      </c>
      <c r="E1062" t="s">
        <v>4701</v>
      </c>
      <c r="F1062" t="s">
        <v>4702</v>
      </c>
      <c r="G1062" s="1">
        <v>44826.684027777781</v>
      </c>
      <c r="H1062" s="1">
        <v>44826.684027777781</v>
      </c>
      <c r="I1062">
        <v>82165106772</v>
      </c>
      <c r="J1062" t="s">
        <v>19</v>
      </c>
      <c r="K1062" t="s">
        <v>4703</v>
      </c>
      <c r="L1062" t="s">
        <v>4704</v>
      </c>
      <c r="M1062" s="2">
        <v>44833</v>
      </c>
      <c r="N1062" t="s">
        <v>4705</v>
      </c>
      <c r="O1062">
        <v>10560000</v>
      </c>
      <c r="P1062">
        <v>100</v>
      </c>
      <c r="Q1062" t="s">
        <v>4706</v>
      </c>
      <c r="R1062" t="s">
        <v>17</v>
      </c>
      <c r="S1062" s="2">
        <v>44855</v>
      </c>
    </row>
    <row r="1063" spans="1:19" x14ac:dyDescent="0.25">
      <c r="A1063">
        <v>2209163</v>
      </c>
      <c r="B1063">
        <v>4939</v>
      </c>
      <c r="C1063" t="s">
        <v>20</v>
      </c>
      <c r="D1063" t="s">
        <v>218</v>
      </c>
      <c r="E1063" t="s">
        <v>4707</v>
      </c>
      <c r="F1063" t="s">
        <v>4708</v>
      </c>
      <c r="G1063" s="1">
        <v>44826.671527777777</v>
      </c>
      <c r="H1063" s="1">
        <v>44826.672222222223</v>
      </c>
      <c r="I1063">
        <v>8123313926</v>
      </c>
      <c r="J1063" t="s">
        <v>19</v>
      </c>
      <c r="K1063" t="s">
        <v>4709</v>
      </c>
      <c r="L1063" t="s">
        <v>4710</v>
      </c>
      <c r="M1063" s="2">
        <v>44854</v>
      </c>
      <c r="N1063" t="s">
        <v>4711</v>
      </c>
      <c r="O1063">
        <v>5520000</v>
      </c>
      <c r="P1063">
        <v>50</v>
      </c>
      <c r="Q1063" t="s">
        <v>4712</v>
      </c>
      <c r="R1063" t="s">
        <v>19</v>
      </c>
      <c r="S1063" s="2">
        <v>44862</v>
      </c>
    </row>
    <row r="1064" spans="1:19" x14ac:dyDescent="0.25">
      <c r="A1064">
        <v>2211141</v>
      </c>
      <c r="B1064">
        <v>5331</v>
      </c>
      <c r="C1064" t="s">
        <v>20</v>
      </c>
      <c r="D1064" t="s">
        <v>143</v>
      </c>
      <c r="E1064" t="s">
        <v>4713</v>
      </c>
      <c r="F1064" t="s">
        <v>4714</v>
      </c>
      <c r="G1064" s="1">
        <v>44826.661805555559</v>
      </c>
      <c r="H1064" s="1">
        <v>44826.662499999999</v>
      </c>
      <c r="I1064">
        <v>82291843969</v>
      </c>
      <c r="J1064" t="s">
        <v>19</v>
      </c>
      <c r="K1064" t="s">
        <v>4715</v>
      </c>
      <c r="L1064" t="s">
        <v>4716</v>
      </c>
      <c r="M1064" s="2">
        <v>44911</v>
      </c>
      <c r="N1064" t="s">
        <v>4717</v>
      </c>
      <c r="O1064">
        <v>3510000</v>
      </c>
      <c r="P1064">
        <v>25</v>
      </c>
      <c r="Q1064" t="s">
        <v>4718</v>
      </c>
      <c r="R1064" t="s">
        <v>17</v>
      </c>
      <c r="S1064" s="2">
        <v>25569</v>
      </c>
    </row>
    <row r="1065" spans="1:19" x14ac:dyDescent="0.25">
      <c r="A1065">
        <v>2211032</v>
      </c>
      <c r="B1065">
        <v>5607</v>
      </c>
      <c r="C1065" t="s">
        <v>20</v>
      </c>
      <c r="D1065" t="s">
        <v>65</v>
      </c>
      <c r="E1065" t="s">
        <v>4719</v>
      </c>
      <c r="F1065" t="s">
        <v>4719</v>
      </c>
      <c r="G1065" s="1">
        <v>44826.629861111112</v>
      </c>
      <c r="H1065" s="1">
        <v>44826.629861111112</v>
      </c>
      <c r="I1065">
        <v>81388134515</v>
      </c>
      <c r="J1065" t="s">
        <v>19</v>
      </c>
      <c r="K1065" t="s">
        <v>4720</v>
      </c>
      <c r="L1065" t="s">
        <v>4721</v>
      </c>
      <c r="M1065" s="2">
        <v>44949</v>
      </c>
      <c r="N1065" t="s">
        <v>4722</v>
      </c>
      <c r="O1065">
        <v>2175000</v>
      </c>
      <c r="P1065">
        <v>15</v>
      </c>
      <c r="Q1065" t="s">
        <v>4723</v>
      </c>
      <c r="R1065" t="s">
        <v>19</v>
      </c>
      <c r="S1065" s="2">
        <v>44980</v>
      </c>
    </row>
    <row r="1066" spans="1:19" x14ac:dyDescent="0.25">
      <c r="A1066">
        <v>2211068</v>
      </c>
      <c r="B1066">
        <v>5243</v>
      </c>
      <c r="C1066" t="s">
        <v>20</v>
      </c>
      <c r="D1066" t="s">
        <v>218</v>
      </c>
      <c r="E1066" t="s">
        <v>4724</v>
      </c>
      <c r="F1066" t="s">
        <v>4725</v>
      </c>
      <c r="G1066" s="1">
        <v>44826.618750000001</v>
      </c>
      <c r="H1066" s="1">
        <v>44826.619444444441</v>
      </c>
      <c r="I1066">
        <v>82189014559</v>
      </c>
      <c r="J1066" t="s">
        <v>19</v>
      </c>
      <c r="K1066" t="s">
        <v>4726</v>
      </c>
      <c r="L1066" t="s">
        <v>4727</v>
      </c>
      <c r="M1066" s="2">
        <v>44900</v>
      </c>
      <c r="N1066" t="s">
        <v>4728</v>
      </c>
      <c r="O1066">
        <v>5040000</v>
      </c>
      <c r="P1066">
        <v>50</v>
      </c>
      <c r="Q1066" t="s">
        <v>4729</v>
      </c>
      <c r="R1066" t="s">
        <v>28</v>
      </c>
      <c r="S1066" s="2">
        <v>44911</v>
      </c>
    </row>
    <row r="1067" spans="1:19" x14ac:dyDescent="0.25">
      <c r="A1067">
        <v>2209158</v>
      </c>
      <c r="B1067">
        <v>5153</v>
      </c>
      <c r="C1067" t="s">
        <v>20</v>
      </c>
      <c r="D1067" t="s">
        <v>218</v>
      </c>
      <c r="E1067" t="s">
        <v>4730</v>
      </c>
      <c r="F1067" t="s">
        <v>4731</v>
      </c>
      <c r="G1067" s="1">
        <v>44826.585416666669</v>
      </c>
      <c r="H1067" s="1">
        <v>44826.586111111108</v>
      </c>
      <c r="I1067">
        <v>8126778055</v>
      </c>
      <c r="J1067" t="s">
        <v>19</v>
      </c>
      <c r="K1067" t="s">
        <v>4732</v>
      </c>
      <c r="L1067" t="s">
        <v>4733</v>
      </c>
      <c r="M1067" s="2">
        <v>44886</v>
      </c>
      <c r="N1067" t="s">
        <v>19</v>
      </c>
      <c r="O1067">
        <v>5440000</v>
      </c>
      <c r="P1067">
        <v>100</v>
      </c>
      <c r="Q1067" t="s">
        <v>4734</v>
      </c>
      <c r="R1067" t="s">
        <v>17</v>
      </c>
      <c r="S1067" s="2">
        <v>44895</v>
      </c>
    </row>
    <row r="1068" spans="1:19" x14ac:dyDescent="0.25">
      <c r="A1068">
        <v>2209157</v>
      </c>
      <c r="B1068">
        <v>4920</v>
      </c>
      <c r="C1068" t="s">
        <v>110</v>
      </c>
      <c r="D1068" t="s">
        <v>43</v>
      </c>
      <c r="E1068" t="s">
        <v>2325</v>
      </c>
      <c r="F1068" t="s">
        <v>4735</v>
      </c>
      <c r="G1068" s="1">
        <v>44826.450694444444</v>
      </c>
      <c r="H1068" s="1">
        <v>44826.451388888891</v>
      </c>
      <c r="I1068">
        <v>81314468230</v>
      </c>
      <c r="J1068" t="s">
        <v>19</v>
      </c>
      <c r="K1068" t="s">
        <v>2327</v>
      </c>
      <c r="L1068" t="s">
        <v>4736</v>
      </c>
      <c r="M1068" s="2">
        <v>44851</v>
      </c>
      <c r="N1068" t="s">
        <v>4737</v>
      </c>
      <c r="O1068">
        <v>3240000</v>
      </c>
      <c r="P1068">
        <v>50</v>
      </c>
      <c r="Q1068" t="s">
        <v>2329</v>
      </c>
      <c r="R1068" t="s">
        <v>17</v>
      </c>
      <c r="S1068" s="2">
        <v>44886</v>
      </c>
    </row>
    <row r="1069" spans="1:19" x14ac:dyDescent="0.25">
      <c r="A1069">
        <v>2209177</v>
      </c>
      <c r="B1069">
        <v>5719</v>
      </c>
      <c r="C1069" t="s">
        <v>110</v>
      </c>
      <c r="D1069" t="s">
        <v>35</v>
      </c>
      <c r="E1069" t="s">
        <v>4738</v>
      </c>
      <c r="F1069" t="s">
        <v>4739</v>
      </c>
      <c r="G1069" s="1">
        <v>44826.397916666669</v>
      </c>
      <c r="H1069" s="1">
        <v>44826.413888888892</v>
      </c>
      <c r="I1069">
        <v>87880802569</v>
      </c>
      <c r="J1069" t="s">
        <v>19</v>
      </c>
      <c r="K1069" t="s">
        <v>4740</v>
      </c>
      <c r="L1069" t="s">
        <v>4741</v>
      </c>
      <c r="M1069" s="2">
        <v>44964</v>
      </c>
      <c r="N1069" t="s">
        <v>4742</v>
      </c>
      <c r="O1069">
        <v>8560000</v>
      </c>
      <c r="P1069">
        <v>100</v>
      </c>
      <c r="Q1069" t="s">
        <v>4743</v>
      </c>
      <c r="R1069" t="s">
        <v>19</v>
      </c>
      <c r="S1069" s="2">
        <v>44985</v>
      </c>
    </row>
    <row r="1070" spans="1:19" x14ac:dyDescent="0.25">
      <c r="A1070">
        <v>2209188</v>
      </c>
      <c r="B1070">
        <v>5868</v>
      </c>
      <c r="C1070" t="s">
        <v>20</v>
      </c>
      <c r="D1070" t="s">
        <v>43</v>
      </c>
      <c r="E1070" t="s">
        <v>4516</v>
      </c>
      <c r="F1070" t="s">
        <v>4516</v>
      </c>
      <c r="G1070" s="1">
        <v>44826.40347222222</v>
      </c>
      <c r="H1070" s="1">
        <v>44826.404166666667</v>
      </c>
      <c r="I1070">
        <v>82298431111</v>
      </c>
      <c r="J1070" t="s">
        <v>19</v>
      </c>
      <c r="K1070" t="s">
        <v>4518</v>
      </c>
      <c r="L1070" t="s">
        <v>4744</v>
      </c>
      <c r="M1070" s="2">
        <v>44980</v>
      </c>
      <c r="N1070" t="s">
        <v>4745</v>
      </c>
      <c r="O1070">
        <v>2520000</v>
      </c>
      <c r="P1070">
        <v>50</v>
      </c>
      <c r="Q1070" t="s">
        <v>4520</v>
      </c>
      <c r="R1070" t="s">
        <v>19</v>
      </c>
      <c r="S1070" s="2">
        <v>45013</v>
      </c>
    </row>
    <row r="1071" spans="1:19" x14ac:dyDescent="0.25">
      <c r="A1071">
        <v>2209178</v>
      </c>
      <c r="B1071">
        <v>5335</v>
      </c>
      <c r="C1071" t="s">
        <v>20</v>
      </c>
      <c r="D1071" t="s">
        <v>21</v>
      </c>
      <c r="E1071" t="s">
        <v>4746</v>
      </c>
      <c r="F1071" t="s">
        <v>4746</v>
      </c>
      <c r="G1071" s="1">
        <v>44826.384027777778</v>
      </c>
      <c r="H1071" s="1">
        <v>44826.384027777778</v>
      </c>
      <c r="I1071">
        <v>82151345292</v>
      </c>
      <c r="J1071" t="s">
        <v>19</v>
      </c>
      <c r="K1071" t="s">
        <v>4747</v>
      </c>
      <c r="L1071" t="s">
        <v>4748</v>
      </c>
      <c r="M1071" s="2">
        <v>44911</v>
      </c>
      <c r="N1071" t="s">
        <v>4749</v>
      </c>
      <c r="O1071">
        <v>4040000</v>
      </c>
      <c r="P1071">
        <v>50</v>
      </c>
      <c r="Q1071" t="s">
        <v>4750</v>
      </c>
      <c r="R1071" t="s">
        <v>19</v>
      </c>
      <c r="S1071" s="2">
        <v>44926</v>
      </c>
    </row>
    <row r="1072" spans="1:19" x14ac:dyDescent="0.25">
      <c r="A1072">
        <v>2210074</v>
      </c>
      <c r="B1072">
        <v>5297</v>
      </c>
      <c r="C1072" t="s">
        <v>20</v>
      </c>
      <c r="D1072" t="s">
        <v>78</v>
      </c>
      <c r="E1072" t="s">
        <v>4751</v>
      </c>
      <c r="F1072" t="s">
        <v>4752</v>
      </c>
      <c r="G1072" s="1">
        <v>44825.698611111111</v>
      </c>
      <c r="H1072" s="1">
        <v>44825.699305555558</v>
      </c>
      <c r="I1072">
        <v>85378820210</v>
      </c>
      <c r="J1072" t="s">
        <v>19</v>
      </c>
      <c r="K1072" t="s">
        <v>4753</v>
      </c>
      <c r="L1072" t="s">
        <v>4754</v>
      </c>
      <c r="M1072" s="2">
        <v>44908</v>
      </c>
      <c r="N1072" t="s">
        <v>4755</v>
      </c>
      <c r="O1072">
        <v>1880000</v>
      </c>
      <c r="P1072">
        <v>10</v>
      </c>
      <c r="Q1072" t="s">
        <v>4756</v>
      </c>
      <c r="R1072" t="s">
        <v>19</v>
      </c>
      <c r="S1072" s="2">
        <v>44922</v>
      </c>
    </row>
    <row r="1073" spans="1:19" x14ac:dyDescent="0.25">
      <c r="A1073">
        <v>2209150</v>
      </c>
      <c r="B1073">
        <v>5233</v>
      </c>
      <c r="C1073" t="s">
        <v>110</v>
      </c>
      <c r="D1073" t="s">
        <v>319</v>
      </c>
      <c r="E1073" t="s">
        <v>4757</v>
      </c>
      <c r="F1073" t="s">
        <v>4757</v>
      </c>
      <c r="G1073" s="1">
        <v>44825.647916666669</v>
      </c>
      <c r="H1073" s="1">
        <v>44825.647916666669</v>
      </c>
      <c r="I1073">
        <v>8563475958</v>
      </c>
      <c r="J1073" t="s">
        <v>19</v>
      </c>
      <c r="K1073" t="s">
        <v>4758</v>
      </c>
      <c r="L1073" t="s">
        <v>4759</v>
      </c>
      <c r="M1073" s="2">
        <v>44897</v>
      </c>
      <c r="N1073" t="s">
        <v>4760</v>
      </c>
      <c r="O1073">
        <v>4992000</v>
      </c>
      <c r="P1073">
        <v>40</v>
      </c>
      <c r="Q1073" t="s">
        <v>4537</v>
      </c>
      <c r="R1073" t="s">
        <v>17</v>
      </c>
      <c r="S1073" s="2">
        <v>44911</v>
      </c>
    </row>
    <row r="1074" spans="1:19" x14ac:dyDescent="0.25">
      <c r="A1074">
        <v>2209148</v>
      </c>
      <c r="B1074">
        <v>5318</v>
      </c>
      <c r="C1074" t="s">
        <v>20</v>
      </c>
      <c r="D1074" t="s">
        <v>319</v>
      </c>
      <c r="E1074" t="s">
        <v>4533</v>
      </c>
      <c r="F1074" t="s">
        <v>4533</v>
      </c>
      <c r="G1074" s="1">
        <v>44825.646527777775</v>
      </c>
      <c r="H1074" s="1">
        <v>44825.646527777775</v>
      </c>
      <c r="I1074">
        <v>8121733948</v>
      </c>
      <c r="J1074" t="s">
        <v>19</v>
      </c>
      <c r="K1074" t="s">
        <v>4534</v>
      </c>
      <c r="L1074" t="s">
        <v>4761</v>
      </c>
      <c r="M1074" s="2">
        <v>44909</v>
      </c>
      <c r="N1074" t="s">
        <v>4762</v>
      </c>
      <c r="O1074">
        <v>4992000</v>
      </c>
      <c r="P1074">
        <v>30</v>
      </c>
      <c r="Q1074" t="s">
        <v>4537</v>
      </c>
      <c r="R1074" t="s">
        <v>17</v>
      </c>
      <c r="S1074" s="2">
        <v>44924</v>
      </c>
    </row>
    <row r="1075" spans="1:19" x14ac:dyDescent="0.25">
      <c r="A1075">
        <v>2209153</v>
      </c>
      <c r="B1075">
        <v>5110</v>
      </c>
      <c r="C1075" t="s">
        <v>110</v>
      </c>
      <c r="D1075" t="s">
        <v>319</v>
      </c>
      <c r="E1075" t="s">
        <v>4757</v>
      </c>
      <c r="F1075" t="s">
        <v>4763</v>
      </c>
      <c r="G1075" s="1">
        <v>44825.644444444442</v>
      </c>
      <c r="H1075" s="1">
        <v>44825.644444444442</v>
      </c>
      <c r="I1075">
        <v>8563475958</v>
      </c>
      <c r="J1075" t="s">
        <v>19</v>
      </c>
      <c r="K1075" t="s">
        <v>4758</v>
      </c>
      <c r="L1075" t="s">
        <v>4764</v>
      </c>
      <c r="M1075" s="2">
        <v>44881</v>
      </c>
      <c r="N1075" t="s">
        <v>4765</v>
      </c>
      <c r="O1075">
        <v>4980000</v>
      </c>
      <c r="P1075">
        <v>75</v>
      </c>
      <c r="Q1075" t="s">
        <v>4537</v>
      </c>
      <c r="R1075" t="s">
        <v>17</v>
      </c>
      <c r="S1075" s="2">
        <v>44896</v>
      </c>
    </row>
    <row r="1076" spans="1:19" x14ac:dyDescent="0.25">
      <c r="A1076">
        <v>2209194</v>
      </c>
      <c r="B1076">
        <v>5112</v>
      </c>
      <c r="C1076" t="s">
        <v>20</v>
      </c>
      <c r="D1076" t="s">
        <v>319</v>
      </c>
      <c r="E1076" t="s">
        <v>4766</v>
      </c>
      <c r="F1076" t="s">
        <v>4766</v>
      </c>
      <c r="G1076" s="1">
        <v>44825.643055555556</v>
      </c>
      <c r="H1076" s="1">
        <v>44825.643055555556</v>
      </c>
      <c r="I1076">
        <v>8123203044</v>
      </c>
      <c r="J1076" t="s">
        <v>19</v>
      </c>
      <c r="K1076" t="s">
        <v>4767</v>
      </c>
      <c r="L1076" t="s">
        <v>4768</v>
      </c>
      <c r="M1076" s="2">
        <v>44881</v>
      </c>
      <c r="N1076" t="s">
        <v>4769</v>
      </c>
      <c r="O1076">
        <v>5040000</v>
      </c>
      <c r="P1076">
        <v>25</v>
      </c>
      <c r="Q1076" t="s">
        <v>4770</v>
      </c>
      <c r="R1076" t="s">
        <v>17</v>
      </c>
      <c r="S1076" s="2">
        <v>44896</v>
      </c>
    </row>
    <row r="1077" spans="1:19" x14ac:dyDescent="0.25">
      <c r="A1077">
        <v>2209149</v>
      </c>
      <c r="B1077">
        <v>5208</v>
      </c>
      <c r="C1077" t="s">
        <v>20</v>
      </c>
      <c r="D1077" t="s">
        <v>319</v>
      </c>
      <c r="E1077" t="s">
        <v>4533</v>
      </c>
      <c r="F1077" t="s">
        <v>4533</v>
      </c>
      <c r="G1077" s="1">
        <v>44825.64166666667</v>
      </c>
      <c r="H1077" s="1">
        <v>44825.642361111109</v>
      </c>
      <c r="I1077">
        <v>8121733948</v>
      </c>
      <c r="J1077" t="s">
        <v>19</v>
      </c>
      <c r="K1077" t="s">
        <v>4534</v>
      </c>
      <c r="L1077" t="s">
        <v>4771</v>
      </c>
      <c r="M1077" s="2">
        <v>44894</v>
      </c>
      <c r="N1077" t="s">
        <v>4772</v>
      </c>
      <c r="O1077">
        <v>5004000</v>
      </c>
      <c r="P1077">
        <v>45</v>
      </c>
      <c r="Q1077" t="s">
        <v>4537</v>
      </c>
      <c r="R1077" t="s">
        <v>17</v>
      </c>
      <c r="S1077" s="2">
        <v>44902</v>
      </c>
    </row>
    <row r="1078" spans="1:19" x14ac:dyDescent="0.25">
      <c r="A1078">
        <v>2209146</v>
      </c>
      <c r="B1078">
        <v>5111</v>
      </c>
      <c r="C1078" t="s">
        <v>20</v>
      </c>
      <c r="D1078" t="s">
        <v>319</v>
      </c>
      <c r="E1078" t="s">
        <v>4773</v>
      </c>
      <c r="F1078" t="s">
        <v>4773</v>
      </c>
      <c r="G1078" s="1">
        <v>44825.640277777777</v>
      </c>
      <c r="H1078" s="1">
        <v>44825.640972222223</v>
      </c>
      <c r="I1078">
        <v>81334411285</v>
      </c>
      <c r="J1078" t="s">
        <v>19</v>
      </c>
      <c r="K1078" t="s">
        <v>4774</v>
      </c>
      <c r="L1078" t="s">
        <v>4775</v>
      </c>
      <c r="M1078" s="2">
        <v>44881</v>
      </c>
      <c r="N1078" t="s">
        <v>4776</v>
      </c>
      <c r="O1078">
        <v>4992000</v>
      </c>
      <c r="P1078">
        <v>40</v>
      </c>
      <c r="Q1078" t="s">
        <v>4777</v>
      </c>
      <c r="R1078" t="s">
        <v>28</v>
      </c>
      <c r="S1078" s="2">
        <v>44896</v>
      </c>
    </row>
    <row r="1079" spans="1:19" x14ac:dyDescent="0.25">
      <c r="A1079">
        <v>2209154</v>
      </c>
      <c r="B1079">
        <v>4902</v>
      </c>
      <c r="C1079" t="s">
        <v>110</v>
      </c>
      <c r="D1079" t="s">
        <v>103</v>
      </c>
      <c r="E1079" t="s">
        <v>4778</v>
      </c>
      <c r="F1079" t="s">
        <v>4779</v>
      </c>
      <c r="G1079" s="1">
        <v>44825.595138888886</v>
      </c>
      <c r="H1079" s="1">
        <v>44825.595833333333</v>
      </c>
      <c r="I1079">
        <v>81363237749</v>
      </c>
      <c r="J1079" t="s">
        <v>19</v>
      </c>
      <c r="K1079" t="s">
        <v>4780</v>
      </c>
      <c r="L1079" t="s">
        <v>4781</v>
      </c>
      <c r="M1079" s="2">
        <v>44847</v>
      </c>
      <c r="N1079" t="s">
        <v>4782</v>
      </c>
      <c r="O1079">
        <v>7350000</v>
      </c>
      <c r="P1079">
        <v>150</v>
      </c>
      <c r="Q1079" t="s">
        <v>4783</v>
      </c>
      <c r="R1079" t="s">
        <v>17</v>
      </c>
      <c r="S1079" s="2">
        <v>44855</v>
      </c>
    </row>
    <row r="1080" spans="1:19" x14ac:dyDescent="0.25">
      <c r="A1080" t="s">
        <v>19</v>
      </c>
      <c r="B1080">
        <v>4704</v>
      </c>
      <c r="C1080" t="s">
        <v>29</v>
      </c>
      <c r="D1080" t="s">
        <v>65</v>
      </c>
      <c r="E1080" t="s">
        <v>4499</v>
      </c>
      <c r="F1080" t="s">
        <v>4499</v>
      </c>
      <c r="G1080" s="1">
        <v>44825.576388888891</v>
      </c>
      <c r="H1080" s="1">
        <v>44825.576388888891</v>
      </c>
      <c r="I1080">
        <v>85338669282</v>
      </c>
      <c r="J1080" t="s">
        <v>19</v>
      </c>
      <c r="K1080" t="s">
        <v>4500</v>
      </c>
      <c r="L1080" t="s">
        <v>4784</v>
      </c>
      <c r="M1080" s="2">
        <v>44825</v>
      </c>
      <c r="N1080" t="s">
        <v>4785</v>
      </c>
      <c r="O1080">
        <v>2999970</v>
      </c>
      <c r="P1080">
        <v>41</v>
      </c>
      <c r="Q1080" t="s">
        <v>4503</v>
      </c>
      <c r="R1080" t="s">
        <v>70</v>
      </c>
      <c r="S1080" s="2">
        <v>44832</v>
      </c>
    </row>
    <row r="1081" spans="1:19" x14ac:dyDescent="0.25">
      <c r="A1081">
        <v>2209144</v>
      </c>
      <c r="B1081">
        <v>4868</v>
      </c>
      <c r="C1081" t="s">
        <v>20</v>
      </c>
      <c r="D1081" t="s">
        <v>154</v>
      </c>
      <c r="E1081" t="s">
        <v>1244</v>
      </c>
      <c r="F1081" t="s">
        <v>4786</v>
      </c>
      <c r="G1081" s="1">
        <v>44825.520138888889</v>
      </c>
      <c r="H1081" s="1">
        <v>44825.520833333336</v>
      </c>
      <c r="I1081">
        <v>85730780240</v>
      </c>
      <c r="J1081" t="s">
        <v>19</v>
      </c>
      <c r="K1081" t="s">
        <v>1245</v>
      </c>
      <c r="L1081" t="s">
        <v>4787</v>
      </c>
      <c r="M1081" s="2">
        <v>44844</v>
      </c>
      <c r="N1081" t="s">
        <v>4788</v>
      </c>
      <c r="O1081">
        <v>6363000</v>
      </c>
      <c r="P1081">
        <v>101</v>
      </c>
      <c r="Q1081" t="s">
        <v>4789</v>
      </c>
      <c r="R1081" t="s">
        <v>19</v>
      </c>
      <c r="S1081" s="2">
        <v>44856</v>
      </c>
    </row>
    <row r="1082" spans="1:19" x14ac:dyDescent="0.25">
      <c r="A1082">
        <v>2210082</v>
      </c>
      <c r="B1082">
        <v>5461</v>
      </c>
      <c r="C1082" t="s">
        <v>20</v>
      </c>
      <c r="D1082" t="s">
        <v>78</v>
      </c>
      <c r="E1082" t="s">
        <v>4790</v>
      </c>
      <c r="F1082" t="s">
        <v>4791</v>
      </c>
      <c r="G1082" s="1">
        <v>44825.470833333333</v>
      </c>
      <c r="H1082" s="1">
        <v>44825.47152777778</v>
      </c>
      <c r="I1082">
        <v>81243420330</v>
      </c>
      <c r="J1082" t="s">
        <v>19</v>
      </c>
      <c r="K1082" t="s">
        <v>4792</v>
      </c>
      <c r="L1082" t="s">
        <v>4793</v>
      </c>
      <c r="M1082" s="2">
        <v>44932</v>
      </c>
      <c r="N1082" t="s">
        <v>4794</v>
      </c>
      <c r="O1082">
        <v>4440000</v>
      </c>
      <c r="P1082">
        <v>50</v>
      </c>
      <c r="Q1082" t="s">
        <v>4795</v>
      </c>
      <c r="R1082" t="s">
        <v>28</v>
      </c>
      <c r="S1082" s="2">
        <v>44946</v>
      </c>
    </row>
    <row r="1083" spans="1:19" x14ac:dyDescent="0.25">
      <c r="A1083">
        <v>2209190</v>
      </c>
      <c r="B1083">
        <v>4918</v>
      </c>
      <c r="C1083" t="s">
        <v>110</v>
      </c>
      <c r="D1083" t="s">
        <v>43</v>
      </c>
      <c r="E1083" t="s">
        <v>4796</v>
      </c>
      <c r="F1083" t="s">
        <v>4797</v>
      </c>
      <c r="G1083" s="1">
        <v>44825.422222222223</v>
      </c>
      <c r="H1083" s="1">
        <v>44825.422222222223</v>
      </c>
      <c r="I1083">
        <v>81328828861</v>
      </c>
      <c r="J1083" t="s">
        <v>19</v>
      </c>
      <c r="K1083" t="s">
        <v>4798</v>
      </c>
      <c r="L1083" t="s">
        <v>4799</v>
      </c>
      <c r="M1083" s="2">
        <v>44851</v>
      </c>
      <c r="N1083" t="s">
        <v>4800</v>
      </c>
      <c r="O1083">
        <v>3742500</v>
      </c>
      <c r="P1083">
        <v>15</v>
      </c>
      <c r="Q1083" t="s">
        <v>4801</v>
      </c>
      <c r="R1083" t="s">
        <v>28</v>
      </c>
      <c r="S1083" s="2">
        <v>44879</v>
      </c>
    </row>
    <row r="1084" spans="1:19" x14ac:dyDescent="0.25">
      <c r="A1084">
        <v>2209143</v>
      </c>
      <c r="B1084">
        <v>4870</v>
      </c>
      <c r="C1084" t="s">
        <v>20</v>
      </c>
      <c r="D1084" t="s">
        <v>43</v>
      </c>
      <c r="E1084" t="s">
        <v>2855</v>
      </c>
      <c r="F1084" t="s">
        <v>4802</v>
      </c>
      <c r="G1084" s="1">
        <v>44825.372916666667</v>
      </c>
      <c r="H1084" s="1">
        <v>44825.373611111114</v>
      </c>
      <c r="I1084">
        <v>85228888756</v>
      </c>
      <c r="J1084" t="s">
        <v>19</v>
      </c>
      <c r="K1084" t="s">
        <v>682</v>
      </c>
      <c r="L1084" t="s">
        <v>4803</v>
      </c>
      <c r="M1084" s="2">
        <v>44841</v>
      </c>
      <c r="N1084" t="s">
        <v>4804</v>
      </c>
      <c r="O1084">
        <v>1809300</v>
      </c>
      <c r="P1084">
        <v>10</v>
      </c>
      <c r="Q1084" t="s">
        <v>3866</v>
      </c>
      <c r="R1084" t="s">
        <v>19</v>
      </c>
      <c r="S1084" s="2">
        <v>44862</v>
      </c>
    </row>
    <row r="1085" spans="1:19" x14ac:dyDescent="0.25">
      <c r="A1085">
        <v>2209191</v>
      </c>
      <c r="B1085">
        <v>6249</v>
      </c>
      <c r="C1085" t="s">
        <v>110</v>
      </c>
      <c r="D1085" t="s">
        <v>43</v>
      </c>
      <c r="E1085" t="s">
        <v>4805</v>
      </c>
      <c r="F1085" t="s">
        <v>4805</v>
      </c>
      <c r="G1085" s="1">
        <v>44824.759027777778</v>
      </c>
      <c r="H1085" s="1">
        <v>44824.759027777778</v>
      </c>
      <c r="I1085">
        <v>85398952880</v>
      </c>
      <c r="J1085" t="s">
        <v>19</v>
      </c>
      <c r="K1085" t="s">
        <v>4806</v>
      </c>
      <c r="L1085" t="s">
        <v>4807</v>
      </c>
      <c r="M1085" s="2">
        <v>45034</v>
      </c>
      <c r="N1085" t="s">
        <v>19</v>
      </c>
      <c r="O1085">
        <v>2122200</v>
      </c>
      <c r="P1085">
        <v>10</v>
      </c>
      <c r="Q1085" t="s">
        <v>4808</v>
      </c>
      <c r="R1085" t="s">
        <v>28</v>
      </c>
      <c r="S1085" s="2">
        <v>45062</v>
      </c>
    </row>
    <row r="1086" spans="1:19" x14ac:dyDescent="0.25">
      <c r="A1086">
        <v>2210104</v>
      </c>
      <c r="B1086">
        <v>5374</v>
      </c>
      <c r="C1086" t="s">
        <v>20</v>
      </c>
      <c r="D1086" t="s">
        <v>103</v>
      </c>
      <c r="E1086" t="s">
        <v>4809</v>
      </c>
      <c r="F1086" t="s">
        <v>4809</v>
      </c>
      <c r="G1086" s="1">
        <v>44824.688888888886</v>
      </c>
      <c r="H1086" s="1">
        <v>44824.689583333333</v>
      </c>
      <c r="I1086">
        <v>83806105165</v>
      </c>
      <c r="J1086" t="s">
        <v>19</v>
      </c>
      <c r="K1086" t="s">
        <v>4810</v>
      </c>
      <c r="L1086" t="s">
        <v>4811</v>
      </c>
      <c r="M1086" s="2">
        <v>44917</v>
      </c>
      <c r="N1086" t="s">
        <v>4812</v>
      </c>
      <c r="O1086">
        <v>4280000</v>
      </c>
      <c r="P1086">
        <v>50</v>
      </c>
      <c r="Q1086" t="s">
        <v>4813</v>
      </c>
      <c r="R1086" t="s">
        <v>28</v>
      </c>
      <c r="S1086" s="2">
        <v>44926</v>
      </c>
    </row>
    <row r="1087" spans="1:19" x14ac:dyDescent="0.25">
      <c r="A1087">
        <v>2209189</v>
      </c>
      <c r="B1087">
        <v>6056</v>
      </c>
      <c r="C1087" t="s">
        <v>20</v>
      </c>
      <c r="D1087" t="s">
        <v>43</v>
      </c>
      <c r="E1087" t="s">
        <v>4814</v>
      </c>
      <c r="F1087" t="s">
        <v>4814</v>
      </c>
      <c r="G1087" s="1">
        <v>44824.677777777775</v>
      </c>
      <c r="H1087" s="1">
        <v>44824.677777777775</v>
      </c>
      <c r="I1087">
        <v>81233212578</v>
      </c>
      <c r="J1087" t="s">
        <v>19</v>
      </c>
      <c r="K1087" t="s">
        <v>4815</v>
      </c>
      <c r="L1087" t="s">
        <v>4816</v>
      </c>
      <c r="M1087" s="2">
        <v>45008</v>
      </c>
      <c r="N1087" t="s">
        <v>19</v>
      </c>
      <c r="O1087">
        <v>2812500</v>
      </c>
      <c r="P1087">
        <v>15</v>
      </c>
      <c r="Q1087" t="s">
        <v>4817</v>
      </c>
      <c r="R1087" t="s">
        <v>19</v>
      </c>
      <c r="S1087" s="2">
        <v>45036</v>
      </c>
    </row>
    <row r="1088" spans="1:19" x14ac:dyDescent="0.25">
      <c r="A1088">
        <v>2210075</v>
      </c>
      <c r="B1088">
        <v>5064</v>
      </c>
      <c r="C1088" t="s">
        <v>110</v>
      </c>
      <c r="D1088" t="s">
        <v>143</v>
      </c>
      <c r="E1088" t="s">
        <v>4818</v>
      </c>
      <c r="F1088" t="s">
        <v>4819</v>
      </c>
      <c r="G1088" s="1">
        <v>44824.661111111112</v>
      </c>
      <c r="H1088" s="1">
        <v>44824.661805555559</v>
      </c>
      <c r="I1088">
        <v>81286086393</v>
      </c>
      <c r="J1088" t="s">
        <v>19</v>
      </c>
      <c r="K1088" t="s">
        <v>4820</v>
      </c>
      <c r="L1088" t="s">
        <v>4821</v>
      </c>
      <c r="M1088" s="2">
        <v>44874</v>
      </c>
      <c r="N1088" t="s">
        <v>4822</v>
      </c>
      <c r="O1088">
        <v>3600000</v>
      </c>
      <c r="P1088">
        <v>50</v>
      </c>
      <c r="Q1088" t="s">
        <v>4823</v>
      </c>
      <c r="R1088" t="s">
        <v>17</v>
      </c>
      <c r="S1088" s="2">
        <v>44885</v>
      </c>
    </row>
    <row r="1089" spans="1:19" x14ac:dyDescent="0.25">
      <c r="A1089">
        <v>2210163</v>
      </c>
      <c r="B1089">
        <v>5143</v>
      </c>
      <c r="C1089" t="s">
        <v>110</v>
      </c>
      <c r="D1089" t="s">
        <v>59</v>
      </c>
      <c r="E1089" t="s">
        <v>4824</v>
      </c>
      <c r="F1089" t="s">
        <v>4824</v>
      </c>
      <c r="G1089" s="1">
        <v>44824.654861111114</v>
      </c>
      <c r="H1089" s="1">
        <v>44824.654861111114</v>
      </c>
      <c r="I1089">
        <v>81241812574</v>
      </c>
      <c r="J1089" t="s">
        <v>19</v>
      </c>
      <c r="K1089" t="s">
        <v>4825</v>
      </c>
      <c r="L1089" t="s">
        <v>4826</v>
      </c>
      <c r="M1089" s="2">
        <v>44886</v>
      </c>
      <c r="N1089" t="s">
        <v>4827</v>
      </c>
      <c r="O1089">
        <v>3760000</v>
      </c>
      <c r="P1089">
        <v>50</v>
      </c>
      <c r="Q1089" t="s">
        <v>4828</v>
      </c>
      <c r="R1089" t="s">
        <v>19</v>
      </c>
      <c r="S1089" s="2">
        <v>44895</v>
      </c>
    </row>
    <row r="1090" spans="1:19" x14ac:dyDescent="0.25">
      <c r="A1090">
        <v>2209141</v>
      </c>
      <c r="B1090">
        <v>4880</v>
      </c>
      <c r="C1090" t="s">
        <v>20</v>
      </c>
      <c r="D1090" t="s">
        <v>35</v>
      </c>
      <c r="E1090" t="s">
        <v>4829</v>
      </c>
      <c r="F1090" t="s">
        <v>4830</v>
      </c>
      <c r="G1090" s="1">
        <v>44824.593055555553</v>
      </c>
      <c r="H1090" s="1">
        <v>44824.642361111109</v>
      </c>
      <c r="I1090">
        <v>81320031065</v>
      </c>
      <c r="J1090" t="s">
        <v>19</v>
      </c>
      <c r="K1090" t="s">
        <v>4831</v>
      </c>
      <c r="L1090" t="s">
        <v>4832</v>
      </c>
      <c r="M1090" s="2">
        <v>44845</v>
      </c>
      <c r="N1090" t="s">
        <v>4833</v>
      </c>
      <c r="O1090">
        <v>3150000</v>
      </c>
      <c r="P1090">
        <v>25</v>
      </c>
      <c r="Q1090" t="s">
        <v>4834</v>
      </c>
      <c r="R1090" t="s">
        <v>28</v>
      </c>
      <c r="S1090" s="2">
        <v>44865</v>
      </c>
    </row>
    <row r="1091" spans="1:19" x14ac:dyDescent="0.25">
      <c r="A1091">
        <v>2210003</v>
      </c>
      <c r="B1091">
        <v>5831</v>
      </c>
      <c r="C1091" t="s">
        <v>110</v>
      </c>
      <c r="D1091" t="s">
        <v>319</v>
      </c>
      <c r="E1091" t="s">
        <v>4835</v>
      </c>
      <c r="F1091" t="s">
        <v>4836</v>
      </c>
      <c r="G1091" s="1">
        <v>44824.638888888891</v>
      </c>
      <c r="H1091" s="1">
        <v>44824.63958333333</v>
      </c>
      <c r="I1091">
        <v>81342062007</v>
      </c>
      <c r="J1091" t="s">
        <v>19</v>
      </c>
      <c r="K1091" t="s">
        <v>4837</v>
      </c>
      <c r="L1091" t="s">
        <v>4838</v>
      </c>
      <c r="M1091" s="2">
        <v>44978</v>
      </c>
      <c r="N1091" t="s">
        <v>4839</v>
      </c>
      <c r="O1091">
        <v>8700000</v>
      </c>
      <c r="P1091">
        <v>75</v>
      </c>
      <c r="Q1091" t="s">
        <v>4840</v>
      </c>
      <c r="R1091" t="s">
        <v>17</v>
      </c>
      <c r="S1091" s="2">
        <v>44993</v>
      </c>
    </row>
    <row r="1092" spans="1:19" x14ac:dyDescent="0.25">
      <c r="A1092">
        <v>2209140</v>
      </c>
      <c r="B1092">
        <v>5151</v>
      </c>
      <c r="C1092" t="s">
        <v>110</v>
      </c>
      <c r="D1092" t="s">
        <v>35</v>
      </c>
      <c r="E1092" t="s">
        <v>4841</v>
      </c>
      <c r="F1092" t="s">
        <v>4842</v>
      </c>
      <c r="G1092" s="1">
        <v>44824.605555555558</v>
      </c>
      <c r="H1092" s="1">
        <v>44824.618750000001</v>
      </c>
      <c r="I1092">
        <v>8124226167</v>
      </c>
      <c r="J1092" t="s">
        <v>19</v>
      </c>
      <c r="K1092" t="s">
        <v>4843</v>
      </c>
      <c r="L1092" t="s">
        <v>4844</v>
      </c>
      <c r="M1092" s="2">
        <v>44886</v>
      </c>
      <c r="N1092" t="s">
        <v>4845</v>
      </c>
      <c r="O1092">
        <v>4920000</v>
      </c>
      <c r="P1092">
        <v>50</v>
      </c>
      <c r="Q1092" t="s">
        <v>4846</v>
      </c>
      <c r="R1092" t="s">
        <v>235</v>
      </c>
      <c r="S1092" s="2">
        <v>44911</v>
      </c>
    </row>
    <row r="1093" spans="1:19" x14ac:dyDescent="0.25">
      <c r="A1093">
        <v>2211081</v>
      </c>
      <c r="B1093">
        <v>6135</v>
      </c>
      <c r="C1093" t="s">
        <v>110</v>
      </c>
      <c r="D1093" t="s">
        <v>59</v>
      </c>
      <c r="E1093" t="s">
        <v>4847</v>
      </c>
      <c r="F1093" t="s">
        <v>4848</v>
      </c>
      <c r="G1093" s="1">
        <v>44824.443749999999</v>
      </c>
      <c r="H1093" s="1">
        <v>44824.445138888892</v>
      </c>
      <c r="I1093">
        <v>81367788615</v>
      </c>
      <c r="J1093" t="s">
        <v>19</v>
      </c>
      <c r="K1093" t="s">
        <v>4849</v>
      </c>
      <c r="L1093" t="s">
        <v>4850</v>
      </c>
      <c r="M1093" s="2">
        <v>45019</v>
      </c>
      <c r="N1093" t="s">
        <v>19</v>
      </c>
      <c r="O1093">
        <v>3255000</v>
      </c>
      <c r="P1093">
        <v>15</v>
      </c>
      <c r="Q1093" t="s">
        <v>4851</v>
      </c>
      <c r="R1093" t="s">
        <v>19</v>
      </c>
      <c r="S1093" s="2">
        <v>45033</v>
      </c>
    </row>
    <row r="1094" spans="1:19" x14ac:dyDescent="0.25">
      <c r="A1094">
        <v>2209155</v>
      </c>
      <c r="B1094">
        <v>5036</v>
      </c>
      <c r="C1094" t="s">
        <v>20</v>
      </c>
      <c r="D1094" t="s">
        <v>65</v>
      </c>
      <c r="E1094" t="s">
        <v>4852</v>
      </c>
      <c r="F1094" t="s">
        <v>4852</v>
      </c>
      <c r="G1094" s="1">
        <v>44823.722222222219</v>
      </c>
      <c r="H1094" s="1">
        <v>44823.722916666666</v>
      </c>
      <c r="I1094">
        <v>85876992511</v>
      </c>
      <c r="J1094" t="s">
        <v>19</v>
      </c>
      <c r="K1094" t="s">
        <v>4853</v>
      </c>
      <c r="L1094" t="s">
        <v>4854</v>
      </c>
      <c r="M1094" s="2">
        <v>44869</v>
      </c>
      <c r="N1094" t="s">
        <v>4855</v>
      </c>
      <c r="O1094">
        <v>1867500</v>
      </c>
      <c r="P1094">
        <v>25</v>
      </c>
      <c r="Q1094" t="s">
        <v>4856</v>
      </c>
      <c r="R1094" t="s">
        <v>17</v>
      </c>
      <c r="S1094" s="2">
        <v>44897</v>
      </c>
    </row>
    <row r="1095" spans="1:19" x14ac:dyDescent="0.25">
      <c r="A1095" t="s">
        <v>19</v>
      </c>
      <c r="B1095">
        <v>4696</v>
      </c>
      <c r="C1095" t="s">
        <v>29</v>
      </c>
      <c r="D1095" t="s">
        <v>65</v>
      </c>
      <c r="E1095" t="s">
        <v>945</v>
      </c>
      <c r="F1095" t="s">
        <v>4857</v>
      </c>
      <c r="G1095" s="1">
        <v>44823.69027777778</v>
      </c>
      <c r="H1095" s="1">
        <v>44823.69027777778</v>
      </c>
      <c r="I1095">
        <v>81233532625</v>
      </c>
      <c r="J1095" t="s">
        <v>19</v>
      </c>
      <c r="K1095" t="s">
        <v>947</v>
      </c>
      <c r="L1095" t="s">
        <v>4858</v>
      </c>
      <c r="M1095" s="2">
        <v>44823</v>
      </c>
      <c r="N1095">
        <v>999999999</v>
      </c>
      <c r="O1095">
        <v>4700000</v>
      </c>
      <c r="P1095">
        <v>50</v>
      </c>
      <c r="Q1095" t="s">
        <v>4859</v>
      </c>
      <c r="R1095" t="s">
        <v>19</v>
      </c>
      <c r="S1095" s="2">
        <v>44834</v>
      </c>
    </row>
    <row r="1096" spans="1:19" x14ac:dyDescent="0.25">
      <c r="A1096">
        <v>1</v>
      </c>
      <c r="B1096">
        <v>5052</v>
      </c>
      <c r="C1096" t="s">
        <v>20</v>
      </c>
      <c r="D1096" t="s">
        <v>43</v>
      </c>
      <c r="E1096" t="s">
        <v>4860</v>
      </c>
      <c r="F1096" t="s">
        <v>4861</v>
      </c>
      <c r="G1096" s="1">
        <v>44823.665972222225</v>
      </c>
      <c r="H1096" s="1">
        <v>44823.665972222225</v>
      </c>
      <c r="I1096">
        <v>81395020226</v>
      </c>
      <c r="J1096" t="s">
        <v>19</v>
      </c>
      <c r="K1096" t="s">
        <v>4862</v>
      </c>
      <c r="L1096" t="s">
        <v>4863</v>
      </c>
      <c r="M1096" s="2">
        <v>44873</v>
      </c>
      <c r="N1096" t="s">
        <v>4864</v>
      </c>
      <c r="O1096">
        <v>4522500</v>
      </c>
      <c r="P1096">
        <v>25</v>
      </c>
      <c r="Q1096" t="s">
        <v>4865</v>
      </c>
      <c r="R1096" t="s">
        <v>17</v>
      </c>
      <c r="S1096" s="2">
        <v>44887</v>
      </c>
    </row>
    <row r="1097" spans="1:19" x14ac:dyDescent="0.25">
      <c r="A1097">
        <v>2209139</v>
      </c>
      <c r="B1097">
        <v>5170</v>
      </c>
      <c r="C1097" t="s">
        <v>110</v>
      </c>
      <c r="D1097" t="s">
        <v>30</v>
      </c>
      <c r="E1097" t="s">
        <v>4866</v>
      </c>
      <c r="F1097" t="s">
        <v>4866</v>
      </c>
      <c r="G1097" s="1">
        <v>44823.603472222225</v>
      </c>
      <c r="H1097" s="1">
        <v>44823.603472222225</v>
      </c>
      <c r="I1097">
        <v>81210664424</v>
      </c>
      <c r="J1097" t="s">
        <v>19</v>
      </c>
      <c r="K1097" t="s">
        <v>4867</v>
      </c>
      <c r="L1097" t="s">
        <v>4868</v>
      </c>
      <c r="M1097" s="2">
        <v>44888</v>
      </c>
      <c r="N1097" t="s">
        <v>4869</v>
      </c>
      <c r="O1097">
        <v>5880000</v>
      </c>
      <c r="P1097">
        <v>50</v>
      </c>
      <c r="Q1097" t="s">
        <v>4870</v>
      </c>
      <c r="R1097" t="s">
        <v>28</v>
      </c>
      <c r="S1097" s="2">
        <v>44895</v>
      </c>
    </row>
    <row r="1098" spans="1:19" x14ac:dyDescent="0.25">
      <c r="A1098">
        <v>2209132</v>
      </c>
      <c r="B1098">
        <v>4906</v>
      </c>
      <c r="C1098" t="s">
        <v>20</v>
      </c>
      <c r="D1098" t="s">
        <v>21</v>
      </c>
      <c r="E1098" t="s">
        <v>4871</v>
      </c>
      <c r="F1098" t="s">
        <v>4872</v>
      </c>
      <c r="G1098" s="1">
        <v>44823.602083333331</v>
      </c>
      <c r="H1098" s="1">
        <v>44823.602777777778</v>
      </c>
      <c r="I1098">
        <v>81328292303</v>
      </c>
      <c r="J1098" t="s">
        <v>19</v>
      </c>
      <c r="K1098" t="s">
        <v>4873</v>
      </c>
      <c r="L1098" t="s">
        <v>4874</v>
      </c>
      <c r="M1098" s="2">
        <v>44848</v>
      </c>
      <c r="N1098" t="s">
        <v>4875</v>
      </c>
      <c r="O1098">
        <v>3760000</v>
      </c>
      <c r="P1098">
        <v>50</v>
      </c>
      <c r="Q1098" t="s">
        <v>4876</v>
      </c>
      <c r="R1098" t="s">
        <v>28</v>
      </c>
      <c r="S1098" s="2">
        <v>44859</v>
      </c>
    </row>
    <row r="1099" spans="1:19" x14ac:dyDescent="0.25">
      <c r="A1099">
        <v>2209125</v>
      </c>
      <c r="B1099">
        <v>4911</v>
      </c>
      <c r="C1099" t="s">
        <v>110</v>
      </c>
      <c r="D1099" t="s">
        <v>43</v>
      </c>
      <c r="E1099" t="s">
        <v>4877</v>
      </c>
      <c r="F1099" t="s">
        <v>4878</v>
      </c>
      <c r="G1099" s="1">
        <v>44823.586111111108</v>
      </c>
      <c r="H1099" s="1">
        <v>44823.586111111108</v>
      </c>
      <c r="I1099">
        <v>81332427566</v>
      </c>
      <c r="J1099" t="s">
        <v>19</v>
      </c>
      <c r="K1099" t="s">
        <v>4879</v>
      </c>
      <c r="L1099" t="s">
        <v>4880</v>
      </c>
      <c r="M1099" s="2">
        <v>44849</v>
      </c>
      <c r="N1099" t="s">
        <v>4881</v>
      </c>
      <c r="O1099">
        <v>6600000</v>
      </c>
      <c r="P1099">
        <v>50</v>
      </c>
      <c r="Q1099" t="s">
        <v>4882</v>
      </c>
      <c r="R1099" t="s">
        <v>17</v>
      </c>
      <c r="S1099" s="2">
        <v>44862</v>
      </c>
    </row>
    <row r="1100" spans="1:19" x14ac:dyDescent="0.25">
      <c r="A1100">
        <v>2209131</v>
      </c>
      <c r="B1100">
        <v>4883</v>
      </c>
      <c r="C1100" t="s">
        <v>110</v>
      </c>
      <c r="D1100" t="s">
        <v>103</v>
      </c>
      <c r="E1100" t="s">
        <v>4192</v>
      </c>
      <c r="F1100" t="s">
        <v>4192</v>
      </c>
      <c r="G1100" s="1">
        <v>44823.579861111109</v>
      </c>
      <c r="H1100" s="1">
        <v>44823.579861111109</v>
      </c>
      <c r="I1100">
        <v>81320593135</v>
      </c>
      <c r="J1100" t="s">
        <v>19</v>
      </c>
      <c r="K1100" t="s">
        <v>4194</v>
      </c>
      <c r="L1100" t="s">
        <v>4883</v>
      </c>
      <c r="M1100" s="2">
        <v>44845</v>
      </c>
      <c r="N1100" t="s">
        <v>4884</v>
      </c>
      <c r="O1100">
        <v>3600000</v>
      </c>
      <c r="P1100">
        <v>25</v>
      </c>
      <c r="Q1100" t="s">
        <v>4885</v>
      </c>
      <c r="R1100" t="s">
        <v>28</v>
      </c>
      <c r="S1100" s="2">
        <v>44855</v>
      </c>
    </row>
    <row r="1101" spans="1:19" x14ac:dyDescent="0.25">
      <c r="A1101">
        <v>2209152</v>
      </c>
      <c r="B1101">
        <v>6073</v>
      </c>
      <c r="C1101" t="s">
        <v>20</v>
      </c>
      <c r="D1101" t="s">
        <v>103</v>
      </c>
      <c r="E1101" t="s">
        <v>4886</v>
      </c>
      <c r="F1101" t="s">
        <v>4886</v>
      </c>
      <c r="G1101" s="1">
        <v>44823.555555555555</v>
      </c>
      <c r="H1101" s="1">
        <v>44823.557638888888</v>
      </c>
      <c r="I1101">
        <v>81227745170</v>
      </c>
      <c r="J1101" t="s">
        <v>19</v>
      </c>
      <c r="K1101" t="s">
        <v>4887</v>
      </c>
      <c r="L1101" t="s">
        <v>4888</v>
      </c>
      <c r="M1101" s="2">
        <v>45008</v>
      </c>
      <c r="N1101" t="s">
        <v>19</v>
      </c>
      <c r="O1101">
        <v>5400000</v>
      </c>
      <c r="P1101">
        <v>50</v>
      </c>
      <c r="Q1101" t="s">
        <v>4889</v>
      </c>
      <c r="R1101" t="s">
        <v>19</v>
      </c>
      <c r="S1101" s="2">
        <v>45016</v>
      </c>
    </row>
    <row r="1102" spans="1:19" x14ac:dyDescent="0.25">
      <c r="A1102">
        <v>2209130</v>
      </c>
      <c r="B1102">
        <v>5716</v>
      </c>
      <c r="C1102" t="s">
        <v>20</v>
      </c>
      <c r="D1102" t="s">
        <v>103</v>
      </c>
      <c r="E1102" t="s">
        <v>4890</v>
      </c>
      <c r="F1102" t="s">
        <v>4890</v>
      </c>
      <c r="G1102" s="1">
        <v>44823.361805555556</v>
      </c>
      <c r="H1102" s="1">
        <v>44823.362500000003</v>
      </c>
      <c r="I1102">
        <v>81272231665</v>
      </c>
      <c r="J1102" t="s">
        <v>19</v>
      </c>
      <c r="K1102" t="s">
        <v>4891</v>
      </c>
      <c r="L1102" t="s">
        <v>4892</v>
      </c>
      <c r="M1102" s="2">
        <v>44964</v>
      </c>
      <c r="N1102" t="s">
        <v>19</v>
      </c>
      <c r="O1102">
        <v>3240000</v>
      </c>
      <c r="P1102">
        <v>50</v>
      </c>
      <c r="Q1102" t="s">
        <v>4893</v>
      </c>
      <c r="R1102" t="s">
        <v>19</v>
      </c>
      <c r="S1102" s="2">
        <v>44979</v>
      </c>
    </row>
    <row r="1103" spans="1:19" x14ac:dyDescent="0.25">
      <c r="A1103">
        <v>2210105</v>
      </c>
      <c r="B1103">
        <v>6107</v>
      </c>
      <c r="C1103" t="s">
        <v>110</v>
      </c>
      <c r="D1103" t="s">
        <v>103</v>
      </c>
      <c r="E1103" t="s">
        <v>4890</v>
      </c>
      <c r="F1103" t="s">
        <v>4890</v>
      </c>
      <c r="G1103" s="1">
        <v>44823.361111111109</v>
      </c>
      <c r="H1103" s="1">
        <v>44823.361805555556</v>
      </c>
      <c r="I1103">
        <v>81272231665</v>
      </c>
      <c r="J1103" t="s">
        <v>19</v>
      </c>
      <c r="K1103" t="s">
        <v>4891</v>
      </c>
      <c r="L1103" t="s">
        <v>4894</v>
      </c>
      <c r="M1103" s="2">
        <v>45016</v>
      </c>
      <c r="N1103" t="s">
        <v>19</v>
      </c>
      <c r="O1103">
        <v>2400188</v>
      </c>
      <c r="P1103">
        <v>25</v>
      </c>
      <c r="Q1103" t="s">
        <v>4895</v>
      </c>
      <c r="R1103" t="s">
        <v>19</v>
      </c>
      <c r="S1103" s="2">
        <v>45017</v>
      </c>
    </row>
    <row r="1104" spans="1:19" x14ac:dyDescent="0.25">
      <c r="A1104">
        <v>2209129</v>
      </c>
      <c r="B1104">
        <v>5908</v>
      </c>
      <c r="C1104" t="s">
        <v>20</v>
      </c>
      <c r="D1104" t="s">
        <v>21</v>
      </c>
      <c r="E1104" t="s">
        <v>4896</v>
      </c>
      <c r="F1104" t="s">
        <v>4896</v>
      </c>
      <c r="G1104" s="1">
        <v>44821.468055555553</v>
      </c>
      <c r="H1104" s="1">
        <v>44821.46875</v>
      </c>
      <c r="I1104">
        <v>81363190221</v>
      </c>
      <c r="J1104" t="s">
        <v>19</v>
      </c>
      <c r="K1104" t="s">
        <v>4897</v>
      </c>
      <c r="L1104" t="s">
        <v>4898</v>
      </c>
      <c r="M1104" s="2">
        <v>44988</v>
      </c>
      <c r="N1104" t="s">
        <v>4899</v>
      </c>
      <c r="O1104">
        <v>6560000</v>
      </c>
      <c r="P1104">
        <v>50</v>
      </c>
      <c r="Q1104" t="s">
        <v>4900</v>
      </c>
      <c r="R1104" t="s">
        <v>19</v>
      </c>
      <c r="S1104" s="2">
        <v>45000</v>
      </c>
    </row>
    <row r="1105" spans="1:19" x14ac:dyDescent="0.25">
      <c r="A1105">
        <v>2209127</v>
      </c>
      <c r="B1105">
        <v>5109</v>
      </c>
      <c r="C1105" t="s">
        <v>110</v>
      </c>
      <c r="D1105" t="s">
        <v>319</v>
      </c>
      <c r="E1105" t="s">
        <v>4757</v>
      </c>
      <c r="F1105" t="s">
        <v>4901</v>
      </c>
      <c r="G1105" s="1">
        <v>44820.715277777781</v>
      </c>
      <c r="H1105" s="1">
        <v>44820.71597222222</v>
      </c>
      <c r="I1105">
        <v>8563475958</v>
      </c>
      <c r="J1105" t="s">
        <v>19</v>
      </c>
      <c r="K1105" t="s">
        <v>4758</v>
      </c>
      <c r="L1105" t="s">
        <v>4902</v>
      </c>
      <c r="M1105" s="2">
        <v>44881</v>
      </c>
      <c r="N1105" t="s">
        <v>4903</v>
      </c>
      <c r="O1105">
        <v>4992000</v>
      </c>
      <c r="P1105">
        <v>65</v>
      </c>
      <c r="Q1105" t="s">
        <v>4537</v>
      </c>
      <c r="R1105" t="s">
        <v>17</v>
      </c>
      <c r="S1105" s="2">
        <v>44896</v>
      </c>
    </row>
    <row r="1106" spans="1:19" x14ac:dyDescent="0.25">
      <c r="A1106">
        <v>2209128</v>
      </c>
      <c r="B1106">
        <v>4890</v>
      </c>
      <c r="C1106" t="s">
        <v>110</v>
      </c>
      <c r="D1106" t="s">
        <v>103</v>
      </c>
      <c r="E1106" t="s">
        <v>4904</v>
      </c>
      <c r="F1106" t="s">
        <v>4904</v>
      </c>
      <c r="G1106" s="1">
        <v>44820.70208333333</v>
      </c>
      <c r="H1106" s="1">
        <v>44820.702777777777</v>
      </c>
      <c r="I1106">
        <v>82210208222</v>
      </c>
      <c r="J1106" t="s">
        <v>19</v>
      </c>
      <c r="K1106" t="s">
        <v>4905</v>
      </c>
      <c r="L1106" t="s">
        <v>4906</v>
      </c>
      <c r="M1106" s="2">
        <v>44846</v>
      </c>
      <c r="N1106" t="s">
        <v>4907</v>
      </c>
      <c r="O1106">
        <v>5000000</v>
      </c>
      <c r="P1106">
        <v>50</v>
      </c>
      <c r="Q1106" t="s">
        <v>4908</v>
      </c>
      <c r="R1106" t="s">
        <v>28</v>
      </c>
      <c r="S1106" s="2">
        <v>44855</v>
      </c>
    </row>
    <row r="1107" spans="1:19" x14ac:dyDescent="0.25">
      <c r="A1107">
        <v>2209137</v>
      </c>
      <c r="B1107">
        <v>5049</v>
      </c>
      <c r="C1107" t="s">
        <v>20</v>
      </c>
      <c r="D1107" t="s">
        <v>78</v>
      </c>
      <c r="E1107" t="s">
        <v>4909</v>
      </c>
      <c r="F1107" t="s">
        <v>4910</v>
      </c>
      <c r="G1107" s="1">
        <v>44820.693055555559</v>
      </c>
      <c r="H1107" s="1">
        <v>44820.693749999999</v>
      </c>
      <c r="I1107">
        <v>89644217615</v>
      </c>
      <c r="J1107" t="s">
        <v>19</v>
      </c>
      <c r="K1107" t="s">
        <v>4911</v>
      </c>
      <c r="L1107" t="s">
        <v>4912</v>
      </c>
      <c r="M1107" s="2">
        <v>44872</v>
      </c>
      <c r="N1107" t="s">
        <v>4913</v>
      </c>
      <c r="O1107">
        <v>3720000</v>
      </c>
      <c r="P1107">
        <v>50</v>
      </c>
      <c r="Q1107" t="s">
        <v>4914</v>
      </c>
      <c r="R1107" t="s">
        <v>19</v>
      </c>
      <c r="S1107" s="2">
        <v>44886</v>
      </c>
    </row>
    <row r="1108" spans="1:19" x14ac:dyDescent="0.25">
      <c r="A1108" t="s">
        <v>19</v>
      </c>
      <c r="B1108">
        <v>5486</v>
      </c>
      <c r="C1108" t="s">
        <v>110</v>
      </c>
      <c r="D1108" t="s">
        <v>319</v>
      </c>
      <c r="E1108" t="s">
        <v>4915</v>
      </c>
      <c r="F1108" t="s">
        <v>4916</v>
      </c>
      <c r="G1108" s="1">
        <v>44820.692361111112</v>
      </c>
      <c r="H1108" s="1">
        <v>44820.693055555559</v>
      </c>
      <c r="I1108">
        <v>87825450502</v>
      </c>
      <c r="J1108" t="s">
        <v>19</v>
      </c>
      <c r="K1108" t="s">
        <v>4917</v>
      </c>
      <c r="L1108" t="s">
        <v>4918</v>
      </c>
      <c r="M1108" s="2">
        <v>44936</v>
      </c>
      <c r="N1108" t="s">
        <v>19</v>
      </c>
      <c r="O1108">
        <v>3850000</v>
      </c>
      <c r="P1108">
        <v>25</v>
      </c>
      <c r="Q1108" t="s">
        <v>4919</v>
      </c>
      <c r="R1108" t="s">
        <v>28</v>
      </c>
      <c r="S1108" s="2">
        <v>44951</v>
      </c>
    </row>
    <row r="1109" spans="1:19" x14ac:dyDescent="0.25">
      <c r="A1109">
        <v>2209126</v>
      </c>
      <c r="B1109">
        <v>4871</v>
      </c>
      <c r="C1109" t="s">
        <v>20</v>
      </c>
      <c r="D1109" t="s">
        <v>78</v>
      </c>
      <c r="E1109" t="s">
        <v>4920</v>
      </c>
      <c r="F1109" t="s">
        <v>4921</v>
      </c>
      <c r="G1109" s="1">
        <v>44820.691666666666</v>
      </c>
      <c r="H1109" s="1">
        <v>44820.692361111112</v>
      </c>
      <c r="I1109">
        <v>8111393028</v>
      </c>
      <c r="J1109" t="s">
        <v>19</v>
      </c>
      <c r="K1109" t="s">
        <v>4922</v>
      </c>
      <c r="L1109" t="s">
        <v>4923</v>
      </c>
      <c r="M1109" s="2">
        <v>44841</v>
      </c>
      <c r="N1109" t="s">
        <v>4924</v>
      </c>
      <c r="O1109">
        <v>4520000</v>
      </c>
      <c r="P1109">
        <v>50</v>
      </c>
      <c r="Q1109" t="s">
        <v>4925</v>
      </c>
      <c r="R1109" t="s">
        <v>17</v>
      </c>
      <c r="S1109" s="2">
        <v>44855</v>
      </c>
    </row>
    <row r="1110" spans="1:19" x14ac:dyDescent="0.25">
      <c r="A1110">
        <v>2209124</v>
      </c>
      <c r="B1110">
        <v>5317</v>
      </c>
      <c r="C1110" t="s">
        <v>20</v>
      </c>
      <c r="D1110" t="s">
        <v>103</v>
      </c>
      <c r="E1110" t="s">
        <v>4926</v>
      </c>
      <c r="F1110" t="s">
        <v>4926</v>
      </c>
      <c r="G1110" s="1">
        <v>44820.670138888891</v>
      </c>
      <c r="H1110" s="1">
        <v>44820.67083333333</v>
      </c>
      <c r="I1110">
        <v>8122964012</v>
      </c>
      <c r="J1110" t="s">
        <v>19</v>
      </c>
      <c r="K1110" t="s">
        <v>4927</v>
      </c>
      <c r="L1110" t="s">
        <v>4928</v>
      </c>
      <c r="M1110" s="2">
        <v>44909</v>
      </c>
      <c r="N1110" t="s">
        <v>4929</v>
      </c>
      <c r="O1110">
        <v>6547500</v>
      </c>
      <c r="P1110">
        <v>25</v>
      </c>
      <c r="Q1110" t="s">
        <v>4930</v>
      </c>
      <c r="R1110" t="s">
        <v>17</v>
      </c>
      <c r="S1110" s="2">
        <v>44926</v>
      </c>
    </row>
    <row r="1111" spans="1:19" x14ac:dyDescent="0.25">
      <c r="A1111" t="s">
        <v>19</v>
      </c>
      <c r="B1111">
        <v>4688</v>
      </c>
      <c r="C1111" t="s">
        <v>29</v>
      </c>
      <c r="D1111" t="s">
        <v>43</v>
      </c>
      <c r="E1111" t="s">
        <v>122</v>
      </c>
      <c r="F1111" t="s">
        <v>122</v>
      </c>
      <c r="G1111" s="1">
        <v>44820.606249999997</v>
      </c>
      <c r="H1111" s="1">
        <v>44820.606249999997</v>
      </c>
      <c r="I1111">
        <v>81234680520</v>
      </c>
      <c r="J1111" t="s">
        <v>19</v>
      </c>
      <c r="K1111" t="s">
        <v>123</v>
      </c>
      <c r="L1111" t="s">
        <v>1230</v>
      </c>
      <c r="M1111" s="2">
        <v>44820</v>
      </c>
      <c r="N1111" t="s">
        <v>125</v>
      </c>
      <c r="O1111">
        <v>1440000</v>
      </c>
      <c r="P1111">
        <v>20</v>
      </c>
      <c r="Q1111" t="s">
        <v>4240</v>
      </c>
      <c r="R1111" t="s">
        <v>17</v>
      </c>
      <c r="S1111" s="2">
        <v>44826</v>
      </c>
    </row>
    <row r="1112" spans="1:19" x14ac:dyDescent="0.25">
      <c r="A1112">
        <v>2210088</v>
      </c>
      <c r="B1112">
        <v>5164</v>
      </c>
      <c r="C1112" t="s">
        <v>20</v>
      </c>
      <c r="D1112" t="s">
        <v>59</v>
      </c>
      <c r="E1112" t="s">
        <v>4931</v>
      </c>
      <c r="F1112" t="s">
        <v>4931</v>
      </c>
      <c r="G1112" s="1">
        <v>44820.490972222222</v>
      </c>
      <c r="H1112" s="1">
        <v>44820.490972222222</v>
      </c>
      <c r="I1112">
        <v>82117096795</v>
      </c>
      <c r="J1112" t="s">
        <v>19</v>
      </c>
      <c r="K1112" t="s">
        <v>4932</v>
      </c>
      <c r="L1112" t="s">
        <v>4933</v>
      </c>
      <c r="M1112" s="2">
        <v>44888</v>
      </c>
      <c r="N1112" t="s">
        <v>19</v>
      </c>
      <c r="O1112">
        <v>3777500</v>
      </c>
      <c r="P1112">
        <v>25</v>
      </c>
      <c r="Q1112" t="s">
        <v>4934</v>
      </c>
      <c r="R1112" t="s">
        <v>17</v>
      </c>
      <c r="S1112" s="2">
        <v>44895</v>
      </c>
    </row>
    <row r="1113" spans="1:19" x14ac:dyDescent="0.25">
      <c r="A1113">
        <v>2209116</v>
      </c>
      <c r="B1113">
        <v>4946</v>
      </c>
      <c r="C1113" t="s">
        <v>20</v>
      </c>
      <c r="D1113" t="s">
        <v>35</v>
      </c>
      <c r="E1113" t="s">
        <v>4935</v>
      </c>
      <c r="F1113" t="s">
        <v>4936</v>
      </c>
      <c r="G1113" s="1">
        <v>44820.409722222219</v>
      </c>
      <c r="H1113" s="1">
        <v>44820.490972222222</v>
      </c>
      <c r="I1113">
        <v>85267295125</v>
      </c>
      <c r="J1113" t="s">
        <v>19</v>
      </c>
      <c r="K1113" t="s">
        <v>4937</v>
      </c>
      <c r="L1113" t="s">
        <v>4938</v>
      </c>
      <c r="M1113" s="2">
        <v>44854</v>
      </c>
      <c r="N1113" t="s">
        <v>4939</v>
      </c>
      <c r="O1113">
        <v>2025000</v>
      </c>
      <c r="P1113">
        <v>25</v>
      </c>
      <c r="Q1113" t="s">
        <v>4940</v>
      </c>
      <c r="R1113" t="s">
        <v>17</v>
      </c>
      <c r="S1113" s="2">
        <v>44865</v>
      </c>
    </row>
    <row r="1114" spans="1:19" x14ac:dyDescent="0.25">
      <c r="A1114">
        <v>2210166</v>
      </c>
      <c r="B1114">
        <v>5094</v>
      </c>
      <c r="C1114" t="s">
        <v>20</v>
      </c>
      <c r="D1114" t="s">
        <v>35</v>
      </c>
      <c r="E1114" t="s">
        <v>4941</v>
      </c>
      <c r="F1114" t="s">
        <v>4942</v>
      </c>
      <c r="G1114" s="1">
        <v>44820.486805555556</v>
      </c>
      <c r="H1114" s="1">
        <v>44820.490972222222</v>
      </c>
      <c r="I1114">
        <v>81274145552</v>
      </c>
      <c r="J1114" t="s">
        <v>19</v>
      </c>
      <c r="K1114" t="s">
        <v>4943</v>
      </c>
      <c r="L1114" t="s">
        <v>4944</v>
      </c>
      <c r="M1114" s="2">
        <v>44876</v>
      </c>
      <c r="N1114" t="s">
        <v>4945</v>
      </c>
      <c r="O1114">
        <v>2180000</v>
      </c>
      <c r="P1114">
        <v>10</v>
      </c>
      <c r="Q1114" t="s">
        <v>4946</v>
      </c>
      <c r="R1114" t="s">
        <v>28</v>
      </c>
      <c r="S1114" s="2">
        <v>44895</v>
      </c>
    </row>
    <row r="1115" spans="1:19" x14ac:dyDescent="0.25">
      <c r="A1115">
        <v>2210087</v>
      </c>
      <c r="B1115">
        <v>5512</v>
      </c>
      <c r="C1115" t="s">
        <v>20</v>
      </c>
      <c r="D1115" t="s">
        <v>59</v>
      </c>
      <c r="E1115" t="s">
        <v>4931</v>
      </c>
      <c r="F1115" t="s">
        <v>4931</v>
      </c>
      <c r="G1115" s="1">
        <v>44820.490277777775</v>
      </c>
      <c r="H1115" s="1">
        <v>44820.490972222222</v>
      </c>
      <c r="I1115">
        <v>82117096795</v>
      </c>
      <c r="J1115" t="s">
        <v>19</v>
      </c>
      <c r="K1115" t="s">
        <v>4932</v>
      </c>
      <c r="L1115" t="s">
        <v>4947</v>
      </c>
      <c r="M1115" s="2">
        <v>44938</v>
      </c>
      <c r="N1115" t="s">
        <v>4948</v>
      </c>
      <c r="O1115">
        <v>4880003</v>
      </c>
      <c r="P1115">
        <v>25</v>
      </c>
      <c r="Q1115" t="s">
        <v>4949</v>
      </c>
      <c r="R1115" t="s">
        <v>17</v>
      </c>
      <c r="S1115" s="2">
        <v>44951</v>
      </c>
    </row>
    <row r="1116" spans="1:19" x14ac:dyDescent="0.25">
      <c r="A1116">
        <v>2209134</v>
      </c>
      <c r="B1116">
        <v>4947</v>
      </c>
      <c r="C1116" t="s">
        <v>110</v>
      </c>
      <c r="D1116" t="s">
        <v>21</v>
      </c>
      <c r="E1116" t="s">
        <v>2963</v>
      </c>
      <c r="F1116" t="s">
        <v>2964</v>
      </c>
      <c r="G1116" s="1">
        <v>44820.458333333336</v>
      </c>
      <c r="H1116" s="1">
        <v>44820.459027777775</v>
      </c>
      <c r="I1116">
        <v>81938524467</v>
      </c>
      <c r="J1116" t="s">
        <v>19</v>
      </c>
      <c r="K1116" t="s">
        <v>2965</v>
      </c>
      <c r="L1116" t="s">
        <v>4950</v>
      </c>
      <c r="M1116" s="2">
        <v>44854</v>
      </c>
      <c r="N1116" t="s">
        <v>2967</v>
      </c>
      <c r="O1116">
        <v>2617500</v>
      </c>
      <c r="P1116">
        <v>15</v>
      </c>
      <c r="Q1116" t="s">
        <v>4951</v>
      </c>
      <c r="R1116" t="s">
        <v>17</v>
      </c>
      <c r="S1116" s="2">
        <v>44865</v>
      </c>
    </row>
    <row r="1117" spans="1:19" x14ac:dyDescent="0.25">
      <c r="A1117">
        <v>2209115</v>
      </c>
      <c r="B1117">
        <v>5432</v>
      </c>
      <c r="C1117" t="s">
        <v>110</v>
      </c>
      <c r="D1117" t="s">
        <v>218</v>
      </c>
      <c r="E1117" t="s">
        <v>4952</v>
      </c>
      <c r="F1117" t="s">
        <v>4953</v>
      </c>
      <c r="G1117" s="1">
        <v>44819.607638888891</v>
      </c>
      <c r="H1117" s="1">
        <v>44819.60833333333</v>
      </c>
      <c r="I1117">
        <v>81366130962</v>
      </c>
      <c r="J1117" t="s">
        <v>19</v>
      </c>
      <c r="K1117" t="s">
        <v>4954</v>
      </c>
      <c r="L1117" t="s">
        <v>4955</v>
      </c>
      <c r="M1117" s="2">
        <v>44928</v>
      </c>
      <c r="N1117" t="s">
        <v>4956</v>
      </c>
      <c r="O1117">
        <v>14080000</v>
      </c>
      <c r="P1117">
        <v>100</v>
      </c>
      <c r="Q1117" t="s">
        <v>4957</v>
      </c>
      <c r="R1117" t="s">
        <v>17</v>
      </c>
      <c r="S1117" s="2">
        <v>44946</v>
      </c>
    </row>
    <row r="1118" spans="1:19" x14ac:dyDescent="0.25">
      <c r="A1118">
        <v>2209113</v>
      </c>
      <c r="B1118">
        <v>4907</v>
      </c>
      <c r="C1118" t="s">
        <v>20</v>
      </c>
      <c r="D1118" t="s">
        <v>21</v>
      </c>
      <c r="E1118" t="s">
        <v>4958</v>
      </c>
      <c r="F1118" t="s">
        <v>4958</v>
      </c>
      <c r="G1118" s="1">
        <v>44819.570833333331</v>
      </c>
      <c r="H1118" s="1">
        <v>44819.571527777778</v>
      </c>
      <c r="I1118">
        <v>81363347800</v>
      </c>
      <c r="J1118" t="s">
        <v>19</v>
      </c>
      <c r="K1118" t="s">
        <v>4959</v>
      </c>
      <c r="L1118" t="s">
        <v>4960</v>
      </c>
      <c r="M1118" s="2">
        <v>44848</v>
      </c>
      <c r="N1118" t="s">
        <v>4961</v>
      </c>
      <c r="O1118">
        <v>5119400</v>
      </c>
      <c r="P1118">
        <v>55</v>
      </c>
      <c r="Q1118" t="s">
        <v>4962</v>
      </c>
      <c r="R1118" t="s">
        <v>17</v>
      </c>
      <c r="S1118" s="2">
        <v>44865</v>
      </c>
    </row>
    <row r="1119" spans="1:19" x14ac:dyDescent="0.25">
      <c r="A1119">
        <v>2209112</v>
      </c>
      <c r="B1119">
        <v>4898</v>
      </c>
      <c r="C1119" t="s">
        <v>20</v>
      </c>
      <c r="D1119" t="s">
        <v>103</v>
      </c>
      <c r="E1119" t="s">
        <v>4963</v>
      </c>
      <c r="F1119" t="s">
        <v>4963</v>
      </c>
      <c r="G1119" s="1">
        <v>44819.556944444441</v>
      </c>
      <c r="H1119" s="1">
        <v>44819.557638888888</v>
      </c>
      <c r="I1119">
        <v>87786251977</v>
      </c>
      <c r="J1119" t="s">
        <v>19</v>
      </c>
      <c r="K1119" t="s">
        <v>4964</v>
      </c>
      <c r="L1119" t="s">
        <v>4965</v>
      </c>
      <c r="M1119" s="2">
        <v>44847</v>
      </c>
      <c r="N1119" t="s">
        <v>4966</v>
      </c>
      <c r="O1119">
        <v>7850000</v>
      </c>
      <c r="P1119">
        <v>50</v>
      </c>
      <c r="Q1119" t="s">
        <v>4967</v>
      </c>
      <c r="R1119" t="s">
        <v>28</v>
      </c>
      <c r="S1119" s="2">
        <v>44862</v>
      </c>
    </row>
    <row r="1120" spans="1:19" x14ac:dyDescent="0.25">
      <c r="A1120">
        <v>2209109</v>
      </c>
      <c r="B1120">
        <v>5083</v>
      </c>
      <c r="C1120" t="s">
        <v>20</v>
      </c>
      <c r="D1120" t="s">
        <v>165</v>
      </c>
      <c r="E1120" t="s">
        <v>1070</v>
      </c>
      <c r="F1120" t="s">
        <v>1070</v>
      </c>
      <c r="G1120" s="1">
        <v>44819.368055555555</v>
      </c>
      <c r="H1120" s="1">
        <v>44819.384722222225</v>
      </c>
      <c r="I1120">
        <v>85752685772</v>
      </c>
      <c r="J1120" t="s">
        <v>19</v>
      </c>
      <c r="K1120" t="s">
        <v>1072</v>
      </c>
      <c r="L1120" t="s">
        <v>4968</v>
      </c>
      <c r="M1120" s="2">
        <v>44875</v>
      </c>
      <c r="N1120" t="s">
        <v>19</v>
      </c>
      <c r="O1120">
        <v>1474000</v>
      </c>
      <c r="P1120">
        <v>11</v>
      </c>
      <c r="Q1120" t="s">
        <v>4969</v>
      </c>
      <c r="R1120" t="s">
        <v>28</v>
      </c>
      <c r="S1120" s="2">
        <v>44880</v>
      </c>
    </row>
    <row r="1121" spans="1:19" x14ac:dyDescent="0.25">
      <c r="A1121" t="s">
        <v>19</v>
      </c>
      <c r="B1121">
        <v>4680</v>
      </c>
      <c r="C1121" t="s">
        <v>29</v>
      </c>
      <c r="D1121" t="s">
        <v>103</v>
      </c>
      <c r="E1121" t="s">
        <v>4970</v>
      </c>
      <c r="F1121" t="s">
        <v>4970</v>
      </c>
      <c r="G1121" s="1">
        <v>44819.34652777778</v>
      </c>
      <c r="H1121" s="1">
        <v>44819.34652777778</v>
      </c>
      <c r="I1121">
        <v>85256788488</v>
      </c>
      <c r="J1121" t="s">
        <v>19</v>
      </c>
      <c r="K1121" t="s">
        <v>4971</v>
      </c>
      <c r="L1121" t="s">
        <v>4972</v>
      </c>
      <c r="M1121" s="2">
        <v>44819</v>
      </c>
      <c r="N1121" t="s">
        <v>4973</v>
      </c>
      <c r="O1121">
        <v>1425000</v>
      </c>
      <c r="P1121">
        <v>15</v>
      </c>
      <c r="Q1121" t="s">
        <v>4974</v>
      </c>
      <c r="R1121" t="s">
        <v>17</v>
      </c>
      <c r="S1121" s="2">
        <v>44824</v>
      </c>
    </row>
    <row r="1122" spans="1:19" x14ac:dyDescent="0.25">
      <c r="A1122">
        <v>2210048</v>
      </c>
      <c r="B1122">
        <v>5862</v>
      </c>
      <c r="C1122" t="s">
        <v>110</v>
      </c>
      <c r="D1122" t="s">
        <v>59</v>
      </c>
      <c r="E1122" t="s">
        <v>4975</v>
      </c>
      <c r="F1122" t="s">
        <v>4976</v>
      </c>
      <c r="G1122" s="1">
        <v>44818.734027777777</v>
      </c>
      <c r="H1122" s="1">
        <v>44818.734027777777</v>
      </c>
      <c r="I1122">
        <v>85267952352</v>
      </c>
      <c r="J1122" t="s">
        <v>19</v>
      </c>
      <c r="K1122" t="s">
        <v>4977</v>
      </c>
      <c r="L1122" t="s">
        <v>4978</v>
      </c>
      <c r="M1122" s="2">
        <v>44980</v>
      </c>
      <c r="N1122" t="s">
        <v>4979</v>
      </c>
      <c r="O1122">
        <v>2500000</v>
      </c>
      <c r="P1122">
        <v>50</v>
      </c>
      <c r="Q1122" t="s">
        <v>4980</v>
      </c>
      <c r="R1122" t="s">
        <v>19</v>
      </c>
      <c r="S1122" s="2">
        <v>44985</v>
      </c>
    </row>
    <row r="1123" spans="1:19" x14ac:dyDescent="0.25">
      <c r="A1123">
        <v>2210113</v>
      </c>
      <c r="B1123">
        <v>5039</v>
      </c>
      <c r="C1123" t="s">
        <v>20</v>
      </c>
      <c r="D1123" t="s">
        <v>59</v>
      </c>
      <c r="E1123" t="s">
        <v>4981</v>
      </c>
      <c r="F1123" t="s">
        <v>4982</v>
      </c>
      <c r="G1123" s="1">
        <v>44818.731944444444</v>
      </c>
      <c r="H1123" s="1">
        <v>44818.731944444444</v>
      </c>
      <c r="I1123">
        <v>8124917929</v>
      </c>
      <c r="J1123" t="s">
        <v>19</v>
      </c>
      <c r="K1123" t="s">
        <v>4983</v>
      </c>
      <c r="L1123" t="s">
        <v>4984</v>
      </c>
      <c r="M1123" s="2">
        <v>44870</v>
      </c>
      <c r="N1123" t="s">
        <v>4985</v>
      </c>
      <c r="O1123">
        <v>4117500</v>
      </c>
      <c r="P1123">
        <v>25</v>
      </c>
      <c r="Q1123" t="s">
        <v>4986</v>
      </c>
      <c r="R1123" t="s">
        <v>17</v>
      </c>
      <c r="S1123" s="2">
        <v>44882</v>
      </c>
    </row>
    <row r="1124" spans="1:19" x14ac:dyDescent="0.25">
      <c r="A1124">
        <v>2209122</v>
      </c>
      <c r="B1124">
        <v>4957</v>
      </c>
      <c r="C1124" t="s">
        <v>110</v>
      </c>
      <c r="D1124" t="s">
        <v>65</v>
      </c>
      <c r="E1124" t="s">
        <v>4987</v>
      </c>
      <c r="F1124" t="s">
        <v>4987</v>
      </c>
      <c r="G1124" s="1">
        <v>44818.669444444444</v>
      </c>
      <c r="H1124" s="1">
        <v>44818.669444444444</v>
      </c>
      <c r="I1124">
        <v>85234202020</v>
      </c>
      <c r="J1124" t="s">
        <v>19</v>
      </c>
      <c r="K1124" t="s">
        <v>4988</v>
      </c>
      <c r="L1124" t="s">
        <v>4989</v>
      </c>
      <c r="M1124" s="2">
        <v>44855</v>
      </c>
      <c r="N1124" t="s">
        <v>4990</v>
      </c>
      <c r="O1124">
        <v>4500000</v>
      </c>
      <c r="P1124">
        <v>50</v>
      </c>
      <c r="Q1124" t="s">
        <v>4991</v>
      </c>
      <c r="R1124" t="s">
        <v>19</v>
      </c>
      <c r="S1124" s="2">
        <v>44876</v>
      </c>
    </row>
    <row r="1125" spans="1:19" x14ac:dyDescent="0.25">
      <c r="A1125">
        <v>2209195</v>
      </c>
      <c r="B1125">
        <v>4953</v>
      </c>
      <c r="C1125" t="s">
        <v>110</v>
      </c>
      <c r="D1125" t="s">
        <v>319</v>
      </c>
      <c r="E1125" t="s">
        <v>4992</v>
      </c>
      <c r="F1125" t="s">
        <v>4993</v>
      </c>
      <c r="G1125" s="1">
        <v>44818.618750000001</v>
      </c>
      <c r="H1125" s="1">
        <v>44818.618750000001</v>
      </c>
      <c r="I1125">
        <v>83827441552</v>
      </c>
      <c r="J1125" t="s">
        <v>19</v>
      </c>
      <c r="K1125" t="s">
        <v>4994</v>
      </c>
      <c r="L1125" t="s">
        <v>4995</v>
      </c>
      <c r="M1125" s="2">
        <v>44855</v>
      </c>
      <c r="N1125" t="s">
        <v>4996</v>
      </c>
      <c r="O1125">
        <v>6675000</v>
      </c>
      <c r="P1125">
        <v>25</v>
      </c>
      <c r="Q1125" t="s">
        <v>4997</v>
      </c>
      <c r="R1125" t="s">
        <v>17</v>
      </c>
      <c r="S1125" s="2">
        <v>44876</v>
      </c>
    </row>
    <row r="1126" spans="1:19" x14ac:dyDescent="0.25">
      <c r="A1126">
        <v>2209108</v>
      </c>
      <c r="B1126">
        <v>5173</v>
      </c>
      <c r="C1126" t="s">
        <v>20</v>
      </c>
      <c r="D1126" t="s">
        <v>65</v>
      </c>
      <c r="E1126" t="s">
        <v>149</v>
      </c>
      <c r="F1126" t="s">
        <v>149</v>
      </c>
      <c r="G1126" s="1">
        <v>44818.559027777781</v>
      </c>
      <c r="H1126" s="1">
        <v>44818.559027777781</v>
      </c>
      <c r="I1126">
        <v>81310237312</v>
      </c>
      <c r="J1126" t="s">
        <v>19</v>
      </c>
      <c r="K1126" t="s">
        <v>150</v>
      </c>
      <c r="L1126" t="s">
        <v>4998</v>
      </c>
      <c r="M1126" s="2">
        <v>44888</v>
      </c>
      <c r="N1126" t="s">
        <v>152</v>
      </c>
      <c r="O1126">
        <v>7550000</v>
      </c>
      <c r="P1126">
        <v>50</v>
      </c>
      <c r="Q1126" t="s">
        <v>153</v>
      </c>
      <c r="R1126" t="s">
        <v>28</v>
      </c>
      <c r="S1126" s="2">
        <v>44916</v>
      </c>
    </row>
    <row r="1127" spans="1:19" x14ac:dyDescent="0.25">
      <c r="A1127">
        <v>2209121</v>
      </c>
      <c r="B1127">
        <v>4954</v>
      </c>
      <c r="C1127" t="s">
        <v>20</v>
      </c>
      <c r="D1127" t="s">
        <v>319</v>
      </c>
      <c r="E1127" t="s">
        <v>1632</v>
      </c>
      <c r="F1127" t="s">
        <v>4999</v>
      </c>
      <c r="G1127" s="1">
        <v>44818.427777777775</v>
      </c>
      <c r="H1127" s="1">
        <v>44818.428472222222</v>
      </c>
      <c r="I1127">
        <v>85278170751</v>
      </c>
      <c r="J1127" t="s">
        <v>19</v>
      </c>
      <c r="K1127" t="s">
        <v>1634</v>
      </c>
      <c r="L1127" t="s">
        <v>5000</v>
      </c>
      <c r="M1127" s="2">
        <v>44855</v>
      </c>
      <c r="N1127" t="s">
        <v>5001</v>
      </c>
      <c r="O1127">
        <v>2250000</v>
      </c>
      <c r="P1127">
        <v>15</v>
      </c>
      <c r="Q1127" t="s">
        <v>3747</v>
      </c>
      <c r="R1127" t="s">
        <v>17</v>
      </c>
      <c r="S1127" s="2">
        <v>44876</v>
      </c>
    </row>
    <row r="1128" spans="1:19" x14ac:dyDescent="0.25">
      <c r="A1128">
        <v>2209099</v>
      </c>
      <c r="B1128">
        <v>4849</v>
      </c>
      <c r="C1128" t="s">
        <v>20</v>
      </c>
      <c r="D1128" t="s">
        <v>78</v>
      </c>
      <c r="E1128" t="s">
        <v>5002</v>
      </c>
      <c r="F1128" t="s">
        <v>5003</v>
      </c>
      <c r="G1128" s="1">
        <v>44817.648611111108</v>
      </c>
      <c r="H1128" s="1">
        <v>44817.649305555555</v>
      </c>
      <c r="I1128">
        <v>81214520288</v>
      </c>
      <c r="J1128" t="s">
        <v>19</v>
      </c>
      <c r="K1128" t="s">
        <v>5004</v>
      </c>
      <c r="L1128" t="s">
        <v>5005</v>
      </c>
      <c r="M1128" s="2">
        <v>44838</v>
      </c>
      <c r="N1128" t="s">
        <v>5006</v>
      </c>
      <c r="O1128">
        <v>9150000</v>
      </c>
      <c r="P1128">
        <v>50</v>
      </c>
      <c r="Q1128" t="s">
        <v>5007</v>
      </c>
      <c r="R1128" t="s">
        <v>17</v>
      </c>
      <c r="S1128" s="2">
        <v>44852</v>
      </c>
    </row>
    <row r="1129" spans="1:19" x14ac:dyDescent="0.25">
      <c r="A1129">
        <v>2209097</v>
      </c>
      <c r="B1129">
        <v>4985</v>
      </c>
      <c r="C1129" t="s">
        <v>20</v>
      </c>
      <c r="D1129" t="s">
        <v>218</v>
      </c>
      <c r="E1129" t="s">
        <v>5008</v>
      </c>
      <c r="F1129" t="s">
        <v>5009</v>
      </c>
      <c r="G1129" s="1">
        <v>44817.595833333333</v>
      </c>
      <c r="H1129" s="1">
        <v>44817.595833333333</v>
      </c>
      <c r="I1129">
        <v>85363462279</v>
      </c>
      <c r="J1129" t="s">
        <v>19</v>
      </c>
      <c r="K1129" t="s">
        <v>5010</v>
      </c>
      <c r="L1129" t="s">
        <v>5011</v>
      </c>
      <c r="M1129" s="2">
        <v>44859</v>
      </c>
      <c r="N1129" t="s">
        <v>5012</v>
      </c>
      <c r="O1129">
        <v>7100000</v>
      </c>
      <c r="P1129">
        <v>50</v>
      </c>
      <c r="Q1129" t="s">
        <v>5013</v>
      </c>
      <c r="R1129" t="s">
        <v>28</v>
      </c>
      <c r="S1129" s="2">
        <v>44869</v>
      </c>
    </row>
    <row r="1130" spans="1:19" x14ac:dyDescent="0.25">
      <c r="A1130">
        <v>2209118</v>
      </c>
      <c r="B1130">
        <v>5137</v>
      </c>
      <c r="C1130" t="s">
        <v>20</v>
      </c>
      <c r="D1130" t="s">
        <v>21</v>
      </c>
      <c r="E1130" t="s">
        <v>5014</v>
      </c>
      <c r="F1130" t="s">
        <v>5015</v>
      </c>
      <c r="G1130" s="1">
        <v>44817.47152777778</v>
      </c>
      <c r="H1130" s="1">
        <v>44817.472222222219</v>
      </c>
      <c r="I1130">
        <v>811520308</v>
      </c>
      <c r="J1130" t="s">
        <v>19</v>
      </c>
      <c r="K1130" t="s">
        <v>5016</v>
      </c>
      <c r="L1130" t="s">
        <v>5017</v>
      </c>
      <c r="M1130" s="2">
        <v>44886</v>
      </c>
      <c r="N1130" t="s">
        <v>5018</v>
      </c>
      <c r="O1130">
        <v>24800000</v>
      </c>
      <c r="P1130">
        <v>200</v>
      </c>
      <c r="Q1130" t="s">
        <v>5019</v>
      </c>
      <c r="R1130" t="s">
        <v>17</v>
      </c>
      <c r="S1130" s="2">
        <v>44907</v>
      </c>
    </row>
    <row r="1131" spans="1:19" x14ac:dyDescent="0.25">
      <c r="A1131" t="s">
        <v>19</v>
      </c>
      <c r="B1131">
        <v>4670</v>
      </c>
      <c r="C1131" t="s">
        <v>29</v>
      </c>
      <c r="D1131" t="s">
        <v>319</v>
      </c>
      <c r="E1131" t="s">
        <v>374</v>
      </c>
      <c r="F1131" t="s">
        <v>5020</v>
      </c>
      <c r="G1131" s="1">
        <v>44817.434027777781</v>
      </c>
      <c r="H1131" s="1">
        <v>44817.434027777781</v>
      </c>
      <c r="I1131">
        <v>85224626780</v>
      </c>
      <c r="J1131" t="s">
        <v>19</v>
      </c>
      <c r="K1131" t="s">
        <v>376</v>
      </c>
      <c r="L1131" t="s">
        <v>5021</v>
      </c>
      <c r="M1131" s="2">
        <v>44817</v>
      </c>
      <c r="N1131" t="s">
        <v>5022</v>
      </c>
      <c r="O1131">
        <v>3575000</v>
      </c>
      <c r="P1131">
        <v>25</v>
      </c>
      <c r="Q1131" t="s">
        <v>5023</v>
      </c>
      <c r="R1131" t="s">
        <v>17</v>
      </c>
      <c r="S1131" s="2">
        <v>44820</v>
      </c>
    </row>
    <row r="1132" spans="1:19" x14ac:dyDescent="0.25">
      <c r="A1132" t="s">
        <v>19</v>
      </c>
      <c r="B1132">
        <v>4669</v>
      </c>
      <c r="C1132" t="s">
        <v>29</v>
      </c>
      <c r="D1132" t="s">
        <v>218</v>
      </c>
      <c r="E1132" t="s">
        <v>5024</v>
      </c>
      <c r="F1132" t="s">
        <v>5025</v>
      </c>
      <c r="G1132" s="1">
        <v>44817.432638888888</v>
      </c>
      <c r="H1132" s="1">
        <v>44817.432638888888</v>
      </c>
      <c r="I1132">
        <v>87824278696</v>
      </c>
      <c r="J1132" t="s">
        <v>19</v>
      </c>
      <c r="K1132" t="s">
        <v>5026</v>
      </c>
      <c r="L1132" t="s">
        <v>5027</v>
      </c>
      <c r="M1132" s="2">
        <v>44817</v>
      </c>
      <c r="N1132" t="s">
        <v>5028</v>
      </c>
      <c r="O1132">
        <v>1320000</v>
      </c>
      <c r="P1132">
        <v>10</v>
      </c>
      <c r="Q1132" t="s">
        <v>5029</v>
      </c>
      <c r="R1132" t="s">
        <v>17</v>
      </c>
      <c r="S1132" s="2">
        <v>44820</v>
      </c>
    </row>
    <row r="1133" spans="1:19" x14ac:dyDescent="0.25">
      <c r="A1133">
        <v>2209086</v>
      </c>
      <c r="B1133">
        <v>4797</v>
      </c>
      <c r="C1133" t="s">
        <v>20</v>
      </c>
      <c r="D1133" t="s">
        <v>59</v>
      </c>
      <c r="E1133" t="s">
        <v>5030</v>
      </c>
      <c r="F1133" t="s">
        <v>5030</v>
      </c>
      <c r="G1133" s="1">
        <v>44817.416666666664</v>
      </c>
      <c r="H1133" s="1">
        <v>44817.416666666664</v>
      </c>
      <c r="I1133">
        <v>85713243920</v>
      </c>
      <c r="J1133" t="s">
        <v>19</v>
      </c>
      <c r="K1133" t="s">
        <v>5031</v>
      </c>
      <c r="L1133" t="s">
        <v>5032</v>
      </c>
      <c r="M1133" s="2">
        <v>44839</v>
      </c>
      <c r="N1133" t="s">
        <v>5033</v>
      </c>
      <c r="O1133">
        <v>6440000</v>
      </c>
      <c r="P1133">
        <v>50</v>
      </c>
      <c r="Q1133" t="s">
        <v>5034</v>
      </c>
      <c r="R1133" t="s">
        <v>28</v>
      </c>
      <c r="S1133" s="2">
        <v>44847</v>
      </c>
    </row>
    <row r="1134" spans="1:19" x14ac:dyDescent="0.25">
      <c r="A1134">
        <v>2210042</v>
      </c>
      <c r="B1134">
        <v>5537</v>
      </c>
      <c r="C1134" t="s">
        <v>110</v>
      </c>
      <c r="D1134" t="s">
        <v>103</v>
      </c>
      <c r="E1134" t="s">
        <v>5035</v>
      </c>
      <c r="F1134" t="s">
        <v>5035</v>
      </c>
      <c r="G1134" s="1">
        <v>44816.600694444445</v>
      </c>
      <c r="H1134" s="1">
        <v>44816.600694444445</v>
      </c>
      <c r="I1134">
        <v>81387884765</v>
      </c>
      <c r="J1134" t="s">
        <v>19</v>
      </c>
      <c r="K1134" t="s">
        <v>5036</v>
      </c>
      <c r="L1134" t="s">
        <v>5037</v>
      </c>
      <c r="M1134" s="2">
        <v>44946</v>
      </c>
      <c r="N1134" t="s">
        <v>5038</v>
      </c>
      <c r="O1134">
        <v>2950000</v>
      </c>
      <c r="P1134">
        <v>25</v>
      </c>
      <c r="Q1134" t="s">
        <v>5039</v>
      </c>
      <c r="R1134" t="s">
        <v>28</v>
      </c>
      <c r="S1134" s="2">
        <v>44957</v>
      </c>
    </row>
    <row r="1135" spans="1:19" x14ac:dyDescent="0.25">
      <c r="A1135">
        <v>2209085</v>
      </c>
      <c r="B1135">
        <v>4828</v>
      </c>
      <c r="C1135" t="s">
        <v>20</v>
      </c>
      <c r="D1135" t="s">
        <v>319</v>
      </c>
      <c r="E1135" t="s">
        <v>5040</v>
      </c>
      <c r="F1135" t="s">
        <v>5040</v>
      </c>
      <c r="G1135" s="1">
        <v>44816.564583333333</v>
      </c>
      <c r="H1135" s="1">
        <v>44816.564583333333</v>
      </c>
      <c r="I1135">
        <v>85397633336</v>
      </c>
      <c r="J1135" t="s">
        <v>19</v>
      </c>
      <c r="K1135" t="s">
        <v>5041</v>
      </c>
      <c r="L1135" t="s">
        <v>5042</v>
      </c>
      <c r="M1135" s="2">
        <v>44838</v>
      </c>
      <c r="N1135" t="s">
        <v>5043</v>
      </c>
      <c r="O1135">
        <v>2280000</v>
      </c>
      <c r="P1135">
        <v>15</v>
      </c>
      <c r="Q1135" t="s">
        <v>5044</v>
      </c>
      <c r="R1135" t="s">
        <v>17</v>
      </c>
      <c r="S1135" s="2">
        <v>44852</v>
      </c>
    </row>
    <row r="1136" spans="1:19" x14ac:dyDescent="0.25">
      <c r="A1136">
        <v>2209141</v>
      </c>
      <c r="B1136">
        <v>4960</v>
      </c>
      <c r="C1136" t="s">
        <v>20</v>
      </c>
      <c r="D1136" t="s">
        <v>43</v>
      </c>
      <c r="E1136" t="s">
        <v>5045</v>
      </c>
      <c r="F1136" t="s">
        <v>5046</v>
      </c>
      <c r="G1136" s="1">
        <v>44816.488194444442</v>
      </c>
      <c r="H1136" s="1">
        <v>44816.488194444442</v>
      </c>
      <c r="I1136">
        <v>81210495859</v>
      </c>
      <c r="J1136" t="s">
        <v>19</v>
      </c>
      <c r="K1136" t="s">
        <v>5047</v>
      </c>
      <c r="L1136" t="s">
        <v>5048</v>
      </c>
      <c r="M1136" s="2">
        <v>44855</v>
      </c>
      <c r="N1136" t="s">
        <v>5049</v>
      </c>
      <c r="O1136">
        <v>2034000</v>
      </c>
      <c r="P1136">
        <v>10</v>
      </c>
      <c r="Q1136" t="s">
        <v>5050</v>
      </c>
      <c r="R1136" t="s">
        <v>19</v>
      </c>
      <c r="S1136" s="2">
        <v>44890</v>
      </c>
    </row>
    <row r="1137" spans="1:19" x14ac:dyDescent="0.25">
      <c r="A1137" t="s">
        <v>19</v>
      </c>
      <c r="B1137">
        <v>4658</v>
      </c>
      <c r="C1137" t="s">
        <v>29</v>
      </c>
      <c r="D1137" t="s">
        <v>319</v>
      </c>
      <c r="E1137" t="s">
        <v>5051</v>
      </c>
      <c r="F1137" t="s">
        <v>5052</v>
      </c>
      <c r="G1137" s="1">
        <v>44816.475694444445</v>
      </c>
      <c r="H1137" s="1">
        <v>44816.475694444445</v>
      </c>
      <c r="I1137">
        <v>82315349592</v>
      </c>
      <c r="J1137" t="s">
        <v>19</v>
      </c>
      <c r="K1137" t="s">
        <v>5053</v>
      </c>
      <c r="L1137" t="s">
        <v>5054</v>
      </c>
      <c r="M1137" s="2">
        <v>44816</v>
      </c>
      <c r="N1137" t="s">
        <v>5055</v>
      </c>
      <c r="O1137">
        <v>6300000</v>
      </c>
      <c r="P1137">
        <v>150</v>
      </c>
      <c r="Q1137" t="s">
        <v>5056</v>
      </c>
      <c r="R1137" t="s">
        <v>28</v>
      </c>
      <c r="S1137" s="2">
        <v>44820</v>
      </c>
    </row>
    <row r="1138" spans="1:19" x14ac:dyDescent="0.25">
      <c r="A1138">
        <v>2209092</v>
      </c>
      <c r="B1138">
        <v>5325</v>
      </c>
      <c r="C1138" t="s">
        <v>20</v>
      </c>
      <c r="D1138" t="s">
        <v>78</v>
      </c>
      <c r="E1138" t="s">
        <v>5057</v>
      </c>
      <c r="F1138" t="s">
        <v>5058</v>
      </c>
      <c r="G1138" s="1">
        <v>44816.365277777775</v>
      </c>
      <c r="H1138" s="1">
        <v>44816.365277777775</v>
      </c>
      <c r="I1138">
        <v>85741887400</v>
      </c>
      <c r="J1138" t="s">
        <v>19</v>
      </c>
      <c r="K1138" t="s">
        <v>5059</v>
      </c>
      <c r="L1138" t="s">
        <v>5060</v>
      </c>
      <c r="M1138" s="2">
        <v>44910</v>
      </c>
      <c r="N1138" t="s">
        <v>5061</v>
      </c>
      <c r="O1138">
        <v>3750000</v>
      </c>
      <c r="P1138">
        <v>50</v>
      </c>
      <c r="Q1138" t="s">
        <v>5062</v>
      </c>
      <c r="R1138" t="s">
        <v>17</v>
      </c>
      <c r="S1138" s="2">
        <v>44924</v>
      </c>
    </row>
    <row r="1139" spans="1:19" x14ac:dyDescent="0.25">
      <c r="A1139">
        <v>2209106</v>
      </c>
      <c r="B1139">
        <v>4895</v>
      </c>
      <c r="C1139" t="s">
        <v>20</v>
      </c>
      <c r="D1139" t="s">
        <v>59</v>
      </c>
      <c r="E1139" t="s">
        <v>5063</v>
      </c>
      <c r="F1139" t="s">
        <v>5064</v>
      </c>
      <c r="G1139" s="1">
        <v>44814.630555555559</v>
      </c>
      <c r="H1139" s="1">
        <v>44814.631249999999</v>
      </c>
      <c r="I1139">
        <v>81392781717</v>
      </c>
      <c r="J1139" t="s">
        <v>19</v>
      </c>
      <c r="K1139" t="s">
        <v>5065</v>
      </c>
      <c r="L1139" t="s">
        <v>5066</v>
      </c>
      <c r="M1139" s="2">
        <v>44847</v>
      </c>
      <c r="N1139" t="s">
        <v>5067</v>
      </c>
      <c r="O1139">
        <v>3700000</v>
      </c>
      <c r="P1139">
        <v>50</v>
      </c>
      <c r="Q1139" t="s">
        <v>5068</v>
      </c>
      <c r="R1139" t="s">
        <v>19</v>
      </c>
      <c r="S1139" s="2">
        <v>44857</v>
      </c>
    </row>
    <row r="1140" spans="1:19" x14ac:dyDescent="0.25">
      <c r="A1140">
        <v>2209082</v>
      </c>
      <c r="B1140">
        <v>5739</v>
      </c>
      <c r="C1140" t="s">
        <v>20</v>
      </c>
      <c r="D1140" t="s">
        <v>59</v>
      </c>
      <c r="E1140" t="s">
        <v>5069</v>
      </c>
      <c r="F1140" t="s">
        <v>5070</v>
      </c>
      <c r="G1140" s="1">
        <v>44814.626388888886</v>
      </c>
      <c r="H1140" s="1">
        <v>44814.626388888886</v>
      </c>
      <c r="I1140">
        <v>811961498</v>
      </c>
      <c r="J1140" t="s">
        <v>19</v>
      </c>
      <c r="K1140" t="s">
        <v>1648</v>
      </c>
      <c r="L1140" t="s">
        <v>5071</v>
      </c>
      <c r="M1140" s="2">
        <v>44965</v>
      </c>
      <c r="N1140" t="s">
        <v>19</v>
      </c>
      <c r="O1140">
        <v>6327000</v>
      </c>
      <c r="P1140">
        <v>100</v>
      </c>
      <c r="Q1140" t="s">
        <v>5072</v>
      </c>
      <c r="R1140" t="s">
        <v>17</v>
      </c>
      <c r="S1140" s="2">
        <v>44979</v>
      </c>
    </row>
    <row r="1141" spans="1:19" x14ac:dyDescent="0.25">
      <c r="A1141">
        <v>2209087</v>
      </c>
      <c r="B1141">
        <v>5760</v>
      </c>
      <c r="C1141" t="s">
        <v>20</v>
      </c>
      <c r="D1141" t="s">
        <v>21</v>
      </c>
      <c r="E1141" t="s">
        <v>5073</v>
      </c>
      <c r="F1141" t="s">
        <v>5074</v>
      </c>
      <c r="G1141" s="1">
        <v>44814.413888888892</v>
      </c>
      <c r="H1141" s="1">
        <v>44814.595833333333</v>
      </c>
      <c r="I1141">
        <v>85325819855</v>
      </c>
      <c r="J1141" t="s">
        <v>19</v>
      </c>
      <c r="K1141" t="s">
        <v>5075</v>
      </c>
      <c r="L1141" t="s">
        <v>5076</v>
      </c>
      <c r="M1141" s="2">
        <v>44967</v>
      </c>
      <c r="N1141" t="s">
        <v>19</v>
      </c>
      <c r="O1141">
        <v>2020000</v>
      </c>
      <c r="P1141">
        <v>10</v>
      </c>
      <c r="Q1141" t="s">
        <v>5077</v>
      </c>
      <c r="R1141" t="s">
        <v>19</v>
      </c>
      <c r="S1141" s="2">
        <v>44985</v>
      </c>
    </row>
    <row r="1142" spans="1:19" x14ac:dyDescent="0.25">
      <c r="A1142">
        <v>2209119</v>
      </c>
      <c r="B1142">
        <v>5136</v>
      </c>
      <c r="C1142" t="s">
        <v>20</v>
      </c>
      <c r="D1142" t="s">
        <v>21</v>
      </c>
      <c r="E1142" t="s">
        <v>5014</v>
      </c>
      <c r="F1142" t="s">
        <v>5015</v>
      </c>
      <c r="G1142" s="1">
        <v>44814.511111111111</v>
      </c>
      <c r="H1142" s="1">
        <v>44814.595833333333</v>
      </c>
      <c r="I1142">
        <v>811520308</v>
      </c>
      <c r="J1142" t="s">
        <v>19</v>
      </c>
      <c r="K1142" t="s">
        <v>5016</v>
      </c>
      <c r="L1142" t="s">
        <v>5078</v>
      </c>
      <c r="M1142" s="2">
        <v>44886</v>
      </c>
      <c r="N1142" t="s">
        <v>5018</v>
      </c>
      <c r="O1142">
        <v>30800000</v>
      </c>
      <c r="P1142">
        <v>200</v>
      </c>
      <c r="Q1142" t="s">
        <v>5019</v>
      </c>
      <c r="R1142" t="s">
        <v>17</v>
      </c>
      <c r="S1142" s="2">
        <v>44908</v>
      </c>
    </row>
    <row r="1143" spans="1:19" x14ac:dyDescent="0.25">
      <c r="A1143">
        <v>2209096</v>
      </c>
      <c r="B1143">
        <v>5388</v>
      </c>
      <c r="C1143" t="s">
        <v>20</v>
      </c>
      <c r="D1143" t="s">
        <v>43</v>
      </c>
      <c r="E1143" t="s">
        <v>5079</v>
      </c>
      <c r="F1143" t="s">
        <v>5079</v>
      </c>
      <c r="G1143" s="1">
        <v>44814.455555555556</v>
      </c>
      <c r="H1143" s="1">
        <v>44814.456250000003</v>
      </c>
      <c r="I1143">
        <v>82188553546</v>
      </c>
      <c r="J1143" t="s">
        <v>19</v>
      </c>
      <c r="K1143" t="s">
        <v>5080</v>
      </c>
      <c r="L1143" t="s">
        <v>5081</v>
      </c>
      <c r="M1143" s="2">
        <v>44917</v>
      </c>
      <c r="N1143" t="s">
        <v>19</v>
      </c>
      <c r="O1143">
        <v>2288250</v>
      </c>
      <c r="P1143">
        <v>25</v>
      </c>
      <c r="Q1143" t="s">
        <v>5082</v>
      </c>
      <c r="R1143" t="s">
        <v>28</v>
      </c>
      <c r="S1143" s="2">
        <v>25569</v>
      </c>
    </row>
    <row r="1144" spans="1:19" x14ac:dyDescent="0.25">
      <c r="A1144">
        <v>2209098</v>
      </c>
      <c r="B1144">
        <v>4912</v>
      </c>
      <c r="C1144" t="s">
        <v>20</v>
      </c>
      <c r="D1144" t="s">
        <v>43</v>
      </c>
      <c r="E1144" t="s">
        <v>4582</v>
      </c>
      <c r="F1144" t="s">
        <v>4583</v>
      </c>
      <c r="G1144" s="1">
        <v>44814.453472222223</v>
      </c>
      <c r="H1144" s="1">
        <v>44814.45416666667</v>
      </c>
      <c r="I1144">
        <v>82361588578</v>
      </c>
      <c r="J1144" t="s">
        <v>19</v>
      </c>
      <c r="K1144" t="s">
        <v>4584</v>
      </c>
      <c r="L1144" t="s">
        <v>5083</v>
      </c>
      <c r="M1144" s="2">
        <v>44851</v>
      </c>
      <c r="N1144" t="s">
        <v>5084</v>
      </c>
      <c r="O1144">
        <v>2425000</v>
      </c>
      <c r="P1144">
        <v>25</v>
      </c>
      <c r="Q1144" t="s">
        <v>4587</v>
      </c>
      <c r="R1144" t="s">
        <v>28</v>
      </c>
      <c r="S1144" s="2">
        <v>44886</v>
      </c>
    </row>
    <row r="1145" spans="1:19" x14ac:dyDescent="0.25">
      <c r="A1145">
        <v>2209093</v>
      </c>
      <c r="B1145">
        <v>4889</v>
      </c>
      <c r="C1145" t="s">
        <v>20</v>
      </c>
      <c r="D1145" t="s">
        <v>143</v>
      </c>
      <c r="E1145" t="s">
        <v>5085</v>
      </c>
      <c r="F1145" t="s">
        <v>5086</v>
      </c>
      <c r="G1145" s="1">
        <v>44813.730555555558</v>
      </c>
      <c r="H1145" s="1">
        <v>44813.732638888891</v>
      </c>
      <c r="I1145">
        <v>87838327932</v>
      </c>
      <c r="J1145" t="s">
        <v>19</v>
      </c>
      <c r="K1145" t="s">
        <v>5087</v>
      </c>
      <c r="L1145" t="s">
        <v>5088</v>
      </c>
      <c r="M1145" s="2">
        <v>44846</v>
      </c>
      <c r="N1145" t="s">
        <v>19</v>
      </c>
      <c r="O1145">
        <v>1840000</v>
      </c>
      <c r="P1145">
        <v>10</v>
      </c>
      <c r="Q1145" t="s">
        <v>5089</v>
      </c>
      <c r="R1145" t="s">
        <v>19</v>
      </c>
      <c r="S1145" s="2">
        <v>25569</v>
      </c>
    </row>
    <row r="1146" spans="1:19" x14ac:dyDescent="0.25">
      <c r="A1146">
        <v>2209117</v>
      </c>
      <c r="B1146">
        <v>5072</v>
      </c>
      <c r="C1146" t="s">
        <v>20</v>
      </c>
      <c r="D1146" t="s">
        <v>21</v>
      </c>
      <c r="E1146" t="s">
        <v>5090</v>
      </c>
      <c r="F1146" t="s">
        <v>5091</v>
      </c>
      <c r="G1146" s="1">
        <v>44813.705555555556</v>
      </c>
      <c r="H1146" s="1">
        <v>44813.706250000003</v>
      </c>
      <c r="I1146">
        <v>81253323200</v>
      </c>
      <c r="J1146" t="s">
        <v>19</v>
      </c>
      <c r="K1146" t="s">
        <v>5092</v>
      </c>
      <c r="L1146" t="s">
        <v>5093</v>
      </c>
      <c r="M1146" s="2">
        <v>44874</v>
      </c>
      <c r="N1146" t="s">
        <v>19</v>
      </c>
      <c r="O1146">
        <v>3400000</v>
      </c>
      <c r="P1146">
        <v>50</v>
      </c>
      <c r="Q1146" t="s">
        <v>5094</v>
      </c>
      <c r="R1146" t="s">
        <v>19</v>
      </c>
      <c r="S1146" s="2">
        <v>44888</v>
      </c>
    </row>
    <row r="1147" spans="1:19" x14ac:dyDescent="0.25">
      <c r="A1147" t="s">
        <v>19</v>
      </c>
      <c r="B1147">
        <v>4649</v>
      </c>
      <c r="C1147" t="s">
        <v>29</v>
      </c>
      <c r="D1147" t="s">
        <v>21</v>
      </c>
      <c r="E1147" t="s">
        <v>5095</v>
      </c>
      <c r="F1147" t="s">
        <v>5096</v>
      </c>
      <c r="G1147" s="1">
        <v>44813.592361111114</v>
      </c>
      <c r="H1147" s="1">
        <v>44813.592361111114</v>
      </c>
      <c r="I1147">
        <v>81214141441</v>
      </c>
      <c r="J1147" t="s">
        <v>19</v>
      </c>
      <c r="K1147" t="s">
        <v>5097</v>
      </c>
      <c r="L1147" t="s">
        <v>5098</v>
      </c>
      <c r="M1147" s="2">
        <v>44813</v>
      </c>
      <c r="N1147" t="s">
        <v>2336</v>
      </c>
      <c r="O1147">
        <v>2805000</v>
      </c>
      <c r="P1147">
        <v>15</v>
      </c>
      <c r="Q1147" t="s">
        <v>5099</v>
      </c>
      <c r="R1147" t="s">
        <v>17</v>
      </c>
      <c r="S1147" s="2">
        <v>44818</v>
      </c>
    </row>
    <row r="1148" spans="1:19" x14ac:dyDescent="0.25">
      <c r="A1148" t="s">
        <v>19</v>
      </c>
      <c r="B1148">
        <v>4648</v>
      </c>
      <c r="C1148" t="s">
        <v>29</v>
      </c>
      <c r="D1148" t="s">
        <v>43</v>
      </c>
      <c r="E1148" t="s">
        <v>5100</v>
      </c>
      <c r="F1148" t="s">
        <v>5100</v>
      </c>
      <c r="G1148" s="1">
        <v>44813.583333333336</v>
      </c>
      <c r="H1148" s="1">
        <v>44813.583333333336</v>
      </c>
      <c r="I1148">
        <v>81933026461</v>
      </c>
      <c r="J1148" t="s">
        <v>19</v>
      </c>
      <c r="K1148" t="s">
        <v>5101</v>
      </c>
      <c r="L1148" t="s">
        <v>5102</v>
      </c>
      <c r="M1148" s="2">
        <v>44813</v>
      </c>
      <c r="N1148" t="s">
        <v>5103</v>
      </c>
      <c r="O1148">
        <v>2875000</v>
      </c>
      <c r="P1148">
        <v>25</v>
      </c>
      <c r="Q1148" t="s">
        <v>5104</v>
      </c>
      <c r="R1148" t="s">
        <v>28</v>
      </c>
      <c r="S1148" s="2">
        <v>44819</v>
      </c>
    </row>
    <row r="1149" spans="1:19" x14ac:dyDescent="0.25">
      <c r="A1149">
        <v>2209101</v>
      </c>
      <c r="B1149">
        <v>5384</v>
      </c>
      <c r="C1149" t="s">
        <v>110</v>
      </c>
      <c r="D1149" t="s">
        <v>43</v>
      </c>
      <c r="E1149" t="s">
        <v>5105</v>
      </c>
      <c r="F1149" t="s">
        <v>5106</v>
      </c>
      <c r="G1149" s="1">
        <v>44813.564583333333</v>
      </c>
      <c r="H1149" s="1">
        <v>44813.564583333333</v>
      </c>
      <c r="I1149">
        <v>81336238785</v>
      </c>
      <c r="J1149" t="s">
        <v>19</v>
      </c>
      <c r="K1149" t="s">
        <v>5107</v>
      </c>
      <c r="L1149" t="s">
        <v>5108</v>
      </c>
      <c r="M1149" s="2">
        <v>44917</v>
      </c>
      <c r="N1149" t="s">
        <v>5109</v>
      </c>
      <c r="O1149">
        <v>2550000</v>
      </c>
      <c r="P1149">
        <v>25</v>
      </c>
      <c r="Q1149" t="s">
        <v>5110</v>
      </c>
      <c r="R1149" t="s">
        <v>17</v>
      </c>
      <c r="S1149" s="2">
        <v>44946</v>
      </c>
    </row>
    <row r="1150" spans="1:19" x14ac:dyDescent="0.25">
      <c r="A1150">
        <v>2209079</v>
      </c>
      <c r="B1150">
        <v>4819</v>
      </c>
      <c r="C1150" t="s">
        <v>20</v>
      </c>
      <c r="D1150" t="s">
        <v>43</v>
      </c>
      <c r="E1150" t="s">
        <v>5111</v>
      </c>
      <c r="F1150" t="s">
        <v>5111</v>
      </c>
      <c r="G1150" s="1">
        <v>44813.554861111108</v>
      </c>
      <c r="H1150" s="1">
        <v>44813.554861111108</v>
      </c>
      <c r="I1150">
        <v>85204927945</v>
      </c>
      <c r="J1150" t="s">
        <v>19</v>
      </c>
      <c r="K1150" t="s">
        <v>5112</v>
      </c>
      <c r="L1150" t="s">
        <v>5113</v>
      </c>
      <c r="M1150" s="2">
        <v>44837</v>
      </c>
      <c r="N1150" t="s">
        <v>5114</v>
      </c>
      <c r="O1150">
        <v>2775000</v>
      </c>
      <c r="P1150">
        <v>50</v>
      </c>
      <c r="Q1150" t="s">
        <v>5115</v>
      </c>
      <c r="R1150" t="s">
        <v>17</v>
      </c>
      <c r="S1150" s="2">
        <v>44851</v>
      </c>
    </row>
    <row r="1151" spans="1:19" x14ac:dyDescent="0.25">
      <c r="A1151">
        <v>2209111</v>
      </c>
      <c r="B1151">
        <v>5350</v>
      </c>
      <c r="C1151" t="s">
        <v>110</v>
      </c>
      <c r="D1151" t="s">
        <v>65</v>
      </c>
      <c r="E1151" t="s">
        <v>5116</v>
      </c>
      <c r="F1151" t="s">
        <v>5116</v>
      </c>
      <c r="G1151" s="1">
        <v>44813.548611111109</v>
      </c>
      <c r="H1151" s="1">
        <v>44813.548611111109</v>
      </c>
      <c r="I1151">
        <v>82236227591</v>
      </c>
      <c r="J1151" t="s">
        <v>19</v>
      </c>
      <c r="K1151" t="s">
        <v>5117</v>
      </c>
      <c r="L1151" t="s">
        <v>5118</v>
      </c>
      <c r="M1151" s="2">
        <v>44911</v>
      </c>
      <c r="N1151" t="s">
        <v>19</v>
      </c>
      <c r="O1151">
        <v>3625000</v>
      </c>
      <c r="P1151">
        <v>25</v>
      </c>
      <c r="Q1151" t="s">
        <v>5119</v>
      </c>
      <c r="R1151" t="s">
        <v>19</v>
      </c>
      <c r="S1151" s="2">
        <v>44939</v>
      </c>
    </row>
    <row r="1152" spans="1:19" x14ac:dyDescent="0.25">
      <c r="A1152">
        <v>2210051</v>
      </c>
      <c r="B1152">
        <v>5270</v>
      </c>
      <c r="C1152" t="s">
        <v>20</v>
      </c>
      <c r="D1152" t="s">
        <v>78</v>
      </c>
      <c r="E1152" t="s">
        <v>5120</v>
      </c>
      <c r="F1152" t="s">
        <v>5121</v>
      </c>
      <c r="G1152" s="1">
        <v>44812.678472222222</v>
      </c>
      <c r="H1152" s="1">
        <v>44812.679166666669</v>
      </c>
      <c r="I1152">
        <v>82312321823</v>
      </c>
      <c r="J1152" t="s">
        <v>19</v>
      </c>
      <c r="K1152" t="s">
        <v>5122</v>
      </c>
      <c r="L1152" t="s">
        <v>5123</v>
      </c>
      <c r="M1152" s="2">
        <v>44904</v>
      </c>
      <c r="N1152" t="s">
        <v>5124</v>
      </c>
      <c r="O1152">
        <v>4293000</v>
      </c>
      <c r="P1152">
        <v>30</v>
      </c>
      <c r="Q1152" t="s">
        <v>5125</v>
      </c>
      <c r="R1152" t="s">
        <v>17</v>
      </c>
      <c r="S1152" s="2">
        <v>44918</v>
      </c>
    </row>
    <row r="1153" spans="1:19" x14ac:dyDescent="0.25">
      <c r="A1153">
        <v>2209080</v>
      </c>
      <c r="B1153">
        <v>5022</v>
      </c>
      <c r="C1153" t="s">
        <v>20</v>
      </c>
      <c r="D1153" t="s">
        <v>218</v>
      </c>
      <c r="E1153" t="s">
        <v>5126</v>
      </c>
      <c r="F1153" t="s">
        <v>5127</v>
      </c>
      <c r="G1153" s="1">
        <v>44812.647222222222</v>
      </c>
      <c r="H1153" s="1">
        <v>44812.647916666669</v>
      </c>
      <c r="I1153">
        <v>81383057110</v>
      </c>
      <c r="J1153" t="s">
        <v>19</v>
      </c>
      <c r="K1153" t="s">
        <v>5128</v>
      </c>
      <c r="L1153" t="s">
        <v>5129</v>
      </c>
      <c r="M1153" s="2">
        <v>44867</v>
      </c>
      <c r="N1153" t="s">
        <v>5130</v>
      </c>
      <c r="O1153">
        <v>1780000</v>
      </c>
      <c r="P1153">
        <v>10</v>
      </c>
      <c r="Q1153" t="s">
        <v>5131</v>
      </c>
      <c r="R1153" t="s">
        <v>17</v>
      </c>
      <c r="S1153" s="2">
        <v>44876</v>
      </c>
    </row>
    <row r="1154" spans="1:19" x14ac:dyDescent="0.25">
      <c r="A1154">
        <v>2209089</v>
      </c>
      <c r="B1154">
        <v>5574</v>
      </c>
      <c r="C1154" t="s">
        <v>20</v>
      </c>
      <c r="D1154" t="s">
        <v>319</v>
      </c>
      <c r="E1154" t="s">
        <v>5132</v>
      </c>
      <c r="F1154" t="s">
        <v>5133</v>
      </c>
      <c r="G1154" s="1">
        <v>44812.620138888888</v>
      </c>
      <c r="H1154" s="1">
        <v>44812.620833333334</v>
      </c>
      <c r="I1154">
        <v>82111086591</v>
      </c>
      <c r="J1154" t="s">
        <v>19</v>
      </c>
      <c r="K1154" t="s">
        <v>5134</v>
      </c>
      <c r="L1154" t="s">
        <v>5135</v>
      </c>
      <c r="M1154" s="2">
        <v>44945</v>
      </c>
      <c r="N1154" t="s">
        <v>5136</v>
      </c>
      <c r="O1154">
        <v>8260000</v>
      </c>
      <c r="P1154">
        <v>35</v>
      </c>
      <c r="Q1154" t="s">
        <v>5137</v>
      </c>
      <c r="R1154" t="s">
        <v>28</v>
      </c>
      <c r="S1154" s="2">
        <v>44960</v>
      </c>
    </row>
    <row r="1155" spans="1:19" x14ac:dyDescent="0.25">
      <c r="A1155" t="s">
        <v>19</v>
      </c>
      <c r="B1155">
        <v>4636</v>
      </c>
      <c r="C1155" t="s">
        <v>29</v>
      </c>
      <c r="D1155" t="s">
        <v>21</v>
      </c>
      <c r="E1155" t="s">
        <v>5138</v>
      </c>
      <c r="F1155" t="s">
        <v>5139</v>
      </c>
      <c r="G1155" s="1">
        <v>44812.615277777775</v>
      </c>
      <c r="H1155" s="1">
        <v>44812.615277777775</v>
      </c>
      <c r="I1155">
        <v>85238294458</v>
      </c>
      <c r="J1155" t="s">
        <v>19</v>
      </c>
      <c r="K1155" t="s">
        <v>5140</v>
      </c>
      <c r="L1155" t="s">
        <v>5141</v>
      </c>
      <c r="M1155" s="2">
        <v>44812</v>
      </c>
      <c r="N1155" t="s">
        <v>5142</v>
      </c>
      <c r="O1155">
        <v>7420000</v>
      </c>
      <c r="P1155">
        <v>106</v>
      </c>
      <c r="Q1155" t="s">
        <v>5143</v>
      </c>
      <c r="R1155" t="s">
        <v>28</v>
      </c>
      <c r="S1155" s="2">
        <v>44817</v>
      </c>
    </row>
    <row r="1156" spans="1:19" x14ac:dyDescent="0.25">
      <c r="A1156">
        <v>2209083</v>
      </c>
      <c r="B1156">
        <v>4879</v>
      </c>
      <c r="C1156" t="s">
        <v>110</v>
      </c>
      <c r="D1156" t="s">
        <v>218</v>
      </c>
      <c r="E1156" t="s">
        <v>2022</v>
      </c>
      <c r="F1156" t="s">
        <v>2022</v>
      </c>
      <c r="G1156" s="1">
        <v>44812.581944444442</v>
      </c>
      <c r="H1156" s="1">
        <v>44812.582638888889</v>
      </c>
      <c r="I1156" s="3">
        <v>628000000000</v>
      </c>
      <c r="J1156" t="s">
        <v>19</v>
      </c>
      <c r="K1156" t="s">
        <v>2023</v>
      </c>
      <c r="L1156" t="s">
        <v>5144</v>
      </c>
      <c r="M1156" s="2">
        <v>44873</v>
      </c>
      <c r="N1156" t="s">
        <v>5145</v>
      </c>
      <c r="O1156">
        <v>4485000</v>
      </c>
      <c r="P1156">
        <v>25</v>
      </c>
      <c r="Q1156" t="s">
        <v>5146</v>
      </c>
      <c r="R1156" t="s">
        <v>28</v>
      </c>
      <c r="S1156" s="2">
        <v>44849</v>
      </c>
    </row>
    <row r="1157" spans="1:19" x14ac:dyDescent="0.25">
      <c r="A1157">
        <v>2209110</v>
      </c>
      <c r="B1157">
        <v>5105</v>
      </c>
      <c r="C1157" t="s">
        <v>20</v>
      </c>
      <c r="D1157" t="s">
        <v>65</v>
      </c>
      <c r="E1157" t="s">
        <v>5147</v>
      </c>
      <c r="F1157" t="s">
        <v>5147</v>
      </c>
      <c r="G1157" s="1">
        <v>44812.576388888891</v>
      </c>
      <c r="H1157" s="1">
        <v>44812.57708333333</v>
      </c>
      <c r="I1157">
        <v>85328383355</v>
      </c>
      <c r="J1157" t="s">
        <v>19</v>
      </c>
      <c r="K1157" t="s">
        <v>5148</v>
      </c>
      <c r="L1157" t="s">
        <v>5149</v>
      </c>
      <c r="M1157" s="2">
        <v>44880</v>
      </c>
      <c r="N1157" t="s">
        <v>5150</v>
      </c>
      <c r="O1157">
        <v>5200000</v>
      </c>
      <c r="P1157">
        <v>50</v>
      </c>
      <c r="Q1157" t="s">
        <v>5151</v>
      </c>
      <c r="R1157" t="s">
        <v>28</v>
      </c>
      <c r="S1157" s="2">
        <v>44908</v>
      </c>
    </row>
    <row r="1158" spans="1:19" x14ac:dyDescent="0.25">
      <c r="A1158" t="s">
        <v>19</v>
      </c>
      <c r="B1158">
        <v>4634</v>
      </c>
      <c r="C1158" t="s">
        <v>20</v>
      </c>
      <c r="D1158" t="s">
        <v>319</v>
      </c>
      <c r="E1158" t="s">
        <v>715</v>
      </c>
      <c r="F1158" t="s">
        <v>715</v>
      </c>
      <c r="G1158" s="1">
        <v>44812.572222222225</v>
      </c>
      <c r="H1158" s="1">
        <v>44812.572222222225</v>
      </c>
      <c r="I1158">
        <v>85225045546</v>
      </c>
      <c r="J1158" t="s">
        <v>19</v>
      </c>
      <c r="K1158" t="s">
        <v>716</v>
      </c>
      <c r="L1158" t="s">
        <v>717</v>
      </c>
      <c r="M1158" s="2">
        <v>44812</v>
      </c>
      <c r="N1158" t="s">
        <v>718</v>
      </c>
      <c r="O1158">
        <v>1395000</v>
      </c>
      <c r="P1158">
        <v>31</v>
      </c>
      <c r="Q1158" t="s">
        <v>5152</v>
      </c>
      <c r="R1158" t="s">
        <v>28</v>
      </c>
      <c r="S1158" s="2">
        <v>44816</v>
      </c>
    </row>
    <row r="1159" spans="1:19" x14ac:dyDescent="0.25">
      <c r="A1159">
        <v>2209174</v>
      </c>
      <c r="B1159">
        <v>5418</v>
      </c>
      <c r="C1159" t="s">
        <v>110</v>
      </c>
      <c r="D1159" t="s">
        <v>143</v>
      </c>
      <c r="E1159" t="s">
        <v>1937</v>
      </c>
      <c r="F1159" t="s">
        <v>5153</v>
      </c>
      <c r="G1159" s="1">
        <v>44812.507638888892</v>
      </c>
      <c r="H1159" s="1">
        <v>44812.507638888892</v>
      </c>
      <c r="I1159">
        <v>81238152530</v>
      </c>
      <c r="J1159" t="s">
        <v>19</v>
      </c>
      <c r="K1159" t="s">
        <v>1938</v>
      </c>
      <c r="L1159" t="s">
        <v>5154</v>
      </c>
      <c r="M1159" s="2">
        <v>44925</v>
      </c>
      <c r="N1159" t="s">
        <v>5155</v>
      </c>
      <c r="O1159">
        <v>6100000</v>
      </c>
      <c r="P1159">
        <v>50</v>
      </c>
      <c r="Q1159" t="s">
        <v>5156</v>
      </c>
      <c r="R1159" t="s">
        <v>28</v>
      </c>
      <c r="S1159" s="2">
        <v>25569</v>
      </c>
    </row>
    <row r="1160" spans="1:19" x14ac:dyDescent="0.25">
      <c r="A1160">
        <v>2209084</v>
      </c>
      <c r="B1160">
        <v>4774</v>
      </c>
      <c r="C1160" t="s">
        <v>110</v>
      </c>
      <c r="D1160" t="s">
        <v>43</v>
      </c>
      <c r="E1160" t="s">
        <v>5157</v>
      </c>
      <c r="F1160" t="s">
        <v>5158</v>
      </c>
      <c r="G1160" s="1">
        <v>44812.501388888886</v>
      </c>
      <c r="H1160" s="1">
        <v>44812.502083333333</v>
      </c>
      <c r="I1160">
        <v>82274996224</v>
      </c>
      <c r="J1160" t="s">
        <v>19</v>
      </c>
      <c r="K1160" t="s">
        <v>5159</v>
      </c>
      <c r="L1160" t="s">
        <v>5160</v>
      </c>
      <c r="M1160" s="2">
        <v>44831</v>
      </c>
      <c r="N1160" t="s">
        <v>5161</v>
      </c>
      <c r="O1160">
        <v>2325000</v>
      </c>
      <c r="P1160">
        <v>25</v>
      </c>
      <c r="Q1160" t="s">
        <v>5162</v>
      </c>
      <c r="R1160" t="s">
        <v>17</v>
      </c>
      <c r="S1160" s="2">
        <v>44851</v>
      </c>
    </row>
    <row r="1161" spans="1:19" x14ac:dyDescent="0.25">
      <c r="A1161">
        <v>2209090</v>
      </c>
      <c r="B1161">
        <v>5882</v>
      </c>
      <c r="C1161" t="s">
        <v>110</v>
      </c>
      <c r="D1161" t="s">
        <v>319</v>
      </c>
      <c r="E1161" t="s">
        <v>5163</v>
      </c>
      <c r="F1161" t="s">
        <v>5164</v>
      </c>
      <c r="G1161" s="1">
        <v>44812.496527777781</v>
      </c>
      <c r="H1161" s="1">
        <v>44812.49722222222</v>
      </c>
      <c r="I1161">
        <v>81335340615</v>
      </c>
      <c r="J1161" t="s">
        <v>19</v>
      </c>
      <c r="K1161" t="s">
        <v>5165</v>
      </c>
      <c r="L1161" t="s">
        <v>5166</v>
      </c>
      <c r="M1161" s="2">
        <v>44980</v>
      </c>
      <c r="N1161" t="s">
        <v>19</v>
      </c>
      <c r="O1161">
        <v>3255000</v>
      </c>
      <c r="P1161">
        <v>35</v>
      </c>
      <c r="Q1161" t="s">
        <v>5167</v>
      </c>
      <c r="R1161" t="s">
        <v>19</v>
      </c>
      <c r="S1161" s="2">
        <v>44981</v>
      </c>
    </row>
    <row r="1162" spans="1:19" x14ac:dyDescent="0.25">
      <c r="A1162">
        <v>2210029</v>
      </c>
      <c r="B1162">
        <v>4999</v>
      </c>
      <c r="C1162" t="s">
        <v>110</v>
      </c>
      <c r="D1162" t="s">
        <v>30</v>
      </c>
      <c r="E1162" t="s">
        <v>5168</v>
      </c>
      <c r="F1162" t="s">
        <v>5168</v>
      </c>
      <c r="G1162" s="1">
        <v>44811.691666666666</v>
      </c>
      <c r="H1162" s="1">
        <v>44811.691666666666</v>
      </c>
      <c r="I1162">
        <v>85207783131</v>
      </c>
      <c r="J1162" t="s">
        <v>19</v>
      </c>
      <c r="K1162" t="s">
        <v>5169</v>
      </c>
      <c r="L1162" t="s">
        <v>5170</v>
      </c>
      <c r="M1162" s="2">
        <v>44865</v>
      </c>
      <c r="N1162" t="s">
        <v>5171</v>
      </c>
      <c r="O1162">
        <v>8400000</v>
      </c>
      <c r="P1162">
        <v>50</v>
      </c>
      <c r="Q1162" t="s">
        <v>5172</v>
      </c>
      <c r="R1162" t="s">
        <v>28</v>
      </c>
      <c r="S1162" s="2">
        <v>44874</v>
      </c>
    </row>
    <row r="1163" spans="1:19" x14ac:dyDescent="0.25">
      <c r="A1163">
        <v>2209077</v>
      </c>
      <c r="B1163">
        <v>5740</v>
      </c>
      <c r="C1163" t="s">
        <v>20</v>
      </c>
      <c r="D1163" t="s">
        <v>65</v>
      </c>
      <c r="E1163" t="s">
        <v>5173</v>
      </c>
      <c r="F1163" t="s">
        <v>5174</v>
      </c>
      <c r="G1163" s="1">
        <v>44811.620138888888</v>
      </c>
      <c r="H1163" s="1">
        <v>44811.620138888888</v>
      </c>
      <c r="I1163">
        <v>87897476162</v>
      </c>
      <c r="J1163" t="s">
        <v>19</v>
      </c>
      <c r="K1163" t="s">
        <v>5175</v>
      </c>
      <c r="L1163" t="s">
        <v>5176</v>
      </c>
      <c r="M1163" s="2">
        <v>44965</v>
      </c>
      <c r="N1163" t="s">
        <v>19</v>
      </c>
      <c r="O1163">
        <v>3450000</v>
      </c>
      <c r="P1163">
        <v>25</v>
      </c>
      <c r="Q1163" t="s">
        <v>5177</v>
      </c>
      <c r="R1163" t="s">
        <v>28</v>
      </c>
      <c r="S1163" s="2">
        <v>44993</v>
      </c>
    </row>
    <row r="1164" spans="1:19" x14ac:dyDescent="0.25">
      <c r="A1164">
        <v>2209076</v>
      </c>
      <c r="B1164">
        <v>5396</v>
      </c>
      <c r="C1164" t="s">
        <v>20</v>
      </c>
      <c r="D1164" t="s">
        <v>65</v>
      </c>
      <c r="E1164" t="s">
        <v>5173</v>
      </c>
      <c r="F1164" t="s">
        <v>5174</v>
      </c>
      <c r="G1164" s="1">
        <v>44811.619444444441</v>
      </c>
      <c r="H1164" s="1">
        <v>44811.620138888888</v>
      </c>
      <c r="I1164">
        <v>87897476162</v>
      </c>
      <c r="J1164" t="s">
        <v>19</v>
      </c>
      <c r="K1164" t="s">
        <v>5175</v>
      </c>
      <c r="L1164" t="s">
        <v>5178</v>
      </c>
      <c r="M1164" s="2">
        <v>44922</v>
      </c>
      <c r="N1164" t="s">
        <v>5179</v>
      </c>
      <c r="O1164">
        <v>2700000</v>
      </c>
      <c r="P1164">
        <v>25</v>
      </c>
      <c r="Q1164" t="s">
        <v>5177</v>
      </c>
      <c r="R1164" t="s">
        <v>28</v>
      </c>
      <c r="S1164" s="2">
        <v>44943</v>
      </c>
    </row>
    <row r="1165" spans="1:19" x14ac:dyDescent="0.25">
      <c r="A1165">
        <v>2209075</v>
      </c>
      <c r="B1165">
        <v>4726</v>
      </c>
      <c r="C1165" t="s">
        <v>20</v>
      </c>
      <c r="D1165" t="s">
        <v>65</v>
      </c>
      <c r="E1165" t="s">
        <v>5173</v>
      </c>
      <c r="F1165" t="s">
        <v>5174</v>
      </c>
      <c r="G1165" s="1">
        <v>44811.618750000001</v>
      </c>
      <c r="H1165" s="1">
        <v>44811.618750000001</v>
      </c>
      <c r="I1165">
        <v>87897476162</v>
      </c>
      <c r="J1165" t="s">
        <v>19</v>
      </c>
      <c r="K1165" t="s">
        <v>5175</v>
      </c>
      <c r="L1165" t="s">
        <v>5180</v>
      </c>
      <c r="M1165" s="2">
        <v>44827</v>
      </c>
      <c r="N1165" t="s">
        <v>5181</v>
      </c>
      <c r="O1165">
        <v>5625000</v>
      </c>
      <c r="P1165">
        <v>75</v>
      </c>
      <c r="Q1165" t="s">
        <v>5177</v>
      </c>
      <c r="R1165" t="s">
        <v>28</v>
      </c>
      <c r="S1165" s="2">
        <v>44848</v>
      </c>
    </row>
    <row r="1166" spans="1:19" x14ac:dyDescent="0.25">
      <c r="A1166">
        <v>2209074</v>
      </c>
      <c r="B1166">
        <v>4725</v>
      </c>
      <c r="C1166" t="s">
        <v>20</v>
      </c>
      <c r="D1166" t="s">
        <v>65</v>
      </c>
      <c r="E1166" t="s">
        <v>5173</v>
      </c>
      <c r="F1166" t="s">
        <v>5174</v>
      </c>
      <c r="G1166" s="1">
        <v>44811.618055555555</v>
      </c>
      <c r="H1166" s="1">
        <v>44811.618055555555</v>
      </c>
      <c r="I1166">
        <v>87897476162</v>
      </c>
      <c r="J1166" t="s">
        <v>19</v>
      </c>
      <c r="K1166" t="s">
        <v>5175</v>
      </c>
      <c r="L1166" t="s">
        <v>5182</v>
      </c>
      <c r="M1166" s="2">
        <v>44827</v>
      </c>
      <c r="N1166" t="s">
        <v>5183</v>
      </c>
      <c r="O1166">
        <v>5850000</v>
      </c>
      <c r="P1166">
        <v>75</v>
      </c>
      <c r="Q1166" t="s">
        <v>5177</v>
      </c>
      <c r="R1166" t="s">
        <v>28</v>
      </c>
      <c r="S1166" s="2">
        <v>44848</v>
      </c>
    </row>
    <row r="1167" spans="1:19" x14ac:dyDescent="0.25">
      <c r="A1167">
        <v>2209107</v>
      </c>
      <c r="B1167">
        <v>4900</v>
      </c>
      <c r="C1167" t="s">
        <v>20</v>
      </c>
      <c r="D1167" t="s">
        <v>59</v>
      </c>
      <c r="E1167" t="s">
        <v>5184</v>
      </c>
      <c r="F1167" t="s">
        <v>5184</v>
      </c>
      <c r="G1167" s="1">
        <v>44811.447222222225</v>
      </c>
      <c r="H1167" s="1">
        <v>44811.447222222225</v>
      </c>
      <c r="I1167">
        <v>8112504875</v>
      </c>
      <c r="J1167" t="s">
        <v>19</v>
      </c>
      <c r="K1167" t="s">
        <v>5185</v>
      </c>
      <c r="L1167" t="s">
        <v>5186</v>
      </c>
      <c r="M1167" s="2">
        <v>44847</v>
      </c>
      <c r="N1167" t="s">
        <v>5187</v>
      </c>
      <c r="O1167">
        <v>3022500</v>
      </c>
      <c r="P1167">
        <v>15</v>
      </c>
      <c r="Q1167" t="s">
        <v>5188</v>
      </c>
      <c r="R1167" t="s">
        <v>17</v>
      </c>
      <c r="S1167" s="2">
        <v>44858</v>
      </c>
    </row>
    <row r="1168" spans="1:19" x14ac:dyDescent="0.25">
      <c r="A1168">
        <v>2209078</v>
      </c>
      <c r="B1168">
        <v>4796</v>
      </c>
      <c r="C1168" t="s">
        <v>20</v>
      </c>
      <c r="D1168" t="s">
        <v>143</v>
      </c>
      <c r="E1168" t="s">
        <v>5189</v>
      </c>
      <c r="F1168" t="s">
        <v>5190</v>
      </c>
      <c r="G1168" s="1">
        <v>44810.6</v>
      </c>
      <c r="H1168" s="1">
        <v>44810.601388888892</v>
      </c>
      <c r="I1168">
        <v>81214209193</v>
      </c>
      <c r="J1168" t="s">
        <v>19</v>
      </c>
      <c r="K1168" t="s">
        <v>5191</v>
      </c>
      <c r="L1168" t="s">
        <v>5192</v>
      </c>
      <c r="M1168" s="2">
        <v>44833</v>
      </c>
      <c r="N1168" t="s">
        <v>5193</v>
      </c>
      <c r="O1168">
        <v>1800000</v>
      </c>
      <c r="P1168">
        <v>10</v>
      </c>
      <c r="Q1168" t="s">
        <v>5089</v>
      </c>
      <c r="R1168" t="s">
        <v>17</v>
      </c>
      <c r="S1168" s="2">
        <v>44844</v>
      </c>
    </row>
    <row r="1169" spans="1:19" x14ac:dyDescent="0.25">
      <c r="A1169">
        <v>2209067</v>
      </c>
      <c r="B1169">
        <v>5088</v>
      </c>
      <c r="C1169" t="s">
        <v>110</v>
      </c>
      <c r="D1169" t="s">
        <v>65</v>
      </c>
      <c r="E1169" t="s">
        <v>5194</v>
      </c>
      <c r="F1169" t="s">
        <v>5195</v>
      </c>
      <c r="G1169" s="1">
        <v>44810.47152777778</v>
      </c>
      <c r="H1169" s="1">
        <v>44810.47152777778</v>
      </c>
      <c r="I1169">
        <v>85783251612</v>
      </c>
      <c r="J1169" t="s">
        <v>19</v>
      </c>
      <c r="K1169" t="s">
        <v>5196</v>
      </c>
      <c r="L1169" t="s">
        <v>5197</v>
      </c>
      <c r="M1169" s="2">
        <v>44876</v>
      </c>
      <c r="N1169" t="s">
        <v>5198</v>
      </c>
      <c r="O1169">
        <v>9475000</v>
      </c>
      <c r="P1169">
        <v>25</v>
      </c>
      <c r="Q1169" t="s">
        <v>5199</v>
      </c>
      <c r="R1169" t="s">
        <v>17</v>
      </c>
      <c r="S1169" s="2">
        <v>44897</v>
      </c>
    </row>
    <row r="1170" spans="1:19" x14ac:dyDescent="0.25">
      <c r="A1170" t="s">
        <v>19</v>
      </c>
      <c r="B1170">
        <v>4608</v>
      </c>
      <c r="C1170" t="s">
        <v>29</v>
      </c>
      <c r="D1170" t="s">
        <v>143</v>
      </c>
      <c r="E1170" t="s">
        <v>236</v>
      </c>
      <c r="F1170" t="s">
        <v>5200</v>
      </c>
      <c r="G1170" s="1">
        <v>44810.448611111111</v>
      </c>
      <c r="H1170" s="1">
        <v>44810.448611111111</v>
      </c>
      <c r="I1170">
        <v>81340464660</v>
      </c>
      <c r="J1170" t="s">
        <v>19</v>
      </c>
      <c r="K1170" t="s">
        <v>238</v>
      </c>
      <c r="L1170" t="s">
        <v>5201</v>
      </c>
      <c r="M1170" s="2">
        <v>44810</v>
      </c>
      <c r="N1170" t="s">
        <v>5202</v>
      </c>
      <c r="O1170">
        <v>7560000</v>
      </c>
      <c r="P1170">
        <v>70</v>
      </c>
      <c r="Q1170" t="s">
        <v>5203</v>
      </c>
      <c r="R1170" t="s">
        <v>17</v>
      </c>
      <c r="S1170" s="2">
        <v>44812</v>
      </c>
    </row>
    <row r="1171" spans="1:19" x14ac:dyDescent="0.25">
      <c r="A1171" t="s">
        <v>19</v>
      </c>
      <c r="B1171">
        <v>4606</v>
      </c>
      <c r="C1171" t="s">
        <v>29</v>
      </c>
      <c r="D1171" t="s">
        <v>30</v>
      </c>
      <c r="E1171" t="s">
        <v>3085</v>
      </c>
      <c r="F1171" t="s">
        <v>3085</v>
      </c>
      <c r="G1171" s="1">
        <v>44810.440972222219</v>
      </c>
      <c r="H1171" s="1">
        <v>44810.440972222219</v>
      </c>
      <c r="I1171">
        <v>82150309609</v>
      </c>
      <c r="J1171" t="s">
        <v>19</v>
      </c>
      <c r="K1171" t="s">
        <v>3086</v>
      </c>
      <c r="L1171" t="s">
        <v>3087</v>
      </c>
      <c r="M1171" s="2">
        <v>44810</v>
      </c>
      <c r="N1171" t="s">
        <v>3088</v>
      </c>
      <c r="O1171">
        <v>1010000</v>
      </c>
      <c r="P1171">
        <v>10</v>
      </c>
      <c r="Q1171" t="s">
        <v>5204</v>
      </c>
      <c r="R1171" t="s">
        <v>17</v>
      </c>
      <c r="S1171" s="2">
        <v>44819</v>
      </c>
    </row>
    <row r="1172" spans="1:19" x14ac:dyDescent="0.25">
      <c r="A1172" t="s">
        <v>19</v>
      </c>
      <c r="B1172">
        <v>4605</v>
      </c>
      <c r="C1172" t="s">
        <v>42</v>
      </c>
      <c r="D1172" t="s">
        <v>30</v>
      </c>
      <c r="E1172" t="s">
        <v>1865</v>
      </c>
      <c r="F1172" t="s">
        <v>1865</v>
      </c>
      <c r="G1172" s="1">
        <v>44810.427777777775</v>
      </c>
      <c r="H1172" s="1">
        <v>44810.428472222222</v>
      </c>
      <c r="I1172">
        <v>85255505419</v>
      </c>
      <c r="J1172" t="s">
        <v>19</v>
      </c>
      <c r="K1172" t="s">
        <v>1866</v>
      </c>
      <c r="L1172" t="s">
        <v>5205</v>
      </c>
      <c r="M1172" s="2">
        <v>44810</v>
      </c>
      <c r="N1172" t="s">
        <v>19</v>
      </c>
      <c r="O1172">
        <v>1100000</v>
      </c>
      <c r="P1172">
        <v>1</v>
      </c>
      <c r="Q1172" t="s">
        <v>5206</v>
      </c>
      <c r="R1172" t="s">
        <v>17</v>
      </c>
      <c r="S1172" s="2">
        <v>44819</v>
      </c>
    </row>
    <row r="1173" spans="1:19" x14ac:dyDescent="0.25">
      <c r="A1173">
        <v>2209065</v>
      </c>
      <c r="B1173">
        <v>5165</v>
      </c>
      <c r="C1173" t="s">
        <v>20</v>
      </c>
      <c r="D1173" t="s">
        <v>218</v>
      </c>
      <c r="E1173" t="s">
        <v>219</v>
      </c>
      <c r="F1173" t="s">
        <v>5207</v>
      </c>
      <c r="G1173" s="1">
        <v>44809.700694444444</v>
      </c>
      <c r="H1173" s="1">
        <v>44809.70208333333</v>
      </c>
      <c r="I1173">
        <v>81324918200</v>
      </c>
      <c r="J1173" t="s">
        <v>19</v>
      </c>
      <c r="K1173" t="s">
        <v>221</v>
      </c>
      <c r="L1173" t="s">
        <v>5208</v>
      </c>
      <c r="M1173" s="2">
        <v>44888</v>
      </c>
      <c r="N1173" t="s">
        <v>5209</v>
      </c>
      <c r="O1173">
        <v>4645000</v>
      </c>
      <c r="P1173">
        <v>50</v>
      </c>
      <c r="Q1173" t="s">
        <v>5210</v>
      </c>
      <c r="R1173" t="s">
        <v>19</v>
      </c>
      <c r="S1173" s="2">
        <v>44895</v>
      </c>
    </row>
    <row r="1174" spans="1:19" x14ac:dyDescent="0.25">
      <c r="A1174">
        <v>2209064</v>
      </c>
      <c r="B1174">
        <v>5004</v>
      </c>
      <c r="C1174" t="s">
        <v>20</v>
      </c>
      <c r="D1174" t="s">
        <v>78</v>
      </c>
      <c r="E1174" t="s">
        <v>5211</v>
      </c>
      <c r="F1174" t="s">
        <v>5211</v>
      </c>
      <c r="G1174" s="1">
        <v>44809.698611111111</v>
      </c>
      <c r="H1174" s="1">
        <v>44809.699305555558</v>
      </c>
      <c r="I1174">
        <v>81343012340</v>
      </c>
      <c r="J1174" t="s">
        <v>19</v>
      </c>
      <c r="K1174" t="s">
        <v>5212</v>
      </c>
      <c r="L1174" t="s">
        <v>5213</v>
      </c>
      <c r="M1174" s="2">
        <v>44862</v>
      </c>
      <c r="N1174" t="s">
        <v>5214</v>
      </c>
      <c r="O1174">
        <v>4650000</v>
      </c>
      <c r="P1174">
        <v>50</v>
      </c>
      <c r="Q1174" t="s">
        <v>5215</v>
      </c>
      <c r="R1174" t="s">
        <v>19</v>
      </c>
      <c r="S1174" s="2">
        <v>44876</v>
      </c>
    </row>
    <row r="1175" spans="1:19" x14ac:dyDescent="0.25">
      <c r="A1175">
        <v>2209063</v>
      </c>
      <c r="B1175">
        <v>4955</v>
      </c>
      <c r="C1175" t="s">
        <v>110</v>
      </c>
      <c r="D1175" t="s">
        <v>218</v>
      </c>
      <c r="E1175" t="s">
        <v>219</v>
      </c>
      <c r="F1175" t="s">
        <v>5216</v>
      </c>
      <c r="G1175" s="1">
        <v>44809.688888888886</v>
      </c>
      <c r="H1175" s="1">
        <v>44809.689583333333</v>
      </c>
      <c r="I1175">
        <v>81324918200</v>
      </c>
      <c r="J1175" t="s">
        <v>19</v>
      </c>
      <c r="K1175" t="s">
        <v>221</v>
      </c>
      <c r="L1175" t="s">
        <v>5217</v>
      </c>
      <c r="M1175" s="2">
        <v>44858</v>
      </c>
      <c r="N1175" t="s">
        <v>5218</v>
      </c>
      <c r="O1175">
        <v>4180000</v>
      </c>
      <c r="P1175">
        <v>50</v>
      </c>
      <c r="Q1175" t="s">
        <v>262</v>
      </c>
      <c r="R1175" t="s">
        <v>19</v>
      </c>
      <c r="S1175" s="2">
        <v>44862</v>
      </c>
    </row>
    <row r="1176" spans="1:19" x14ac:dyDescent="0.25">
      <c r="A1176">
        <v>2209160</v>
      </c>
      <c r="B1176">
        <v>5771</v>
      </c>
      <c r="C1176" t="s">
        <v>42</v>
      </c>
      <c r="D1176" t="s">
        <v>103</v>
      </c>
      <c r="E1176" t="s">
        <v>5219</v>
      </c>
      <c r="F1176" t="s">
        <v>5219</v>
      </c>
      <c r="G1176" s="1">
        <v>44809.615277777775</v>
      </c>
      <c r="H1176" s="1">
        <v>44809.615277777775</v>
      </c>
      <c r="I1176">
        <v>85262323621</v>
      </c>
      <c r="J1176" t="s">
        <v>19</v>
      </c>
      <c r="K1176" t="s">
        <v>5220</v>
      </c>
      <c r="L1176" t="s">
        <v>5221</v>
      </c>
      <c r="M1176" s="2">
        <v>44971</v>
      </c>
      <c r="N1176" t="s">
        <v>19</v>
      </c>
      <c r="O1176">
        <v>1100000</v>
      </c>
      <c r="P1176">
        <v>1</v>
      </c>
      <c r="Q1176" t="s">
        <v>811</v>
      </c>
      <c r="R1176" t="s">
        <v>19</v>
      </c>
      <c r="S1176" s="2">
        <v>44981</v>
      </c>
    </row>
    <row r="1177" spans="1:19" x14ac:dyDescent="0.25">
      <c r="A1177">
        <v>2209072</v>
      </c>
      <c r="B1177">
        <v>6201</v>
      </c>
      <c r="C1177" t="s">
        <v>20</v>
      </c>
      <c r="D1177" t="s">
        <v>21</v>
      </c>
      <c r="E1177" t="s">
        <v>5222</v>
      </c>
      <c r="F1177" t="s">
        <v>5223</v>
      </c>
      <c r="G1177" s="1">
        <v>44807.495833333334</v>
      </c>
      <c r="H1177" s="1">
        <v>44807.496527777781</v>
      </c>
      <c r="I1177">
        <v>81273280643</v>
      </c>
      <c r="J1177" t="s">
        <v>19</v>
      </c>
      <c r="K1177" t="s">
        <v>5224</v>
      </c>
      <c r="L1177" t="s">
        <v>5225</v>
      </c>
      <c r="M1177" s="2">
        <v>45029</v>
      </c>
      <c r="N1177" t="s">
        <v>19</v>
      </c>
      <c r="O1177">
        <v>4900000</v>
      </c>
      <c r="P1177">
        <v>25</v>
      </c>
      <c r="Q1177" t="s">
        <v>5226</v>
      </c>
      <c r="R1177" t="s">
        <v>19</v>
      </c>
      <c r="S1177" s="2">
        <v>45046</v>
      </c>
    </row>
    <row r="1178" spans="1:19" x14ac:dyDescent="0.25">
      <c r="A1178">
        <v>2209070</v>
      </c>
      <c r="B1178">
        <v>5229</v>
      </c>
      <c r="C1178" t="s">
        <v>20</v>
      </c>
      <c r="D1178" t="s">
        <v>21</v>
      </c>
      <c r="E1178" t="s">
        <v>5222</v>
      </c>
      <c r="F1178" t="s">
        <v>5227</v>
      </c>
      <c r="G1178" s="1">
        <v>44807.495138888888</v>
      </c>
      <c r="H1178" s="1">
        <v>44807.495833333334</v>
      </c>
      <c r="I1178">
        <v>81273280643</v>
      </c>
      <c r="J1178" t="s">
        <v>19</v>
      </c>
      <c r="K1178" t="s">
        <v>5224</v>
      </c>
      <c r="L1178" t="s">
        <v>5228</v>
      </c>
      <c r="M1178" s="2">
        <v>44897</v>
      </c>
      <c r="N1178" t="s">
        <v>5229</v>
      </c>
      <c r="O1178">
        <v>5100000</v>
      </c>
      <c r="P1178">
        <v>50</v>
      </c>
      <c r="Q1178" t="s">
        <v>5230</v>
      </c>
      <c r="R1178" t="s">
        <v>19</v>
      </c>
      <c r="S1178" s="2">
        <v>44924</v>
      </c>
    </row>
    <row r="1179" spans="1:19" x14ac:dyDescent="0.25">
      <c r="A1179">
        <v>2209071</v>
      </c>
      <c r="B1179">
        <v>5462</v>
      </c>
      <c r="C1179" t="s">
        <v>20</v>
      </c>
      <c r="D1179" t="s">
        <v>21</v>
      </c>
      <c r="E1179" t="s">
        <v>5222</v>
      </c>
      <c r="F1179" t="s">
        <v>5222</v>
      </c>
      <c r="G1179" s="1">
        <v>44807.453472222223</v>
      </c>
      <c r="H1179" s="1">
        <v>44807.45416666667</v>
      </c>
      <c r="I1179">
        <v>81273280643</v>
      </c>
      <c r="J1179" t="s">
        <v>19</v>
      </c>
      <c r="K1179" t="s">
        <v>5224</v>
      </c>
      <c r="L1179" t="s">
        <v>5231</v>
      </c>
      <c r="M1179" s="2">
        <v>44936</v>
      </c>
      <c r="N1179" t="s">
        <v>19</v>
      </c>
      <c r="O1179">
        <v>5346000</v>
      </c>
      <c r="P1179">
        <v>55</v>
      </c>
      <c r="Q1179" t="s">
        <v>5232</v>
      </c>
      <c r="R1179" t="s">
        <v>19</v>
      </c>
      <c r="S1179" s="2">
        <v>44957</v>
      </c>
    </row>
    <row r="1180" spans="1:19" x14ac:dyDescent="0.25">
      <c r="A1180">
        <v>2209050</v>
      </c>
      <c r="B1180">
        <v>4721</v>
      </c>
      <c r="C1180" t="s">
        <v>110</v>
      </c>
      <c r="D1180" t="s">
        <v>35</v>
      </c>
      <c r="E1180" t="s">
        <v>5233</v>
      </c>
      <c r="F1180" t="s">
        <v>5234</v>
      </c>
      <c r="G1180" s="1">
        <v>44807.445138888892</v>
      </c>
      <c r="H1180" s="1">
        <v>44807.446527777778</v>
      </c>
      <c r="I1180">
        <v>81210243464</v>
      </c>
      <c r="J1180" t="s">
        <v>19</v>
      </c>
      <c r="K1180" t="s">
        <v>5235</v>
      </c>
      <c r="L1180" t="s">
        <v>5236</v>
      </c>
      <c r="M1180" s="2">
        <v>44827</v>
      </c>
      <c r="N1180" t="s">
        <v>5237</v>
      </c>
      <c r="O1180">
        <v>4700000</v>
      </c>
      <c r="P1180">
        <v>50</v>
      </c>
      <c r="Q1180" t="s">
        <v>5238</v>
      </c>
      <c r="R1180" t="s">
        <v>235</v>
      </c>
      <c r="S1180" s="2">
        <v>44848</v>
      </c>
    </row>
    <row r="1181" spans="1:19" x14ac:dyDescent="0.25">
      <c r="A1181">
        <v>2209049</v>
      </c>
      <c r="B1181">
        <v>5561</v>
      </c>
      <c r="C1181" t="s">
        <v>20</v>
      </c>
      <c r="D1181" t="s">
        <v>21</v>
      </c>
      <c r="E1181" t="s">
        <v>5239</v>
      </c>
      <c r="F1181" t="s">
        <v>5239</v>
      </c>
      <c r="G1181" s="1">
        <v>44807.42083333333</v>
      </c>
      <c r="H1181" s="1">
        <v>44807.438194444447</v>
      </c>
      <c r="I1181">
        <v>81342474949</v>
      </c>
      <c r="J1181" t="s">
        <v>19</v>
      </c>
      <c r="K1181" t="s">
        <v>5240</v>
      </c>
      <c r="L1181" t="s">
        <v>5241</v>
      </c>
      <c r="M1181" s="2">
        <v>44945</v>
      </c>
      <c r="N1181" t="s">
        <v>5242</v>
      </c>
      <c r="O1181">
        <v>8600000</v>
      </c>
      <c r="P1181">
        <v>100</v>
      </c>
      <c r="Q1181" t="s">
        <v>5243</v>
      </c>
      <c r="R1181" t="s">
        <v>19</v>
      </c>
      <c r="S1181" s="2">
        <v>44957</v>
      </c>
    </row>
    <row r="1182" spans="1:19" x14ac:dyDescent="0.25">
      <c r="A1182">
        <v>2209052</v>
      </c>
      <c r="B1182">
        <v>4764</v>
      </c>
      <c r="C1182" t="s">
        <v>110</v>
      </c>
      <c r="D1182" t="s">
        <v>43</v>
      </c>
      <c r="E1182" t="s">
        <v>977</v>
      </c>
      <c r="F1182" t="s">
        <v>978</v>
      </c>
      <c r="G1182" s="1">
        <v>44807.415972222225</v>
      </c>
      <c r="H1182" s="1">
        <v>44807.415972222225</v>
      </c>
      <c r="I1182" s="3">
        <v>6280000000000</v>
      </c>
      <c r="J1182" t="s">
        <v>19</v>
      </c>
      <c r="K1182" t="s">
        <v>979</v>
      </c>
      <c r="L1182" t="s">
        <v>5244</v>
      </c>
      <c r="M1182" s="2">
        <v>44828</v>
      </c>
      <c r="N1182" t="s">
        <v>981</v>
      </c>
      <c r="O1182">
        <v>10989000</v>
      </c>
      <c r="P1182">
        <v>300</v>
      </c>
      <c r="Q1182" t="s">
        <v>982</v>
      </c>
      <c r="R1182" t="s">
        <v>17</v>
      </c>
      <c r="S1182" s="2">
        <v>44855</v>
      </c>
    </row>
    <row r="1183" spans="1:19" x14ac:dyDescent="0.25">
      <c r="A1183">
        <v>2209062</v>
      </c>
      <c r="B1183">
        <v>5091</v>
      </c>
      <c r="C1183" t="s">
        <v>110</v>
      </c>
      <c r="D1183" t="s">
        <v>43</v>
      </c>
      <c r="E1183" t="s">
        <v>2325</v>
      </c>
      <c r="F1183" t="s">
        <v>5245</v>
      </c>
      <c r="G1183" s="1">
        <v>44807.415277777778</v>
      </c>
      <c r="H1183" s="1">
        <v>44807.415277777778</v>
      </c>
      <c r="I1183">
        <v>81314468230</v>
      </c>
      <c r="J1183" t="s">
        <v>19</v>
      </c>
      <c r="K1183" t="s">
        <v>2327</v>
      </c>
      <c r="L1183" t="s">
        <v>5246</v>
      </c>
      <c r="M1183" s="2">
        <v>44876</v>
      </c>
      <c r="N1183" t="s">
        <v>5247</v>
      </c>
      <c r="O1183">
        <v>4740000</v>
      </c>
      <c r="P1183">
        <v>75</v>
      </c>
      <c r="Q1183" t="s">
        <v>2329</v>
      </c>
      <c r="R1183" t="s">
        <v>17</v>
      </c>
      <c r="S1183" s="2">
        <v>44890</v>
      </c>
    </row>
    <row r="1184" spans="1:19" x14ac:dyDescent="0.25">
      <c r="A1184">
        <v>2209048</v>
      </c>
      <c r="B1184">
        <v>4980</v>
      </c>
      <c r="C1184" t="s">
        <v>20</v>
      </c>
      <c r="D1184" t="s">
        <v>35</v>
      </c>
      <c r="E1184" t="s">
        <v>5248</v>
      </c>
      <c r="F1184" t="s">
        <v>5249</v>
      </c>
      <c r="G1184" s="1">
        <v>44807.40902777778</v>
      </c>
      <c r="H1184" s="1">
        <v>44807.410416666666</v>
      </c>
      <c r="I1184" s="3">
        <v>628000000000</v>
      </c>
      <c r="J1184" t="s">
        <v>19</v>
      </c>
      <c r="K1184" t="s">
        <v>5250</v>
      </c>
      <c r="L1184" t="s">
        <v>5251</v>
      </c>
      <c r="M1184" s="2">
        <v>44859</v>
      </c>
      <c r="N1184" t="s">
        <v>5252</v>
      </c>
      <c r="O1184">
        <v>1756575</v>
      </c>
      <c r="P1184">
        <v>15</v>
      </c>
      <c r="Q1184" t="s">
        <v>5253</v>
      </c>
      <c r="R1184" t="s">
        <v>28</v>
      </c>
      <c r="S1184" s="2">
        <v>44895</v>
      </c>
    </row>
    <row r="1185" spans="1:19" x14ac:dyDescent="0.25">
      <c r="A1185" t="s">
        <v>19</v>
      </c>
      <c r="B1185">
        <v>4761</v>
      </c>
      <c r="C1185" t="s">
        <v>110</v>
      </c>
      <c r="D1185" t="s">
        <v>103</v>
      </c>
      <c r="E1185" t="s">
        <v>104</v>
      </c>
      <c r="F1185" t="s">
        <v>104</v>
      </c>
      <c r="G1185" s="1">
        <v>44807.362500000003</v>
      </c>
      <c r="H1185" s="1">
        <v>44807.362500000003</v>
      </c>
      <c r="I1185">
        <v>81320541460</v>
      </c>
      <c r="J1185" t="s">
        <v>19</v>
      </c>
      <c r="K1185" t="s">
        <v>106</v>
      </c>
      <c r="L1185" t="s">
        <v>5254</v>
      </c>
      <c r="M1185" s="2">
        <v>44828</v>
      </c>
      <c r="N1185" t="s">
        <v>19</v>
      </c>
      <c r="O1185">
        <v>2497500</v>
      </c>
      <c r="P1185">
        <v>50</v>
      </c>
      <c r="Q1185" t="s">
        <v>5255</v>
      </c>
      <c r="R1185" t="s">
        <v>17</v>
      </c>
      <c r="S1185" s="2">
        <v>44834</v>
      </c>
    </row>
    <row r="1186" spans="1:19" x14ac:dyDescent="0.25">
      <c r="A1186">
        <v>2209061</v>
      </c>
      <c r="B1186">
        <v>4961</v>
      </c>
      <c r="C1186" t="s">
        <v>20</v>
      </c>
      <c r="D1186" t="s">
        <v>103</v>
      </c>
      <c r="E1186" t="s">
        <v>5256</v>
      </c>
      <c r="F1186" t="s">
        <v>5256</v>
      </c>
      <c r="G1186" s="1">
        <v>44807.351388888892</v>
      </c>
      <c r="H1186" s="1">
        <v>44807.352083333331</v>
      </c>
      <c r="I1186">
        <v>85974469068</v>
      </c>
      <c r="J1186" t="s">
        <v>19</v>
      </c>
      <c r="K1186" t="s">
        <v>5257</v>
      </c>
      <c r="L1186" t="s">
        <v>5258</v>
      </c>
      <c r="M1186" s="2">
        <v>44855</v>
      </c>
      <c r="N1186" t="s">
        <v>5259</v>
      </c>
      <c r="O1186">
        <v>4375000</v>
      </c>
      <c r="P1186">
        <v>25</v>
      </c>
      <c r="Q1186" t="s">
        <v>5260</v>
      </c>
      <c r="R1186" t="s">
        <v>28</v>
      </c>
      <c r="S1186" s="2">
        <v>44862</v>
      </c>
    </row>
    <row r="1187" spans="1:19" x14ac:dyDescent="0.25">
      <c r="A1187">
        <v>2209173</v>
      </c>
      <c r="B1187">
        <v>4945</v>
      </c>
      <c r="C1187" t="s">
        <v>20</v>
      </c>
      <c r="D1187" t="s">
        <v>103</v>
      </c>
      <c r="E1187" t="s">
        <v>915</v>
      </c>
      <c r="F1187" t="s">
        <v>915</v>
      </c>
      <c r="G1187" s="1">
        <v>44807.344444444447</v>
      </c>
      <c r="H1187" s="1">
        <v>44807.344444444447</v>
      </c>
      <c r="I1187">
        <v>82285700701</v>
      </c>
      <c r="J1187" t="s">
        <v>19</v>
      </c>
      <c r="K1187" t="s">
        <v>916</v>
      </c>
      <c r="L1187" t="s">
        <v>5261</v>
      </c>
      <c r="M1187" s="2">
        <v>44854</v>
      </c>
      <c r="N1187" t="s">
        <v>5262</v>
      </c>
      <c r="O1187">
        <v>19906000</v>
      </c>
      <c r="P1187">
        <v>269</v>
      </c>
      <c r="Q1187" t="s">
        <v>918</v>
      </c>
      <c r="R1187" t="s">
        <v>28</v>
      </c>
      <c r="S1187" s="2">
        <v>44862</v>
      </c>
    </row>
    <row r="1188" spans="1:19" x14ac:dyDescent="0.25">
      <c r="A1188">
        <v>2209053</v>
      </c>
      <c r="B1188">
        <v>5080</v>
      </c>
      <c r="C1188" t="s">
        <v>110</v>
      </c>
      <c r="D1188" t="s">
        <v>103</v>
      </c>
      <c r="E1188" t="s">
        <v>5263</v>
      </c>
      <c r="F1188" t="s">
        <v>5263</v>
      </c>
      <c r="G1188" s="1">
        <v>44807.338194444441</v>
      </c>
      <c r="H1188" s="1">
        <v>44807.338194444441</v>
      </c>
      <c r="I1188">
        <v>81363426579</v>
      </c>
      <c r="J1188" t="s">
        <v>19</v>
      </c>
      <c r="K1188" t="s">
        <v>5264</v>
      </c>
      <c r="L1188" t="s">
        <v>5265</v>
      </c>
      <c r="M1188" s="2">
        <v>44875</v>
      </c>
      <c r="N1188" t="s">
        <v>5266</v>
      </c>
      <c r="O1188">
        <v>3100000</v>
      </c>
      <c r="P1188">
        <v>25</v>
      </c>
      <c r="Q1188" t="s">
        <v>5267</v>
      </c>
      <c r="R1188" t="s">
        <v>17</v>
      </c>
      <c r="S1188" s="2">
        <v>44890</v>
      </c>
    </row>
    <row r="1189" spans="1:19" x14ac:dyDescent="0.25">
      <c r="A1189">
        <v>2209056</v>
      </c>
      <c r="B1189">
        <v>5119</v>
      </c>
      <c r="C1189" t="s">
        <v>20</v>
      </c>
      <c r="D1189" t="s">
        <v>35</v>
      </c>
      <c r="E1189" t="s">
        <v>5268</v>
      </c>
      <c r="F1189" t="s">
        <v>5269</v>
      </c>
      <c r="G1189" s="1">
        <v>44806.665277777778</v>
      </c>
      <c r="H1189" s="1">
        <v>44806.686111111114</v>
      </c>
      <c r="I1189">
        <v>81249384440</v>
      </c>
      <c r="J1189" t="s">
        <v>19</v>
      </c>
      <c r="K1189" t="s">
        <v>5270</v>
      </c>
      <c r="L1189" t="s">
        <v>5271</v>
      </c>
      <c r="M1189" s="2">
        <v>44881</v>
      </c>
      <c r="N1189" t="s">
        <v>5272</v>
      </c>
      <c r="O1189">
        <v>3000000</v>
      </c>
      <c r="P1189">
        <v>20</v>
      </c>
      <c r="Q1189" t="s">
        <v>5273</v>
      </c>
      <c r="R1189" t="s">
        <v>17</v>
      </c>
      <c r="S1189" s="2">
        <v>44883</v>
      </c>
    </row>
    <row r="1190" spans="1:19" x14ac:dyDescent="0.25">
      <c r="A1190">
        <v>2209057</v>
      </c>
      <c r="B1190">
        <v>5118</v>
      </c>
      <c r="C1190" t="s">
        <v>20</v>
      </c>
      <c r="D1190" t="s">
        <v>35</v>
      </c>
      <c r="E1190" t="s">
        <v>5268</v>
      </c>
      <c r="F1190" t="s">
        <v>5269</v>
      </c>
      <c r="G1190" s="1">
        <v>44806.684027777781</v>
      </c>
      <c r="H1190" s="1">
        <v>44806.686111111114</v>
      </c>
      <c r="I1190">
        <v>81249384440</v>
      </c>
      <c r="J1190" t="s">
        <v>19</v>
      </c>
      <c r="K1190" t="s">
        <v>5270</v>
      </c>
      <c r="L1190" t="s">
        <v>5274</v>
      </c>
      <c r="M1190" s="2">
        <v>44881</v>
      </c>
      <c r="N1190" t="s">
        <v>5275</v>
      </c>
      <c r="O1190">
        <v>2960000</v>
      </c>
      <c r="P1190">
        <v>20</v>
      </c>
      <c r="Q1190" t="s">
        <v>5273</v>
      </c>
      <c r="R1190" t="s">
        <v>17</v>
      </c>
      <c r="S1190" s="2">
        <v>44883</v>
      </c>
    </row>
    <row r="1191" spans="1:19" x14ac:dyDescent="0.25">
      <c r="A1191" t="s">
        <v>19</v>
      </c>
      <c r="B1191">
        <v>4600</v>
      </c>
      <c r="C1191" t="s">
        <v>20</v>
      </c>
      <c r="D1191" t="s">
        <v>218</v>
      </c>
      <c r="E1191" t="s">
        <v>512</v>
      </c>
      <c r="F1191" t="s">
        <v>512</v>
      </c>
      <c r="G1191" s="1">
        <v>44806.675694444442</v>
      </c>
      <c r="H1191" s="1">
        <v>44806.675694444442</v>
      </c>
      <c r="I1191">
        <v>85727366729</v>
      </c>
      <c r="J1191" t="s">
        <v>19</v>
      </c>
      <c r="K1191" t="s">
        <v>513</v>
      </c>
      <c r="L1191" t="s">
        <v>514</v>
      </c>
      <c r="M1191" s="2">
        <v>44806</v>
      </c>
      <c r="N1191" t="s">
        <v>19</v>
      </c>
      <c r="O1191">
        <v>6100000</v>
      </c>
      <c r="P1191">
        <v>100</v>
      </c>
      <c r="Q1191" t="s">
        <v>5276</v>
      </c>
      <c r="R1191" t="s">
        <v>17</v>
      </c>
      <c r="S1191" s="2">
        <v>44811</v>
      </c>
    </row>
    <row r="1192" spans="1:19" x14ac:dyDescent="0.25">
      <c r="A1192">
        <v>2209042</v>
      </c>
      <c r="B1192">
        <v>5081</v>
      </c>
      <c r="C1192" t="s">
        <v>20</v>
      </c>
      <c r="D1192" t="s">
        <v>165</v>
      </c>
      <c r="E1192" t="s">
        <v>1070</v>
      </c>
      <c r="F1192" t="s">
        <v>5277</v>
      </c>
      <c r="G1192" s="1">
        <v>44806.652777777781</v>
      </c>
      <c r="H1192" s="1">
        <v>44806.65347222222</v>
      </c>
      <c r="I1192">
        <v>85752685772</v>
      </c>
      <c r="J1192" t="s">
        <v>19</v>
      </c>
      <c r="K1192" t="s">
        <v>1072</v>
      </c>
      <c r="L1192" t="s">
        <v>5278</v>
      </c>
      <c r="M1192" s="2">
        <v>44875</v>
      </c>
      <c r="N1192" t="s">
        <v>19</v>
      </c>
      <c r="O1192">
        <v>1176120</v>
      </c>
      <c r="P1192">
        <v>11</v>
      </c>
      <c r="Q1192" t="s">
        <v>5279</v>
      </c>
      <c r="R1192" t="s">
        <v>28</v>
      </c>
      <c r="S1192" s="2">
        <v>44880</v>
      </c>
    </row>
    <row r="1193" spans="1:19" x14ac:dyDescent="0.25">
      <c r="A1193">
        <v>2209068</v>
      </c>
      <c r="B1193">
        <v>4942</v>
      </c>
      <c r="C1193" t="s">
        <v>20</v>
      </c>
      <c r="D1193" t="s">
        <v>143</v>
      </c>
      <c r="E1193" t="s">
        <v>3004</v>
      </c>
      <c r="F1193" t="s">
        <v>3915</v>
      </c>
      <c r="G1193" s="1">
        <v>44806.651388888888</v>
      </c>
      <c r="H1193" s="1">
        <v>44806.652777777781</v>
      </c>
      <c r="I1193">
        <v>81375145699</v>
      </c>
      <c r="J1193" t="s">
        <v>19</v>
      </c>
      <c r="K1193" t="s">
        <v>3006</v>
      </c>
      <c r="L1193" t="s">
        <v>3917</v>
      </c>
      <c r="M1193" s="2">
        <v>44854</v>
      </c>
      <c r="N1193" t="s">
        <v>5280</v>
      </c>
      <c r="O1193">
        <v>2875000</v>
      </c>
      <c r="P1193">
        <v>25</v>
      </c>
      <c r="Q1193" t="s">
        <v>3918</v>
      </c>
      <c r="R1193" t="s">
        <v>19</v>
      </c>
      <c r="S1193" s="2">
        <v>44885</v>
      </c>
    </row>
    <row r="1194" spans="1:19" x14ac:dyDescent="0.25">
      <c r="A1194" t="s">
        <v>19</v>
      </c>
      <c r="B1194">
        <v>4789</v>
      </c>
      <c r="C1194" t="s">
        <v>20</v>
      </c>
      <c r="D1194" t="s">
        <v>154</v>
      </c>
      <c r="E1194" t="s">
        <v>5281</v>
      </c>
      <c r="F1194" t="s">
        <v>5281</v>
      </c>
      <c r="G1194" s="1">
        <v>44806.652083333334</v>
      </c>
      <c r="H1194" s="1">
        <v>44806.652083333334</v>
      </c>
      <c r="I1194">
        <v>81391028323</v>
      </c>
      <c r="J1194" t="s">
        <v>19</v>
      </c>
      <c r="K1194" t="s">
        <v>5282</v>
      </c>
      <c r="L1194" t="s">
        <v>5283</v>
      </c>
      <c r="M1194" s="2">
        <v>44832</v>
      </c>
      <c r="N1194" t="s">
        <v>19</v>
      </c>
      <c r="O1194">
        <v>2508600</v>
      </c>
      <c r="P1194">
        <v>20</v>
      </c>
      <c r="Q1194" t="s">
        <v>5284</v>
      </c>
      <c r="R1194" t="s">
        <v>19</v>
      </c>
      <c r="S1194" s="2">
        <v>25569</v>
      </c>
    </row>
    <row r="1195" spans="1:19" x14ac:dyDescent="0.25">
      <c r="A1195">
        <v>2209041</v>
      </c>
      <c r="B1195">
        <v>5285</v>
      </c>
      <c r="C1195" t="s">
        <v>20</v>
      </c>
      <c r="D1195" t="s">
        <v>165</v>
      </c>
      <c r="E1195" t="s">
        <v>1070</v>
      </c>
      <c r="F1195" t="s">
        <v>5285</v>
      </c>
      <c r="G1195" s="1">
        <v>44806.652083333334</v>
      </c>
      <c r="H1195" s="1">
        <v>44806.652083333334</v>
      </c>
      <c r="I1195">
        <v>85752685772</v>
      </c>
      <c r="J1195" t="s">
        <v>19</v>
      </c>
      <c r="K1195" t="s">
        <v>1072</v>
      </c>
      <c r="L1195" t="s">
        <v>5286</v>
      </c>
      <c r="M1195" s="2">
        <v>44910</v>
      </c>
      <c r="N1195" t="s">
        <v>19</v>
      </c>
      <c r="O1195">
        <v>3700000</v>
      </c>
      <c r="P1195">
        <v>25</v>
      </c>
      <c r="Q1195" t="s">
        <v>1078</v>
      </c>
      <c r="R1195" t="s">
        <v>28</v>
      </c>
      <c r="S1195" s="2">
        <v>44914</v>
      </c>
    </row>
    <row r="1196" spans="1:19" x14ac:dyDescent="0.25">
      <c r="A1196">
        <v>2209138</v>
      </c>
      <c r="B1196">
        <v>4859</v>
      </c>
      <c r="C1196" t="s">
        <v>20</v>
      </c>
      <c r="D1196" t="s">
        <v>154</v>
      </c>
      <c r="E1196" t="s">
        <v>5287</v>
      </c>
      <c r="F1196" t="s">
        <v>5288</v>
      </c>
      <c r="G1196" s="1">
        <v>44806.645138888889</v>
      </c>
      <c r="H1196" s="1">
        <v>44806.645833333336</v>
      </c>
      <c r="I1196">
        <v>81215313310</v>
      </c>
      <c r="J1196" t="s">
        <v>19</v>
      </c>
      <c r="K1196" t="s">
        <v>5289</v>
      </c>
      <c r="L1196" t="s">
        <v>5290</v>
      </c>
      <c r="M1196" s="2">
        <v>44840</v>
      </c>
      <c r="N1196" t="s">
        <v>5291</v>
      </c>
      <c r="O1196">
        <v>4800000</v>
      </c>
      <c r="P1196">
        <v>50</v>
      </c>
      <c r="Q1196" t="s">
        <v>5292</v>
      </c>
      <c r="R1196" t="s">
        <v>17</v>
      </c>
      <c r="S1196" s="2">
        <v>44849</v>
      </c>
    </row>
    <row r="1197" spans="1:19" x14ac:dyDescent="0.25">
      <c r="A1197">
        <v>2209040</v>
      </c>
      <c r="B1197">
        <v>5455</v>
      </c>
      <c r="C1197" t="s">
        <v>110</v>
      </c>
      <c r="D1197" t="s">
        <v>165</v>
      </c>
      <c r="E1197" t="s">
        <v>1692</v>
      </c>
      <c r="F1197" t="s">
        <v>1692</v>
      </c>
      <c r="G1197" s="1">
        <v>44806.642361111109</v>
      </c>
      <c r="H1197" s="1">
        <v>44806.642361111109</v>
      </c>
      <c r="I1197">
        <v>8122852422</v>
      </c>
      <c r="J1197" t="s">
        <v>19</v>
      </c>
      <c r="K1197" t="s">
        <v>1693</v>
      </c>
      <c r="L1197" t="s">
        <v>1694</v>
      </c>
      <c r="M1197" s="2">
        <v>44932</v>
      </c>
      <c r="N1197" t="s">
        <v>5293</v>
      </c>
      <c r="O1197">
        <v>4273500</v>
      </c>
      <c r="P1197">
        <v>10</v>
      </c>
      <c r="Q1197" t="s">
        <v>5294</v>
      </c>
      <c r="R1197" t="s">
        <v>17</v>
      </c>
      <c r="S1197" s="2">
        <v>44946</v>
      </c>
    </row>
    <row r="1198" spans="1:19" x14ac:dyDescent="0.25">
      <c r="A1198">
        <v>2209044</v>
      </c>
      <c r="B1198">
        <v>4982</v>
      </c>
      <c r="C1198" t="s">
        <v>110</v>
      </c>
      <c r="D1198" t="s">
        <v>165</v>
      </c>
      <c r="E1198" t="s">
        <v>547</v>
      </c>
      <c r="F1198" t="s">
        <v>547</v>
      </c>
      <c r="G1198" s="1">
        <v>44806.634027777778</v>
      </c>
      <c r="H1198" s="1">
        <v>44806.634722222225</v>
      </c>
      <c r="I1198">
        <v>8122747382</v>
      </c>
      <c r="J1198" t="s">
        <v>19</v>
      </c>
      <c r="K1198" t="s">
        <v>549</v>
      </c>
      <c r="L1198" t="s">
        <v>5295</v>
      </c>
      <c r="M1198" s="2">
        <v>44859</v>
      </c>
      <c r="N1198" t="s">
        <v>5296</v>
      </c>
      <c r="O1198">
        <v>2700000</v>
      </c>
      <c r="P1198">
        <v>50</v>
      </c>
      <c r="Q1198" t="s">
        <v>5297</v>
      </c>
      <c r="R1198" t="s">
        <v>17</v>
      </c>
      <c r="S1198" s="2">
        <v>44867</v>
      </c>
    </row>
    <row r="1199" spans="1:19" x14ac:dyDescent="0.25">
      <c r="A1199">
        <v>2209043</v>
      </c>
      <c r="B1199">
        <v>5419</v>
      </c>
      <c r="C1199" t="s">
        <v>110</v>
      </c>
      <c r="D1199" t="s">
        <v>165</v>
      </c>
      <c r="E1199" t="s">
        <v>5298</v>
      </c>
      <c r="F1199" t="s">
        <v>5298</v>
      </c>
      <c r="G1199" s="1">
        <v>44806.616666666669</v>
      </c>
      <c r="H1199" s="1">
        <v>44806.616666666669</v>
      </c>
      <c r="I1199">
        <v>85233367701</v>
      </c>
      <c r="J1199" t="s">
        <v>19</v>
      </c>
      <c r="K1199" t="s">
        <v>5299</v>
      </c>
      <c r="L1199" t="s">
        <v>5300</v>
      </c>
      <c r="M1199" s="2">
        <v>44928</v>
      </c>
      <c r="N1199" t="s">
        <v>5301</v>
      </c>
      <c r="O1199">
        <v>2407500</v>
      </c>
      <c r="P1199">
        <v>25</v>
      </c>
      <c r="Q1199" t="s">
        <v>5302</v>
      </c>
      <c r="R1199" t="s">
        <v>28</v>
      </c>
      <c r="S1199" s="2">
        <v>44939</v>
      </c>
    </row>
    <row r="1200" spans="1:19" x14ac:dyDescent="0.25">
      <c r="A1200">
        <v>2209045</v>
      </c>
      <c r="B1200">
        <v>5857</v>
      </c>
      <c r="C1200" t="s">
        <v>20</v>
      </c>
      <c r="D1200" t="s">
        <v>143</v>
      </c>
      <c r="E1200" t="s">
        <v>5303</v>
      </c>
      <c r="F1200" t="s">
        <v>5304</v>
      </c>
      <c r="G1200" s="1">
        <v>44806.568055555559</v>
      </c>
      <c r="H1200" s="1">
        <v>44806.568749999999</v>
      </c>
      <c r="I1200">
        <v>82243038033</v>
      </c>
      <c r="J1200" t="s">
        <v>19</v>
      </c>
      <c r="K1200" t="s">
        <v>5305</v>
      </c>
      <c r="L1200" t="s">
        <v>5306</v>
      </c>
      <c r="M1200" s="2">
        <v>44984</v>
      </c>
      <c r="N1200" t="s">
        <v>19</v>
      </c>
      <c r="O1200">
        <v>3510000</v>
      </c>
      <c r="P1200">
        <v>25</v>
      </c>
      <c r="Q1200" t="s">
        <v>5307</v>
      </c>
      <c r="R1200" t="s">
        <v>19</v>
      </c>
      <c r="S1200" s="2">
        <v>45016</v>
      </c>
    </row>
    <row r="1201" spans="1:19" x14ac:dyDescent="0.25">
      <c r="A1201">
        <v>2209039</v>
      </c>
      <c r="B1201">
        <v>5180</v>
      </c>
      <c r="C1201" t="s">
        <v>20</v>
      </c>
      <c r="D1201" t="s">
        <v>165</v>
      </c>
      <c r="E1201" t="s">
        <v>1070</v>
      </c>
      <c r="F1201" t="s">
        <v>5308</v>
      </c>
      <c r="G1201" s="1">
        <v>44806.492361111108</v>
      </c>
      <c r="H1201" s="1">
        <v>44806.492361111108</v>
      </c>
      <c r="I1201">
        <v>85752685772</v>
      </c>
      <c r="J1201" t="s">
        <v>19</v>
      </c>
      <c r="K1201" t="s">
        <v>1072</v>
      </c>
      <c r="L1201" t="s">
        <v>5309</v>
      </c>
      <c r="M1201" s="2">
        <v>44888</v>
      </c>
      <c r="N1201" t="s">
        <v>5310</v>
      </c>
      <c r="O1201">
        <v>2628450</v>
      </c>
      <c r="P1201">
        <v>11</v>
      </c>
      <c r="Q1201" t="s">
        <v>3750</v>
      </c>
      <c r="R1201" t="s">
        <v>28</v>
      </c>
      <c r="S1201" s="2">
        <v>44893</v>
      </c>
    </row>
    <row r="1202" spans="1:19" x14ac:dyDescent="0.25">
      <c r="A1202">
        <v>2209069</v>
      </c>
      <c r="B1202">
        <v>4981</v>
      </c>
      <c r="C1202" t="s">
        <v>20</v>
      </c>
      <c r="D1202" t="s">
        <v>165</v>
      </c>
      <c r="E1202" t="s">
        <v>5311</v>
      </c>
      <c r="F1202" t="s">
        <v>5312</v>
      </c>
      <c r="G1202" s="1">
        <v>44806.490277777775</v>
      </c>
      <c r="H1202" s="1">
        <v>44806.490972222222</v>
      </c>
      <c r="I1202">
        <v>81321357613</v>
      </c>
      <c r="J1202" t="s">
        <v>19</v>
      </c>
      <c r="K1202" t="s">
        <v>5313</v>
      </c>
      <c r="L1202" t="s">
        <v>5314</v>
      </c>
      <c r="M1202" s="2">
        <v>44859</v>
      </c>
      <c r="N1202" t="s">
        <v>5315</v>
      </c>
      <c r="O1202">
        <v>2415000</v>
      </c>
      <c r="P1202">
        <v>15</v>
      </c>
      <c r="Q1202" t="s">
        <v>5316</v>
      </c>
      <c r="R1202" t="s">
        <v>19</v>
      </c>
      <c r="S1202" s="2">
        <v>44866</v>
      </c>
    </row>
    <row r="1203" spans="1:19" x14ac:dyDescent="0.25">
      <c r="A1203">
        <v>2209037</v>
      </c>
      <c r="B1203">
        <v>5107</v>
      </c>
      <c r="C1203" t="s">
        <v>20</v>
      </c>
      <c r="D1203" t="s">
        <v>21</v>
      </c>
      <c r="E1203" t="s">
        <v>5317</v>
      </c>
      <c r="F1203" t="s">
        <v>5318</v>
      </c>
      <c r="G1203" s="1">
        <v>44805.727083333331</v>
      </c>
      <c r="H1203" s="1">
        <v>44805.728472222225</v>
      </c>
      <c r="I1203">
        <v>85242125303</v>
      </c>
      <c r="J1203" t="s">
        <v>19</v>
      </c>
      <c r="K1203" t="s">
        <v>5319</v>
      </c>
      <c r="L1203" t="s">
        <v>5320</v>
      </c>
      <c r="M1203" s="2">
        <v>44880</v>
      </c>
      <c r="N1203" t="s">
        <v>5321</v>
      </c>
      <c r="O1203">
        <v>2250000</v>
      </c>
      <c r="P1203">
        <v>10</v>
      </c>
      <c r="Q1203" t="s">
        <v>5322</v>
      </c>
      <c r="R1203" t="s">
        <v>19</v>
      </c>
      <c r="S1203" s="2">
        <v>44891</v>
      </c>
    </row>
    <row r="1204" spans="1:19" x14ac:dyDescent="0.25">
      <c r="A1204">
        <v>2209036</v>
      </c>
      <c r="B1204">
        <v>5106</v>
      </c>
      <c r="C1204" t="s">
        <v>20</v>
      </c>
      <c r="D1204" t="s">
        <v>21</v>
      </c>
      <c r="E1204" t="s">
        <v>5317</v>
      </c>
      <c r="F1204" t="s">
        <v>5323</v>
      </c>
      <c r="G1204" s="1">
        <v>44805.727777777778</v>
      </c>
      <c r="H1204" s="1">
        <v>44805.728472222225</v>
      </c>
      <c r="I1204">
        <v>85242125303</v>
      </c>
      <c r="J1204" t="s">
        <v>19</v>
      </c>
      <c r="K1204" t="s">
        <v>5319</v>
      </c>
      <c r="L1204" t="s">
        <v>5324</v>
      </c>
      <c r="M1204" s="2">
        <v>44880</v>
      </c>
      <c r="N1204" t="s">
        <v>5325</v>
      </c>
      <c r="O1204">
        <v>2470000</v>
      </c>
      <c r="P1204">
        <v>10</v>
      </c>
      <c r="Q1204" t="s">
        <v>5322</v>
      </c>
      <c r="R1204" t="s">
        <v>19</v>
      </c>
      <c r="S1204" s="2">
        <v>44891</v>
      </c>
    </row>
    <row r="1205" spans="1:19" x14ac:dyDescent="0.25">
      <c r="A1205">
        <v>2209034</v>
      </c>
      <c r="B1205">
        <v>4867</v>
      </c>
      <c r="C1205" t="s">
        <v>20</v>
      </c>
      <c r="D1205" t="s">
        <v>65</v>
      </c>
      <c r="E1205" t="s">
        <v>5326</v>
      </c>
      <c r="F1205" t="s">
        <v>5326</v>
      </c>
      <c r="G1205" s="1">
        <v>44805.70208333333</v>
      </c>
      <c r="H1205" s="1">
        <v>44805.704861111109</v>
      </c>
      <c r="I1205">
        <v>81319650187</v>
      </c>
      <c r="J1205" t="s">
        <v>19</v>
      </c>
      <c r="K1205" t="s">
        <v>5327</v>
      </c>
      <c r="L1205" t="s">
        <v>5328</v>
      </c>
      <c r="M1205" s="2">
        <v>44840</v>
      </c>
      <c r="N1205" t="s">
        <v>5329</v>
      </c>
      <c r="O1205">
        <v>3250000</v>
      </c>
      <c r="P1205">
        <v>50</v>
      </c>
      <c r="Q1205" t="s">
        <v>5330</v>
      </c>
      <c r="R1205" t="s">
        <v>19</v>
      </c>
      <c r="S1205" s="2">
        <v>44861</v>
      </c>
    </row>
    <row r="1206" spans="1:19" x14ac:dyDescent="0.25">
      <c r="A1206">
        <v>2209033</v>
      </c>
      <c r="B1206">
        <v>6153</v>
      </c>
      <c r="C1206" t="s">
        <v>20</v>
      </c>
      <c r="D1206" t="s">
        <v>59</v>
      </c>
      <c r="E1206" t="s">
        <v>5331</v>
      </c>
      <c r="F1206" t="s">
        <v>5331</v>
      </c>
      <c r="G1206" s="1">
        <v>44805.703472222223</v>
      </c>
      <c r="H1206" s="1">
        <v>44805.703472222223</v>
      </c>
      <c r="I1206">
        <v>81341018247</v>
      </c>
      <c r="J1206" t="s">
        <v>19</v>
      </c>
      <c r="K1206" t="s">
        <v>5332</v>
      </c>
      <c r="L1206" t="s">
        <v>5333</v>
      </c>
      <c r="M1206" s="2">
        <v>45021</v>
      </c>
      <c r="N1206" t="s">
        <v>19</v>
      </c>
      <c r="O1206">
        <v>6450000</v>
      </c>
      <c r="P1206">
        <v>50</v>
      </c>
      <c r="Q1206" t="s">
        <v>5334</v>
      </c>
      <c r="R1206" t="s">
        <v>19</v>
      </c>
      <c r="S1206" s="2">
        <v>45034</v>
      </c>
    </row>
    <row r="1207" spans="1:19" x14ac:dyDescent="0.25">
      <c r="A1207">
        <v>2209105</v>
      </c>
      <c r="B1207">
        <v>5008</v>
      </c>
      <c r="C1207" t="s">
        <v>110</v>
      </c>
      <c r="D1207" t="s">
        <v>30</v>
      </c>
      <c r="E1207" t="s">
        <v>5168</v>
      </c>
      <c r="F1207" t="s">
        <v>5168</v>
      </c>
      <c r="G1207" s="1">
        <v>44805.633333333331</v>
      </c>
      <c r="H1207" s="1">
        <v>44805.633333333331</v>
      </c>
      <c r="I1207">
        <v>85207783131</v>
      </c>
      <c r="J1207" t="s">
        <v>19</v>
      </c>
      <c r="K1207" t="s">
        <v>5169</v>
      </c>
      <c r="L1207" t="s">
        <v>5335</v>
      </c>
      <c r="M1207" s="2">
        <v>44865</v>
      </c>
      <c r="N1207" t="s">
        <v>5336</v>
      </c>
      <c r="O1207">
        <v>8300000</v>
      </c>
      <c r="P1207">
        <v>50</v>
      </c>
      <c r="Q1207" t="s">
        <v>5172</v>
      </c>
      <c r="R1207" t="s">
        <v>28</v>
      </c>
      <c r="S1207" s="2">
        <v>44874</v>
      </c>
    </row>
    <row r="1208" spans="1:19" x14ac:dyDescent="0.25">
      <c r="A1208">
        <v>2209151</v>
      </c>
      <c r="B1208">
        <v>6085</v>
      </c>
      <c r="C1208" t="s">
        <v>20</v>
      </c>
      <c r="D1208" t="s">
        <v>218</v>
      </c>
      <c r="E1208" t="s">
        <v>5337</v>
      </c>
      <c r="F1208" t="s">
        <v>5338</v>
      </c>
      <c r="G1208" s="1">
        <v>44805.57916666667</v>
      </c>
      <c r="H1208" s="1">
        <v>44805.57916666667</v>
      </c>
      <c r="I1208">
        <v>81271979759</v>
      </c>
      <c r="J1208" t="s">
        <v>19</v>
      </c>
      <c r="K1208" t="s">
        <v>5339</v>
      </c>
      <c r="L1208" t="s">
        <v>5340</v>
      </c>
      <c r="M1208" s="2">
        <v>45013</v>
      </c>
      <c r="N1208" t="s">
        <v>19</v>
      </c>
      <c r="O1208">
        <v>7750000</v>
      </c>
      <c r="P1208">
        <v>50</v>
      </c>
      <c r="Q1208" t="s">
        <v>5341</v>
      </c>
      <c r="R1208" t="s">
        <v>19</v>
      </c>
      <c r="S1208" s="2">
        <v>45016</v>
      </c>
    </row>
    <row r="1209" spans="1:19" x14ac:dyDescent="0.25">
      <c r="A1209">
        <v>2209038</v>
      </c>
      <c r="B1209">
        <v>4944</v>
      </c>
      <c r="C1209" t="s">
        <v>110</v>
      </c>
      <c r="D1209" t="s">
        <v>43</v>
      </c>
      <c r="E1209" t="s">
        <v>5342</v>
      </c>
      <c r="F1209" t="s">
        <v>5343</v>
      </c>
      <c r="G1209" s="1">
        <v>44805.56527777778</v>
      </c>
      <c r="H1209" s="1">
        <v>44805.56527777778</v>
      </c>
      <c r="I1209">
        <v>81376955663</v>
      </c>
      <c r="J1209" t="s">
        <v>19</v>
      </c>
      <c r="K1209" t="s">
        <v>5344</v>
      </c>
      <c r="L1209" t="s">
        <v>5345</v>
      </c>
      <c r="M1209" s="2">
        <v>44854</v>
      </c>
      <c r="N1209" t="s">
        <v>5346</v>
      </c>
      <c r="O1209">
        <v>3575000</v>
      </c>
      <c r="P1209">
        <v>25</v>
      </c>
      <c r="Q1209" t="s">
        <v>5347</v>
      </c>
      <c r="R1209" t="s">
        <v>17</v>
      </c>
      <c r="S1209" s="2">
        <v>44889</v>
      </c>
    </row>
    <row r="1210" spans="1:19" x14ac:dyDescent="0.25">
      <c r="A1210">
        <v>2209030</v>
      </c>
      <c r="B1210">
        <v>4875</v>
      </c>
      <c r="C1210" t="s">
        <v>20</v>
      </c>
      <c r="D1210" t="s">
        <v>43</v>
      </c>
      <c r="E1210" t="s">
        <v>983</v>
      </c>
      <c r="F1210" t="s">
        <v>984</v>
      </c>
      <c r="G1210" s="1">
        <v>44805.472916666666</v>
      </c>
      <c r="H1210" s="1">
        <v>44805.475694444445</v>
      </c>
      <c r="I1210">
        <v>8161940360</v>
      </c>
      <c r="J1210" t="s">
        <v>19</v>
      </c>
      <c r="K1210" t="s">
        <v>985</v>
      </c>
      <c r="L1210" t="s">
        <v>5348</v>
      </c>
      <c r="M1210" s="2">
        <v>44846</v>
      </c>
      <c r="N1210" t="s">
        <v>987</v>
      </c>
      <c r="O1210">
        <v>6050000</v>
      </c>
      <c r="P1210">
        <v>50</v>
      </c>
      <c r="Q1210" t="s">
        <v>5349</v>
      </c>
      <c r="R1210" t="s">
        <v>17</v>
      </c>
      <c r="S1210" s="2">
        <v>44865</v>
      </c>
    </row>
    <row r="1211" spans="1:19" x14ac:dyDescent="0.25">
      <c r="A1211">
        <v>2209028</v>
      </c>
      <c r="B1211">
        <v>4706</v>
      </c>
      <c r="C1211" t="s">
        <v>110</v>
      </c>
      <c r="D1211" t="s">
        <v>59</v>
      </c>
      <c r="E1211" t="s">
        <v>5350</v>
      </c>
      <c r="F1211" t="s">
        <v>5350</v>
      </c>
      <c r="G1211" s="1">
        <v>44805.435416666667</v>
      </c>
      <c r="H1211" s="1">
        <v>44805.435416666667</v>
      </c>
      <c r="I1211">
        <v>81328619993</v>
      </c>
      <c r="J1211" t="s">
        <v>19</v>
      </c>
      <c r="K1211" t="s">
        <v>5351</v>
      </c>
      <c r="L1211" t="s">
        <v>5352</v>
      </c>
      <c r="M1211" s="2">
        <v>44825</v>
      </c>
      <c r="N1211" t="s">
        <v>5353</v>
      </c>
      <c r="O1211">
        <v>2550000</v>
      </c>
      <c r="P1211">
        <v>25</v>
      </c>
      <c r="Q1211" t="s">
        <v>5354</v>
      </c>
      <c r="R1211" t="s">
        <v>28</v>
      </c>
      <c r="S1211" s="2">
        <v>44839</v>
      </c>
    </row>
    <row r="1212" spans="1:19" x14ac:dyDescent="0.25">
      <c r="A1212">
        <v>2209035</v>
      </c>
      <c r="B1212">
        <v>4654</v>
      </c>
      <c r="C1212" t="s">
        <v>110</v>
      </c>
      <c r="D1212" t="s">
        <v>154</v>
      </c>
      <c r="E1212" t="s">
        <v>5355</v>
      </c>
      <c r="F1212" t="s">
        <v>5355</v>
      </c>
      <c r="G1212" s="1">
        <v>44804.984722222223</v>
      </c>
      <c r="H1212" s="1">
        <v>44804.984722222223</v>
      </c>
      <c r="I1212">
        <v>8114344103</v>
      </c>
      <c r="J1212" t="s">
        <v>19</v>
      </c>
      <c r="K1212" t="s">
        <v>5356</v>
      </c>
      <c r="L1212" t="s">
        <v>5357</v>
      </c>
      <c r="M1212" s="2">
        <v>44814</v>
      </c>
      <c r="N1212" t="s">
        <v>2336</v>
      </c>
      <c r="O1212">
        <v>6160000</v>
      </c>
      <c r="P1212">
        <v>200</v>
      </c>
      <c r="Q1212" t="s">
        <v>5358</v>
      </c>
      <c r="R1212" t="s">
        <v>2305</v>
      </c>
      <c r="S1212" s="2">
        <v>44820</v>
      </c>
    </row>
    <row r="1213" spans="1:19" x14ac:dyDescent="0.25">
      <c r="A1213">
        <v>2209031</v>
      </c>
      <c r="B1213">
        <v>4806</v>
      </c>
      <c r="C1213" t="s">
        <v>20</v>
      </c>
      <c r="D1213" t="s">
        <v>59</v>
      </c>
      <c r="E1213" t="s">
        <v>5359</v>
      </c>
      <c r="F1213" t="s">
        <v>5359</v>
      </c>
      <c r="G1213" s="1">
        <v>44804.737500000003</v>
      </c>
      <c r="H1213" s="1">
        <v>44804.737500000003</v>
      </c>
      <c r="I1213">
        <v>87821588713</v>
      </c>
      <c r="J1213" t="s">
        <v>19</v>
      </c>
      <c r="K1213" t="s">
        <v>5360</v>
      </c>
      <c r="L1213" t="s">
        <v>5361</v>
      </c>
      <c r="M1213" s="2">
        <v>44833</v>
      </c>
      <c r="N1213" t="s">
        <v>5362</v>
      </c>
      <c r="O1213">
        <v>2386500</v>
      </c>
      <c r="P1213">
        <v>25</v>
      </c>
      <c r="Q1213" t="s">
        <v>5363</v>
      </c>
      <c r="R1213" t="s">
        <v>17</v>
      </c>
      <c r="S1213" s="2">
        <v>44846</v>
      </c>
    </row>
    <row r="1214" spans="1:19" x14ac:dyDescent="0.25">
      <c r="A1214">
        <v>2209060</v>
      </c>
      <c r="B1214">
        <v>6060</v>
      </c>
      <c r="C1214" t="s">
        <v>20</v>
      </c>
      <c r="D1214" t="s">
        <v>59</v>
      </c>
      <c r="E1214" t="s">
        <v>5364</v>
      </c>
      <c r="F1214" t="s">
        <v>5365</v>
      </c>
      <c r="G1214" s="1">
        <v>44804.681250000001</v>
      </c>
      <c r="H1214" s="1">
        <v>44804.682638888888</v>
      </c>
      <c r="I1214">
        <v>82136612136</v>
      </c>
      <c r="J1214" t="s">
        <v>19</v>
      </c>
      <c r="K1214" t="s">
        <v>5366</v>
      </c>
      <c r="L1214" t="s">
        <v>5367</v>
      </c>
      <c r="M1214" s="2">
        <v>45008</v>
      </c>
      <c r="N1214" t="s">
        <v>19</v>
      </c>
      <c r="O1214">
        <v>3441000</v>
      </c>
      <c r="P1214">
        <v>50</v>
      </c>
      <c r="Q1214" t="s">
        <v>5368</v>
      </c>
      <c r="R1214" t="s">
        <v>17</v>
      </c>
      <c r="S1214" s="2">
        <v>45016</v>
      </c>
    </row>
    <row r="1215" spans="1:19" x14ac:dyDescent="0.25">
      <c r="A1215">
        <v>2209094</v>
      </c>
      <c r="B1215">
        <v>4992</v>
      </c>
      <c r="C1215" t="s">
        <v>20</v>
      </c>
      <c r="D1215" t="s">
        <v>103</v>
      </c>
      <c r="E1215" t="s">
        <v>1913</v>
      </c>
      <c r="F1215" t="s">
        <v>5369</v>
      </c>
      <c r="G1215" s="1">
        <v>44804.616666666669</v>
      </c>
      <c r="H1215" s="1">
        <v>44804.616666666669</v>
      </c>
      <c r="I1215">
        <v>81214694288</v>
      </c>
      <c r="J1215" t="s">
        <v>19</v>
      </c>
      <c r="K1215" t="s">
        <v>1914</v>
      </c>
      <c r="L1215" t="s">
        <v>5370</v>
      </c>
      <c r="M1215" s="2">
        <v>44860</v>
      </c>
      <c r="N1215" t="s">
        <v>5371</v>
      </c>
      <c r="O1215">
        <v>7050000</v>
      </c>
      <c r="P1215">
        <v>50</v>
      </c>
      <c r="Q1215" t="s">
        <v>5372</v>
      </c>
      <c r="R1215" t="s">
        <v>28</v>
      </c>
      <c r="S1215" s="2">
        <v>44865</v>
      </c>
    </row>
    <row r="1216" spans="1:19" x14ac:dyDescent="0.25">
      <c r="A1216">
        <v>2209055</v>
      </c>
      <c r="B1216">
        <v>4903</v>
      </c>
      <c r="C1216" t="s">
        <v>20</v>
      </c>
      <c r="D1216" t="s">
        <v>65</v>
      </c>
      <c r="E1216" t="s">
        <v>5373</v>
      </c>
      <c r="F1216" t="s">
        <v>5374</v>
      </c>
      <c r="G1216" s="1">
        <v>44804.613194444442</v>
      </c>
      <c r="H1216" s="1">
        <v>44804.613194444442</v>
      </c>
      <c r="I1216">
        <v>81379811213</v>
      </c>
      <c r="J1216" t="s">
        <v>19</v>
      </c>
      <c r="K1216" t="s">
        <v>5375</v>
      </c>
      <c r="L1216" t="s">
        <v>5376</v>
      </c>
      <c r="M1216" s="2">
        <v>44847</v>
      </c>
      <c r="N1216" t="s">
        <v>5377</v>
      </c>
      <c r="O1216">
        <v>1860000</v>
      </c>
      <c r="P1216">
        <v>10</v>
      </c>
      <c r="Q1216" t="s">
        <v>5378</v>
      </c>
      <c r="R1216" t="s">
        <v>17</v>
      </c>
      <c r="S1216" s="2">
        <v>44868</v>
      </c>
    </row>
    <row r="1217" spans="1:19" x14ac:dyDescent="0.25">
      <c r="A1217" t="s">
        <v>19</v>
      </c>
      <c r="B1217">
        <v>4587</v>
      </c>
      <c r="C1217" t="s">
        <v>29</v>
      </c>
      <c r="D1217" t="s">
        <v>103</v>
      </c>
      <c r="E1217" t="s">
        <v>5379</v>
      </c>
      <c r="F1217" t="s">
        <v>5379</v>
      </c>
      <c r="G1217" s="1">
        <v>44804.572222222225</v>
      </c>
      <c r="H1217" s="1">
        <v>44804.572222222225</v>
      </c>
      <c r="I1217">
        <v>8156528864</v>
      </c>
      <c r="J1217" t="s">
        <v>19</v>
      </c>
      <c r="K1217" t="s">
        <v>5380</v>
      </c>
      <c r="L1217" t="s">
        <v>5381</v>
      </c>
      <c r="M1217" s="2">
        <v>44804</v>
      </c>
      <c r="N1217" t="s">
        <v>5382</v>
      </c>
      <c r="O1217">
        <v>4125000</v>
      </c>
      <c r="P1217">
        <v>50</v>
      </c>
      <c r="Q1217" t="s">
        <v>5383</v>
      </c>
      <c r="R1217" t="s">
        <v>17</v>
      </c>
      <c r="S1217" s="2">
        <v>44807</v>
      </c>
    </row>
    <row r="1218" spans="1:19" x14ac:dyDescent="0.25">
      <c r="A1218">
        <v>2209058</v>
      </c>
      <c r="B1218">
        <v>5227</v>
      </c>
      <c r="C1218" t="s">
        <v>42</v>
      </c>
      <c r="D1218" t="s">
        <v>218</v>
      </c>
      <c r="E1218" t="s">
        <v>5384</v>
      </c>
      <c r="F1218" t="s">
        <v>5385</v>
      </c>
      <c r="G1218" s="1">
        <v>44804.427777777775</v>
      </c>
      <c r="H1218" s="1">
        <v>44804.429861111108</v>
      </c>
      <c r="I1218">
        <v>87867133001</v>
      </c>
      <c r="J1218" t="s">
        <v>19</v>
      </c>
      <c r="K1218" t="s">
        <v>5386</v>
      </c>
      <c r="L1218" t="s">
        <v>5387</v>
      </c>
      <c r="M1218" s="2">
        <v>44897</v>
      </c>
      <c r="N1218" t="s">
        <v>5388</v>
      </c>
      <c r="O1218">
        <v>1100000</v>
      </c>
      <c r="P1218">
        <v>1</v>
      </c>
      <c r="Q1218" t="s">
        <v>250</v>
      </c>
      <c r="R1218" t="s">
        <v>19</v>
      </c>
      <c r="S1218" s="2">
        <v>44904</v>
      </c>
    </row>
    <row r="1219" spans="1:19" x14ac:dyDescent="0.25">
      <c r="A1219">
        <v>2209026</v>
      </c>
      <c r="B1219">
        <v>5226</v>
      </c>
      <c r="C1219" t="s">
        <v>42</v>
      </c>
      <c r="D1219" t="s">
        <v>218</v>
      </c>
      <c r="E1219" t="s">
        <v>5384</v>
      </c>
      <c r="F1219" t="s">
        <v>5385</v>
      </c>
      <c r="G1219" s="1">
        <v>44804.428472222222</v>
      </c>
      <c r="H1219" s="1">
        <v>44804.429861111108</v>
      </c>
      <c r="I1219">
        <v>87867133001</v>
      </c>
      <c r="J1219" t="s">
        <v>19</v>
      </c>
      <c r="K1219" t="s">
        <v>5386</v>
      </c>
      <c r="L1219" t="s">
        <v>5389</v>
      </c>
      <c r="M1219" s="2">
        <v>44897</v>
      </c>
      <c r="N1219" t="s">
        <v>19</v>
      </c>
      <c r="O1219">
        <v>1100000</v>
      </c>
      <c r="P1219">
        <v>1</v>
      </c>
      <c r="Q1219" t="s">
        <v>250</v>
      </c>
      <c r="R1219" t="s">
        <v>19</v>
      </c>
      <c r="S1219" s="2">
        <v>44904</v>
      </c>
    </row>
    <row r="1220" spans="1:19" x14ac:dyDescent="0.25">
      <c r="A1220">
        <v>2209059</v>
      </c>
      <c r="B1220">
        <v>5225</v>
      </c>
      <c r="C1220" t="s">
        <v>42</v>
      </c>
      <c r="D1220" t="s">
        <v>218</v>
      </c>
      <c r="E1220" t="s">
        <v>5384</v>
      </c>
      <c r="F1220" t="s">
        <v>5385</v>
      </c>
      <c r="G1220" s="1">
        <v>44804.429166666669</v>
      </c>
      <c r="H1220" s="1">
        <v>44804.429861111108</v>
      </c>
      <c r="I1220">
        <v>87867133001</v>
      </c>
      <c r="J1220" t="s">
        <v>19</v>
      </c>
      <c r="K1220" t="s">
        <v>5386</v>
      </c>
      <c r="L1220" t="s">
        <v>5390</v>
      </c>
      <c r="M1220" s="2">
        <v>44897</v>
      </c>
      <c r="N1220" t="s">
        <v>19</v>
      </c>
      <c r="O1220">
        <v>1100000</v>
      </c>
      <c r="P1220">
        <v>1</v>
      </c>
      <c r="Q1220" t="s">
        <v>250</v>
      </c>
      <c r="R1220" t="s">
        <v>19</v>
      </c>
      <c r="S1220" s="2">
        <v>44904</v>
      </c>
    </row>
    <row r="1221" spans="1:19" x14ac:dyDescent="0.25">
      <c r="A1221">
        <v>2210010</v>
      </c>
      <c r="B1221">
        <v>5076</v>
      </c>
      <c r="C1221" t="s">
        <v>20</v>
      </c>
      <c r="D1221" t="s">
        <v>218</v>
      </c>
      <c r="E1221" t="s">
        <v>5391</v>
      </c>
      <c r="F1221" t="s">
        <v>5392</v>
      </c>
      <c r="G1221" s="1">
        <v>44803.666666666664</v>
      </c>
      <c r="H1221" s="1">
        <v>44803.667361111111</v>
      </c>
      <c r="I1221">
        <v>85803908539</v>
      </c>
      <c r="J1221" t="s">
        <v>19</v>
      </c>
      <c r="K1221" t="s">
        <v>5393</v>
      </c>
      <c r="L1221" t="s">
        <v>5394</v>
      </c>
      <c r="M1221" s="2">
        <v>44875</v>
      </c>
      <c r="N1221" t="s">
        <v>5395</v>
      </c>
      <c r="O1221">
        <v>2551500</v>
      </c>
      <c r="P1221">
        <v>25</v>
      </c>
      <c r="Q1221" t="s">
        <v>5396</v>
      </c>
      <c r="R1221" t="s">
        <v>28</v>
      </c>
      <c r="S1221" s="2">
        <v>44883</v>
      </c>
    </row>
    <row r="1222" spans="1:19" x14ac:dyDescent="0.25">
      <c r="A1222">
        <v>2209051</v>
      </c>
      <c r="B1222">
        <v>4783</v>
      </c>
      <c r="C1222" t="s">
        <v>110</v>
      </c>
      <c r="D1222" t="s">
        <v>143</v>
      </c>
      <c r="E1222" t="s">
        <v>5397</v>
      </c>
      <c r="F1222" t="s">
        <v>5397</v>
      </c>
      <c r="G1222" s="1">
        <v>44803.642361111109</v>
      </c>
      <c r="H1222" s="1">
        <v>44803.642361111109</v>
      </c>
      <c r="I1222">
        <v>8124284820</v>
      </c>
      <c r="J1222" t="s">
        <v>19</v>
      </c>
      <c r="K1222" t="s">
        <v>5398</v>
      </c>
      <c r="L1222" t="s">
        <v>5399</v>
      </c>
      <c r="M1222" s="2">
        <v>44840</v>
      </c>
      <c r="N1222" t="s">
        <v>5400</v>
      </c>
      <c r="O1222">
        <v>2290000</v>
      </c>
      <c r="P1222">
        <v>10</v>
      </c>
      <c r="Q1222" t="s">
        <v>5401</v>
      </c>
      <c r="R1222" t="s">
        <v>5402</v>
      </c>
      <c r="S1222" s="2">
        <v>44859</v>
      </c>
    </row>
    <row r="1223" spans="1:19" x14ac:dyDescent="0.25">
      <c r="A1223">
        <v>2209017</v>
      </c>
      <c r="B1223">
        <v>6216</v>
      </c>
      <c r="C1223" t="s">
        <v>110</v>
      </c>
      <c r="D1223" t="s">
        <v>35</v>
      </c>
      <c r="E1223" t="s">
        <v>5403</v>
      </c>
      <c r="F1223" t="s">
        <v>5403</v>
      </c>
      <c r="G1223" s="1">
        <v>44803.57916666667</v>
      </c>
      <c r="H1223" s="1">
        <v>44803.579861111109</v>
      </c>
      <c r="I1223">
        <v>85253370750</v>
      </c>
      <c r="J1223" t="s">
        <v>19</v>
      </c>
      <c r="K1223" t="s">
        <v>5404</v>
      </c>
      <c r="L1223" t="s">
        <v>5405</v>
      </c>
      <c r="M1223" s="2">
        <v>45030</v>
      </c>
      <c r="N1223" t="s">
        <v>19</v>
      </c>
      <c r="O1223">
        <v>4747500</v>
      </c>
      <c r="P1223">
        <v>25</v>
      </c>
      <c r="Q1223" t="s">
        <v>5406</v>
      </c>
      <c r="R1223" t="s">
        <v>235</v>
      </c>
      <c r="S1223" s="2">
        <v>45072</v>
      </c>
    </row>
    <row r="1224" spans="1:19" x14ac:dyDescent="0.25">
      <c r="A1224">
        <v>2209018</v>
      </c>
      <c r="B1224">
        <v>4823</v>
      </c>
      <c r="C1224" t="s">
        <v>110</v>
      </c>
      <c r="D1224" t="s">
        <v>319</v>
      </c>
      <c r="E1224" t="s">
        <v>5407</v>
      </c>
      <c r="F1224" t="s">
        <v>5408</v>
      </c>
      <c r="G1224" s="1">
        <v>44803.44027777778</v>
      </c>
      <c r="H1224" s="1">
        <v>44803.440972222219</v>
      </c>
      <c r="I1224">
        <v>81361772291</v>
      </c>
      <c r="J1224" t="s">
        <v>19</v>
      </c>
      <c r="K1224" t="s">
        <v>5409</v>
      </c>
      <c r="L1224" t="s">
        <v>5410</v>
      </c>
      <c r="M1224" s="2">
        <v>44838</v>
      </c>
      <c r="N1224" t="s">
        <v>5411</v>
      </c>
      <c r="O1224">
        <v>2825000</v>
      </c>
      <c r="P1224">
        <v>25</v>
      </c>
      <c r="Q1224" t="s">
        <v>5412</v>
      </c>
      <c r="R1224" t="s">
        <v>5413</v>
      </c>
      <c r="S1224" s="2">
        <v>44852</v>
      </c>
    </row>
    <row r="1225" spans="1:19" x14ac:dyDescent="0.25">
      <c r="A1225">
        <v>2209016</v>
      </c>
      <c r="B1225">
        <v>4869</v>
      </c>
      <c r="C1225" t="s">
        <v>20</v>
      </c>
      <c r="D1225" t="s">
        <v>218</v>
      </c>
      <c r="E1225" t="s">
        <v>219</v>
      </c>
      <c r="F1225" t="s">
        <v>5414</v>
      </c>
      <c r="G1225" s="1">
        <v>44802.745138888888</v>
      </c>
      <c r="H1225" s="1">
        <v>44802.745833333334</v>
      </c>
      <c r="I1225">
        <v>81324918200</v>
      </c>
      <c r="J1225" t="s">
        <v>19</v>
      </c>
      <c r="K1225" t="s">
        <v>221</v>
      </c>
      <c r="L1225" t="s">
        <v>5415</v>
      </c>
      <c r="M1225" s="2">
        <v>44841</v>
      </c>
      <c r="N1225" t="s">
        <v>5416</v>
      </c>
      <c r="O1225">
        <v>4070000</v>
      </c>
      <c r="P1225">
        <v>50</v>
      </c>
      <c r="Q1225" t="s">
        <v>262</v>
      </c>
      <c r="R1225" t="s">
        <v>19</v>
      </c>
      <c r="S1225" s="2">
        <v>44848</v>
      </c>
    </row>
    <row r="1226" spans="1:19" x14ac:dyDescent="0.25">
      <c r="A1226">
        <v>2209029</v>
      </c>
      <c r="B1226">
        <v>4923</v>
      </c>
      <c r="C1226" t="s">
        <v>110</v>
      </c>
      <c r="D1226" t="s">
        <v>43</v>
      </c>
      <c r="E1226" t="s">
        <v>5417</v>
      </c>
      <c r="F1226" t="s">
        <v>5417</v>
      </c>
      <c r="G1226" s="1">
        <v>44802.714583333334</v>
      </c>
      <c r="H1226" s="1">
        <v>44802.718055555553</v>
      </c>
      <c r="I1226">
        <v>82250327382</v>
      </c>
      <c r="J1226" t="s">
        <v>19</v>
      </c>
      <c r="K1226" t="s">
        <v>5418</v>
      </c>
      <c r="L1226" t="s">
        <v>5419</v>
      </c>
      <c r="M1226" s="2">
        <v>44852</v>
      </c>
      <c r="N1226" t="s">
        <v>5420</v>
      </c>
      <c r="O1226">
        <v>20440000</v>
      </c>
      <c r="P1226">
        <v>400</v>
      </c>
      <c r="Q1226" t="s">
        <v>5421</v>
      </c>
      <c r="R1226" t="s">
        <v>5422</v>
      </c>
      <c r="S1226" s="2">
        <v>44879</v>
      </c>
    </row>
    <row r="1227" spans="1:19" x14ac:dyDescent="0.25">
      <c r="A1227">
        <v>2209013</v>
      </c>
      <c r="B1227">
        <v>4798</v>
      </c>
      <c r="C1227" t="s">
        <v>42</v>
      </c>
      <c r="D1227" t="s">
        <v>78</v>
      </c>
      <c r="E1227" t="s">
        <v>5423</v>
      </c>
      <c r="F1227" t="s">
        <v>5424</v>
      </c>
      <c r="G1227" s="1">
        <v>44802.567361111112</v>
      </c>
      <c r="H1227" s="1">
        <v>44802.568055555559</v>
      </c>
      <c r="I1227">
        <v>81903261901</v>
      </c>
      <c r="J1227" t="s">
        <v>19</v>
      </c>
      <c r="K1227" t="s">
        <v>5425</v>
      </c>
      <c r="L1227" t="s">
        <v>5426</v>
      </c>
      <c r="M1227" s="2">
        <v>44833</v>
      </c>
      <c r="N1227" t="s">
        <v>5427</v>
      </c>
      <c r="O1227">
        <v>1100000</v>
      </c>
      <c r="P1227">
        <v>1</v>
      </c>
      <c r="Q1227" t="s">
        <v>5428</v>
      </c>
      <c r="R1227" t="s">
        <v>19</v>
      </c>
      <c r="S1227" s="2">
        <v>44837</v>
      </c>
    </row>
    <row r="1228" spans="1:19" x14ac:dyDescent="0.25">
      <c r="A1228" t="s">
        <v>19</v>
      </c>
      <c r="B1228">
        <v>4574</v>
      </c>
      <c r="C1228" t="s">
        <v>20</v>
      </c>
      <c r="D1228" t="s">
        <v>218</v>
      </c>
      <c r="E1228" t="s">
        <v>5429</v>
      </c>
      <c r="F1228" t="s">
        <v>5430</v>
      </c>
      <c r="G1228" s="1">
        <v>44802.497916666667</v>
      </c>
      <c r="H1228" s="1">
        <v>44802.497916666667</v>
      </c>
      <c r="I1228">
        <v>81911111266</v>
      </c>
      <c r="J1228" t="s">
        <v>19</v>
      </c>
      <c r="K1228" t="s">
        <v>5431</v>
      </c>
      <c r="L1228" t="s">
        <v>5432</v>
      </c>
      <c r="M1228" s="2">
        <v>44802</v>
      </c>
      <c r="N1228" t="s">
        <v>5433</v>
      </c>
      <c r="O1228">
        <v>6680000</v>
      </c>
      <c r="P1228">
        <v>80</v>
      </c>
      <c r="Q1228" t="s">
        <v>5434</v>
      </c>
      <c r="R1228" t="s">
        <v>17</v>
      </c>
      <c r="S1228" s="2">
        <v>44802</v>
      </c>
    </row>
    <row r="1229" spans="1:19" x14ac:dyDescent="0.25">
      <c r="A1229">
        <v>2209012</v>
      </c>
      <c r="B1229">
        <v>4712</v>
      </c>
      <c r="C1229" t="s">
        <v>110</v>
      </c>
      <c r="D1229" t="s">
        <v>143</v>
      </c>
      <c r="E1229" t="s">
        <v>5435</v>
      </c>
      <c r="F1229" t="s">
        <v>5435</v>
      </c>
      <c r="G1229" s="1">
        <v>44802.466666666667</v>
      </c>
      <c r="H1229" s="1">
        <v>44802.466666666667</v>
      </c>
      <c r="I1229">
        <v>85289678455</v>
      </c>
      <c r="J1229" t="s">
        <v>19</v>
      </c>
      <c r="K1229" t="s">
        <v>5436</v>
      </c>
      <c r="L1229" t="s">
        <v>5437</v>
      </c>
      <c r="M1229" s="2">
        <v>44825</v>
      </c>
      <c r="N1229" t="s">
        <v>5438</v>
      </c>
      <c r="O1229">
        <v>2450000</v>
      </c>
      <c r="P1229">
        <v>25</v>
      </c>
      <c r="Q1229" t="s">
        <v>5439</v>
      </c>
      <c r="R1229" t="s">
        <v>28</v>
      </c>
      <c r="S1229" s="2">
        <v>44834</v>
      </c>
    </row>
    <row r="1230" spans="1:19" x14ac:dyDescent="0.25">
      <c r="A1230">
        <v>2209010</v>
      </c>
      <c r="B1230">
        <v>4769</v>
      </c>
      <c r="C1230" t="s">
        <v>110</v>
      </c>
      <c r="D1230" t="s">
        <v>30</v>
      </c>
      <c r="E1230" t="s">
        <v>443</v>
      </c>
      <c r="F1230" t="s">
        <v>443</v>
      </c>
      <c r="G1230" s="1">
        <v>44802.450694444444</v>
      </c>
      <c r="H1230" s="1">
        <v>44802.451388888891</v>
      </c>
      <c r="I1230">
        <v>81226698487</v>
      </c>
      <c r="J1230" t="s">
        <v>19</v>
      </c>
      <c r="K1230" t="s">
        <v>444</v>
      </c>
      <c r="L1230" t="s">
        <v>5440</v>
      </c>
      <c r="M1230" s="2">
        <v>44831</v>
      </c>
      <c r="N1230" t="s">
        <v>2336</v>
      </c>
      <c r="O1230">
        <v>29760000</v>
      </c>
      <c r="P1230">
        <v>120</v>
      </c>
      <c r="Q1230" t="s">
        <v>5441</v>
      </c>
      <c r="R1230" t="s">
        <v>17</v>
      </c>
      <c r="S1230" s="2">
        <v>44836</v>
      </c>
    </row>
    <row r="1231" spans="1:19" x14ac:dyDescent="0.25">
      <c r="A1231">
        <v>2209009</v>
      </c>
      <c r="B1231">
        <v>4711</v>
      </c>
      <c r="C1231" t="s">
        <v>110</v>
      </c>
      <c r="D1231" t="s">
        <v>143</v>
      </c>
      <c r="E1231" t="s">
        <v>5435</v>
      </c>
      <c r="F1231" t="s">
        <v>5435</v>
      </c>
      <c r="G1231" s="1">
        <v>44802.428472222222</v>
      </c>
      <c r="H1231" s="1">
        <v>44802.429166666669</v>
      </c>
      <c r="I1231">
        <v>85289678455</v>
      </c>
      <c r="J1231" t="s">
        <v>19</v>
      </c>
      <c r="K1231" t="s">
        <v>5436</v>
      </c>
      <c r="L1231" t="s">
        <v>5442</v>
      </c>
      <c r="M1231" s="2">
        <v>44825</v>
      </c>
      <c r="N1231" t="s">
        <v>5443</v>
      </c>
      <c r="O1231">
        <v>2175000</v>
      </c>
      <c r="P1231">
        <v>25</v>
      </c>
      <c r="Q1231" t="s">
        <v>5439</v>
      </c>
      <c r="R1231" t="s">
        <v>28</v>
      </c>
      <c r="S1231" s="2">
        <v>44834</v>
      </c>
    </row>
    <row r="1232" spans="1:19" x14ac:dyDescent="0.25">
      <c r="A1232">
        <v>2209008</v>
      </c>
      <c r="B1232">
        <v>4709</v>
      </c>
      <c r="C1232" t="s">
        <v>110</v>
      </c>
      <c r="D1232" t="s">
        <v>143</v>
      </c>
      <c r="E1232" t="s">
        <v>5435</v>
      </c>
      <c r="F1232" t="s">
        <v>5435</v>
      </c>
      <c r="G1232" s="1">
        <v>44802.419444444444</v>
      </c>
      <c r="H1232" s="1">
        <v>44802.420138888891</v>
      </c>
      <c r="I1232">
        <v>85289678455</v>
      </c>
      <c r="J1232" t="s">
        <v>19</v>
      </c>
      <c r="K1232" t="s">
        <v>5436</v>
      </c>
      <c r="L1232" t="s">
        <v>5444</v>
      </c>
      <c r="M1232" s="2">
        <v>44825</v>
      </c>
      <c r="N1232" t="s">
        <v>5445</v>
      </c>
      <c r="O1232">
        <v>2050000</v>
      </c>
      <c r="P1232">
        <v>25</v>
      </c>
      <c r="Q1232" t="s">
        <v>5439</v>
      </c>
      <c r="R1232" t="s">
        <v>28</v>
      </c>
      <c r="S1232" s="2">
        <v>44834</v>
      </c>
    </row>
    <row r="1233" spans="1:19" x14ac:dyDescent="0.25">
      <c r="A1233">
        <v>2209015</v>
      </c>
      <c r="B1233">
        <v>4724</v>
      </c>
      <c r="C1233" t="s">
        <v>20</v>
      </c>
      <c r="D1233" t="s">
        <v>319</v>
      </c>
      <c r="E1233" t="s">
        <v>3550</v>
      </c>
      <c r="F1233" t="s">
        <v>5446</v>
      </c>
      <c r="G1233" s="1">
        <v>44802.412499999999</v>
      </c>
      <c r="H1233" s="1">
        <v>44802.413194444445</v>
      </c>
      <c r="I1233" s="3">
        <v>895000000000</v>
      </c>
      <c r="J1233" t="s">
        <v>19</v>
      </c>
      <c r="K1233" t="s">
        <v>3552</v>
      </c>
      <c r="L1233" t="s">
        <v>5447</v>
      </c>
      <c r="M1233" s="2">
        <v>44827</v>
      </c>
      <c r="N1233" t="s">
        <v>5448</v>
      </c>
      <c r="O1233">
        <v>5650000</v>
      </c>
      <c r="P1233">
        <v>50</v>
      </c>
      <c r="Q1233" t="s">
        <v>5449</v>
      </c>
      <c r="R1233" t="s">
        <v>19</v>
      </c>
      <c r="S1233" s="2">
        <v>44841</v>
      </c>
    </row>
    <row r="1234" spans="1:19" x14ac:dyDescent="0.25">
      <c r="A1234">
        <v>2209104</v>
      </c>
      <c r="B1234">
        <v>5345</v>
      </c>
      <c r="C1234" t="s">
        <v>20</v>
      </c>
      <c r="D1234" t="s">
        <v>218</v>
      </c>
      <c r="E1234" t="s">
        <v>5450</v>
      </c>
      <c r="F1234" t="s">
        <v>5451</v>
      </c>
      <c r="G1234" s="1">
        <v>44799.72152777778</v>
      </c>
      <c r="H1234" s="1">
        <v>44799.722222222219</v>
      </c>
      <c r="I1234">
        <v>81397095501</v>
      </c>
      <c r="J1234" t="s">
        <v>19</v>
      </c>
      <c r="K1234" t="s">
        <v>5452</v>
      </c>
      <c r="L1234" t="s">
        <v>5453</v>
      </c>
      <c r="M1234" s="2">
        <v>44911</v>
      </c>
      <c r="N1234" t="s">
        <v>5454</v>
      </c>
      <c r="O1234">
        <v>3440000</v>
      </c>
      <c r="P1234">
        <v>25</v>
      </c>
      <c r="Q1234" t="s">
        <v>5455</v>
      </c>
      <c r="R1234" t="s">
        <v>28</v>
      </c>
      <c r="S1234" s="2">
        <v>44918</v>
      </c>
    </row>
    <row r="1235" spans="1:19" x14ac:dyDescent="0.25">
      <c r="A1235">
        <v>2209006</v>
      </c>
      <c r="B1235">
        <v>4673</v>
      </c>
      <c r="C1235" t="s">
        <v>110</v>
      </c>
      <c r="D1235" t="s">
        <v>59</v>
      </c>
      <c r="E1235" t="s">
        <v>5456</v>
      </c>
      <c r="F1235" t="s">
        <v>5456</v>
      </c>
      <c r="G1235" s="1">
        <v>44799.631249999999</v>
      </c>
      <c r="H1235" s="1">
        <v>44799.631249999999</v>
      </c>
      <c r="I1235">
        <v>81362176340</v>
      </c>
      <c r="J1235" t="s">
        <v>19</v>
      </c>
      <c r="K1235" t="s">
        <v>5457</v>
      </c>
      <c r="L1235" t="s">
        <v>5458</v>
      </c>
      <c r="M1235" s="2">
        <v>44818</v>
      </c>
      <c r="N1235" t="s">
        <v>5459</v>
      </c>
      <c r="O1235">
        <v>7553000</v>
      </c>
      <c r="P1235">
        <v>130</v>
      </c>
      <c r="Q1235" t="s">
        <v>5460</v>
      </c>
      <c r="R1235" t="s">
        <v>19</v>
      </c>
      <c r="S1235" s="2">
        <v>44832</v>
      </c>
    </row>
    <row r="1236" spans="1:19" x14ac:dyDescent="0.25">
      <c r="A1236">
        <v>2209032</v>
      </c>
      <c r="B1236">
        <v>4780</v>
      </c>
      <c r="C1236" t="s">
        <v>110</v>
      </c>
      <c r="D1236" t="s">
        <v>59</v>
      </c>
      <c r="E1236" t="s">
        <v>4007</v>
      </c>
      <c r="F1236" t="s">
        <v>4007</v>
      </c>
      <c r="G1236" s="1">
        <v>44799.616666666669</v>
      </c>
      <c r="H1236" s="1">
        <v>44799.617361111108</v>
      </c>
      <c r="I1236">
        <v>8124957284</v>
      </c>
      <c r="J1236" t="s">
        <v>19</v>
      </c>
      <c r="K1236" t="s">
        <v>4009</v>
      </c>
      <c r="L1236" t="s">
        <v>5461</v>
      </c>
      <c r="M1236" s="2">
        <v>44832</v>
      </c>
      <c r="N1236" t="s">
        <v>5462</v>
      </c>
      <c r="O1236">
        <v>2500000</v>
      </c>
      <c r="P1236">
        <v>25</v>
      </c>
      <c r="Q1236" t="s">
        <v>5463</v>
      </c>
      <c r="R1236" t="s">
        <v>17</v>
      </c>
      <c r="S1236" s="2">
        <v>44834</v>
      </c>
    </row>
    <row r="1237" spans="1:19" x14ac:dyDescent="0.25">
      <c r="A1237">
        <v>2209021</v>
      </c>
      <c r="B1237">
        <v>5131</v>
      </c>
      <c r="C1237" t="s">
        <v>20</v>
      </c>
      <c r="D1237" t="s">
        <v>65</v>
      </c>
      <c r="E1237" t="s">
        <v>5464</v>
      </c>
      <c r="F1237" t="s">
        <v>5465</v>
      </c>
      <c r="G1237" s="1">
        <v>44799.605555555558</v>
      </c>
      <c r="H1237" s="1">
        <v>44799.606249999997</v>
      </c>
      <c r="I1237">
        <v>85715203576</v>
      </c>
      <c r="J1237" t="s">
        <v>19</v>
      </c>
      <c r="K1237" t="s">
        <v>5466</v>
      </c>
      <c r="L1237" t="s">
        <v>5467</v>
      </c>
      <c r="M1237" s="2">
        <v>44883</v>
      </c>
      <c r="N1237" t="s">
        <v>5468</v>
      </c>
      <c r="O1237">
        <v>3060000</v>
      </c>
      <c r="P1237">
        <v>25</v>
      </c>
      <c r="Q1237" t="s">
        <v>5469</v>
      </c>
      <c r="R1237" t="s">
        <v>17</v>
      </c>
      <c r="S1237" s="2">
        <v>44911</v>
      </c>
    </row>
    <row r="1238" spans="1:19" x14ac:dyDescent="0.25">
      <c r="A1238">
        <v>2209007</v>
      </c>
      <c r="B1238">
        <v>5695</v>
      </c>
      <c r="C1238" t="s">
        <v>110</v>
      </c>
      <c r="D1238" t="s">
        <v>143</v>
      </c>
      <c r="E1238" t="s">
        <v>5470</v>
      </c>
      <c r="F1238" t="s">
        <v>5470</v>
      </c>
      <c r="G1238" s="1">
        <v>44799.579861111109</v>
      </c>
      <c r="H1238" s="1">
        <v>44799.581250000003</v>
      </c>
      <c r="I1238">
        <v>81477094721</v>
      </c>
      <c r="J1238" t="s">
        <v>19</v>
      </c>
      <c r="K1238" t="s">
        <v>5471</v>
      </c>
      <c r="L1238" t="s">
        <v>5472</v>
      </c>
      <c r="M1238" s="2">
        <v>44963</v>
      </c>
      <c r="N1238" t="s">
        <v>19</v>
      </c>
      <c r="O1238">
        <v>1923075</v>
      </c>
      <c r="P1238">
        <v>25</v>
      </c>
      <c r="Q1238" t="s">
        <v>5473</v>
      </c>
      <c r="R1238" t="s">
        <v>17</v>
      </c>
      <c r="S1238" s="2">
        <v>25569</v>
      </c>
    </row>
    <row r="1239" spans="1:19" x14ac:dyDescent="0.25">
      <c r="A1239">
        <v>2209024</v>
      </c>
      <c r="B1239">
        <v>5245</v>
      </c>
      <c r="C1239" t="s">
        <v>20</v>
      </c>
      <c r="D1239" t="s">
        <v>43</v>
      </c>
      <c r="E1239" t="s">
        <v>5474</v>
      </c>
      <c r="F1239" t="s">
        <v>5474</v>
      </c>
      <c r="G1239" s="1">
        <v>44799.527083333334</v>
      </c>
      <c r="H1239" s="1">
        <v>44799.527083333334</v>
      </c>
      <c r="I1239">
        <v>81257447209</v>
      </c>
      <c r="J1239" t="s">
        <v>19</v>
      </c>
      <c r="K1239" t="s">
        <v>5475</v>
      </c>
      <c r="L1239" t="s">
        <v>5476</v>
      </c>
      <c r="M1239" s="2">
        <v>44901</v>
      </c>
      <c r="N1239" t="s">
        <v>19</v>
      </c>
      <c r="O1239">
        <v>1814400</v>
      </c>
      <c r="P1239">
        <v>10</v>
      </c>
      <c r="Q1239" t="s">
        <v>5477</v>
      </c>
      <c r="R1239" t="s">
        <v>28</v>
      </c>
      <c r="S1239" s="2">
        <v>44914</v>
      </c>
    </row>
    <row r="1240" spans="1:19" x14ac:dyDescent="0.25">
      <c r="A1240">
        <v>2209025</v>
      </c>
      <c r="B1240">
        <v>5166</v>
      </c>
      <c r="C1240" t="s">
        <v>20</v>
      </c>
      <c r="D1240" t="s">
        <v>43</v>
      </c>
      <c r="E1240" t="s">
        <v>5478</v>
      </c>
      <c r="F1240" t="s">
        <v>5479</v>
      </c>
      <c r="G1240" s="1">
        <v>44799.523611111108</v>
      </c>
      <c r="H1240" s="1">
        <v>44799.523611111108</v>
      </c>
      <c r="I1240">
        <v>811271305</v>
      </c>
      <c r="J1240" t="s">
        <v>19</v>
      </c>
      <c r="K1240" t="s">
        <v>5480</v>
      </c>
      <c r="L1240" t="s">
        <v>5481</v>
      </c>
      <c r="M1240" s="2">
        <v>44888</v>
      </c>
      <c r="N1240" t="s">
        <v>19</v>
      </c>
      <c r="O1240">
        <v>2357100</v>
      </c>
      <c r="P1240">
        <v>10</v>
      </c>
      <c r="Q1240" t="s">
        <v>5482</v>
      </c>
      <c r="R1240" t="s">
        <v>19</v>
      </c>
      <c r="S1240" s="2">
        <v>44895</v>
      </c>
    </row>
    <row r="1241" spans="1:19" x14ac:dyDescent="0.25">
      <c r="A1241">
        <v>2209022</v>
      </c>
      <c r="B1241">
        <v>5011</v>
      </c>
      <c r="C1241" t="s">
        <v>110</v>
      </c>
      <c r="D1241" t="s">
        <v>21</v>
      </c>
      <c r="E1241" t="s">
        <v>5483</v>
      </c>
      <c r="F1241" t="s">
        <v>5483</v>
      </c>
      <c r="G1241" s="1">
        <v>44799.495138888888</v>
      </c>
      <c r="H1241" s="1">
        <v>44799.495833333334</v>
      </c>
      <c r="I1241">
        <v>85881719302</v>
      </c>
      <c r="J1241" t="s">
        <v>19</v>
      </c>
      <c r="K1241" t="s">
        <v>5484</v>
      </c>
      <c r="L1241" t="s">
        <v>5485</v>
      </c>
      <c r="M1241" s="2">
        <v>44872</v>
      </c>
      <c r="N1241" t="s">
        <v>5486</v>
      </c>
      <c r="O1241">
        <v>3950000</v>
      </c>
      <c r="P1241">
        <v>50</v>
      </c>
      <c r="Q1241" t="s">
        <v>5487</v>
      </c>
      <c r="R1241" t="s">
        <v>19</v>
      </c>
      <c r="S1241" s="2">
        <v>44887</v>
      </c>
    </row>
    <row r="1242" spans="1:19" x14ac:dyDescent="0.25">
      <c r="A1242">
        <v>2208197</v>
      </c>
      <c r="B1242">
        <v>4790</v>
      </c>
      <c r="C1242" t="s">
        <v>20</v>
      </c>
      <c r="D1242" t="s">
        <v>65</v>
      </c>
      <c r="E1242" t="s">
        <v>5488</v>
      </c>
      <c r="F1242" t="s">
        <v>5489</v>
      </c>
      <c r="G1242" s="1">
        <v>44798.717361111114</v>
      </c>
      <c r="H1242" s="1">
        <v>44798.718055555553</v>
      </c>
      <c r="I1242">
        <v>8123721942</v>
      </c>
      <c r="J1242" t="s">
        <v>19</v>
      </c>
      <c r="K1242" t="s">
        <v>5490</v>
      </c>
      <c r="L1242" t="s">
        <v>5491</v>
      </c>
      <c r="M1242" s="2">
        <v>44832</v>
      </c>
      <c r="N1242" t="s">
        <v>5492</v>
      </c>
      <c r="O1242">
        <v>2250000</v>
      </c>
      <c r="P1242">
        <v>25</v>
      </c>
      <c r="Q1242" t="s">
        <v>5493</v>
      </c>
      <c r="R1242" t="s">
        <v>17</v>
      </c>
      <c r="S1242" s="2">
        <v>44853</v>
      </c>
    </row>
    <row r="1243" spans="1:19" x14ac:dyDescent="0.25">
      <c r="A1243">
        <v>2209020</v>
      </c>
      <c r="B1243">
        <v>5743</v>
      </c>
      <c r="C1243" t="s">
        <v>20</v>
      </c>
      <c r="D1243" t="s">
        <v>65</v>
      </c>
      <c r="E1243" t="s">
        <v>5494</v>
      </c>
      <c r="F1243" t="s">
        <v>5494</v>
      </c>
      <c r="G1243" s="1">
        <v>44798.707638888889</v>
      </c>
      <c r="H1243" s="1">
        <v>44798.717361111114</v>
      </c>
      <c r="I1243">
        <v>81310940468</v>
      </c>
      <c r="J1243" t="s">
        <v>19</v>
      </c>
      <c r="K1243" t="s">
        <v>5495</v>
      </c>
      <c r="L1243" t="s">
        <v>5496</v>
      </c>
      <c r="M1243" s="2">
        <v>44966</v>
      </c>
      <c r="N1243" t="s">
        <v>19</v>
      </c>
      <c r="O1243">
        <v>4300000</v>
      </c>
      <c r="P1243">
        <v>50</v>
      </c>
      <c r="Q1243" t="s">
        <v>5497</v>
      </c>
      <c r="R1243" t="s">
        <v>19</v>
      </c>
      <c r="S1243" s="2">
        <v>44994</v>
      </c>
    </row>
    <row r="1244" spans="1:19" x14ac:dyDescent="0.25">
      <c r="A1244">
        <v>2208192</v>
      </c>
      <c r="B1244">
        <v>4695</v>
      </c>
      <c r="C1244" t="s">
        <v>20</v>
      </c>
      <c r="D1244" t="s">
        <v>154</v>
      </c>
      <c r="E1244" t="s">
        <v>5498</v>
      </c>
      <c r="F1244" t="s">
        <v>5498</v>
      </c>
      <c r="G1244" s="1">
        <v>44798.654861111114</v>
      </c>
      <c r="H1244" s="1">
        <v>44798.654861111114</v>
      </c>
      <c r="I1244">
        <v>81346522576</v>
      </c>
      <c r="J1244" t="s">
        <v>19</v>
      </c>
      <c r="K1244" t="s">
        <v>5499</v>
      </c>
      <c r="L1244" t="s">
        <v>5500</v>
      </c>
      <c r="M1244" s="2">
        <v>44823</v>
      </c>
      <c r="N1244" t="s">
        <v>5501</v>
      </c>
      <c r="O1244">
        <v>1970000</v>
      </c>
      <c r="P1244">
        <v>10</v>
      </c>
      <c r="Q1244" t="s">
        <v>5502</v>
      </c>
      <c r="R1244" t="s">
        <v>28</v>
      </c>
      <c r="S1244" s="2">
        <v>44837</v>
      </c>
    </row>
    <row r="1245" spans="1:19" x14ac:dyDescent="0.25">
      <c r="A1245">
        <v>2208186</v>
      </c>
      <c r="B1245">
        <v>4878</v>
      </c>
      <c r="C1245" t="s">
        <v>110</v>
      </c>
      <c r="D1245" t="s">
        <v>218</v>
      </c>
      <c r="E1245" t="s">
        <v>2022</v>
      </c>
      <c r="F1245" t="s">
        <v>5503</v>
      </c>
      <c r="G1245" s="1">
        <v>44798.609027777777</v>
      </c>
      <c r="H1245" s="1">
        <v>44798.609027777777</v>
      </c>
      <c r="I1245" s="3">
        <v>628000000000</v>
      </c>
      <c r="J1245" t="s">
        <v>19</v>
      </c>
      <c r="K1245" t="s">
        <v>2023</v>
      </c>
      <c r="L1245" t="s">
        <v>5504</v>
      </c>
      <c r="M1245" s="2">
        <v>44845</v>
      </c>
      <c r="N1245" t="s">
        <v>5505</v>
      </c>
      <c r="O1245">
        <v>4597500</v>
      </c>
      <c r="P1245">
        <v>25</v>
      </c>
      <c r="Q1245" t="s">
        <v>5146</v>
      </c>
      <c r="R1245" t="s">
        <v>28</v>
      </c>
      <c r="S1245" s="2">
        <v>44849</v>
      </c>
    </row>
    <row r="1246" spans="1:19" x14ac:dyDescent="0.25">
      <c r="A1246" t="s">
        <v>19</v>
      </c>
      <c r="B1246">
        <v>4567</v>
      </c>
      <c r="C1246" t="s">
        <v>29</v>
      </c>
      <c r="D1246" t="s">
        <v>143</v>
      </c>
      <c r="E1246" t="s">
        <v>5506</v>
      </c>
      <c r="F1246" t="s">
        <v>5506</v>
      </c>
      <c r="G1246" s="1">
        <v>44798.572916666664</v>
      </c>
      <c r="H1246" s="1">
        <v>44798.572916666664</v>
      </c>
      <c r="I1246">
        <v>85345300792</v>
      </c>
      <c r="J1246" t="s">
        <v>19</v>
      </c>
      <c r="K1246" t="s">
        <v>5507</v>
      </c>
      <c r="L1246" t="s">
        <v>5508</v>
      </c>
      <c r="M1246" s="2">
        <v>44798</v>
      </c>
      <c r="N1246" t="s">
        <v>5509</v>
      </c>
      <c r="O1246">
        <v>1931400</v>
      </c>
      <c r="P1246">
        <v>25</v>
      </c>
      <c r="Q1246" t="s">
        <v>5510</v>
      </c>
      <c r="R1246" t="s">
        <v>28</v>
      </c>
      <c r="S1246" s="2">
        <v>44807</v>
      </c>
    </row>
    <row r="1247" spans="1:19" x14ac:dyDescent="0.25">
      <c r="A1247">
        <v>2209147</v>
      </c>
      <c r="B1247">
        <v>5303</v>
      </c>
      <c r="C1247" t="s">
        <v>110</v>
      </c>
      <c r="D1247" t="s">
        <v>143</v>
      </c>
      <c r="E1247" t="s">
        <v>594</v>
      </c>
      <c r="F1247" t="s">
        <v>594</v>
      </c>
      <c r="G1247" s="1">
        <v>44798.568749999999</v>
      </c>
      <c r="H1247" s="1">
        <v>44798.570833333331</v>
      </c>
      <c r="I1247">
        <v>81347524558</v>
      </c>
      <c r="J1247" t="s">
        <v>19</v>
      </c>
      <c r="K1247" t="s">
        <v>596</v>
      </c>
      <c r="L1247" t="s">
        <v>5511</v>
      </c>
      <c r="M1247" s="2">
        <v>44909</v>
      </c>
      <c r="N1247" t="s">
        <v>5512</v>
      </c>
      <c r="O1247">
        <v>2630000</v>
      </c>
      <c r="P1247">
        <v>10</v>
      </c>
      <c r="Q1247" t="s">
        <v>598</v>
      </c>
      <c r="R1247" t="s">
        <v>17</v>
      </c>
      <c r="S1247" s="2">
        <v>44948</v>
      </c>
    </row>
    <row r="1248" spans="1:19" x14ac:dyDescent="0.25">
      <c r="A1248">
        <v>2208187</v>
      </c>
      <c r="B1248">
        <v>4963</v>
      </c>
      <c r="C1248" t="s">
        <v>110</v>
      </c>
      <c r="D1248" t="s">
        <v>35</v>
      </c>
      <c r="E1248" t="s">
        <v>5513</v>
      </c>
      <c r="F1248" t="s">
        <v>5514</v>
      </c>
      <c r="G1248" s="1">
        <v>44798.561805555553</v>
      </c>
      <c r="H1248" s="1">
        <v>44798.561805555553</v>
      </c>
      <c r="I1248">
        <v>81217739993</v>
      </c>
      <c r="J1248" t="s">
        <v>19</v>
      </c>
      <c r="K1248" t="s">
        <v>5515</v>
      </c>
      <c r="L1248" t="s">
        <v>5516</v>
      </c>
      <c r="M1248" s="2">
        <v>44855</v>
      </c>
      <c r="N1248" t="s">
        <v>5517</v>
      </c>
      <c r="O1248">
        <v>4440000</v>
      </c>
      <c r="P1248">
        <v>50</v>
      </c>
      <c r="Q1248" t="s">
        <v>5518</v>
      </c>
      <c r="R1248" t="s">
        <v>28</v>
      </c>
      <c r="S1248" s="2">
        <v>44957</v>
      </c>
    </row>
    <row r="1249" spans="1:19" x14ac:dyDescent="0.25">
      <c r="A1249">
        <v>2208171</v>
      </c>
      <c r="B1249">
        <v>4887</v>
      </c>
      <c r="C1249" t="s">
        <v>20</v>
      </c>
      <c r="D1249" t="s">
        <v>218</v>
      </c>
      <c r="E1249" t="s">
        <v>3004</v>
      </c>
      <c r="F1249" t="s">
        <v>5519</v>
      </c>
      <c r="G1249" s="1">
        <v>44797.763194444444</v>
      </c>
      <c r="H1249" s="1">
        <v>44797.763194444444</v>
      </c>
      <c r="I1249">
        <v>81375145699</v>
      </c>
      <c r="J1249" t="s">
        <v>19</v>
      </c>
      <c r="K1249" t="s">
        <v>3916</v>
      </c>
      <c r="L1249" t="s">
        <v>5520</v>
      </c>
      <c r="M1249" s="2">
        <v>44846</v>
      </c>
      <c r="N1249" t="s">
        <v>5521</v>
      </c>
      <c r="O1249">
        <v>6840000</v>
      </c>
      <c r="P1249">
        <v>50</v>
      </c>
      <c r="Q1249" t="s">
        <v>5522</v>
      </c>
      <c r="R1249" t="s">
        <v>19</v>
      </c>
      <c r="S1249" s="2">
        <v>44862</v>
      </c>
    </row>
    <row r="1250" spans="1:19" x14ac:dyDescent="0.25">
      <c r="A1250">
        <v>2208169</v>
      </c>
      <c r="B1250">
        <v>4766</v>
      </c>
      <c r="C1250" t="s">
        <v>110</v>
      </c>
      <c r="D1250" t="s">
        <v>218</v>
      </c>
      <c r="E1250" t="s">
        <v>5523</v>
      </c>
      <c r="F1250" t="s">
        <v>5523</v>
      </c>
      <c r="G1250" s="1">
        <v>44797.75</v>
      </c>
      <c r="H1250" s="1">
        <v>44797.750694444447</v>
      </c>
      <c r="I1250">
        <v>85695020302</v>
      </c>
      <c r="J1250" t="s">
        <v>19</v>
      </c>
      <c r="K1250" t="s">
        <v>5524</v>
      </c>
      <c r="L1250" t="s">
        <v>5525</v>
      </c>
      <c r="M1250" s="2">
        <v>44828</v>
      </c>
      <c r="N1250" t="s">
        <v>5526</v>
      </c>
      <c r="O1250">
        <v>4680000</v>
      </c>
      <c r="P1250">
        <v>25</v>
      </c>
      <c r="Q1250" t="s">
        <v>5527</v>
      </c>
      <c r="R1250" t="s">
        <v>28</v>
      </c>
      <c r="S1250" s="2">
        <v>44834</v>
      </c>
    </row>
    <row r="1251" spans="1:19" x14ac:dyDescent="0.25">
      <c r="A1251">
        <v>2208170</v>
      </c>
      <c r="B1251">
        <v>4768</v>
      </c>
      <c r="C1251" t="s">
        <v>110</v>
      </c>
      <c r="D1251" t="s">
        <v>218</v>
      </c>
      <c r="E1251" t="s">
        <v>5528</v>
      </c>
      <c r="F1251" t="s">
        <v>5528</v>
      </c>
      <c r="G1251" s="1">
        <v>44797.747916666667</v>
      </c>
      <c r="H1251" s="1">
        <v>44797.748611111114</v>
      </c>
      <c r="I1251">
        <v>85255805503</v>
      </c>
      <c r="J1251" t="s">
        <v>19</v>
      </c>
      <c r="K1251" t="s">
        <v>5529</v>
      </c>
      <c r="L1251" t="s">
        <v>5530</v>
      </c>
      <c r="M1251" s="2">
        <v>44828</v>
      </c>
      <c r="N1251" t="s">
        <v>5531</v>
      </c>
      <c r="O1251">
        <v>3915000</v>
      </c>
      <c r="P1251">
        <v>25</v>
      </c>
      <c r="Q1251" t="s">
        <v>5532</v>
      </c>
      <c r="R1251" t="s">
        <v>28</v>
      </c>
      <c r="S1251" s="2">
        <v>44834</v>
      </c>
    </row>
    <row r="1252" spans="1:19" x14ac:dyDescent="0.25">
      <c r="A1252">
        <v>2208168</v>
      </c>
      <c r="B1252">
        <v>4767</v>
      </c>
      <c r="C1252" t="s">
        <v>110</v>
      </c>
      <c r="D1252" t="s">
        <v>218</v>
      </c>
      <c r="E1252" t="s">
        <v>5533</v>
      </c>
      <c r="F1252" t="s">
        <v>5533</v>
      </c>
      <c r="G1252" s="1">
        <v>44797.74722222222</v>
      </c>
      <c r="H1252" s="1">
        <v>44797.747916666667</v>
      </c>
      <c r="I1252">
        <v>85740150547</v>
      </c>
      <c r="J1252" t="s">
        <v>19</v>
      </c>
      <c r="K1252" t="s">
        <v>5534</v>
      </c>
      <c r="L1252" t="s">
        <v>5535</v>
      </c>
      <c r="M1252" s="2">
        <v>44828</v>
      </c>
      <c r="N1252" t="s">
        <v>5536</v>
      </c>
      <c r="O1252">
        <v>5832000</v>
      </c>
      <c r="P1252">
        <v>40</v>
      </c>
      <c r="Q1252" t="s">
        <v>5537</v>
      </c>
      <c r="R1252" t="s">
        <v>19</v>
      </c>
      <c r="S1252" s="2">
        <v>44834</v>
      </c>
    </row>
    <row r="1253" spans="1:19" x14ac:dyDescent="0.25">
      <c r="A1253">
        <v>2208202</v>
      </c>
      <c r="B1253">
        <v>4914</v>
      </c>
      <c r="C1253" t="s">
        <v>20</v>
      </c>
      <c r="D1253" t="s">
        <v>319</v>
      </c>
      <c r="E1253" t="s">
        <v>5538</v>
      </c>
      <c r="F1253" t="s">
        <v>5539</v>
      </c>
      <c r="G1253" s="1">
        <v>44797.689583333333</v>
      </c>
      <c r="H1253" s="1">
        <v>44797.690972222219</v>
      </c>
      <c r="I1253">
        <v>82311105858</v>
      </c>
      <c r="J1253" t="s">
        <v>19</v>
      </c>
      <c r="K1253" t="s">
        <v>5540</v>
      </c>
      <c r="L1253" t="s">
        <v>1207</v>
      </c>
      <c r="M1253" s="2">
        <v>44848</v>
      </c>
      <c r="N1253" t="s">
        <v>5541</v>
      </c>
      <c r="O1253">
        <v>3217500</v>
      </c>
      <c r="P1253">
        <v>25</v>
      </c>
      <c r="Q1253" t="s">
        <v>5542</v>
      </c>
      <c r="R1253" t="s">
        <v>19</v>
      </c>
      <c r="S1253" s="2">
        <v>44869</v>
      </c>
    </row>
    <row r="1254" spans="1:19" x14ac:dyDescent="0.25">
      <c r="A1254" t="s">
        <v>19</v>
      </c>
      <c r="B1254">
        <v>4562</v>
      </c>
      <c r="C1254" t="s">
        <v>29</v>
      </c>
      <c r="D1254" t="s">
        <v>43</v>
      </c>
      <c r="E1254" t="s">
        <v>4588</v>
      </c>
      <c r="F1254" t="s">
        <v>4588</v>
      </c>
      <c r="G1254" s="1">
        <v>44797.690972222219</v>
      </c>
      <c r="H1254" s="1">
        <v>44797.690972222219</v>
      </c>
      <c r="I1254">
        <v>82193951000</v>
      </c>
      <c r="J1254" t="s">
        <v>19</v>
      </c>
      <c r="K1254" t="s">
        <v>4589</v>
      </c>
      <c r="L1254" t="s">
        <v>5543</v>
      </c>
      <c r="M1254" s="2">
        <v>44797</v>
      </c>
      <c r="N1254" t="s">
        <v>5544</v>
      </c>
      <c r="O1254">
        <v>4560000</v>
      </c>
      <c r="P1254">
        <v>75</v>
      </c>
      <c r="Q1254" t="s">
        <v>5545</v>
      </c>
      <c r="R1254" t="s">
        <v>28</v>
      </c>
      <c r="S1254" s="2">
        <v>44811</v>
      </c>
    </row>
    <row r="1255" spans="1:19" x14ac:dyDescent="0.25">
      <c r="A1255">
        <v>2208167</v>
      </c>
      <c r="B1255">
        <v>4791</v>
      </c>
      <c r="C1255" t="s">
        <v>20</v>
      </c>
      <c r="D1255" t="s">
        <v>65</v>
      </c>
      <c r="E1255" t="s">
        <v>5488</v>
      </c>
      <c r="F1255" t="s">
        <v>5546</v>
      </c>
      <c r="G1255" s="1">
        <v>44797.666666666664</v>
      </c>
      <c r="H1255" s="1">
        <v>44797.688194444447</v>
      </c>
      <c r="I1255">
        <v>8123721942</v>
      </c>
      <c r="J1255" t="s">
        <v>19</v>
      </c>
      <c r="K1255" t="s">
        <v>5490</v>
      </c>
      <c r="L1255" t="s">
        <v>5547</v>
      </c>
      <c r="M1255" s="2">
        <v>44832</v>
      </c>
      <c r="N1255" t="s">
        <v>5548</v>
      </c>
      <c r="O1255">
        <v>2625000</v>
      </c>
      <c r="P1255">
        <v>25</v>
      </c>
      <c r="Q1255" t="s">
        <v>5493</v>
      </c>
      <c r="R1255" t="s">
        <v>17</v>
      </c>
      <c r="S1255" s="2">
        <v>44853</v>
      </c>
    </row>
    <row r="1256" spans="1:19" x14ac:dyDescent="0.25">
      <c r="A1256">
        <v>2208164</v>
      </c>
      <c r="B1256">
        <v>5774</v>
      </c>
      <c r="C1256" t="s">
        <v>20</v>
      </c>
      <c r="D1256" t="s">
        <v>65</v>
      </c>
      <c r="E1256" t="s">
        <v>5488</v>
      </c>
      <c r="F1256" t="s">
        <v>5549</v>
      </c>
      <c r="G1256" s="1">
        <v>44797.620833333334</v>
      </c>
      <c r="H1256" s="1">
        <v>44797.620833333334</v>
      </c>
      <c r="I1256">
        <v>8123721942</v>
      </c>
      <c r="J1256" t="s">
        <v>19</v>
      </c>
      <c r="K1256" t="s">
        <v>5490</v>
      </c>
      <c r="L1256" t="s">
        <v>5550</v>
      </c>
      <c r="M1256" s="2">
        <v>44971</v>
      </c>
      <c r="N1256" t="s">
        <v>5551</v>
      </c>
      <c r="O1256">
        <v>2475000</v>
      </c>
      <c r="P1256">
        <v>25</v>
      </c>
      <c r="Q1256" t="s">
        <v>5493</v>
      </c>
      <c r="R1256" t="s">
        <v>17</v>
      </c>
      <c r="S1256" s="2">
        <v>44999</v>
      </c>
    </row>
    <row r="1257" spans="1:19" x14ac:dyDescent="0.25">
      <c r="A1257">
        <v>2208165</v>
      </c>
      <c r="B1257">
        <v>4934</v>
      </c>
      <c r="C1257" t="s">
        <v>20</v>
      </c>
      <c r="D1257" t="s">
        <v>35</v>
      </c>
      <c r="E1257" t="s">
        <v>3004</v>
      </c>
      <c r="F1257" t="s">
        <v>5519</v>
      </c>
      <c r="G1257" s="1">
        <v>44797.611111111109</v>
      </c>
      <c r="H1257" s="1">
        <v>44797.611805555556</v>
      </c>
      <c r="I1257">
        <v>81375145699</v>
      </c>
      <c r="J1257" t="s">
        <v>19</v>
      </c>
      <c r="K1257" t="s">
        <v>3006</v>
      </c>
      <c r="L1257" t="s">
        <v>5552</v>
      </c>
      <c r="M1257" s="2">
        <v>44854</v>
      </c>
      <c r="N1257" t="s">
        <v>5553</v>
      </c>
      <c r="O1257">
        <v>1880000</v>
      </c>
      <c r="P1257">
        <v>10</v>
      </c>
      <c r="Q1257" t="s">
        <v>5522</v>
      </c>
      <c r="R1257" t="s">
        <v>19</v>
      </c>
      <c r="S1257" s="2">
        <v>44865</v>
      </c>
    </row>
    <row r="1258" spans="1:19" x14ac:dyDescent="0.25">
      <c r="A1258">
        <v>2208182</v>
      </c>
      <c r="B1258">
        <v>4848</v>
      </c>
      <c r="C1258" t="s">
        <v>20</v>
      </c>
      <c r="D1258" t="s">
        <v>165</v>
      </c>
      <c r="E1258" t="s">
        <v>5554</v>
      </c>
      <c r="F1258" t="s">
        <v>5555</v>
      </c>
      <c r="G1258" s="1">
        <v>44797.545138888891</v>
      </c>
      <c r="H1258" s="1">
        <v>44797.54583333333</v>
      </c>
      <c r="I1258">
        <v>81256532877</v>
      </c>
      <c r="J1258" t="s">
        <v>19</v>
      </c>
      <c r="K1258" t="s">
        <v>5556</v>
      </c>
      <c r="L1258" t="s">
        <v>5557</v>
      </c>
      <c r="M1258" s="2">
        <v>44841</v>
      </c>
      <c r="N1258" t="s">
        <v>5558</v>
      </c>
      <c r="O1258">
        <v>11550000</v>
      </c>
      <c r="P1258">
        <v>210</v>
      </c>
      <c r="Q1258" t="s">
        <v>5559</v>
      </c>
      <c r="R1258" t="s">
        <v>19</v>
      </c>
      <c r="S1258" s="2">
        <v>44848</v>
      </c>
    </row>
    <row r="1259" spans="1:19" x14ac:dyDescent="0.25">
      <c r="A1259">
        <v>2208181</v>
      </c>
      <c r="B1259">
        <v>4847</v>
      </c>
      <c r="C1259" t="s">
        <v>20</v>
      </c>
      <c r="D1259" t="s">
        <v>165</v>
      </c>
      <c r="E1259" t="s">
        <v>5554</v>
      </c>
      <c r="F1259" t="s">
        <v>5560</v>
      </c>
      <c r="G1259" s="1">
        <v>44797.544444444444</v>
      </c>
      <c r="H1259" s="1">
        <v>44797.544444444444</v>
      </c>
      <c r="I1259">
        <v>81256532877</v>
      </c>
      <c r="J1259" t="s">
        <v>19</v>
      </c>
      <c r="K1259" t="s">
        <v>5556</v>
      </c>
      <c r="L1259" t="s">
        <v>5561</v>
      </c>
      <c r="M1259" s="2">
        <v>44841</v>
      </c>
      <c r="N1259" t="s">
        <v>5558</v>
      </c>
      <c r="O1259">
        <v>10500000</v>
      </c>
      <c r="P1259">
        <v>210</v>
      </c>
      <c r="Q1259" t="s">
        <v>5559</v>
      </c>
      <c r="R1259" t="s">
        <v>19</v>
      </c>
      <c r="S1259" s="2">
        <v>44848</v>
      </c>
    </row>
    <row r="1260" spans="1:19" x14ac:dyDescent="0.25">
      <c r="A1260">
        <v>2208179</v>
      </c>
      <c r="B1260">
        <v>4846</v>
      </c>
      <c r="C1260" t="s">
        <v>20</v>
      </c>
      <c r="D1260" t="s">
        <v>165</v>
      </c>
      <c r="E1260" t="s">
        <v>5554</v>
      </c>
      <c r="F1260" t="s">
        <v>5562</v>
      </c>
      <c r="G1260" s="1">
        <v>44797.543055555558</v>
      </c>
      <c r="H1260" s="1">
        <v>44797.543749999997</v>
      </c>
      <c r="I1260">
        <v>81256532877</v>
      </c>
      <c r="J1260" t="s">
        <v>19</v>
      </c>
      <c r="K1260" t="s">
        <v>5556</v>
      </c>
      <c r="L1260" t="s">
        <v>5563</v>
      </c>
      <c r="M1260" s="2">
        <v>44841</v>
      </c>
      <c r="N1260" t="s">
        <v>5558</v>
      </c>
      <c r="O1260">
        <v>5125000</v>
      </c>
      <c r="P1260">
        <v>205</v>
      </c>
      <c r="Q1260" t="s">
        <v>5559</v>
      </c>
      <c r="R1260" t="s">
        <v>19</v>
      </c>
      <c r="S1260" s="2">
        <v>44848</v>
      </c>
    </row>
    <row r="1261" spans="1:19" x14ac:dyDescent="0.25">
      <c r="A1261">
        <v>2208178</v>
      </c>
      <c r="B1261">
        <v>4845</v>
      </c>
      <c r="C1261" t="s">
        <v>20</v>
      </c>
      <c r="D1261" t="s">
        <v>165</v>
      </c>
      <c r="E1261" t="s">
        <v>5554</v>
      </c>
      <c r="F1261" t="s">
        <v>5564</v>
      </c>
      <c r="G1261" s="1">
        <v>44797.542361111111</v>
      </c>
      <c r="H1261" s="1">
        <v>44797.543055555558</v>
      </c>
      <c r="I1261">
        <v>81256532877</v>
      </c>
      <c r="J1261" t="s">
        <v>19</v>
      </c>
      <c r="K1261" t="s">
        <v>5556</v>
      </c>
      <c r="L1261" t="s">
        <v>5565</v>
      </c>
      <c r="M1261" s="2">
        <v>44841</v>
      </c>
      <c r="N1261" t="s">
        <v>5558</v>
      </c>
      <c r="O1261">
        <v>13650000</v>
      </c>
      <c r="P1261">
        <v>210</v>
      </c>
      <c r="Q1261" t="s">
        <v>5559</v>
      </c>
      <c r="R1261" t="s">
        <v>19</v>
      </c>
      <c r="S1261" s="2">
        <v>44848</v>
      </c>
    </row>
    <row r="1262" spans="1:19" x14ac:dyDescent="0.25">
      <c r="A1262">
        <v>2208177</v>
      </c>
      <c r="B1262">
        <v>4844</v>
      </c>
      <c r="C1262" t="s">
        <v>20</v>
      </c>
      <c r="D1262" t="s">
        <v>165</v>
      </c>
      <c r="E1262" t="s">
        <v>5554</v>
      </c>
      <c r="F1262" t="s">
        <v>5566</v>
      </c>
      <c r="G1262" s="1">
        <v>44797.541666666664</v>
      </c>
      <c r="H1262" s="1">
        <v>44797.542361111111</v>
      </c>
      <c r="I1262">
        <v>81256532877</v>
      </c>
      <c r="J1262" t="s">
        <v>19</v>
      </c>
      <c r="K1262" t="s">
        <v>5556</v>
      </c>
      <c r="L1262" t="s">
        <v>5567</v>
      </c>
      <c r="M1262" s="2">
        <v>44841</v>
      </c>
      <c r="N1262" t="s">
        <v>5558</v>
      </c>
      <c r="O1262">
        <v>9450000</v>
      </c>
      <c r="P1262">
        <v>210</v>
      </c>
      <c r="Q1262" t="s">
        <v>5559</v>
      </c>
      <c r="R1262" t="s">
        <v>19</v>
      </c>
      <c r="S1262" s="2">
        <v>44848</v>
      </c>
    </row>
    <row r="1263" spans="1:19" x14ac:dyDescent="0.25">
      <c r="A1263">
        <v>2208176</v>
      </c>
      <c r="B1263">
        <v>4843</v>
      </c>
      <c r="C1263" t="s">
        <v>20</v>
      </c>
      <c r="D1263" t="s">
        <v>165</v>
      </c>
      <c r="E1263" t="s">
        <v>5554</v>
      </c>
      <c r="F1263" t="s">
        <v>5568</v>
      </c>
      <c r="G1263" s="1">
        <v>44797.540972222225</v>
      </c>
      <c r="H1263" s="1">
        <v>44797.540972222225</v>
      </c>
      <c r="I1263">
        <v>81256532877</v>
      </c>
      <c r="J1263" t="s">
        <v>19</v>
      </c>
      <c r="K1263" t="s">
        <v>5556</v>
      </c>
      <c r="L1263" t="s">
        <v>5569</v>
      </c>
      <c r="M1263" s="2">
        <v>44841</v>
      </c>
      <c r="N1263" t="s">
        <v>5558</v>
      </c>
      <c r="O1263">
        <v>9225000</v>
      </c>
      <c r="P1263">
        <v>205</v>
      </c>
      <c r="Q1263" t="s">
        <v>5559</v>
      </c>
      <c r="R1263" t="s">
        <v>19</v>
      </c>
      <c r="S1263" s="2">
        <v>44848</v>
      </c>
    </row>
    <row r="1264" spans="1:19" x14ac:dyDescent="0.25">
      <c r="A1264" t="s">
        <v>19</v>
      </c>
      <c r="B1264">
        <v>4842</v>
      </c>
      <c r="C1264" t="s">
        <v>20</v>
      </c>
      <c r="D1264" t="s">
        <v>165</v>
      </c>
      <c r="E1264" t="s">
        <v>5554</v>
      </c>
      <c r="F1264" t="s">
        <v>5570</v>
      </c>
      <c r="G1264" s="1">
        <v>44797.540277777778</v>
      </c>
      <c r="H1264" s="1">
        <v>44797.540277777778</v>
      </c>
      <c r="I1264">
        <v>81256532877</v>
      </c>
      <c r="J1264" t="s">
        <v>19</v>
      </c>
      <c r="K1264" t="s">
        <v>5556</v>
      </c>
      <c r="L1264" t="s">
        <v>5571</v>
      </c>
      <c r="M1264" s="2">
        <v>44841</v>
      </c>
      <c r="N1264" t="s">
        <v>19</v>
      </c>
      <c r="O1264">
        <v>10250000</v>
      </c>
      <c r="P1264">
        <v>205</v>
      </c>
      <c r="Q1264" t="s">
        <v>5559</v>
      </c>
      <c r="R1264" t="s">
        <v>19</v>
      </c>
      <c r="S1264" s="2">
        <v>44848</v>
      </c>
    </row>
    <row r="1265" spans="1:19" x14ac:dyDescent="0.25">
      <c r="A1265">
        <v>2208175</v>
      </c>
      <c r="B1265">
        <v>4841</v>
      </c>
      <c r="C1265" t="s">
        <v>20</v>
      </c>
      <c r="D1265" t="s">
        <v>165</v>
      </c>
      <c r="E1265" t="s">
        <v>5554</v>
      </c>
      <c r="F1265" t="s">
        <v>5572</v>
      </c>
      <c r="G1265" s="1">
        <v>44797.539583333331</v>
      </c>
      <c r="H1265" s="1">
        <v>44797.539583333331</v>
      </c>
      <c r="I1265">
        <v>81256532877</v>
      </c>
      <c r="J1265" t="s">
        <v>19</v>
      </c>
      <c r="K1265" t="s">
        <v>5556</v>
      </c>
      <c r="L1265" t="s">
        <v>5573</v>
      </c>
      <c r="M1265" s="2">
        <v>44841</v>
      </c>
      <c r="N1265" t="s">
        <v>5574</v>
      </c>
      <c r="O1265">
        <v>10500000</v>
      </c>
      <c r="P1265">
        <v>210</v>
      </c>
      <c r="Q1265" t="s">
        <v>5559</v>
      </c>
      <c r="R1265" t="s">
        <v>19</v>
      </c>
      <c r="S1265" s="2">
        <v>44848</v>
      </c>
    </row>
    <row r="1266" spans="1:19" x14ac:dyDescent="0.25">
      <c r="A1266">
        <v>2209001</v>
      </c>
      <c r="B1266">
        <v>4840</v>
      </c>
      <c r="C1266" t="s">
        <v>20</v>
      </c>
      <c r="D1266" t="s">
        <v>165</v>
      </c>
      <c r="E1266" t="s">
        <v>5554</v>
      </c>
      <c r="F1266" t="s">
        <v>5575</v>
      </c>
      <c r="G1266" s="1">
        <v>44797.538888888892</v>
      </c>
      <c r="H1266" s="1">
        <v>44797.538888888892</v>
      </c>
      <c r="I1266">
        <v>81256532877</v>
      </c>
      <c r="J1266" t="s">
        <v>19</v>
      </c>
      <c r="K1266" t="s">
        <v>5556</v>
      </c>
      <c r="L1266" t="s">
        <v>5576</v>
      </c>
      <c r="M1266" s="2">
        <v>44841</v>
      </c>
      <c r="N1266" t="s">
        <v>5574</v>
      </c>
      <c r="O1266">
        <v>12600000</v>
      </c>
      <c r="P1266">
        <v>210</v>
      </c>
      <c r="Q1266" t="s">
        <v>5559</v>
      </c>
      <c r="R1266" t="s">
        <v>19</v>
      </c>
      <c r="S1266" s="2">
        <v>44848</v>
      </c>
    </row>
    <row r="1267" spans="1:19" x14ac:dyDescent="0.25">
      <c r="A1267">
        <v>2208174</v>
      </c>
      <c r="B1267">
        <v>4839</v>
      </c>
      <c r="C1267" t="s">
        <v>20</v>
      </c>
      <c r="D1267" t="s">
        <v>165</v>
      </c>
      <c r="E1267" t="s">
        <v>5554</v>
      </c>
      <c r="F1267" t="s">
        <v>5577</v>
      </c>
      <c r="G1267" s="1">
        <v>44797.538194444445</v>
      </c>
      <c r="H1267" s="1">
        <v>44797.538194444445</v>
      </c>
      <c r="I1267">
        <v>81256532877</v>
      </c>
      <c r="J1267" t="s">
        <v>19</v>
      </c>
      <c r="K1267" t="s">
        <v>5556</v>
      </c>
      <c r="L1267" t="s">
        <v>5578</v>
      </c>
      <c r="M1267" s="2">
        <v>44841</v>
      </c>
      <c r="N1267" t="s">
        <v>5574</v>
      </c>
      <c r="O1267">
        <v>12600000</v>
      </c>
      <c r="P1267">
        <v>210</v>
      </c>
      <c r="Q1267" t="s">
        <v>5559</v>
      </c>
      <c r="R1267" t="s">
        <v>19</v>
      </c>
      <c r="S1267" s="2">
        <v>44848</v>
      </c>
    </row>
    <row r="1268" spans="1:19" x14ac:dyDescent="0.25">
      <c r="A1268">
        <v>2208173</v>
      </c>
      <c r="B1268">
        <v>4838</v>
      </c>
      <c r="C1268" t="s">
        <v>20</v>
      </c>
      <c r="D1268" t="s">
        <v>165</v>
      </c>
      <c r="E1268" t="s">
        <v>5554</v>
      </c>
      <c r="F1268" t="s">
        <v>5577</v>
      </c>
      <c r="G1268" s="1">
        <v>44797.537499999999</v>
      </c>
      <c r="H1268" s="1">
        <v>44797.537499999999</v>
      </c>
      <c r="I1268">
        <v>81256532877</v>
      </c>
      <c r="J1268" t="s">
        <v>19</v>
      </c>
      <c r="K1268" t="s">
        <v>5556</v>
      </c>
      <c r="L1268" t="s">
        <v>5579</v>
      </c>
      <c r="M1268" s="2">
        <v>44841</v>
      </c>
      <c r="N1268" t="s">
        <v>5574</v>
      </c>
      <c r="O1268">
        <v>14700000</v>
      </c>
      <c r="P1268">
        <v>210</v>
      </c>
      <c r="Q1268" t="s">
        <v>5559</v>
      </c>
      <c r="R1268" t="s">
        <v>19</v>
      </c>
      <c r="S1268" s="2">
        <v>44848</v>
      </c>
    </row>
    <row r="1269" spans="1:19" x14ac:dyDescent="0.25">
      <c r="A1269">
        <v>2208172</v>
      </c>
      <c r="B1269">
        <v>4837</v>
      </c>
      <c r="C1269" t="s">
        <v>20</v>
      </c>
      <c r="D1269" t="s">
        <v>165</v>
      </c>
      <c r="E1269" t="s">
        <v>5554</v>
      </c>
      <c r="F1269" t="s">
        <v>5577</v>
      </c>
      <c r="G1269" s="1">
        <v>44797.536111111112</v>
      </c>
      <c r="H1269" s="1">
        <v>44797.536805555559</v>
      </c>
      <c r="I1269">
        <v>81256532877</v>
      </c>
      <c r="J1269" t="s">
        <v>19</v>
      </c>
      <c r="K1269" t="s">
        <v>5556</v>
      </c>
      <c r="L1269" t="s">
        <v>5580</v>
      </c>
      <c r="M1269" s="2">
        <v>44841</v>
      </c>
      <c r="N1269" t="s">
        <v>5574</v>
      </c>
      <c r="O1269">
        <v>6150000</v>
      </c>
      <c r="P1269">
        <v>205</v>
      </c>
      <c r="Q1269" t="s">
        <v>5559</v>
      </c>
      <c r="R1269" t="s">
        <v>19</v>
      </c>
      <c r="S1269" s="2">
        <v>44848</v>
      </c>
    </row>
    <row r="1270" spans="1:19" x14ac:dyDescent="0.25">
      <c r="A1270">
        <v>2208185</v>
      </c>
      <c r="B1270">
        <v>4836</v>
      </c>
      <c r="C1270" t="s">
        <v>20</v>
      </c>
      <c r="D1270" t="s">
        <v>165</v>
      </c>
      <c r="E1270" t="s">
        <v>5554</v>
      </c>
      <c r="F1270" t="s">
        <v>5581</v>
      </c>
      <c r="G1270" s="1">
        <v>44797.534722222219</v>
      </c>
      <c r="H1270" s="1">
        <v>44797.535416666666</v>
      </c>
      <c r="I1270">
        <v>81256532877</v>
      </c>
      <c r="J1270" t="s">
        <v>19</v>
      </c>
      <c r="K1270" t="s">
        <v>5556</v>
      </c>
      <c r="L1270" t="s">
        <v>5582</v>
      </c>
      <c r="M1270" s="2">
        <v>44841</v>
      </c>
      <c r="N1270" t="s">
        <v>5583</v>
      </c>
      <c r="O1270">
        <v>20000000</v>
      </c>
      <c r="P1270">
        <v>400</v>
      </c>
      <c r="Q1270" t="s">
        <v>5559</v>
      </c>
      <c r="R1270" t="s">
        <v>19</v>
      </c>
      <c r="S1270" s="2">
        <v>44848</v>
      </c>
    </row>
    <row r="1271" spans="1:19" x14ac:dyDescent="0.25">
      <c r="A1271">
        <v>2208160</v>
      </c>
      <c r="B1271">
        <v>4835</v>
      </c>
      <c r="C1271" t="s">
        <v>20</v>
      </c>
      <c r="D1271" t="s">
        <v>165</v>
      </c>
      <c r="E1271" t="s">
        <v>5554</v>
      </c>
      <c r="F1271" t="s">
        <v>5584</v>
      </c>
      <c r="G1271" s="1">
        <v>44797.53402777778</v>
      </c>
      <c r="H1271" s="1">
        <v>44797.53402777778</v>
      </c>
      <c r="I1271">
        <v>81256532877</v>
      </c>
      <c r="J1271" t="s">
        <v>19</v>
      </c>
      <c r="K1271" t="s">
        <v>5556</v>
      </c>
      <c r="L1271" t="s">
        <v>5585</v>
      </c>
      <c r="M1271" s="2">
        <v>44841</v>
      </c>
      <c r="N1271" t="s">
        <v>5586</v>
      </c>
      <c r="O1271">
        <v>16000000</v>
      </c>
      <c r="P1271">
        <v>400</v>
      </c>
      <c r="Q1271" t="s">
        <v>5559</v>
      </c>
      <c r="R1271" t="s">
        <v>19</v>
      </c>
      <c r="S1271" s="2">
        <v>44848</v>
      </c>
    </row>
    <row r="1272" spans="1:19" x14ac:dyDescent="0.25">
      <c r="A1272">
        <v>2208159</v>
      </c>
      <c r="B1272">
        <v>4834</v>
      </c>
      <c r="C1272" t="s">
        <v>20</v>
      </c>
      <c r="D1272" t="s">
        <v>165</v>
      </c>
      <c r="E1272" t="s">
        <v>5554</v>
      </c>
      <c r="F1272" t="s">
        <v>5584</v>
      </c>
      <c r="G1272" s="1">
        <v>44797.532638888886</v>
      </c>
      <c r="H1272" s="1">
        <v>44797.533333333333</v>
      </c>
      <c r="I1272">
        <v>81256532877</v>
      </c>
      <c r="J1272" t="s">
        <v>19</v>
      </c>
      <c r="K1272" t="s">
        <v>5556</v>
      </c>
      <c r="L1272" t="s">
        <v>5587</v>
      </c>
      <c r="M1272" s="2">
        <v>44841</v>
      </c>
      <c r="N1272" t="s">
        <v>5586</v>
      </c>
      <c r="O1272">
        <v>1600000</v>
      </c>
      <c r="P1272">
        <v>400</v>
      </c>
      <c r="Q1272" t="s">
        <v>5559</v>
      </c>
      <c r="R1272" t="s">
        <v>19</v>
      </c>
      <c r="S1272" s="2">
        <v>44848</v>
      </c>
    </row>
    <row r="1273" spans="1:19" x14ac:dyDescent="0.25">
      <c r="A1273">
        <v>2208163</v>
      </c>
      <c r="B1273">
        <v>5936</v>
      </c>
      <c r="C1273" t="s">
        <v>110</v>
      </c>
      <c r="D1273" t="s">
        <v>65</v>
      </c>
      <c r="E1273" t="s">
        <v>5588</v>
      </c>
      <c r="F1273" t="s">
        <v>5588</v>
      </c>
      <c r="G1273" s="1">
        <v>44797.511805555558</v>
      </c>
      <c r="H1273" s="1">
        <v>44797.511805555558</v>
      </c>
      <c r="I1273">
        <v>85693713745</v>
      </c>
      <c r="J1273" t="s">
        <v>19</v>
      </c>
      <c r="K1273" t="s">
        <v>5589</v>
      </c>
      <c r="L1273" t="s">
        <v>5590</v>
      </c>
      <c r="M1273" s="2">
        <v>44992</v>
      </c>
      <c r="N1273" t="s">
        <v>19</v>
      </c>
      <c r="O1273">
        <v>4360000</v>
      </c>
      <c r="P1273">
        <v>50</v>
      </c>
      <c r="Q1273" t="s">
        <v>5591</v>
      </c>
      <c r="R1273" t="s">
        <v>19</v>
      </c>
      <c r="S1273" s="2">
        <v>45023</v>
      </c>
    </row>
    <row r="1274" spans="1:19" x14ac:dyDescent="0.25">
      <c r="A1274">
        <v>2208196</v>
      </c>
      <c r="B1274">
        <v>5045</v>
      </c>
      <c r="C1274" t="s">
        <v>110</v>
      </c>
      <c r="D1274" t="s">
        <v>143</v>
      </c>
      <c r="E1274" t="s">
        <v>5592</v>
      </c>
      <c r="F1274" t="s">
        <v>5592</v>
      </c>
      <c r="G1274" s="1">
        <v>44797.478472222225</v>
      </c>
      <c r="H1274" s="1">
        <v>44797.479166666664</v>
      </c>
      <c r="I1274">
        <v>81347121227</v>
      </c>
      <c r="J1274" t="s">
        <v>19</v>
      </c>
      <c r="K1274" t="s">
        <v>5593</v>
      </c>
      <c r="L1274" t="s">
        <v>5594</v>
      </c>
      <c r="M1274" s="2">
        <v>44870</v>
      </c>
      <c r="N1274" t="s">
        <v>5595</v>
      </c>
      <c r="O1274">
        <v>2310000</v>
      </c>
      <c r="P1274">
        <v>10</v>
      </c>
      <c r="Q1274" t="s">
        <v>5596</v>
      </c>
      <c r="R1274" t="s">
        <v>5402</v>
      </c>
      <c r="S1274" s="2">
        <v>44892</v>
      </c>
    </row>
    <row r="1275" spans="1:19" x14ac:dyDescent="0.25">
      <c r="A1275">
        <v>2208162</v>
      </c>
      <c r="B1275">
        <v>4788</v>
      </c>
      <c r="C1275" t="s">
        <v>20</v>
      </c>
      <c r="D1275" t="s">
        <v>65</v>
      </c>
      <c r="E1275" t="s">
        <v>5488</v>
      </c>
      <c r="F1275" t="s">
        <v>5597</v>
      </c>
      <c r="G1275" s="1">
        <v>44797.429861111108</v>
      </c>
      <c r="H1275" s="1">
        <v>44797.430555555555</v>
      </c>
      <c r="I1275">
        <v>8123721942</v>
      </c>
      <c r="J1275" t="s">
        <v>19</v>
      </c>
      <c r="K1275" t="s">
        <v>5490</v>
      </c>
      <c r="L1275" t="s">
        <v>5598</v>
      </c>
      <c r="M1275" s="2">
        <v>44832</v>
      </c>
      <c r="N1275" t="s">
        <v>5599</v>
      </c>
      <c r="O1275">
        <v>2205000</v>
      </c>
      <c r="P1275">
        <v>25</v>
      </c>
      <c r="Q1275" t="s">
        <v>5493</v>
      </c>
      <c r="R1275" t="s">
        <v>17</v>
      </c>
      <c r="S1275" s="2">
        <v>44853</v>
      </c>
    </row>
    <row r="1276" spans="1:19" x14ac:dyDescent="0.25">
      <c r="A1276">
        <v>2208156</v>
      </c>
      <c r="B1276">
        <v>5516</v>
      </c>
      <c r="C1276" t="s">
        <v>20</v>
      </c>
      <c r="D1276" t="s">
        <v>65</v>
      </c>
      <c r="E1276" t="s">
        <v>5488</v>
      </c>
      <c r="F1276" t="s">
        <v>5600</v>
      </c>
      <c r="G1276" s="1">
        <v>44797.37777777778</v>
      </c>
      <c r="H1276" s="1">
        <v>44797.379166666666</v>
      </c>
      <c r="I1276">
        <v>8123721942</v>
      </c>
      <c r="J1276" t="s">
        <v>19</v>
      </c>
      <c r="K1276" t="s">
        <v>5490</v>
      </c>
      <c r="L1276" t="s">
        <v>5601</v>
      </c>
      <c r="M1276" s="2">
        <v>44938</v>
      </c>
      <c r="N1276" t="s">
        <v>5602</v>
      </c>
      <c r="O1276">
        <v>3925000</v>
      </c>
      <c r="P1276">
        <v>25</v>
      </c>
      <c r="Q1276" t="s">
        <v>5493</v>
      </c>
      <c r="R1276" t="s">
        <v>17</v>
      </c>
      <c r="S1276" s="2">
        <v>44973</v>
      </c>
    </row>
    <row r="1277" spans="1:19" x14ac:dyDescent="0.25">
      <c r="A1277">
        <v>2208194</v>
      </c>
      <c r="B1277">
        <v>5179</v>
      </c>
      <c r="C1277" t="s">
        <v>110</v>
      </c>
      <c r="D1277" t="s">
        <v>43</v>
      </c>
      <c r="E1277" t="s">
        <v>5603</v>
      </c>
      <c r="F1277" t="s">
        <v>5604</v>
      </c>
      <c r="G1277" s="1">
        <v>44796.713194444441</v>
      </c>
      <c r="H1277" s="1">
        <v>44796.72152777778</v>
      </c>
      <c r="I1277">
        <v>81244186711</v>
      </c>
      <c r="J1277" t="s">
        <v>19</v>
      </c>
      <c r="K1277" t="s">
        <v>5605</v>
      </c>
      <c r="L1277" t="s">
        <v>5606</v>
      </c>
      <c r="M1277" s="2">
        <v>44888</v>
      </c>
      <c r="N1277" t="s">
        <v>5607</v>
      </c>
      <c r="O1277">
        <v>4630500</v>
      </c>
      <c r="P1277">
        <v>35</v>
      </c>
      <c r="Q1277" t="s">
        <v>5608</v>
      </c>
      <c r="R1277" t="s">
        <v>28</v>
      </c>
      <c r="S1277" s="2">
        <v>44902</v>
      </c>
    </row>
    <row r="1278" spans="1:19" x14ac:dyDescent="0.25">
      <c r="A1278">
        <v>2208154</v>
      </c>
      <c r="B1278">
        <v>4642</v>
      </c>
      <c r="C1278" t="s">
        <v>110</v>
      </c>
      <c r="D1278" t="s">
        <v>59</v>
      </c>
      <c r="E1278" t="s">
        <v>5456</v>
      </c>
      <c r="F1278" t="s">
        <v>5609</v>
      </c>
      <c r="G1278" s="1">
        <v>44796.719444444447</v>
      </c>
      <c r="H1278" s="1">
        <v>44796.720138888886</v>
      </c>
      <c r="I1278">
        <v>81362176340</v>
      </c>
      <c r="J1278" t="s">
        <v>19</v>
      </c>
      <c r="K1278" t="s">
        <v>5457</v>
      </c>
      <c r="L1278" t="s">
        <v>5610</v>
      </c>
      <c r="M1278" s="2">
        <v>44813</v>
      </c>
      <c r="N1278" t="s">
        <v>2336</v>
      </c>
      <c r="O1278">
        <v>8848000</v>
      </c>
      <c r="P1278">
        <v>160</v>
      </c>
      <c r="Q1278" t="s">
        <v>5611</v>
      </c>
      <c r="R1278" t="s">
        <v>19</v>
      </c>
      <c r="S1278" s="2">
        <v>44826</v>
      </c>
    </row>
    <row r="1279" spans="1:19" x14ac:dyDescent="0.25">
      <c r="A1279">
        <v>2208218</v>
      </c>
      <c r="B1279">
        <v>4756</v>
      </c>
      <c r="C1279" t="s">
        <v>20</v>
      </c>
      <c r="D1279" t="s">
        <v>65</v>
      </c>
      <c r="E1279" t="s">
        <v>945</v>
      </c>
      <c r="F1279" t="s">
        <v>5612</v>
      </c>
      <c r="G1279" s="1">
        <v>44796.713888888888</v>
      </c>
      <c r="H1279" s="1">
        <v>44796.713888888888</v>
      </c>
      <c r="I1279">
        <v>81333222399</v>
      </c>
      <c r="J1279" t="s">
        <v>19</v>
      </c>
      <c r="K1279" t="s">
        <v>947</v>
      </c>
      <c r="L1279" t="s">
        <v>5613</v>
      </c>
      <c r="M1279" s="2">
        <v>44832</v>
      </c>
      <c r="N1279" t="s">
        <v>5614</v>
      </c>
      <c r="O1279">
        <v>3089625</v>
      </c>
      <c r="P1279">
        <v>21</v>
      </c>
      <c r="Q1279" t="s">
        <v>5615</v>
      </c>
      <c r="R1279" t="s">
        <v>19</v>
      </c>
      <c r="S1279" s="2">
        <v>44837</v>
      </c>
    </row>
    <row r="1280" spans="1:19" x14ac:dyDescent="0.25">
      <c r="A1280">
        <v>2209002</v>
      </c>
      <c r="B1280">
        <v>4735</v>
      </c>
      <c r="C1280" t="s">
        <v>20</v>
      </c>
      <c r="D1280" t="s">
        <v>65</v>
      </c>
      <c r="E1280" t="s">
        <v>945</v>
      </c>
      <c r="F1280" t="s">
        <v>5616</v>
      </c>
      <c r="G1280" s="1">
        <v>44796.709722222222</v>
      </c>
      <c r="H1280" s="1">
        <v>44796.713888888888</v>
      </c>
      <c r="I1280">
        <v>81333222399</v>
      </c>
      <c r="J1280" t="s">
        <v>19</v>
      </c>
      <c r="K1280" t="s">
        <v>947</v>
      </c>
      <c r="L1280" t="s">
        <v>5617</v>
      </c>
      <c r="M1280" s="2">
        <v>44827</v>
      </c>
      <c r="N1280" t="s">
        <v>5618</v>
      </c>
      <c r="O1280">
        <v>3089625</v>
      </c>
      <c r="P1280">
        <v>21</v>
      </c>
      <c r="Q1280" t="s">
        <v>5619</v>
      </c>
      <c r="R1280" t="s">
        <v>19</v>
      </c>
      <c r="S1280" s="2">
        <v>44837</v>
      </c>
    </row>
    <row r="1281" spans="1:19" x14ac:dyDescent="0.25">
      <c r="A1281">
        <v>2208219</v>
      </c>
      <c r="B1281">
        <v>4754</v>
      </c>
      <c r="C1281" t="s">
        <v>20</v>
      </c>
      <c r="D1281" t="s">
        <v>65</v>
      </c>
      <c r="E1281" t="s">
        <v>945</v>
      </c>
      <c r="F1281" t="s">
        <v>5620</v>
      </c>
      <c r="G1281" s="1">
        <v>44796.70416666667</v>
      </c>
      <c r="H1281" s="1">
        <v>44796.704861111109</v>
      </c>
      <c r="I1281">
        <v>81333222399</v>
      </c>
      <c r="J1281" t="s">
        <v>19</v>
      </c>
      <c r="K1281" t="s">
        <v>947</v>
      </c>
      <c r="L1281" t="s">
        <v>5621</v>
      </c>
      <c r="M1281" s="2">
        <v>44832</v>
      </c>
      <c r="N1281" t="s">
        <v>5622</v>
      </c>
      <c r="O1281">
        <v>3089900</v>
      </c>
      <c r="P1281">
        <v>22</v>
      </c>
      <c r="Q1281" t="s">
        <v>5623</v>
      </c>
      <c r="R1281" t="s">
        <v>19</v>
      </c>
      <c r="S1281" s="2">
        <v>44837</v>
      </c>
    </row>
    <row r="1282" spans="1:19" x14ac:dyDescent="0.25">
      <c r="A1282">
        <v>2208220</v>
      </c>
      <c r="B1282">
        <v>4734</v>
      </c>
      <c r="C1282" t="s">
        <v>20</v>
      </c>
      <c r="D1282" t="s">
        <v>65</v>
      </c>
      <c r="E1282" t="s">
        <v>945</v>
      </c>
      <c r="F1282" t="s">
        <v>5624</v>
      </c>
      <c r="G1282" s="1">
        <v>44796.700694444444</v>
      </c>
      <c r="H1282" s="1">
        <v>44796.701388888891</v>
      </c>
      <c r="I1282">
        <v>81333222399</v>
      </c>
      <c r="J1282" t="s">
        <v>19</v>
      </c>
      <c r="K1282" t="s">
        <v>947</v>
      </c>
      <c r="L1282" t="s">
        <v>5625</v>
      </c>
      <c r="M1282" s="2">
        <v>44827</v>
      </c>
      <c r="N1282" t="s">
        <v>5626</v>
      </c>
      <c r="O1282">
        <v>3090000</v>
      </c>
      <c r="P1282">
        <v>25</v>
      </c>
      <c r="Q1282" t="s">
        <v>5627</v>
      </c>
      <c r="R1282" t="s">
        <v>19</v>
      </c>
      <c r="S1282" s="2">
        <v>44837</v>
      </c>
    </row>
    <row r="1283" spans="1:19" x14ac:dyDescent="0.25">
      <c r="A1283">
        <v>2208211</v>
      </c>
      <c r="B1283">
        <v>4753</v>
      </c>
      <c r="C1283" t="s">
        <v>20</v>
      </c>
      <c r="D1283" t="s">
        <v>65</v>
      </c>
      <c r="E1283" t="s">
        <v>945</v>
      </c>
      <c r="F1283" t="s">
        <v>5628</v>
      </c>
      <c r="G1283" s="1">
        <v>44796.688194444447</v>
      </c>
      <c r="H1283" s="1">
        <v>44796.688194444447</v>
      </c>
      <c r="I1283">
        <v>81333222399</v>
      </c>
      <c r="J1283" t="s">
        <v>19</v>
      </c>
      <c r="K1283" t="s">
        <v>947</v>
      </c>
      <c r="L1283" t="s">
        <v>5629</v>
      </c>
      <c r="M1283" s="2">
        <v>44832</v>
      </c>
      <c r="N1283" t="s">
        <v>5630</v>
      </c>
      <c r="O1283">
        <v>3089625</v>
      </c>
      <c r="P1283">
        <v>21</v>
      </c>
      <c r="Q1283" t="s">
        <v>5631</v>
      </c>
      <c r="R1283" t="s">
        <v>19</v>
      </c>
      <c r="S1283" s="2">
        <v>44837</v>
      </c>
    </row>
    <row r="1284" spans="1:19" x14ac:dyDescent="0.25">
      <c r="A1284">
        <v>2208157</v>
      </c>
      <c r="B1284">
        <v>4989</v>
      </c>
      <c r="C1284" t="s">
        <v>20</v>
      </c>
      <c r="D1284" t="s">
        <v>218</v>
      </c>
      <c r="E1284" t="s">
        <v>5632</v>
      </c>
      <c r="F1284" t="s">
        <v>5633</v>
      </c>
      <c r="G1284" s="1">
        <v>44796.683333333334</v>
      </c>
      <c r="H1284" s="1">
        <v>44796.683333333334</v>
      </c>
      <c r="I1284">
        <v>81228553071</v>
      </c>
      <c r="J1284" t="s">
        <v>19</v>
      </c>
      <c r="K1284" t="s">
        <v>5634</v>
      </c>
      <c r="L1284" t="s">
        <v>5635</v>
      </c>
      <c r="M1284" s="2">
        <v>44859</v>
      </c>
      <c r="N1284" t="s">
        <v>5636</v>
      </c>
      <c r="O1284">
        <v>5280000</v>
      </c>
      <c r="P1284">
        <v>50</v>
      </c>
      <c r="Q1284" t="s">
        <v>5637</v>
      </c>
      <c r="R1284" t="s">
        <v>17</v>
      </c>
      <c r="S1284" s="2">
        <v>44869</v>
      </c>
    </row>
    <row r="1285" spans="1:19" x14ac:dyDescent="0.25">
      <c r="A1285">
        <v>2208212</v>
      </c>
      <c r="B1285">
        <v>4733</v>
      </c>
      <c r="C1285" t="s">
        <v>20</v>
      </c>
      <c r="D1285" t="s">
        <v>65</v>
      </c>
      <c r="E1285" t="s">
        <v>945</v>
      </c>
      <c r="F1285" t="s">
        <v>5638</v>
      </c>
      <c r="G1285" s="1">
        <v>44796.682638888888</v>
      </c>
      <c r="H1285" s="1">
        <v>44796.683333333334</v>
      </c>
      <c r="I1285">
        <v>81333222399</v>
      </c>
      <c r="J1285" t="s">
        <v>19</v>
      </c>
      <c r="K1285" t="s">
        <v>947</v>
      </c>
      <c r="L1285" t="s">
        <v>5639</v>
      </c>
      <c r="M1285" s="2">
        <v>44827</v>
      </c>
      <c r="N1285" t="s">
        <v>5640</v>
      </c>
      <c r="O1285">
        <v>3090050</v>
      </c>
      <c r="P1285">
        <v>23</v>
      </c>
      <c r="Q1285" t="s">
        <v>5641</v>
      </c>
      <c r="R1285" t="s">
        <v>19</v>
      </c>
      <c r="S1285" s="2">
        <v>44837</v>
      </c>
    </row>
    <row r="1286" spans="1:19" x14ac:dyDescent="0.25">
      <c r="A1286">
        <v>2208152</v>
      </c>
      <c r="B1286">
        <v>4716</v>
      </c>
      <c r="C1286" t="s">
        <v>20</v>
      </c>
      <c r="D1286" t="s">
        <v>65</v>
      </c>
      <c r="E1286" t="s">
        <v>5642</v>
      </c>
      <c r="F1286" t="s">
        <v>5642</v>
      </c>
      <c r="G1286" s="1">
        <v>44796.678472222222</v>
      </c>
      <c r="H1286" s="1">
        <v>44796.679166666669</v>
      </c>
      <c r="I1286">
        <v>83191292230</v>
      </c>
      <c r="J1286" t="s">
        <v>19</v>
      </c>
      <c r="K1286" t="s">
        <v>5643</v>
      </c>
      <c r="L1286" t="s">
        <v>5644</v>
      </c>
      <c r="M1286" s="2">
        <v>44825</v>
      </c>
      <c r="N1286" t="s">
        <v>5645</v>
      </c>
      <c r="O1286">
        <v>3880000</v>
      </c>
      <c r="P1286">
        <v>50</v>
      </c>
      <c r="Q1286" t="s">
        <v>5646</v>
      </c>
      <c r="R1286" t="s">
        <v>19</v>
      </c>
      <c r="S1286" s="2">
        <v>44846</v>
      </c>
    </row>
    <row r="1287" spans="1:19" x14ac:dyDescent="0.25">
      <c r="A1287">
        <v>2208221</v>
      </c>
      <c r="B1287">
        <v>4747</v>
      </c>
      <c r="C1287" t="s">
        <v>20</v>
      </c>
      <c r="D1287" t="s">
        <v>65</v>
      </c>
      <c r="E1287" t="s">
        <v>945</v>
      </c>
      <c r="F1287" t="s">
        <v>5647</v>
      </c>
      <c r="G1287" s="1">
        <v>44796.677083333336</v>
      </c>
      <c r="H1287" s="1">
        <v>44796.677777777775</v>
      </c>
      <c r="I1287">
        <v>81333222399</v>
      </c>
      <c r="J1287" t="s">
        <v>19</v>
      </c>
      <c r="K1287" t="s">
        <v>947</v>
      </c>
      <c r="L1287" t="s">
        <v>5648</v>
      </c>
      <c r="M1287" s="2">
        <v>44832</v>
      </c>
      <c r="N1287" t="s">
        <v>5649</v>
      </c>
      <c r="O1287">
        <v>3089625</v>
      </c>
      <c r="P1287">
        <v>21</v>
      </c>
      <c r="Q1287" t="s">
        <v>5650</v>
      </c>
      <c r="R1287" t="s">
        <v>19</v>
      </c>
      <c r="S1287" s="2">
        <v>44837</v>
      </c>
    </row>
    <row r="1288" spans="1:19" x14ac:dyDescent="0.25">
      <c r="A1288">
        <v>2208193</v>
      </c>
      <c r="B1288">
        <v>5024</v>
      </c>
      <c r="C1288" t="s">
        <v>20</v>
      </c>
      <c r="D1288" t="s">
        <v>35</v>
      </c>
      <c r="E1288" t="s">
        <v>5651</v>
      </c>
      <c r="F1288" t="s">
        <v>5652</v>
      </c>
      <c r="G1288" s="1">
        <v>44796.666666666664</v>
      </c>
      <c r="H1288" s="1">
        <v>44796.668055555558</v>
      </c>
      <c r="I1288">
        <v>82336906788</v>
      </c>
      <c r="J1288" t="s">
        <v>19</v>
      </c>
      <c r="K1288" t="s">
        <v>5653</v>
      </c>
      <c r="L1288" t="s">
        <v>5654</v>
      </c>
      <c r="M1288" s="2">
        <v>44867</v>
      </c>
      <c r="N1288" t="s">
        <v>5655</v>
      </c>
      <c r="O1288">
        <v>8200000</v>
      </c>
      <c r="P1288">
        <v>50</v>
      </c>
      <c r="Q1288" t="s">
        <v>5656</v>
      </c>
      <c r="R1288" t="s">
        <v>28</v>
      </c>
      <c r="S1288" s="2">
        <v>44957</v>
      </c>
    </row>
    <row r="1289" spans="1:19" x14ac:dyDescent="0.25">
      <c r="A1289" t="s">
        <v>19</v>
      </c>
      <c r="B1289">
        <v>4555</v>
      </c>
      <c r="C1289" t="s">
        <v>29</v>
      </c>
      <c r="D1289" t="s">
        <v>218</v>
      </c>
      <c r="E1289" t="s">
        <v>219</v>
      </c>
      <c r="F1289" t="s">
        <v>5657</v>
      </c>
      <c r="G1289" s="1">
        <v>44796.602777777778</v>
      </c>
      <c r="H1289" s="1">
        <v>44796.602777777778</v>
      </c>
      <c r="I1289">
        <v>81324918200</v>
      </c>
      <c r="J1289" t="s">
        <v>19</v>
      </c>
      <c r="K1289" t="s">
        <v>221</v>
      </c>
      <c r="L1289" t="s">
        <v>5658</v>
      </c>
      <c r="M1289" s="2">
        <v>44796</v>
      </c>
      <c r="N1289" t="s">
        <v>5659</v>
      </c>
      <c r="O1289">
        <v>4275000</v>
      </c>
      <c r="P1289">
        <v>50</v>
      </c>
      <c r="Q1289" t="s">
        <v>5660</v>
      </c>
      <c r="R1289" t="s">
        <v>19</v>
      </c>
      <c r="S1289" s="2">
        <v>44799</v>
      </c>
    </row>
    <row r="1290" spans="1:19" x14ac:dyDescent="0.25">
      <c r="A1290">
        <v>2208153</v>
      </c>
      <c r="B1290">
        <v>4792</v>
      </c>
      <c r="C1290" t="s">
        <v>20</v>
      </c>
      <c r="D1290" t="s">
        <v>65</v>
      </c>
      <c r="E1290" t="s">
        <v>5488</v>
      </c>
      <c r="F1290" t="s">
        <v>5661</v>
      </c>
      <c r="G1290" s="1">
        <v>44796.550694444442</v>
      </c>
      <c r="H1290" s="1">
        <v>44796.552777777775</v>
      </c>
      <c r="I1290">
        <v>8123721942</v>
      </c>
      <c r="J1290" t="s">
        <v>19</v>
      </c>
      <c r="K1290" t="s">
        <v>5490</v>
      </c>
      <c r="L1290" t="s">
        <v>5662</v>
      </c>
      <c r="M1290" s="2">
        <v>44832</v>
      </c>
      <c r="N1290" t="s">
        <v>5663</v>
      </c>
      <c r="O1290">
        <v>2182500</v>
      </c>
      <c r="P1290">
        <v>25</v>
      </c>
      <c r="Q1290" t="s">
        <v>5493</v>
      </c>
      <c r="R1290" t="s">
        <v>17</v>
      </c>
      <c r="S1290" s="2">
        <v>44853</v>
      </c>
    </row>
    <row r="1291" spans="1:19" x14ac:dyDescent="0.25">
      <c r="A1291">
        <v>2208151</v>
      </c>
      <c r="B1291">
        <v>4858</v>
      </c>
      <c r="C1291" t="s">
        <v>20</v>
      </c>
      <c r="D1291" t="s">
        <v>154</v>
      </c>
      <c r="E1291" t="s">
        <v>5664</v>
      </c>
      <c r="F1291" t="s">
        <v>5665</v>
      </c>
      <c r="G1291" s="1">
        <v>44796.283333333333</v>
      </c>
      <c r="H1291" s="1">
        <v>44796.377083333333</v>
      </c>
      <c r="I1291">
        <v>85862098911</v>
      </c>
      <c r="J1291" t="s">
        <v>19</v>
      </c>
      <c r="K1291" t="s">
        <v>5666</v>
      </c>
      <c r="L1291" t="s">
        <v>5667</v>
      </c>
      <c r="M1291" s="2">
        <v>44840</v>
      </c>
      <c r="N1291" t="s">
        <v>5668</v>
      </c>
      <c r="O1291">
        <v>2550375</v>
      </c>
      <c r="P1291">
        <v>25</v>
      </c>
      <c r="Q1291" t="s">
        <v>5669</v>
      </c>
      <c r="R1291" t="s">
        <v>28</v>
      </c>
      <c r="S1291" s="2">
        <v>44848</v>
      </c>
    </row>
    <row r="1292" spans="1:19" x14ac:dyDescent="0.25">
      <c r="A1292">
        <v>2208195</v>
      </c>
      <c r="B1292">
        <v>4853</v>
      </c>
      <c r="C1292" t="s">
        <v>20</v>
      </c>
      <c r="D1292" t="s">
        <v>218</v>
      </c>
      <c r="E1292" t="s">
        <v>5670</v>
      </c>
      <c r="F1292" t="s">
        <v>5671</v>
      </c>
      <c r="G1292" s="1">
        <v>44796.349305555559</v>
      </c>
      <c r="H1292" s="1">
        <v>44796.35</v>
      </c>
      <c r="I1292">
        <v>89531535455</v>
      </c>
      <c r="J1292" t="s">
        <v>19</v>
      </c>
      <c r="K1292" t="s">
        <v>5672</v>
      </c>
      <c r="L1292" t="s">
        <v>5673</v>
      </c>
      <c r="M1292" s="2">
        <v>44839</v>
      </c>
      <c r="N1292" t="s">
        <v>5674</v>
      </c>
      <c r="O1292">
        <v>1100000</v>
      </c>
      <c r="P1292">
        <v>1</v>
      </c>
      <c r="Q1292" t="s">
        <v>250</v>
      </c>
      <c r="R1292" t="s">
        <v>19</v>
      </c>
      <c r="S1292" s="2">
        <v>44848</v>
      </c>
    </row>
    <row r="1293" spans="1:19" x14ac:dyDescent="0.25">
      <c r="A1293">
        <v>2208146</v>
      </c>
      <c r="B1293">
        <v>4857</v>
      </c>
      <c r="C1293" t="s">
        <v>110</v>
      </c>
      <c r="D1293" t="s">
        <v>218</v>
      </c>
      <c r="E1293" t="s">
        <v>219</v>
      </c>
      <c r="F1293" t="s">
        <v>219</v>
      </c>
      <c r="G1293" s="1">
        <v>44796.348611111112</v>
      </c>
      <c r="H1293" s="1">
        <v>44796.348611111112</v>
      </c>
      <c r="I1293">
        <v>81324918200</v>
      </c>
      <c r="J1293" t="s">
        <v>19</v>
      </c>
      <c r="K1293" t="s">
        <v>221</v>
      </c>
      <c r="L1293" t="s">
        <v>5675</v>
      </c>
      <c r="M1293" s="2">
        <v>44840</v>
      </c>
      <c r="N1293" t="s">
        <v>19</v>
      </c>
      <c r="O1293">
        <v>2065000</v>
      </c>
      <c r="P1293">
        <v>50</v>
      </c>
      <c r="Q1293" t="s">
        <v>262</v>
      </c>
      <c r="R1293" t="s">
        <v>19</v>
      </c>
      <c r="S1293" s="2">
        <v>44840</v>
      </c>
    </row>
    <row r="1294" spans="1:19" x14ac:dyDescent="0.25">
      <c r="A1294" t="s">
        <v>19</v>
      </c>
      <c r="B1294">
        <v>4552</v>
      </c>
      <c r="C1294" t="s">
        <v>29</v>
      </c>
      <c r="D1294" t="s">
        <v>30</v>
      </c>
      <c r="E1294" t="s">
        <v>941</v>
      </c>
      <c r="F1294" t="s">
        <v>176</v>
      </c>
      <c r="G1294" s="1">
        <v>44796.345833333333</v>
      </c>
      <c r="H1294" s="1">
        <v>44796.345833333333</v>
      </c>
      <c r="I1294">
        <v>81289705595</v>
      </c>
      <c r="J1294" t="s">
        <v>19</v>
      </c>
      <c r="K1294" t="s">
        <v>298</v>
      </c>
      <c r="L1294" t="s">
        <v>5676</v>
      </c>
      <c r="M1294" s="2">
        <v>44796</v>
      </c>
      <c r="N1294" t="s">
        <v>5677</v>
      </c>
      <c r="O1294">
        <v>3560000</v>
      </c>
      <c r="P1294">
        <v>25</v>
      </c>
      <c r="Q1294" t="s">
        <v>5678</v>
      </c>
      <c r="R1294" t="s">
        <v>28</v>
      </c>
      <c r="S1294" s="2">
        <v>44805</v>
      </c>
    </row>
    <row r="1295" spans="1:19" x14ac:dyDescent="0.25">
      <c r="A1295">
        <v>2208204</v>
      </c>
      <c r="B1295">
        <v>5390</v>
      </c>
      <c r="C1295" t="s">
        <v>110</v>
      </c>
      <c r="D1295" t="s">
        <v>218</v>
      </c>
      <c r="E1295" t="s">
        <v>5679</v>
      </c>
      <c r="F1295" t="s">
        <v>5680</v>
      </c>
      <c r="G1295" s="1">
        <v>44795.679166666669</v>
      </c>
      <c r="H1295" s="1">
        <v>44795.847916666666</v>
      </c>
      <c r="I1295">
        <v>81362420411</v>
      </c>
      <c r="J1295" t="s">
        <v>19</v>
      </c>
      <c r="K1295" t="s">
        <v>5681</v>
      </c>
      <c r="L1295" t="s">
        <v>5682</v>
      </c>
      <c r="M1295" s="2">
        <v>44918</v>
      </c>
      <c r="N1295" t="s">
        <v>5683</v>
      </c>
      <c r="O1295">
        <v>3960000</v>
      </c>
      <c r="P1295">
        <v>50</v>
      </c>
      <c r="Q1295" t="s">
        <v>5684</v>
      </c>
      <c r="R1295" t="s">
        <v>17</v>
      </c>
      <c r="S1295" s="2">
        <v>44926</v>
      </c>
    </row>
    <row r="1296" spans="1:19" x14ac:dyDescent="0.25">
      <c r="A1296">
        <v>2208191</v>
      </c>
      <c r="B1296">
        <v>4700</v>
      </c>
      <c r="C1296" t="s">
        <v>20</v>
      </c>
      <c r="D1296" t="s">
        <v>21</v>
      </c>
      <c r="E1296" t="s">
        <v>5685</v>
      </c>
      <c r="F1296" t="s">
        <v>5686</v>
      </c>
      <c r="G1296" s="1">
        <v>44795.760416666664</v>
      </c>
      <c r="H1296" s="1">
        <v>44795.761111111111</v>
      </c>
      <c r="I1296">
        <v>81915723813</v>
      </c>
      <c r="J1296" t="s">
        <v>19</v>
      </c>
      <c r="K1296" t="s">
        <v>5687</v>
      </c>
      <c r="L1296" t="s">
        <v>5688</v>
      </c>
      <c r="M1296" s="2">
        <v>44824</v>
      </c>
      <c r="N1296" t="s">
        <v>5689</v>
      </c>
      <c r="O1296">
        <v>4510000</v>
      </c>
      <c r="P1296">
        <v>55</v>
      </c>
      <c r="Q1296" t="s">
        <v>5690</v>
      </c>
      <c r="R1296" t="s">
        <v>17</v>
      </c>
      <c r="S1296" s="2">
        <v>44837</v>
      </c>
    </row>
    <row r="1297" spans="1:19" x14ac:dyDescent="0.25">
      <c r="A1297">
        <v>2208145</v>
      </c>
      <c r="B1297">
        <v>4705</v>
      </c>
      <c r="C1297" t="s">
        <v>110</v>
      </c>
      <c r="D1297" t="s">
        <v>43</v>
      </c>
      <c r="E1297" t="s">
        <v>498</v>
      </c>
      <c r="F1297" t="s">
        <v>5691</v>
      </c>
      <c r="G1297" s="1">
        <v>44795.707638888889</v>
      </c>
      <c r="H1297" s="1">
        <v>44795.713888888888</v>
      </c>
      <c r="I1297">
        <v>811455494</v>
      </c>
      <c r="J1297" t="s">
        <v>19</v>
      </c>
      <c r="K1297" t="s">
        <v>499</v>
      </c>
      <c r="L1297" t="s">
        <v>5692</v>
      </c>
      <c r="M1297" s="2">
        <v>44825</v>
      </c>
      <c r="N1297" t="s">
        <v>5693</v>
      </c>
      <c r="O1297">
        <v>8059800</v>
      </c>
      <c r="P1297">
        <v>101</v>
      </c>
      <c r="Q1297" t="s">
        <v>5694</v>
      </c>
      <c r="R1297" t="s">
        <v>17</v>
      </c>
      <c r="S1297" s="2">
        <v>44845</v>
      </c>
    </row>
    <row r="1298" spans="1:19" x14ac:dyDescent="0.25">
      <c r="A1298">
        <v>2208144</v>
      </c>
      <c r="B1298">
        <v>5280</v>
      </c>
      <c r="C1298" t="s">
        <v>110</v>
      </c>
      <c r="D1298" t="s">
        <v>43</v>
      </c>
      <c r="E1298" t="s">
        <v>498</v>
      </c>
      <c r="F1298" t="s">
        <v>5691</v>
      </c>
      <c r="G1298" s="1">
        <v>44795.708333333336</v>
      </c>
      <c r="H1298" s="1">
        <v>44795.713888888888</v>
      </c>
      <c r="I1298">
        <v>811455494</v>
      </c>
      <c r="J1298" t="s">
        <v>19</v>
      </c>
      <c r="K1298" t="s">
        <v>499</v>
      </c>
      <c r="L1298" t="s">
        <v>5695</v>
      </c>
      <c r="M1298" s="2">
        <v>44904</v>
      </c>
      <c r="N1298" t="s">
        <v>5696</v>
      </c>
      <c r="O1298">
        <v>7680000</v>
      </c>
      <c r="P1298">
        <v>75</v>
      </c>
      <c r="Q1298" t="s">
        <v>5697</v>
      </c>
      <c r="R1298" t="s">
        <v>17</v>
      </c>
      <c r="S1298" s="2">
        <v>44925</v>
      </c>
    </row>
    <row r="1299" spans="1:19" x14ac:dyDescent="0.25">
      <c r="A1299">
        <v>2208143</v>
      </c>
      <c r="B1299">
        <v>4635</v>
      </c>
      <c r="C1299" t="s">
        <v>20</v>
      </c>
      <c r="D1299" t="s">
        <v>78</v>
      </c>
      <c r="E1299" t="s">
        <v>5698</v>
      </c>
      <c r="F1299" t="s">
        <v>5698</v>
      </c>
      <c r="G1299" s="1">
        <v>44795.707638888889</v>
      </c>
      <c r="H1299" s="1">
        <v>44795.708333333336</v>
      </c>
      <c r="I1299">
        <v>81311485305</v>
      </c>
      <c r="J1299" t="s">
        <v>19</v>
      </c>
      <c r="K1299" t="s">
        <v>5699</v>
      </c>
      <c r="L1299" t="s">
        <v>5700</v>
      </c>
      <c r="M1299" s="2">
        <v>44812</v>
      </c>
      <c r="N1299" t="s">
        <v>5701</v>
      </c>
      <c r="O1299">
        <v>1100000</v>
      </c>
      <c r="P1299">
        <v>1</v>
      </c>
      <c r="Q1299" t="s">
        <v>5702</v>
      </c>
      <c r="R1299" t="s">
        <v>19</v>
      </c>
      <c r="S1299" s="2">
        <v>44826</v>
      </c>
    </row>
    <row r="1300" spans="1:19" x14ac:dyDescent="0.25">
      <c r="A1300">
        <v>2209004</v>
      </c>
      <c r="B1300">
        <v>4727</v>
      </c>
      <c r="C1300" t="s">
        <v>20</v>
      </c>
      <c r="D1300" t="s">
        <v>65</v>
      </c>
      <c r="E1300" t="s">
        <v>5703</v>
      </c>
      <c r="F1300" t="s">
        <v>5703</v>
      </c>
      <c r="G1300" s="1">
        <v>44795.679861111108</v>
      </c>
      <c r="H1300" s="1">
        <v>44795.679861111108</v>
      </c>
      <c r="I1300">
        <v>85738738530</v>
      </c>
      <c r="J1300" t="s">
        <v>19</v>
      </c>
      <c r="K1300" t="s">
        <v>5704</v>
      </c>
      <c r="L1300" t="s">
        <v>5705</v>
      </c>
      <c r="M1300" s="2">
        <v>44827</v>
      </c>
      <c r="N1300" t="s">
        <v>5706</v>
      </c>
      <c r="O1300">
        <v>3818400</v>
      </c>
      <c r="P1300">
        <v>50</v>
      </c>
      <c r="Q1300" t="s">
        <v>5707</v>
      </c>
      <c r="R1300" t="s">
        <v>17</v>
      </c>
      <c r="S1300" s="2">
        <v>44848</v>
      </c>
    </row>
    <row r="1301" spans="1:19" x14ac:dyDescent="0.25">
      <c r="A1301">
        <v>2208142</v>
      </c>
      <c r="B1301">
        <v>5012</v>
      </c>
      <c r="C1301" t="s">
        <v>110</v>
      </c>
      <c r="D1301" t="s">
        <v>65</v>
      </c>
      <c r="E1301" t="s">
        <v>5708</v>
      </c>
      <c r="F1301" t="s">
        <v>5708</v>
      </c>
      <c r="G1301" s="1">
        <v>44795.661111111112</v>
      </c>
      <c r="H1301" s="1">
        <v>44795.677777777775</v>
      </c>
      <c r="I1301">
        <v>81355021724</v>
      </c>
      <c r="J1301" t="s">
        <v>19</v>
      </c>
      <c r="K1301" t="s">
        <v>5709</v>
      </c>
      <c r="L1301" t="s">
        <v>5710</v>
      </c>
      <c r="M1301" s="2">
        <v>44865</v>
      </c>
      <c r="N1301" t="s">
        <v>5711</v>
      </c>
      <c r="O1301">
        <v>5242500</v>
      </c>
      <c r="P1301">
        <v>25</v>
      </c>
      <c r="Q1301" t="s">
        <v>5712</v>
      </c>
      <c r="R1301" t="s">
        <v>17</v>
      </c>
      <c r="S1301" s="2">
        <v>44886</v>
      </c>
    </row>
    <row r="1302" spans="1:19" x14ac:dyDescent="0.25">
      <c r="A1302">
        <v>2208140</v>
      </c>
      <c r="B1302">
        <v>6222</v>
      </c>
      <c r="C1302" t="s">
        <v>20</v>
      </c>
      <c r="D1302" t="s">
        <v>21</v>
      </c>
      <c r="E1302" t="s">
        <v>5713</v>
      </c>
      <c r="F1302" t="s">
        <v>5714</v>
      </c>
      <c r="G1302" s="1">
        <v>44795.661111111112</v>
      </c>
      <c r="H1302" s="1">
        <v>44795.662499999999</v>
      </c>
      <c r="I1302">
        <v>81143005674</v>
      </c>
      <c r="J1302" t="s">
        <v>19</v>
      </c>
      <c r="K1302" t="s">
        <v>413</v>
      </c>
      <c r="L1302" t="s">
        <v>5715</v>
      </c>
      <c r="M1302" s="2">
        <v>45030</v>
      </c>
      <c r="N1302" t="s">
        <v>19</v>
      </c>
      <c r="O1302">
        <v>2075000</v>
      </c>
      <c r="P1302">
        <v>25</v>
      </c>
      <c r="Q1302" t="s">
        <v>415</v>
      </c>
      <c r="R1302" t="s">
        <v>19</v>
      </c>
      <c r="S1302" s="2">
        <v>45046</v>
      </c>
    </row>
    <row r="1303" spans="1:19" x14ac:dyDescent="0.25">
      <c r="A1303">
        <v>2208136</v>
      </c>
      <c r="B1303">
        <v>5595</v>
      </c>
      <c r="C1303" t="s">
        <v>20</v>
      </c>
      <c r="D1303" t="s">
        <v>21</v>
      </c>
      <c r="E1303" t="s">
        <v>5716</v>
      </c>
      <c r="F1303" t="s">
        <v>5717</v>
      </c>
      <c r="G1303" s="1">
        <v>44795.655555555553</v>
      </c>
      <c r="H1303" s="1">
        <v>44795.655555555553</v>
      </c>
      <c r="I1303">
        <v>81237909448</v>
      </c>
      <c r="J1303" t="s">
        <v>19</v>
      </c>
      <c r="K1303" t="s">
        <v>5718</v>
      </c>
      <c r="L1303" t="s">
        <v>5719</v>
      </c>
      <c r="M1303" s="2">
        <v>44946</v>
      </c>
      <c r="N1303" t="s">
        <v>5720</v>
      </c>
      <c r="O1303">
        <v>3880000</v>
      </c>
      <c r="P1303">
        <v>50</v>
      </c>
      <c r="Q1303" t="s">
        <v>5721</v>
      </c>
      <c r="R1303" t="s">
        <v>17</v>
      </c>
      <c r="S1303" s="2">
        <v>44957</v>
      </c>
    </row>
    <row r="1304" spans="1:19" x14ac:dyDescent="0.25">
      <c r="A1304">
        <v>2208216</v>
      </c>
      <c r="B1304">
        <v>4759</v>
      </c>
      <c r="C1304" t="s">
        <v>20</v>
      </c>
      <c r="D1304" t="s">
        <v>65</v>
      </c>
      <c r="E1304" t="s">
        <v>945</v>
      </c>
      <c r="F1304" t="s">
        <v>5722</v>
      </c>
      <c r="G1304" s="1">
        <v>44795.634027777778</v>
      </c>
      <c r="H1304" s="1">
        <v>44795.651388888888</v>
      </c>
      <c r="I1304">
        <v>81333222399</v>
      </c>
      <c r="J1304" t="s">
        <v>19</v>
      </c>
      <c r="K1304" t="s">
        <v>947</v>
      </c>
      <c r="L1304" t="s">
        <v>5723</v>
      </c>
      <c r="M1304" s="2">
        <v>44832</v>
      </c>
      <c r="N1304" t="s">
        <v>5724</v>
      </c>
      <c r="O1304">
        <v>3090000</v>
      </c>
      <c r="P1304">
        <v>25</v>
      </c>
      <c r="Q1304" t="s">
        <v>5725</v>
      </c>
      <c r="R1304" t="s">
        <v>19</v>
      </c>
      <c r="S1304" s="2">
        <v>44837</v>
      </c>
    </row>
    <row r="1305" spans="1:19" x14ac:dyDescent="0.25">
      <c r="A1305">
        <v>2208217</v>
      </c>
      <c r="B1305">
        <v>4755</v>
      </c>
      <c r="C1305" t="s">
        <v>20</v>
      </c>
      <c r="D1305" t="s">
        <v>65</v>
      </c>
      <c r="E1305" t="s">
        <v>945</v>
      </c>
      <c r="F1305" t="s">
        <v>5726</v>
      </c>
      <c r="G1305" s="1">
        <v>44795.631249999999</v>
      </c>
      <c r="H1305" s="1">
        <v>44795.651388888888</v>
      </c>
      <c r="I1305">
        <v>81333222399</v>
      </c>
      <c r="J1305" t="s">
        <v>19</v>
      </c>
      <c r="K1305" t="s">
        <v>947</v>
      </c>
      <c r="L1305" t="s">
        <v>5727</v>
      </c>
      <c r="M1305" s="2">
        <v>44832</v>
      </c>
      <c r="N1305" t="s">
        <v>5728</v>
      </c>
      <c r="O1305">
        <v>3090000</v>
      </c>
      <c r="P1305">
        <v>25</v>
      </c>
      <c r="Q1305" t="s">
        <v>5729</v>
      </c>
      <c r="R1305" t="s">
        <v>19</v>
      </c>
      <c r="S1305" s="2">
        <v>44832</v>
      </c>
    </row>
    <row r="1306" spans="1:19" x14ac:dyDescent="0.25">
      <c r="A1306">
        <v>2209003</v>
      </c>
      <c r="B1306">
        <v>4801</v>
      </c>
      <c r="C1306" t="s">
        <v>20</v>
      </c>
      <c r="D1306" t="s">
        <v>65</v>
      </c>
      <c r="E1306" t="s">
        <v>945</v>
      </c>
      <c r="F1306" t="s">
        <v>5730</v>
      </c>
      <c r="G1306" s="1">
        <v>44795.62777777778</v>
      </c>
      <c r="H1306" s="1">
        <v>44795.651388888888</v>
      </c>
      <c r="I1306">
        <v>81333222399</v>
      </c>
      <c r="J1306" t="s">
        <v>19</v>
      </c>
      <c r="K1306" t="s">
        <v>947</v>
      </c>
      <c r="L1306" t="s">
        <v>5731</v>
      </c>
      <c r="M1306" s="2">
        <v>44833</v>
      </c>
      <c r="N1306" t="s">
        <v>19</v>
      </c>
      <c r="O1306">
        <v>3089900</v>
      </c>
      <c r="P1306">
        <v>22</v>
      </c>
      <c r="Q1306" t="s">
        <v>5732</v>
      </c>
      <c r="R1306" t="s">
        <v>19</v>
      </c>
      <c r="S1306" s="2">
        <v>44837</v>
      </c>
    </row>
    <row r="1307" spans="1:19" x14ac:dyDescent="0.25">
      <c r="A1307">
        <v>2208225</v>
      </c>
      <c r="B1307">
        <v>4740</v>
      </c>
      <c r="C1307" t="s">
        <v>20</v>
      </c>
      <c r="D1307" t="s">
        <v>65</v>
      </c>
      <c r="E1307" t="s">
        <v>945</v>
      </c>
      <c r="F1307" t="s">
        <v>5733</v>
      </c>
      <c r="G1307" s="1">
        <v>44795.623611111114</v>
      </c>
      <c r="H1307" s="1">
        <v>44795.650694444441</v>
      </c>
      <c r="I1307">
        <v>81333222399</v>
      </c>
      <c r="J1307" t="s">
        <v>19</v>
      </c>
      <c r="K1307" t="s">
        <v>947</v>
      </c>
      <c r="L1307" t="s">
        <v>5734</v>
      </c>
      <c r="M1307" s="2">
        <v>44831</v>
      </c>
      <c r="N1307" t="s">
        <v>5735</v>
      </c>
      <c r="O1307">
        <v>3089625</v>
      </c>
      <c r="P1307">
        <v>21</v>
      </c>
      <c r="Q1307" t="s">
        <v>5732</v>
      </c>
      <c r="R1307" t="s">
        <v>19</v>
      </c>
      <c r="S1307" s="2">
        <v>44837</v>
      </c>
    </row>
    <row r="1308" spans="1:19" x14ac:dyDescent="0.25">
      <c r="A1308">
        <v>2209103</v>
      </c>
      <c r="B1308">
        <v>4799</v>
      </c>
      <c r="C1308" t="s">
        <v>20</v>
      </c>
      <c r="D1308" t="s">
        <v>65</v>
      </c>
      <c r="E1308" t="s">
        <v>945</v>
      </c>
      <c r="F1308" t="s">
        <v>5736</v>
      </c>
      <c r="G1308" s="1">
        <v>44795.622916666667</v>
      </c>
      <c r="H1308" s="1">
        <v>44795.650694444441</v>
      </c>
      <c r="I1308">
        <v>81333222399</v>
      </c>
      <c r="J1308" t="s">
        <v>19</v>
      </c>
      <c r="K1308" t="s">
        <v>947</v>
      </c>
      <c r="L1308" t="s">
        <v>5737</v>
      </c>
      <c r="M1308" s="2">
        <v>44833</v>
      </c>
      <c r="N1308" t="s">
        <v>19</v>
      </c>
      <c r="O1308">
        <v>3090050</v>
      </c>
      <c r="P1308">
        <v>23</v>
      </c>
      <c r="Q1308" t="s">
        <v>5732</v>
      </c>
      <c r="R1308" t="s">
        <v>19</v>
      </c>
      <c r="S1308" s="2">
        <v>44837</v>
      </c>
    </row>
    <row r="1309" spans="1:19" x14ac:dyDescent="0.25">
      <c r="A1309">
        <v>2208228</v>
      </c>
      <c r="B1309">
        <v>4742</v>
      </c>
      <c r="C1309" t="s">
        <v>20</v>
      </c>
      <c r="D1309" t="s">
        <v>65</v>
      </c>
      <c r="E1309" t="s">
        <v>945</v>
      </c>
      <c r="F1309" t="s">
        <v>5738</v>
      </c>
      <c r="G1309" s="1">
        <v>44795.620833333334</v>
      </c>
      <c r="H1309" s="1">
        <v>44795.650694444441</v>
      </c>
      <c r="I1309">
        <v>81333222399</v>
      </c>
      <c r="J1309" t="s">
        <v>19</v>
      </c>
      <c r="K1309" t="s">
        <v>947</v>
      </c>
      <c r="L1309" t="s">
        <v>5739</v>
      </c>
      <c r="M1309" s="2">
        <v>44831</v>
      </c>
      <c r="N1309" t="s">
        <v>5740</v>
      </c>
      <c r="O1309">
        <v>3090000</v>
      </c>
      <c r="P1309">
        <v>25</v>
      </c>
      <c r="Q1309" t="s">
        <v>5741</v>
      </c>
      <c r="R1309" t="s">
        <v>19</v>
      </c>
      <c r="S1309" s="2">
        <v>44837</v>
      </c>
    </row>
    <row r="1310" spans="1:19" x14ac:dyDescent="0.25">
      <c r="A1310">
        <v>2208206</v>
      </c>
      <c r="B1310">
        <v>4751</v>
      </c>
      <c r="C1310" t="s">
        <v>20</v>
      </c>
      <c r="D1310" t="s">
        <v>65</v>
      </c>
      <c r="E1310" t="s">
        <v>945</v>
      </c>
      <c r="F1310" t="s">
        <v>4857</v>
      </c>
      <c r="G1310" s="1">
        <v>44795.615972222222</v>
      </c>
      <c r="H1310" s="1">
        <v>44795.650694444441</v>
      </c>
      <c r="I1310">
        <v>81333222399</v>
      </c>
      <c r="J1310" t="s">
        <v>19</v>
      </c>
      <c r="K1310" t="s">
        <v>947</v>
      </c>
      <c r="L1310" t="s">
        <v>5742</v>
      </c>
      <c r="M1310" s="2">
        <v>44832</v>
      </c>
      <c r="N1310" t="s">
        <v>5743</v>
      </c>
      <c r="O1310">
        <v>3089900</v>
      </c>
      <c r="P1310">
        <v>22</v>
      </c>
      <c r="Q1310" t="s">
        <v>5744</v>
      </c>
      <c r="R1310" t="s">
        <v>19</v>
      </c>
      <c r="S1310" s="2">
        <v>44832</v>
      </c>
    </row>
    <row r="1311" spans="1:19" x14ac:dyDescent="0.25">
      <c r="A1311">
        <v>2208223</v>
      </c>
      <c r="B1311">
        <v>4748</v>
      </c>
      <c r="C1311" t="s">
        <v>20</v>
      </c>
      <c r="D1311" t="s">
        <v>65</v>
      </c>
      <c r="E1311" t="s">
        <v>945</v>
      </c>
      <c r="F1311" t="s">
        <v>5745</v>
      </c>
      <c r="G1311" s="1">
        <v>44795.607638888891</v>
      </c>
      <c r="H1311" s="1">
        <v>44795.650694444441</v>
      </c>
      <c r="I1311">
        <v>81333222399</v>
      </c>
      <c r="J1311" t="s">
        <v>19</v>
      </c>
      <c r="K1311" t="s">
        <v>947</v>
      </c>
      <c r="L1311" t="s">
        <v>5746</v>
      </c>
      <c r="M1311" s="2">
        <v>44832</v>
      </c>
      <c r="N1311" t="s">
        <v>5747</v>
      </c>
      <c r="O1311">
        <v>3089875</v>
      </c>
      <c r="P1311">
        <v>19</v>
      </c>
      <c r="Q1311" t="s">
        <v>5748</v>
      </c>
      <c r="R1311" t="s">
        <v>19</v>
      </c>
      <c r="S1311" s="2">
        <v>44837</v>
      </c>
    </row>
    <row r="1312" spans="1:19" x14ac:dyDescent="0.25">
      <c r="A1312">
        <v>2208213</v>
      </c>
      <c r="B1312">
        <v>4758</v>
      </c>
      <c r="C1312" t="s">
        <v>20</v>
      </c>
      <c r="D1312" t="s">
        <v>65</v>
      </c>
      <c r="E1312" t="s">
        <v>945</v>
      </c>
      <c r="F1312" t="s">
        <v>5749</v>
      </c>
      <c r="G1312" s="1">
        <v>44795.602083333331</v>
      </c>
      <c r="H1312" s="1">
        <v>44795.650694444441</v>
      </c>
      <c r="I1312">
        <v>81333222399</v>
      </c>
      <c r="J1312" t="s">
        <v>19</v>
      </c>
      <c r="K1312" t="s">
        <v>947</v>
      </c>
      <c r="L1312" t="s">
        <v>5750</v>
      </c>
      <c r="M1312" s="2">
        <v>44832</v>
      </c>
      <c r="N1312" t="s">
        <v>5751</v>
      </c>
      <c r="O1312">
        <v>3089875</v>
      </c>
      <c r="P1312">
        <v>19</v>
      </c>
      <c r="Q1312" t="s">
        <v>5752</v>
      </c>
      <c r="R1312" t="s">
        <v>19</v>
      </c>
      <c r="S1312" s="2">
        <v>44837</v>
      </c>
    </row>
    <row r="1313" spans="1:19" x14ac:dyDescent="0.25">
      <c r="A1313">
        <v>2208230</v>
      </c>
      <c r="B1313">
        <v>4752</v>
      </c>
      <c r="C1313" t="s">
        <v>20</v>
      </c>
      <c r="D1313" t="s">
        <v>65</v>
      </c>
      <c r="E1313" t="s">
        <v>945</v>
      </c>
      <c r="F1313" t="s">
        <v>5753</v>
      </c>
      <c r="G1313" s="1">
        <v>44795.599305555559</v>
      </c>
      <c r="H1313" s="1">
        <v>44795.650694444441</v>
      </c>
      <c r="I1313">
        <v>81333222399</v>
      </c>
      <c r="J1313" t="s">
        <v>19</v>
      </c>
      <c r="K1313" t="s">
        <v>947</v>
      </c>
      <c r="L1313" t="s">
        <v>5754</v>
      </c>
      <c r="M1313" s="2">
        <v>44832</v>
      </c>
      <c r="N1313" t="s">
        <v>5755</v>
      </c>
      <c r="O1313">
        <v>3089875</v>
      </c>
      <c r="P1313">
        <v>19</v>
      </c>
      <c r="Q1313" t="s">
        <v>5756</v>
      </c>
      <c r="R1313" t="s">
        <v>19</v>
      </c>
      <c r="S1313" s="2">
        <v>44837</v>
      </c>
    </row>
    <row r="1314" spans="1:19" x14ac:dyDescent="0.25">
      <c r="A1314">
        <v>2208215</v>
      </c>
      <c r="B1314">
        <v>4749</v>
      </c>
      <c r="C1314" t="s">
        <v>20</v>
      </c>
      <c r="D1314" t="s">
        <v>65</v>
      </c>
      <c r="E1314" t="s">
        <v>945</v>
      </c>
      <c r="F1314" t="s">
        <v>5757</v>
      </c>
      <c r="G1314" s="1">
        <v>44795.598611111112</v>
      </c>
      <c r="H1314" s="1">
        <v>44795.65</v>
      </c>
      <c r="I1314">
        <v>81333222399</v>
      </c>
      <c r="J1314" t="s">
        <v>19</v>
      </c>
      <c r="K1314" t="s">
        <v>947</v>
      </c>
      <c r="L1314" t="s">
        <v>5758</v>
      </c>
      <c r="M1314" s="2">
        <v>44832</v>
      </c>
      <c r="N1314" t="s">
        <v>5759</v>
      </c>
      <c r="O1314">
        <v>3089625</v>
      </c>
      <c r="P1314">
        <v>21</v>
      </c>
      <c r="Q1314" t="s">
        <v>5760</v>
      </c>
      <c r="R1314" t="s">
        <v>19</v>
      </c>
      <c r="S1314" s="2">
        <v>44832</v>
      </c>
    </row>
    <row r="1315" spans="1:19" x14ac:dyDescent="0.25">
      <c r="A1315">
        <v>2208229</v>
      </c>
      <c r="B1315">
        <v>4757</v>
      </c>
      <c r="C1315" t="s">
        <v>20</v>
      </c>
      <c r="D1315" t="s">
        <v>65</v>
      </c>
      <c r="E1315" t="s">
        <v>945</v>
      </c>
      <c r="F1315" t="s">
        <v>946</v>
      </c>
      <c r="G1315" s="1">
        <v>44795.59652777778</v>
      </c>
      <c r="H1315" s="1">
        <v>44795.645138888889</v>
      </c>
      <c r="I1315">
        <v>81333222399</v>
      </c>
      <c r="J1315" t="s">
        <v>19</v>
      </c>
      <c r="K1315" t="s">
        <v>947</v>
      </c>
      <c r="L1315" t="s">
        <v>5761</v>
      </c>
      <c r="M1315" s="2">
        <v>44832</v>
      </c>
      <c r="N1315" t="s">
        <v>949</v>
      </c>
      <c r="O1315">
        <v>3090050</v>
      </c>
      <c r="P1315">
        <v>23</v>
      </c>
      <c r="Q1315" t="s">
        <v>5762</v>
      </c>
      <c r="R1315" t="s">
        <v>19</v>
      </c>
      <c r="S1315" s="2">
        <v>44837</v>
      </c>
    </row>
    <row r="1316" spans="1:19" x14ac:dyDescent="0.25">
      <c r="A1316">
        <v>2208227</v>
      </c>
      <c r="B1316">
        <v>4800</v>
      </c>
      <c r="C1316" t="s">
        <v>20</v>
      </c>
      <c r="D1316" t="s">
        <v>65</v>
      </c>
      <c r="E1316" t="s">
        <v>945</v>
      </c>
      <c r="F1316" t="s">
        <v>5763</v>
      </c>
      <c r="G1316" s="1">
        <v>44795.595833333333</v>
      </c>
      <c r="H1316" s="1">
        <v>44795.645138888889</v>
      </c>
      <c r="I1316">
        <v>81333222399</v>
      </c>
      <c r="J1316" t="s">
        <v>19</v>
      </c>
      <c r="K1316" t="s">
        <v>947</v>
      </c>
      <c r="L1316" t="s">
        <v>5764</v>
      </c>
      <c r="M1316" s="2">
        <v>44833</v>
      </c>
      <c r="N1316" t="s">
        <v>19</v>
      </c>
      <c r="O1316">
        <v>3089875</v>
      </c>
      <c r="P1316">
        <v>19</v>
      </c>
      <c r="Q1316" t="s">
        <v>5732</v>
      </c>
      <c r="R1316" t="s">
        <v>19</v>
      </c>
      <c r="S1316" s="2">
        <v>44837</v>
      </c>
    </row>
    <row r="1317" spans="1:19" x14ac:dyDescent="0.25">
      <c r="A1317">
        <v>2208209</v>
      </c>
      <c r="B1317">
        <v>4738</v>
      </c>
      <c r="C1317" t="s">
        <v>20</v>
      </c>
      <c r="D1317" t="s">
        <v>65</v>
      </c>
      <c r="E1317" t="s">
        <v>945</v>
      </c>
      <c r="F1317" t="s">
        <v>5765</v>
      </c>
      <c r="G1317" s="1">
        <v>44795.584722222222</v>
      </c>
      <c r="H1317" s="1">
        <v>44795.645138888889</v>
      </c>
      <c r="I1317">
        <v>81333222399</v>
      </c>
      <c r="J1317" t="s">
        <v>19</v>
      </c>
      <c r="K1317" t="s">
        <v>947</v>
      </c>
      <c r="L1317" t="s">
        <v>5766</v>
      </c>
      <c r="M1317" s="2">
        <v>44827</v>
      </c>
      <c r="N1317" t="s">
        <v>19</v>
      </c>
      <c r="O1317">
        <v>3090050</v>
      </c>
      <c r="P1317">
        <v>23</v>
      </c>
      <c r="Q1317" t="s">
        <v>5767</v>
      </c>
      <c r="R1317" t="s">
        <v>19</v>
      </c>
      <c r="S1317" s="2">
        <v>44837</v>
      </c>
    </row>
    <row r="1318" spans="1:19" x14ac:dyDescent="0.25">
      <c r="A1318">
        <v>2208224</v>
      </c>
      <c r="B1318">
        <v>4746</v>
      </c>
      <c r="C1318" t="s">
        <v>20</v>
      </c>
      <c r="D1318" t="s">
        <v>65</v>
      </c>
      <c r="E1318" t="s">
        <v>945</v>
      </c>
      <c r="F1318" t="s">
        <v>5768</v>
      </c>
      <c r="G1318" s="1">
        <v>44795.584027777775</v>
      </c>
      <c r="H1318" s="1">
        <v>44795.645138888889</v>
      </c>
      <c r="I1318">
        <v>81333222399</v>
      </c>
      <c r="J1318" t="s">
        <v>19</v>
      </c>
      <c r="K1318" t="s">
        <v>947</v>
      </c>
      <c r="L1318" t="s">
        <v>5769</v>
      </c>
      <c r="M1318" s="2">
        <v>44832</v>
      </c>
      <c r="N1318" t="s">
        <v>5770</v>
      </c>
      <c r="O1318">
        <v>3089900</v>
      </c>
      <c r="P1318">
        <v>22</v>
      </c>
      <c r="Q1318" t="s">
        <v>5771</v>
      </c>
      <c r="R1318" t="s">
        <v>19</v>
      </c>
      <c r="S1318" s="2">
        <v>44837</v>
      </c>
    </row>
    <row r="1319" spans="1:19" x14ac:dyDescent="0.25">
      <c r="A1319">
        <v>2208222</v>
      </c>
      <c r="B1319">
        <v>4739</v>
      </c>
      <c r="C1319" t="s">
        <v>20</v>
      </c>
      <c r="D1319" t="s">
        <v>65</v>
      </c>
      <c r="E1319" t="s">
        <v>945</v>
      </c>
      <c r="F1319" t="s">
        <v>5772</v>
      </c>
      <c r="G1319" s="1">
        <v>44795.580555555556</v>
      </c>
      <c r="H1319" s="1">
        <v>44795.644444444442</v>
      </c>
      <c r="I1319">
        <v>81333222399</v>
      </c>
      <c r="J1319" t="s">
        <v>19</v>
      </c>
      <c r="K1319" t="s">
        <v>947</v>
      </c>
      <c r="L1319" t="s">
        <v>5773</v>
      </c>
      <c r="M1319" s="2">
        <v>44831</v>
      </c>
      <c r="N1319" t="s">
        <v>5774</v>
      </c>
      <c r="O1319">
        <v>3089900</v>
      </c>
      <c r="P1319">
        <v>22</v>
      </c>
      <c r="Q1319" t="s">
        <v>5775</v>
      </c>
      <c r="R1319" t="s">
        <v>19</v>
      </c>
      <c r="S1319" s="2">
        <v>44837</v>
      </c>
    </row>
    <row r="1320" spans="1:19" x14ac:dyDescent="0.25">
      <c r="A1320">
        <v>2208226</v>
      </c>
      <c r="B1320">
        <v>4737</v>
      </c>
      <c r="C1320" t="s">
        <v>20</v>
      </c>
      <c r="D1320" t="s">
        <v>65</v>
      </c>
      <c r="E1320" t="s">
        <v>945</v>
      </c>
      <c r="F1320" t="s">
        <v>5776</v>
      </c>
      <c r="G1320" s="1">
        <v>44795.577777777777</v>
      </c>
      <c r="H1320" s="1">
        <v>44795.644444444442</v>
      </c>
      <c r="I1320">
        <v>81333222399</v>
      </c>
      <c r="J1320" t="s">
        <v>19</v>
      </c>
      <c r="K1320" t="s">
        <v>947</v>
      </c>
      <c r="L1320" t="s">
        <v>5777</v>
      </c>
      <c r="M1320" s="2">
        <v>44827</v>
      </c>
      <c r="N1320" t="s">
        <v>5778</v>
      </c>
      <c r="O1320">
        <v>3090000</v>
      </c>
      <c r="P1320">
        <v>24</v>
      </c>
      <c r="Q1320" t="s">
        <v>5779</v>
      </c>
      <c r="R1320" t="s">
        <v>19</v>
      </c>
      <c r="S1320" s="2">
        <v>44837</v>
      </c>
    </row>
    <row r="1321" spans="1:19" x14ac:dyDescent="0.25">
      <c r="A1321">
        <v>2208214</v>
      </c>
      <c r="B1321">
        <v>4744</v>
      </c>
      <c r="C1321" t="s">
        <v>20</v>
      </c>
      <c r="D1321" t="s">
        <v>65</v>
      </c>
      <c r="E1321" t="s">
        <v>945</v>
      </c>
      <c r="F1321" t="s">
        <v>5776</v>
      </c>
      <c r="G1321" s="1">
        <v>44795.570138888892</v>
      </c>
      <c r="H1321" s="1">
        <v>44795.644444444442</v>
      </c>
      <c r="I1321">
        <v>81333222399</v>
      </c>
      <c r="J1321" t="s">
        <v>19</v>
      </c>
      <c r="K1321" t="s">
        <v>947</v>
      </c>
      <c r="L1321" t="s">
        <v>5780</v>
      </c>
      <c r="M1321" s="2">
        <v>44831</v>
      </c>
      <c r="N1321" t="s">
        <v>5781</v>
      </c>
      <c r="O1321">
        <v>3089800</v>
      </c>
      <c r="P1321">
        <v>14</v>
      </c>
      <c r="Q1321" t="s">
        <v>5782</v>
      </c>
      <c r="R1321" t="s">
        <v>19</v>
      </c>
      <c r="S1321" s="2">
        <v>44837</v>
      </c>
    </row>
    <row r="1322" spans="1:19" x14ac:dyDescent="0.25">
      <c r="A1322">
        <v>2208210</v>
      </c>
      <c r="B1322">
        <v>4750</v>
      </c>
      <c r="C1322" t="s">
        <v>20</v>
      </c>
      <c r="D1322" t="s">
        <v>65</v>
      </c>
      <c r="E1322" t="s">
        <v>945</v>
      </c>
      <c r="F1322" t="s">
        <v>5783</v>
      </c>
      <c r="G1322" s="1">
        <v>44795.568055555559</v>
      </c>
      <c r="H1322" s="1">
        <v>44795.644444444442</v>
      </c>
      <c r="I1322">
        <v>81333222399</v>
      </c>
      <c r="J1322" t="s">
        <v>19</v>
      </c>
      <c r="K1322" t="s">
        <v>947</v>
      </c>
      <c r="L1322" t="s">
        <v>5784</v>
      </c>
      <c r="M1322" s="2">
        <v>44832</v>
      </c>
      <c r="N1322" t="s">
        <v>5785</v>
      </c>
      <c r="O1322">
        <v>3090000</v>
      </c>
      <c r="P1322">
        <v>20</v>
      </c>
      <c r="Q1322" t="s">
        <v>5786</v>
      </c>
      <c r="R1322" t="s">
        <v>19</v>
      </c>
      <c r="S1322" s="2">
        <v>44837</v>
      </c>
    </row>
    <row r="1323" spans="1:19" x14ac:dyDescent="0.25">
      <c r="A1323">
        <v>2208207</v>
      </c>
      <c r="B1323">
        <v>4745</v>
      </c>
      <c r="C1323" t="s">
        <v>20</v>
      </c>
      <c r="D1323" t="s">
        <v>65</v>
      </c>
      <c r="E1323" t="s">
        <v>945</v>
      </c>
      <c r="F1323" t="s">
        <v>5787</v>
      </c>
      <c r="G1323" s="1">
        <v>44795.558333333334</v>
      </c>
      <c r="H1323" s="1">
        <v>44795.644444444442</v>
      </c>
      <c r="I1323">
        <v>81333222399</v>
      </c>
      <c r="J1323" t="s">
        <v>19</v>
      </c>
      <c r="K1323" t="s">
        <v>947</v>
      </c>
      <c r="L1323" t="s">
        <v>5788</v>
      </c>
      <c r="M1323" s="2">
        <v>44832</v>
      </c>
      <c r="N1323" t="s">
        <v>5770</v>
      </c>
      <c r="O1323">
        <v>3089900</v>
      </c>
      <c r="P1323">
        <v>22</v>
      </c>
      <c r="Q1323" t="s">
        <v>5789</v>
      </c>
      <c r="R1323" t="s">
        <v>19</v>
      </c>
      <c r="S1323" s="2">
        <v>44837</v>
      </c>
    </row>
    <row r="1324" spans="1:19" x14ac:dyDescent="0.25">
      <c r="A1324">
        <v>2209011</v>
      </c>
      <c r="B1324">
        <v>4736</v>
      </c>
      <c r="C1324" t="s">
        <v>20</v>
      </c>
      <c r="D1324" t="s">
        <v>65</v>
      </c>
      <c r="E1324" t="s">
        <v>945</v>
      </c>
      <c r="F1324" t="s">
        <v>5790</v>
      </c>
      <c r="G1324" s="1">
        <v>44795.552777777775</v>
      </c>
      <c r="H1324" s="1">
        <v>44795.643750000003</v>
      </c>
      <c r="I1324">
        <v>81333222399</v>
      </c>
      <c r="J1324" t="s">
        <v>19</v>
      </c>
      <c r="K1324" t="s">
        <v>947</v>
      </c>
      <c r="L1324" t="s">
        <v>5791</v>
      </c>
      <c r="M1324" s="2">
        <v>44827</v>
      </c>
      <c r="N1324" t="s">
        <v>5792</v>
      </c>
      <c r="O1324">
        <v>3089475</v>
      </c>
      <c r="P1324">
        <v>27</v>
      </c>
      <c r="Q1324" t="s">
        <v>5793</v>
      </c>
      <c r="R1324" t="s">
        <v>19</v>
      </c>
      <c r="S1324" s="2">
        <v>44837</v>
      </c>
    </row>
    <row r="1325" spans="1:19" x14ac:dyDescent="0.25">
      <c r="A1325">
        <v>2209005</v>
      </c>
      <c r="B1325">
        <v>4743</v>
      </c>
      <c r="C1325" t="s">
        <v>20</v>
      </c>
      <c r="D1325" t="s">
        <v>65</v>
      </c>
      <c r="E1325" t="s">
        <v>945</v>
      </c>
      <c r="F1325" t="s">
        <v>5794</v>
      </c>
      <c r="G1325" s="1">
        <v>44795.55</v>
      </c>
      <c r="H1325" s="1">
        <v>44795.643750000003</v>
      </c>
      <c r="I1325">
        <v>81333222399</v>
      </c>
      <c r="J1325" t="s">
        <v>19</v>
      </c>
      <c r="K1325" t="s">
        <v>947</v>
      </c>
      <c r="L1325" t="s">
        <v>5795</v>
      </c>
      <c r="M1325" s="2">
        <v>44831</v>
      </c>
      <c r="N1325" t="s">
        <v>5796</v>
      </c>
      <c r="O1325">
        <v>3089625</v>
      </c>
      <c r="P1325">
        <v>21</v>
      </c>
      <c r="Q1325" t="s">
        <v>5797</v>
      </c>
      <c r="R1325" t="s">
        <v>19</v>
      </c>
      <c r="S1325" s="2">
        <v>44837</v>
      </c>
    </row>
    <row r="1326" spans="1:19" x14ac:dyDescent="0.25">
      <c r="A1326">
        <v>2208208</v>
      </c>
      <c r="B1326">
        <v>4741</v>
      </c>
      <c r="C1326" t="s">
        <v>20</v>
      </c>
      <c r="D1326" t="s">
        <v>65</v>
      </c>
      <c r="E1326" t="s">
        <v>945</v>
      </c>
      <c r="F1326" t="s">
        <v>5798</v>
      </c>
      <c r="G1326" s="1">
        <v>44795.548611111109</v>
      </c>
      <c r="H1326" s="1">
        <v>44795.643750000003</v>
      </c>
      <c r="I1326">
        <v>81333222399</v>
      </c>
      <c r="J1326" t="s">
        <v>19</v>
      </c>
      <c r="K1326" t="s">
        <v>947</v>
      </c>
      <c r="L1326" t="s">
        <v>5799</v>
      </c>
      <c r="M1326" s="2">
        <v>44831</v>
      </c>
      <c r="N1326" t="s">
        <v>5800</v>
      </c>
      <c r="O1326">
        <v>3090050</v>
      </c>
      <c r="P1326">
        <v>23</v>
      </c>
      <c r="Q1326" t="s">
        <v>5801</v>
      </c>
      <c r="R1326" t="s">
        <v>19</v>
      </c>
      <c r="S1326" s="2">
        <v>44837</v>
      </c>
    </row>
    <row r="1327" spans="1:19" x14ac:dyDescent="0.25">
      <c r="A1327">
        <v>2208135</v>
      </c>
      <c r="B1327">
        <v>5594</v>
      </c>
      <c r="C1327" t="s">
        <v>20</v>
      </c>
      <c r="D1327" t="s">
        <v>21</v>
      </c>
      <c r="E1327" t="s">
        <v>5716</v>
      </c>
      <c r="F1327" t="s">
        <v>5802</v>
      </c>
      <c r="G1327" s="1">
        <v>44795.628472222219</v>
      </c>
      <c r="H1327" s="1">
        <v>44795.629166666666</v>
      </c>
      <c r="I1327">
        <v>81237909448</v>
      </c>
      <c r="J1327" t="s">
        <v>19</v>
      </c>
      <c r="K1327" t="s">
        <v>5718</v>
      </c>
      <c r="L1327" t="s">
        <v>5803</v>
      </c>
      <c r="M1327" s="2">
        <v>44946</v>
      </c>
      <c r="N1327" t="s">
        <v>19</v>
      </c>
      <c r="O1327">
        <v>4080000</v>
      </c>
      <c r="P1327">
        <v>50</v>
      </c>
      <c r="Q1327" t="s">
        <v>5721</v>
      </c>
      <c r="R1327" t="s">
        <v>17</v>
      </c>
      <c r="S1327" s="2">
        <v>44957</v>
      </c>
    </row>
    <row r="1328" spans="1:19" x14ac:dyDescent="0.25">
      <c r="A1328" t="s">
        <v>19</v>
      </c>
      <c r="B1328">
        <v>4546</v>
      </c>
      <c r="C1328" t="s">
        <v>29</v>
      </c>
      <c r="D1328" t="s">
        <v>143</v>
      </c>
      <c r="E1328" t="s">
        <v>5804</v>
      </c>
      <c r="F1328" t="s">
        <v>5805</v>
      </c>
      <c r="G1328" s="1">
        <v>44795.574305555558</v>
      </c>
      <c r="H1328" s="1">
        <v>44795.574305555558</v>
      </c>
      <c r="I1328">
        <v>82115206547</v>
      </c>
      <c r="J1328" t="s">
        <v>19</v>
      </c>
      <c r="K1328" t="s">
        <v>5806</v>
      </c>
      <c r="L1328" t="s">
        <v>5807</v>
      </c>
      <c r="M1328" s="2">
        <v>44795</v>
      </c>
      <c r="N1328" t="s">
        <v>5808</v>
      </c>
      <c r="O1328">
        <v>13900000</v>
      </c>
      <c r="P1328">
        <v>125</v>
      </c>
      <c r="Q1328" t="s">
        <v>5809</v>
      </c>
      <c r="R1328" t="s">
        <v>5402</v>
      </c>
      <c r="S1328" s="2">
        <v>44811</v>
      </c>
    </row>
    <row r="1329" spans="1:19" x14ac:dyDescent="0.25">
      <c r="A1329" t="s">
        <v>19</v>
      </c>
      <c r="B1329">
        <v>4541</v>
      </c>
      <c r="C1329" t="s">
        <v>20</v>
      </c>
      <c r="D1329" t="s">
        <v>218</v>
      </c>
      <c r="E1329" t="s">
        <v>219</v>
      </c>
      <c r="F1329" t="s">
        <v>5810</v>
      </c>
      <c r="G1329" s="1">
        <v>44795.476388888892</v>
      </c>
      <c r="H1329" s="1">
        <v>44795.476388888892</v>
      </c>
      <c r="I1329">
        <v>81324918200</v>
      </c>
      <c r="J1329" t="s">
        <v>19</v>
      </c>
      <c r="K1329" t="s">
        <v>221</v>
      </c>
      <c r="L1329" t="s">
        <v>5811</v>
      </c>
      <c r="M1329" s="2">
        <v>44873</v>
      </c>
      <c r="N1329" t="s">
        <v>19</v>
      </c>
      <c r="O1329">
        <v>1245000</v>
      </c>
      <c r="P1329">
        <v>50</v>
      </c>
      <c r="Q1329" t="s">
        <v>5812</v>
      </c>
      <c r="R1329" t="s">
        <v>19</v>
      </c>
      <c r="S1329" s="2">
        <v>44799</v>
      </c>
    </row>
    <row r="1330" spans="1:19" x14ac:dyDescent="0.25">
      <c r="A1330">
        <v>2208137</v>
      </c>
      <c r="B1330">
        <v>4671</v>
      </c>
      <c r="C1330" t="s">
        <v>110</v>
      </c>
      <c r="D1330" t="s">
        <v>319</v>
      </c>
      <c r="E1330" t="s">
        <v>5813</v>
      </c>
      <c r="F1330" t="s">
        <v>5814</v>
      </c>
      <c r="G1330" s="1">
        <v>44795.461805555555</v>
      </c>
      <c r="H1330" s="1">
        <v>44795.462500000001</v>
      </c>
      <c r="I1330">
        <v>81367119121</v>
      </c>
      <c r="J1330" t="s">
        <v>19</v>
      </c>
      <c r="K1330" t="s">
        <v>5815</v>
      </c>
      <c r="L1330" t="s">
        <v>5816</v>
      </c>
      <c r="M1330" s="2">
        <v>44817</v>
      </c>
      <c r="N1330" t="s">
        <v>5817</v>
      </c>
      <c r="O1330">
        <v>1980000</v>
      </c>
      <c r="P1330">
        <v>25</v>
      </c>
      <c r="Q1330" t="s">
        <v>5818</v>
      </c>
      <c r="R1330" t="s">
        <v>17</v>
      </c>
      <c r="S1330" s="2">
        <v>44831</v>
      </c>
    </row>
    <row r="1331" spans="1:19" x14ac:dyDescent="0.25">
      <c r="A1331">
        <v>2208147</v>
      </c>
      <c r="B1331">
        <v>4815</v>
      </c>
      <c r="C1331" t="s">
        <v>110</v>
      </c>
      <c r="D1331" t="s">
        <v>59</v>
      </c>
      <c r="E1331" t="s">
        <v>5819</v>
      </c>
      <c r="F1331" t="s">
        <v>5819</v>
      </c>
      <c r="G1331" s="1">
        <v>44795.445833333331</v>
      </c>
      <c r="H1331" s="1">
        <v>44795.445833333331</v>
      </c>
      <c r="I1331">
        <v>8114342467</v>
      </c>
      <c r="J1331" t="s">
        <v>19</v>
      </c>
      <c r="K1331" t="s">
        <v>5820</v>
      </c>
      <c r="L1331" t="s">
        <v>5821</v>
      </c>
      <c r="M1331" s="2">
        <v>44841</v>
      </c>
      <c r="N1331" t="s">
        <v>5822</v>
      </c>
      <c r="O1331">
        <v>6800000</v>
      </c>
      <c r="P1331">
        <v>100</v>
      </c>
      <c r="Q1331" t="s">
        <v>5823</v>
      </c>
      <c r="R1331" t="s">
        <v>17</v>
      </c>
      <c r="S1331" s="2">
        <v>44848</v>
      </c>
    </row>
    <row r="1332" spans="1:19" x14ac:dyDescent="0.25">
      <c r="A1332">
        <v>2208139</v>
      </c>
      <c r="B1332">
        <v>4932</v>
      </c>
      <c r="C1332" t="s">
        <v>20</v>
      </c>
      <c r="D1332" t="s">
        <v>43</v>
      </c>
      <c r="E1332" t="s">
        <v>5824</v>
      </c>
      <c r="F1332" t="s">
        <v>5825</v>
      </c>
      <c r="G1332" s="1">
        <v>44793.459722222222</v>
      </c>
      <c r="H1332" s="1">
        <v>44793.459722222222</v>
      </c>
      <c r="I1332">
        <v>81359905693</v>
      </c>
      <c r="J1332" t="s">
        <v>19</v>
      </c>
      <c r="K1332" t="s">
        <v>5826</v>
      </c>
      <c r="L1332" t="s">
        <v>5827</v>
      </c>
      <c r="M1332" s="2">
        <v>44853</v>
      </c>
      <c r="N1332" t="s">
        <v>5828</v>
      </c>
      <c r="O1332">
        <v>3847500</v>
      </c>
      <c r="P1332">
        <v>25</v>
      </c>
      <c r="Q1332" t="s">
        <v>5829</v>
      </c>
      <c r="R1332" t="s">
        <v>17</v>
      </c>
      <c r="S1332" s="2">
        <v>44887</v>
      </c>
    </row>
    <row r="1333" spans="1:19" x14ac:dyDescent="0.25">
      <c r="A1333">
        <v>2208138</v>
      </c>
      <c r="B1333">
        <v>4930</v>
      </c>
      <c r="C1333" t="s">
        <v>20</v>
      </c>
      <c r="D1333" t="s">
        <v>43</v>
      </c>
      <c r="E1333" t="s">
        <v>5824</v>
      </c>
      <c r="F1333" t="s">
        <v>5825</v>
      </c>
      <c r="G1333" s="1">
        <v>44792.740972222222</v>
      </c>
      <c r="H1333" s="1">
        <v>44793.459027777775</v>
      </c>
      <c r="I1333">
        <v>81359905693</v>
      </c>
      <c r="J1333" t="s">
        <v>19</v>
      </c>
      <c r="K1333" t="s">
        <v>5826</v>
      </c>
      <c r="L1333" t="s">
        <v>5830</v>
      </c>
      <c r="M1333" s="2">
        <v>44853</v>
      </c>
      <c r="N1333" t="s">
        <v>5831</v>
      </c>
      <c r="O1333">
        <v>4005000</v>
      </c>
      <c r="P1333">
        <v>25</v>
      </c>
      <c r="Q1333" t="s">
        <v>5829</v>
      </c>
      <c r="R1333" t="s">
        <v>17</v>
      </c>
      <c r="S1333" s="2">
        <v>25569</v>
      </c>
    </row>
    <row r="1334" spans="1:19" x14ac:dyDescent="0.25">
      <c r="A1334" t="s">
        <v>19</v>
      </c>
      <c r="B1334">
        <v>4528</v>
      </c>
      <c r="C1334" t="s">
        <v>29</v>
      </c>
      <c r="D1334" t="s">
        <v>35</v>
      </c>
      <c r="E1334" t="s">
        <v>5832</v>
      </c>
      <c r="F1334" t="s">
        <v>5833</v>
      </c>
      <c r="G1334" s="1">
        <v>44793.397222222222</v>
      </c>
      <c r="H1334" s="1">
        <v>44793.397222222222</v>
      </c>
      <c r="I1334">
        <v>8123482426</v>
      </c>
      <c r="J1334" t="s">
        <v>19</v>
      </c>
      <c r="K1334" t="s">
        <v>5834</v>
      </c>
      <c r="L1334" t="s">
        <v>5835</v>
      </c>
      <c r="M1334" s="2">
        <v>44793</v>
      </c>
      <c r="N1334" t="s">
        <v>5836</v>
      </c>
      <c r="O1334">
        <v>9920000</v>
      </c>
      <c r="P1334">
        <v>80</v>
      </c>
      <c r="Q1334" t="s">
        <v>5837</v>
      </c>
      <c r="R1334" t="s">
        <v>28</v>
      </c>
      <c r="S1334" s="2">
        <v>44806</v>
      </c>
    </row>
    <row r="1335" spans="1:19" x14ac:dyDescent="0.25">
      <c r="A1335">
        <v>2208190</v>
      </c>
      <c r="B1335">
        <v>5084</v>
      </c>
      <c r="C1335" t="s">
        <v>110</v>
      </c>
      <c r="D1335" t="s">
        <v>30</v>
      </c>
      <c r="E1335" t="s">
        <v>5838</v>
      </c>
      <c r="F1335" t="s">
        <v>5838</v>
      </c>
      <c r="G1335" s="1">
        <v>44792.668055555558</v>
      </c>
      <c r="H1335" s="1">
        <v>44792.668055555558</v>
      </c>
      <c r="I1335">
        <v>82123833959</v>
      </c>
      <c r="J1335" t="s">
        <v>19</v>
      </c>
      <c r="K1335" t="s">
        <v>5839</v>
      </c>
      <c r="L1335" t="s">
        <v>5840</v>
      </c>
      <c r="M1335" s="2">
        <v>44881</v>
      </c>
      <c r="N1335" t="s">
        <v>5841</v>
      </c>
      <c r="O1335">
        <v>1950000</v>
      </c>
      <c r="P1335">
        <v>25</v>
      </c>
      <c r="Q1335" t="s">
        <v>5842</v>
      </c>
      <c r="R1335" t="s">
        <v>17</v>
      </c>
      <c r="S1335" s="2">
        <v>44887</v>
      </c>
    </row>
    <row r="1336" spans="1:19" x14ac:dyDescent="0.25">
      <c r="A1336">
        <v>2208131</v>
      </c>
      <c r="B1336">
        <v>4657</v>
      </c>
      <c r="C1336" t="s">
        <v>110</v>
      </c>
      <c r="D1336" t="s">
        <v>59</v>
      </c>
      <c r="E1336" t="s">
        <v>4007</v>
      </c>
      <c r="F1336" t="s">
        <v>4007</v>
      </c>
      <c r="G1336" s="1">
        <v>44792.629166666666</v>
      </c>
      <c r="H1336" s="1">
        <v>44792.629861111112</v>
      </c>
      <c r="I1336">
        <v>8124957284</v>
      </c>
      <c r="J1336" t="s">
        <v>19</v>
      </c>
      <c r="K1336" t="s">
        <v>4009</v>
      </c>
      <c r="L1336" t="s">
        <v>5843</v>
      </c>
      <c r="M1336" s="2">
        <v>44816</v>
      </c>
      <c r="N1336" t="s">
        <v>5844</v>
      </c>
      <c r="O1336">
        <v>2475000</v>
      </c>
      <c r="P1336">
        <v>25</v>
      </c>
      <c r="Q1336" t="s">
        <v>5463</v>
      </c>
      <c r="R1336" t="s">
        <v>17</v>
      </c>
      <c r="S1336" s="2">
        <v>44830</v>
      </c>
    </row>
    <row r="1337" spans="1:19" x14ac:dyDescent="0.25">
      <c r="A1337">
        <v>2208124</v>
      </c>
      <c r="B1337">
        <v>4690</v>
      </c>
      <c r="C1337" t="s">
        <v>20</v>
      </c>
      <c r="D1337" t="s">
        <v>35</v>
      </c>
      <c r="E1337" t="s">
        <v>5845</v>
      </c>
      <c r="F1337" t="s">
        <v>5845</v>
      </c>
      <c r="G1337" s="1">
        <v>44792.482638888891</v>
      </c>
      <c r="H1337" s="1">
        <v>44792.490277777775</v>
      </c>
      <c r="I1337">
        <v>82247588888</v>
      </c>
      <c r="J1337" t="s">
        <v>19</v>
      </c>
      <c r="K1337" t="s">
        <v>5846</v>
      </c>
      <c r="L1337" t="s">
        <v>5847</v>
      </c>
      <c r="M1337" s="2">
        <v>44820</v>
      </c>
      <c r="N1337" t="s">
        <v>5848</v>
      </c>
      <c r="O1337">
        <v>8250000</v>
      </c>
      <c r="P1337">
        <v>75</v>
      </c>
      <c r="Q1337" t="s">
        <v>5849</v>
      </c>
      <c r="R1337" t="s">
        <v>28</v>
      </c>
      <c r="S1337" s="2">
        <v>44848</v>
      </c>
    </row>
    <row r="1338" spans="1:19" x14ac:dyDescent="0.25">
      <c r="A1338">
        <v>2208125</v>
      </c>
      <c r="B1338">
        <v>4976</v>
      </c>
      <c r="C1338" t="s">
        <v>20</v>
      </c>
      <c r="D1338" t="s">
        <v>319</v>
      </c>
      <c r="E1338" t="s">
        <v>5850</v>
      </c>
      <c r="F1338" t="s">
        <v>5850</v>
      </c>
      <c r="G1338" s="1">
        <v>44792.429166666669</v>
      </c>
      <c r="H1338" s="1">
        <v>44792.429861111108</v>
      </c>
      <c r="I1338">
        <v>89669977432</v>
      </c>
      <c r="J1338" t="s">
        <v>19</v>
      </c>
      <c r="K1338" t="s">
        <v>5851</v>
      </c>
      <c r="L1338" t="s">
        <v>5852</v>
      </c>
      <c r="M1338" s="2">
        <v>44881</v>
      </c>
      <c r="N1338" t="s">
        <v>5853</v>
      </c>
      <c r="O1338">
        <v>2193750</v>
      </c>
      <c r="P1338">
        <v>15</v>
      </c>
      <c r="Q1338" t="s">
        <v>5854</v>
      </c>
      <c r="R1338" t="s">
        <v>28</v>
      </c>
      <c r="S1338" s="2">
        <v>44880</v>
      </c>
    </row>
    <row r="1339" spans="1:19" x14ac:dyDescent="0.25">
      <c r="A1339">
        <v>2208155</v>
      </c>
      <c r="B1339">
        <v>5044</v>
      </c>
      <c r="C1339" t="s">
        <v>110</v>
      </c>
      <c r="D1339" t="s">
        <v>143</v>
      </c>
      <c r="E1339" t="s">
        <v>5592</v>
      </c>
      <c r="F1339" t="s">
        <v>5592</v>
      </c>
      <c r="G1339" s="1">
        <v>44792.423611111109</v>
      </c>
      <c r="H1339" s="1">
        <v>44792.423611111109</v>
      </c>
      <c r="I1339">
        <v>81347121227</v>
      </c>
      <c r="J1339" t="s">
        <v>19</v>
      </c>
      <c r="K1339" t="s">
        <v>5593</v>
      </c>
      <c r="L1339" t="s">
        <v>5855</v>
      </c>
      <c r="M1339" s="2">
        <v>44870</v>
      </c>
      <c r="N1339" t="s">
        <v>5856</v>
      </c>
      <c r="O1339">
        <v>2160000</v>
      </c>
      <c r="P1339">
        <v>10</v>
      </c>
      <c r="Q1339" t="s">
        <v>5596</v>
      </c>
      <c r="R1339" t="s">
        <v>5402</v>
      </c>
      <c r="S1339" s="2">
        <v>44892</v>
      </c>
    </row>
    <row r="1340" spans="1:19" x14ac:dyDescent="0.25">
      <c r="A1340">
        <v>2208205</v>
      </c>
      <c r="B1340">
        <v>4993</v>
      </c>
      <c r="C1340" t="s">
        <v>20</v>
      </c>
      <c r="D1340" t="s">
        <v>103</v>
      </c>
      <c r="E1340" t="s">
        <v>1913</v>
      </c>
      <c r="F1340" t="s">
        <v>5857</v>
      </c>
      <c r="G1340" s="1">
        <v>44792.42083333333</v>
      </c>
      <c r="H1340" s="1">
        <v>44792.42083333333</v>
      </c>
      <c r="I1340">
        <v>81214694288</v>
      </c>
      <c r="J1340" t="s">
        <v>19</v>
      </c>
      <c r="K1340" t="s">
        <v>1914</v>
      </c>
      <c r="L1340" t="s">
        <v>5858</v>
      </c>
      <c r="M1340" s="2">
        <v>44860</v>
      </c>
      <c r="N1340" t="s">
        <v>5859</v>
      </c>
      <c r="O1340">
        <v>4000000</v>
      </c>
      <c r="P1340">
        <v>50</v>
      </c>
      <c r="Q1340" t="s">
        <v>5372</v>
      </c>
      <c r="R1340" t="s">
        <v>28</v>
      </c>
      <c r="S1340" s="2">
        <v>44865</v>
      </c>
    </row>
    <row r="1341" spans="1:19" x14ac:dyDescent="0.25">
      <c r="A1341">
        <v>2208127</v>
      </c>
      <c r="B1341">
        <v>4685</v>
      </c>
      <c r="C1341" t="s">
        <v>110</v>
      </c>
      <c r="D1341" t="s">
        <v>218</v>
      </c>
      <c r="E1341" t="s">
        <v>5860</v>
      </c>
      <c r="F1341" t="s">
        <v>5861</v>
      </c>
      <c r="G1341" s="1">
        <v>44791.686805555553</v>
      </c>
      <c r="H1341" s="1">
        <v>44791.6875</v>
      </c>
      <c r="I1341">
        <v>85797979598</v>
      </c>
      <c r="J1341" t="s">
        <v>19</v>
      </c>
      <c r="K1341" t="s">
        <v>5862</v>
      </c>
      <c r="L1341" t="s">
        <v>5863</v>
      </c>
      <c r="M1341" s="2">
        <v>44819</v>
      </c>
      <c r="N1341" t="s">
        <v>5864</v>
      </c>
      <c r="O1341">
        <v>3217500</v>
      </c>
      <c r="P1341">
        <v>25</v>
      </c>
      <c r="Q1341" t="s">
        <v>5865</v>
      </c>
    </row>
    <row r="1342" spans="1:19" x14ac:dyDescent="0.25">
      <c r="A1342" t="s">
        <v>19</v>
      </c>
      <c r="B1342">
        <v>4513</v>
      </c>
      <c r="C1342" t="s">
        <v>110</v>
      </c>
      <c r="D1342" t="s">
        <v>103</v>
      </c>
      <c r="E1342" t="s">
        <v>1491</v>
      </c>
      <c r="F1342" t="s">
        <v>1491</v>
      </c>
      <c r="G1342" s="1">
        <v>44791.668749999997</v>
      </c>
      <c r="H1342" s="1">
        <v>44791.668749999997</v>
      </c>
      <c r="I1342">
        <v>82220709977</v>
      </c>
      <c r="J1342" t="s">
        <v>19</v>
      </c>
      <c r="K1342" t="s">
        <v>1492</v>
      </c>
      <c r="L1342" t="s">
        <v>5866</v>
      </c>
      <c r="M1342" s="2">
        <v>44791</v>
      </c>
      <c r="N1342" t="s">
        <v>1494</v>
      </c>
      <c r="O1342">
        <v>3040000</v>
      </c>
      <c r="P1342">
        <v>50</v>
      </c>
      <c r="Q1342" t="s">
        <v>1495</v>
      </c>
      <c r="R1342" t="s">
        <v>28</v>
      </c>
      <c r="S1342" s="2">
        <v>44800</v>
      </c>
    </row>
    <row r="1343" spans="1:19" x14ac:dyDescent="0.25">
      <c r="A1343">
        <v>2208118</v>
      </c>
      <c r="B1343">
        <v>4547</v>
      </c>
      <c r="C1343" t="s">
        <v>20</v>
      </c>
      <c r="D1343" t="s">
        <v>103</v>
      </c>
      <c r="E1343" t="s">
        <v>5867</v>
      </c>
      <c r="F1343" t="s">
        <v>5867</v>
      </c>
      <c r="G1343" s="1">
        <v>44791.568749999999</v>
      </c>
      <c r="H1343" s="1">
        <v>44791.569444444445</v>
      </c>
      <c r="I1343">
        <v>8179409605</v>
      </c>
      <c r="J1343" t="s">
        <v>19</v>
      </c>
      <c r="K1343" t="s">
        <v>5868</v>
      </c>
      <c r="L1343" t="s">
        <v>5869</v>
      </c>
      <c r="M1343" s="2">
        <v>44795</v>
      </c>
      <c r="N1343" t="s">
        <v>5870</v>
      </c>
      <c r="O1343">
        <v>3300000</v>
      </c>
      <c r="P1343">
        <v>50</v>
      </c>
      <c r="Q1343" t="s">
        <v>5871</v>
      </c>
      <c r="R1343" t="s">
        <v>17</v>
      </c>
      <c r="S1343" s="2">
        <v>44804</v>
      </c>
    </row>
    <row r="1344" spans="1:19" x14ac:dyDescent="0.25">
      <c r="A1344">
        <v>2208122</v>
      </c>
      <c r="B1344">
        <v>4897</v>
      </c>
      <c r="C1344" t="s">
        <v>20</v>
      </c>
      <c r="D1344" t="s">
        <v>59</v>
      </c>
      <c r="E1344" t="s">
        <v>5872</v>
      </c>
      <c r="F1344" t="s">
        <v>5873</v>
      </c>
      <c r="G1344" s="1">
        <v>44791.488888888889</v>
      </c>
      <c r="H1344" s="1">
        <v>44791.489583333336</v>
      </c>
      <c r="I1344">
        <v>8123327538</v>
      </c>
      <c r="J1344" t="s">
        <v>19</v>
      </c>
      <c r="K1344" t="s">
        <v>5874</v>
      </c>
      <c r="L1344" t="s">
        <v>5875</v>
      </c>
      <c r="M1344" s="2">
        <v>44847</v>
      </c>
      <c r="N1344" t="s">
        <v>5876</v>
      </c>
      <c r="O1344">
        <v>1863750</v>
      </c>
      <c r="P1344">
        <v>10</v>
      </c>
      <c r="Q1344" t="s">
        <v>5877</v>
      </c>
      <c r="R1344" t="s">
        <v>17</v>
      </c>
      <c r="S1344" s="2">
        <v>44858</v>
      </c>
    </row>
    <row r="1345" spans="1:19" x14ac:dyDescent="0.25">
      <c r="A1345" t="s">
        <v>19</v>
      </c>
      <c r="B1345">
        <v>4509</v>
      </c>
      <c r="C1345" t="s">
        <v>29</v>
      </c>
      <c r="D1345" t="s">
        <v>30</v>
      </c>
      <c r="E1345" t="s">
        <v>5878</v>
      </c>
      <c r="F1345" t="s">
        <v>5878</v>
      </c>
      <c r="G1345" s="1">
        <v>44791.457638888889</v>
      </c>
      <c r="H1345" s="1">
        <v>44791.457638888889</v>
      </c>
      <c r="I1345">
        <v>87889050579</v>
      </c>
      <c r="J1345" t="s">
        <v>19</v>
      </c>
      <c r="K1345" t="s">
        <v>5879</v>
      </c>
      <c r="L1345" t="s">
        <v>5880</v>
      </c>
      <c r="M1345" s="2">
        <v>44792</v>
      </c>
      <c r="N1345" t="s">
        <v>5881</v>
      </c>
      <c r="O1345">
        <v>14080000</v>
      </c>
      <c r="P1345">
        <v>200</v>
      </c>
      <c r="Q1345" t="s">
        <v>5882</v>
      </c>
      <c r="R1345" t="s">
        <v>17</v>
      </c>
      <c r="S1345" s="2">
        <v>44804</v>
      </c>
    </row>
    <row r="1346" spans="1:19" x14ac:dyDescent="0.25">
      <c r="A1346" t="s">
        <v>19</v>
      </c>
      <c r="B1346">
        <v>4508</v>
      </c>
      <c r="C1346" t="s">
        <v>29</v>
      </c>
      <c r="D1346" t="s">
        <v>30</v>
      </c>
      <c r="E1346" t="s">
        <v>5878</v>
      </c>
      <c r="F1346" t="s">
        <v>5878</v>
      </c>
      <c r="G1346" s="1">
        <v>44791.456944444442</v>
      </c>
      <c r="H1346" s="1">
        <v>44791.456944444442</v>
      </c>
      <c r="I1346">
        <v>87889050579</v>
      </c>
      <c r="J1346" t="s">
        <v>19</v>
      </c>
      <c r="K1346" t="s">
        <v>5879</v>
      </c>
      <c r="L1346" t="s">
        <v>5883</v>
      </c>
      <c r="M1346" s="2">
        <v>44792</v>
      </c>
      <c r="N1346" t="s">
        <v>5884</v>
      </c>
      <c r="O1346">
        <v>14400000</v>
      </c>
      <c r="P1346">
        <v>200</v>
      </c>
      <c r="Q1346" t="s">
        <v>5882</v>
      </c>
      <c r="R1346" t="s">
        <v>17</v>
      </c>
      <c r="S1346" s="2">
        <v>44804</v>
      </c>
    </row>
    <row r="1347" spans="1:19" x14ac:dyDescent="0.25">
      <c r="A1347">
        <v>2208119</v>
      </c>
      <c r="B1347">
        <v>4601</v>
      </c>
      <c r="C1347" t="s">
        <v>20</v>
      </c>
      <c r="D1347" t="s">
        <v>43</v>
      </c>
      <c r="E1347" t="s">
        <v>5885</v>
      </c>
      <c r="F1347" t="s">
        <v>5886</v>
      </c>
      <c r="G1347" s="1">
        <v>44791.376388888886</v>
      </c>
      <c r="H1347" s="1">
        <v>44791.377083333333</v>
      </c>
      <c r="I1347">
        <v>81343999957</v>
      </c>
      <c r="J1347" t="s">
        <v>19</v>
      </c>
      <c r="K1347" t="s">
        <v>5887</v>
      </c>
      <c r="L1347" t="s">
        <v>5888</v>
      </c>
      <c r="M1347" s="2">
        <v>44809</v>
      </c>
      <c r="N1347" t="s">
        <v>5889</v>
      </c>
      <c r="O1347">
        <v>3360000</v>
      </c>
      <c r="P1347">
        <v>15</v>
      </c>
      <c r="Q1347" t="s">
        <v>5890</v>
      </c>
      <c r="R1347" t="s">
        <v>28</v>
      </c>
      <c r="S1347" s="2">
        <v>44823</v>
      </c>
    </row>
    <row r="1348" spans="1:19" x14ac:dyDescent="0.25">
      <c r="A1348">
        <v>2208141</v>
      </c>
      <c r="B1348">
        <v>4686</v>
      </c>
      <c r="C1348" t="s">
        <v>110</v>
      </c>
      <c r="D1348" t="s">
        <v>143</v>
      </c>
      <c r="E1348" t="s">
        <v>5891</v>
      </c>
      <c r="F1348" t="s">
        <v>5892</v>
      </c>
      <c r="G1348" s="1">
        <v>44791.363194444442</v>
      </c>
      <c r="H1348" s="1">
        <v>44791.365277777775</v>
      </c>
      <c r="I1348">
        <v>87709033055</v>
      </c>
      <c r="J1348" t="s">
        <v>19</v>
      </c>
      <c r="K1348" t="s">
        <v>5893</v>
      </c>
      <c r="L1348" t="s">
        <v>5894</v>
      </c>
      <c r="M1348" s="2">
        <v>44820</v>
      </c>
      <c r="N1348" t="s">
        <v>5895</v>
      </c>
      <c r="O1348">
        <v>8350000</v>
      </c>
      <c r="P1348">
        <v>50</v>
      </c>
      <c r="Q1348" t="s">
        <v>5896</v>
      </c>
      <c r="R1348" t="s">
        <v>5402</v>
      </c>
      <c r="S1348" s="2">
        <v>44834</v>
      </c>
    </row>
    <row r="1349" spans="1:19" x14ac:dyDescent="0.25">
      <c r="A1349" t="s">
        <v>19</v>
      </c>
      <c r="B1349">
        <v>4500</v>
      </c>
      <c r="C1349" t="s">
        <v>20</v>
      </c>
      <c r="D1349" t="s">
        <v>35</v>
      </c>
      <c r="E1349" t="s">
        <v>5897</v>
      </c>
      <c r="F1349" t="s">
        <v>5897</v>
      </c>
      <c r="G1349" s="1">
        <v>44789.677083333336</v>
      </c>
      <c r="H1349" s="1">
        <v>44789.677083333336</v>
      </c>
      <c r="I1349">
        <v>81339224229</v>
      </c>
      <c r="J1349" t="s">
        <v>19</v>
      </c>
      <c r="K1349" t="s">
        <v>5898</v>
      </c>
      <c r="L1349" t="s">
        <v>5899</v>
      </c>
      <c r="M1349" s="2">
        <v>44789</v>
      </c>
      <c r="N1349" t="s">
        <v>5900</v>
      </c>
      <c r="O1349">
        <v>1450000</v>
      </c>
      <c r="P1349">
        <v>25</v>
      </c>
      <c r="Q1349" t="s">
        <v>5901</v>
      </c>
      <c r="R1349" t="s">
        <v>235</v>
      </c>
      <c r="S1349" s="2">
        <v>44806</v>
      </c>
    </row>
    <row r="1350" spans="1:19" x14ac:dyDescent="0.25">
      <c r="A1350">
        <v>2208123</v>
      </c>
      <c r="B1350">
        <v>4908</v>
      </c>
      <c r="C1350" t="s">
        <v>20</v>
      </c>
      <c r="D1350" t="s">
        <v>103</v>
      </c>
      <c r="E1350" t="s">
        <v>5902</v>
      </c>
      <c r="F1350" t="s">
        <v>5902</v>
      </c>
      <c r="G1350" s="1">
        <v>44789.582638888889</v>
      </c>
      <c r="H1350" s="1">
        <v>44789.583333333336</v>
      </c>
      <c r="I1350">
        <v>83866396475</v>
      </c>
      <c r="J1350" t="s">
        <v>19</v>
      </c>
      <c r="K1350" t="s">
        <v>5903</v>
      </c>
      <c r="L1350" t="s">
        <v>5904</v>
      </c>
      <c r="M1350" s="2">
        <v>44848</v>
      </c>
      <c r="N1350" t="s">
        <v>19</v>
      </c>
      <c r="O1350">
        <v>2090000</v>
      </c>
      <c r="P1350">
        <v>10</v>
      </c>
      <c r="Q1350" t="s">
        <v>5905</v>
      </c>
      <c r="R1350" t="s">
        <v>19</v>
      </c>
      <c r="S1350" s="2">
        <v>44855</v>
      </c>
    </row>
    <row r="1351" spans="1:19" x14ac:dyDescent="0.25">
      <c r="A1351">
        <v>2208132</v>
      </c>
      <c r="B1351">
        <v>4919</v>
      </c>
      <c r="C1351" t="s">
        <v>20</v>
      </c>
      <c r="D1351" t="s">
        <v>43</v>
      </c>
      <c r="E1351" t="s">
        <v>5906</v>
      </c>
      <c r="F1351" t="s">
        <v>5906</v>
      </c>
      <c r="G1351" s="1">
        <v>44789.475694444445</v>
      </c>
      <c r="H1351" s="1">
        <v>44789.475694444445</v>
      </c>
      <c r="I1351">
        <v>82164181866</v>
      </c>
      <c r="J1351" t="s">
        <v>19</v>
      </c>
      <c r="K1351" t="s">
        <v>5907</v>
      </c>
      <c r="L1351" t="s">
        <v>5908</v>
      </c>
      <c r="M1351" s="2">
        <v>44851</v>
      </c>
      <c r="N1351" t="s">
        <v>5909</v>
      </c>
      <c r="O1351">
        <v>2475000</v>
      </c>
      <c r="P1351">
        <v>25</v>
      </c>
      <c r="Q1351" t="s">
        <v>5910</v>
      </c>
      <c r="R1351" t="s">
        <v>28</v>
      </c>
      <c r="S1351" s="2">
        <v>44886</v>
      </c>
    </row>
    <row r="1352" spans="1:19" x14ac:dyDescent="0.25">
      <c r="A1352" t="s">
        <v>19</v>
      </c>
      <c r="B1352">
        <v>4497</v>
      </c>
      <c r="C1352" t="s">
        <v>29</v>
      </c>
      <c r="D1352" t="s">
        <v>21</v>
      </c>
      <c r="E1352" t="s">
        <v>5911</v>
      </c>
      <c r="F1352" t="s">
        <v>5912</v>
      </c>
      <c r="G1352" s="1">
        <v>44789.461111111108</v>
      </c>
      <c r="H1352" s="1">
        <v>44789.461111111108</v>
      </c>
      <c r="I1352">
        <v>85279000151</v>
      </c>
      <c r="J1352" t="s">
        <v>19</v>
      </c>
      <c r="K1352" t="s">
        <v>5913</v>
      </c>
      <c r="L1352" t="s">
        <v>5914</v>
      </c>
      <c r="M1352" s="2">
        <v>44789</v>
      </c>
      <c r="N1352" t="s">
        <v>5915</v>
      </c>
      <c r="O1352">
        <v>2520000</v>
      </c>
      <c r="P1352">
        <v>25</v>
      </c>
      <c r="Q1352" t="s">
        <v>5916</v>
      </c>
      <c r="R1352" t="s">
        <v>19</v>
      </c>
      <c r="S1352" s="2">
        <v>44794</v>
      </c>
    </row>
    <row r="1353" spans="1:19" x14ac:dyDescent="0.25">
      <c r="A1353">
        <v>2208188</v>
      </c>
      <c r="B1353">
        <v>4924</v>
      </c>
      <c r="C1353" t="s">
        <v>20</v>
      </c>
      <c r="D1353" t="s">
        <v>319</v>
      </c>
      <c r="E1353" t="s">
        <v>5917</v>
      </c>
      <c r="F1353" t="s">
        <v>5918</v>
      </c>
      <c r="G1353" s="1">
        <v>44789.438194444447</v>
      </c>
      <c r="H1353" s="1">
        <v>44789.438888888886</v>
      </c>
      <c r="I1353">
        <v>81219101192</v>
      </c>
      <c r="J1353" t="s">
        <v>19</v>
      </c>
      <c r="K1353" t="s">
        <v>5919</v>
      </c>
      <c r="L1353" t="s">
        <v>5920</v>
      </c>
      <c r="M1353" s="2">
        <v>44852</v>
      </c>
      <c r="N1353" t="s">
        <v>5921</v>
      </c>
      <c r="O1353">
        <v>8960000</v>
      </c>
      <c r="P1353">
        <v>100</v>
      </c>
      <c r="Q1353" t="s">
        <v>5922</v>
      </c>
      <c r="R1353" t="s">
        <v>19</v>
      </c>
      <c r="S1353" s="2">
        <v>44852</v>
      </c>
    </row>
    <row r="1354" spans="1:19" x14ac:dyDescent="0.25">
      <c r="A1354">
        <v>2208114</v>
      </c>
      <c r="B1354">
        <v>5155</v>
      </c>
      <c r="C1354" t="s">
        <v>20</v>
      </c>
      <c r="D1354" t="s">
        <v>218</v>
      </c>
      <c r="E1354" t="s">
        <v>219</v>
      </c>
      <c r="F1354" t="s">
        <v>5923</v>
      </c>
      <c r="G1354" s="1">
        <v>44788.411111111112</v>
      </c>
      <c r="H1354" s="1">
        <v>44788.751388888886</v>
      </c>
      <c r="I1354">
        <v>81324918200</v>
      </c>
      <c r="J1354" t="s">
        <v>19</v>
      </c>
      <c r="K1354" t="s">
        <v>221</v>
      </c>
      <c r="L1354" t="s">
        <v>5924</v>
      </c>
      <c r="M1354" s="2">
        <v>44886</v>
      </c>
      <c r="N1354" t="s">
        <v>5925</v>
      </c>
      <c r="O1354">
        <v>3710000</v>
      </c>
      <c r="P1354">
        <v>50</v>
      </c>
      <c r="Q1354" t="s">
        <v>262</v>
      </c>
      <c r="R1354" t="s">
        <v>19</v>
      </c>
      <c r="S1354" s="2">
        <v>44895</v>
      </c>
    </row>
    <row r="1355" spans="1:19" x14ac:dyDescent="0.25">
      <c r="A1355">
        <v>2208115</v>
      </c>
      <c r="B1355">
        <v>4604</v>
      </c>
      <c r="C1355" t="s">
        <v>110</v>
      </c>
      <c r="D1355" t="s">
        <v>65</v>
      </c>
      <c r="E1355" t="s">
        <v>5926</v>
      </c>
      <c r="F1355" t="s">
        <v>5926</v>
      </c>
      <c r="G1355" s="1">
        <v>44788.726388888892</v>
      </c>
      <c r="H1355" s="1">
        <v>44788.726388888892</v>
      </c>
      <c r="I1355">
        <v>81245603733</v>
      </c>
      <c r="J1355" t="s">
        <v>19</v>
      </c>
      <c r="K1355" t="s">
        <v>5927</v>
      </c>
      <c r="L1355" t="s">
        <v>5928</v>
      </c>
      <c r="M1355" s="2">
        <v>44810</v>
      </c>
      <c r="N1355" t="s">
        <v>5929</v>
      </c>
      <c r="O1355">
        <v>2414250</v>
      </c>
      <c r="P1355">
        <v>25</v>
      </c>
      <c r="Q1355" t="s">
        <v>5930</v>
      </c>
      <c r="R1355" t="s">
        <v>28</v>
      </c>
      <c r="S1355" s="2">
        <v>44831</v>
      </c>
    </row>
    <row r="1356" spans="1:19" x14ac:dyDescent="0.25">
      <c r="A1356">
        <v>2208200</v>
      </c>
      <c r="B1356">
        <v>5846</v>
      </c>
      <c r="C1356" t="s">
        <v>20</v>
      </c>
      <c r="D1356" t="s">
        <v>218</v>
      </c>
      <c r="E1356" t="s">
        <v>5931</v>
      </c>
      <c r="F1356" t="s">
        <v>5932</v>
      </c>
      <c r="G1356" s="1">
        <v>44788.665277777778</v>
      </c>
      <c r="H1356" s="1">
        <v>44788.665277777778</v>
      </c>
      <c r="I1356">
        <v>81325773334</v>
      </c>
      <c r="J1356" t="s">
        <v>19</v>
      </c>
      <c r="K1356" t="s">
        <v>5933</v>
      </c>
      <c r="L1356" t="s">
        <v>5934</v>
      </c>
      <c r="M1356" s="2">
        <v>44979</v>
      </c>
      <c r="N1356" t="s">
        <v>5935</v>
      </c>
      <c r="O1356">
        <v>11100000</v>
      </c>
      <c r="P1356">
        <v>100</v>
      </c>
      <c r="Q1356" t="s">
        <v>5936</v>
      </c>
      <c r="R1356" t="s">
        <v>17</v>
      </c>
      <c r="S1356" s="2">
        <v>44985</v>
      </c>
    </row>
    <row r="1357" spans="1:19" x14ac:dyDescent="0.25">
      <c r="A1357">
        <v>2208199</v>
      </c>
      <c r="B1357">
        <v>5583</v>
      </c>
      <c r="C1357" t="s">
        <v>20</v>
      </c>
      <c r="D1357" t="s">
        <v>218</v>
      </c>
      <c r="E1357" t="s">
        <v>5931</v>
      </c>
      <c r="F1357" t="s">
        <v>5937</v>
      </c>
      <c r="G1357" s="1">
        <v>44788.664583333331</v>
      </c>
      <c r="H1357" s="1">
        <v>44788.664583333331</v>
      </c>
      <c r="I1357">
        <v>81325773334</v>
      </c>
      <c r="J1357" t="s">
        <v>19</v>
      </c>
      <c r="K1357" t="s">
        <v>5933</v>
      </c>
      <c r="L1357" t="s">
        <v>5938</v>
      </c>
      <c r="M1357" s="2">
        <v>44946</v>
      </c>
      <c r="N1357" t="s">
        <v>5939</v>
      </c>
      <c r="O1357">
        <v>8600000</v>
      </c>
      <c r="P1357">
        <v>100</v>
      </c>
      <c r="Q1357" t="s">
        <v>5936</v>
      </c>
      <c r="R1357" t="s">
        <v>17</v>
      </c>
      <c r="S1357" s="2">
        <v>44953</v>
      </c>
    </row>
    <row r="1358" spans="1:19" x14ac:dyDescent="0.25">
      <c r="A1358">
        <v>2208198</v>
      </c>
      <c r="B1358">
        <v>5584</v>
      </c>
      <c r="C1358" t="s">
        <v>20</v>
      </c>
      <c r="D1358" t="s">
        <v>218</v>
      </c>
      <c r="E1358" t="s">
        <v>5931</v>
      </c>
      <c r="F1358" t="s">
        <v>5940</v>
      </c>
      <c r="G1358" s="1">
        <v>44788.663888888892</v>
      </c>
      <c r="H1358" s="1">
        <v>44788.664583333331</v>
      </c>
      <c r="I1358">
        <v>81325773334</v>
      </c>
      <c r="J1358" t="s">
        <v>19</v>
      </c>
      <c r="K1358" t="s">
        <v>5933</v>
      </c>
      <c r="L1358" t="s">
        <v>5941</v>
      </c>
      <c r="M1358" s="2">
        <v>44946</v>
      </c>
      <c r="N1358" t="s">
        <v>5942</v>
      </c>
      <c r="O1358">
        <v>8000000</v>
      </c>
      <c r="P1358">
        <v>100</v>
      </c>
      <c r="Q1358" t="s">
        <v>5936</v>
      </c>
      <c r="R1358" t="s">
        <v>17</v>
      </c>
      <c r="S1358" s="2">
        <v>44953</v>
      </c>
    </row>
    <row r="1359" spans="1:19" x14ac:dyDescent="0.25">
      <c r="A1359" t="s">
        <v>19</v>
      </c>
      <c r="B1359">
        <v>4494</v>
      </c>
      <c r="C1359" t="s">
        <v>29</v>
      </c>
      <c r="D1359" t="s">
        <v>218</v>
      </c>
      <c r="E1359" t="s">
        <v>5943</v>
      </c>
      <c r="F1359" t="s">
        <v>5943</v>
      </c>
      <c r="G1359" s="1">
        <v>44788.598611111112</v>
      </c>
      <c r="H1359" s="1">
        <v>44788.598611111112</v>
      </c>
      <c r="I1359">
        <v>87812092017</v>
      </c>
      <c r="J1359" t="s">
        <v>5944</v>
      </c>
      <c r="K1359" t="s">
        <v>5945</v>
      </c>
      <c r="L1359" t="s">
        <v>5946</v>
      </c>
      <c r="M1359" s="2">
        <v>44788</v>
      </c>
      <c r="N1359" t="s">
        <v>5947</v>
      </c>
      <c r="O1359">
        <v>1130000</v>
      </c>
      <c r="P1359">
        <v>10</v>
      </c>
      <c r="Q1359" t="s">
        <v>5948</v>
      </c>
      <c r="R1359" t="s">
        <v>28</v>
      </c>
      <c r="S1359" s="2">
        <v>44789</v>
      </c>
    </row>
    <row r="1360" spans="1:19" x14ac:dyDescent="0.25">
      <c r="A1360">
        <v>2208109</v>
      </c>
      <c r="B1360">
        <v>4855</v>
      </c>
      <c r="C1360" t="s">
        <v>20</v>
      </c>
      <c r="D1360" t="s">
        <v>65</v>
      </c>
      <c r="E1360" t="s">
        <v>5949</v>
      </c>
      <c r="F1360" t="s">
        <v>5949</v>
      </c>
      <c r="G1360" s="1">
        <v>44788.476388888892</v>
      </c>
      <c r="H1360" s="1">
        <v>44788.477083333331</v>
      </c>
      <c r="I1360">
        <v>811769382</v>
      </c>
      <c r="J1360" t="s">
        <v>19</v>
      </c>
      <c r="K1360" t="s">
        <v>5950</v>
      </c>
      <c r="L1360" t="s">
        <v>5951</v>
      </c>
      <c r="M1360" s="2">
        <v>44839</v>
      </c>
      <c r="N1360" t="s">
        <v>5952</v>
      </c>
      <c r="O1360">
        <v>8347200</v>
      </c>
      <c r="P1360">
        <v>100</v>
      </c>
      <c r="Q1360" t="s">
        <v>5953</v>
      </c>
      <c r="R1360" t="s">
        <v>28</v>
      </c>
      <c r="S1360" s="2">
        <v>44860</v>
      </c>
    </row>
    <row r="1361" spans="1:19" x14ac:dyDescent="0.25">
      <c r="A1361">
        <v>2208112</v>
      </c>
      <c r="B1361">
        <v>4968</v>
      </c>
      <c r="C1361" t="s">
        <v>20</v>
      </c>
      <c r="D1361" t="s">
        <v>35</v>
      </c>
      <c r="E1361" t="s">
        <v>5954</v>
      </c>
      <c r="F1361" t="s">
        <v>5955</v>
      </c>
      <c r="G1361" s="1">
        <v>44788.418749999997</v>
      </c>
      <c r="H1361" s="1">
        <v>44788.432638888888</v>
      </c>
      <c r="I1361">
        <v>81390152012</v>
      </c>
      <c r="J1361" t="s">
        <v>19</v>
      </c>
      <c r="K1361" t="s">
        <v>5956</v>
      </c>
      <c r="L1361" t="s">
        <v>5957</v>
      </c>
      <c r="M1361" s="2">
        <v>44856</v>
      </c>
      <c r="O1361">
        <v>5960000</v>
      </c>
      <c r="P1361">
        <v>50</v>
      </c>
      <c r="Q1361" t="s">
        <v>5958</v>
      </c>
      <c r="R1361" t="s">
        <v>17</v>
      </c>
      <c r="S1361" s="2">
        <v>44865</v>
      </c>
    </row>
    <row r="1362" spans="1:19" x14ac:dyDescent="0.25">
      <c r="A1362">
        <v>2208110</v>
      </c>
      <c r="B1362">
        <v>5015</v>
      </c>
      <c r="C1362" t="s">
        <v>110</v>
      </c>
      <c r="D1362" t="s">
        <v>103</v>
      </c>
      <c r="E1362" t="s">
        <v>1462</v>
      </c>
      <c r="F1362" t="s">
        <v>5959</v>
      </c>
      <c r="G1362" s="1">
        <v>44788.415277777778</v>
      </c>
      <c r="H1362" s="1">
        <v>44788.415277777778</v>
      </c>
      <c r="I1362">
        <v>81340851028</v>
      </c>
      <c r="J1362" t="s">
        <v>19</v>
      </c>
      <c r="K1362" t="s">
        <v>1463</v>
      </c>
      <c r="L1362" t="s">
        <v>5960</v>
      </c>
      <c r="M1362" s="2">
        <v>44866</v>
      </c>
      <c r="N1362" t="s">
        <v>5961</v>
      </c>
      <c r="O1362">
        <v>3870000</v>
      </c>
      <c r="P1362">
        <v>15</v>
      </c>
      <c r="Q1362" t="s">
        <v>5962</v>
      </c>
      <c r="R1362" t="s">
        <v>17</v>
      </c>
      <c r="S1362" s="2">
        <v>44876</v>
      </c>
    </row>
    <row r="1363" spans="1:19" x14ac:dyDescent="0.25">
      <c r="A1363">
        <v>2208117</v>
      </c>
      <c r="B1363">
        <v>4972</v>
      </c>
      <c r="C1363" t="s">
        <v>20</v>
      </c>
      <c r="D1363" t="s">
        <v>43</v>
      </c>
      <c r="E1363" t="s">
        <v>5963</v>
      </c>
      <c r="F1363" t="s">
        <v>5964</v>
      </c>
      <c r="G1363" s="1">
        <v>44788.348611111112</v>
      </c>
      <c r="H1363" s="1">
        <v>44788.349305555559</v>
      </c>
      <c r="I1363">
        <v>81331822154</v>
      </c>
      <c r="J1363" t="s">
        <v>19</v>
      </c>
      <c r="K1363" t="s">
        <v>5965</v>
      </c>
      <c r="L1363" t="s">
        <v>5966</v>
      </c>
      <c r="M1363" s="2">
        <v>44856</v>
      </c>
      <c r="N1363" t="s">
        <v>5967</v>
      </c>
      <c r="O1363">
        <v>4949000</v>
      </c>
      <c r="P1363">
        <v>101</v>
      </c>
      <c r="Q1363" t="s">
        <v>5968</v>
      </c>
      <c r="R1363" t="s">
        <v>28</v>
      </c>
      <c r="S1363" s="2">
        <v>44891</v>
      </c>
    </row>
    <row r="1364" spans="1:19" x14ac:dyDescent="0.25">
      <c r="A1364">
        <v>2209066</v>
      </c>
      <c r="B1364">
        <v>5000</v>
      </c>
      <c r="C1364" t="s">
        <v>110</v>
      </c>
      <c r="D1364" t="s">
        <v>59</v>
      </c>
      <c r="E1364" t="s">
        <v>3961</v>
      </c>
      <c r="F1364" t="s">
        <v>5969</v>
      </c>
      <c r="G1364" s="1">
        <v>44786.53402777778</v>
      </c>
      <c r="H1364" s="1">
        <v>44786.53402777778</v>
      </c>
      <c r="I1364">
        <v>85394554716</v>
      </c>
      <c r="J1364" t="s">
        <v>19</v>
      </c>
      <c r="K1364" t="s">
        <v>1689</v>
      </c>
      <c r="L1364" t="s">
        <v>5970</v>
      </c>
      <c r="M1364" s="2">
        <v>44869</v>
      </c>
      <c r="N1364" t="s">
        <v>5971</v>
      </c>
      <c r="O1364">
        <v>13280000</v>
      </c>
      <c r="P1364">
        <v>100</v>
      </c>
      <c r="Q1364" t="s">
        <v>5972</v>
      </c>
      <c r="R1364" t="s">
        <v>17</v>
      </c>
      <c r="S1364" s="2">
        <v>44874</v>
      </c>
    </row>
    <row r="1365" spans="1:19" x14ac:dyDescent="0.25">
      <c r="A1365">
        <v>2208133</v>
      </c>
      <c r="B1365">
        <v>4656</v>
      </c>
      <c r="C1365" t="s">
        <v>110</v>
      </c>
      <c r="D1365" t="s">
        <v>43</v>
      </c>
      <c r="E1365" t="s">
        <v>5973</v>
      </c>
      <c r="F1365" t="s">
        <v>5973</v>
      </c>
      <c r="G1365" s="1">
        <v>44786.449305555558</v>
      </c>
      <c r="H1365" s="1">
        <v>44786.45</v>
      </c>
      <c r="I1365">
        <v>82161542226</v>
      </c>
      <c r="J1365" t="s">
        <v>19</v>
      </c>
      <c r="K1365" t="s">
        <v>5974</v>
      </c>
      <c r="L1365" t="s">
        <v>5975</v>
      </c>
      <c r="M1365" s="2">
        <v>44816</v>
      </c>
      <c r="N1365" t="s">
        <v>5976</v>
      </c>
      <c r="O1365">
        <v>4960000</v>
      </c>
      <c r="P1365">
        <v>50</v>
      </c>
      <c r="Q1365" t="s">
        <v>5977</v>
      </c>
      <c r="R1365" t="s">
        <v>17</v>
      </c>
      <c r="S1365" s="2">
        <v>44837</v>
      </c>
    </row>
    <row r="1366" spans="1:19" x14ac:dyDescent="0.25">
      <c r="A1366">
        <v>2208113</v>
      </c>
      <c r="B1366">
        <v>4623</v>
      </c>
      <c r="C1366" t="s">
        <v>110</v>
      </c>
      <c r="D1366" t="s">
        <v>21</v>
      </c>
      <c r="E1366" t="s">
        <v>5978</v>
      </c>
      <c r="F1366" t="s">
        <v>5979</v>
      </c>
      <c r="G1366" s="1">
        <v>44786.447222222225</v>
      </c>
      <c r="H1366" s="1">
        <v>44786.447222222225</v>
      </c>
      <c r="I1366">
        <v>85283706861</v>
      </c>
      <c r="J1366" t="s">
        <v>19</v>
      </c>
      <c r="K1366" t="s">
        <v>5980</v>
      </c>
      <c r="L1366" t="s">
        <v>5981</v>
      </c>
      <c r="M1366" s="2">
        <v>44811</v>
      </c>
      <c r="N1366" t="s">
        <v>5982</v>
      </c>
      <c r="O1366">
        <v>10062500</v>
      </c>
      <c r="P1366">
        <v>125</v>
      </c>
      <c r="Q1366" t="s">
        <v>5983</v>
      </c>
      <c r="R1366" t="s">
        <v>17</v>
      </c>
      <c r="S1366" s="2">
        <v>44832</v>
      </c>
    </row>
    <row r="1367" spans="1:19" x14ac:dyDescent="0.25">
      <c r="A1367">
        <v>2208107</v>
      </c>
      <c r="B1367">
        <v>4684</v>
      </c>
      <c r="C1367" t="s">
        <v>20</v>
      </c>
      <c r="D1367" t="s">
        <v>21</v>
      </c>
      <c r="E1367" t="s">
        <v>5984</v>
      </c>
      <c r="F1367" t="s">
        <v>5985</v>
      </c>
      <c r="G1367" s="1">
        <v>44786.443055555559</v>
      </c>
      <c r="H1367" s="1">
        <v>44786.445138888892</v>
      </c>
      <c r="I1367">
        <v>82140578176</v>
      </c>
      <c r="J1367" t="s">
        <v>19</v>
      </c>
      <c r="K1367" t="s">
        <v>5986</v>
      </c>
      <c r="L1367" t="s">
        <v>5987</v>
      </c>
      <c r="M1367" s="2">
        <v>44819</v>
      </c>
      <c r="N1367" t="s">
        <v>5988</v>
      </c>
      <c r="O1367">
        <v>3146850</v>
      </c>
      <c r="P1367">
        <v>35</v>
      </c>
      <c r="Q1367" t="s">
        <v>5989</v>
      </c>
      <c r="R1367" t="s">
        <v>28</v>
      </c>
      <c r="S1367" s="2">
        <v>44833</v>
      </c>
    </row>
    <row r="1368" spans="1:19" x14ac:dyDescent="0.25">
      <c r="A1368">
        <v>2208105</v>
      </c>
      <c r="B1368">
        <v>4804</v>
      </c>
      <c r="C1368" t="s">
        <v>20</v>
      </c>
      <c r="D1368" t="s">
        <v>35</v>
      </c>
      <c r="E1368" t="s">
        <v>5990</v>
      </c>
      <c r="F1368" t="s">
        <v>5990</v>
      </c>
      <c r="G1368" s="1">
        <v>44785.711805555555</v>
      </c>
      <c r="H1368" s="1">
        <v>44786.404861111114</v>
      </c>
      <c r="I1368">
        <v>81233777404</v>
      </c>
      <c r="J1368" t="s">
        <v>19</v>
      </c>
      <c r="K1368" t="s">
        <v>5991</v>
      </c>
      <c r="L1368" t="s">
        <v>5992</v>
      </c>
      <c r="M1368" s="2">
        <v>44833</v>
      </c>
      <c r="N1368" t="s">
        <v>5993</v>
      </c>
      <c r="O1368">
        <v>2477250</v>
      </c>
      <c r="P1368">
        <v>15</v>
      </c>
      <c r="Q1368" t="s">
        <v>5994</v>
      </c>
      <c r="R1368" t="s">
        <v>28</v>
      </c>
      <c r="S1368" s="2">
        <v>44856</v>
      </c>
    </row>
    <row r="1369" spans="1:19" x14ac:dyDescent="0.25">
      <c r="A1369">
        <v>2208108</v>
      </c>
      <c r="B1369">
        <v>4722</v>
      </c>
      <c r="C1369" t="s">
        <v>110</v>
      </c>
      <c r="D1369" t="s">
        <v>35</v>
      </c>
      <c r="E1369" t="s">
        <v>5995</v>
      </c>
      <c r="F1369" t="s">
        <v>5995</v>
      </c>
      <c r="G1369" s="1">
        <v>44786.402083333334</v>
      </c>
      <c r="H1369" s="1">
        <v>44786.402083333334</v>
      </c>
      <c r="I1369">
        <v>82254035889</v>
      </c>
      <c r="J1369" t="s">
        <v>19</v>
      </c>
      <c r="K1369" t="s">
        <v>5996</v>
      </c>
      <c r="L1369" t="s">
        <v>5997</v>
      </c>
      <c r="M1369" s="2">
        <v>44827</v>
      </c>
      <c r="N1369" t="s">
        <v>5998</v>
      </c>
      <c r="O1369">
        <v>4200000</v>
      </c>
      <c r="P1369">
        <v>50</v>
      </c>
      <c r="Q1369" t="s">
        <v>5999</v>
      </c>
      <c r="R1369" t="s">
        <v>235</v>
      </c>
      <c r="S1369" s="2">
        <v>44848</v>
      </c>
    </row>
    <row r="1370" spans="1:19" x14ac:dyDescent="0.25">
      <c r="A1370">
        <v>2208104</v>
      </c>
      <c r="B1370">
        <v>4991</v>
      </c>
      <c r="C1370" t="s">
        <v>110</v>
      </c>
      <c r="D1370" t="s">
        <v>59</v>
      </c>
      <c r="E1370" t="s">
        <v>6000</v>
      </c>
      <c r="F1370" t="s">
        <v>6001</v>
      </c>
      <c r="G1370" s="1">
        <v>44785.716666666667</v>
      </c>
      <c r="H1370" s="1">
        <v>44785.716666666667</v>
      </c>
      <c r="I1370">
        <v>85220715394</v>
      </c>
      <c r="J1370" t="s">
        <v>19</v>
      </c>
      <c r="K1370" t="s">
        <v>6002</v>
      </c>
      <c r="L1370" t="s">
        <v>6003</v>
      </c>
      <c r="M1370" s="2">
        <v>44861</v>
      </c>
      <c r="N1370" t="s">
        <v>6004</v>
      </c>
      <c r="O1370">
        <v>3350000</v>
      </c>
      <c r="P1370">
        <v>25</v>
      </c>
      <c r="Q1370" t="s">
        <v>6005</v>
      </c>
      <c r="R1370" t="s">
        <v>19</v>
      </c>
      <c r="S1370" s="2">
        <v>44865</v>
      </c>
    </row>
    <row r="1371" spans="1:19" x14ac:dyDescent="0.25">
      <c r="A1371">
        <v>2209023</v>
      </c>
      <c r="B1371">
        <v>4781</v>
      </c>
      <c r="C1371" t="s">
        <v>42</v>
      </c>
      <c r="D1371" t="s">
        <v>65</v>
      </c>
      <c r="E1371" t="s">
        <v>6006</v>
      </c>
      <c r="F1371" t="s">
        <v>6007</v>
      </c>
      <c r="G1371" s="1">
        <v>44785.658333333333</v>
      </c>
      <c r="H1371" s="1">
        <v>44785.658333333333</v>
      </c>
      <c r="I1371">
        <v>81233555850</v>
      </c>
      <c r="J1371" t="s">
        <v>19</v>
      </c>
      <c r="K1371" t="s">
        <v>6008</v>
      </c>
      <c r="L1371" t="s">
        <v>6009</v>
      </c>
      <c r="M1371" s="2">
        <v>44832</v>
      </c>
      <c r="N1371" t="s">
        <v>6010</v>
      </c>
      <c r="O1371">
        <v>1100000</v>
      </c>
      <c r="P1371">
        <v>1</v>
      </c>
      <c r="Q1371" t="s">
        <v>250</v>
      </c>
      <c r="R1371" t="s">
        <v>19</v>
      </c>
      <c r="S1371" s="2">
        <v>25569</v>
      </c>
    </row>
    <row r="1372" spans="1:19" x14ac:dyDescent="0.25">
      <c r="A1372">
        <v>2208103</v>
      </c>
      <c r="B1372">
        <v>4862</v>
      </c>
      <c r="C1372" t="s">
        <v>110</v>
      </c>
      <c r="D1372" t="s">
        <v>165</v>
      </c>
      <c r="E1372" t="s">
        <v>6011</v>
      </c>
      <c r="F1372" t="s">
        <v>6011</v>
      </c>
      <c r="G1372" s="1">
        <v>44785.592361111114</v>
      </c>
      <c r="H1372" s="1">
        <v>44785.595138888886</v>
      </c>
      <c r="I1372">
        <v>8122712469</v>
      </c>
      <c r="J1372" t="s">
        <v>19</v>
      </c>
      <c r="K1372" t="s">
        <v>6012</v>
      </c>
      <c r="L1372" t="s">
        <v>6013</v>
      </c>
      <c r="M1372" s="2">
        <v>44840</v>
      </c>
      <c r="N1372" t="s">
        <v>6014</v>
      </c>
      <c r="O1372">
        <v>9240000</v>
      </c>
      <c r="P1372">
        <v>50</v>
      </c>
      <c r="Q1372" t="s">
        <v>6015</v>
      </c>
      <c r="R1372" t="s">
        <v>28</v>
      </c>
      <c r="S1372" s="2">
        <v>44855</v>
      </c>
    </row>
    <row r="1373" spans="1:19" x14ac:dyDescent="0.25">
      <c r="A1373">
        <v>2208102</v>
      </c>
      <c r="B1373">
        <v>4928</v>
      </c>
      <c r="C1373" t="s">
        <v>20</v>
      </c>
      <c r="D1373" t="s">
        <v>165</v>
      </c>
      <c r="E1373" t="s">
        <v>1070</v>
      </c>
      <c r="F1373" t="s">
        <v>1070</v>
      </c>
      <c r="G1373" s="1">
        <v>44785.577777777777</v>
      </c>
      <c r="H1373" s="1">
        <v>44785.586111111108</v>
      </c>
      <c r="I1373">
        <v>85752685772</v>
      </c>
      <c r="J1373" t="s">
        <v>19</v>
      </c>
      <c r="K1373" t="s">
        <v>1072</v>
      </c>
      <c r="L1373" t="s">
        <v>6016</v>
      </c>
      <c r="M1373" s="2">
        <v>44853</v>
      </c>
      <c r="N1373" t="s">
        <v>19</v>
      </c>
      <c r="O1373">
        <v>1858950</v>
      </c>
      <c r="P1373">
        <v>15</v>
      </c>
      <c r="Q1373" t="s">
        <v>3750</v>
      </c>
      <c r="R1373" t="s">
        <v>28</v>
      </c>
      <c r="S1373" s="2">
        <v>44855</v>
      </c>
    </row>
    <row r="1374" spans="1:19" x14ac:dyDescent="0.25">
      <c r="A1374">
        <v>2208101</v>
      </c>
      <c r="B1374">
        <v>6157</v>
      </c>
      <c r="C1374" t="s">
        <v>20</v>
      </c>
      <c r="D1374" t="s">
        <v>35</v>
      </c>
      <c r="E1374" t="s">
        <v>6017</v>
      </c>
      <c r="F1374" t="s">
        <v>6018</v>
      </c>
      <c r="G1374" s="1">
        <v>44785.465277777781</v>
      </c>
      <c r="H1374" s="1">
        <v>44785.472222222219</v>
      </c>
      <c r="I1374">
        <v>81343706567</v>
      </c>
      <c r="J1374" t="s">
        <v>19</v>
      </c>
      <c r="K1374" t="s">
        <v>6019</v>
      </c>
      <c r="L1374" t="s">
        <v>6020</v>
      </c>
      <c r="M1374" s="2">
        <v>45021</v>
      </c>
      <c r="N1374" t="s">
        <v>19</v>
      </c>
      <c r="O1374">
        <v>3880000</v>
      </c>
      <c r="P1374">
        <v>50</v>
      </c>
      <c r="Q1374" t="s">
        <v>6021</v>
      </c>
      <c r="R1374" t="s">
        <v>19</v>
      </c>
      <c r="S1374" s="2">
        <v>45056</v>
      </c>
    </row>
    <row r="1375" spans="1:19" x14ac:dyDescent="0.25">
      <c r="A1375" t="s">
        <v>19</v>
      </c>
      <c r="B1375">
        <v>4487</v>
      </c>
      <c r="C1375" t="s">
        <v>29</v>
      </c>
      <c r="D1375" t="s">
        <v>65</v>
      </c>
      <c r="E1375" t="s">
        <v>6022</v>
      </c>
      <c r="F1375" t="s">
        <v>6023</v>
      </c>
      <c r="G1375" s="1">
        <v>44785.439583333333</v>
      </c>
      <c r="H1375" s="1">
        <v>44785.439583333333</v>
      </c>
      <c r="I1375">
        <v>82144206839</v>
      </c>
      <c r="J1375" t="s">
        <v>19</v>
      </c>
      <c r="K1375" t="s">
        <v>6024</v>
      </c>
      <c r="L1375" t="s">
        <v>6025</v>
      </c>
      <c r="M1375" s="2">
        <v>44785</v>
      </c>
      <c r="N1375" t="s">
        <v>6026</v>
      </c>
      <c r="O1375">
        <v>2928000</v>
      </c>
      <c r="P1375">
        <v>60</v>
      </c>
      <c r="Q1375" t="s">
        <v>6027</v>
      </c>
      <c r="R1375" t="s">
        <v>28</v>
      </c>
      <c r="S1375" s="2">
        <v>44806</v>
      </c>
    </row>
    <row r="1376" spans="1:19" x14ac:dyDescent="0.25">
      <c r="A1376" t="s">
        <v>19</v>
      </c>
      <c r="B1376">
        <v>4486</v>
      </c>
      <c r="C1376" t="s">
        <v>29</v>
      </c>
      <c r="D1376" t="s">
        <v>43</v>
      </c>
      <c r="E1376" t="s">
        <v>122</v>
      </c>
      <c r="F1376" t="s">
        <v>122</v>
      </c>
      <c r="G1376" s="1">
        <v>44785.402777777781</v>
      </c>
      <c r="H1376" s="1">
        <v>44785.402777777781</v>
      </c>
      <c r="I1376">
        <v>81234680520</v>
      </c>
      <c r="J1376" t="s">
        <v>19</v>
      </c>
      <c r="K1376" t="s">
        <v>123</v>
      </c>
      <c r="L1376" t="s">
        <v>124</v>
      </c>
      <c r="M1376" s="2">
        <v>44785</v>
      </c>
      <c r="N1376" t="s">
        <v>125</v>
      </c>
      <c r="O1376">
        <v>1440000</v>
      </c>
      <c r="P1376">
        <v>20</v>
      </c>
      <c r="Q1376" t="s">
        <v>4240</v>
      </c>
      <c r="R1376" t="s">
        <v>17</v>
      </c>
      <c r="S1376" s="2">
        <v>44792</v>
      </c>
    </row>
    <row r="1377" spans="1:19" x14ac:dyDescent="0.25">
      <c r="A1377">
        <v>2208100</v>
      </c>
      <c r="B1377">
        <v>4882</v>
      </c>
      <c r="C1377" t="s">
        <v>20</v>
      </c>
      <c r="D1377" t="s">
        <v>103</v>
      </c>
      <c r="E1377" t="s">
        <v>6028</v>
      </c>
      <c r="F1377" t="s">
        <v>6028</v>
      </c>
      <c r="G1377" s="1">
        <v>44784.59652777778</v>
      </c>
      <c r="H1377" s="1">
        <v>44784.597916666666</v>
      </c>
      <c r="I1377">
        <v>81242424006</v>
      </c>
      <c r="J1377" t="s">
        <v>19</v>
      </c>
      <c r="K1377" t="s">
        <v>6029</v>
      </c>
      <c r="L1377" t="s">
        <v>6030</v>
      </c>
      <c r="M1377" s="2">
        <v>44845</v>
      </c>
      <c r="N1377" t="s">
        <v>6031</v>
      </c>
      <c r="O1377">
        <v>1990000</v>
      </c>
      <c r="P1377">
        <v>10</v>
      </c>
      <c r="Q1377" t="s">
        <v>6032</v>
      </c>
      <c r="R1377" t="s">
        <v>17</v>
      </c>
      <c r="S1377" s="2">
        <v>44862</v>
      </c>
    </row>
    <row r="1378" spans="1:19" x14ac:dyDescent="0.25">
      <c r="A1378">
        <v>2208127</v>
      </c>
      <c r="B1378">
        <v>4851</v>
      </c>
      <c r="C1378" t="s">
        <v>20</v>
      </c>
      <c r="D1378" t="s">
        <v>143</v>
      </c>
      <c r="E1378" t="s">
        <v>6033</v>
      </c>
      <c r="F1378" t="s">
        <v>6033</v>
      </c>
      <c r="G1378" s="1">
        <v>44784.590277777781</v>
      </c>
      <c r="H1378" s="1">
        <v>44784.593055555553</v>
      </c>
      <c r="I1378">
        <v>81343499799</v>
      </c>
      <c r="J1378" t="s">
        <v>19</v>
      </c>
      <c r="K1378" t="s">
        <v>6034</v>
      </c>
      <c r="L1378" t="s">
        <v>6035</v>
      </c>
      <c r="M1378" s="2">
        <v>44838</v>
      </c>
      <c r="N1378" t="s">
        <v>6036</v>
      </c>
      <c r="O1378">
        <v>8727264</v>
      </c>
      <c r="P1378">
        <v>28</v>
      </c>
      <c r="Q1378" t="s">
        <v>6037</v>
      </c>
      <c r="R1378" t="s">
        <v>17</v>
      </c>
      <c r="S1378" s="2">
        <v>25569</v>
      </c>
    </row>
    <row r="1379" spans="1:19" x14ac:dyDescent="0.25">
      <c r="A1379">
        <v>2208093</v>
      </c>
      <c r="B1379">
        <v>5189</v>
      </c>
      <c r="C1379" t="s">
        <v>110</v>
      </c>
      <c r="D1379" t="s">
        <v>59</v>
      </c>
      <c r="E1379" t="s">
        <v>6038</v>
      </c>
      <c r="F1379" t="s">
        <v>6039</v>
      </c>
      <c r="G1379" s="1">
        <v>44784.439583333333</v>
      </c>
      <c r="H1379" s="1">
        <v>44784.439583333333</v>
      </c>
      <c r="I1379">
        <v>81244200234</v>
      </c>
      <c r="J1379" t="s">
        <v>19</v>
      </c>
      <c r="K1379" t="s">
        <v>6040</v>
      </c>
      <c r="L1379" t="s">
        <v>6041</v>
      </c>
      <c r="M1379" s="2">
        <v>44890</v>
      </c>
      <c r="N1379" t="s">
        <v>6042</v>
      </c>
      <c r="O1379">
        <v>10960000</v>
      </c>
      <c r="P1379">
        <v>100</v>
      </c>
      <c r="Q1379" t="s">
        <v>6043</v>
      </c>
      <c r="R1379" t="s">
        <v>28</v>
      </c>
      <c r="S1379" s="2">
        <v>44895</v>
      </c>
    </row>
    <row r="1380" spans="1:19" x14ac:dyDescent="0.25">
      <c r="A1380">
        <v>2208091</v>
      </c>
      <c r="B1380">
        <v>4641</v>
      </c>
      <c r="C1380" t="s">
        <v>110</v>
      </c>
      <c r="D1380" t="s">
        <v>21</v>
      </c>
      <c r="E1380" t="s">
        <v>6044</v>
      </c>
      <c r="F1380" t="s">
        <v>6044</v>
      </c>
      <c r="G1380" s="1">
        <v>44784.39166666667</v>
      </c>
      <c r="H1380" s="1">
        <v>44784.392361111109</v>
      </c>
      <c r="I1380">
        <v>82134814433</v>
      </c>
      <c r="J1380" t="s">
        <v>19</v>
      </c>
      <c r="K1380" t="s">
        <v>6045</v>
      </c>
      <c r="L1380" t="s">
        <v>6046</v>
      </c>
      <c r="M1380" s="2">
        <v>44812</v>
      </c>
      <c r="N1380" t="s">
        <v>6047</v>
      </c>
      <c r="O1380">
        <v>1910000</v>
      </c>
      <c r="P1380">
        <v>10</v>
      </c>
      <c r="Q1380" t="s">
        <v>6048</v>
      </c>
      <c r="R1380" t="s">
        <v>19</v>
      </c>
      <c r="S1380" s="2">
        <v>44831</v>
      </c>
    </row>
    <row r="1381" spans="1:19" x14ac:dyDescent="0.25">
      <c r="A1381">
        <v>2208079</v>
      </c>
      <c r="B1381">
        <v>4674</v>
      </c>
      <c r="C1381" t="s">
        <v>20</v>
      </c>
      <c r="D1381" t="s">
        <v>143</v>
      </c>
      <c r="E1381" t="s">
        <v>6049</v>
      </c>
      <c r="F1381" t="s">
        <v>6050</v>
      </c>
      <c r="G1381" s="1">
        <v>44784.359722222223</v>
      </c>
      <c r="H1381" s="1">
        <v>44784.362500000003</v>
      </c>
      <c r="I1381">
        <v>81382815767</v>
      </c>
      <c r="J1381" t="s">
        <v>19</v>
      </c>
      <c r="K1381" t="s">
        <v>6051</v>
      </c>
      <c r="L1381" t="s">
        <v>6052</v>
      </c>
      <c r="M1381" s="2">
        <v>44818</v>
      </c>
      <c r="N1381" t="s">
        <v>6053</v>
      </c>
      <c r="O1381">
        <v>6600000</v>
      </c>
      <c r="P1381">
        <v>50</v>
      </c>
      <c r="Q1381" t="s">
        <v>6054</v>
      </c>
      <c r="R1381" t="s">
        <v>5402</v>
      </c>
      <c r="S1381" s="2">
        <v>44822</v>
      </c>
    </row>
    <row r="1382" spans="1:19" x14ac:dyDescent="0.25">
      <c r="A1382">
        <v>2208090</v>
      </c>
      <c r="B1382">
        <v>4554</v>
      </c>
      <c r="C1382" t="s">
        <v>20</v>
      </c>
      <c r="D1382" t="s">
        <v>154</v>
      </c>
      <c r="E1382" t="s">
        <v>3359</v>
      </c>
      <c r="F1382" t="s">
        <v>3360</v>
      </c>
      <c r="G1382" s="1">
        <v>44784.172222222223</v>
      </c>
      <c r="H1382" s="1">
        <v>44784.17291666667</v>
      </c>
      <c r="I1382">
        <v>87853168303</v>
      </c>
      <c r="J1382" t="s">
        <v>19</v>
      </c>
      <c r="K1382" t="s">
        <v>3361</v>
      </c>
      <c r="L1382" t="s">
        <v>6055</v>
      </c>
      <c r="M1382" s="2">
        <v>44796</v>
      </c>
      <c r="N1382" t="s">
        <v>3363</v>
      </c>
      <c r="O1382">
        <v>7918400</v>
      </c>
      <c r="P1382">
        <v>101</v>
      </c>
      <c r="Q1382" t="s">
        <v>3364</v>
      </c>
      <c r="R1382" t="s">
        <v>28</v>
      </c>
      <c r="S1382" s="2">
        <v>44809</v>
      </c>
    </row>
    <row r="1383" spans="1:19" x14ac:dyDescent="0.25">
      <c r="A1383" t="s">
        <v>19</v>
      </c>
      <c r="B1383">
        <v>4585</v>
      </c>
      <c r="C1383" t="s">
        <v>42</v>
      </c>
      <c r="D1383" t="s">
        <v>154</v>
      </c>
      <c r="E1383" t="s">
        <v>6056</v>
      </c>
      <c r="F1383" t="s">
        <v>6056</v>
      </c>
      <c r="G1383" s="1">
        <v>44784.118750000001</v>
      </c>
      <c r="H1383" s="1">
        <v>44784.118750000001</v>
      </c>
      <c r="I1383">
        <v>81903973396</v>
      </c>
      <c r="J1383" t="s">
        <v>19</v>
      </c>
      <c r="K1383" t="s">
        <v>6057</v>
      </c>
      <c r="L1383" t="s">
        <v>6058</v>
      </c>
      <c r="M1383" s="2">
        <v>44804</v>
      </c>
      <c r="N1383" t="s">
        <v>19</v>
      </c>
      <c r="O1383">
        <v>1100000</v>
      </c>
      <c r="P1383">
        <v>1</v>
      </c>
      <c r="Q1383" t="s">
        <v>6057</v>
      </c>
      <c r="R1383" t="s">
        <v>2305</v>
      </c>
      <c r="S1383" s="2">
        <v>25569</v>
      </c>
    </row>
    <row r="1384" spans="1:19" x14ac:dyDescent="0.25">
      <c r="A1384">
        <v>2208086</v>
      </c>
      <c r="B1384">
        <v>4784</v>
      </c>
      <c r="C1384" t="s">
        <v>110</v>
      </c>
      <c r="D1384" t="s">
        <v>143</v>
      </c>
      <c r="E1384" t="s">
        <v>5397</v>
      </c>
      <c r="F1384" t="s">
        <v>5397</v>
      </c>
      <c r="G1384" s="1">
        <v>44783.581944444442</v>
      </c>
      <c r="H1384" s="1">
        <v>44783.582638888889</v>
      </c>
      <c r="I1384">
        <v>8124284820</v>
      </c>
      <c r="J1384" t="s">
        <v>19</v>
      </c>
      <c r="K1384" t="s">
        <v>5398</v>
      </c>
      <c r="L1384" t="s">
        <v>6059</v>
      </c>
      <c r="M1384" s="2">
        <v>44840</v>
      </c>
      <c r="N1384" t="s">
        <v>6060</v>
      </c>
      <c r="O1384">
        <v>2960000</v>
      </c>
      <c r="P1384">
        <v>10</v>
      </c>
      <c r="Q1384" t="s">
        <v>5401</v>
      </c>
      <c r="R1384" t="s">
        <v>5402</v>
      </c>
      <c r="S1384" s="2">
        <v>44859</v>
      </c>
    </row>
    <row r="1385" spans="1:19" x14ac:dyDescent="0.25">
      <c r="A1385">
        <v>2208085</v>
      </c>
      <c r="B1385">
        <v>5190</v>
      </c>
      <c r="C1385" t="s">
        <v>20</v>
      </c>
      <c r="D1385" t="s">
        <v>143</v>
      </c>
      <c r="E1385" t="s">
        <v>6061</v>
      </c>
      <c r="F1385" t="s">
        <v>6062</v>
      </c>
      <c r="G1385" s="1">
        <v>44783.565972222219</v>
      </c>
      <c r="H1385" s="1">
        <v>44783.566666666666</v>
      </c>
      <c r="I1385">
        <v>8122460342</v>
      </c>
      <c r="J1385" t="s">
        <v>19</v>
      </c>
      <c r="K1385" t="s">
        <v>6063</v>
      </c>
      <c r="L1385" t="s">
        <v>6064</v>
      </c>
      <c r="M1385" s="2">
        <v>44890</v>
      </c>
      <c r="N1385" t="s">
        <v>6065</v>
      </c>
      <c r="O1385">
        <v>6000000</v>
      </c>
      <c r="P1385">
        <v>50</v>
      </c>
      <c r="Q1385" t="s">
        <v>6066</v>
      </c>
      <c r="R1385" t="s">
        <v>28</v>
      </c>
      <c r="S1385" s="2">
        <v>44905</v>
      </c>
    </row>
    <row r="1386" spans="1:19" x14ac:dyDescent="0.25">
      <c r="A1386">
        <v>2208082</v>
      </c>
      <c r="B1386">
        <v>4647</v>
      </c>
      <c r="C1386" t="s">
        <v>20</v>
      </c>
      <c r="D1386" t="s">
        <v>65</v>
      </c>
      <c r="E1386" t="s">
        <v>6067</v>
      </c>
      <c r="F1386" t="s">
        <v>6067</v>
      </c>
      <c r="G1386" s="1">
        <v>44783.49722222222</v>
      </c>
      <c r="H1386" s="1">
        <v>44783.497916666667</v>
      </c>
      <c r="I1386">
        <v>81348412960</v>
      </c>
      <c r="J1386" t="s">
        <v>19</v>
      </c>
      <c r="K1386" t="s">
        <v>6068</v>
      </c>
      <c r="L1386" t="s">
        <v>6069</v>
      </c>
      <c r="M1386" s="2">
        <v>44813</v>
      </c>
      <c r="N1386" t="s">
        <v>6070</v>
      </c>
      <c r="O1386">
        <v>2880000</v>
      </c>
      <c r="P1386">
        <v>10</v>
      </c>
      <c r="Q1386" t="s">
        <v>6071</v>
      </c>
      <c r="R1386" t="s">
        <v>19</v>
      </c>
      <c r="S1386" s="2">
        <v>44834</v>
      </c>
    </row>
    <row r="1387" spans="1:19" x14ac:dyDescent="0.25">
      <c r="A1387">
        <v>2208084</v>
      </c>
      <c r="B1387">
        <v>4786</v>
      </c>
      <c r="C1387" t="s">
        <v>110</v>
      </c>
      <c r="D1387" t="s">
        <v>21</v>
      </c>
      <c r="E1387" t="s">
        <v>6072</v>
      </c>
      <c r="F1387" t="s">
        <v>6073</v>
      </c>
      <c r="G1387" s="1">
        <v>44783.495833333334</v>
      </c>
      <c r="H1387" s="1">
        <v>44783.495833333334</v>
      </c>
      <c r="I1387">
        <v>85333998713</v>
      </c>
      <c r="J1387" t="s">
        <v>19</v>
      </c>
      <c r="K1387" t="s">
        <v>6074</v>
      </c>
      <c r="L1387" t="s">
        <v>6075</v>
      </c>
      <c r="M1387" s="2">
        <v>44832</v>
      </c>
      <c r="N1387" t="s">
        <v>6076</v>
      </c>
      <c r="O1387">
        <v>16366700</v>
      </c>
      <c r="P1387">
        <v>103</v>
      </c>
      <c r="Q1387" t="s">
        <v>6077</v>
      </c>
      <c r="R1387" t="s">
        <v>17</v>
      </c>
      <c r="S1387" s="2">
        <v>44845</v>
      </c>
    </row>
    <row r="1388" spans="1:19" x14ac:dyDescent="0.25">
      <c r="A1388">
        <v>2208065</v>
      </c>
      <c r="B1388">
        <v>4621</v>
      </c>
      <c r="C1388" t="s">
        <v>20</v>
      </c>
      <c r="D1388" t="s">
        <v>218</v>
      </c>
      <c r="E1388" t="s">
        <v>6078</v>
      </c>
      <c r="F1388" t="s">
        <v>6079</v>
      </c>
      <c r="G1388" s="1">
        <v>44783.472222222219</v>
      </c>
      <c r="H1388" s="1">
        <v>44783.472916666666</v>
      </c>
      <c r="I1388">
        <v>85729816867</v>
      </c>
      <c r="J1388" t="s">
        <v>19</v>
      </c>
      <c r="K1388" t="s">
        <v>6080</v>
      </c>
      <c r="L1388" t="s">
        <v>6081</v>
      </c>
      <c r="M1388" s="2">
        <v>44811</v>
      </c>
      <c r="N1388" t="s">
        <v>6082</v>
      </c>
      <c r="O1388">
        <v>5076000</v>
      </c>
      <c r="P1388">
        <v>40</v>
      </c>
      <c r="Q1388" t="s">
        <v>6083</v>
      </c>
      <c r="R1388" t="s">
        <v>17</v>
      </c>
      <c r="S1388" s="2">
        <v>44813</v>
      </c>
    </row>
    <row r="1389" spans="1:19" x14ac:dyDescent="0.25">
      <c r="A1389">
        <v>2208064</v>
      </c>
      <c r="B1389">
        <v>4620</v>
      </c>
      <c r="C1389" t="s">
        <v>110</v>
      </c>
      <c r="D1389" t="s">
        <v>218</v>
      </c>
      <c r="E1389" t="s">
        <v>6078</v>
      </c>
      <c r="F1389" t="s">
        <v>6079</v>
      </c>
      <c r="G1389" s="1">
        <v>44783.472222222219</v>
      </c>
      <c r="H1389" s="1">
        <v>44783.472916666666</v>
      </c>
      <c r="I1389">
        <v>85729816867</v>
      </c>
      <c r="J1389" t="s">
        <v>19</v>
      </c>
      <c r="K1389" t="s">
        <v>6080</v>
      </c>
      <c r="L1389" t="s">
        <v>6084</v>
      </c>
      <c r="M1389" s="2">
        <v>44811</v>
      </c>
      <c r="N1389" t="s">
        <v>6082</v>
      </c>
      <c r="O1389">
        <v>5148000</v>
      </c>
      <c r="P1389">
        <v>40</v>
      </c>
      <c r="Q1389" t="s">
        <v>6085</v>
      </c>
      <c r="R1389" t="s">
        <v>17</v>
      </c>
      <c r="S1389" s="2">
        <v>44813</v>
      </c>
    </row>
    <row r="1390" spans="1:19" x14ac:dyDescent="0.25">
      <c r="A1390">
        <v>2208063</v>
      </c>
      <c r="B1390">
        <v>4619</v>
      </c>
      <c r="C1390" t="s">
        <v>110</v>
      </c>
      <c r="D1390" t="s">
        <v>218</v>
      </c>
      <c r="E1390" t="s">
        <v>6078</v>
      </c>
      <c r="F1390" t="s">
        <v>6079</v>
      </c>
      <c r="G1390" s="1">
        <v>44783.470833333333</v>
      </c>
      <c r="H1390" s="1">
        <v>44783.472916666666</v>
      </c>
      <c r="I1390">
        <v>85729816867</v>
      </c>
      <c r="J1390" t="s">
        <v>19</v>
      </c>
      <c r="K1390" t="s">
        <v>6080</v>
      </c>
      <c r="L1390" t="s">
        <v>6086</v>
      </c>
      <c r="M1390" s="2">
        <v>44811</v>
      </c>
      <c r="N1390" t="s">
        <v>6082</v>
      </c>
      <c r="O1390">
        <v>5292000</v>
      </c>
      <c r="P1390">
        <v>40</v>
      </c>
      <c r="Q1390" t="s">
        <v>6087</v>
      </c>
      <c r="R1390" t="s">
        <v>17</v>
      </c>
      <c r="S1390" s="2">
        <v>44813</v>
      </c>
    </row>
    <row r="1391" spans="1:19" x14ac:dyDescent="0.25">
      <c r="A1391">
        <v>2208066</v>
      </c>
      <c r="B1391">
        <v>4618</v>
      </c>
      <c r="C1391" t="s">
        <v>110</v>
      </c>
      <c r="D1391" t="s">
        <v>218</v>
      </c>
      <c r="E1391" t="s">
        <v>6078</v>
      </c>
      <c r="F1391" t="s">
        <v>6088</v>
      </c>
      <c r="G1391" s="1">
        <v>44783.470138888886</v>
      </c>
      <c r="H1391" s="1">
        <v>44783.472916666666</v>
      </c>
      <c r="I1391">
        <v>85729816867</v>
      </c>
      <c r="J1391" t="s">
        <v>19</v>
      </c>
      <c r="K1391" t="s">
        <v>6080</v>
      </c>
      <c r="L1391" t="s">
        <v>6089</v>
      </c>
      <c r="M1391" s="2">
        <v>44811</v>
      </c>
      <c r="N1391" t="s">
        <v>6090</v>
      </c>
      <c r="O1391">
        <v>11880000</v>
      </c>
      <c r="P1391">
        <v>75</v>
      </c>
      <c r="Q1391" t="s">
        <v>5532</v>
      </c>
      <c r="R1391" t="s">
        <v>17</v>
      </c>
      <c r="S1391" s="2">
        <v>44813</v>
      </c>
    </row>
    <row r="1392" spans="1:19" x14ac:dyDescent="0.25">
      <c r="A1392">
        <v>2208088</v>
      </c>
      <c r="B1392">
        <v>4617</v>
      </c>
      <c r="C1392" t="s">
        <v>110</v>
      </c>
      <c r="D1392" t="s">
        <v>218</v>
      </c>
      <c r="E1392" t="s">
        <v>6078</v>
      </c>
      <c r="F1392" t="s">
        <v>6079</v>
      </c>
      <c r="G1392" s="1">
        <v>44783.46875</v>
      </c>
      <c r="H1392" s="1">
        <v>44783.472916666666</v>
      </c>
      <c r="I1392">
        <v>85729816867</v>
      </c>
      <c r="J1392" t="s">
        <v>19</v>
      </c>
      <c r="K1392" t="s">
        <v>6080</v>
      </c>
      <c r="L1392" t="s">
        <v>6091</v>
      </c>
      <c r="M1392" s="2">
        <v>44811</v>
      </c>
      <c r="N1392" t="s">
        <v>6090</v>
      </c>
      <c r="O1392">
        <v>8456000</v>
      </c>
      <c r="P1392">
        <v>70</v>
      </c>
      <c r="Q1392" t="s">
        <v>5527</v>
      </c>
      <c r="R1392" t="s">
        <v>17</v>
      </c>
      <c r="S1392" s="2">
        <v>44813</v>
      </c>
    </row>
    <row r="1393" spans="1:19" x14ac:dyDescent="0.25">
      <c r="A1393">
        <v>2208087</v>
      </c>
      <c r="B1393">
        <v>4616</v>
      </c>
      <c r="C1393" t="s">
        <v>110</v>
      </c>
      <c r="D1393" t="s">
        <v>218</v>
      </c>
      <c r="E1393" t="s">
        <v>6078</v>
      </c>
      <c r="F1393" t="s">
        <v>6079</v>
      </c>
      <c r="G1393" s="1">
        <v>44783.468055555553</v>
      </c>
      <c r="H1393" s="1">
        <v>44783.46875</v>
      </c>
      <c r="I1393">
        <v>85729816867</v>
      </c>
      <c r="J1393" t="s">
        <v>19</v>
      </c>
      <c r="K1393" t="s">
        <v>6080</v>
      </c>
      <c r="L1393" t="s">
        <v>6092</v>
      </c>
      <c r="M1393" s="2">
        <v>44811</v>
      </c>
      <c r="N1393" t="s">
        <v>6090</v>
      </c>
      <c r="O1393">
        <v>5720000</v>
      </c>
      <c r="P1393">
        <v>50</v>
      </c>
      <c r="Q1393" t="s">
        <v>5527</v>
      </c>
      <c r="R1393" t="s">
        <v>17</v>
      </c>
      <c r="S1393" s="2">
        <v>44813</v>
      </c>
    </row>
    <row r="1394" spans="1:19" x14ac:dyDescent="0.25">
      <c r="A1394">
        <v>2208069</v>
      </c>
      <c r="B1394">
        <v>4573</v>
      </c>
      <c r="C1394" t="s">
        <v>20</v>
      </c>
      <c r="D1394" t="s">
        <v>59</v>
      </c>
      <c r="E1394" t="s">
        <v>6093</v>
      </c>
      <c r="F1394" t="s">
        <v>6094</v>
      </c>
      <c r="G1394" s="1">
        <v>44782.67291666667</v>
      </c>
      <c r="H1394" s="1">
        <v>44783.464583333334</v>
      </c>
      <c r="I1394">
        <v>85243131804</v>
      </c>
      <c r="J1394" t="s">
        <v>19</v>
      </c>
      <c r="K1394" t="s">
        <v>6095</v>
      </c>
      <c r="L1394" t="s">
        <v>6096</v>
      </c>
      <c r="M1394" s="2">
        <v>44802</v>
      </c>
      <c r="N1394" t="s">
        <v>6097</v>
      </c>
      <c r="O1394">
        <v>11700000</v>
      </c>
      <c r="P1394">
        <v>50</v>
      </c>
      <c r="Q1394" t="s">
        <v>6098</v>
      </c>
      <c r="R1394" t="s">
        <v>19</v>
      </c>
      <c r="S1394" s="2">
        <v>44818</v>
      </c>
    </row>
    <row r="1395" spans="1:19" x14ac:dyDescent="0.25">
      <c r="A1395">
        <v>2208081</v>
      </c>
      <c r="B1395">
        <v>4651</v>
      </c>
      <c r="C1395" t="s">
        <v>110</v>
      </c>
      <c r="D1395" t="s">
        <v>59</v>
      </c>
      <c r="E1395" t="s">
        <v>6099</v>
      </c>
      <c r="F1395" t="s">
        <v>6099</v>
      </c>
      <c r="G1395" s="1">
        <v>44783.464583333334</v>
      </c>
      <c r="H1395" s="1">
        <v>44783.464583333334</v>
      </c>
      <c r="I1395">
        <v>87834875443</v>
      </c>
      <c r="J1395" t="s">
        <v>19</v>
      </c>
      <c r="K1395" t="s">
        <v>6100</v>
      </c>
      <c r="L1395" t="s">
        <v>6101</v>
      </c>
      <c r="M1395" s="2">
        <v>44813</v>
      </c>
      <c r="N1395" t="s">
        <v>6102</v>
      </c>
      <c r="O1395">
        <v>4320000</v>
      </c>
      <c r="P1395">
        <v>50</v>
      </c>
      <c r="Q1395" t="s">
        <v>6103</v>
      </c>
      <c r="R1395" t="s">
        <v>17</v>
      </c>
      <c r="S1395" s="2">
        <v>44827</v>
      </c>
    </row>
    <row r="1396" spans="1:19" x14ac:dyDescent="0.25">
      <c r="A1396" t="s">
        <v>19</v>
      </c>
      <c r="B1396">
        <v>4464</v>
      </c>
      <c r="C1396" t="s">
        <v>20</v>
      </c>
      <c r="D1396" t="s">
        <v>6104</v>
      </c>
      <c r="E1396" t="s">
        <v>2568</v>
      </c>
      <c r="F1396" t="s">
        <v>6105</v>
      </c>
      <c r="G1396" s="1">
        <v>44783.412499999999</v>
      </c>
      <c r="H1396" s="1">
        <v>44783.412499999999</v>
      </c>
      <c r="I1396">
        <v>82285099902</v>
      </c>
      <c r="J1396" t="s">
        <v>19</v>
      </c>
      <c r="K1396" t="s">
        <v>2481</v>
      </c>
      <c r="L1396" t="s">
        <v>6106</v>
      </c>
      <c r="M1396" s="2">
        <v>44784</v>
      </c>
      <c r="N1396" t="s">
        <v>19</v>
      </c>
      <c r="O1396">
        <v>3390000</v>
      </c>
      <c r="P1396">
        <v>15</v>
      </c>
      <c r="Q1396" t="s">
        <v>6107</v>
      </c>
      <c r="R1396" t="s">
        <v>6108</v>
      </c>
      <c r="S1396" s="2">
        <v>44791</v>
      </c>
    </row>
    <row r="1397" spans="1:19" x14ac:dyDescent="0.25">
      <c r="A1397">
        <v>2208070</v>
      </c>
      <c r="B1397">
        <v>4632</v>
      </c>
      <c r="C1397" t="s">
        <v>20</v>
      </c>
      <c r="D1397" t="s">
        <v>103</v>
      </c>
      <c r="E1397" t="s">
        <v>117</v>
      </c>
      <c r="F1397" t="s">
        <v>117</v>
      </c>
      <c r="G1397" s="1">
        <v>44782.695833333331</v>
      </c>
      <c r="H1397" s="1">
        <v>44782.695833333331</v>
      </c>
      <c r="I1397">
        <v>85243655107</v>
      </c>
      <c r="J1397" t="s">
        <v>19</v>
      </c>
      <c r="K1397" t="s">
        <v>118</v>
      </c>
      <c r="L1397" t="s">
        <v>6109</v>
      </c>
      <c r="M1397" s="2">
        <v>44812</v>
      </c>
      <c r="N1397" t="s">
        <v>120</v>
      </c>
      <c r="O1397">
        <v>2947500</v>
      </c>
      <c r="P1397">
        <v>25</v>
      </c>
      <c r="Q1397" t="s">
        <v>121</v>
      </c>
      <c r="R1397" t="s">
        <v>17</v>
      </c>
      <c r="S1397" s="2">
        <v>44819</v>
      </c>
    </row>
    <row r="1398" spans="1:19" x14ac:dyDescent="0.25">
      <c r="A1398">
        <v>2208098</v>
      </c>
      <c r="B1398">
        <v>4664</v>
      </c>
      <c r="C1398" t="s">
        <v>110</v>
      </c>
      <c r="D1398" t="s">
        <v>319</v>
      </c>
      <c r="E1398" t="s">
        <v>1601</v>
      </c>
      <c r="F1398" t="s">
        <v>1601</v>
      </c>
      <c r="G1398" s="1">
        <v>44782.640972222223</v>
      </c>
      <c r="H1398" s="1">
        <v>44782.640972222223</v>
      </c>
      <c r="I1398">
        <v>81236555550</v>
      </c>
      <c r="J1398" t="s">
        <v>19</v>
      </c>
      <c r="K1398" t="s">
        <v>1603</v>
      </c>
      <c r="L1398" t="s">
        <v>6110</v>
      </c>
      <c r="M1398" s="2">
        <v>44816</v>
      </c>
      <c r="N1398" t="s">
        <v>6111</v>
      </c>
      <c r="O1398">
        <v>8055000</v>
      </c>
      <c r="P1398">
        <v>25</v>
      </c>
      <c r="Q1398" t="s">
        <v>6112</v>
      </c>
      <c r="R1398" t="s">
        <v>19</v>
      </c>
      <c r="S1398" s="2">
        <v>44830</v>
      </c>
    </row>
    <row r="1399" spans="1:19" x14ac:dyDescent="0.25">
      <c r="A1399">
        <v>2208094</v>
      </c>
      <c r="B1399">
        <v>5215</v>
      </c>
      <c r="C1399" t="s">
        <v>20</v>
      </c>
      <c r="D1399" t="s">
        <v>43</v>
      </c>
      <c r="E1399" t="s">
        <v>6113</v>
      </c>
      <c r="F1399" t="s">
        <v>6113</v>
      </c>
      <c r="G1399" s="1">
        <v>44782.634722222225</v>
      </c>
      <c r="H1399" s="1">
        <v>44782.635416666664</v>
      </c>
      <c r="I1399">
        <v>85773516778</v>
      </c>
      <c r="J1399" t="s">
        <v>19</v>
      </c>
      <c r="K1399" t="s">
        <v>6114</v>
      </c>
      <c r="L1399" t="s">
        <v>6115</v>
      </c>
      <c r="M1399" s="2">
        <v>44895</v>
      </c>
      <c r="N1399" t="s">
        <v>19</v>
      </c>
      <c r="O1399">
        <v>3361500</v>
      </c>
      <c r="P1399">
        <v>10</v>
      </c>
      <c r="Q1399" t="s">
        <v>6116</v>
      </c>
      <c r="R1399" t="s">
        <v>28</v>
      </c>
      <c r="S1399" s="2">
        <v>44908</v>
      </c>
    </row>
    <row r="1400" spans="1:19" x14ac:dyDescent="0.25">
      <c r="A1400">
        <v>2208095</v>
      </c>
      <c r="B1400">
        <v>4645</v>
      </c>
      <c r="C1400" t="s">
        <v>20</v>
      </c>
      <c r="D1400" t="s">
        <v>43</v>
      </c>
      <c r="E1400" t="s">
        <v>6117</v>
      </c>
      <c r="F1400" t="s">
        <v>6118</v>
      </c>
      <c r="G1400" s="1">
        <v>44782.573611111111</v>
      </c>
      <c r="H1400" s="1">
        <v>44782.574305555558</v>
      </c>
      <c r="I1400">
        <v>81375571221</v>
      </c>
      <c r="J1400" t="s">
        <v>19</v>
      </c>
      <c r="K1400" t="s">
        <v>6119</v>
      </c>
      <c r="L1400" t="s">
        <v>6120</v>
      </c>
      <c r="M1400" s="2">
        <v>44812</v>
      </c>
      <c r="N1400" t="s">
        <v>6121</v>
      </c>
      <c r="O1400">
        <v>10958500</v>
      </c>
      <c r="P1400">
        <v>101</v>
      </c>
      <c r="Q1400" t="s">
        <v>6122</v>
      </c>
      <c r="R1400" t="s">
        <v>19</v>
      </c>
      <c r="S1400" s="2">
        <v>44833</v>
      </c>
    </row>
    <row r="1401" spans="1:19" x14ac:dyDescent="0.25">
      <c r="A1401" t="s">
        <v>19</v>
      </c>
      <c r="B1401">
        <v>4449</v>
      </c>
      <c r="C1401" t="s">
        <v>29</v>
      </c>
      <c r="D1401" t="s">
        <v>218</v>
      </c>
      <c r="E1401" t="s">
        <v>219</v>
      </c>
      <c r="F1401" t="s">
        <v>6123</v>
      </c>
      <c r="G1401" s="1">
        <v>44782.561805555553</v>
      </c>
      <c r="H1401" s="1">
        <v>44782.561805555553</v>
      </c>
      <c r="I1401">
        <v>81324918200</v>
      </c>
      <c r="J1401" t="s">
        <v>19</v>
      </c>
      <c r="K1401" t="s">
        <v>221</v>
      </c>
      <c r="L1401" t="s">
        <v>6124</v>
      </c>
      <c r="M1401" s="2">
        <v>44782</v>
      </c>
      <c r="N1401" t="s">
        <v>19</v>
      </c>
      <c r="O1401">
        <v>1140000</v>
      </c>
      <c r="P1401">
        <v>20</v>
      </c>
      <c r="Q1401" t="s">
        <v>262</v>
      </c>
      <c r="R1401" t="s">
        <v>19</v>
      </c>
      <c r="S1401" s="2">
        <v>44785</v>
      </c>
    </row>
    <row r="1402" spans="1:19" x14ac:dyDescent="0.25">
      <c r="A1402">
        <v>2208061</v>
      </c>
      <c r="B1402">
        <v>4701</v>
      </c>
      <c r="C1402" t="s">
        <v>110</v>
      </c>
      <c r="D1402" t="s">
        <v>43</v>
      </c>
      <c r="E1402" t="s">
        <v>6125</v>
      </c>
      <c r="F1402" t="s">
        <v>6125</v>
      </c>
      <c r="G1402" s="1">
        <v>44782.486805555556</v>
      </c>
      <c r="H1402" s="1">
        <v>44782.486805555556</v>
      </c>
      <c r="I1402">
        <v>85243102606</v>
      </c>
      <c r="J1402" t="s">
        <v>19</v>
      </c>
      <c r="K1402" t="s">
        <v>6126</v>
      </c>
      <c r="L1402" t="s">
        <v>6127</v>
      </c>
      <c r="M1402" s="2">
        <v>44825</v>
      </c>
      <c r="N1402" t="s">
        <v>6128</v>
      </c>
      <c r="O1402">
        <v>3127500</v>
      </c>
      <c r="P1402">
        <v>25</v>
      </c>
      <c r="Q1402" t="s">
        <v>6129</v>
      </c>
      <c r="R1402" t="s">
        <v>19</v>
      </c>
      <c r="S1402" s="2">
        <v>44846</v>
      </c>
    </row>
    <row r="1403" spans="1:19" x14ac:dyDescent="0.25">
      <c r="A1403">
        <v>2208051</v>
      </c>
      <c r="B1403">
        <v>4519</v>
      </c>
      <c r="C1403" t="s">
        <v>20</v>
      </c>
      <c r="D1403" t="s">
        <v>43</v>
      </c>
      <c r="E1403" t="s">
        <v>6130</v>
      </c>
      <c r="F1403" t="s">
        <v>6131</v>
      </c>
      <c r="G1403" s="1">
        <v>44782.482638888891</v>
      </c>
      <c r="H1403" s="1">
        <v>44782.482638888891</v>
      </c>
      <c r="I1403">
        <v>81252208484</v>
      </c>
      <c r="J1403" t="s">
        <v>19</v>
      </c>
      <c r="K1403" t="s">
        <v>6132</v>
      </c>
      <c r="L1403" t="s">
        <v>6133</v>
      </c>
      <c r="M1403" s="2">
        <v>44792</v>
      </c>
      <c r="N1403" t="s">
        <v>6134</v>
      </c>
      <c r="O1403">
        <v>37296000</v>
      </c>
      <c r="P1403">
        <v>300</v>
      </c>
      <c r="Q1403" t="s">
        <v>6135</v>
      </c>
      <c r="R1403" t="s">
        <v>17</v>
      </c>
      <c r="S1403" s="2">
        <v>44801</v>
      </c>
    </row>
    <row r="1404" spans="1:19" x14ac:dyDescent="0.25">
      <c r="A1404">
        <v>2208062</v>
      </c>
      <c r="B1404">
        <v>4593</v>
      </c>
      <c r="C1404" t="s">
        <v>110</v>
      </c>
      <c r="D1404" t="s">
        <v>143</v>
      </c>
      <c r="E1404" t="s">
        <v>6136</v>
      </c>
      <c r="F1404" t="s">
        <v>6136</v>
      </c>
      <c r="G1404" s="1">
        <v>44782.45208333333</v>
      </c>
      <c r="H1404" s="1">
        <v>44782.452777777777</v>
      </c>
      <c r="I1404">
        <v>8125074466</v>
      </c>
      <c r="J1404" t="s">
        <v>19</v>
      </c>
      <c r="K1404" t="s">
        <v>6137</v>
      </c>
      <c r="L1404" t="s">
        <v>6138</v>
      </c>
      <c r="M1404" s="2">
        <v>44805</v>
      </c>
      <c r="N1404" t="s">
        <v>6139</v>
      </c>
      <c r="O1404">
        <v>4183200</v>
      </c>
      <c r="P1404">
        <v>28</v>
      </c>
      <c r="Q1404" t="s">
        <v>6140</v>
      </c>
      <c r="R1404" t="s">
        <v>28</v>
      </c>
      <c r="S1404" s="2">
        <v>44819</v>
      </c>
    </row>
    <row r="1405" spans="1:19" x14ac:dyDescent="0.25">
      <c r="A1405">
        <v>2208097</v>
      </c>
      <c r="B1405">
        <v>4795</v>
      </c>
      <c r="C1405" t="s">
        <v>110</v>
      </c>
      <c r="D1405" t="s">
        <v>319</v>
      </c>
      <c r="E1405" t="s">
        <v>6141</v>
      </c>
      <c r="F1405" t="s">
        <v>6141</v>
      </c>
      <c r="G1405" s="1">
        <v>44782.450694444444</v>
      </c>
      <c r="H1405" s="1">
        <v>44782.451388888891</v>
      </c>
      <c r="I1405">
        <v>82235458894</v>
      </c>
      <c r="J1405" t="s">
        <v>19</v>
      </c>
      <c r="K1405" t="s">
        <v>6142</v>
      </c>
      <c r="L1405" t="s">
        <v>6143</v>
      </c>
      <c r="M1405" s="2">
        <v>44833</v>
      </c>
      <c r="N1405" t="s">
        <v>6144</v>
      </c>
      <c r="O1405">
        <v>8360000</v>
      </c>
      <c r="P1405">
        <v>50</v>
      </c>
      <c r="Q1405" t="s">
        <v>6145</v>
      </c>
      <c r="R1405" t="s">
        <v>28</v>
      </c>
      <c r="S1405" s="2">
        <v>44847</v>
      </c>
    </row>
    <row r="1406" spans="1:19" x14ac:dyDescent="0.25">
      <c r="A1406">
        <v>2208073</v>
      </c>
      <c r="B1406">
        <v>4589</v>
      </c>
      <c r="C1406" t="s">
        <v>20</v>
      </c>
      <c r="D1406" t="s">
        <v>218</v>
      </c>
      <c r="E1406" t="s">
        <v>6146</v>
      </c>
      <c r="F1406" t="s">
        <v>6147</v>
      </c>
      <c r="G1406" s="1">
        <v>44781.760416666664</v>
      </c>
      <c r="H1406" s="1">
        <v>44781.770833333336</v>
      </c>
      <c r="I1406">
        <v>85224307670</v>
      </c>
      <c r="J1406" t="s">
        <v>19</v>
      </c>
      <c r="K1406" t="s">
        <v>6148</v>
      </c>
      <c r="L1406" t="s">
        <v>6149</v>
      </c>
      <c r="M1406" s="2">
        <v>44804</v>
      </c>
      <c r="N1406" t="s">
        <v>6150</v>
      </c>
      <c r="O1406">
        <v>1980000</v>
      </c>
      <c r="P1406">
        <v>10</v>
      </c>
      <c r="Q1406" t="s">
        <v>6151</v>
      </c>
      <c r="R1406" t="s">
        <v>28</v>
      </c>
      <c r="S1406" s="2">
        <v>44813</v>
      </c>
    </row>
    <row r="1407" spans="1:19" x14ac:dyDescent="0.25">
      <c r="A1407">
        <v>2208060</v>
      </c>
      <c r="B1407">
        <v>4728</v>
      </c>
      <c r="C1407" t="s">
        <v>110</v>
      </c>
      <c r="D1407" t="s">
        <v>35</v>
      </c>
      <c r="E1407" t="s">
        <v>6152</v>
      </c>
      <c r="F1407" t="s">
        <v>6153</v>
      </c>
      <c r="G1407" s="1">
        <v>44781.693749999999</v>
      </c>
      <c r="H1407" s="1">
        <v>44781.699305555558</v>
      </c>
      <c r="I1407">
        <v>8979308992</v>
      </c>
      <c r="J1407" t="s">
        <v>19</v>
      </c>
      <c r="K1407" t="s">
        <v>6154</v>
      </c>
      <c r="L1407" t="s">
        <v>6155</v>
      </c>
      <c r="M1407" s="2">
        <v>44827</v>
      </c>
      <c r="N1407" t="s">
        <v>19</v>
      </c>
      <c r="O1407">
        <v>2767406</v>
      </c>
      <c r="P1407">
        <v>27</v>
      </c>
      <c r="Q1407" t="s">
        <v>6156</v>
      </c>
      <c r="R1407" t="s">
        <v>28</v>
      </c>
      <c r="S1407" s="2">
        <v>44855</v>
      </c>
    </row>
    <row r="1408" spans="1:19" x14ac:dyDescent="0.25">
      <c r="A1408">
        <v>2208059</v>
      </c>
      <c r="B1408">
        <v>4983</v>
      </c>
      <c r="C1408" t="s">
        <v>20</v>
      </c>
      <c r="D1408" t="s">
        <v>35</v>
      </c>
      <c r="E1408" t="s">
        <v>6157</v>
      </c>
      <c r="F1408" t="s">
        <v>6158</v>
      </c>
      <c r="G1408" s="1">
        <v>44778.697916666664</v>
      </c>
      <c r="H1408" s="1">
        <v>44781.671527777777</v>
      </c>
      <c r="I1408">
        <v>81245822435</v>
      </c>
      <c r="J1408" t="s">
        <v>19</v>
      </c>
      <c r="K1408" t="s">
        <v>6159</v>
      </c>
      <c r="L1408" t="s">
        <v>6160</v>
      </c>
      <c r="M1408" s="2">
        <v>44859</v>
      </c>
      <c r="N1408" t="s">
        <v>6161</v>
      </c>
      <c r="O1408">
        <v>8000000</v>
      </c>
      <c r="P1408">
        <v>100</v>
      </c>
      <c r="Q1408" t="s">
        <v>6162</v>
      </c>
      <c r="R1408" t="s">
        <v>28</v>
      </c>
      <c r="S1408" s="2">
        <v>44883</v>
      </c>
    </row>
    <row r="1409" spans="1:19" x14ac:dyDescent="0.25">
      <c r="A1409">
        <v>2208077</v>
      </c>
      <c r="B1409">
        <v>5638</v>
      </c>
      <c r="C1409" t="s">
        <v>110</v>
      </c>
      <c r="D1409" t="s">
        <v>65</v>
      </c>
      <c r="E1409" t="s">
        <v>6163</v>
      </c>
      <c r="F1409" t="s">
        <v>6164</v>
      </c>
      <c r="G1409" s="1">
        <v>44781.636111111111</v>
      </c>
      <c r="H1409" s="1">
        <v>44781.636805555558</v>
      </c>
      <c r="I1409">
        <v>81287187780</v>
      </c>
      <c r="J1409" t="s">
        <v>19</v>
      </c>
      <c r="K1409" t="s">
        <v>6165</v>
      </c>
      <c r="L1409" t="s">
        <v>6166</v>
      </c>
      <c r="M1409" s="2">
        <v>44952</v>
      </c>
      <c r="N1409" t="s">
        <v>19</v>
      </c>
      <c r="O1409">
        <v>3360000</v>
      </c>
      <c r="P1409">
        <v>50</v>
      </c>
      <c r="Q1409" t="s">
        <v>6167</v>
      </c>
      <c r="R1409" t="s">
        <v>17</v>
      </c>
      <c r="S1409" s="2">
        <v>44983</v>
      </c>
    </row>
    <row r="1410" spans="1:19" x14ac:dyDescent="0.25">
      <c r="A1410">
        <v>2208058</v>
      </c>
      <c r="B1410">
        <v>4697</v>
      </c>
      <c r="C1410" t="s">
        <v>110</v>
      </c>
      <c r="D1410" t="s">
        <v>103</v>
      </c>
      <c r="E1410" t="s">
        <v>6168</v>
      </c>
      <c r="F1410" t="s">
        <v>6168</v>
      </c>
      <c r="G1410" s="1">
        <v>44781.632638888892</v>
      </c>
      <c r="H1410" s="1">
        <v>44781.632638888892</v>
      </c>
      <c r="I1410">
        <v>81237132044</v>
      </c>
      <c r="J1410" t="s">
        <v>19</v>
      </c>
      <c r="K1410" t="s">
        <v>6169</v>
      </c>
      <c r="L1410" t="s">
        <v>6170</v>
      </c>
      <c r="M1410" s="2">
        <v>44824</v>
      </c>
      <c r="N1410" t="s">
        <v>6171</v>
      </c>
      <c r="O1410">
        <v>4920000</v>
      </c>
      <c r="P1410">
        <v>75</v>
      </c>
      <c r="Q1410" t="s">
        <v>6172</v>
      </c>
      <c r="R1410" t="s">
        <v>28</v>
      </c>
      <c r="S1410" s="2">
        <v>44833</v>
      </c>
    </row>
    <row r="1411" spans="1:19" x14ac:dyDescent="0.25">
      <c r="A1411">
        <v>2208074</v>
      </c>
      <c r="B1411">
        <v>4644</v>
      </c>
      <c r="C1411" t="s">
        <v>20</v>
      </c>
      <c r="D1411" t="s">
        <v>65</v>
      </c>
      <c r="E1411" t="s">
        <v>6173</v>
      </c>
      <c r="F1411" t="s">
        <v>6173</v>
      </c>
      <c r="G1411" s="1">
        <v>44781.631249999999</v>
      </c>
      <c r="H1411" s="1">
        <v>44781.631944444445</v>
      </c>
      <c r="I1411">
        <v>82339433864</v>
      </c>
      <c r="J1411" t="s">
        <v>19</v>
      </c>
      <c r="K1411" t="s">
        <v>6174</v>
      </c>
      <c r="L1411" t="s">
        <v>6175</v>
      </c>
      <c r="M1411" s="2">
        <v>44812</v>
      </c>
      <c r="N1411" t="s">
        <v>6176</v>
      </c>
      <c r="O1411">
        <v>4218000</v>
      </c>
      <c r="P1411">
        <v>50</v>
      </c>
      <c r="Q1411" t="s">
        <v>6177</v>
      </c>
      <c r="R1411" t="s">
        <v>17</v>
      </c>
      <c r="S1411" s="2">
        <v>44833</v>
      </c>
    </row>
    <row r="1412" spans="1:19" x14ac:dyDescent="0.25">
      <c r="A1412">
        <v>2208057</v>
      </c>
      <c r="B1412">
        <v>4672</v>
      </c>
      <c r="C1412" t="s">
        <v>110</v>
      </c>
      <c r="D1412" t="s">
        <v>103</v>
      </c>
      <c r="E1412" t="s">
        <v>6178</v>
      </c>
      <c r="F1412" t="s">
        <v>6178</v>
      </c>
      <c r="G1412" s="1">
        <v>44781.616666666669</v>
      </c>
      <c r="H1412" s="1">
        <v>44781.617361111108</v>
      </c>
      <c r="I1412">
        <v>82114829844</v>
      </c>
      <c r="J1412" t="s">
        <v>19</v>
      </c>
      <c r="K1412" t="s">
        <v>6179</v>
      </c>
      <c r="L1412" t="s">
        <v>6180</v>
      </c>
      <c r="M1412" s="2">
        <v>44817</v>
      </c>
      <c r="N1412" t="s">
        <v>6181</v>
      </c>
      <c r="O1412">
        <v>3170000</v>
      </c>
      <c r="P1412">
        <v>10</v>
      </c>
      <c r="Q1412" t="s">
        <v>6182</v>
      </c>
      <c r="R1412" t="s">
        <v>28</v>
      </c>
      <c r="S1412" s="2">
        <v>44821</v>
      </c>
    </row>
    <row r="1413" spans="1:19" x14ac:dyDescent="0.25">
      <c r="A1413">
        <v>2208083</v>
      </c>
      <c r="B1413">
        <v>4594</v>
      </c>
      <c r="C1413" t="s">
        <v>110</v>
      </c>
      <c r="D1413" t="s">
        <v>59</v>
      </c>
      <c r="E1413" t="s">
        <v>4007</v>
      </c>
      <c r="F1413" t="s">
        <v>4007</v>
      </c>
      <c r="G1413" s="1">
        <v>44781.60833333333</v>
      </c>
      <c r="H1413" s="1">
        <v>44781.60833333333</v>
      </c>
      <c r="I1413">
        <v>8124957284</v>
      </c>
      <c r="J1413" t="s">
        <v>19</v>
      </c>
      <c r="K1413" t="s">
        <v>4009</v>
      </c>
      <c r="L1413" t="s">
        <v>6183</v>
      </c>
      <c r="M1413" s="2">
        <v>44805</v>
      </c>
      <c r="N1413" t="s">
        <v>6184</v>
      </c>
      <c r="O1413">
        <v>2424983</v>
      </c>
      <c r="P1413">
        <v>25</v>
      </c>
      <c r="Q1413" t="s">
        <v>6185</v>
      </c>
      <c r="R1413" t="s">
        <v>17</v>
      </c>
      <c r="S1413" s="2">
        <v>44819</v>
      </c>
    </row>
    <row r="1414" spans="1:19" x14ac:dyDescent="0.25">
      <c r="A1414">
        <v>2208134</v>
      </c>
      <c r="B1414">
        <v>4732</v>
      </c>
      <c r="C1414" t="s">
        <v>20</v>
      </c>
      <c r="D1414" t="s">
        <v>143</v>
      </c>
      <c r="E1414" t="s">
        <v>6186</v>
      </c>
      <c r="F1414" t="s">
        <v>6187</v>
      </c>
      <c r="G1414" s="1">
        <v>44781.599305555559</v>
      </c>
      <c r="H1414" s="1">
        <v>44781.605555555558</v>
      </c>
      <c r="I1414">
        <v>81324766802</v>
      </c>
      <c r="J1414" t="s">
        <v>19</v>
      </c>
      <c r="K1414" t="s">
        <v>6188</v>
      </c>
      <c r="L1414" t="s">
        <v>6189</v>
      </c>
      <c r="M1414" s="2">
        <v>44827</v>
      </c>
      <c r="N1414" t="s">
        <v>6190</v>
      </c>
      <c r="O1414">
        <v>5184000</v>
      </c>
      <c r="P1414">
        <v>54</v>
      </c>
      <c r="Q1414" t="s">
        <v>6191</v>
      </c>
      <c r="R1414" t="s">
        <v>28</v>
      </c>
      <c r="S1414" s="2">
        <v>44837</v>
      </c>
    </row>
    <row r="1415" spans="1:19" x14ac:dyDescent="0.25">
      <c r="A1415">
        <v>2208055</v>
      </c>
      <c r="B1415">
        <v>4865</v>
      </c>
      <c r="C1415" t="s">
        <v>20</v>
      </c>
      <c r="D1415" t="s">
        <v>103</v>
      </c>
      <c r="E1415" t="s">
        <v>6192</v>
      </c>
      <c r="F1415" t="s">
        <v>6192</v>
      </c>
      <c r="G1415" s="1">
        <v>44781.582638888889</v>
      </c>
      <c r="H1415" s="1">
        <v>44781.583333333336</v>
      </c>
      <c r="I1415">
        <v>81214350539</v>
      </c>
      <c r="J1415" t="s">
        <v>19</v>
      </c>
      <c r="K1415" t="s">
        <v>6193</v>
      </c>
      <c r="L1415" t="s">
        <v>6194</v>
      </c>
      <c r="M1415" s="2">
        <v>44840</v>
      </c>
      <c r="N1415" t="s">
        <v>6195</v>
      </c>
      <c r="O1415">
        <v>4040000</v>
      </c>
      <c r="P1415">
        <v>50</v>
      </c>
      <c r="Q1415" t="s">
        <v>6196</v>
      </c>
      <c r="R1415" t="s">
        <v>17</v>
      </c>
      <c r="S1415" s="2">
        <v>44848</v>
      </c>
    </row>
    <row r="1416" spans="1:19" x14ac:dyDescent="0.25">
      <c r="A1416">
        <v>2208078</v>
      </c>
      <c r="B1416">
        <v>5014</v>
      </c>
      <c r="C1416" t="s">
        <v>20</v>
      </c>
      <c r="D1416" t="s">
        <v>319</v>
      </c>
      <c r="E1416" t="s">
        <v>6197</v>
      </c>
      <c r="F1416" t="s">
        <v>6198</v>
      </c>
      <c r="G1416" s="1">
        <v>44781.567361111112</v>
      </c>
      <c r="H1416" s="1">
        <v>44781.568055555559</v>
      </c>
      <c r="I1416">
        <v>81321110087</v>
      </c>
      <c r="J1416" t="s">
        <v>19</v>
      </c>
      <c r="K1416" t="s">
        <v>6199</v>
      </c>
      <c r="L1416" t="s">
        <v>6200</v>
      </c>
      <c r="M1416" s="2">
        <v>44866</v>
      </c>
      <c r="N1416" t="s">
        <v>6201</v>
      </c>
      <c r="O1416">
        <v>2922075</v>
      </c>
      <c r="P1416">
        <v>25</v>
      </c>
      <c r="Q1416" t="s">
        <v>6202</v>
      </c>
      <c r="R1416" t="s">
        <v>17</v>
      </c>
      <c r="S1416" s="2">
        <v>44887</v>
      </c>
    </row>
    <row r="1417" spans="1:19" x14ac:dyDescent="0.25">
      <c r="A1417">
        <v>2208128</v>
      </c>
      <c r="B1417">
        <v>5946</v>
      </c>
      <c r="C1417" t="s">
        <v>20</v>
      </c>
      <c r="D1417" t="s">
        <v>59</v>
      </c>
      <c r="E1417" t="s">
        <v>6203</v>
      </c>
      <c r="F1417" t="s">
        <v>6203</v>
      </c>
      <c r="G1417" s="1">
        <v>44781.565972222219</v>
      </c>
      <c r="H1417" s="1">
        <v>44781.565972222219</v>
      </c>
      <c r="I1417">
        <v>82149223350</v>
      </c>
      <c r="J1417" t="s">
        <v>19</v>
      </c>
      <c r="K1417" t="s">
        <v>6204</v>
      </c>
      <c r="L1417" t="s">
        <v>6205</v>
      </c>
      <c r="M1417" s="2">
        <v>44994</v>
      </c>
      <c r="N1417" t="s">
        <v>6206</v>
      </c>
      <c r="O1417">
        <v>15800001</v>
      </c>
      <c r="P1417">
        <v>200</v>
      </c>
      <c r="Q1417" t="s">
        <v>6207</v>
      </c>
      <c r="R1417" t="s">
        <v>19</v>
      </c>
      <c r="S1417" s="2">
        <v>45007</v>
      </c>
    </row>
    <row r="1418" spans="1:19" x14ac:dyDescent="0.25">
      <c r="A1418">
        <v>2208047</v>
      </c>
      <c r="B1418">
        <v>4539</v>
      </c>
      <c r="C1418" t="s">
        <v>110</v>
      </c>
      <c r="D1418" t="s">
        <v>218</v>
      </c>
      <c r="E1418" t="s">
        <v>4415</v>
      </c>
      <c r="F1418" t="s">
        <v>6208</v>
      </c>
      <c r="G1418" s="1">
        <v>44781.405555555553</v>
      </c>
      <c r="H1418" s="1">
        <v>44781.405555555553</v>
      </c>
      <c r="I1418">
        <v>85280259147</v>
      </c>
      <c r="J1418" t="s">
        <v>19</v>
      </c>
      <c r="K1418" t="s">
        <v>4417</v>
      </c>
      <c r="L1418" t="s">
        <v>6209</v>
      </c>
      <c r="M1418" s="2">
        <v>44795</v>
      </c>
      <c r="N1418" t="s">
        <v>6210</v>
      </c>
      <c r="O1418">
        <v>4480000</v>
      </c>
      <c r="P1418">
        <v>50</v>
      </c>
      <c r="Q1418" t="s">
        <v>6211</v>
      </c>
      <c r="R1418" t="s">
        <v>17</v>
      </c>
      <c r="S1418" s="2">
        <v>44799</v>
      </c>
    </row>
    <row r="1419" spans="1:19" x14ac:dyDescent="0.25">
      <c r="A1419">
        <v>2209123</v>
      </c>
      <c r="B1419">
        <v>4967</v>
      </c>
      <c r="C1419" t="s">
        <v>20</v>
      </c>
      <c r="D1419" t="s">
        <v>154</v>
      </c>
      <c r="E1419" t="s">
        <v>6212</v>
      </c>
      <c r="F1419" t="s">
        <v>6213</v>
      </c>
      <c r="G1419" s="1">
        <v>44781.157638888886</v>
      </c>
      <c r="H1419" s="1">
        <v>44781.158333333333</v>
      </c>
      <c r="I1419">
        <v>81249664949</v>
      </c>
      <c r="J1419" t="s">
        <v>19</v>
      </c>
      <c r="K1419" t="s">
        <v>6214</v>
      </c>
      <c r="L1419" t="s">
        <v>6215</v>
      </c>
      <c r="M1419" s="2">
        <v>44856</v>
      </c>
      <c r="N1419" t="s">
        <v>6216</v>
      </c>
      <c r="O1419">
        <v>1700000</v>
      </c>
      <c r="P1419">
        <v>10</v>
      </c>
      <c r="Q1419" t="s">
        <v>6217</v>
      </c>
      <c r="R1419" t="s">
        <v>28</v>
      </c>
      <c r="S1419" s="2">
        <v>44865</v>
      </c>
    </row>
    <row r="1420" spans="1:19" x14ac:dyDescent="0.25">
      <c r="A1420" t="s">
        <v>19</v>
      </c>
      <c r="B1420">
        <v>4432</v>
      </c>
      <c r="C1420" t="s">
        <v>42</v>
      </c>
      <c r="D1420" t="s">
        <v>43</v>
      </c>
      <c r="E1420" t="s">
        <v>44</v>
      </c>
      <c r="F1420" t="s">
        <v>44</v>
      </c>
      <c r="G1420" s="1">
        <v>44779.6</v>
      </c>
      <c r="H1420" s="1">
        <v>44779.6</v>
      </c>
      <c r="I1420">
        <v>81411147855</v>
      </c>
      <c r="J1420" t="s">
        <v>19</v>
      </c>
      <c r="K1420" t="s">
        <v>45</v>
      </c>
      <c r="L1420" t="s">
        <v>6218</v>
      </c>
      <c r="M1420" s="2">
        <v>44779</v>
      </c>
      <c r="N1420" t="s">
        <v>19</v>
      </c>
      <c r="O1420">
        <v>1100000</v>
      </c>
      <c r="P1420">
        <v>1</v>
      </c>
      <c r="Q1420" t="s">
        <v>6219</v>
      </c>
      <c r="R1420" t="s">
        <v>17</v>
      </c>
      <c r="S1420" s="2">
        <v>44793</v>
      </c>
    </row>
    <row r="1421" spans="1:19" x14ac:dyDescent="0.25">
      <c r="A1421">
        <v>2208044</v>
      </c>
      <c r="B1421">
        <v>5560</v>
      </c>
      <c r="C1421" t="s">
        <v>20</v>
      </c>
      <c r="D1421" t="s">
        <v>21</v>
      </c>
      <c r="E1421" t="s">
        <v>6220</v>
      </c>
      <c r="F1421" t="s">
        <v>6221</v>
      </c>
      <c r="G1421" s="1">
        <v>44779.571527777778</v>
      </c>
      <c r="H1421" s="1">
        <v>44779.576388888891</v>
      </c>
      <c r="I1421">
        <v>81280404456</v>
      </c>
      <c r="J1421" t="s">
        <v>19</v>
      </c>
      <c r="K1421" t="s">
        <v>6222</v>
      </c>
      <c r="L1421" t="s">
        <v>6223</v>
      </c>
      <c r="M1421" s="2">
        <v>44945</v>
      </c>
      <c r="N1421" t="s">
        <v>6224</v>
      </c>
      <c r="O1421">
        <v>3550000</v>
      </c>
      <c r="P1421">
        <v>50</v>
      </c>
      <c r="Q1421" t="s">
        <v>6225</v>
      </c>
      <c r="R1421" t="s">
        <v>17</v>
      </c>
      <c r="S1421" s="2">
        <v>44957</v>
      </c>
    </row>
    <row r="1422" spans="1:19" x14ac:dyDescent="0.25">
      <c r="A1422">
        <v>2208048</v>
      </c>
      <c r="B1422">
        <v>4692</v>
      </c>
      <c r="C1422" t="s">
        <v>20</v>
      </c>
      <c r="D1422" t="s">
        <v>21</v>
      </c>
      <c r="E1422" t="s">
        <v>2945</v>
      </c>
      <c r="F1422" t="s">
        <v>6226</v>
      </c>
      <c r="G1422" s="1">
        <v>44779.544444444444</v>
      </c>
      <c r="H1422" s="1">
        <v>44779.576388888891</v>
      </c>
      <c r="I1422">
        <v>81337212460</v>
      </c>
      <c r="J1422" t="s">
        <v>19</v>
      </c>
      <c r="K1422" t="s">
        <v>2947</v>
      </c>
      <c r="L1422" t="s">
        <v>6227</v>
      </c>
      <c r="M1422" s="2">
        <v>44823</v>
      </c>
      <c r="N1422" t="s">
        <v>6228</v>
      </c>
      <c r="O1422">
        <v>3017250</v>
      </c>
      <c r="P1422">
        <v>25</v>
      </c>
      <c r="Q1422" t="s">
        <v>6229</v>
      </c>
      <c r="R1422" t="s">
        <v>17</v>
      </c>
      <c r="S1422" s="2">
        <v>44833</v>
      </c>
    </row>
    <row r="1423" spans="1:19" x14ac:dyDescent="0.25">
      <c r="A1423">
        <v>2208045</v>
      </c>
      <c r="B1423">
        <v>4905</v>
      </c>
      <c r="C1423" t="s">
        <v>20</v>
      </c>
      <c r="D1423" t="s">
        <v>21</v>
      </c>
      <c r="E1423" t="s">
        <v>6230</v>
      </c>
      <c r="F1423" t="s">
        <v>6231</v>
      </c>
      <c r="G1423" s="1">
        <v>44779.527777777781</v>
      </c>
      <c r="H1423" s="1">
        <v>44779.576388888891</v>
      </c>
      <c r="I1423">
        <v>81342343475</v>
      </c>
      <c r="J1423" t="s">
        <v>19</v>
      </c>
      <c r="K1423" t="s">
        <v>6232</v>
      </c>
      <c r="L1423" t="s">
        <v>6233</v>
      </c>
      <c r="M1423" s="2">
        <v>44848</v>
      </c>
      <c r="N1423" t="s">
        <v>6234</v>
      </c>
      <c r="O1423">
        <v>2325000</v>
      </c>
      <c r="P1423">
        <v>15</v>
      </c>
      <c r="Q1423" t="s">
        <v>6235</v>
      </c>
      <c r="R1423" t="s">
        <v>19</v>
      </c>
      <c r="S1423" s="2">
        <v>44859</v>
      </c>
    </row>
    <row r="1424" spans="1:19" x14ac:dyDescent="0.25">
      <c r="A1424">
        <v>2208076</v>
      </c>
      <c r="B1424">
        <v>5167</v>
      </c>
      <c r="C1424" t="s">
        <v>110</v>
      </c>
      <c r="D1424" t="s">
        <v>43</v>
      </c>
      <c r="E1424" t="s">
        <v>6236</v>
      </c>
      <c r="F1424" t="s">
        <v>6236</v>
      </c>
      <c r="G1424" s="1">
        <v>44779.542361111111</v>
      </c>
      <c r="H1424" s="1">
        <v>44779.543055555558</v>
      </c>
      <c r="I1424">
        <v>81333842949</v>
      </c>
      <c r="J1424" t="s">
        <v>19</v>
      </c>
      <c r="K1424" t="s">
        <v>6237</v>
      </c>
      <c r="L1424" t="s">
        <v>6238</v>
      </c>
      <c r="M1424" s="2">
        <v>44888</v>
      </c>
      <c r="N1424" t="s">
        <v>19</v>
      </c>
      <c r="O1424">
        <v>1611900</v>
      </c>
      <c r="P1424">
        <v>10</v>
      </c>
      <c r="Q1424" t="s">
        <v>6239</v>
      </c>
      <c r="R1424" t="s">
        <v>28</v>
      </c>
      <c r="S1424" s="2">
        <v>44902</v>
      </c>
    </row>
    <row r="1425" spans="1:19" x14ac:dyDescent="0.25">
      <c r="A1425">
        <v>2208053</v>
      </c>
      <c r="B1425">
        <v>5246</v>
      </c>
      <c r="C1425" t="s">
        <v>20</v>
      </c>
      <c r="D1425" t="s">
        <v>43</v>
      </c>
      <c r="E1425" t="s">
        <v>6240</v>
      </c>
      <c r="F1425" t="s">
        <v>6240</v>
      </c>
      <c r="G1425" s="1">
        <v>44779.542361111111</v>
      </c>
      <c r="H1425" s="1">
        <v>44779.543055555558</v>
      </c>
      <c r="I1425">
        <v>85258339222</v>
      </c>
      <c r="J1425" t="s">
        <v>19</v>
      </c>
      <c r="K1425" t="s">
        <v>6241</v>
      </c>
      <c r="L1425" t="s">
        <v>6242</v>
      </c>
      <c r="M1425" s="2">
        <v>44901</v>
      </c>
      <c r="N1425" t="s">
        <v>19</v>
      </c>
      <c r="O1425">
        <v>2389500</v>
      </c>
      <c r="P1425">
        <v>10</v>
      </c>
      <c r="Q1425" t="s">
        <v>6243</v>
      </c>
      <c r="R1425" t="s">
        <v>17</v>
      </c>
      <c r="S1425" s="2">
        <v>44914</v>
      </c>
    </row>
    <row r="1426" spans="1:19" x14ac:dyDescent="0.25">
      <c r="A1426">
        <v>2208043</v>
      </c>
      <c r="B1426">
        <v>4979</v>
      </c>
      <c r="C1426" t="s">
        <v>110</v>
      </c>
      <c r="D1426" t="s">
        <v>65</v>
      </c>
      <c r="E1426" t="s">
        <v>2306</v>
      </c>
      <c r="F1426" t="s">
        <v>2306</v>
      </c>
      <c r="G1426" s="1">
        <v>44778.695138888892</v>
      </c>
      <c r="H1426" s="1">
        <v>44778.695833333331</v>
      </c>
      <c r="I1426">
        <v>81903112233</v>
      </c>
      <c r="J1426" t="s">
        <v>19</v>
      </c>
      <c r="K1426" t="s">
        <v>2308</v>
      </c>
      <c r="L1426" t="s">
        <v>6244</v>
      </c>
      <c r="M1426" s="2">
        <v>44859</v>
      </c>
      <c r="N1426" t="s">
        <v>6245</v>
      </c>
      <c r="O1426">
        <v>3021975</v>
      </c>
      <c r="P1426">
        <v>25</v>
      </c>
      <c r="Q1426" t="s">
        <v>6246</v>
      </c>
      <c r="R1426" t="s">
        <v>28</v>
      </c>
      <c r="S1426" s="2">
        <v>44880</v>
      </c>
    </row>
    <row r="1427" spans="1:19" x14ac:dyDescent="0.25">
      <c r="A1427">
        <v>2208040</v>
      </c>
      <c r="B1427">
        <v>4659</v>
      </c>
      <c r="C1427" t="s">
        <v>110</v>
      </c>
      <c r="D1427" t="s">
        <v>65</v>
      </c>
      <c r="E1427" t="s">
        <v>6247</v>
      </c>
      <c r="F1427" t="s">
        <v>6248</v>
      </c>
      <c r="G1427" s="1">
        <v>44778.586805555555</v>
      </c>
      <c r="H1427" s="1">
        <v>44778.587500000001</v>
      </c>
      <c r="I1427">
        <v>82331528938</v>
      </c>
      <c r="J1427" t="s">
        <v>19</v>
      </c>
      <c r="K1427" t="s">
        <v>6249</v>
      </c>
      <c r="L1427" t="s">
        <v>6250</v>
      </c>
      <c r="M1427" s="2">
        <v>44816</v>
      </c>
      <c r="N1427" t="s">
        <v>6251</v>
      </c>
      <c r="O1427">
        <v>6840000</v>
      </c>
      <c r="P1427">
        <v>50</v>
      </c>
      <c r="Q1427" t="s">
        <v>6252</v>
      </c>
      <c r="R1427" t="s">
        <v>28</v>
      </c>
      <c r="S1427" s="2">
        <v>44837</v>
      </c>
    </row>
    <row r="1428" spans="1:19" x14ac:dyDescent="0.25">
      <c r="A1428">
        <v>2208039</v>
      </c>
      <c r="B1428">
        <v>5125</v>
      </c>
      <c r="C1428" t="s">
        <v>110</v>
      </c>
      <c r="D1428" t="s">
        <v>103</v>
      </c>
      <c r="E1428" t="s">
        <v>6253</v>
      </c>
      <c r="F1428" t="s">
        <v>6253</v>
      </c>
      <c r="G1428" s="1">
        <v>44778.578472222223</v>
      </c>
      <c r="H1428" s="1">
        <v>44778.578472222223</v>
      </c>
      <c r="I1428">
        <v>81776922175</v>
      </c>
      <c r="J1428" t="s">
        <v>19</v>
      </c>
      <c r="K1428" t="s">
        <v>3067</v>
      </c>
      <c r="L1428" t="s">
        <v>6254</v>
      </c>
      <c r="M1428" s="2">
        <v>44882</v>
      </c>
      <c r="N1428" t="s">
        <v>6255</v>
      </c>
      <c r="O1428">
        <v>2210000</v>
      </c>
      <c r="P1428">
        <v>10</v>
      </c>
      <c r="Q1428" t="s">
        <v>6256</v>
      </c>
      <c r="R1428" t="s">
        <v>17</v>
      </c>
      <c r="S1428" s="2">
        <v>44890</v>
      </c>
    </row>
    <row r="1429" spans="1:19" x14ac:dyDescent="0.25">
      <c r="A1429">
        <v>2208054</v>
      </c>
      <c r="B1429">
        <v>4765</v>
      </c>
      <c r="C1429" t="s">
        <v>110</v>
      </c>
      <c r="D1429" t="s">
        <v>43</v>
      </c>
      <c r="E1429" t="s">
        <v>6257</v>
      </c>
      <c r="F1429" t="s">
        <v>6257</v>
      </c>
      <c r="G1429" s="1">
        <v>44778.575694444444</v>
      </c>
      <c r="H1429" s="1">
        <v>44778.575694444444</v>
      </c>
      <c r="I1429">
        <v>81216110678</v>
      </c>
      <c r="J1429" t="s">
        <v>19</v>
      </c>
      <c r="K1429" t="s">
        <v>6258</v>
      </c>
      <c r="L1429" t="s">
        <v>6259</v>
      </c>
      <c r="M1429" s="2">
        <v>44828</v>
      </c>
      <c r="N1429" t="s">
        <v>6260</v>
      </c>
      <c r="O1429">
        <v>5960000</v>
      </c>
      <c r="P1429">
        <v>50</v>
      </c>
      <c r="Q1429" t="s">
        <v>6261</v>
      </c>
      <c r="R1429" t="s">
        <v>17</v>
      </c>
      <c r="S1429" s="2">
        <v>44855</v>
      </c>
    </row>
    <row r="1430" spans="1:19" x14ac:dyDescent="0.25">
      <c r="A1430">
        <v>2208072</v>
      </c>
      <c r="B1430">
        <v>4660</v>
      </c>
      <c r="C1430" t="s">
        <v>20</v>
      </c>
      <c r="D1430" t="s">
        <v>218</v>
      </c>
      <c r="E1430" t="s">
        <v>2620</v>
      </c>
      <c r="F1430" t="s">
        <v>2621</v>
      </c>
      <c r="G1430" s="1">
        <v>44778.490972222222</v>
      </c>
      <c r="H1430" s="1">
        <v>44778.491666666669</v>
      </c>
      <c r="I1430">
        <v>817461142</v>
      </c>
      <c r="J1430" t="s">
        <v>19</v>
      </c>
      <c r="K1430" t="s">
        <v>2622</v>
      </c>
      <c r="L1430" t="s">
        <v>6262</v>
      </c>
      <c r="M1430" s="2">
        <v>44816</v>
      </c>
      <c r="N1430" t="s">
        <v>2624</v>
      </c>
      <c r="O1430">
        <v>3720000</v>
      </c>
      <c r="P1430">
        <v>50</v>
      </c>
      <c r="Q1430" t="s">
        <v>2833</v>
      </c>
      <c r="R1430" t="s">
        <v>17</v>
      </c>
      <c r="S1430" s="2">
        <v>44827</v>
      </c>
    </row>
    <row r="1431" spans="1:19" x14ac:dyDescent="0.25">
      <c r="A1431" t="s">
        <v>19</v>
      </c>
      <c r="B1431">
        <v>4424</v>
      </c>
      <c r="C1431" t="s">
        <v>29</v>
      </c>
      <c r="D1431" t="s">
        <v>59</v>
      </c>
      <c r="E1431" t="s">
        <v>6263</v>
      </c>
      <c r="F1431" t="s">
        <v>6263</v>
      </c>
      <c r="G1431" s="1">
        <v>44777.682638888888</v>
      </c>
      <c r="H1431" s="1">
        <v>44777.682638888888</v>
      </c>
      <c r="I1431">
        <v>81315378475</v>
      </c>
      <c r="J1431" t="s">
        <v>19</v>
      </c>
      <c r="K1431" t="s">
        <v>6264</v>
      </c>
      <c r="L1431" t="s">
        <v>6265</v>
      </c>
      <c r="M1431" s="2">
        <v>44777</v>
      </c>
      <c r="N1431" t="s">
        <v>6266</v>
      </c>
      <c r="O1431">
        <v>2310000</v>
      </c>
      <c r="P1431">
        <v>10</v>
      </c>
      <c r="Q1431" t="s">
        <v>6267</v>
      </c>
      <c r="R1431" t="s">
        <v>28</v>
      </c>
      <c r="S1431" s="2">
        <v>44791</v>
      </c>
    </row>
    <row r="1432" spans="1:19" x14ac:dyDescent="0.25">
      <c r="A1432" t="s">
        <v>19</v>
      </c>
      <c r="B1432">
        <v>4423</v>
      </c>
      <c r="C1432" t="s">
        <v>29</v>
      </c>
      <c r="D1432" t="s">
        <v>35</v>
      </c>
      <c r="E1432" t="s">
        <v>6268</v>
      </c>
      <c r="F1432" t="s">
        <v>6269</v>
      </c>
      <c r="G1432" s="1">
        <v>44777.665277777778</v>
      </c>
      <c r="H1432" s="1">
        <v>44777.665277777778</v>
      </c>
      <c r="I1432">
        <v>81325301000</v>
      </c>
      <c r="J1432" t="s">
        <v>19</v>
      </c>
      <c r="K1432" t="s">
        <v>6270</v>
      </c>
      <c r="L1432" t="s">
        <v>6271</v>
      </c>
      <c r="M1432" s="2">
        <v>44778</v>
      </c>
      <c r="N1432" t="s">
        <v>6272</v>
      </c>
      <c r="O1432">
        <v>1359750</v>
      </c>
      <c r="P1432">
        <v>25</v>
      </c>
      <c r="Q1432" t="s">
        <v>6273</v>
      </c>
      <c r="R1432" t="s">
        <v>235</v>
      </c>
      <c r="S1432" s="2">
        <v>44788</v>
      </c>
    </row>
    <row r="1433" spans="1:19" x14ac:dyDescent="0.25">
      <c r="A1433">
        <v>2208032</v>
      </c>
      <c r="B1433">
        <v>4628</v>
      </c>
      <c r="C1433" t="s">
        <v>20</v>
      </c>
      <c r="D1433" t="s">
        <v>35</v>
      </c>
      <c r="E1433" t="s">
        <v>6274</v>
      </c>
      <c r="F1433" t="s">
        <v>6275</v>
      </c>
      <c r="G1433" s="1">
        <v>44777.539583333331</v>
      </c>
      <c r="H1433" s="1">
        <v>44777.54583333333</v>
      </c>
      <c r="I1433">
        <v>81210986046</v>
      </c>
      <c r="J1433" t="s">
        <v>19</v>
      </c>
      <c r="K1433" t="s">
        <v>6276</v>
      </c>
      <c r="L1433" t="s">
        <v>6277</v>
      </c>
      <c r="M1433" s="2">
        <v>44812</v>
      </c>
      <c r="N1433" t="s">
        <v>6278</v>
      </c>
      <c r="O1433">
        <v>3366596</v>
      </c>
      <c r="P1433">
        <v>50</v>
      </c>
      <c r="Q1433" t="s">
        <v>6279</v>
      </c>
      <c r="R1433" t="s">
        <v>28</v>
      </c>
      <c r="S1433" s="2">
        <v>44848</v>
      </c>
    </row>
    <row r="1434" spans="1:19" x14ac:dyDescent="0.25">
      <c r="A1434">
        <v>2208033</v>
      </c>
      <c r="B1434">
        <v>5019</v>
      </c>
      <c r="C1434" t="s">
        <v>20</v>
      </c>
      <c r="D1434" t="s">
        <v>3396</v>
      </c>
      <c r="E1434" t="s">
        <v>6280</v>
      </c>
      <c r="F1434" t="s">
        <v>6281</v>
      </c>
      <c r="G1434" s="1">
        <v>44777.476388888892</v>
      </c>
      <c r="H1434" s="1">
        <v>44777.477083333331</v>
      </c>
      <c r="I1434">
        <v>81370287299</v>
      </c>
      <c r="J1434" t="s">
        <v>19</v>
      </c>
      <c r="K1434" t="s">
        <v>6282</v>
      </c>
      <c r="L1434" t="s">
        <v>6283</v>
      </c>
      <c r="M1434" s="2">
        <v>44866</v>
      </c>
      <c r="N1434" t="s">
        <v>19</v>
      </c>
      <c r="O1434">
        <v>5244750</v>
      </c>
      <c r="P1434">
        <v>15</v>
      </c>
      <c r="Q1434" t="s">
        <v>6284</v>
      </c>
      <c r="R1434" t="s">
        <v>17</v>
      </c>
      <c r="S1434" s="2">
        <v>44866</v>
      </c>
    </row>
    <row r="1435" spans="1:19" x14ac:dyDescent="0.25">
      <c r="A1435">
        <v>2208031</v>
      </c>
      <c r="B1435">
        <v>4997</v>
      </c>
      <c r="C1435" t="s">
        <v>20</v>
      </c>
      <c r="D1435" t="s">
        <v>154</v>
      </c>
      <c r="E1435" t="s">
        <v>6285</v>
      </c>
      <c r="F1435" t="s">
        <v>6286</v>
      </c>
      <c r="G1435" s="1">
        <v>44775.700694444444</v>
      </c>
      <c r="H1435" s="1">
        <v>44777.128472222219</v>
      </c>
      <c r="I1435">
        <v>81326558050</v>
      </c>
      <c r="J1435" t="s">
        <v>19</v>
      </c>
      <c r="K1435" t="s">
        <v>6287</v>
      </c>
      <c r="L1435" t="s">
        <v>6288</v>
      </c>
      <c r="M1435" s="2">
        <v>44861</v>
      </c>
      <c r="N1435" t="s">
        <v>6289</v>
      </c>
      <c r="O1435">
        <v>3940000</v>
      </c>
      <c r="P1435">
        <v>10</v>
      </c>
      <c r="Q1435" t="s">
        <v>6290</v>
      </c>
      <c r="R1435" t="s">
        <v>17</v>
      </c>
      <c r="S1435" s="2">
        <v>44865</v>
      </c>
    </row>
    <row r="1436" spans="1:19" x14ac:dyDescent="0.25">
      <c r="A1436">
        <v>2208035</v>
      </c>
      <c r="B1436">
        <v>4873</v>
      </c>
      <c r="C1436" t="s">
        <v>20</v>
      </c>
      <c r="D1436" t="s">
        <v>21</v>
      </c>
      <c r="E1436" t="s">
        <v>6291</v>
      </c>
      <c r="F1436" t="s">
        <v>6292</v>
      </c>
      <c r="G1436" s="1">
        <v>44776.758333333331</v>
      </c>
      <c r="H1436" s="1">
        <v>44776.761111111111</v>
      </c>
      <c r="I1436">
        <v>81252365371</v>
      </c>
      <c r="J1436" t="s">
        <v>19</v>
      </c>
      <c r="K1436" t="s">
        <v>6293</v>
      </c>
      <c r="L1436" t="s">
        <v>6294</v>
      </c>
      <c r="M1436" s="2">
        <v>44841</v>
      </c>
      <c r="N1436" t="s">
        <v>6295</v>
      </c>
      <c r="O1436">
        <v>6921600</v>
      </c>
      <c r="P1436">
        <v>103</v>
      </c>
      <c r="Q1436" t="s">
        <v>6296</v>
      </c>
      <c r="R1436" t="s">
        <v>19</v>
      </c>
      <c r="S1436" s="2">
        <v>44853</v>
      </c>
    </row>
    <row r="1437" spans="1:19" x14ac:dyDescent="0.25">
      <c r="A1437">
        <v>2208036</v>
      </c>
      <c r="B1437">
        <v>4720</v>
      </c>
      <c r="C1437" t="s">
        <v>20</v>
      </c>
      <c r="D1437" t="s">
        <v>21</v>
      </c>
      <c r="E1437" t="s">
        <v>6297</v>
      </c>
      <c r="F1437" t="s">
        <v>6298</v>
      </c>
      <c r="G1437" s="1">
        <v>44776.714583333334</v>
      </c>
      <c r="H1437" s="1">
        <v>44776.714583333334</v>
      </c>
      <c r="I1437">
        <v>81341755159</v>
      </c>
      <c r="J1437" t="s">
        <v>19</v>
      </c>
      <c r="K1437" t="s">
        <v>6299</v>
      </c>
      <c r="L1437" t="s">
        <v>6300</v>
      </c>
      <c r="M1437" s="2">
        <v>44826</v>
      </c>
      <c r="N1437" t="s">
        <v>6301</v>
      </c>
      <c r="O1437">
        <v>9710400</v>
      </c>
      <c r="P1437">
        <v>102</v>
      </c>
      <c r="Q1437" t="s">
        <v>6302</v>
      </c>
      <c r="R1437" t="s">
        <v>28</v>
      </c>
      <c r="S1437" s="2">
        <v>44837</v>
      </c>
    </row>
    <row r="1438" spans="1:19" x14ac:dyDescent="0.25">
      <c r="A1438">
        <v>2208089</v>
      </c>
      <c r="B1438">
        <v>4571</v>
      </c>
      <c r="C1438" t="s">
        <v>20</v>
      </c>
      <c r="D1438" t="s">
        <v>78</v>
      </c>
      <c r="E1438" t="s">
        <v>6303</v>
      </c>
      <c r="F1438" t="s">
        <v>6303</v>
      </c>
      <c r="G1438" s="1">
        <v>44776.701388888891</v>
      </c>
      <c r="H1438" s="1">
        <v>44776.70208333333</v>
      </c>
      <c r="I1438">
        <v>85269394162</v>
      </c>
      <c r="J1438" t="s">
        <v>19</v>
      </c>
      <c r="K1438" t="s">
        <v>6304</v>
      </c>
      <c r="L1438" t="s">
        <v>6305</v>
      </c>
      <c r="M1438" s="2">
        <v>44799</v>
      </c>
      <c r="N1438" t="s">
        <v>6306</v>
      </c>
      <c r="O1438">
        <v>1100000</v>
      </c>
      <c r="P1438">
        <v>1</v>
      </c>
      <c r="Q1438" t="s">
        <v>6307</v>
      </c>
      <c r="R1438" t="s">
        <v>19</v>
      </c>
      <c r="S1438" s="2">
        <v>44816</v>
      </c>
    </row>
    <row r="1439" spans="1:19" x14ac:dyDescent="0.25">
      <c r="A1439" t="s">
        <v>19</v>
      </c>
      <c r="B1439">
        <v>4417</v>
      </c>
      <c r="C1439" t="s">
        <v>29</v>
      </c>
      <c r="D1439" t="s">
        <v>35</v>
      </c>
      <c r="E1439" t="s">
        <v>6308</v>
      </c>
      <c r="F1439" t="s">
        <v>6308</v>
      </c>
      <c r="G1439" s="1">
        <v>44776.659722222219</v>
      </c>
      <c r="H1439" s="1">
        <v>44776.659722222219</v>
      </c>
      <c r="I1439">
        <v>82187245790</v>
      </c>
      <c r="J1439" t="s">
        <v>19</v>
      </c>
      <c r="K1439" t="s">
        <v>6309</v>
      </c>
      <c r="L1439" t="s">
        <v>6310</v>
      </c>
      <c r="M1439" s="2">
        <v>44776</v>
      </c>
      <c r="N1439" t="s">
        <v>6311</v>
      </c>
      <c r="O1439">
        <v>1275000</v>
      </c>
      <c r="P1439">
        <v>15</v>
      </c>
      <c r="Q1439" t="s">
        <v>6312</v>
      </c>
      <c r="R1439" t="s">
        <v>28</v>
      </c>
      <c r="S1439" s="2">
        <v>44785</v>
      </c>
    </row>
    <row r="1440" spans="1:19" x14ac:dyDescent="0.25">
      <c r="A1440">
        <v>2208028</v>
      </c>
      <c r="B1440">
        <v>4763</v>
      </c>
      <c r="C1440" t="s">
        <v>110</v>
      </c>
      <c r="D1440" t="s">
        <v>65</v>
      </c>
      <c r="E1440" t="s">
        <v>6313</v>
      </c>
      <c r="F1440" t="s">
        <v>6313</v>
      </c>
      <c r="G1440" s="1">
        <v>44776.642361111109</v>
      </c>
      <c r="H1440" s="1">
        <v>44776.642361111109</v>
      </c>
      <c r="I1440">
        <v>81548015004</v>
      </c>
      <c r="J1440" t="s">
        <v>19</v>
      </c>
      <c r="K1440" t="s">
        <v>6314</v>
      </c>
      <c r="L1440" t="s">
        <v>6315</v>
      </c>
      <c r="M1440" s="2">
        <v>44830</v>
      </c>
      <c r="N1440" t="s">
        <v>6316</v>
      </c>
      <c r="O1440">
        <v>6772500</v>
      </c>
      <c r="P1440">
        <v>25</v>
      </c>
      <c r="Q1440" t="s">
        <v>6317</v>
      </c>
      <c r="R1440" t="s">
        <v>28</v>
      </c>
      <c r="S1440" s="2">
        <v>44850</v>
      </c>
    </row>
    <row r="1441" spans="1:19" x14ac:dyDescent="0.25">
      <c r="A1441">
        <v>2208041</v>
      </c>
      <c r="B1441">
        <v>4952</v>
      </c>
      <c r="C1441" t="s">
        <v>110</v>
      </c>
      <c r="D1441" t="s">
        <v>59</v>
      </c>
      <c r="E1441" t="s">
        <v>5030</v>
      </c>
      <c r="F1441" t="s">
        <v>5030</v>
      </c>
      <c r="G1441" s="1">
        <v>44776.593055555553</v>
      </c>
      <c r="H1441" s="1">
        <v>44776.593055555553</v>
      </c>
      <c r="I1441">
        <v>85713243920</v>
      </c>
      <c r="J1441" t="s">
        <v>19</v>
      </c>
      <c r="K1441" t="s">
        <v>5031</v>
      </c>
      <c r="L1441" t="s">
        <v>6318</v>
      </c>
      <c r="M1441" s="2">
        <v>44856</v>
      </c>
      <c r="N1441" t="s">
        <v>6319</v>
      </c>
      <c r="O1441">
        <v>7650000</v>
      </c>
      <c r="P1441">
        <v>50</v>
      </c>
      <c r="Q1441" t="s">
        <v>5034</v>
      </c>
      <c r="R1441" t="s">
        <v>28</v>
      </c>
      <c r="S1441" s="2">
        <v>44864</v>
      </c>
    </row>
    <row r="1442" spans="1:19" x14ac:dyDescent="0.25">
      <c r="A1442">
        <v>2208025</v>
      </c>
      <c r="B1442">
        <v>4526</v>
      </c>
      <c r="C1442" t="s">
        <v>20</v>
      </c>
      <c r="D1442" t="s">
        <v>78</v>
      </c>
      <c r="E1442" t="s">
        <v>6320</v>
      </c>
      <c r="F1442" t="s">
        <v>6320</v>
      </c>
      <c r="G1442" s="1">
        <v>44776.476388888892</v>
      </c>
      <c r="H1442" s="1">
        <v>44776.477083333331</v>
      </c>
      <c r="I1442">
        <v>85846623302</v>
      </c>
      <c r="J1442" t="s">
        <v>19</v>
      </c>
      <c r="K1442" t="s">
        <v>6321</v>
      </c>
      <c r="L1442" t="s">
        <v>6322</v>
      </c>
      <c r="M1442" s="2">
        <v>44792</v>
      </c>
      <c r="N1442" t="s">
        <v>6323</v>
      </c>
      <c r="O1442">
        <v>1806525</v>
      </c>
      <c r="P1442">
        <v>15</v>
      </c>
      <c r="Q1442" t="s">
        <v>6324</v>
      </c>
      <c r="R1442" t="s">
        <v>28</v>
      </c>
      <c r="S1442" s="2">
        <v>44804</v>
      </c>
    </row>
    <row r="1443" spans="1:19" x14ac:dyDescent="0.25">
      <c r="A1443">
        <v>2208023</v>
      </c>
      <c r="B1443">
        <v>4576</v>
      </c>
      <c r="C1443" t="s">
        <v>20</v>
      </c>
      <c r="D1443" t="s">
        <v>103</v>
      </c>
      <c r="E1443" t="s">
        <v>6325</v>
      </c>
      <c r="F1443" t="s">
        <v>6325</v>
      </c>
      <c r="G1443" s="1">
        <v>44776.349305555559</v>
      </c>
      <c r="H1443" s="1">
        <v>44776.369444444441</v>
      </c>
      <c r="I1443">
        <v>819832147</v>
      </c>
      <c r="J1443" t="s">
        <v>19</v>
      </c>
      <c r="K1443" t="s">
        <v>6326</v>
      </c>
      <c r="L1443" t="s">
        <v>6327</v>
      </c>
      <c r="M1443" s="2">
        <v>44802</v>
      </c>
      <c r="N1443" t="s">
        <v>19</v>
      </c>
      <c r="O1443">
        <v>2250000</v>
      </c>
      <c r="P1443">
        <v>25</v>
      </c>
      <c r="Q1443" t="s">
        <v>6328</v>
      </c>
      <c r="R1443" t="s">
        <v>28</v>
      </c>
      <c r="S1443" s="2">
        <v>44813</v>
      </c>
    </row>
    <row r="1444" spans="1:19" x14ac:dyDescent="0.25">
      <c r="A1444">
        <v>2208042</v>
      </c>
      <c r="B1444">
        <v>4708</v>
      </c>
      <c r="C1444" t="s">
        <v>20</v>
      </c>
      <c r="D1444" t="s">
        <v>59</v>
      </c>
      <c r="E1444" t="s">
        <v>6329</v>
      </c>
      <c r="F1444" t="s">
        <v>6330</v>
      </c>
      <c r="G1444" s="1">
        <v>44775.705555555556</v>
      </c>
      <c r="H1444" s="1">
        <v>44775.705555555556</v>
      </c>
      <c r="I1444">
        <v>81805191888</v>
      </c>
      <c r="J1444" t="s">
        <v>19</v>
      </c>
      <c r="K1444" t="s">
        <v>6331</v>
      </c>
      <c r="L1444" t="s">
        <v>6332</v>
      </c>
      <c r="M1444" s="2">
        <v>44825</v>
      </c>
      <c r="N1444" t="s">
        <v>6333</v>
      </c>
      <c r="O1444">
        <v>4640000</v>
      </c>
      <c r="P1444">
        <v>50</v>
      </c>
      <c r="Q1444" t="s">
        <v>6334</v>
      </c>
      <c r="R1444" t="s">
        <v>17</v>
      </c>
      <c r="S1444" s="2">
        <v>44839</v>
      </c>
    </row>
    <row r="1445" spans="1:19" x14ac:dyDescent="0.25">
      <c r="A1445">
        <v>2208015</v>
      </c>
      <c r="B1445">
        <v>4545</v>
      </c>
      <c r="C1445" t="s">
        <v>20</v>
      </c>
      <c r="D1445" t="s">
        <v>78</v>
      </c>
      <c r="E1445" t="s">
        <v>6335</v>
      </c>
      <c r="F1445" t="s">
        <v>6336</v>
      </c>
      <c r="G1445" s="1">
        <v>44775.675000000003</v>
      </c>
      <c r="H1445" s="1">
        <v>44775.675000000003</v>
      </c>
      <c r="I1445">
        <v>81332212347</v>
      </c>
      <c r="J1445" t="s">
        <v>19</v>
      </c>
      <c r="K1445" t="s">
        <v>6337</v>
      </c>
      <c r="L1445" t="s">
        <v>6338</v>
      </c>
      <c r="M1445" s="2">
        <v>44795</v>
      </c>
      <c r="N1445" t="s">
        <v>6339</v>
      </c>
      <c r="O1445">
        <v>5128200</v>
      </c>
      <c r="P1445">
        <v>75</v>
      </c>
      <c r="Q1445" t="s">
        <v>6340</v>
      </c>
      <c r="R1445" t="s">
        <v>19</v>
      </c>
      <c r="S1445" s="2">
        <v>44805</v>
      </c>
    </row>
    <row r="1446" spans="1:19" x14ac:dyDescent="0.25">
      <c r="A1446">
        <v>2208049</v>
      </c>
      <c r="B1446">
        <v>5295</v>
      </c>
      <c r="C1446" t="s">
        <v>42</v>
      </c>
      <c r="D1446" t="s">
        <v>65</v>
      </c>
      <c r="E1446" t="s">
        <v>533</v>
      </c>
      <c r="F1446" t="s">
        <v>534</v>
      </c>
      <c r="G1446" s="1">
        <v>44775.624305555553</v>
      </c>
      <c r="H1446" s="1">
        <v>44775.626388888886</v>
      </c>
      <c r="I1446">
        <v>82285099902</v>
      </c>
      <c r="J1446" t="s">
        <v>19</v>
      </c>
      <c r="K1446" t="s">
        <v>535</v>
      </c>
      <c r="L1446" t="s">
        <v>536</v>
      </c>
      <c r="M1446" s="2">
        <v>44908</v>
      </c>
      <c r="N1446" t="s">
        <v>6341</v>
      </c>
      <c r="O1446">
        <v>1100000</v>
      </c>
      <c r="P1446">
        <v>1</v>
      </c>
      <c r="Q1446" t="s">
        <v>537</v>
      </c>
      <c r="R1446" t="s">
        <v>19</v>
      </c>
      <c r="S1446" s="2">
        <v>44915</v>
      </c>
    </row>
    <row r="1447" spans="1:19" x14ac:dyDescent="0.25">
      <c r="A1447">
        <v>2208068</v>
      </c>
      <c r="B1447">
        <v>4602</v>
      </c>
      <c r="C1447" t="s">
        <v>20</v>
      </c>
      <c r="D1447" t="s">
        <v>143</v>
      </c>
      <c r="E1447" t="s">
        <v>6342</v>
      </c>
      <c r="F1447" t="s">
        <v>6342</v>
      </c>
      <c r="G1447" s="1">
        <v>44775.615972222222</v>
      </c>
      <c r="H1447" s="1">
        <v>44775.616666666669</v>
      </c>
      <c r="I1447">
        <v>8157005930</v>
      </c>
      <c r="J1447" t="s">
        <v>19</v>
      </c>
      <c r="K1447" t="s">
        <v>6343</v>
      </c>
      <c r="L1447" t="s">
        <v>6344</v>
      </c>
      <c r="M1447" s="2">
        <v>44809</v>
      </c>
      <c r="N1447" t="s">
        <v>6345</v>
      </c>
      <c r="O1447">
        <v>3301200</v>
      </c>
      <c r="P1447">
        <v>28</v>
      </c>
      <c r="Q1447" t="s">
        <v>6346</v>
      </c>
      <c r="R1447" t="s">
        <v>19</v>
      </c>
      <c r="S1447" s="2">
        <v>44823</v>
      </c>
    </row>
    <row r="1448" spans="1:19" x14ac:dyDescent="0.25">
      <c r="A1448">
        <v>2208022</v>
      </c>
      <c r="B1448">
        <v>4575</v>
      </c>
      <c r="C1448" t="s">
        <v>110</v>
      </c>
      <c r="D1448" t="s">
        <v>65</v>
      </c>
      <c r="E1448" t="s">
        <v>6347</v>
      </c>
      <c r="F1448" t="s">
        <v>6347</v>
      </c>
      <c r="G1448" s="1">
        <v>44775.580555555556</v>
      </c>
      <c r="H1448" s="1">
        <v>44775.581250000003</v>
      </c>
      <c r="I1448">
        <v>81317616239</v>
      </c>
      <c r="J1448" t="s">
        <v>19</v>
      </c>
      <c r="K1448" t="s">
        <v>6348</v>
      </c>
      <c r="L1448" t="s">
        <v>6349</v>
      </c>
      <c r="M1448" s="2">
        <v>44802</v>
      </c>
      <c r="N1448" t="s">
        <v>6350</v>
      </c>
      <c r="O1448">
        <v>1920000</v>
      </c>
      <c r="P1448">
        <v>10</v>
      </c>
      <c r="Q1448" t="s">
        <v>6351</v>
      </c>
      <c r="R1448" t="s">
        <v>28</v>
      </c>
      <c r="S1448" s="2">
        <v>25569</v>
      </c>
    </row>
    <row r="1449" spans="1:19" x14ac:dyDescent="0.25">
      <c r="A1449" t="s">
        <v>19</v>
      </c>
      <c r="B1449">
        <v>4413</v>
      </c>
      <c r="C1449" t="s">
        <v>29</v>
      </c>
      <c r="D1449" t="s">
        <v>59</v>
      </c>
      <c r="E1449" t="s">
        <v>6352</v>
      </c>
      <c r="F1449" t="s">
        <v>6352</v>
      </c>
      <c r="G1449" s="1">
        <v>44775.568749999999</v>
      </c>
      <c r="H1449" s="1">
        <v>44775.568749999999</v>
      </c>
      <c r="I1449">
        <v>81316220195</v>
      </c>
      <c r="J1449" t="s">
        <v>19</v>
      </c>
      <c r="K1449" t="s">
        <v>6353</v>
      </c>
      <c r="L1449" t="s">
        <v>6354</v>
      </c>
      <c r="M1449" s="2">
        <v>44775</v>
      </c>
      <c r="N1449" t="s">
        <v>6355</v>
      </c>
      <c r="O1449">
        <v>3300000</v>
      </c>
      <c r="P1449">
        <v>50</v>
      </c>
      <c r="Q1449" t="s">
        <v>6356</v>
      </c>
      <c r="R1449" t="s">
        <v>17</v>
      </c>
      <c r="S1449" s="2">
        <v>44789</v>
      </c>
    </row>
    <row r="1450" spans="1:19" x14ac:dyDescent="0.25">
      <c r="A1450">
        <v>2208020</v>
      </c>
      <c r="B1450">
        <v>4580</v>
      </c>
      <c r="C1450" t="s">
        <v>42</v>
      </c>
      <c r="D1450" t="s">
        <v>35</v>
      </c>
      <c r="E1450" t="s">
        <v>6357</v>
      </c>
      <c r="F1450" t="s">
        <v>6357</v>
      </c>
      <c r="G1450" s="1">
        <v>44775.566666666666</v>
      </c>
      <c r="H1450" s="1">
        <v>44775.568749999999</v>
      </c>
      <c r="I1450">
        <v>81237834360</v>
      </c>
      <c r="J1450" t="s">
        <v>19</v>
      </c>
      <c r="K1450" t="s">
        <v>6358</v>
      </c>
      <c r="L1450" t="s">
        <v>6359</v>
      </c>
      <c r="M1450" s="2">
        <v>44803</v>
      </c>
      <c r="N1450" t="s">
        <v>6360</v>
      </c>
      <c r="O1450">
        <v>1100000</v>
      </c>
      <c r="P1450">
        <v>1</v>
      </c>
      <c r="Q1450" t="s">
        <v>6361</v>
      </c>
      <c r="R1450" t="s">
        <v>19</v>
      </c>
      <c r="S1450" s="2">
        <v>44813</v>
      </c>
    </row>
    <row r="1451" spans="1:19" x14ac:dyDescent="0.25">
      <c r="A1451">
        <v>2208027</v>
      </c>
      <c r="B1451">
        <v>4679</v>
      </c>
      <c r="C1451" t="s">
        <v>20</v>
      </c>
      <c r="D1451" t="s">
        <v>65</v>
      </c>
      <c r="E1451" t="s">
        <v>6362</v>
      </c>
      <c r="F1451" t="s">
        <v>6363</v>
      </c>
      <c r="G1451" s="1">
        <v>44775.558333333334</v>
      </c>
      <c r="H1451" s="1">
        <v>44775.558333333334</v>
      </c>
      <c r="I1451">
        <v>81382311393</v>
      </c>
      <c r="J1451" t="s">
        <v>19</v>
      </c>
      <c r="K1451" t="s">
        <v>6364</v>
      </c>
      <c r="L1451" t="s">
        <v>6365</v>
      </c>
      <c r="M1451" s="2">
        <v>44818</v>
      </c>
      <c r="N1451" t="s">
        <v>6366</v>
      </c>
      <c r="O1451">
        <v>3577500</v>
      </c>
      <c r="P1451">
        <v>25</v>
      </c>
      <c r="Q1451" t="s">
        <v>6367</v>
      </c>
      <c r="R1451" t="s">
        <v>17</v>
      </c>
      <c r="S1451" s="2">
        <v>44839</v>
      </c>
    </row>
    <row r="1452" spans="1:19" x14ac:dyDescent="0.25">
      <c r="A1452">
        <v>2208014</v>
      </c>
      <c r="B1452">
        <v>4609</v>
      </c>
      <c r="C1452" t="s">
        <v>20</v>
      </c>
      <c r="D1452" t="s">
        <v>165</v>
      </c>
      <c r="E1452" t="s">
        <v>6368</v>
      </c>
      <c r="F1452" t="s">
        <v>6369</v>
      </c>
      <c r="G1452" s="1">
        <v>44775.501388888886</v>
      </c>
      <c r="H1452" s="1">
        <v>44775.502083333333</v>
      </c>
      <c r="I1452">
        <v>85876043231</v>
      </c>
      <c r="J1452" t="s">
        <v>19</v>
      </c>
      <c r="K1452" t="s">
        <v>6370</v>
      </c>
      <c r="L1452" t="s">
        <v>6371</v>
      </c>
      <c r="M1452" s="2">
        <v>44810</v>
      </c>
      <c r="N1452" t="s">
        <v>6372</v>
      </c>
      <c r="O1452">
        <v>1629000</v>
      </c>
      <c r="P1452">
        <v>10</v>
      </c>
      <c r="Q1452" t="s">
        <v>6373</v>
      </c>
      <c r="R1452" t="s">
        <v>28</v>
      </c>
      <c r="S1452" s="2">
        <v>44819</v>
      </c>
    </row>
    <row r="1453" spans="1:19" x14ac:dyDescent="0.25">
      <c r="A1453">
        <v>2208016</v>
      </c>
      <c r="B1453">
        <v>4507</v>
      </c>
      <c r="C1453" t="s">
        <v>20</v>
      </c>
      <c r="D1453" t="s">
        <v>43</v>
      </c>
      <c r="E1453" t="s">
        <v>6374</v>
      </c>
      <c r="F1453" t="s">
        <v>6374</v>
      </c>
      <c r="G1453" s="1">
        <v>44775.427777777775</v>
      </c>
      <c r="H1453" s="1">
        <v>44775.427777777775</v>
      </c>
      <c r="I1453">
        <v>81220888120</v>
      </c>
      <c r="J1453" t="s">
        <v>19</v>
      </c>
      <c r="K1453" t="s">
        <v>6375</v>
      </c>
      <c r="L1453" t="s">
        <v>6376</v>
      </c>
      <c r="M1453" s="2">
        <v>44791</v>
      </c>
      <c r="N1453" t="s">
        <v>6377</v>
      </c>
      <c r="O1453">
        <v>11499600</v>
      </c>
      <c r="P1453">
        <v>50</v>
      </c>
      <c r="Q1453" t="s">
        <v>6378</v>
      </c>
      <c r="R1453" t="s">
        <v>17</v>
      </c>
      <c r="S1453" s="2">
        <v>44805</v>
      </c>
    </row>
    <row r="1454" spans="1:19" x14ac:dyDescent="0.25">
      <c r="A1454">
        <v>2208013</v>
      </c>
      <c r="B1454">
        <v>4543</v>
      </c>
      <c r="C1454" t="s">
        <v>20</v>
      </c>
      <c r="D1454" t="s">
        <v>21</v>
      </c>
      <c r="E1454" t="s">
        <v>6379</v>
      </c>
      <c r="F1454" t="s">
        <v>6379</v>
      </c>
      <c r="G1454" s="1">
        <v>44774.743750000001</v>
      </c>
      <c r="H1454" s="1">
        <v>44774.743750000001</v>
      </c>
      <c r="I1454">
        <v>87839507222</v>
      </c>
      <c r="J1454" t="s">
        <v>19</v>
      </c>
      <c r="K1454" t="s">
        <v>6380</v>
      </c>
      <c r="L1454" t="s">
        <v>6381</v>
      </c>
      <c r="M1454" s="2">
        <v>44795</v>
      </c>
      <c r="N1454" t="s">
        <v>6382</v>
      </c>
      <c r="O1454">
        <v>1230000</v>
      </c>
      <c r="P1454">
        <v>10</v>
      </c>
      <c r="Q1454" t="s">
        <v>6383</v>
      </c>
      <c r="R1454" t="s">
        <v>17</v>
      </c>
      <c r="S1454" s="2">
        <v>44805</v>
      </c>
    </row>
    <row r="1455" spans="1:19" x14ac:dyDescent="0.25">
      <c r="A1455">
        <v>2208012</v>
      </c>
      <c r="B1455">
        <v>4542</v>
      </c>
      <c r="C1455" t="s">
        <v>20</v>
      </c>
      <c r="D1455" t="s">
        <v>21</v>
      </c>
      <c r="E1455" t="s">
        <v>6379</v>
      </c>
      <c r="F1455" t="s">
        <v>6379</v>
      </c>
      <c r="G1455" s="1">
        <v>44774.743055555555</v>
      </c>
      <c r="H1455" s="1">
        <v>44774.743750000001</v>
      </c>
      <c r="I1455">
        <v>87839507222</v>
      </c>
      <c r="J1455" t="s">
        <v>19</v>
      </c>
      <c r="K1455" t="s">
        <v>6380</v>
      </c>
      <c r="L1455" t="s">
        <v>6384</v>
      </c>
      <c r="M1455" s="2">
        <v>44795</v>
      </c>
      <c r="N1455" t="s">
        <v>6385</v>
      </c>
      <c r="O1455">
        <v>1230000</v>
      </c>
      <c r="P1455">
        <v>10</v>
      </c>
      <c r="Q1455" t="s">
        <v>6383</v>
      </c>
      <c r="R1455" t="s">
        <v>17</v>
      </c>
      <c r="S1455" s="2">
        <v>44805</v>
      </c>
    </row>
    <row r="1456" spans="1:19" x14ac:dyDescent="0.25">
      <c r="A1456">
        <v>2208034</v>
      </c>
      <c r="B1456">
        <v>5481</v>
      </c>
      <c r="C1456" t="s">
        <v>110</v>
      </c>
      <c r="D1456" t="s">
        <v>65</v>
      </c>
      <c r="E1456" t="s">
        <v>199</v>
      </c>
      <c r="F1456" t="s">
        <v>6386</v>
      </c>
      <c r="G1456" s="1">
        <v>44774.569444444445</v>
      </c>
      <c r="H1456" s="1">
        <v>44774.569444444445</v>
      </c>
      <c r="I1456">
        <v>82117035817</v>
      </c>
      <c r="J1456" t="s">
        <v>19</v>
      </c>
      <c r="K1456" t="s">
        <v>4511</v>
      </c>
      <c r="L1456" t="s">
        <v>6387</v>
      </c>
      <c r="M1456" s="2">
        <v>44935</v>
      </c>
      <c r="N1456" t="s">
        <v>6388</v>
      </c>
      <c r="O1456">
        <v>1535000</v>
      </c>
      <c r="P1456">
        <v>10</v>
      </c>
      <c r="Q1456" t="s">
        <v>6389</v>
      </c>
      <c r="R1456" t="s">
        <v>19</v>
      </c>
      <c r="S1456" s="2">
        <v>44963</v>
      </c>
    </row>
    <row r="1457" spans="1:19" x14ac:dyDescent="0.25">
      <c r="A1457">
        <v>2208024</v>
      </c>
      <c r="B1457">
        <v>4988</v>
      </c>
      <c r="C1457" t="s">
        <v>20</v>
      </c>
      <c r="D1457" t="s">
        <v>3396</v>
      </c>
      <c r="E1457" t="s">
        <v>6390</v>
      </c>
      <c r="F1457" t="s">
        <v>6391</v>
      </c>
      <c r="G1457" s="1">
        <v>44774.552777777775</v>
      </c>
      <c r="H1457" s="1">
        <v>44774.554166666669</v>
      </c>
      <c r="I1457">
        <v>81567816507</v>
      </c>
      <c r="J1457" t="s">
        <v>19</v>
      </c>
      <c r="K1457" t="s">
        <v>6392</v>
      </c>
      <c r="L1457" t="s">
        <v>6393</v>
      </c>
      <c r="M1457" s="2">
        <v>44859</v>
      </c>
      <c r="N1457" t="s">
        <v>6394</v>
      </c>
      <c r="O1457">
        <v>3325000</v>
      </c>
      <c r="P1457">
        <v>25</v>
      </c>
      <c r="Q1457" t="s">
        <v>6395</v>
      </c>
      <c r="R1457" t="s">
        <v>28</v>
      </c>
      <c r="S1457" s="2">
        <v>44869</v>
      </c>
    </row>
    <row r="1458" spans="1:19" x14ac:dyDescent="0.25">
      <c r="A1458">
        <v>2208010</v>
      </c>
      <c r="B1458">
        <v>4480</v>
      </c>
      <c r="C1458" t="s">
        <v>20</v>
      </c>
      <c r="D1458" t="s">
        <v>43</v>
      </c>
      <c r="E1458" t="s">
        <v>3503</v>
      </c>
      <c r="F1458" t="s">
        <v>6396</v>
      </c>
      <c r="G1458" s="1">
        <v>44771.599305555559</v>
      </c>
      <c r="H1458" s="1">
        <v>44771.6</v>
      </c>
      <c r="I1458">
        <v>81228094905</v>
      </c>
      <c r="J1458" t="s">
        <v>19</v>
      </c>
      <c r="K1458" t="s">
        <v>3505</v>
      </c>
      <c r="L1458" t="s">
        <v>6397</v>
      </c>
      <c r="M1458" s="2">
        <v>44788</v>
      </c>
      <c r="N1458" t="s">
        <v>6398</v>
      </c>
      <c r="O1458">
        <v>2525000</v>
      </c>
      <c r="P1458">
        <v>25</v>
      </c>
      <c r="Q1458" t="s">
        <v>6399</v>
      </c>
      <c r="R1458" t="s">
        <v>17</v>
      </c>
      <c r="S1458" s="2">
        <v>44802</v>
      </c>
    </row>
    <row r="1459" spans="1:19" x14ac:dyDescent="0.25">
      <c r="A1459">
        <v>2208111</v>
      </c>
      <c r="B1459">
        <v>4729</v>
      </c>
      <c r="C1459" t="s">
        <v>20</v>
      </c>
      <c r="D1459" t="s">
        <v>43</v>
      </c>
      <c r="E1459" t="s">
        <v>6400</v>
      </c>
      <c r="F1459" t="s">
        <v>6401</v>
      </c>
      <c r="G1459" s="1">
        <v>44771.549305555556</v>
      </c>
      <c r="H1459" s="1">
        <v>44771.55</v>
      </c>
      <c r="I1459">
        <v>8170030812</v>
      </c>
      <c r="J1459" t="s">
        <v>19</v>
      </c>
      <c r="K1459" t="s">
        <v>6402</v>
      </c>
      <c r="L1459" t="s">
        <v>6403</v>
      </c>
      <c r="M1459" s="2">
        <v>44827</v>
      </c>
      <c r="N1459" t="s">
        <v>6404</v>
      </c>
      <c r="O1459">
        <v>7150000</v>
      </c>
      <c r="P1459">
        <v>50</v>
      </c>
      <c r="Q1459" t="s">
        <v>6405</v>
      </c>
      <c r="R1459" t="s">
        <v>28</v>
      </c>
      <c r="S1459" s="2">
        <v>44847</v>
      </c>
    </row>
    <row r="1460" spans="1:19" x14ac:dyDescent="0.25">
      <c r="A1460">
        <v>2208009</v>
      </c>
      <c r="B1460">
        <v>4536</v>
      </c>
      <c r="C1460" t="s">
        <v>20</v>
      </c>
      <c r="D1460" t="s">
        <v>43</v>
      </c>
      <c r="E1460" t="s">
        <v>6406</v>
      </c>
      <c r="F1460" t="s">
        <v>6407</v>
      </c>
      <c r="G1460" s="1">
        <v>44771.549305555556</v>
      </c>
      <c r="H1460" s="1">
        <v>44771.55</v>
      </c>
      <c r="I1460">
        <v>8115909702</v>
      </c>
      <c r="J1460" t="s">
        <v>19</v>
      </c>
      <c r="K1460" t="s">
        <v>6408</v>
      </c>
      <c r="L1460" t="s">
        <v>6409</v>
      </c>
      <c r="M1460" s="2">
        <v>44795</v>
      </c>
      <c r="N1460" t="s">
        <v>6410</v>
      </c>
      <c r="O1460">
        <v>2325000</v>
      </c>
      <c r="P1460">
        <v>15</v>
      </c>
      <c r="Q1460" t="s">
        <v>6411</v>
      </c>
      <c r="R1460" t="s">
        <v>17</v>
      </c>
      <c r="S1460" s="2">
        <v>44809</v>
      </c>
    </row>
    <row r="1461" spans="1:19" x14ac:dyDescent="0.25">
      <c r="A1461">
        <v>2208080</v>
      </c>
      <c r="B1461">
        <v>4625</v>
      </c>
      <c r="C1461" t="s">
        <v>20</v>
      </c>
      <c r="D1461" t="s">
        <v>21</v>
      </c>
      <c r="E1461" t="s">
        <v>6412</v>
      </c>
      <c r="F1461" t="s">
        <v>6413</v>
      </c>
      <c r="G1461" s="1">
        <v>44771.54791666667</v>
      </c>
      <c r="H1461" s="1">
        <v>44771.548611111109</v>
      </c>
      <c r="I1461">
        <v>81233329371</v>
      </c>
      <c r="J1461" t="s">
        <v>19</v>
      </c>
      <c r="K1461" t="s">
        <v>6414</v>
      </c>
      <c r="L1461" t="s">
        <v>6415</v>
      </c>
      <c r="M1461" s="2">
        <v>44811</v>
      </c>
      <c r="N1461" t="s">
        <v>6416</v>
      </c>
      <c r="O1461">
        <v>2452500</v>
      </c>
      <c r="P1461">
        <v>25</v>
      </c>
      <c r="Q1461" t="s">
        <v>6417</v>
      </c>
      <c r="R1461" t="s">
        <v>19</v>
      </c>
      <c r="S1461" s="2">
        <v>44833</v>
      </c>
    </row>
    <row r="1462" spans="1:19" x14ac:dyDescent="0.25">
      <c r="A1462">
        <v>2208008</v>
      </c>
      <c r="B1462">
        <v>4633</v>
      </c>
      <c r="C1462" t="s">
        <v>110</v>
      </c>
      <c r="D1462" t="s">
        <v>103</v>
      </c>
      <c r="E1462" t="s">
        <v>6418</v>
      </c>
      <c r="F1462" t="s">
        <v>6418</v>
      </c>
      <c r="G1462" s="1">
        <v>44771.39166666667</v>
      </c>
      <c r="H1462" s="1">
        <v>44771.392361111109</v>
      </c>
      <c r="I1462">
        <v>81236367812</v>
      </c>
      <c r="J1462" t="s">
        <v>19</v>
      </c>
      <c r="K1462" t="s">
        <v>6419</v>
      </c>
      <c r="L1462" t="s">
        <v>6420</v>
      </c>
      <c r="M1462" s="2">
        <v>44812</v>
      </c>
      <c r="N1462" t="s">
        <v>6421</v>
      </c>
      <c r="O1462">
        <v>5020000</v>
      </c>
      <c r="P1462">
        <v>10</v>
      </c>
      <c r="Q1462" t="s">
        <v>6422</v>
      </c>
      <c r="R1462" t="s">
        <v>17</v>
      </c>
      <c r="S1462" s="2">
        <v>44827</v>
      </c>
    </row>
    <row r="1463" spans="1:19" x14ac:dyDescent="0.25">
      <c r="A1463">
        <v>2208067</v>
      </c>
      <c r="B1463">
        <v>4713</v>
      </c>
      <c r="C1463" t="s">
        <v>110</v>
      </c>
      <c r="D1463" t="s">
        <v>21</v>
      </c>
      <c r="E1463" t="s">
        <v>6423</v>
      </c>
      <c r="F1463" t="s">
        <v>6423</v>
      </c>
      <c r="G1463" s="1">
        <v>44770.498611111114</v>
      </c>
      <c r="H1463" s="1">
        <v>44770.499305555553</v>
      </c>
      <c r="I1463">
        <v>81254101225</v>
      </c>
      <c r="J1463" t="s">
        <v>19</v>
      </c>
      <c r="K1463" t="s">
        <v>6424</v>
      </c>
      <c r="L1463" t="s">
        <v>6425</v>
      </c>
      <c r="M1463" s="2">
        <v>44825</v>
      </c>
      <c r="N1463" t="s">
        <v>6426</v>
      </c>
      <c r="O1463">
        <v>2145000</v>
      </c>
      <c r="P1463">
        <v>15</v>
      </c>
      <c r="Q1463" t="s">
        <v>6427</v>
      </c>
      <c r="R1463" t="s">
        <v>28</v>
      </c>
      <c r="S1463" s="2">
        <v>44835</v>
      </c>
    </row>
    <row r="1464" spans="1:19" x14ac:dyDescent="0.25">
      <c r="A1464">
        <v>2208007</v>
      </c>
      <c r="B1464">
        <v>4583</v>
      </c>
      <c r="C1464" t="s">
        <v>110</v>
      </c>
      <c r="D1464" t="s">
        <v>103</v>
      </c>
      <c r="E1464" t="s">
        <v>6325</v>
      </c>
      <c r="F1464" t="s">
        <v>6325</v>
      </c>
      <c r="G1464" s="1">
        <v>44770.48333333333</v>
      </c>
      <c r="H1464" s="1">
        <v>44770.484027777777</v>
      </c>
      <c r="I1464">
        <v>819832147</v>
      </c>
      <c r="J1464" t="s">
        <v>19</v>
      </c>
      <c r="K1464" t="s">
        <v>6326</v>
      </c>
      <c r="L1464" t="s">
        <v>6428</v>
      </c>
      <c r="M1464" s="2">
        <v>44804</v>
      </c>
      <c r="N1464" t="s">
        <v>2336</v>
      </c>
      <c r="O1464">
        <v>2257500</v>
      </c>
      <c r="P1464">
        <v>15</v>
      </c>
      <c r="Q1464" t="s">
        <v>6328</v>
      </c>
      <c r="R1464" t="s">
        <v>28</v>
      </c>
      <c r="S1464" s="2">
        <v>44807</v>
      </c>
    </row>
    <row r="1465" spans="1:19" x14ac:dyDescent="0.25">
      <c r="A1465">
        <v>2208006</v>
      </c>
      <c r="B1465">
        <v>4591</v>
      </c>
      <c r="C1465" t="s">
        <v>20</v>
      </c>
      <c r="D1465" t="s">
        <v>103</v>
      </c>
      <c r="E1465" t="s">
        <v>2893</v>
      </c>
      <c r="F1465" t="s">
        <v>2893</v>
      </c>
      <c r="G1465" s="1">
        <v>44770.475694444445</v>
      </c>
      <c r="H1465" s="1">
        <v>44770.475694444445</v>
      </c>
      <c r="I1465">
        <v>85363063697</v>
      </c>
      <c r="J1465" t="s">
        <v>19</v>
      </c>
      <c r="K1465" t="s">
        <v>2894</v>
      </c>
      <c r="L1465" t="s">
        <v>6429</v>
      </c>
      <c r="M1465" s="2">
        <v>44805</v>
      </c>
      <c r="N1465" t="s">
        <v>2896</v>
      </c>
      <c r="O1465">
        <v>4275000</v>
      </c>
      <c r="P1465">
        <v>25</v>
      </c>
      <c r="Q1465" t="s">
        <v>2897</v>
      </c>
      <c r="R1465" t="s">
        <v>19</v>
      </c>
      <c r="S1465" s="2">
        <v>44807</v>
      </c>
    </row>
    <row r="1466" spans="1:19" x14ac:dyDescent="0.25">
      <c r="A1466">
        <v>2208005</v>
      </c>
      <c r="B1466">
        <v>4850</v>
      </c>
      <c r="C1466" t="s">
        <v>20</v>
      </c>
      <c r="D1466" t="s">
        <v>103</v>
      </c>
      <c r="E1466" t="s">
        <v>6430</v>
      </c>
      <c r="F1466" t="s">
        <v>6430</v>
      </c>
      <c r="G1466" s="1">
        <v>44770.429166666669</v>
      </c>
      <c r="H1466" s="1">
        <v>44770.429166666669</v>
      </c>
      <c r="I1466">
        <v>81341463430</v>
      </c>
      <c r="J1466" t="s">
        <v>19</v>
      </c>
      <c r="K1466" t="s">
        <v>6431</v>
      </c>
      <c r="L1466" t="s">
        <v>6432</v>
      </c>
      <c r="M1466" s="2">
        <v>44838</v>
      </c>
      <c r="N1466" t="s">
        <v>6433</v>
      </c>
      <c r="O1466">
        <v>3150000</v>
      </c>
      <c r="P1466">
        <v>25</v>
      </c>
      <c r="Q1466" t="s">
        <v>6434</v>
      </c>
      <c r="R1466" t="s">
        <v>28</v>
      </c>
      <c r="S1466" s="2">
        <v>44855</v>
      </c>
    </row>
    <row r="1467" spans="1:19" x14ac:dyDescent="0.25">
      <c r="A1467" t="s">
        <v>19</v>
      </c>
      <c r="B1467">
        <v>4402</v>
      </c>
      <c r="C1467" t="s">
        <v>29</v>
      </c>
      <c r="D1467" t="s">
        <v>35</v>
      </c>
      <c r="E1467" t="s">
        <v>6435</v>
      </c>
      <c r="F1467" t="s">
        <v>6436</v>
      </c>
      <c r="G1467" s="1">
        <v>44770.417361111111</v>
      </c>
      <c r="H1467" s="1">
        <v>44770.417361111111</v>
      </c>
      <c r="I1467">
        <v>82294144169</v>
      </c>
      <c r="J1467" t="s">
        <v>19</v>
      </c>
      <c r="K1467" t="s">
        <v>6437</v>
      </c>
      <c r="L1467" t="s">
        <v>6438</v>
      </c>
      <c r="M1467" s="2">
        <v>44771</v>
      </c>
      <c r="N1467" t="s">
        <v>6439</v>
      </c>
      <c r="O1467">
        <v>12400000</v>
      </c>
      <c r="P1467">
        <v>100</v>
      </c>
      <c r="Q1467" t="s">
        <v>6440</v>
      </c>
      <c r="R1467" t="s">
        <v>235</v>
      </c>
      <c r="S1467" s="2">
        <v>44798</v>
      </c>
    </row>
    <row r="1468" spans="1:19" x14ac:dyDescent="0.25">
      <c r="A1468">
        <v>2208026</v>
      </c>
      <c r="B1468">
        <v>4572</v>
      </c>
      <c r="C1468" t="s">
        <v>20</v>
      </c>
      <c r="D1468" t="s">
        <v>78</v>
      </c>
      <c r="E1468" t="s">
        <v>6441</v>
      </c>
      <c r="F1468" t="s">
        <v>6442</v>
      </c>
      <c r="G1468" s="1">
        <v>44769.719444444447</v>
      </c>
      <c r="H1468" s="1">
        <v>44769.720138888886</v>
      </c>
      <c r="I1468">
        <v>88212423523</v>
      </c>
      <c r="J1468" t="s">
        <v>19</v>
      </c>
      <c r="K1468" t="s">
        <v>6443</v>
      </c>
      <c r="L1468" t="s">
        <v>6444</v>
      </c>
      <c r="M1468" s="2">
        <v>44799</v>
      </c>
      <c r="N1468" t="s">
        <v>6445</v>
      </c>
      <c r="O1468">
        <v>2190000</v>
      </c>
      <c r="P1468">
        <v>10</v>
      </c>
      <c r="Q1468" t="s">
        <v>6446</v>
      </c>
      <c r="R1468" t="s">
        <v>17</v>
      </c>
      <c r="S1468" s="2">
        <v>44816</v>
      </c>
    </row>
    <row r="1469" spans="1:19" x14ac:dyDescent="0.25">
      <c r="A1469">
        <v>2208161</v>
      </c>
      <c r="B1469">
        <v>5531</v>
      </c>
      <c r="C1469" t="s">
        <v>20</v>
      </c>
      <c r="D1469" t="s">
        <v>35</v>
      </c>
      <c r="E1469" t="s">
        <v>6447</v>
      </c>
      <c r="F1469" t="s">
        <v>6448</v>
      </c>
      <c r="G1469" s="1">
        <v>44769.40902777778</v>
      </c>
      <c r="H1469" s="1">
        <v>44769.419444444444</v>
      </c>
      <c r="I1469">
        <v>81328028379</v>
      </c>
      <c r="J1469" t="s">
        <v>19</v>
      </c>
      <c r="K1469" t="s">
        <v>6449</v>
      </c>
      <c r="L1469" t="s">
        <v>6450</v>
      </c>
      <c r="M1469" s="2">
        <v>44939</v>
      </c>
      <c r="N1469" t="s">
        <v>6451</v>
      </c>
      <c r="O1469">
        <v>4150000</v>
      </c>
      <c r="P1469">
        <v>50</v>
      </c>
      <c r="Q1469" t="s">
        <v>6452</v>
      </c>
      <c r="R1469" t="s">
        <v>17</v>
      </c>
      <c r="S1469" s="2">
        <v>44957</v>
      </c>
    </row>
    <row r="1470" spans="1:19" x14ac:dyDescent="0.25">
      <c r="A1470" t="s">
        <v>19</v>
      </c>
      <c r="B1470">
        <v>4397</v>
      </c>
      <c r="C1470" t="s">
        <v>29</v>
      </c>
      <c r="D1470" t="s">
        <v>103</v>
      </c>
      <c r="E1470" t="s">
        <v>6453</v>
      </c>
      <c r="F1470" t="s">
        <v>6453</v>
      </c>
      <c r="G1470" s="1">
        <v>44769.393055555556</v>
      </c>
      <c r="H1470" s="1">
        <v>44769.393055555556</v>
      </c>
      <c r="I1470">
        <v>85974469068</v>
      </c>
      <c r="J1470" t="s">
        <v>19</v>
      </c>
      <c r="K1470" t="s">
        <v>6454</v>
      </c>
      <c r="L1470" t="s">
        <v>6455</v>
      </c>
      <c r="M1470" s="2">
        <v>44769</v>
      </c>
      <c r="N1470" t="s">
        <v>19</v>
      </c>
      <c r="O1470">
        <v>9050000</v>
      </c>
      <c r="P1470">
        <v>50</v>
      </c>
      <c r="Q1470" t="s">
        <v>6456</v>
      </c>
      <c r="R1470" t="s">
        <v>17</v>
      </c>
      <c r="S1470" s="2">
        <v>44773</v>
      </c>
    </row>
    <row r="1471" spans="1:19" x14ac:dyDescent="0.25">
      <c r="A1471">
        <v>2209081</v>
      </c>
      <c r="B1471">
        <v>5864</v>
      </c>
      <c r="C1471" t="s">
        <v>20</v>
      </c>
      <c r="D1471" t="s">
        <v>59</v>
      </c>
      <c r="E1471" t="s">
        <v>6457</v>
      </c>
      <c r="F1471" t="s">
        <v>6457</v>
      </c>
      <c r="G1471" s="1">
        <v>44769.371527777781</v>
      </c>
      <c r="H1471" s="1">
        <v>44769.37222222222</v>
      </c>
      <c r="I1471">
        <v>81273398774</v>
      </c>
      <c r="J1471" t="s">
        <v>19</v>
      </c>
      <c r="K1471" t="s">
        <v>6458</v>
      </c>
      <c r="L1471" t="s">
        <v>6459</v>
      </c>
      <c r="M1471" s="2">
        <v>44980</v>
      </c>
      <c r="N1471" t="s">
        <v>6460</v>
      </c>
      <c r="O1471">
        <v>5562000</v>
      </c>
      <c r="P1471">
        <v>30</v>
      </c>
      <c r="Q1471" t="s">
        <v>6461</v>
      </c>
      <c r="R1471" t="s">
        <v>19</v>
      </c>
      <c r="S1471" s="2">
        <v>44985</v>
      </c>
    </row>
    <row r="1472" spans="1:19" x14ac:dyDescent="0.25">
      <c r="A1472">
        <v>2208003</v>
      </c>
      <c r="B1472">
        <v>5209</v>
      </c>
      <c r="C1472" t="s">
        <v>20</v>
      </c>
      <c r="D1472" t="s">
        <v>59</v>
      </c>
      <c r="E1472" t="s">
        <v>6462</v>
      </c>
      <c r="F1472" t="s">
        <v>6463</v>
      </c>
      <c r="G1472" s="1">
        <v>44768.665972222225</v>
      </c>
      <c r="H1472" s="1">
        <v>44768.667361111111</v>
      </c>
      <c r="I1472">
        <v>89698239870</v>
      </c>
      <c r="J1472" t="s">
        <v>19</v>
      </c>
      <c r="K1472" t="s">
        <v>6464</v>
      </c>
      <c r="L1472" t="s">
        <v>6465</v>
      </c>
      <c r="M1472" s="2">
        <v>44894</v>
      </c>
      <c r="N1472" t="s">
        <v>6466</v>
      </c>
      <c r="O1472">
        <v>2963700</v>
      </c>
      <c r="P1472">
        <v>30</v>
      </c>
      <c r="Q1472" t="s">
        <v>6467</v>
      </c>
      <c r="R1472" t="s">
        <v>17</v>
      </c>
      <c r="S1472" s="2">
        <v>44908</v>
      </c>
    </row>
    <row r="1473" spans="1:19" x14ac:dyDescent="0.25">
      <c r="A1473">
        <v>2207168</v>
      </c>
      <c r="B1473">
        <v>4548</v>
      </c>
      <c r="C1473" t="s">
        <v>110</v>
      </c>
      <c r="D1473" t="s">
        <v>59</v>
      </c>
      <c r="E1473" t="s">
        <v>5456</v>
      </c>
      <c r="F1473" t="s">
        <v>6468</v>
      </c>
      <c r="G1473" s="1">
        <v>44768.665277777778</v>
      </c>
      <c r="H1473" s="1">
        <v>44768.665277777778</v>
      </c>
      <c r="I1473">
        <v>81362176340</v>
      </c>
      <c r="J1473" t="s">
        <v>19</v>
      </c>
      <c r="K1473" t="s">
        <v>5457</v>
      </c>
      <c r="L1473" t="s">
        <v>6469</v>
      </c>
      <c r="M1473" s="2">
        <v>44795</v>
      </c>
      <c r="N1473" t="s">
        <v>2336</v>
      </c>
      <c r="O1473">
        <v>7500000</v>
      </c>
      <c r="P1473">
        <v>100</v>
      </c>
      <c r="Q1473" t="s">
        <v>6470</v>
      </c>
      <c r="R1473" t="s">
        <v>19</v>
      </c>
      <c r="S1473" s="2">
        <v>44804</v>
      </c>
    </row>
    <row r="1474" spans="1:19" x14ac:dyDescent="0.25">
      <c r="A1474" t="s">
        <v>19</v>
      </c>
      <c r="B1474">
        <v>4404</v>
      </c>
      <c r="C1474" t="s">
        <v>20</v>
      </c>
      <c r="D1474" t="s">
        <v>21</v>
      </c>
      <c r="E1474" t="s">
        <v>6471</v>
      </c>
      <c r="F1474" t="s">
        <v>6472</v>
      </c>
      <c r="G1474" s="1">
        <v>44768.663194444445</v>
      </c>
      <c r="H1474" s="1">
        <v>44768.663194444445</v>
      </c>
      <c r="I1474">
        <v>82194053933</v>
      </c>
      <c r="J1474" t="s">
        <v>19</v>
      </c>
      <c r="K1474" t="s">
        <v>6473</v>
      </c>
      <c r="L1474" t="s">
        <v>6474</v>
      </c>
      <c r="M1474" s="2">
        <v>44771</v>
      </c>
      <c r="N1474" t="s">
        <v>19</v>
      </c>
      <c r="O1474">
        <v>2650000</v>
      </c>
      <c r="P1474">
        <v>10</v>
      </c>
      <c r="Q1474" t="s">
        <v>6475</v>
      </c>
      <c r="R1474" t="s">
        <v>19</v>
      </c>
      <c r="S1474" s="2">
        <v>44778</v>
      </c>
    </row>
    <row r="1475" spans="1:19" x14ac:dyDescent="0.25">
      <c r="A1475" t="s">
        <v>19</v>
      </c>
      <c r="B1475">
        <v>4434</v>
      </c>
      <c r="C1475" t="s">
        <v>20</v>
      </c>
      <c r="D1475" t="s">
        <v>43</v>
      </c>
      <c r="E1475" t="s">
        <v>571</v>
      </c>
      <c r="F1475" t="s">
        <v>572</v>
      </c>
      <c r="G1475" s="1">
        <v>44768.434027777781</v>
      </c>
      <c r="H1475" s="1">
        <v>44768.434027777781</v>
      </c>
      <c r="I1475">
        <v>81347477781</v>
      </c>
      <c r="J1475" t="s">
        <v>19</v>
      </c>
      <c r="K1475" t="s">
        <v>573</v>
      </c>
      <c r="L1475" t="s">
        <v>6476</v>
      </c>
      <c r="M1475" s="2">
        <v>44779</v>
      </c>
      <c r="N1475" t="s">
        <v>19</v>
      </c>
      <c r="O1475">
        <v>5400000</v>
      </c>
      <c r="P1475">
        <v>150</v>
      </c>
      <c r="Q1475" t="s">
        <v>575</v>
      </c>
      <c r="R1475" t="s">
        <v>28</v>
      </c>
      <c r="S1475" s="2">
        <v>44790</v>
      </c>
    </row>
    <row r="1476" spans="1:19" x14ac:dyDescent="0.25">
      <c r="A1476">
        <v>2207157</v>
      </c>
      <c r="B1476">
        <v>4485</v>
      </c>
      <c r="C1476" t="s">
        <v>20</v>
      </c>
      <c r="D1476" t="s">
        <v>43</v>
      </c>
      <c r="E1476" t="s">
        <v>6477</v>
      </c>
      <c r="F1476" t="s">
        <v>6478</v>
      </c>
      <c r="G1476" s="1">
        <v>44768.394444444442</v>
      </c>
      <c r="H1476" s="1">
        <v>44768.395138888889</v>
      </c>
      <c r="I1476">
        <v>87899711168</v>
      </c>
      <c r="J1476" t="s">
        <v>19</v>
      </c>
      <c r="K1476" t="s">
        <v>6479</v>
      </c>
      <c r="L1476" t="s">
        <v>6480</v>
      </c>
      <c r="M1476" s="2">
        <v>44785</v>
      </c>
      <c r="N1476" t="s">
        <v>6481</v>
      </c>
      <c r="O1476">
        <v>4550000</v>
      </c>
      <c r="P1476">
        <v>50</v>
      </c>
      <c r="Q1476" t="s">
        <v>6482</v>
      </c>
      <c r="R1476" t="s">
        <v>19</v>
      </c>
      <c r="S1476" s="2">
        <v>44799</v>
      </c>
    </row>
    <row r="1477" spans="1:19" x14ac:dyDescent="0.25">
      <c r="A1477">
        <v>2207148</v>
      </c>
      <c r="B1477">
        <v>4703</v>
      </c>
      <c r="C1477" t="s">
        <v>110</v>
      </c>
      <c r="D1477" t="s">
        <v>165</v>
      </c>
      <c r="E1477" t="s">
        <v>6483</v>
      </c>
      <c r="F1477" t="s">
        <v>6483</v>
      </c>
      <c r="G1477" s="1">
        <v>44768.37777777778</v>
      </c>
      <c r="H1477" s="1">
        <v>44768.379166666666</v>
      </c>
      <c r="I1477">
        <v>85237928521</v>
      </c>
      <c r="J1477" t="s">
        <v>19</v>
      </c>
      <c r="K1477" t="s">
        <v>6484</v>
      </c>
      <c r="L1477" t="s">
        <v>6485</v>
      </c>
      <c r="M1477" s="2">
        <v>44825</v>
      </c>
      <c r="N1477" t="s">
        <v>6486</v>
      </c>
      <c r="O1477">
        <v>4320000</v>
      </c>
      <c r="P1477">
        <v>20</v>
      </c>
      <c r="Q1477" t="s">
        <v>6487</v>
      </c>
      <c r="R1477" t="s">
        <v>17</v>
      </c>
      <c r="S1477" s="2">
        <v>44839</v>
      </c>
    </row>
    <row r="1478" spans="1:19" x14ac:dyDescent="0.25">
      <c r="A1478">
        <v>2208052</v>
      </c>
      <c r="B1478">
        <v>5579</v>
      </c>
      <c r="C1478" t="s">
        <v>20</v>
      </c>
      <c r="D1478" t="s">
        <v>165</v>
      </c>
      <c r="E1478" t="s">
        <v>6488</v>
      </c>
      <c r="F1478" t="s">
        <v>6489</v>
      </c>
      <c r="G1478" s="1">
        <v>44767.574305555558</v>
      </c>
      <c r="H1478" s="1">
        <v>44767.574999999997</v>
      </c>
      <c r="I1478">
        <v>82148575116</v>
      </c>
      <c r="J1478" t="s">
        <v>19</v>
      </c>
      <c r="K1478" t="s">
        <v>6490</v>
      </c>
      <c r="L1478" t="s">
        <v>6491</v>
      </c>
      <c r="M1478" s="2">
        <v>44945</v>
      </c>
      <c r="N1478" t="s">
        <v>19</v>
      </c>
      <c r="O1478">
        <v>3060000</v>
      </c>
      <c r="P1478">
        <v>30</v>
      </c>
      <c r="Q1478" t="s">
        <v>6492</v>
      </c>
      <c r="R1478" t="s">
        <v>19</v>
      </c>
      <c r="S1478" s="2">
        <v>44960</v>
      </c>
    </row>
    <row r="1479" spans="1:19" x14ac:dyDescent="0.25">
      <c r="A1479">
        <v>2207156</v>
      </c>
      <c r="B1479">
        <v>4506</v>
      </c>
      <c r="C1479" t="s">
        <v>110</v>
      </c>
      <c r="D1479" t="s">
        <v>165</v>
      </c>
      <c r="E1479" t="s">
        <v>6493</v>
      </c>
      <c r="F1479" t="s">
        <v>6493</v>
      </c>
      <c r="G1479" s="1">
        <v>44767.570138888892</v>
      </c>
      <c r="H1479" s="1">
        <v>44767.570138888892</v>
      </c>
      <c r="I1479">
        <v>81330448990</v>
      </c>
      <c r="J1479" t="s">
        <v>19</v>
      </c>
      <c r="K1479" t="s">
        <v>6494</v>
      </c>
      <c r="L1479" t="s">
        <v>6495</v>
      </c>
      <c r="M1479" s="2">
        <v>44791</v>
      </c>
      <c r="N1479" t="s">
        <v>6496</v>
      </c>
      <c r="O1479">
        <v>3700000</v>
      </c>
      <c r="P1479">
        <v>50</v>
      </c>
      <c r="Q1479" t="s">
        <v>6497</v>
      </c>
      <c r="R1479" t="s">
        <v>17</v>
      </c>
      <c r="S1479" s="2">
        <v>44799</v>
      </c>
    </row>
    <row r="1480" spans="1:19" x14ac:dyDescent="0.25">
      <c r="A1480">
        <v>2207144</v>
      </c>
      <c r="B1480">
        <v>4401</v>
      </c>
      <c r="C1480" t="s">
        <v>20</v>
      </c>
      <c r="D1480" t="s">
        <v>78</v>
      </c>
      <c r="E1480" t="s">
        <v>2616</v>
      </c>
      <c r="F1480" t="s">
        <v>2616</v>
      </c>
      <c r="G1480" s="1">
        <v>44767.542361111111</v>
      </c>
      <c r="H1480" s="1">
        <v>44767.542361111111</v>
      </c>
      <c r="I1480">
        <v>81231888536</v>
      </c>
      <c r="J1480" t="s">
        <v>19</v>
      </c>
      <c r="K1480" t="s">
        <v>2617</v>
      </c>
      <c r="L1480" t="s">
        <v>6498</v>
      </c>
      <c r="M1480" s="2">
        <v>44770</v>
      </c>
      <c r="N1480" t="s">
        <v>19</v>
      </c>
      <c r="O1480">
        <v>9500000</v>
      </c>
      <c r="P1480">
        <v>100</v>
      </c>
      <c r="Q1480" t="s">
        <v>6499</v>
      </c>
      <c r="R1480" t="s">
        <v>28</v>
      </c>
      <c r="S1480" s="2">
        <v>44784</v>
      </c>
    </row>
    <row r="1481" spans="1:19" x14ac:dyDescent="0.25">
      <c r="A1481">
        <v>2207155</v>
      </c>
      <c r="B1481">
        <v>4665</v>
      </c>
      <c r="C1481" t="s">
        <v>20</v>
      </c>
      <c r="D1481" t="s">
        <v>218</v>
      </c>
      <c r="E1481" t="s">
        <v>219</v>
      </c>
      <c r="F1481" t="s">
        <v>6500</v>
      </c>
      <c r="G1481" s="1">
        <v>44767.526388888888</v>
      </c>
      <c r="H1481" s="1">
        <v>44767.526388888888</v>
      </c>
      <c r="I1481">
        <v>81324918200</v>
      </c>
      <c r="J1481" t="s">
        <v>19</v>
      </c>
      <c r="K1481" t="s">
        <v>221</v>
      </c>
      <c r="L1481" t="s">
        <v>6501</v>
      </c>
      <c r="M1481" s="2">
        <v>44816</v>
      </c>
      <c r="N1481" t="s">
        <v>6502</v>
      </c>
      <c r="O1481">
        <v>3675000</v>
      </c>
      <c r="P1481">
        <v>50</v>
      </c>
      <c r="Q1481" t="s">
        <v>262</v>
      </c>
      <c r="R1481" t="s">
        <v>19</v>
      </c>
      <c r="S1481" s="2">
        <v>44820</v>
      </c>
    </row>
    <row r="1482" spans="1:19" x14ac:dyDescent="0.25">
      <c r="A1482">
        <v>2209054</v>
      </c>
      <c r="B1482">
        <v>5548</v>
      </c>
      <c r="C1482" t="s">
        <v>20</v>
      </c>
      <c r="D1482" t="s">
        <v>218</v>
      </c>
      <c r="E1482" t="s">
        <v>6503</v>
      </c>
      <c r="F1482" t="s">
        <v>6504</v>
      </c>
      <c r="G1482" s="1">
        <v>44767.520138888889</v>
      </c>
      <c r="H1482" s="1">
        <v>44767.520138888889</v>
      </c>
      <c r="I1482">
        <v>85132439488</v>
      </c>
      <c r="J1482" t="s">
        <v>19</v>
      </c>
      <c r="K1482" t="s">
        <v>6505</v>
      </c>
      <c r="L1482" t="s">
        <v>6506</v>
      </c>
      <c r="M1482" s="2">
        <v>44943</v>
      </c>
      <c r="N1482" t="s">
        <v>6507</v>
      </c>
      <c r="O1482">
        <v>4875000</v>
      </c>
      <c r="P1482">
        <v>50</v>
      </c>
      <c r="Q1482" t="s">
        <v>6508</v>
      </c>
      <c r="R1482" t="s">
        <v>17</v>
      </c>
      <c r="S1482" s="2">
        <v>44954</v>
      </c>
    </row>
    <row r="1483" spans="1:19" x14ac:dyDescent="0.25">
      <c r="A1483">
        <v>2207154</v>
      </c>
      <c r="B1483">
        <v>4596</v>
      </c>
      <c r="C1483" t="s">
        <v>20</v>
      </c>
      <c r="D1483" t="s">
        <v>65</v>
      </c>
      <c r="E1483" t="s">
        <v>6509</v>
      </c>
      <c r="F1483" t="s">
        <v>6510</v>
      </c>
      <c r="G1483" s="1">
        <v>44767.505555555559</v>
      </c>
      <c r="H1483" s="1">
        <v>44767.506249999999</v>
      </c>
      <c r="I1483">
        <v>87779736506</v>
      </c>
      <c r="J1483" t="s">
        <v>19</v>
      </c>
      <c r="K1483" t="s">
        <v>6511</v>
      </c>
      <c r="L1483" t="s">
        <v>6512</v>
      </c>
      <c r="M1483" s="2">
        <v>44805</v>
      </c>
      <c r="N1483" t="s">
        <v>6513</v>
      </c>
      <c r="O1483">
        <v>4200000</v>
      </c>
      <c r="P1483">
        <v>50</v>
      </c>
      <c r="Q1483" t="s">
        <v>6514</v>
      </c>
      <c r="R1483" t="s">
        <v>17</v>
      </c>
      <c r="S1483" s="2">
        <v>44826</v>
      </c>
    </row>
    <row r="1484" spans="1:19" x14ac:dyDescent="0.25">
      <c r="A1484">
        <v>2207153</v>
      </c>
      <c r="B1484">
        <v>4805</v>
      </c>
      <c r="C1484" t="s">
        <v>110</v>
      </c>
      <c r="D1484" t="s">
        <v>30</v>
      </c>
      <c r="E1484" t="s">
        <v>6515</v>
      </c>
      <c r="F1484" t="s">
        <v>6515</v>
      </c>
      <c r="G1484" s="1">
        <v>44767.488888888889</v>
      </c>
      <c r="H1484" s="1">
        <v>44767.488888888889</v>
      </c>
      <c r="I1484">
        <v>8121133622</v>
      </c>
      <c r="J1484" t="s">
        <v>19</v>
      </c>
      <c r="K1484" t="s">
        <v>6516</v>
      </c>
      <c r="L1484" t="s">
        <v>6517</v>
      </c>
      <c r="M1484" s="2">
        <v>44834</v>
      </c>
      <c r="N1484" t="s">
        <v>6518</v>
      </c>
      <c r="O1484">
        <v>6200000</v>
      </c>
      <c r="P1484">
        <v>125</v>
      </c>
      <c r="Q1484" t="s">
        <v>6519</v>
      </c>
      <c r="R1484" t="s">
        <v>28</v>
      </c>
      <c r="S1484" s="2">
        <v>44845</v>
      </c>
    </row>
    <row r="1485" spans="1:19" x14ac:dyDescent="0.25">
      <c r="A1485" t="s">
        <v>19</v>
      </c>
      <c r="B1485">
        <v>4385</v>
      </c>
      <c r="C1485" t="s">
        <v>29</v>
      </c>
      <c r="D1485" t="s">
        <v>65</v>
      </c>
      <c r="E1485" t="s">
        <v>6520</v>
      </c>
      <c r="F1485" t="s">
        <v>6520</v>
      </c>
      <c r="G1485" s="1">
        <v>44767.470138888886</v>
      </c>
      <c r="H1485" s="1">
        <v>44767.470138888886</v>
      </c>
      <c r="I1485">
        <v>82188936138</v>
      </c>
      <c r="J1485" t="s">
        <v>19</v>
      </c>
      <c r="K1485" t="s">
        <v>6521</v>
      </c>
      <c r="L1485" t="s">
        <v>6522</v>
      </c>
      <c r="M1485" s="2">
        <v>44767</v>
      </c>
      <c r="N1485" t="s">
        <v>6523</v>
      </c>
      <c r="O1485">
        <v>3650000</v>
      </c>
      <c r="P1485">
        <v>50</v>
      </c>
      <c r="Q1485" t="s">
        <v>6524</v>
      </c>
      <c r="R1485" t="s">
        <v>17</v>
      </c>
      <c r="S1485" s="2">
        <v>44788</v>
      </c>
    </row>
    <row r="1486" spans="1:19" x14ac:dyDescent="0.25">
      <c r="A1486">
        <v>2207152</v>
      </c>
      <c r="B1486">
        <v>4663</v>
      </c>
      <c r="C1486" t="s">
        <v>110</v>
      </c>
      <c r="D1486" t="s">
        <v>143</v>
      </c>
      <c r="E1486" t="s">
        <v>6525</v>
      </c>
      <c r="F1486" t="s">
        <v>6526</v>
      </c>
      <c r="G1486" s="1">
        <v>44767.447222222225</v>
      </c>
      <c r="H1486" s="1">
        <v>44767.447916666664</v>
      </c>
      <c r="I1486">
        <v>85395795888</v>
      </c>
      <c r="J1486" t="s">
        <v>19</v>
      </c>
      <c r="K1486" t="s">
        <v>6527</v>
      </c>
      <c r="L1486" t="s">
        <v>6528</v>
      </c>
      <c r="M1486" s="2">
        <v>44816</v>
      </c>
      <c r="N1486" t="s">
        <v>6529</v>
      </c>
      <c r="O1486">
        <v>11800000</v>
      </c>
      <c r="P1486">
        <v>50</v>
      </c>
      <c r="Q1486" t="s">
        <v>6530</v>
      </c>
      <c r="R1486" t="s">
        <v>28</v>
      </c>
      <c r="S1486" s="2">
        <v>44837</v>
      </c>
    </row>
    <row r="1487" spans="1:19" x14ac:dyDescent="0.25">
      <c r="A1487">
        <v>2207163</v>
      </c>
      <c r="B1487">
        <v>4581</v>
      </c>
      <c r="C1487" t="s">
        <v>20</v>
      </c>
      <c r="D1487" t="s">
        <v>319</v>
      </c>
      <c r="E1487" t="s">
        <v>6531</v>
      </c>
      <c r="F1487" t="s">
        <v>6532</v>
      </c>
      <c r="G1487" s="1">
        <v>44767.424305555556</v>
      </c>
      <c r="H1487" s="1">
        <v>44767.425694444442</v>
      </c>
      <c r="I1487">
        <v>81371690408</v>
      </c>
      <c r="J1487" t="s">
        <v>19</v>
      </c>
      <c r="K1487" t="s">
        <v>6533</v>
      </c>
      <c r="L1487" t="s">
        <v>6534</v>
      </c>
      <c r="M1487" s="2">
        <v>44803</v>
      </c>
      <c r="N1487" t="s">
        <v>2336</v>
      </c>
      <c r="O1487">
        <v>5100000</v>
      </c>
      <c r="P1487">
        <v>50</v>
      </c>
      <c r="Q1487" t="s">
        <v>6535</v>
      </c>
      <c r="R1487" t="s">
        <v>19</v>
      </c>
      <c r="S1487" s="2">
        <v>44809</v>
      </c>
    </row>
    <row r="1488" spans="1:19" x14ac:dyDescent="0.25">
      <c r="A1488">
        <v>2207164</v>
      </c>
      <c r="B1488">
        <v>5409</v>
      </c>
      <c r="C1488" t="s">
        <v>20</v>
      </c>
      <c r="D1488" t="s">
        <v>319</v>
      </c>
      <c r="E1488" t="s">
        <v>6536</v>
      </c>
      <c r="F1488" t="s">
        <v>6537</v>
      </c>
      <c r="G1488" s="1">
        <v>44767.383333333331</v>
      </c>
      <c r="H1488" s="1">
        <v>44767.384027777778</v>
      </c>
      <c r="I1488">
        <v>81368138683</v>
      </c>
      <c r="J1488" t="s">
        <v>19</v>
      </c>
      <c r="K1488" t="s">
        <v>6538</v>
      </c>
      <c r="L1488" t="s">
        <v>6539</v>
      </c>
      <c r="M1488" s="2">
        <v>44924</v>
      </c>
      <c r="N1488" t="s">
        <v>6540</v>
      </c>
      <c r="O1488">
        <v>6382500</v>
      </c>
      <c r="P1488">
        <v>50</v>
      </c>
      <c r="Q1488" t="s">
        <v>6541</v>
      </c>
      <c r="R1488" t="s">
        <v>28</v>
      </c>
      <c r="S1488" s="2">
        <v>44946</v>
      </c>
    </row>
    <row r="1489" spans="1:19" x14ac:dyDescent="0.25">
      <c r="A1489">
        <v>2207141</v>
      </c>
      <c r="B1489">
        <v>4560</v>
      </c>
      <c r="C1489" t="s">
        <v>110</v>
      </c>
      <c r="D1489" t="s">
        <v>35</v>
      </c>
      <c r="E1489" t="s">
        <v>6542</v>
      </c>
      <c r="F1489" t="s">
        <v>6543</v>
      </c>
      <c r="G1489" s="1">
        <v>44765.521527777775</v>
      </c>
      <c r="H1489" s="1">
        <v>44767.356249999997</v>
      </c>
      <c r="I1489">
        <v>81943253427</v>
      </c>
      <c r="J1489" t="s">
        <v>19</v>
      </c>
      <c r="K1489" t="s">
        <v>6544</v>
      </c>
      <c r="L1489" t="s">
        <v>6545</v>
      </c>
      <c r="M1489" s="2">
        <v>44797</v>
      </c>
      <c r="N1489" t="s">
        <v>6546</v>
      </c>
      <c r="O1489">
        <v>3450000</v>
      </c>
      <c r="P1489">
        <v>15</v>
      </c>
      <c r="Q1489" t="s">
        <v>6547</v>
      </c>
      <c r="R1489" t="s">
        <v>235</v>
      </c>
      <c r="S1489" s="2">
        <v>44820</v>
      </c>
    </row>
    <row r="1490" spans="1:19" x14ac:dyDescent="0.25">
      <c r="A1490">
        <v>2207139</v>
      </c>
      <c r="B1490">
        <v>4533</v>
      </c>
      <c r="C1490" t="s">
        <v>110</v>
      </c>
      <c r="D1490" t="s">
        <v>154</v>
      </c>
      <c r="E1490" t="s">
        <v>6548</v>
      </c>
      <c r="F1490" t="s">
        <v>6548</v>
      </c>
      <c r="G1490" s="1">
        <v>44765.504166666666</v>
      </c>
      <c r="H1490" s="1">
        <v>44765.504861111112</v>
      </c>
      <c r="I1490">
        <v>85645523370</v>
      </c>
      <c r="J1490" t="s">
        <v>19</v>
      </c>
      <c r="K1490" t="s">
        <v>6549</v>
      </c>
      <c r="L1490" t="s">
        <v>6550</v>
      </c>
      <c r="M1490" s="2">
        <v>44794</v>
      </c>
      <c r="N1490" t="s">
        <v>6551</v>
      </c>
      <c r="O1490">
        <v>2900000</v>
      </c>
      <c r="P1490">
        <v>25</v>
      </c>
      <c r="Q1490" t="s">
        <v>6552</v>
      </c>
      <c r="R1490" t="s">
        <v>17</v>
      </c>
      <c r="S1490" s="2">
        <v>25569</v>
      </c>
    </row>
    <row r="1491" spans="1:19" x14ac:dyDescent="0.25">
      <c r="A1491">
        <v>2207159</v>
      </c>
      <c r="B1491">
        <v>4775</v>
      </c>
      <c r="C1491" t="s">
        <v>20</v>
      </c>
      <c r="D1491" t="s">
        <v>21</v>
      </c>
      <c r="E1491" t="s">
        <v>6553</v>
      </c>
      <c r="F1491" t="s">
        <v>6554</v>
      </c>
      <c r="G1491" s="1">
        <v>44765.500694444447</v>
      </c>
      <c r="H1491" s="1">
        <v>44765.501388888886</v>
      </c>
      <c r="I1491">
        <v>85234963963</v>
      </c>
      <c r="J1491" t="s">
        <v>19</v>
      </c>
      <c r="K1491" t="s">
        <v>6555</v>
      </c>
      <c r="L1491" t="s">
        <v>6556</v>
      </c>
      <c r="M1491" s="2">
        <v>44832</v>
      </c>
      <c r="N1491" t="s">
        <v>6557</v>
      </c>
      <c r="O1491">
        <v>2350000</v>
      </c>
      <c r="P1491">
        <v>50</v>
      </c>
      <c r="Q1491" t="s">
        <v>6558</v>
      </c>
      <c r="R1491" t="s">
        <v>17</v>
      </c>
      <c r="S1491" s="2">
        <v>44838</v>
      </c>
    </row>
    <row r="1492" spans="1:19" x14ac:dyDescent="0.25">
      <c r="A1492">
        <v>2207128</v>
      </c>
      <c r="B1492">
        <v>4467</v>
      </c>
      <c r="C1492" t="s">
        <v>20</v>
      </c>
      <c r="D1492" t="s">
        <v>21</v>
      </c>
      <c r="E1492" t="s">
        <v>6559</v>
      </c>
      <c r="F1492" t="s">
        <v>6560</v>
      </c>
      <c r="G1492" s="1">
        <v>44765.499305555553</v>
      </c>
      <c r="H1492" s="1">
        <v>44765.501388888886</v>
      </c>
      <c r="I1492">
        <v>81338064424</v>
      </c>
      <c r="J1492" t="s">
        <v>19</v>
      </c>
      <c r="K1492" t="s">
        <v>6561</v>
      </c>
      <c r="L1492" t="s">
        <v>6562</v>
      </c>
      <c r="M1492" s="2">
        <v>44783</v>
      </c>
      <c r="N1492" t="s">
        <v>6563</v>
      </c>
      <c r="O1492">
        <v>4140000</v>
      </c>
      <c r="P1492">
        <v>50</v>
      </c>
      <c r="Q1492" t="s">
        <v>6564</v>
      </c>
      <c r="R1492" t="s">
        <v>17</v>
      </c>
      <c r="S1492" s="2">
        <v>44795</v>
      </c>
    </row>
    <row r="1493" spans="1:19" x14ac:dyDescent="0.25">
      <c r="A1493">
        <v>2208019</v>
      </c>
      <c r="B1493">
        <v>5122</v>
      </c>
      <c r="C1493" t="s">
        <v>110</v>
      </c>
      <c r="D1493" t="s">
        <v>30</v>
      </c>
      <c r="E1493" t="s">
        <v>599</v>
      </c>
      <c r="F1493" t="s">
        <v>599</v>
      </c>
      <c r="G1493" s="1">
        <v>44765.411111111112</v>
      </c>
      <c r="H1493" s="1">
        <v>44765.411111111112</v>
      </c>
      <c r="I1493">
        <v>85275302134</v>
      </c>
      <c r="J1493" t="s">
        <v>19</v>
      </c>
      <c r="K1493" t="s">
        <v>600</v>
      </c>
      <c r="L1493" t="s">
        <v>6565</v>
      </c>
      <c r="M1493" s="2">
        <v>44886</v>
      </c>
      <c r="N1493" t="s">
        <v>6566</v>
      </c>
      <c r="O1493">
        <v>4600000</v>
      </c>
      <c r="P1493">
        <v>50</v>
      </c>
      <c r="Q1493" t="s">
        <v>6567</v>
      </c>
      <c r="R1493" t="s">
        <v>17</v>
      </c>
      <c r="S1493" s="2">
        <v>44893</v>
      </c>
    </row>
    <row r="1494" spans="1:19" x14ac:dyDescent="0.25">
      <c r="A1494">
        <v>2208046</v>
      </c>
      <c r="B1494">
        <v>6066</v>
      </c>
      <c r="C1494" t="s">
        <v>20</v>
      </c>
      <c r="D1494" t="s">
        <v>59</v>
      </c>
      <c r="E1494" t="s">
        <v>6568</v>
      </c>
      <c r="F1494" t="s">
        <v>6569</v>
      </c>
      <c r="G1494" s="1">
        <v>44765.410416666666</v>
      </c>
      <c r="H1494" s="1">
        <v>44765.411111111112</v>
      </c>
      <c r="I1494">
        <v>81227946291</v>
      </c>
      <c r="J1494" t="s">
        <v>19</v>
      </c>
      <c r="K1494" t="s">
        <v>6570</v>
      </c>
      <c r="L1494" t="s">
        <v>6571</v>
      </c>
      <c r="M1494" s="2">
        <v>45008</v>
      </c>
      <c r="N1494" t="s">
        <v>19</v>
      </c>
      <c r="O1494">
        <v>3052500</v>
      </c>
      <c r="P1494">
        <v>15</v>
      </c>
      <c r="Q1494" t="s">
        <v>6572</v>
      </c>
      <c r="R1494" t="s">
        <v>17</v>
      </c>
      <c r="S1494" s="2">
        <v>45016</v>
      </c>
    </row>
    <row r="1495" spans="1:19" x14ac:dyDescent="0.25">
      <c r="A1495">
        <v>2207165</v>
      </c>
      <c r="B1495">
        <v>5653</v>
      </c>
      <c r="C1495" t="s">
        <v>42</v>
      </c>
      <c r="D1495" t="s">
        <v>59</v>
      </c>
      <c r="E1495" t="s">
        <v>85</v>
      </c>
      <c r="F1495" t="s">
        <v>6573</v>
      </c>
      <c r="G1495" s="1">
        <v>44765.409722222219</v>
      </c>
      <c r="H1495" s="1">
        <v>44765.409722222219</v>
      </c>
      <c r="I1495">
        <v>81225917933</v>
      </c>
      <c r="J1495" t="s">
        <v>19</v>
      </c>
      <c r="K1495" t="s">
        <v>87</v>
      </c>
      <c r="L1495" t="s">
        <v>6574</v>
      </c>
      <c r="M1495" s="2">
        <v>44956</v>
      </c>
      <c r="N1495" t="s">
        <v>19</v>
      </c>
      <c r="O1495">
        <v>1100000</v>
      </c>
      <c r="P1495">
        <v>1</v>
      </c>
      <c r="Q1495" t="s">
        <v>6575</v>
      </c>
      <c r="R1495" t="s">
        <v>19</v>
      </c>
      <c r="S1495" s="2">
        <v>44965</v>
      </c>
    </row>
    <row r="1496" spans="1:19" x14ac:dyDescent="0.25">
      <c r="A1496">
        <v>2208050</v>
      </c>
      <c r="B1496">
        <v>6190</v>
      </c>
      <c r="C1496" t="s">
        <v>110</v>
      </c>
      <c r="D1496" t="s">
        <v>59</v>
      </c>
      <c r="E1496" t="s">
        <v>85</v>
      </c>
      <c r="F1496" t="s">
        <v>86</v>
      </c>
      <c r="G1496" s="1">
        <v>44765.40902777778</v>
      </c>
      <c r="H1496" s="1">
        <v>44765.409722222219</v>
      </c>
      <c r="I1496">
        <v>81225917933</v>
      </c>
      <c r="J1496" t="s">
        <v>19</v>
      </c>
      <c r="K1496" t="s">
        <v>87</v>
      </c>
      <c r="L1496" t="s">
        <v>6576</v>
      </c>
      <c r="M1496" s="2">
        <v>45028</v>
      </c>
      <c r="N1496" t="s">
        <v>19</v>
      </c>
      <c r="O1496">
        <v>1890000</v>
      </c>
      <c r="P1496">
        <v>10</v>
      </c>
      <c r="Q1496" t="s">
        <v>89</v>
      </c>
      <c r="R1496" t="s">
        <v>19</v>
      </c>
      <c r="S1496" s="2">
        <v>45041</v>
      </c>
    </row>
    <row r="1497" spans="1:19" x14ac:dyDescent="0.25">
      <c r="A1497">
        <v>2207137</v>
      </c>
      <c r="B1497">
        <v>4501</v>
      </c>
      <c r="C1497" t="s">
        <v>20</v>
      </c>
      <c r="D1497" t="s">
        <v>35</v>
      </c>
      <c r="E1497" t="s">
        <v>6577</v>
      </c>
      <c r="F1497" t="s">
        <v>6577</v>
      </c>
      <c r="G1497" s="1">
        <v>44765.393750000003</v>
      </c>
      <c r="H1497" s="1">
        <v>44765.405555555553</v>
      </c>
      <c r="I1497">
        <v>85643839593</v>
      </c>
      <c r="J1497" t="s">
        <v>19</v>
      </c>
      <c r="K1497" t="s">
        <v>6578</v>
      </c>
      <c r="L1497" t="s">
        <v>6579</v>
      </c>
      <c r="M1497" s="2">
        <v>44789</v>
      </c>
      <c r="N1497" t="s">
        <v>6580</v>
      </c>
      <c r="O1497">
        <v>2387300</v>
      </c>
      <c r="P1497">
        <v>10</v>
      </c>
      <c r="Q1497" t="s">
        <v>6581</v>
      </c>
      <c r="R1497" t="s">
        <v>17</v>
      </c>
      <c r="S1497" s="2">
        <v>44804</v>
      </c>
    </row>
    <row r="1498" spans="1:19" x14ac:dyDescent="0.25">
      <c r="A1498" t="s">
        <v>19</v>
      </c>
      <c r="B1498">
        <v>4433</v>
      </c>
      <c r="C1498" t="s">
        <v>110</v>
      </c>
      <c r="D1498" t="s">
        <v>43</v>
      </c>
      <c r="E1498" t="s">
        <v>571</v>
      </c>
      <c r="F1498" t="s">
        <v>572</v>
      </c>
      <c r="G1498" s="1">
        <v>44765.397916666669</v>
      </c>
      <c r="H1498" s="1">
        <v>44765.397916666669</v>
      </c>
      <c r="I1498">
        <v>81347477781</v>
      </c>
      <c r="J1498" t="s">
        <v>19</v>
      </c>
      <c r="K1498" t="s">
        <v>573</v>
      </c>
      <c r="L1498" t="s">
        <v>6582</v>
      </c>
      <c r="M1498" s="2">
        <v>44779</v>
      </c>
      <c r="N1498" t="s">
        <v>19</v>
      </c>
      <c r="O1498">
        <v>10650000</v>
      </c>
      <c r="P1498">
        <v>150</v>
      </c>
      <c r="Q1498" t="s">
        <v>575</v>
      </c>
      <c r="R1498" t="s">
        <v>28</v>
      </c>
      <c r="S1498" s="2">
        <v>44790</v>
      </c>
    </row>
    <row r="1499" spans="1:19" x14ac:dyDescent="0.25">
      <c r="A1499">
        <v>2207140</v>
      </c>
      <c r="B1499">
        <v>4986</v>
      </c>
      <c r="C1499" t="s">
        <v>20</v>
      </c>
      <c r="D1499" t="s">
        <v>103</v>
      </c>
      <c r="E1499" t="s">
        <v>6583</v>
      </c>
      <c r="F1499" t="s">
        <v>6584</v>
      </c>
      <c r="G1499" s="1">
        <v>44765.371527777781</v>
      </c>
      <c r="H1499" s="1">
        <v>44765.37222222222</v>
      </c>
      <c r="I1499">
        <v>8122628486</v>
      </c>
      <c r="J1499" t="s">
        <v>19</v>
      </c>
      <c r="K1499" t="s">
        <v>6585</v>
      </c>
      <c r="L1499" t="s">
        <v>6586</v>
      </c>
      <c r="M1499" s="2">
        <v>44859</v>
      </c>
      <c r="N1499" t="s">
        <v>6587</v>
      </c>
      <c r="O1499">
        <v>6650000</v>
      </c>
      <c r="P1499">
        <v>50</v>
      </c>
      <c r="Q1499" t="s">
        <v>6588</v>
      </c>
      <c r="R1499" t="s">
        <v>17</v>
      </c>
      <c r="S1499" s="2">
        <v>44865</v>
      </c>
    </row>
    <row r="1500" spans="1:19" x14ac:dyDescent="0.25">
      <c r="A1500">
        <v>2207160</v>
      </c>
      <c r="B1500">
        <v>4505</v>
      </c>
      <c r="C1500" t="s">
        <v>20</v>
      </c>
      <c r="D1500" t="s">
        <v>78</v>
      </c>
      <c r="E1500" t="s">
        <v>6589</v>
      </c>
      <c r="F1500" t="s">
        <v>6589</v>
      </c>
      <c r="G1500" s="1">
        <v>44764.70416666667</v>
      </c>
      <c r="H1500" s="1">
        <v>44764.704861111109</v>
      </c>
      <c r="I1500">
        <v>85869584835</v>
      </c>
      <c r="J1500" t="s">
        <v>19</v>
      </c>
      <c r="K1500" t="s">
        <v>6590</v>
      </c>
      <c r="L1500" t="s">
        <v>6591</v>
      </c>
      <c r="M1500" s="2">
        <v>44791</v>
      </c>
      <c r="N1500" t="s">
        <v>6592</v>
      </c>
      <c r="O1500">
        <v>2220000</v>
      </c>
      <c r="P1500">
        <v>25</v>
      </c>
      <c r="Q1500" t="s">
        <v>6593</v>
      </c>
      <c r="R1500" t="s">
        <v>28</v>
      </c>
      <c r="S1500" s="2">
        <v>44804</v>
      </c>
    </row>
    <row r="1501" spans="1:19" x14ac:dyDescent="0.25">
      <c r="A1501">
        <v>2207135</v>
      </c>
      <c r="B1501">
        <v>5005</v>
      </c>
      <c r="C1501" t="s">
        <v>110</v>
      </c>
      <c r="D1501" t="s">
        <v>218</v>
      </c>
      <c r="E1501" t="s">
        <v>219</v>
      </c>
      <c r="F1501" t="s">
        <v>6594</v>
      </c>
      <c r="G1501" s="1">
        <v>44764.629166666666</v>
      </c>
      <c r="H1501" s="1">
        <v>44764.670138888891</v>
      </c>
      <c r="I1501">
        <v>81324918200</v>
      </c>
      <c r="J1501" t="s">
        <v>19</v>
      </c>
      <c r="K1501" t="s">
        <v>221</v>
      </c>
      <c r="L1501" t="s">
        <v>6595</v>
      </c>
      <c r="M1501" s="2">
        <v>44862</v>
      </c>
      <c r="N1501" t="s">
        <v>6596</v>
      </c>
      <c r="O1501">
        <v>3940000</v>
      </c>
      <c r="P1501">
        <v>40</v>
      </c>
      <c r="Q1501" t="s">
        <v>262</v>
      </c>
      <c r="R1501" t="s">
        <v>19</v>
      </c>
      <c r="S1501" s="2">
        <v>44890</v>
      </c>
    </row>
    <row r="1502" spans="1:19" x14ac:dyDescent="0.25">
      <c r="A1502">
        <v>2208017</v>
      </c>
      <c r="B1502">
        <v>5258</v>
      </c>
      <c r="C1502" t="s">
        <v>20</v>
      </c>
      <c r="D1502" t="s">
        <v>218</v>
      </c>
      <c r="E1502" t="s">
        <v>6597</v>
      </c>
      <c r="F1502" t="s">
        <v>6598</v>
      </c>
      <c r="G1502" s="1">
        <v>44764.605555555558</v>
      </c>
      <c r="H1502" s="1">
        <v>44764.609027777777</v>
      </c>
      <c r="I1502">
        <v>85211443625</v>
      </c>
      <c r="J1502" t="s">
        <v>19</v>
      </c>
      <c r="K1502" t="s">
        <v>6599</v>
      </c>
      <c r="L1502" t="s">
        <v>6600</v>
      </c>
      <c r="M1502" s="2">
        <v>44902</v>
      </c>
      <c r="N1502" t="s">
        <v>6601</v>
      </c>
      <c r="O1502">
        <v>3100000</v>
      </c>
      <c r="P1502">
        <v>25</v>
      </c>
      <c r="Q1502" t="s">
        <v>6602</v>
      </c>
      <c r="R1502" t="s">
        <v>17</v>
      </c>
      <c r="S1502" s="2">
        <v>44911</v>
      </c>
    </row>
    <row r="1503" spans="1:19" x14ac:dyDescent="0.25">
      <c r="A1503">
        <v>2207134</v>
      </c>
      <c r="B1503">
        <v>4534</v>
      </c>
      <c r="C1503" t="s">
        <v>110</v>
      </c>
      <c r="D1503" t="s">
        <v>43</v>
      </c>
      <c r="E1503" t="s">
        <v>6603</v>
      </c>
      <c r="F1503" t="s">
        <v>6604</v>
      </c>
      <c r="G1503" s="1">
        <v>44764.554861111108</v>
      </c>
      <c r="H1503" s="1">
        <v>44764.554861111108</v>
      </c>
      <c r="I1503" s="3">
        <v>6280000000000</v>
      </c>
      <c r="J1503" t="s">
        <v>19</v>
      </c>
      <c r="K1503" t="s">
        <v>6605</v>
      </c>
      <c r="L1503" t="s">
        <v>6606</v>
      </c>
      <c r="M1503" s="2">
        <v>44795</v>
      </c>
      <c r="N1503" t="s">
        <v>6607</v>
      </c>
      <c r="O1503">
        <v>2850000</v>
      </c>
      <c r="P1503">
        <v>25</v>
      </c>
      <c r="Q1503" t="s">
        <v>6608</v>
      </c>
      <c r="R1503" t="s">
        <v>5422</v>
      </c>
      <c r="S1503" s="2">
        <v>44809</v>
      </c>
    </row>
    <row r="1504" spans="1:19" x14ac:dyDescent="0.25">
      <c r="A1504">
        <v>2208203</v>
      </c>
      <c r="B1504">
        <v>5277</v>
      </c>
      <c r="C1504" t="s">
        <v>110</v>
      </c>
      <c r="D1504" t="s">
        <v>65</v>
      </c>
      <c r="E1504" t="s">
        <v>6609</v>
      </c>
      <c r="F1504" t="s">
        <v>6610</v>
      </c>
      <c r="G1504" s="1">
        <v>44764.402777777781</v>
      </c>
      <c r="H1504" s="1">
        <v>44764.40347222222</v>
      </c>
      <c r="I1504">
        <v>81343060077</v>
      </c>
      <c r="J1504" t="s">
        <v>19</v>
      </c>
      <c r="K1504" t="s">
        <v>6611</v>
      </c>
      <c r="L1504" t="s">
        <v>6612</v>
      </c>
      <c r="M1504" s="2">
        <v>44907</v>
      </c>
      <c r="N1504" t="s">
        <v>6613</v>
      </c>
      <c r="O1504">
        <v>13000000</v>
      </c>
      <c r="P1504">
        <v>100</v>
      </c>
      <c r="Q1504" t="s">
        <v>6614</v>
      </c>
      <c r="R1504" t="s">
        <v>28</v>
      </c>
      <c r="S1504" s="2">
        <v>44935</v>
      </c>
    </row>
    <row r="1505" spans="1:19" x14ac:dyDescent="0.25">
      <c r="A1505">
        <v>2207161</v>
      </c>
      <c r="B1505">
        <v>4827</v>
      </c>
      <c r="C1505" t="s">
        <v>20</v>
      </c>
      <c r="D1505" t="s">
        <v>218</v>
      </c>
      <c r="E1505" t="s">
        <v>6615</v>
      </c>
      <c r="F1505" t="s">
        <v>6616</v>
      </c>
      <c r="G1505" s="1">
        <v>44764.345138888886</v>
      </c>
      <c r="H1505" s="1">
        <v>44764.345138888886</v>
      </c>
      <c r="I1505">
        <v>85664332275</v>
      </c>
      <c r="J1505" t="s">
        <v>19</v>
      </c>
      <c r="K1505" t="s">
        <v>6617</v>
      </c>
      <c r="L1505" t="s">
        <v>6618</v>
      </c>
      <c r="M1505" s="2">
        <v>44838</v>
      </c>
      <c r="N1505" t="s">
        <v>6619</v>
      </c>
      <c r="O1505">
        <v>1764000</v>
      </c>
      <c r="P1505">
        <v>10</v>
      </c>
      <c r="Q1505" t="s">
        <v>6620</v>
      </c>
      <c r="R1505" t="s">
        <v>28</v>
      </c>
      <c r="S1505" s="2">
        <v>44848</v>
      </c>
    </row>
    <row r="1506" spans="1:19" x14ac:dyDescent="0.25">
      <c r="A1506">
        <v>2207132</v>
      </c>
      <c r="B1506">
        <v>4523</v>
      </c>
      <c r="C1506" t="s">
        <v>20</v>
      </c>
      <c r="D1506" t="s">
        <v>21</v>
      </c>
      <c r="E1506" t="s">
        <v>6621</v>
      </c>
      <c r="F1506" t="s">
        <v>6622</v>
      </c>
      <c r="G1506" s="1">
        <v>44763.741666666669</v>
      </c>
      <c r="H1506" s="1">
        <v>44763.795138888891</v>
      </c>
      <c r="I1506">
        <v>61480111048</v>
      </c>
      <c r="J1506" t="s">
        <v>19</v>
      </c>
      <c r="K1506" t="s">
        <v>6623</v>
      </c>
      <c r="L1506" t="s">
        <v>6624</v>
      </c>
      <c r="M1506" s="2">
        <v>44792</v>
      </c>
      <c r="N1506" t="s">
        <v>6625</v>
      </c>
      <c r="O1506">
        <v>19619250</v>
      </c>
      <c r="P1506">
        <v>101</v>
      </c>
      <c r="Q1506" t="s">
        <v>6626</v>
      </c>
      <c r="R1506" t="s">
        <v>17</v>
      </c>
      <c r="S1506" s="2">
        <v>44803</v>
      </c>
    </row>
    <row r="1507" spans="1:19" x14ac:dyDescent="0.25">
      <c r="A1507">
        <v>2208002</v>
      </c>
      <c r="B1507">
        <v>4535</v>
      </c>
      <c r="C1507" t="s">
        <v>20</v>
      </c>
      <c r="D1507" t="s">
        <v>154</v>
      </c>
      <c r="E1507" t="s">
        <v>6627</v>
      </c>
      <c r="F1507" t="s">
        <v>6628</v>
      </c>
      <c r="G1507" s="1">
        <v>44763.651388888888</v>
      </c>
      <c r="H1507" s="1">
        <v>44763.652083333334</v>
      </c>
      <c r="I1507">
        <v>81573231561</v>
      </c>
      <c r="J1507" t="s">
        <v>19</v>
      </c>
      <c r="K1507" t="s">
        <v>6629</v>
      </c>
      <c r="L1507" t="s">
        <v>6630</v>
      </c>
      <c r="M1507" s="2">
        <v>44795</v>
      </c>
      <c r="N1507" t="s">
        <v>6631</v>
      </c>
      <c r="O1507">
        <v>1957500</v>
      </c>
      <c r="P1507">
        <v>15</v>
      </c>
      <c r="Q1507" t="s">
        <v>6632</v>
      </c>
      <c r="R1507" t="s">
        <v>28</v>
      </c>
      <c r="S1507" s="2">
        <v>44809</v>
      </c>
    </row>
    <row r="1508" spans="1:19" x14ac:dyDescent="0.25">
      <c r="A1508">
        <v>2207142</v>
      </c>
      <c r="B1508">
        <v>6239</v>
      </c>
      <c r="C1508" t="s">
        <v>110</v>
      </c>
      <c r="D1508" t="s">
        <v>154</v>
      </c>
      <c r="E1508" t="s">
        <v>6633</v>
      </c>
      <c r="F1508" t="s">
        <v>6633</v>
      </c>
      <c r="G1508" s="1">
        <v>44763.65</v>
      </c>
      <c r="H1508" s="1">
        <v>44763.65</v>
      </c>
      <c r="I1508">
        <v>8118072104</v>
      </c>
      <c r="J1508" t="s">
        <v>19</v>
      </c>
      <c r="K1508" t="s">
        <v>6634</v>
      </c>
      <c r="L1508" t="s">
        <v>6635</v>
      </c>
      <c r="M1508" s="2">
        <v>45034</v>
      </c>
      <c r="N1508" t="s">
        <v>19</v>
      </c>
      <c r="O1508">
        <v>2775000</v>
      </c>
      <c r="P1508">
        <v>25</v>
      </c>
      <c r="Q1508" t="s">
        <v>6636</v>
      </c>
      <c r="R1508" t="s">
        <v>17</v>
      </c>
      <c r="S1508" s="2">
        <v>45054</v>
      </c>
    </row>
    <row r="1509" spans="1:19" x14ac:dyDescent="0.25">
      <c r="A1509">
        <v>2207151</v>
      </c>
      <c r="B1509">
        <v>5042</v>
      </c>
      <c r="C1509" t="s">
        <v>110</v>
      </c>
      <c r="D1509" t="s">
        <v>143</v>
      </c>
      <c r="E1509" t="s">
        <v>6637</v>
      </c>
      <c r="F1509" t="s">
        <v>5592</v>
      </c>
      <c r="G1509" s="1">
        <v>44763.595138888886</v>
      </c>
      <c r="H1509" s="1">
        <v>44763.602083333331</v>
      </c>
      <c r="I1509">
        <v>81347121227</v>
      </c>
      <c r="J1509" t="s">
        <v>19</v>
      </c>
      <c r="K1509" t="s">
        <v>5593</v>
      </c>
      <c r="L1509" t="s">
        <v>6638</v>
      </c>
      <c r="M1509" s="2">
        <v>44870</v>
      </c>
      <c r="N1509" t="s">
        <v>6639</v>
      </c>
      <c r="O1509">
        <v>24196200</v>
      </c>
      <c r="P1509">
        <v>100</v>
      </c>
      <c r="Q1509" t="s">
        <v>5596</v>
      </c>
      <c r="R1509" t="s">
        <v>17</v>
      </c>
      <c r="S1509" s="2">
        <v>44892</v>
      </c>
    </row>
    <row r="1510" spans="1:19" x14ac:dyDescent="0.25">
      <c r="A1510">
        <v>2207150</v>
      </c>
      <c r="B1510">
        <v>5041</v>
      </c>
      <c r="C1510" t="s">
        <v>110</v>
      </c>
      <c r="D1510" t="s">
        <v>143</v>
      </c>
      <c r="E1510" t="s">
        <v>6640</v>
      </c>
      <c r="F1510" t="s">
        <v>5592</v>
      </c>
      <c r="G1510" s="1">
        <v>44763.594444444447</v>
      </c>
      <c r="H1510" s="1">
        <v>44763.602083333331</v>
      </c>
      <c r="I1510">
        <v>81347121227</v>
      </c>
      <c r="J1510" t="s">
        <v>19</v>
      </c>
      <c r="K1510" t="s">
        <v>5593</v>
      </c>
      <c r="L1510" t="s">
        <v>6641</v>
      </c>
      <c r="M1510" s="2">
        <v>44870</v>
      </c>
      <c r="N1510" t="s">
        <v>6642</v>
      </c>
      <c r="O1510">
        <v>18000000</v>
      </c>
      <c r="P1510">
        <v>100</v>
      </c>
      <c r="Q1510" t="s">
        <v>6643</v>
      </c>
      <c r="R1510" t="s">
        <v>17</v>
      </c>
      <c r="S1510" s="2">
        <v>44892</v>
      </c>
    </row>
    <row r="1511" spans="1:19" x14ac:dyDescent="0.25">
      <c r="A1511">
        <v>2207149</v>
      </c>
      <c r="B1511">
        <v>5040</v>
      </c>
      <c r="C1511" t="s">
        <v>110</v>
      </c>
      <c r="D1511" t="s">
        <v>143</v>
      </c>
      <c r="E1511" t="s">
        <v>6640</v>
      </c>
      <c r="F1511" t="s">
        <v>5592</v>
      </c>
      <c r="G1511" s="1">
        <v>44763.594444444447</v>
      </c>
      <c r="H1511" s="1">
        <v>44763.602083333331</v>
      </c>
      <c r="I1511">
        <v>81347121227</v>
      </c>
      <c r="J1511" t="s">
        <v>19</v>
      </c>
      <c r="K1511" t="s">
        <v>6644</v>
      </c>
      <c r="L1511" t="s">
        <v>6645</v>
      </c>
      <c r="M1511" s="2">
        <v>44870</v>
      </c>
      <c r="N1511" t="s">
        <v>6646</v>
      </c>
      <c r="O1511">
        <v>20200000</v>
      </c>
      <c r="P1511">
        <v>100</v>
      </c>
      <c r="Q1511" t="s">
        <v>5596</v>
      </c>
      <c r="R1511" t="s">
        <v>17</v>
      </c>
      <c r="S1511" s="2">
        <v>44893</v>
      </c>
    </row>
    <row r="1512" spans="1:19" x14ac:dyDescent="0.25">
      <c r="A1512">
        <v>2207131</v>
      </c>
      <c r="B1512">
        <v>4592</v>
      </c>
      <c r="C1512" t="s">
        <v>20</v>
      </c>
      <c r="D1512" t="s">
        <v>218</v>
      </c>
      <c r="E1512" t="s">
        <v>5126</v>
      </c>
      <c r="F1512" t="s">
        <v>6647</v>
      </c>
      <c r="G1512" s="1">
        <v>44763.384722222225</v>
      </c>
      <c r="H1512" s="1">
        <v>44763.385416666664</v>
      </c>
      <c r="I1512">
        <v>81383057110</v>
      </c>
      <c r="J1512" t="s">
        <v>19</v>
      </c>
      <c r="K1512" t="s">
        <v>5128</v>
      </c>
      <c r="L1512" t="s">
        <v>6648</v>
      </c>
      <c r="M1512" s="2">
        <v>44805</v>
      </c>
      <c r="N1512" t="s">
        <v>6649</v>
      </c>
      <c r="O1512">
        <v>2650000</v>
      </c>
      <c r="P1512">
        <v>25</v>
      </c>
      <c r="Q1512" t="s">
        <v>6650</v>
      </c>
      <c r="R1512" t="s">
        <v>17</v>
      </c>
      <c r="S1512" s="2">
        <v>44813</v>
      </c>
    </row>
    <row r="1513" spans="1:19" x14ac:dyDescent="0.25">
      <c r="A1513" t="s">
        <v>19</v>
      </c>
      <c r="B1513">
        <v>4374</v>
      </c>
      <c r="C1513" t="s">
        <v>29</v>
      </c>
      <c r="D1513" t="s">
        <v>6104</v>
      </c>
      <c r="E1513" t="s">
        <v>6651</v>
      </c>
      <c r="F1513" t="s">
        <v>6652</v>
      </c>
      <c r="G1513" s="1">
        <v>44762.905555555553</v>
      </c>
      <c r="H1513" s="1">
        <v>44762.905555555553</v>
      </c>
      <c r="I1513">
        <v>85233036100</v>
      </c>
      <c r="J1513" t="s">
        <v>19</v>
      </c>
      <c r="K1513" t="s">
        <v>6653</v>
      </c>
      <c r="L1513" t="s">
        <v>6654</v>
      </c>
      <c r="M1513" s="2">
        <v>44762</v>
      </c>
      <c r="N1513" t="s">
        <v>6655</v>
      </c>
      <c r="O1513">
        <v>1664000</v>
      </c>
      <c r="P1513">
        <v>26</v>
      </c>
      <c r="Q1513" t="s">
        <v>6656</v>
      </c>
      <c r="R1513" t="s">
        <v>19</v>
      </c>
      <c r="S1513" s="2">
        <v>44764</v>
      </c>
    </row>
    <row r="1514" spans="1:19" x14ac:dyDescent="0.25">
      <c r="A1514">
        <v>2207130</v>
      </c>
      <c r="B1514">
        <v>4607</v>
      </c>
      <c r="C1514" t="s">
        <v>110</v>
      </c>
      <c r="D1514" t="s">
        <v>143</v>
      </c>
      <c r="E1514" t="s">
        <v>236</v>
      </c>
      <c r="F1514" t="s">
        <v>236</v>
      </c>
      <c r="G1514" s="1">
        <v>44762.87777777778</v>
      </c>
      <c r="H1514" s="1">
        <v>44762.878472222219</v>
      </c>
      <c r="I1514">
        <v>81340464660</v>
      </c>
      <c r="J1514" t="s">
        <v>19</v>
      </c>
      <c r="K1514" t="s">
        <v>238</v>
      </c>
      <c r="L1514" t="s">
        <v>6657</v>
      </c>
      <c r="M1514" s="2">
        <v>44810</v>
      </c>
      <c r="N1514" t="s">
        <v>6658</v>
      </c>
      <c r="O1514">
        <v>4950000</v>
      </c>
      <c r="P1514">
        <v>50</v>
      </c>
      <c r="Q1514" t="s">
        <v>5203</v>
      </c>
      <c r="R1514" t="s">
        <v>17</v>
      </c>
      <c r="S1514" s="2">
        <v>44820</v>
      </c>
    </row>
    <row r="1515" spans="1:19" x14ac:dyDescent="0.25">
      <c r="A1515">
        <v>2207124</v>
      </c>
      <c r="B1515">
        <v>4613</v>
      </c>
      <c r="C1515" t="s">
        <v>20</v>
      </c>
      <c r="D1515" t="s">
        <v>165</v>
      </c>
      <c r="E1515" t="s">
        <v>1070</v>
      </c>
      <c r="F1515" t="s">
        <v>6659</v>
      </c>
      <c r="G1515" s="1">
        <v>44762.868750000001</v>
      </c>
      <c r="H1515" s="1">
        <v>44762.869444444441</v>
      </c>
      <c r="I1515">
        <v>85752685772</v>
      </c>
      <c r="J1515" t="s">
        <v>19</v>
      </c>
      <c r="K1515" t="s">
        <v>1072</v>
      </c>
      <c r="L1515" t="s">
        <v>6660</v>
      </c>
      <c r="M1515" s="2">
        <v>44810</v>
      </c>
      <c r="N1515" t="s">
        <v>6661</v>
      </c>
      <c r="O1515">
        <v>2490000</v>
      </c>
      <c r="P1515">
        <v>15</v>
      </c>
      <c r="Q1515" t="s">
        <v>1075</v>
      </c>
      <c r="R1515" t="s">
        <v>28</v>
      </c>
      <c r="S1515" s="2">
        <v>44813</v>
      </c>
    </row>
    <row r="1516" spans="1:19" x14ac:dyDescent="0.25">
      <c r="A1516">
        <v>2207125</v>
      </c>
      <c r="B1516">
        <v>4612</v>
      </c>
      <c r="C1516" t="s">
        <v>20</v>
      </c>
      <c r="D1516" t="s">
        <v>165</v>
      </c>
      <c r="E1516" t="s">
        <v>1070</v>
      </c>
      <c r="F1516" t="s">
        <v>6662</v>
      </c>
      <c r="G1516" s="1">
        <v>44762.862500000003</v>
      </c>
      <c r="H1516" s="1">
        <v>44762.863194444442</v>
      </c>
      <c r="I1516">
        <v>85752685772</v>
      </c>
      <c r="J1516" t="s">
        <v>19</v>
      </c>
      <c r="K1516" t="s">
        <v>1072</v>
      </c>
      <c r="L1516" t="s">
        <v>6663</v>
      </c>
      <c r="M1516" s="2">
        <v>44810</v>
      </c>
      <c r="N1516" t="s">
        <v>6664</v>
      </c>
      <c r="O1516">
        <v>1672000</v>
      </c>
      <c r="P1516">
        <v>11</v>
      </c>
      <c r="Q1516" t="s">
        <v>1075</v>
      </c>
      <c r="R1516" t="s">
        <v>28</v>
      </c>
      <c r="S1516" s="2">
        <v>44813</v>
      </c>
    </row>
    <row r="1517" spans="1:19" x14ac:dyDescent="0.25">
      <c r="A1517">
        <v>2207123</v>
      </c>
      <c r="B1517">
        <v>4611</v>
      </c>
      <c r="C1517" t="s">
        <v>20</v>
      </c>
      <c r="D1517" t="s">
        <v>165</v>
      </c>
      <c r="E1517" t="s">
        <v>1070</v>
      </c>
      <c r="F1517" t="s">
        <v>6665</v>
      </c>
      <c r="G1517" s="1">
        <v>44762.856944444444</v>
      </c>
      <c r="H1517" s="1">
        <v>44762.857638888891</v>
      </c>
      <c r="I1517">
        <v>85752685772</v>
      </c>
      <c r="J1517" t="s">
        <v>19</v>
      </c>
      <c r="K1517" t="s">
        <v>1072</v>
      </c>
      <c r="L1517" t="s">
        <v>6666</v>
      </c>
      <c r="M1517" s="2">
        <v>44810</v>
      </c>
      <c r="N1517" t="s">
        <v>6664</v>
      </c>
      <c r="O1517">
        <v>1870000</v>
      </c>
      <c r="P1517">
        <v>11</v>
      </c>
      <c r="Q1517" t="s">
        <v>1075</v>
      </c>
      <c r="R1517" t="s">
        <v>28</v>
      </c>
      <c r="S1517" s="2">
        <v>44813</v>
      </c>
    </row>
    <row r="1518" spans="1:19" x14ac:dyDescent="0.25">
      <c r="A1518">
        <v>2207122</v>
      </c>
      <c r="B1518">
        <v>4610</v>
      </c>
      <c r="C1518" t="s">
        <v>20</v>
      </c>
      <c r="D1518" t="s">
        <v>165</v>
      </c>
      <c r="E1518" t="s">
        <v>1070</v>
      </c>
      <c r="F1518" t="s">
        <v>6667</v>
      </c>
      <c r="G1518" s="1">
        <v>44762.852083333331</v>
      </c>
      <c r="H1518" s="1">
        <v>44762.852083333331</v>
      </c>
      <c r="I1518">
        <v>85752685772</v>
      </c>
      <c r="J1518" t="s">
        <v>19</v>
      </c>
      <c r="K1518" t="s">
        <v>1072</v>
      </c>
      <c r="L1518" t="s">
        <v>6668</v>
      </c>
      <c r="M1518" s="2">
        <v>44810</v>
      </c>
      <c r="N1518" t="s">
        <v>6664</v>
      </c>
      <c r="O1518">
        <v>1740000</v>
      </c>
      <c r="P1518">
        <v>15</v>
      </c>
      <c r="Q1518" t="s">
        <v>1075</v>
      </c>
      <c r="R1518" t="s">
        <v>28</v>
      </c>
      <c r="S1518" s="2">
        <v>44813</v>
      </c>
    </row>
    <row r="1519" spans="1:19" x14ac:dyDescent="0.25">
      <c r="A1519">
        <v>2208001</v>
      </c>
      <c r="B1519">
        <v>4538</v>
      </c>
      <c r="C1519" t="s">
        <v>110</v>
      </c>
      <c r="D1519" t="s">
        <v>218</v>
      </c>
      <c r="E1519" t="s">
        <v>6669</v>
      </c>
      <c r="F1519" t="s">
        <v>6670</v>
      </c>
      <c r="G1519" s="1">
        <v>44762.753472222219</v>
      </c>
      <c r="H1519" s="1">
        <v>44762.753472222219</v>
      </c>
      <c r="I1519">
        <v>85365031961</v>
      </c>
      <c r="J1519" t="s">
        <v>19</v>
      </c>
      <c r="K1519" t="s">
        <v>6671</v>
      </c>
      <c r="L1519" t="s">
        <v>6672</v>
      </c>
      <c r="M1519" s="2">
        <v>44795</v>
      </c>
      <c r="N1519" t="s">
        <v>6673</v>
      </c>
      <c r="O1519">
        <v>2240000</v>
      </c>
      <c r="P1519">
        <v>10</v>
      </c>
      <c r="Q1519" t="s">
        <v>6674</v>
      </c>
      <c r="R1519" t="s">
        <v>28</v>
      </c>
      <c r="S1519" s="2">
        <v>44795</v>
      </c>
    </row>
    <row r="1520" spans="1:19" x14ac:dyDescent="0.25">
      <c r="A1520">
        <v>2207126</v>
      </c>
      <c r="B1520">
        <v>4448</v>
      </c>
      <c r="C1520" t="s">
        <v>20</v>
      </c>
      <c r="D1520" t="s">
        <v>218</v>
      </c>
      <c r="E1520" t="s">
        <v>219</v>
      </c>
      <c r="F1520" t="s">
        <v>6675</v>
      </c>
      <c r="G1520" s="1">
        <v>44762.745833333334</v>
      </c>
      <c r="H1520" s="1">
        <v>44762.745833333334</v>
      </c>
      <c r="I1520">
        <v>81324918200</v>
      </c>
      <c r="J1520" t="s">
        <v>19</v>
      </c>
      <c r="K1520" t="s">
        <v>221</v>
      </c>
      <c r="L1520" t="s">
        <v>6676</v>
      </c>
      <c r="M1520" s="2">
        <v>44782</v>
      </c>
      <c r="N1520" t="s">
        <v>6677</v>
      </c>
      <c r="O1520">
        <v>4760000</v>
      </c>
      <c r="P1520">
        <v>100</v>
      </c>
      <c r="Q1520" t="s">
        <v>262</v>
      </c>
      <c r="R1520" t="s">
        <v>19</v>
      </c>
      <c r="S1520" s="2">
        <v>44792</v>
      </c>
    </row>
    <row r="1521" spans="1:19" x14ac:dyDescent="0.25">
      <c r="A1521">
        <v>2207119</v>
      </c>
      <c r="B1521">
        <v>4529</v>
      </c>
      <c r="C1521" t="s">
        <v>110</v>
      </c>
      <c r="D1521" t="s">
        <v>59</v>
      </c>
      <c r="E1521" t="s">
        <v>4566</v>
      </c>
      <c r="F1521" t="s">
        <v>6678</v>
      </c>
      <c r="G1521" s="1">
        <v>44762.454861111109</v>
      </c>
      <c r="H1521" s="1">
        <v>44762.455555555556</v>
      </c>
      <c r="I1521">
        <v>8113823871</v>
      </c>
      <c r="J1521" t="s">
        <v>19</v>
      </c>
      <c r="K1521" t="s">
        <v>4567</v>
      </c>
      <c r="L1521" t="s">
        <v>4568</v>
      </c>
      <c r="M1521" s="2">
        <v>44793</v>
      </c>
      <c r="N1521" t="s">
        <v>6679</v>
      </c>
      <c r="O1521">
        <v>2250000</v>
      </c>
      <c r="P1521">
        <v>10</v>
      </c>
      <c r="Q1521" t="s">
        <v>6680</v>
      </c>
      <c r="R1521" t="s">
        <v>19</v>
      </c>
      <c r="S1521" s="2">
        <v>44804</v>
      </c>
    </row>
    <row r="1522" spans="1:19" x14ac:dyDescent="0.25">
      <c r="A1522">
        <v>2207118</v>
      </c>
      <c r="B1522">
        <v>4471</v>
      </c>
      <c r="C1522" t="s">
        <v>110</v>
      </c>
      <c r="D1522" t="s">
        <v>59</v>
      </c>
      <c r="E1522" t="s">
        <v>4007</v>
      </c>
      <c r="F1522" t="s">
        <v>4007</v>
      </c>
      <c r="G1522" s="1">
        <v>44762.45</v>
      </c>
      <c r="H1522" s="1">
        <v>44762.45</v>
      </c>
      <c r="I1522">
        <v>8124957284</v>
      </c>
      <c r="J1522" t="s">
        <v>19</v>
      </c>
      <c r="K1522" t="s">
        <v>4009</v>
      </c>
      <c r="L1522" t="s">
        <v>6681</v>
      </c>
      <c r="M1522" s="2">
        <v>44784</v>
      </c>
      <c r="N1522" t="s">
        <v>6682</v>
      </c>
      <c r="O1522">
        <v>3050000</v>
      </c>
      <c r="P1522">
        <v>25</v>
      </c>
      <c r="Q1522" t="s">
        <v>6683</v>
      </c>
      <c r="R1522" t="s">
        <v>17</v>
      </c>
      <c r="S1522" s="2">
        <v>44798</v>
      </c>
    </row>
    <row r="1523" spans="1:19" x14ac:dyDescent="0.25">
      <c r="A1523">
        <v>2207113</v>
      </c>
      <c r="B1523">
        <v>4599</v>
      </c>
      <c r="C1523" t="s">
        <v>20</v>
      </c>
      <c r="D1523" t="s">
        <v>65</v>
      </c>
      <c r="E1523" t="s">
        <v>6684</v>
      </c>
      <c r="F1523" t="s">
        <v>6684</v>
      </c>
      <c r="G1523" s="1">
        <v>44761.72152777778</v>
      </c>
      <c r="H1523" s="1">
        <v>44761.72152777778</v>
      </c>
      <c r="I1523">
        <v>82318465362</v>
      </c>
      <c r="J1523" t="s">
        <v>19</v>
      </c>
      <c r="K1523" t="s">
        <v>6685</v>
      </c>
      <c r="L1523" t="s">
        <v>6686</v>
      </c>
      <c r="M1523" s="2">
        <v>44806</v>
      </c>
      <c r="N1523" t="s">
        <v>6687</v>
      </c>
      <c r="O1523">
        <v>2180000</v>
      </c>
      <c r="P1523">
        <v>10</v>
      </c>
      <c r="Q1523" t="s">
        <v>6688</v>
      </c>
      <c r="R1523" t="s">
        <v>17</v>
      </c>
      <c r="S1523" s="2">
        <v>44827</v>
      </c>
    </row>
    <row r="1524" spans="1:19" x14ac:dyDescent="0.25">
      <c r="A1524">
        <v>2207162</v>
      </c>
      <c r="B1524">
        <v>4643</v>
      </c>
      <c r="C1524" t="s">
        <v>20</v>
      </c>
      <c r="D1524" t="s">
        <v>218</v>
      </c>
      <c r="E1524" t="s">
        <v>6689</v>
      </c>
      <c r="F1524" t="s">
        <v>6689</v>
      </c>
      <c r="G1524" s="1">
        <v>44761.668055555558</v>
      </c>
      <c r="H1524" s="1">
        <v>44761.668749999997</v>
      </c>
      <c r="I1524">
        <v>85643609444</v>
      </c>
      <c r="J1524" t="s">
        <v>19</v>
      </c>
      <c r="K1524" t="s">
        <v>6690</v>
      </c>
      <c r="L1524" t="s">
        <v>6691</v>
      </c>
      <c r="M1524" s="2">
        <v>44813</v>
      </c>
      <c r="N1524" t="s">
        <v>6692</v>
      </c>
      <c r="O1524">
        <v>2664000</v>
      </c>
      <c r="P1524">
        <v>10</v>
      </c>
      <c r="Q1524" t="s">
        <v>6693</v>
      </c>
      <c r="R1524" t="s">
        <v>28</v>
      </c>
      <c r="S1524" s="2">
        <v>44820</v>
      </c>
    </row>
    <row r="1525" spans="1:19" x14ac:dyDescent="0.25">
      <c r="A1525">
        <v>2207120</v>
      </c>
      <c r="B1525">
        <v>4699</v>
      </c>
      <c r="C1525" t="s">
        <v>20</v>
      </c>
      <c r="D1525" t="s">
        <v>218</v>
      </c>
      <c r="E1525" t="s">
        <v>3835</v>
      </c>
      <c r="F1525" t="s">
        <v>3835</v>
      </c>
      <c r="G1525" s="1">
        <v>44761.587500000001</v>
      </c>
      <c r="H1525" s="1">
        <v>44761.587500000001</v>
      </c>
      <c r="I1525">
        <v>85273286858</v>
      </c>
      <c r="J1525" t="s">
        <v>19</v>
      </c>
      <c r="K1525" t="s">
        <v>3836</v>
      </c>
      <c r="L1525" t="s">
        <v>6694</v>
      </c>
      <c r="M1525" s="2">
        <v>44824</v>
      </c>
      <c r="N1525" t="s">
        <v>2336</v>
      </c>
      <c r="O1525">
        <v>6300000</v>
      </c>
      <c r="P1525">
        <v>100</v>
      </c>
      <c r="Q1525" t="s">
        <v>6695</v>
      </c>
      <c r="R1525" t="s">
        <v>28</v>
      </c>
      <c r="S1525" s="2">
        <v>44820</v>
      </c>
    </row>
    <row r="1526" spans="1:19" x14ac:dyDescent="0.25">
      <c r="A1526">
        <v>2207096</v>
      </c>
      <c r="B1526">
        <v>4379</v>
      </c>
      <c r="C1526" t="s">
        <v>20</v>
      </c>
      <c r="D1526" t="s">
        <v>103</v>
      </c>
      <c r="E1526" t="s">
        <v>6696</v>
      </c>
      <c r="F1526" t="s">
        <v>6696</v>
      </c>
      <c r="G1526" s="1">
        <v>44761.486111111109</v>
      </c>
      <c r="H1526" s="1">
        <v>44761.486805555556</v>
      </c>
      <c r="I1526">
        <v>8157963460</v>
      </c>
      <c r="J1526" t="s">
        <v>19</v>
      </c>
      <c r="K1526" t="s">
        <v>6697</v>
      </c>
      <c r="L1526" t="s">
        <v>6698</v>
      </c>
      <c r="M1526" s="2">
        <v>44764</v>
      </c>
      <c r="N1526" t="s">
        <v>19</v>
      </c>
      <c r="O1526">
        <v>1650000</v>
      </c>
      <c r="P1526">
        <v>10</v>
      </c>
      <c r="Q1526" t="s">
        <v>1495</v>
      </c>
      <c r="R1526" t="s">
        <v>17</v>
      </c>
      <c r="S1526" s="2">
        <v>44771</v>
      </c>
    </row>
    <row r="1527" spans="1:19" x14ac:dyDescent="0.25">
      <c r="A1527" t="s">
        <v>19</v>
      </c>
      <c r="B1527">
        <v>4356</v>
      </c>
      <c r="C1527" t="s">
        <v>29</v>
      </c>
      <c r="D1527" t="s">
        <v>143</v>
      </c>
      <c r="E1527" t="s">
        <v>236</v>
      </c>
      <c r="F1527" t="s">
        <v>5200</v>
      </c>
      <c r="G1527" s="1">
        <v>44761.44027777778</v>
      </c>
      <c r="H1527" s="1">
        <v>44761.44027777778</v>
      </c>
      <c r="I1527">
        <v>81340464660</v>
      </c>
      <c r="J1527" t="s">
        <v>19</v>
      </c>
      <c r="K1527" t="s">
        <v>238</v>
      </c>
      <c r="L1527" t="s">
        <v>6699</v>
      </c>
      <c r="M1527" s="2">
        <v>44761</v>
      </c>
      <c r="N1527" t="s">
        <v>5202</v>
      </c>
      <c r="O1527">
        <v>11900000</v>
      </c>
      <c r="P1527">
        <v>100</v>
      </c>
      <c r="Q1527" t="s">
        <v>5203</v>
      </c>
      <c r="R1527" t="s">
        <v>17</v>
      </c>
      <c r="S1527" s="2">
        <v>44764</v>
      </c>
    </row>
    <row r="1528" spans="1:19" x14ac:dyDescent="0.25">
      <c r="A1528">
        <v>2207112</v>
      </c>
      <c r="B1528">
        <v>4714</v>
      </c>
      <c r="C1528" t="s">
        <v>110</v>
      </c>
      <c r="D1528" t="s">
        <v>21</v>
      </c>
      <c r="E1528" t="s">
        <v>6700</v>
      </c>
      <c r="F1528" t="s">
        <v>6701</v>
      </c>
      <c r="G1528" s="1">
        <v>44761.387499999997</v>
      </c>
      <c r="H1528" s="1">
        <v>44761.388194444444</v>
      </c>
      <c r="I1528">
        <v>8563366337</v>
      </c>
      <c r="J1528" t="s">
        <v>19</v>
      </c>
      <c r="K1528" t="s">
        <v>6702</v>
      </c>
      <c r="L1528" t="s">
        <v>6703</v>
      </c>
      <c r="M1528" s="2">
        <v>44825</v>
      </c>
      <c r="N1528" t="s">
        <v>6704</v>
      </c>
      <c r="O1528">
        <v>6160000</v>
      </c>
      <c r="P1528">
        <v>55</v>
      </c>
      <c r="Q1528" t="s">
        <v>6705</v>
      </c>
      <c r="R1528" t="s">
        <v>17</v>
      </c>
      <c r="S1528" s="2">
        <v>25569</v>
      </c>
    </row>
    <row r="1529" spans="1:19" x14ac:dyDescent="0.25">
      <c r="A1529">
        <v>2207121</v>
      </c>
      <c r="B1529">
        <v>4561</v>
      </c>
      <c r="C1529" t="s">
        <v>20</v>
      </c>
      <c r="D1529" t="s">
        <v>59</v>
      </c>
      <c r="E1529" t="s">
        <v>6706</v>
      </c>
      <c r="F1529" t="s">
        <v>6706</v>
      </c>
      <c r="G1529" s="1">
        <v>44760.734027777777</v>
      </c>
      <c r="H1529" s="1">
        <v>44760.73541666667</v>
      </c>
      <c r="I1529">
        <v>85811751394</v>
      </c>
      <c r="J1529" t="s">
        <v>19</v>
      </c>
      <c r="K1529" t="s">
        <v>6707</v>
      </c>
      <c r="L1529" t="s">
        <v>6708</v>
      </c>
      <c r="M1529" s="2">
        <v>44797</v>
      </c>
      <c r="N1529" t="s">
        <v>6709</v>
      </c>
      <c r="O1529">
        <v>3800000</v>
      </c>
      <c r="P1529">
        <v>25</v>
      </c>
      <c r="Q1529" t="s">
        <v>6710</v>
      </c>
      <c r="R1529" t="s">
        <v>17</v>
      </c>
      <c r="S1529" s="2">
        <v>44811</v>
      </c>
    </row>
    <row r="1530" spans="1:19" x14ac:dyDescent="0.25">
      <c r="A1530">
        <v>2207110</v>
      </c>
      <c r="B1530">
        <v>4614</v>
      </c>
      <c r="C1530" t="s">
        <v>20</v>
      </c>
      <c r="D1530" t="s">
        <v>35</v>
      </c>
      <c r="E1530" t="s">
        <v>6711</v>
      </c>
      <c r="F1530" t="s">
        <v>6711</v>
      </c>
      <c r="G1530" s="1">
        <v>44760.63958333333</v>
      </c>
      <c r="H1530" s="1">
        <v>44760.688888888886</v>
      </c>
      <c r="I1530">
        <v>81703122455</v>
      </c>
      <c r="J1530" t="s">
        <v>19</v>
      </c>
      <c r="K1530" t="s">
        <v>6712</v>
      </c>
      <c r="L1530" t="s">
        <v>6713</v>
      </c>
      <c r="M1530" s="2">
        <v>44811</v>
      </c>
      <c r="N1530" t="s">
        <v>6714</v>
      </c>
      <c r="O1530">
        <v>10000000</v>
      </c>
      <c r="P1530">
        <v>100</v>
      </c>
      <c r="Q1530" t="s">
        <v>6715</v>
      </c>
      <c r="R1530" t="s">
        <v>17</v>
      </c>
      <c r="S1530" s="2">
        <v>44834</v>
      </c>
    </row>
    <row r="1531" spans="1:19" x14ac:dyDescent="0.25">
      <c r="A1531">
        <v>2207107</v>
      </c>
      <c r="B1531">
        <v>4446</v>
      </c>
      <c r="C1531" t="s">
        <v>110</v>
      </c>
      <c r="D1531" t="s">
        <v>65</v>
      </c>
      <c r="E1531" t="s">
        <v>6716</v>
      </c>
      <c r="F1531" t="s">
        <v>6716</v>
      </c>
      <c r="G1531" s="1">
        <v>44760.640972222223</v>
      </c>
      <c r="H1531" s="1">
        <v>44760.640972222223</v>
      </c>
      <c r="I1531">
        <v>88708178787</v>
      </c>
      <c r="J1531" t="s">
        <v>19</v>
      </c>
      <c r="K1531" t="s">
        <v>6717</v>
      </c>
      <c r="L1531" t="s">
        <v>6718</v>
      </c>
      <c r="M1531" s="2">
        <v>44782</v>
      </c>
      <c r="N1531" t="s">
        <v>6719</v>
      </c>
      <c r="O1531">
        <v>5500000</v>
      </c>
      <c r="P1531">
        <v>100</v>
      </c>
      <c r="Q1531" t="s">
        <v>6720</v>
      </c>
      <c r="R1531" t="s">
        <v>19</v>
      </c>
      <c r="S1531" s="2">
        <v>44803</v>
      </c>
    </row>
    <row r="1532" spans="1:19" x14ac:dyDescent="0.25">
      <c r="A1532">
        <v>2207114</v>
      </c>
      <c r="B1532">
        <v>4624</v>
      </c>
      <c r="C1532" t="s">
        <v>20</v>
      </c>
      <c r="D1532" t="s">
        <v>78</v>
      </c>
      <c r="E1532" t="s">
        <v>6721</v>
      </c>
      <c r="F1532" t="s">
        <v>6721</v>
      </c>
      <c r="G1532" s="1">
        <v>44760.612500000003</v>
      </c>
      <c r="H1532" s="1">
        <v>44760.613194444442</v>
      </c>
      <c r="I1532">
        <v>83165952841</v>
      </c>
      <c r="J1532" t="s">
        <v>19</v>
      </c>
      <c r="K1532" t="s">
        <v>6722</v>
      </c>
      <c r="L1532" t="s">
        <v>6723</v>
      </c>
      <c r="M1532" s="2">
        <v>44811</v>
      </c>
      <c r="N1532" t="s">
        <v>6724</v>
      </c>
      <c r="O1532">
        <v>2664000</v>
      </c>
      <c r="P1532">
        <v>25</v>
      </c>
      <c r="Q1532" t="s">
        <v>6725</v>
      </c>
      <c r="R1532" t="s">
        <v>28</v>
      </c>
      <c r="S1532" s="2">
        <v>44825</v>
      </c>
    </row>
    <row r="1533" spans="1:19" x14ac:dyDescent="0.25">
      <c r="A1533">
        <v>2208038</v>
      </c>
      <c r="B1533">
        <v>4631</v>
      </c>
      <c r="C1533" t="s">
        <v>20</v>
      </c>
      <c r="D1533" t="s">
        <v>103</v>
      </c>
      <c r="E1533" t="s">
        <v>6726</v>
      </c>
      <c r="F1533" t="s">
        <v>6726</v>
      </c>
      <c r="G1533" s="1">
        <v>44760.609722222223</v>
      </c>
      <c r="H1533" s="1">
        <v>44760.61041666667</v>
      </c>
      <c r="I1533">
        <v>81335031638</v>
      </c>
      <c r="J1533" t="s">
        <v>19</v>
      </c>
      <c r="K1533" t="s">
        <v>6727</v>
      </c>
      <c r="L1533" t="s">
        <v>6728</v>
      </c>
      <c r="M1533" s="2">
        <v>44812</v>
      </c>
      <c r="N1533" t="s">
        <v>6729</v>
      </c>
      <c r="O1533">
        <v>3290000</v>
      </c>
      <c r="P1533">
        <v>10</v>
      </c>
      <c r="Q1533" t="s">
        <v>6730</v>
      </c>
      <c r="R1533" t="s">
        <v>17</v>
      </c>
      <c r="S1533" s="2">
        <v>44821</v>
      </c>
    </row>
    <row r="1534" spans="1:19" x14ac:dyDescent="0.25">
      <c r="A1534">
        <v>2207105</v>
      </c>
      <c r="B1534">
        <v>4457</v>
      </c>
      <c r="C1534" t="s">
        <v>20</v>
      </c>
      <c r="D1534" t="s">
        <v>35</v>
      </c>
      <c r="E1534" t="s">
        <v>6731</v>
      </c>
      <c r="F1534" t="s">
        <v>6732</v>
      </c>
      <c r="G1534" s="1">
        <v>44760.584722222222</v>
      </c>
      <c r="H1534" s="1">
        <v>44760.585416666669</v>
      </c>
      <c r="I1534">
        <v>89526199567</v>
      </c>
      <c r="J1534" t="s">
        <v>19</v>
      </c>
      <c r="K1534" t="s">
        <v>6733</v>
      </c>
      <c r="L1534" t="s">
        <v>6734</v>
      </c>
      <c r="M1534" s="2">
        <v>44783</v>
      </c>
      <c r="N1534" t="s">
        <v>6735</v>
      </c>
      <c r="O1534">
        <v>1100000</v>
      </c>
      <c r="P1534">
        <v>1</v>
      </c>
      <c r="Q1534" t="s">
        <v>6736</v>
      </c>
      <c r="R1534" t="s">
        <v>19</v>
      </c>
      <c r="S1534" s="2">
        <v>44795</v>
      </c>
    </row>
    <row r="1535" spans="1:19" x14ac:dyDescent="0.25">
      <c r="A1535">
        <v>2207104</v>
      </c>
      <c r="B1535">
        <v>5013</v>
      </c>
      <c r="C1535" t="s">
        <v>20</v>
      </c>
      <c r="D1535" t="s">
        <v>35</v>
      </c>
      <c r="E1535" t="s">
        <v>2465</v>
      </c>
      <c r="F1535" t="s">
        <v>2466</v>
      </c>
      <c r="G1535" s="1">
        <v>44760.580555555556</v>
      </c>
      <c r="H1535" s="1">
        <v>44760.585416666669</v>
      </c>
      <c r="I1535">
        <v>81916694522</v>
      </c>
      <c r="J1535" t="s">
        <v>19</v>
      </c>
      <c r="K1535" t="s">
        <v>2467</v>
      </c>
      <c r="L1535" t="s">
        <v>6737</v>
      </c>
      <c r="M1535" s="2">
        <v>44867</v>
      </c>
      <c r="N1535" t="s">
        <v>2469</v>
      </c>
      <c r="O1535">
        <v>5100000</v>
      </c>
      <c r="P1535">
        <v>50</v>
      </c>
      <c r="Q1535" t="s">
        <v>2470</v>
      </c>
      <c r="R1535" t="s">
        <v>17</v>
      </c>
      <c r="S1535" s="2">
        <v>44895</v>
      </c>
    </row>
    <row r="1536" spans="1:19" x14ac:dyDescent="0.25">
      <c r="A1536">
        <v>2207103</v>
      </c>
      <c r="B1536">
        <v>4830</v>
      </c>
      <c r="C1536" t="s">
        <v>20</v>
      </c>
      <c r="D1536" t="s">
        <v>218</v>
      </c>
      <c r="E1536" t="s">
        <v>219</v>
      </c>
      <c r="F1536" t="s">
        <v>6738</v>
      </c>
      <c r="G1536" s="1">
        <v>44760.563194444447</v>
      </c>
      <c r="H1536" s="1">
        <v>44760.563888888886</v>
      </c>
      <c r="I1536">
        <v>81324918200</v>
      </c>
      <c r="J1536" t="s">
        <v>19</v>
      </c>
      <c r="K1536" t="s">
        <v>221</v>
      </c>
      <c r="L1536" t="s">
        <v>6739</v>
      </c>
      <c r="M1536" s="2">
        <v>44838</v>
      </c>
      <c r="N1536" t="s">
        <v>6740</v>
      </c>
      <c r="O1536">
        <v>4320000</v>
      </c>
      <c r="P1536">
        <v>50</v>
      </c>
      <c r="Q1536" t="s">
        <v>262</v>
      </c>
      <c r="R1536" t="s">
        <v>19</v>
      </c>
      <c r="S1536" s="2">
        <v>44848</v>
      </c>
    </row>
    <row r="1537" spans="1:19" x14ac:dyDescent="0.25">
      <c r="A1537">
        <v>2207116</v>
      </c>
      <c r="B1537">
        <v>4458</v>
      </c>
      <c r="C1537" t="s">
        <v>20</v>
      </c>
      <c r="D1537" t="s">
        <v>43</v>
      </c>
      <c r="E1537" t="s">
        <v>5973</v>
      </c>
      <c r="F1537" t="s">
        <v>6741</v>
      </c>
      <c r="G1537" s="1">
        <v>44760.504166666666</v>
      </c>
      <c r="H1537" s="1">
        <v>44760.504166666666</v>
      </c>
      <c r="I1537">
        <v>82161542226</v>
      </c>
      <c r="J1537" t="s">
        <v>19</v>
      </c>
      <c r="K1537" t="s">
        <v>5974</v>
      </c>
      <c r="L1537" t="s">
        <v>6742</v>
      </c>
      <c r="M1537" s="2">
        <v>44783</v>
      </c>
      <c r="N1537" t="s">
        <v>6743</v>
      </c>
      <c r="O1537">
        <v>1890000</v>
      </c>
      <c r="P1537">
        <v>15</v>
      </c>
      <c r="Q1537" t="s">
        <v>5977</v>
      </c>
      <c r="R1537" t="s">
        <v>17</v>
      </c>
      <c r="S1537" s="2">
        <v>44797</v>
      </c>
    </row>
    <row r="1538" spans="1:19" x14ac:dyDescent="0.25">
      <c r="A1538">
        <v>2208120</v>
      </c>
      <c r="B1538">
        <v>4896</v>
      </c>
      <c r="C1538" t="s">
        <v>20</v>
      </c>
      <c r="D1538" t="s">
        <v>59</v>
      </c>
      <c r="E1538" t="s">
        <v>5872</v>
      </c>
      <c r="F1538" t="s">
        <v>5873</v>
      </c>
      <c r="G1538" s="1">
        <v>44760.463194444441</v>
      </c>
      <c r="H1538" s="1">
        <v>44760.463888888888</v>
      </c>
      <c r="I1538">
        <v>8123327538</v>
      </c>
      <c r="J1538" t="s">
        <v>19</v>
      </c>
      <c r="K1538" t="s">
        <v>5874</v>
      </c>
      <c r="L1538" t="s">
        <v>6744</v>
      </c>
      <c r="M1538" s="2">
        <v>44847</v>
      </c>
      <c r="N1538" t="s">
        <v>6745</v>
      </c>
      <c r="O1538">
        <v>2053750</v>
      </c>
      <c r="P1538">
        <v>10</v>
      </c>
      <c r="Q1538" t="s">
        <v>5877</v>
      </c>
      <c r="R1538" t="s">
        <v>17</v>
      </c>
      <c r="S1538" s="2">
        <v>44858</v>
      </c>
    </row>
    <row r="1539" spans="1:19" x14ac:dyDescent="0.25">
      <c r="A1539">
        <v>2207129</v>
      </c>
      <c r="B1539">
        <v>4462</v>
      </c>
      <c r="C1539" t="s">
        <v>20</v>
      </c>
      <c r="D1539" t="s">
        <v>59</v>
      </c>
      <c r="E1539" t="s">
        <v>1688</v>
      </c>
      <c r="F1539" t="s">
        <v>1688</v>
      </c>
      <c r="G1539" s="1">
        <v>44760.456250000003</v>
      </c>
      <c r="H1539" s="1">
        <v>44760.456944444442</v>
      </c>
      <c r="I1539">
        <v>85394554716</v>
      </c>
      <c r="J1539" t="s">
        <v>19</v>
      </c>
      <c r="K1539" t="s">
        <v>1689</v>
      </c>
      <c r="L1539" t="s">
        <v>6746</v>
      </c>
      <c r="M1539" s="2">
        <v>44783</v>
      </c>
      <c r="N1539" t="s">
        <v>6747</v>
      </c>
      <c r="O1539">
        <v>3860000</v>
      </c>
      <c r="P1539">
        <v>20</v>
      </c>
      <c r="Q1539" t="s">
        <v>6748</v>
      </c>
      <c r="R1539" t="s">
        <v>19</v>
      </c>
      <c r="S1539" s="2">
        <v>44797</v>
      </c>
    </row>
    <row r="1540" spans="1:19" x14ac:dyDescent="0.25">
      <c r="A1540">
        <v>2207099</v>
      </c>
      <c r="B1540">
        <v>4872</v>
      </c>
      <c r="C1540" t="s">
        <v>20</v>
      </c>
      <c r="D1540" t="s">
        <v>21</v>
      </c>
      <c r="E1540" t="s">
        <v>6749</v>
      </c>
      <c r="F1540" t="s">
        <v>6750</v>
      </c>
      <c r="G1540" s="1">
        <v>44758.522222222222</v>
      </c>
      <c r="H1540" s="1">
        <v>44758.523611111108</v>
      </c>
      <c r="I1540">
        <v>82146512011</v>
      </c>
      <c r="J1540" t="s">
        <v>19</v>
      </c>
      <c r="K1540" t="s">
        <v>6751</v>
      </c>
      <c r="L1540" t="s">
        <v>6752</v>
      </c>
      <c r="M1540" s="2">
        <v>44841</v>
      </c>
      <c r="N1540" t="s">
        <v>6753</v>
      </c>
      <c r="O1540">
        <v>6695000</v>
      </c>
      <c r="P1540">
        <v>103</v>
      </c>
      <c r="Q1540" t="s">
        <v>6754</v>
      </c>
      <c r="R1540" t="s">
        <v>19</v>
      </c>
      <c r="S1540" s="2">
        <v>44852</v>
      </c>
    </row>
    <row r="1541" spans="1:19" x14ac:dyDescent="0.25">
      <c r="A1541">
        <v>2207097</v>
      </c>
      <c r="B1541">
        <v>4524</v>
      </c>
      <c r="C1541" t="s">
        <v>20</v>
      </c>
      <c r="D1541" t="s">
        <v>21</v>
      </c>
      <c r="E1541" t="s">
        <v>6755</v>
      </c>
      <c r="F1541" t="s">
        <v>6756</v>
      </c>
      <c r="G1541" s="1">
        <v>44758.520833333336</v>
      </c>
      <c r="H1541" s="1">
        <v>44758.522916666669</v>
      </c>
      <c r="I1541">
        <v>85383999070</v>
      </c>
      <c r="J1541" t="s">
        <v>19</v>
      </c>
      <c r="K1541" t="s">
        <v>6757</v>
      </c>
      <c r="L1541" t="s">
        <v>6758</v>
      </c>
      <c r="M1541" s="2">
        <v>44793</v>
      </c>
      <c r="N1541" t="s">
        <v>6759</v>
      </c>
      <c r="O1541">
        <v>2980000</v>
      </c>
      <c r="P1541">
        <v>10</v>
      </c>
      <c r="Q1541" t="s">
        <v>6760</v>
      </c>
      <c r="R1541" t="s">
        <v>17</v>
      </c>
      <c r="S1541" s="2">
        <v>44803</v>
      </c>
    </row>
    <row r="1542" spans="1:19" x14ac:dyDescent="0.25">
      <c r="A1542">
        <v>2207100</v>
      </c>
      <c r="B1542">
        <v>4715</v>
      </c>
      <c r="C1542" t="s">
        <v>20</v>
      </c>
      <c r="D1542" t="s">
        <v>21</v>
      </c>
      <c r="E1542" t="s">
        <v>6761</v>
      </c>
      <c r="F1542" t="s">
        <v>6762</v>
      </c>
      <c r="G1542" s="1">
        <v>44758.522222222222</v>
      </c>
      <c r="H1542" s="1">
        <v>44758.522916666669</v>
      </c>
      <c r="I1542">
        <v>8129579275</v>
      </c>
      <c r="J1542" t="s">
        <v>19</v>
      </c>
      <c r="K1542" t="s">
        <v>6763</v>
      </c>
      <c r="L1542" t="s">
        <v>6764</v>
      </c>
      <c r="M1542" s="2">
        <v>44825</v>
      </c>
      <c r="N1542" t="s">
        <v>6765</v>
      </c>
      <c r="O1542">
        <v>3245000</v>
      </c>
      <c r="P1542">
        <v>55</v>
      </c>
      <c r="Q1542" t="s">
        <v>6766</v>
      </c>
      <c r="R1542" t="s">
        <v>28</v>
      </c>
      <c r="S1542" s="2">
        <v>44837</v>
      </c>
    </row>
    <row r="1543" spans="1:19" x14ac:dyDescent="0.25">
      <c r="A1543">
        <v>2207098</v>
      </c>
      <c r="B1543">
        <v>4629</v>
      </c>
      <c r="C1543" t="s">
        <v>20</v>
      </c>
      <c r="D1543" t="s">
        <v>35</v>
      </c>
      <c r="E1543" t="s">
        <v>6767</v>
      </c>
      <c r="F1543" t="s">
        <v>6768</v>
      </c>
      <c r="G1543" s="1">
        <v>44758.462500000001</v>
      </c>
      <c r="H1543" s="1">
        <v>44758.468055555553</v>
      </c>
      <c r="I1543">
        <v>85280282078</v>
      </c>
      <c r="J1543" t="s">
        <v>19</v>
      </c>
      <c r="K1543" t="s">
        <v>6769</v>
      </c>
      <c r="L1543" t="s">
        <v>6770</v>
      </c>
      <c r="M1543" s="2">
        <v>44813</v>
      </c>
      <c r="N1543" t="s">
        <v>6771</v>
      </c>
      <c r="O1543">
        <v>4925000</v>
      </c>
      <c r="P1543">
        <v>25</v>
      </c>
      <c r="Q1543" t="s">
        <v>6772</v>
      </c>
      <c r="R1543" t="s">
        <v>17</v>
      </c>
      <c r="S1543" s="2">
        <v>44841</v>
      </c>
    </row>
    <row r="1544" spans="1:19" x14ac:dyDescent="0.25">
      <c r="A1544">
        <v>2207115</v>
      </c>
      <c r="B1544">
        <v>4558</v>
      </c>
      <c r="C1544" t="s">
        <v>20</v>
      </c>
      <c r="D1544" t="s">
        <v>43</v>
      </c>
      <c r="E1544" t="s">
        <v>6773</v>
      </c>
      <c r="F1544" t="s">
        <v>6773</v>
      </c>
      <c r="G1544" s="1">
        <v>44758.462500000001</v>
      </c>
      <c r="H1544" s="1">
        <v>44758.463194444441</v>
      </c>
      <c r="I1544">
        <v>81312368679</v>
      </c>
      <c r="J1544" t="s">
        <v>19</v>
      </c>
      <c r="K1544" t="s">
        <v>6774</v>
      </c>
      <c r="L1544" t="s">
        <v>6775</v>
      </c>
      <c r="M1544" s="2">
        <v>44797</v>
      </c>
      <c r="N1544" t="s">
        <v>6776</v>
      </c>
      <c r="O1544">
        <v>2022975</v>
      </c>
      <c r="P1544">
        <v>15</v>
      </c>
      <c r="Q1544" t="s">
        <v>6777</v>
      </c>
      <c r="R1544" t="s">
        <v>28</v>
      </c>
      <c r="S1544" s="2">
        <v>44818</v>
      </c>
    </row>
    <row r="1545" spans="1:19" x14ac:dyDescent="0.25">
      <c r="A1545" t="s">
        <v>19</v>
      </c>
      <c r="B1545">
        <v>4357</v>
      </c>
      <c r="C1545" t="s">
        <v>29</v>
      </c>
      <c r="D1545" t="s">
        <v>30</v>
      </c>
      <c r="E1545" t="s">
        <v>3085</v>
      </c>
      <c r="F1545" t="s">
        <v>3085</v>
      </c>
      <c r="G1545" s="1">
        <v>44758.432638888888</v>
      </c>
      <c r="H1545" s="1">
        <v>44758.432638888888</v>
      </c>
      <c r="I1545">
        <v>82150309609</v>
      </c>
      <c r="J1545" t="s">
        <v>19</v>
      </c>
      <c r="K1545" t="s">
        <v>3086</v>
      </c>
      <c r="L1545" t="s">
        <v>6778</v>
      </c>
      <c r="M1545" s="2">
        <v>44761</v>
      </c>
      <c r="N1545" t="s">
        <v>3088</v>
      </c>
      <c r="O1545">
        <v>1010000</v>
      </c>
      <c r="P1545">
        <v>10</v>
      </c>
      <c r="Q1545" t="s">
        <v>6779</v>
      </c>
      <c r="R1545" t="s">
        <v>17</v>
      </c>
      <c r="S1545" s="2">
        <v>44775</v>
      </c>
    </row>
    <row r="1546" spans="1:19" x14ac:dyDescent="0.25">
      <c r="A1546">
        <v>2207111</v>
      </c>
      <c r="B1546">
        <v>4584</v>
      </c>
      <c r="C1546" t="s">
        <v>20</v>
      </c>
      <c r="D1546" t="s">
        <v>103</v>
      </c>
      <c r="E1546" t="s">
        <v>6780</v>
      </c>
      <c r="F1546" t="s">
        <v>6780</v>
      </c>
      <c r="G1546" s="1">
        <v>44758.418055555558</v>
      </c>
      <c r="H1546" s="1">
        <v>44758.418055555558</v>
      </c>
      <c r="I1546">
        <v>82346952336</v>
      </c>
      <c r="J1546" t="s">
        <v>19</v>
      </c>
      <c r="K1546" t="s">
        <v>6781</v>
      </c>
      <c r="L1546" t="s">
        <v>6782</v>
      </c>
      <c r="M1546" s="2">
        <v>44804</v>
      </c>
      <c r="N1546" t="s">
        <v>6783</v>
      </c>
      <c r="O1546">
        <v>5250000</v>
      </c>
      <c r="P1546">
        <v>50</v>
      </c>
      <c r="Q1546" t="s">
        <v>6784</v>
      </c>
      <c r="R1546" t="s">
        <v>28</v>
      </c>
      <c r="S1546" s="2">
        <v>44814</v>
      </c>
    </row>
    <row r="1547" spans="1:19" x14ac:dyDescent="0.25">
      <c r="A1547">
        <v>2207109</v>
      </c>
      <c r="B1547">
        <v>4420</v>
      </c>
      <c r="C1547" t="s">
        <v>42</v>
      </c>
      <c r="D1547" t="s">
        <v>103</v>
      </c>
      <c r="E1547" t="s">
        <v>6785</v>
      </c>
      <c r="F1547" t="s">
        <v>6785</v>
      </c>
      <c r="G1547" s="1">
        <v>44757.59375</v>
      </c>
      <c r="H1547" s="1">
        <v>44757.594444444447</v>
      </c>
      <c r="I1547">
        <v>8118491151</v>
      </c>
      <c r="J1547" t="s">
        <v>19</v>
      </c>
      <c r="K1547" t="s">
        <v>6786</v>
      </c>
      <c r="L1547" t="s">
        <v>6787</v>
      </c>
      <c r="M1547" s="2">
        <v>44777</v>
      </c>
      <c r="N1547" t="s">
        <v>19</v>
      </c>
      <c r="O1547">
        <v>1100000</v>
      </c>
      <c r="P1547">
        <v>1</v>
      </c>
      <c r="Q1547" t="s">
        <v>6788</v>
      </c>
      <c r="R1547" t="s">
        <v>19</v>
      </c>
      <c r="S1547" s="2">
        <v>44785</v>
      </c>
    </row>
    <row r="1548" spans="1:19" x14ac:dyDescent="0.25">
      <c r="A1548" t="s">
        <v>19</v>
      </c>
      <c r="B1548">
        <v>4339</v>
      </c>
      <c r="C1548" t="s">
        <v>29</v>
      </c>
      <c r="D1548" t="s">
        <v>65</v>
      </c>
      <c r="E1548" t="s">
        <v>6789</v>
      </c>
      <c r="F1548" t="s">
        <v>6789</v>
      </c>
      <c r="G1548" s="1">
        <v>44757.574305555558</v>
      </c>
      <c r="H1548" s="1">
        <v>44757.574305555558</v>
      </c>
      <c r="I1548">
        <v>81553428343</v>
      </c>
      <c r="J1548" t="s">
        <v>19</v>
      </c>
      <c r="K1548" t="s">
        <v>6790</v>
      </c>
      <c r="L1548" t="s">
        <v>6791</v>
      </c>
      <c r="M1548" s="2">
        <v>44757</v>
      </c>
      <c r="N1548" t="s">
        <v>6792</v>
      </c>
      <c r="O1548">
        <v>2450000</v>
      </c>
      <c r="P1548">
        <v>50</v>
      </c>
      <c r="Q1548" t="s">
        <v>6793</v>
      </c>
      <c r="R1548" t="s">
        <v>17</v>
      </c>
      <c r="S1548" s="2">
        <v>44778</v>
      </c>
    </row>
    <row r="1549" spans="1:19" x14ac:dyDescent="0.25">
      <c r="A1549">
        <v>2208030</v>
      </c>
      <c r="B1549">
        <v>4864</v>
      </c>
      <c r="C1549" t="s">
        <v>20</v>
      </c>
      <c r="D1549" t="s">
        <v>103</v>
      </c>
      <c r="E1549" t="s">
        <v>131</v>
      </c>
      <c r="F1549" t="s">
        <v>132</v>
      </c>
      <c r="G1549" s="1">
        <v>44757.47152777778</v>
      </c>
      <c r="H1549" s="1">
        <v>44757.47152777778</v>
      </c>
      <c r="I1549">
        <v>85312345276</v>
      </c>
      <c r="J1549" t="s">
        <v>19</v>
      </c>
      <c r="K1549" t="s">
        <v>133</v>
      </c>
      <c r="L1549" t="s">
        <v>6794</v>
      </c>
      <c r="M1549" s="2">
        <v>44840</v>
      </c>
      <c r="N1549" t="s">
        <v>135</v>
      </c>
      <c r="O1549">
        <v>5350000</v>
      </c>
      <c r="P1549">
        <v>50</v>
      </c>
      <c r="Q1549" t="s">
        <v>136</v>
      </c>
      <c r="R1549" t="s">
        <v>28</v>
      </c>
      <c r="S1549" s="2">
        <v>44848</v>
      </c>
    </row>
    <row r="1550" spans="1:19" x14ac:dyDescent="0.25">
      <c r="A1550">
        <v>2207095</v>
      </c>
      <c r="B1550">
        <v>5029</v>
      </c>
      <c r="C1550" t="s">
        <v>20</v>
      </c>
      <c r="D1550" t="s">
        <v>65</v>
      </c>
      <c r="E1550" t="s">
        <v>3897</v>
      </c>
      <c r="F1550" t="s">
        <v>6795</v>
      </c>
      <c r="G1550" s="1">
        <v>44757.423611111109</v>
      </c>
      <c r="H1550" s="1">
        <v>44757.424305555556</v>
      </c>
      <c r="I1550">
        <v>85241981462</v>
      </c>
      <c r="J1550" t="s">
        <v>19</v>
      </c>
      <c r="K1550" t="s">
        <v>3899</v>
      </c>
      <c r="L1550" t="s">
        <v>6796</v>
      </c>
      <c r="M1550" s="2">
        <v>44868</v>
      </c>
      <c r="N1550" t="s">
        <v>6797</v>
      </c>
      <c r="O1550">
        <v>4350000</v>
      </c>
      <c r="P1550">
        <v>75</v>
      </c>
      <c r="Q1550" t="s">
        <v>6798</v>
      </c>
      <c r="R1550" t="s">
        <v>28</v>
      </c>
      <c r="S1550" s="2">
        <v>44889</v>
      </c>
    </row>
    <row r="1551" spans="1:19" x14ac:dyDescent="0.25">
      <c r="A1551">
        <v>2207094</v>
      </c>
      <c r="B1551">
        <v>4477</v>
      </c>
      <c r="C1551" t="s">
        <v>20</v>
      </c>
      <c r="D1551" t="s">
        <v>35</v>
      </c>
      <c r="E1551" t="s">
        <v>6799</v>
      </c>
      <c r="F1551" t="s">
        <v>6799</v>
      </c>
      <c r="G1551" s="1">
        <v>44756.694444444445</v>
      </c>
      <c r="H1551" s="1">
        <v>44756.695833333331</v>
      </c>
      <c r="I1551">
        <v>85726444777</v>
      </c>
      <c r="J1551" t="s">
        <v>19</v>
      </c>
      <c r="K1551" t="s">
        <v>6800</v>
      </c>
      <c r="L1551" t="s">
        <v>6801</v>
      </c>
      <c r="M1551" s="2">
        <v>44784</v>
      </c>
      <c r="N1551" t="s">
        <v>6802</v>
      </c>
      <c r="O1551">
        <v>2510000</v>
      </c>
      <c r="P1551">
        <v>10</v>
      </c>
      <c r="Q1551" t="s">
        <v>6803</v>
      </c>
      <c r="R1551" t="s">
        <v>28</v>
      </c>
      <c r="S1551" s="2">
        <v>44809</v>
      </c>
    </row>
    <row r="1552" spans="1:19" x14ac:dyDescent="0.25">
      <c r="A1552" t="s">
        <v>19</v>
      </c>
      <c r="B1552">
        <v>4332</v>
      </c>
      <c r="C1552" t="s">
        <v>29</v>
      </c>
      <c r="D1552" t="s">
        <v>35</v>
      </c>
      <c r="E1552" t="s">
        <v>4408</v>
      </c>
      <c r="F1552" t="s">
        <v>4408</v>
      </c>
      <c r="G1552" s="1">
        <v>44756.65347222222</v>
      </c>
      <c r="H1552" s="1">
        <v>44756.65347222222</v>
      </c>
      <c r="I1552">
        <v>82324337363</v>
      </c>
      <c r="J1552" t="s">
        <v>19</v>
      </c>
      <c r="K1552" t="s">
        <v>4410</v>
      </c>
      <c r="L1552" t="s">
        <v>6804</v>
      </c>
      <c r="M1552" s="2">
        <v>44756</v>
      </c>
      <c r="N1552" t="s">
        <v>19</v>
      </c>
      <c r="O1552">
        <v>2025000</v>
      </c>
      <c r="P1552">
        <v>25</v>
      </c>
      <c r="Q1552" t="s">
        <v>6805</v>
      </c>
      <c r="R1552" t="s">
        <v>235</v>
      </c>
      <c r="S1552" s="2">
        <v>44753</v>
      </c>
    </row>
    <row r="1553" spans="1:19" x14ac:dyDescent="0.25">
      <c r="A1553" t="s">
        <v>19</v>
      </c>
      <c r="B1553">
        <v>4331</v>
      </c>
      <c r="C1553" t="s">
        <v>29</v>
      </c>
      <c r="D1553" t="s">
        <v>35</v>
      </c>
      <c r="E1553" t="s">
        <v>4408</v>
      </c>
      <c r="F1553" t="s">
        <v>4408</v>
      </c>
      <c r="G1553" s="1">
        <v>44756.652777777781</v>
      </c>
      <c r="H1553" s="1">
        <v>44756.652777777781</v>
      </c>
      <c r="I1553">
        <v>82324337363</v>
      </c>
      <c r="J1553" t="s">
        <v>19</v>
      </c>
      <c r="K1553" t="s">
        <v>4410</v>
      </c>
      <c r="L1553" t="s">
        <v>6806</v>
      </c>
      <c r="M1553" s="2">
        <v>44756</v>
      </c>
      <c r="N1553" t="s">
        <v>19</v>
      </c>
      <c r="O1553">
        <v>2275000</v>
      </c>
      <c r="P1553">
        <v>25</v>
      </c>
      <c r="Q1553" t="s">
        <v>6805</v>
      </c>
      <c r="R1553" t="s">
        <v>235</v>
      </c>
      <c r="S1553" s="2">
        <v>44753</v>
      </c>
    </row>
    <row r="1554" spans="1:19" x14ac:dyDescent="0.25">
      <c r="A1554" t="s">
        <v>19</v>
      </c>
      <c r="B1554">
        <v>4330</v>
      </c>
      <c r="C1554" t="s">
        <v>29</v>
      </c>
      <c r="D1554" t="s">
        <v>35</v>
      </c>
      <c r="E1554" t="s">
        <v>4408</v>
      </c>
      <c r="F1554" t="s">
        <v>4409</v>
      </c>
      <c r="G1554" s="1">
        <v>44756.652083333334</v>
      </c>
      <c r="H1554" s="1">
        <v>44756.652083333334</v>
      </c>
      <c r="I1554">
        <v>82324337363</v>
      </c>
      <c r="J1554" t="s">
        <v>19</v>
      </c>
      <c r="K1554" t="s">
        <v>4410</v>
      </c>
      <c r="L1554" t="s">
        <v>6807</v>
      </c>
      <c r="M1554" s="2">
        <v>44756</v>
      </c>
      <c r="N1554" t="s">
        <v>19</v>
      </c>
      <c r="O1554">
        <v>2075000</v>
      </c>
      <c r="P1554">
        <v>25</v>
      </c>
      <c r="Q1554" t="s">
        <v>6805</v>
      </c>
      <c r="R1554" t="s">
        <v>235</v>
      </c>
      <c r="S1554" s="2">
        <v>44753</v>
      </c>
    </row>
    <row r="1555" spans="1:19" x14ac:dyDescent="0.25">
      <c r="A1555">
        <v>2207092</v>
      </c>
      <c r="B1555">
        <v>4582</v>
      </c>
      <c r="C1555" t="s">
        <v>20</v>
      </c>
      <c r="D1555" t="s">
        <v>65</v>
      </c>
      <c r="E1555" t="s">
        <v>3897</v>
      </c>
      <c r="F1555" t="s">
        <v>6808</v>
      </c>
      <c r="G1555" s="1">
        <v>44756.63958333333</v>
      </c>
      <c r="H1555" s="1">
        <v>44756.63958333333</v>
      </c>
      <c r="I1555">
        <v>85241981462</v>
      </c>
      <c r="J1555" t="s">
        <v>19</v>
      </c>
      <c r="K1555" t="s">
        <v>3899</v>
      </c>
      <c r="L1555" t="s">
        <v>6809</v>
      </c>
      <c r="M1555" s="2">
        <v>44803</v>
      </c>
      <c r="N1555" t="s">
        <v>6810</v>
      </c>
      <c r="O1555">
        <v>2160000</v>
      </c>
      <c r="P1555">
        <v>10</v>
      </c>
      <c r="Q1555" t="s">
        <v>6811</v>
      </c>
      <c r="R1555" t="s">
        <v>28</v>
      </c>
      <c r="S1555" s="2">
        <v>44824</v>
      </c>
    </row>
    <row r="1556" spans="1:19" x14ac:dyDescent="0.25">
      <c r="A1556" t="s">
        <v>19</v>
      </c>
      <c r="B1556">
        <v>4327</v>
      </c>
      <c r="C1556" t="s">
        <v>29</v>
      </c>
      <c r="D1556" t="s">
        <v>218</v>
      </c>
      <c r="E1556" t="s">
        <v>512</v>
      </c>
      <c r="F1556" t="s">
        <v>512</v>
      </c>
      <c r="G1556" s="1">
        <v>44756.586805555555</v>
      </c>
      <c r="H1556" s="1">
        <v>44756.586805555555</v>
      </c>
      <c r="I1556">
        <v>85727366729</v>
      </c>
      <c r="J1556" t="s">
        <v>19</v>
      </c>
      <c r="K1556" t="s">
        <v>513</v>
      </c>
      <c r="L1556" t="s">
        <v>6812</v>
      </c>
      <c r="M1556" s="2">
        <v>44756</v>
      </c>
      <c r="N1556" t="s">
        <v>19</v>
      </c>
      <c r="O1556">
        <v>3200000</v>
      </c>
      <c r="P1556">
        <v>50</v>
      </c>
      <c r="Q1556" t="s">
        <v>6813</v>
      </c>
      <c r="R1556" t="s">
        <v>17</v>
      </c>
      <c r="S1556" s="2">
        <v>44763</v>
      </c>
    </row>
    <row r="1557" spans="1:19" x14ac:dyDescent="0.25">
      <c r="A1557" t="s">
        <v>19</v>
      </c>
      <c r="B1557">
        <v>4324</v>
      </c>
      <c r="C1557" t="s">
        <v>42</v>
      </c>
      <c r="D1557" t="s">
        <v>21</v>
      </c>
      <c r="E1557" t="s">
        <v>6814</v>
      </c>
      <c r="F1557" t="s">
        <v>6815</v>
      </c>
      <c r="G1557" s="1">
        <v>44756.46597222222</v>
      </c>
      <c r="H1557" s="1">
        <v>44756.46597222222</v>
      </c>
      <c r="I1557">
        <v>81548507210</v>
      </c>
      <c r="J1557" t="s">
        <v>19</v>
      </c>
      <c r="K1557" t="s">
        <v>6816</v>
      </c>
      <c r="L1557" t="s">
        <v>6817</v>
      </c>
      <c r="M1557" s="2">
        <v>44756</v>
      </c>
      <c r="N1557" t="s">
        <v>19</v>
      </c>
      <c r="O1557">
        <v>1100000</v>
      </c>
      <c r="P1557">
        <v>1</v>
      </c>
      <c r="Q1557" t="s">
        <v>6818</v>
      </c>
      <c r="R1557" t="s">
        <v>28</v>
      </c>
      <c r="S1557" s="2">
        <v>44760</v>
      </c>
    </row>
    <row r="1558" spans="1:19" x14ac:dyDescent="0.25">
      <c r="A1558">
        <v>2207089</v>
      </c>
      <c r="B1558">
        <v>6215</v>
      </c>
      <c r="C1558" t="s">
        <v>20</v>
      </c>
      <c r="D1558" t="s">
        <v>35</v>
      </c>
      <c r="E1558" t="s">
        <v>6819</v>
      </c>
      <c r="F1558" t="s">
        <v>6820</v>
      </c>
      <c r="G1558" s="1">
        <v>44756.414583333331</v>
      </c>
      <c r="H1558" s="1">
        <v>44756.415277777778</v>
      </c>
      <c r="I1558">
        <v>81267349943</v>
      </c>
      <c r="J1558" t="s">
        <v>19</v>
      </c>
      <c r="K1558" t="s">
        <v>6821</v>
      </c>
      <c r="L1558" t="s">
        <v>6822</v>
      </c>
      <c r="M1558" s="2">
        <v>45030</v>
      </c>
      <c r="N1558" t="s">
        <v>19</v>
      </c>
      <c r="O1558">
        <v>6550000</v>
      </c>
      <c r="P1558">
        <v>50</v>
      </c>
      <c r="Q1558" t="s">
        <v>6823</v>
      </c>
      <c r="R1558" t="s">
        <v>19</v>
      </c>
      <c r="S1558" s="2">
        <v>45065</v>
      </c>
    </row>
    <row r="1559" spans="1:19" x14ac:dyDescent="0.25">
      <c r="A1559">
        <v>2208116</v>
      </c>
      <c r="B1559">
        <v>4693</v>
      </c>
      <c r="C1559" t="s">
        <v>20</v>
      </c>
      <c r="D1559" t="s">
        <v>78</v>
      </c>
      <c r="E1559" t="s">
        <v>6824</v>
      </c>
      <c r="F1559" t="s">
        <v>6825</v>
      </c>
      <c r="G1559" s="1">
        <v>44755.6</v>
      </c>
      <c r="H1559" s="1">
        <v>44755.600694444445</v>
      </c>
      <c r="I1559">
        <v>82134340303</v>
      </c>
      <c r="J1559" t="s">
        <v>19</v>
      </c>
      <c r="K1559" t="s">
        <v>6826</v>
      </c>
      <c r="L1559" t="s">
        <v>6827</v>
      </c>
      <c r="M1559" s="2">
        <v>44823</v>
      </c>
      <c r="N1559" t="s">
        <v>6828</v>
      </c>
      <c r="O1559">
        <v>2475000</v>
      </c>
      <c r="P1559">
        <v>25</v>
      </c>
      <c r="Q1559" t="s">
        <v>6829</v>
      </c>
      <c r="R1559" t="s">
        <v>19</v>
      </c>
      <c r="S1559" s="2">
        <v>44837</v>
      </c>
    </row>
    <row r="1560" spans="1:19" x14ac:dyDescent="0.25">
      <c r="A1560">
        <v>2207090</v>
      </c>
      <c r="B1560">
        <v>4966</v>
      </c>
      <c r="C1560" t="s">
        <v>110</v>
      </c>
      <c r="D1560" t="s">
        <v>59</v>
      </c>
      <c r="E1560" t="s">
        <v>6830</v>
      </c>
      <c r="F1560" t="s">
        <v>6830</v>
      </c>
      <c r="G1560" s="1">
        <v>44755.418055555558</v>
      </c>
      <c r="H1560" s="1">
        <v>44755.418055555558</v>
      </c>
      <c r="I1560">
        <v>87885766937</v>
      </c>
      <c r="J1560" t="s">
        <v>19</v>
      </c>
      <c r="K1560" t="s">
        <v>6831</v>
      </c>
      <c r="L1560" t="s">
        <v>6832</v>
      </c>
      <c r="M1560" s="2">
        <v>44856</v>
      </c>
      <c r="N1560" t="s">
        <v>6833</v>
      </c>
      <c r="O1560">
        <v>3490000</v>
      </c>
      <c r="P1560">
        <v>10</v>
      </c>
      <c r="Q1560" t="s">
        <v>6834</v>
      </c>
      <c r="R1560" t="s">
        <v>17</v>
      </c>
      <c r="S1560" s="2">
        <v>44865</v>
      </c>
    </row>
    <row r="1561" spans="1:19" x14ac:dyDescent="0.25">
      <c r="A1561">
        <v>2207083</v>
      </c>
      <c r="B1561">
        <v>4965</v>
      </c>
      <c r="C1561" t="s">
        <v>110</v>
      </c>
      <c r="D1561" t="s">
        <v>59</v>
      </c>
      <c r="E1561" t="s">
        <v>6830</v>
      </c>
      <c r="F1561" t="s">
        <v>6830</v>
      </c>
      <c r="G1561" s="1">
        <v>44755.418055555558</v>
      </c>
      <c r="H1561" s="1">
        <v>44755.418055555558</v>
      </c>
      <c r="I1561">
        <v>87885766937</v>
      </c>
      <c r="J1561" t="s">
        <v>19</v>
      </c>
      <c r="K1561" t="s">
        <v>6831</v>
      </c>
      <c r="L1561" t="s">
        <v>6835</v>
      </c>
      <c r="M1561" s="2">
        <v>44856</v>
      </c>
      <c r="N1561" t="s">
        <v>6836</v>
      </c>
      <c r="O1561">
        <v>2210000</v>
      </c>
      <c r="P1561">
        <v>10</v>
      </c>
      <c r="Q1561" t="s">
        <v>6837</v>
      </c>
      <c r="R1561" t="s">
        <v>17</v>
      </c>
      <c r="S1561" s="2">
        <v>44865</v>
      </c>
    </row>
    <row r="1562" spans="1:19" x14ac:dyDescent="0.25">
      <c r="A1562">
        <v>2208029</v>
      </c>
      <c r="B1562">
        <v>5985</v>
      </c>
      <c r="C1562" t="s">
        <v>110</v>
      </c>
      <c r="D1562" t="s">
        <v>65</v>
      </c>
      <c r="E1562" t="s">
        <v>6838</v>
      </c>
      <c r="F1562" t="s">
        <v>3733</v>
      </c>
      <c r="G1562" s="1">
        <v>44755.355555555558</v>
      </c>
      <c r="H1562" s="1">
        <v>44755.36041666667</v>
      </c>
      <c r="I1562">
        <v>81238555600</v>
      </c>
      <c r="J1562" t="s">
        <v>19</v>
      </c>
      <c r="K1562" t="s">
        <v>3734</v>
      </c>
      <c r="L1562" t="s">
        <v>6839</v>
      </c>
      <c r="M1562" s="2">
        <v>44999</v>
      </c>
      <c r="N1562" t="s">
        <v>19</v>
      </c>
      <c r="O1562">
        <v>5050000</v>
      </c>
      <c r="P1562">
        <v>50</v>
      </c>
      <c r="Q1562" t="s">
        <v>6840</v>
      </c>
      <c r="R1562" t="s">
        <v>19</v>
      </c>
      <c r="S1562" s="2">
        <v>45037</v>
      </c>
    </row>
    <row r="1563" spans="1:19" x14ac:dyDescent="0.25">
      <c r="A1563">
        <v>22070801</v>
      </c>
      <c r="B1563">
        <v>4588</v>
      </c>
      <c r="C1563" t="s">
        <v>20</v>
      </c>
      <c r="D1563" t="s">
        <v>103</v>
      </c>
      <c r="E1563" t="s">
        <v>117</v>
      </c>
      <c r="F1563" t="s">
        <v>6841</v>
      </c>
      <c r="G1563" s="1">
        <v>44754.71875</v>
      </c>
      <c r="H1563" s="1">
        <v>44754.720833333333</v>
      </c>
      <c r="I1563">
        <v>85243655107</v>
      </c>
      <c r="J1563" t="s">
        <v>19</v>
      </c>
      <c r="K1563" t="s">
        <v>118</v>
      </c>
      <c r="L1563" t="s">
        <v>6842</v>
      </c>
      <c r="M1563" s="2">
        <v>44804</v>
      </c>
      <c r="N1563" t="s">
        <v>6843</v>
      </c>
      <c r="O1563">
        <v>2150000</v>
      </c>
      <c r="P1563">
        <v>10</v>
      </c>
      <c r="Q1563" t="s">
        <v>6844</v>
      </c>
      <c r="R1563" t="s">
        <v>17</v>
      </c>
      <c r="S1563" s="2">
        <v>44807</v>
      </c>
    </row>
    <row r="1564" spans="1:19" x14ac:dyDescent="0.25">
      <c r="A1564">
        <v>2207087</v>
      </c>
      <c r="B1564">
        <v>4760</v>
      </c>
      <c r="C1564" t="s">
        <v>20</v>
      </c>
      <c r="D1564" t="s">
        <v>43</v>
      </c>
      <c r="E1564" t="s">
        <v>6845</v>
      </c>
      <c r="F1564" t="s">
        <v>6846</v>
      </c>
      <c r="G1564" s="1">
        <v>44754.563888888886</v>
      </c>
      <c r="H1564" s="1">
        <v>44754.564583333333</v>
      </c>
      <c r="I1564">
        <v>82234946246</v>
      </c>
      <c r="J1564" t="s">
        <v>19</v>
      </c>
      <c r="K1564" t="s">
        <v>6847</v>
      </c>
      <c r="L1564" t="s">
        <v>6848</v>
      </c>
      <c r="M1564" s="2">
        <v>44828</v>
      </c>
      <c r="N1564" t="s">
        <v>6849</v>
      </c>
      <c r="O1564">
        <v>3850000</v>
      </c>
      <c r="P1564">
        <v>50</v>
      </c>
      <c r="Q1564" t="s">
        <v>6850</v>
      </c>
      <c r="R1564" t="s">
        <v>17</v>
      </c>
      <c r="S1564" s="2">
        <v>44856</v>
      </c>
    </row>
    <row r="1565" spans="1:19" x14ac:dyDescent="0.25">
      <c r="A1565" t="s">
        <v>19</v>
      </c>
      <c r="B1565">
        <v>4301</v>
      </c>
      <c r="C1565" t="s">
        <v>29</v>
      </c>
      <c r="D1565" t="s">
        <v>43</v>
      </c>
      <c r="E1565" t="s">
        <v>122</v>
      </c>
      <c r="F1565" t="s">
        <v>122</v>
      </c>
      <c r="G1565" s="1">
        <v>44754.442361111112</v>
      </c>
      <c r="H1565" s="1">
        <v>44754.442361111112</v>
      </c>
      <c r="I1565">
        <v>81234680520</v>
      </c>
      <c r="J1565" t="s">
        <v>19</v>
      </c>
      <c r="K1565" t="s">
        <v>123</v>
      </c>
      <c r="L1565" t="s">
        <v>6851</v>
      </c>
      <c r="M1565" s="2">
        <v>44754</v>
      </c>
      <c r="N1565" t="s">
        <v>125</v>
      </c>
      <c r="O1565">
        <v>1440000</v>
      </c>
      <c r="P1565">
        <v>20</v>
      </c>
      <c r="Q1565" t="s">
        <v>4240</v>
      </c>
      <c r="R1565" t="s">
        <v>17</v>
      </c>
      <c r="S1565" s="2">
        <v>44757</v>
      </c>
    </row>
    <row r="1566" spans="1:19" x14ac:dyDescent="0.25">
      <c r="A1566">
        <v>22070735</v>
      </c>
      <c r="B1566">
        <v>4860</v>
      </c>
      <c r="C1566" t="s">
        <v>20</v>
      </c>
      <c r="D1566" t="s">
        <v>154</v>
      </c>
      <c r="E1566" t="s">
        <v>6852</v>
      </c>
      <c r="F1566" t="s">
        <v>6853</v>
      </c>
      <c r="G1566" s="1">
        <v>44754.377083333333</v>
      </c>
      <c r="H1566" s="1">
        <v>44754.37777777778</v>
      </c>
      <c r="I1566">
        <v>82260660777</v>
      </c>
      <c r="J1566" t="s">
        <v>19</v>
      </c>
      <c r="K1566" t="s">
        <v>6854</v>
      </c>
      <c r="L1566" t="s">
        <v>6855</v>
      </c>
      <c r="M1566" s="2">
        <v>44840</v>
      </c>
      <c r="N1566" t="s">
        <v>6856</v>
      </c>
      <c r="O1566">
        <v>3075000</v>
      </c>
      <c r="P1566">
        <v>25</v>
      </c>
      <c r="Q1566" t="s">
        <v>6857</v>
      </c>
      <c r="R1566" t="s">
        <v>28</v>
      </c>
      <c r="S1566" s="2">
        <v>44848</v>
      </c>
    </row>
    <row r="1567" spans="1:19" x14ac:dyDescent="0.25">
      <c r="A1567">
        <v>2207068</v>
      </c>
      <c r="B1567">
        <v>4384</v>
      </c>
      <c r="C1567" t="s">
        <v>20</v>
      </c>
      <c r="D1567" t="s">
        <v>154</v>
      </c>
      <c r="E1567" t="s">
        <v>6858</v>
      </c>
      <c r="F1567" t="s">
        <v>6858</v>
      </c>
      <c r="G1567" s="1">
        <v>44754.351388888892</v>
      </c>
      <c r="H1567" s="1">
        <v>44754.352083333331</v>
      </c>
      <c r="I1567">
        <v>8993977212</v>
      </c>
      <c r="J1567" t="s">
        <v>19</v>
      </c>
      <c r="K1567" t="s">
        <v>6859</v>
      </c>
      <c r="L1567" t="s">
        <v>6860</v>
      </c>
      <c r="M1567" s="2">
        <v>44767</v>
      </c>
      <c r="N1567" t="s">
        <v>6861</v>
      </c>
      <c r="O1567">
        <v>1750000</v>
      </c>
      <c r="P1567">
        <v>10</v>
      </c>
      <c r="Q1567" t="s">
        <v>6862</v>
      </c>
      <c r="R1567" t="s">
        <v>17</v>
      </c>
      <c r="S1567" s="2">
        <v>44781</v>
      </c>
    </row>
    <row r="1568" spans="1:19" x14ac:dyDescent="0.25">
      <c r="A1568">
        <v>2207073</v>
      </c>
      <c r="B1568">
        <v>4668</v>
      </c>
      <c r="C1568" t="s">
        <v>110</v>
      </c>
      <c r="D1568" t="s">
        <v>30</v>
      </c>
      <c r="E1568" t="s">
        <v>1865</v>
      </c>
      <c r="F1568" t="s">
        <v>1865</v>
      </c>
      <c r="G1568" s="1">
        <v>44753.647222222222</v>
      </c>
      <c r="H1568" s="1">
        <v>44753.647916666669</v>
      </c>
      <c r="I1568">
        <v>85255505419</v>
      </c>
      <c r="J1568" t="s">
        <v>19</v>
      </c>
      <c r="K1568" t="s">
        <v>1866</v>
      </c>
      <c r="L1568" t="s">
        <v>6863</v>
      </c>
      <c r="M1568" s="2">
        <v>44817</v>
      </c>
      <c r="N1568" t="s">
        <v>6864</v>
      </c>
      <c r="O1568">
        <v>1764900</v>
      </c>
      <c r="P1568">
        <v>10</v>
      </c>
      <c r="Q1568" t="s">
        <v>6865</v>
      </c>
      <c r="R1568" t="s">
        <v>17</v>
      </c>
      <c r="S1568" s="2">
        <v>44831</v>
      </c>
    </row>
    <row r="1569" spans="1:19" x14ac:dyDescent="0.25">
      <c r="A1569">
        <v>2207088</v>
      </c>
      <c r="B1569">
        <v>4428</v>
      </c>
      <c r="C1569" t="s">
        <v>20</v>
      </c>
      <c r="D1569" t="s">
        <v>59</v>
      </c>
      <c r="E1569" t="s">
        <v>6866</v>
      </c>
      <c r="F1569" t="s">
        <v>6866</v>
      </c>
      <c r="G1569" s="1">
        <v>44753.645833333336</v>
      </c>
      <c r="H1569" s="1">
        <v>44753.645833333336</v>
      </c>
      <c r="I1569">
        <v>85274926962</v>
      </c>
      <c r="J1569" t="s">
        <v>19</v>
      </c>
      <c r="K1569" t="s">
        <v>6867</v>
      </c>
      <c r="L1569" t="s">
        <v>6868</v>
      </c>
      <c r="M1569" s="2">
        <v>44781</v>
      </c>
      <c r="N1569" t="s">
        <v>6869</v>
      </c>
      <c r="O1569">
        <v>7300000</v>
      </c>
      <c r="P1569">
        <v>100</v>
      </c>
      <c r="Q1569" t="s">
        <v>6870</v>
      </c>
      <c r="R1569" t="s">
        <v>17</v>
      </c>
      <c r="S1569" s="2">
        <v>44795</v>
      </c>
    </row>
    <row r="1570" spans="1:19" x14ac:dyDescent="0.25">
      <c r="A1570">
        <v>2207069</v>
      </c>
      <c r="B1570">
        <v>4465</v>
      </c>
      <c r="C1570" t="s">
        <v>20</v>
      </c>
      <c r="D1570" t="s">
        <v>35</v>
      </c>
      <c r="E1570" t="s">
        <v>6871</v>
      </c>
      <c r="F1570" t="s">
        <v>6872</v>
      </c>
      <c r="G1570" s="1">
        <v>44753.561111111114</v>
      </c>
      <c r="H1570" s="1">
        <v>44753.578472222223</v>
      </c>
      <c r="I1570">
        <v>81355669968</v>
      </c>
      <c r="J1570" t="s">
        <v>19</v>
      </c>
      <c r="K1570" t="s">
        <v>6873</v>
      </c>
      <c r="L1570" t="s">
        <v>6874</v>
      </c>
      <c r="M1570" s="2">
        <v>44783</v>
      </c>
      <c r="N1570" t="s">
        <v>6875</v>
      </c>
      <c r="O1570">
        <v>8950000</v>
      </c>
      <c r="P1570">
        <v>50</v>
      </c>
      <c r="Q1570" t="s">
        <v>6876</v>
      </c>
      <c r="R1570" t="s">
        <v>19</v>
      </c>
      <c r="S1570" s="2">
        <v>44809</v>
      </c>
    </row>
    <row r="1571" spans="1:19" x14ac:dyDescent="0.25">
      <c r="A1571">
        <v>2207076</v>
      </c>
      <c r="B1571">
        <v>4590</v>
      </c>
      <c r="C1571" t="s">
        <v>20</v>
      </c>
      <c r="D1571" t="s">
        <v>103</v>
      </c>
      <c r="E1571" t="s">
        <v>6253</v>
      </c>
      <c r="F1571" t="s">
        <v>6253</v>
      </c>
      <c r="G1571" s="1">
        <v>44753.488194444442</v>
      </c>
      <c r="H1571" s="1">
        <v>44753.488194444442</v>
      </c>
      <c r="I1571">
        <v>81776922175</v>
      </c>
      <c r="J1571" t="s">
        <v>19</v>
      </c>
      <c r="K1571" t="s">
        <v>3067</v>
      </c>
      <c r="L1571" t="s">
        <v>6877</v>
      </c>
      <c r="M1571" s="2">
        <v>44805</v>
      </c>
      <c r="N1571" t="s">
        <v>6878</v>
      </c>
      <c r="O1571">
        <v>2250000</v>
      </c>
      <c r="P1571">
        <v>10</v>
      </c>
      <c r="Q1571" t="s">
        <v>6879</v>
      </c>
      <c r="R1571" t="s">
        <v>17</v>
      </c>
      <c r="S1571" s="2">
        <v>44814</v>
      </c>
    </row>
    <row r="1572" spans="1:19" x14ac:dyDescent="0.25">
      <c r="A1572">
        <v>2207070</v>
      </c>
      <c r="B1572">
        <v>4650</v>
      </c>
      <c r="C1572" t="s">
        <v>20</v>
      </c>
      <c r="D1572" t="s">
        <v>65</v>
      </c>
      <c r="E1572" t="s">
        <v>1191</v>
      </c>
      <c r="F1572" t="s">
        <v>6880</v>
      </c>
      <c r="G1572" s="1">
        <v>44753.411111111112</v>
      </c>
      <c r="H1572" s="1">
        <v>44753.443055555559</v>
      </c>
      <c r="I1572">
        <v>82189694860</v>
      </c>
      <c r="J1572" t="s">
        <v>19</v>
      </c>
      <c r="K1572" t="s">
        <v>1193</v>
      </c>
      <c r="L1572" t="s">
        <v>6881</v>
      </c>
      <c r="M1572" s="2">
        <v>44813</v>
      </c>
      <c r="N1572" t="s">
        <v>6882</v>
      </c>
      <c r="O1572">
        <v>2595000</v>
      </c>
      <c r="P1572">
        <v>15</v>
      </c>
      <c r="Q1572" t="s">
        <v>6883</v>
      </c>
      <c r="R1572" t="s">
        <v>19</v>
      </c>
      <c r="S1572" s="2">
        <v>44834</v>
      </c>
    </row>
    <row r="1573" spans="1:19" x14ac:dyDescent="0.25">
      <c r="A1573">
        <v>2207071</v>
      </c>
      <c r="B1573">
        <v>4886</v>
      </c>
      <c r="C1573" t="s">
        <v>20</v>
      </c>
      <c r="D1573" t="s">
        <v>165</v>
      </c>
      <c r="E1573" t="s">
        <v>6884</v>
      </c>
      <c r="F1573" t="s">
        <v>6885</v>
      </c>
      <c r="G1573" s="1">
        <v>44750.998611111114</v>
      </c>
      <c r="H1573" s="1">
        <v>44750.999305555553</v>
      </c>
      <c r="I1573">
        <v>81232600161</v>
      </c>
      <c r="J1573" t="s">
        <v>19</v>
      </c>
      <c r="K1573" t="s">
        <v>6886</v>
      </c>
      <c r="L1573" t="s">
        <v>6887</v>
      </c>
      <c r="M1573" s="2">
        <v>44846</v>
      </c>
      <c r="N1573" t="s">
        <v>6888</v>
      </c>
      <c r="O1573">
        <v>3975000</v>
      </c>
      <c r="P1573">
        <v>25</v>
      </c>
      <c r="Q1573" t="s">
        <v>6889</v>
      </c>
      <c r="R1573" t="s">
        <v>19</v>
      </c>
      <c r="S1573" s="2">
        <v>44855</v>
      </c>
    </row>
    <row r="1574" spans="1:19" x14ac:dyDescent="0.25">
      <c r="A1574">
        <v>2207072</v>
      </c>
      <c r="B1574">
        <v>5854</v>
      </c>
      <c r="C1574" t="s">
        <v>110</v>
      </c>
      <c r="D1574" t="s">
        <v>165</v>
      </c>
      <c r="E1574" t="s">
        <v>6884</v>
      </c>
      <c r="F1574" t="s">
        <v>6890</v>
      </c>
      <c r="G1574" s="1">
        <v>44750.995833333334</v>
      </c>
      <c r="H1574" s="1">
        <v>44750.996527777781</v>
      </c>
      <c r="I1574">
        <v>81232600161</v>
      </c>
      <c r="J1574" t="s">
        <v>19</v>
      </c>
      <c r="K1574" t="s">
        <v>6886</v>
      </c>
      <c r="L1574" t="s">
        <v>6891</v>
      </c>
      <c r="M1574" s="2">
        <v>44979</v>
      </c>
      <c r="N1574" t="s">
        <v>6892</v>
      </c>
      <c r="O1574">
        <v>2797500</v>
      </c>
      <c r="P1574">
        <v>15</v>
      </c>
      <c r="Q1574" t="s">
        <v>6893</v>
      </c>
      <c r="R1574" t="s">
        <v>19</v>
      </c>
      <c r="S1574" s="2">
        <v>44995</v>
      </c>
    </row>
    <row r="1575" spans="1:19" x14ac:dyDescent="0.25">
      <c r="A1575">
        <v>2207067</v>
      </c>
      <c r="B1575">
        <v>4702</v>
      </c>
      <c r="C1575" t="s">
        <v>20</v>
      </c>
      <c r="D1575" t="s">
        <v>165</v>
      </c>
      <c r="E1575" t="s">
        <v>6894</v>
      </c>
      <c r="F1575" t="s">
        <v>6895</v>
      </c>
      <c r="G1575" s="1">
        <v>44750.982638888891</v>
      </c>
      <c r="H1575" s="1">
        <v>44750.984027777777</v>
      </c>
      <c r="I1575">
        <v>81241267606</v>
      </c>
      <c r="J1575" t="s">
        <v>19</v>
      </c>
      <c r="K1575" t="s">
        <v>1023</v>
      </c>
      <c r="L1575" t="s">
        <v>6896</v>
      </c>
      <c r="M1575" s="2">
        <v>44874</v>
      </c>
      <c r="N1575" t="s">
        <v>6897</v>
      </c>
      <c r="O1575">
        <v>3375000</v>
      </c>
      <c r="P1575">
        <v>25</v>
      </c>
      <c r="Q1575" t="s">
        <v>6898</v>
      </c>
      <c r="R1575" t="s">
        <v>28</v>
      </c>
      <c r="S1575" s="2">
        <v>44847</v>
      </c>
    </row>
    <row r="1576" spans="1:19" x14ac:dyDescent="0.25">
      <c r="A1576">
        <v>22070734</v>
      </c>
      <c r="B1576">
        <v>4502</v>
      </c>
      <c r="C1576" t="s">
        <v>20</v>
      </c>
      <c r="D1576" t="s">
        <v>35</v>
      </c>
      <c r="E1576" t="s">
        <v>3321</v>
      </c>
      <c r="F1576" t="s">
        <v>3321</v>
      </c>
      <c r="G1576" s="1">
        <v>44750.675694444442</v>
      </c>
      <c r="H1576" s="1">
        <v>44750.690972222219</v>
      </c>
      <c r="I1576">
        <v>82292237458</v>
      </c>
      <c r="J1576" t="s">
        <v>19</v>
      </c>
      <c r="K1576" t="s">
        <v>3322</v>
      </c>
      <c r="L1576" t="s">
        <v>6899</v>
      </c>
      <c r="M1576" s="2">
        <v>44789</v>
      </c>
      <c r="N1576" t="s">
        <v>3324</v>
      </c>
      <c r="O1576">
        <v>4350000</v>
      </c>
      <c r="P1576">
        <v>25</v>
      </c>
      <c r="Q1576" t="s">
        <v>3325</v>
      </c>
      <c r="R1576" t="s">
        <v>17</v>
      </c>
      <c r="S1576" s="2">
        <v>44804</v>
      </c>
    </row>
    <row r="1577" spans="1:19" x14ac:dyDescent="0.25">
      <c r="A1577">
        <v>2207091</v>
      </c>
      <c r="B1577">
        <v>4682</v>
      </c>
      <c r="C1577" t="s">
        <v>110</v>
      </c>
      <c r="D1577" t="s">
        <v>59</v>
      </c>
      <c r="E1577" t="s">
        <v>6900</v>
      </c>
      <c r="F1577" t="s">
        <v>6901</v>
      </c>
      <c r="G1577" s="1">
        <v>44750.668749999997</v>
      </c>
      <c r="H1577" s="1">
        <v>44750.668749999997</v>
      </c>
      <c r="I1577">
        <v>81326102238</v>
      </c>
      <c r="J1577" t="s">
        <v>19</v>
      </c>
      <c r="K1577" t="s">
        <v>6902</v>
      </c>
      <c r="L1577" t="s">
        <v>6903</v>
      </c>
      <c r="M1577" s="2">
        <v>44819</v>
      </c>
      <c r="N1577" t="s">
        <v>6904</v>
      </c>
      <c r="O1577">
        <v>4225000</v>
      </c>
      <c r="P1577">
        <v>25</v>
      </c>
      <c r="Q1577" t="s">
        <v>6905</v>
      </c>
      <c r="R1577" t="s">
        <v>17</v>
      </c>
      <c r="S1577" s="2">
        <v>44832</v>
      </c>
    </row>
    <row r="1578" spans="1:19" x14ac:dyDescent="0.25">
      <c r="A1578">
        <v>2207065</v>
      </c>
      <c r="B1578">
        <v>4491</v>
      </c>
      <c r="C1578" t="s">
        <v>110</v>
      </c>
      <c r="D1578" t="s">
        <v>65</v>
      </c>
      <c r="E1578" t="s">
        <v>6906</v>
      </c>
      <c r="F1578" t="s">
        <v>6906</v>
      </c>
      <c r="G1578" s="1">
        <v>44750.617361111108</v>
      </c>
      <c r="H1578" s="1">
        <v>44750.618055555555</v>
      </c>
      <c r="I1578">
        <v>85387887759</v>
      </c>
      <c r="J1578" t="s">
        <v>19</v>
      </c>
      <c r="K1578" t="s">
        <v>6907</v>
      </c>
      <c r="L1578" t="s">
        <v>6908</v>
      </c>
      <c r="M1578" s="2">
        <v>44785</v>
      </c>
      <c r="N1578" t="s">
        <v>6909</v>
      </c>
      <c r="O1578">
        <v>3250000</v>
      </c>
      <c r="P1578">
        <v>25</v>
      </c>
      <c r="Q1578" t="s">
        <v>6910</v>
      </c>
      <c r="R1578" t="s">
        <v>19</v>
      </c>
      <c r="S1578" s="2">
        <v>44806</v>
      </c>
    </row>
    <row r="1579" spans="1:19" x14ac:dyDescent="0.25">
      <c r="A1579">
        <v>2207066</v>
      </c>
      <c r="B1579">
        <v>5006</v>
      </c>
      <c r="C1579" t="s">
        <v>20</v>
      </c>
      <c r="D1579" t="s">
        <v>3396</v>
      </c>
      <c r="E1579" t="s">
        <v>6911</v>
      </c>
      <c r="F1579" t="s">
        <v>6912</v>
      </c>
      <c r="G1579" s="1">
        <v>44750.481944444444</v>
      </c>
      <c r="H1579" s="1">
        <v>44750.482638888891</v>
      </c>
      <c r="I1579">
        <v>81328742537</v>
      </c>
      <c r="J1579" t="s">
        <v>19</v>
      </c>
      <c r="K1579" t="s">
        <v>1404</v>
      </c>
      <c r="L1579" t="s">
        <v>6913</v>
      </c>
      <c r="M1579" s="2">
        <v>44866</v>
      </c>
      <c r="N1579" t="s">
        <v>6914</v>
      </c>
      <c r="O1579">
        <v>6300000</v>
      </c>
      <c r="P1579">
        <v>50</v>
      </c>
      <c r="Q1579" t="s">
        <v>6915</v>
      </c>
      <c r="R1579" t="s">
        <v>19</v>
      </c>
      <c r="S1579" s="2">
        <v>44869</v>
      </c>
    </row>
    <row r="1580" spans="1:19" x14ac:dyDescent="0.25">
      <c r="A1580">
        <v>2207086</v>
      </c>
      <c r="B1580">
        <v>4615</v>
      </c>
      <c r="C1580" t="s">
        <v>110</v>
      </c>
      <c r="D1580" t="s">
        <v>218</v>
      </c>
      <c r="E1580" t="s">
        <v>6916</v>
      </c>
      <c r="F1580" t="s">
        <v>6917</v>
      </c>
      <c r="G1580" s="1">
        <v>44749.629166666666</v>
      </c>
      <c r="H1580" s="1">
        <v>44749.629166666666</v>
      </c>
      <c r="I1580">
        <v>82167435232</v>
      </c>
      <c r="J1580" t="s">
        <v>19</v>
      </c>
      <c r="K1580" t="s">
        <v>6918</v>
      </c>
      <c r="L1580" t="s">
        <v>6919</v>
      </c>
      <c r="M1580" s="2">
        <v>44811</v>
      </c>
      <c r="N1580" t="s">
        <v>6920</v>
      </c>
      <c r="O1580">
        <v>2150000</v>
      </c>
      <c r="P1580">
        <v>10</v>
      </c>
      <c r="Q1580" t="s">
        <v>6921</v>
      </c>
      <c r="R1580" t="s">
        <v>17</v>
      </c>
      <c r="S1580" s="2">
        <v>44820</v>
      </c>
    </row>
    <row r="1581" spans="1:19" x14ac:dyDescent="0.25">
      <c r="A1581">
        <v>2207063</v>
      </c>
      <c r="B1581">
        <v>4386</v>
      </c>
      <c r="C1581" t="s">
        <v>20</v>
      </c>
      <c r="D1581" t="s">
        <v>3396</v>
      </c>
      <c r="E1581" t="s">
        <v>6922</v>
      </c>
      <c r="F1581" t="s">
        <v>6923</v>
      </c>
      <c r="G1581" s="1">
        <v>44749.62777777778</v>
      </c>
      <c r="H1581" s="1">
        <v>44749.629166666666</v>
      </c>
      <c r="I1581">
        <v>81266676566</v>
      </c>
      <c r="J1581" t="s">
        <v>19</v>
      </c>
      <c r="K1581" t="s">
        <v>6924</v>
      </c>
      <c r="L1581" t="s">
        <v>6925</v>
      </c>
      <c r="M1581" s="2">
        <v>44767</v>
      </c>
      <c r="N1581" t="s">
        <v>6926</v>
      </c>
      <c r="O1581">
        <v>3850000</v>
      </c>
      <c r="P1581">
        <v>50</v>
      </c>
      <c r="Q1581" t="s">
        <v>6927</v>
      </c>
      <c r="R1581" t="s">
        <v>17</v>
      </c>
      <c r="S1581" s="2">
        <v>44781</v>
      </c>
    </row>
    <row r="1582" spans="1:19" x14ac:dyDescent="0.25">
      <c r="A1582">
        <v>2207085</v>
      </c>
      <c r="B1582">
        <v>4438</v>
      </c>
      <c r="C1582" t="s">
        <v>110</v>
      </c>
      <c r="D1582" t="s">
        <v>143</v>
      </c>
      <c r="E1582" t="s">
        <v>6928</v>
      </c>
      <c r="F1582" t="s">
        <v>6929</v>
      </c>
      <c r="G1582" s="1">
        <v>44749.602083333331</v>
      </c>
      <c r="H1582" s="1">
        <v>44749.613888888889</v>
      </c>
      <c r="I1582">
        <v>8125080701</v>
      </c>
      <c r="J1582" t="s">
        <v>19</v>
      </c>
      <c r="K1582" t="s">
        <v>6930</v>
      </c>
      <c r="L1582" t="s">
        <v>6931</v>
      </c>
      <c r="M1582" s="2">
        <v>44781</v>
      </c>
      <c r="N1582" t="s">
        <v>6932</v>
      </c>
      <c r="O1582">
        <v>2040000</v>
      </c>
      <c r="P1582">
        <v>10</v>
      </c>
      <c r="Q1582" t="s">
        <v>6933</v>
      </c>
      <c r="R1582" t="s">
        <v>28</v>
      </c>
      <c r="S1582" s="2">
        <v>25569</v>
      </c>
    </row>
    <row r="1583" spans="1:19" x14ac:dyDescent="0.25">
      <c r="A1583">
        <v>2207058</v>
      </c>
      <c r="B1583">
        <v>4511</v>
      </c>
      <c r="C1583" t="s">
        <v>20</v>
      </c>
      <c r="D1583" t="s">
        <v>21</v>
      </c>
      <c r="E1583" t="s">
        <v>5095</v>
      </c>
      <c r="F1583" t="s">
        <v>5095</v>
      </c>
      <c r="G1583" s="1">
        <v>44748.580555555556</v>
      </c>
      <c r="H1583" s="1">
        <v>44749.581250000003</v>
      </c>
      <c r="I1583">
        <v>81214141441</v>
      </c>
      <c r="J1583" t="s">
        <v>19</v>
      </c>
      <c r="K1583" t="s">
        <v>5097</v>
      </c>
      <c r="L1583" t="s">
        <v>5098</v>
      </c>
      <c r="M1583" s="2">
        <v>44791</v>
      </c>
      <c r="N1583" t="s">
        <v>2336</v>
      </c>
      <c r="O1583">
        <v>5775000</v>
      </c>
      <c r="P1583">
        <v>35</v>
      </c>
      <c r="Q1583" t="s">
        <v>6934</v>
      </c>
      <c r="R1583" t="s">
        <v>17</v>
      </c>
      <c r="S1583" s="2">
        <v>44799</v>
      </c>
    </row>
    <row r="1584" spans="1:19" x14ac:dyDescent="0.25">
      <c r="A1584" t="s">
        <v>19</v>
      </c>
      <c r="B1584">
        <v>4295</v>
      </c>
      <c r="C1584" t="s">
        <v>20</v>
      </c>
      <c r="D1584" t="s">
        <v>154</v>
      </c>
      <c r="E1584" t="s">
        <v>6935</v>
      </c>
      <c r="F1584" t="s">
        <v>6936</v>
      </c>
      <c r="G1584" s="1">
        <v>44749.506944444445</v>
      </c>
      <c r="H1584" s="1">
        <v>44749.507638888892</v>
      </c>
      <c r="I1584">
        <v>81352983935</v>
      </c>
      <c r="J1584" t="s">
        <v>19</v>
      </c>
      <c r="K1584" t="s">
        <v>6937</v>
      </c>
      <c r="L1584" t="s">
        <v>6938</v>
      </c>
      <c r="M1584" s="2">
        <v>44763</v>
      </c>
      <c r="N1584" t="s">
        <v>19</v>
      </c>
      <c r="O1584">
        <v>1970000</v>
      </c>
      <c r="P1584">
        <v>10</v>
      </c>
      <c r="Q1584" t="s">
        <v>6939</v>
      </c>
      <c r="R1584" t="s">
        <v>28</v>
      </c>
      <c r="S1584" s="2">
        <v>44774</v>
      </c>
    </row>
    <row r="1585" spans="1:19" x14ac:dyDescent="0.25">
      <c r="A1585">
        <v>2207108</v>
      </c>
      <c r="B1585">
        <v>4681</v>
      </c>
      <c r="C1585" t="s">
        <v>110</v>
      </c>
      <c r="D1585" t="s">
        <v>103</v>
      </c>
      <c r="E1585" t="s">
        <v>6940</v>
      </c>
      <c r="F1585" t="s">
        <v>6940</v>
      </c>
      <c r="G1585" s="1">
        <v>44749.488194444442</v>
      </c>
      <c r="H1585" s="1">
        <v>44749.488194444442</v>
      </c>
      <c r="I1585">
        <v>82138641293</v>
      </c>
      <c r="J1585" t="s">
        <v>19</v>
      </c>
      <c r="K1585" t="s">
        <v>6941</v>
      </c>
      <c r="L1585" t="s">
        <v>6942</v>
      </c>
      <c r="M1585" s="2">
        <v>44819</v>
      </c>
      <c r="N1585" t="s">
        <v>6943</v>
      </c>
      <c r="O1585">
        <v>2460000</v>
      </c>
      <c r="P1585">
        <v>10</v>
      </c>
      <c r="Q1585" t="s">
        <v>6944</v>
      </c>
      <c r="R1585" t="s">
        <v>17</v>
      </c>
      <c r="S1585" s="2">
        <v>44828</v>
      </c>
    </row>
    <row r="1586" spans="1:19" x14ac:dyDescent="0.25">
      <c r="A1586">
        <v>2207061</v>
      </c>
      <c r="B1586">
        <v>4493</v>
      </c>
      <c r="C1586" t="s">
        <v>20</v>
      </c>
      <c r="D1586" t="s">
        <v>43</v>
      </c>
      <c r="E1586" t="s">
        <v>6945</v>
      </c>
      <c r="F1586" t="s">
        <v>6946</v>
      </c>
      <c r="G1586" s="1">
        <v>44749.424305555556</v>
      </c>
      <c r="H1586" s="1">
        <v>44749.425694444442</v>
      </c>
      <c r="I1586" s="3">
        <v>6280000000000</v>
      </c>
      <c r="J1586" t="s">
        <v>19</v>
      </c>
      <c r="K1586" t="s">
        <v>6947</v>
      </c>
      <c r="L1586" t="s">
        <v>6948</v>
      </c>
      <c r="M1586" s="2">
        <v>44788</v>
      </c>
      <c r="N1586" t="s">
        <v>19</v>
      </c>
      <c r="O1586">
        <v>1530000</v>
      </c>
      <c r="P1586">
        <v>10</v>
      </c>
      <c r="Q1586" t="s">
        <v>6949</v>
      </c>
      <c r="R1586" t="s">
        <v>28</v>
      </c>
      <c r="S1586" s="2">
        <v>44802</v>
      </c>
    </row>
    <row r="1587" spans="1:19" x14ac:dyDescent="0.25">
      <c r="A1587">
        <v>2207143</v>
      </c>
      <c r="B1587">
        <v>4598</v>
      </c>
      <c r="C1587" t="s">
        <v>110</v>
      </c>
      <c r="D1587" t="s">
        <v>21</v>
      </c>
      <c r="E1587" t="s">
        <v>6950</v>
      </c>
      <c r="F1587" t="s">
        <v>6951</v>
      </c>
      <c r="G1587" s="1">
        <v>44748.626388888886</v>
      </c>
      <c r="H1587" s="1">
        <v>44748.62777777778</v>
      </c>
      <c r="I1587">
        <v>85240838100</v>
      </c>
      <c r="J1587" t="s">
        <v>19</v>
      </c>
      <c r="K1587" t="s">
        <v>6952</v>
      </c>
      <c r="L1587" t="s">
        <v>6953</v>
      </c>
      <c r="M1587" s="2">
        <v>44806</v>
      </c>
      <c r="N1587" t="s">
        <v>6954</v>
      </c>
      <c r="O1587">
        <v>5005000</v>
      </c>
      <c r="P1587">
        <v>65</v>
      </c>
      <c r="Q1587" t="s">
        <v>6955</v>
      </c>
      <c r="R1587" t="s">
        <v>19</v>
      </c>
      <c r="S1587" s="2">
        <v>44817</v>
      </c>
    </row>
    <row r="1588" spans="1:19" x14ac:dyDescent="0.25">
      <c r="A1588">
        <v>2207062</v>
      </c>
      <c r="B1588">
        <v>4551</v>
      </c>
      <c r="C1588" t="s">
        <v>20</v>
      </c>
      <c r="D1588" t="s">
        <v>154</v>
      </c>
      <c r="E1588" t="s">
        <v>6956</v>
      </c>
      <c r="F1588" t="s">
        <v>6957</v>
      </c>
      <c r="G1588" s="1">
        <v>44747.975694444445</v>
      </c>
      <c r="H1588" s="1">
        <v>44747.975694444445</v>
      </c>
      <c r="I1588">
        <v>85648018477</v>
      </c>
      <c r="J1588" t="s">
        <v>19</v>
      </c>
      <c r="K1588" t="s">
        <v>6958</v>
      </c>
      <c r="L1588" t="s">
        <v>6959</v>
      </c>
      <c r="M1588" s="2">
        <v>44796</v>
      </c>
      <c r="N1588" t="s">
        <v>6960</v>
      </c>
      <c r="O1588">
        <v>1867500</v>
      </c>
      <c r="P1588">
        <v>15</v>
      </c>
      <c r="Q1588" t="s">
        <v>6961</v>
      </c>
      <c r="R1588" t="s">
        <v>19</v>
      </c>
      <c r="S1588" s="2">
        <v>44810</v>
      </c>
    </row>
    <row r="1589" spans="1:19" x14ac:dyDescent="0.25">
      <c r="A1589">
        <v>2207060</v>
      </c>
      <c r="B1589">
        <v>4383</v>
      </c>
      <c r="C1589" t="s">
        <v>20</v>
      </c>
      <c r="D1589" t="s">
        <v>154</v>
      </c>
      <c r="E1589" t="s">
        <v>6962</v>
      </c>
      <c r="F1589" t="s">
        <v>6963</v>
      </c>
      <c r="G1589" s="1">
        <v>44747.85833333333</v>
      </c>
      <c r="H1589" s="1">
        <v>44747.950694444444</v>
      </c>
      <c r="I1589">
        <v>85346903773</v>
      </c>
      <c r="J1589" t="s">
        <v>19</v>
      </c>
      <c r="K1589" t="s">
        <v>6964</v>
      </c>
      <c r="L1589" t="s">
        <v>6965</v>
      </c>
      <c r="M1589" s="2">
        <v>44767</v>
      </c>
      <c r="N1589" t="s">
        <v>6966</v>
      </c>
      <c r="O1589">
        <v>2090000</v>
      </c>
      <c r="P1589">
        <v>10</v>
      </c>
      <c r="Q1589" t="s">
        <v>6967</v>
      </c>
      <c r="R1589" t="s">
        <v>28</v>
      </c>
      <c r="S1589" s="2">
        <v>44781</v>
      </c>
    </row>
    <row r="1590" spans="1:19" x14ac:dyDescent="0.25">
      <c r="A1590">
        <v>2207041</v>
      </c>
      <c r="B1590">
        <v>5263</v>
      </c>
      <c r="C1590" t="s">
        <v>20</v>
      </c>
      <c r="D1590" t="s">
        <v>103</v>
      </c>
      <c r="E1590" t="s">
        <v>6968</v>
      </c>
      <c r="F1590" t="s">
        <v>6969</v>
      </c>
      <c r="G1590" s="1">
        <v>44747.840277777781</v>
      </c>
      <c r="H1590" s="1">
        <v>44747.84097222222</v>
      </c>
      <c r="I1590">
        <v>81381385222</v>
      </c>
      <c r="J1590" t="s">
        <v>19</v>
      </c>
      <c r="K1590" t="s">
        <v>6970</v>
      </c>
      <c r="L1590" t="s">
        <v>6971</v>
      </c>
      <c r="M1590" s="2">
        <v>44903</v>
      </c>
      <c r="N1590" t="s">
        <v>6972</v>
      </c>
      <c r="O1590">
        <v>2650000</v>
      </c>
      <c r="P1590">
        <v>50</v>
      </c>
      <c r="Q1590" t="s">
        <v>6973</v>
      </c>
      <c r="R1590" t="s">
        <v>28</v>
      </c>
      <c r="S1590" s="2">
        <v>44926</v>
      </c>
    </row>
    <row r="1591" spans="1:19" x14ac:dyDescent="0.25">
      <c r="A1591">
        <v>2207059</v>
      </c>
      <c r="B1591">
        <v>4499</v>
      </c>
      <c r="C1591" t="s">
        <v>20</v>
      </c>
      <c r="D1591" t="s">
        <v>21</v>
      </c>
      <c r="E1591" t="s">
        <v>6974</v>
      </c>
      <c r="F1591" t="s">
        <v>6975</v>
      </c>
      <c r="G1591" s="1">
        <v>44747.729166666664</v>
      </c>
      <c r="H1591" s="1">
        <v>44747.729861111111</v>
      </c>
      <c r="I1591">
        <v>81241740160</v>
      </c>
      <c r="J1591" t="s">
        <v>19</v>
      </c>
      <c r="K1591" t="s">
        <v>6976</v>
      </c>
      <c r="L1591" t="s">
        <v>6977</v>
      </c>
      <c r="M1591" s="2">
        <v>44789</v>
      </c>
      <c r="N1591" t="s">
        <v>6978</v>
      </c>
      <c r="O1591">
        <v>5000000</v>
      </c>
      <c r="P1591">
        <v>50</v>
      </c>
      <c r="Q1591" t="s">
        <v>6979</v>
      </c>
      <c r="R1591" t="s">
        <v>17</v>
      </c>
      <c r="S1591" s="2">
        <v>44798</v>
      </c>
    </row>
    <row r="1592" spans="1:19" x14ac:dyDescent="0.25">
      <c r="A1592">
        <v>2207133</v>
      </c>
      <c r="B1592">
        <v>4544</v>
      </c>
      <c r="C1592" t="s">
        <v>110</v>
      </c>
      <c r="D1592" t="s">
        <v>21</v>
      </c>
      <c r="E1592" t="s">
        <v>6980</v>
      </c>
      <c r="F1592" t="s">
        <v>6981</v>
      </c>
      <c r="G1592" s="1">
        <v>44747.686805555553</v>
      </c>
      <c r="H1592" s="1">
        <v>44747.686805555553</v>
      </c>
      <c r="I1592">
        <v>85240838100</v>
      </c>
      <c r="J1592" t="s">
        <v>19</v>
      </c>
      <c r="K1592" t="s">
        <v>6952</v>
      </c>
      <c r="L1592" t="s">
        <v>6982</v>
      </c>
      <c r="M1592" s="2">
        <v>44795</v>
      </c>
      <c r="N1592" t="s">
        <v>6983</v>
      </c>
      <c r="O1592">
        <v>4420000</v>
      </c>
      <c r="P1592">
        <v>65</v>
      </c>
      <c r="Q1592" t="s">
        <v>6955</v>
      </c>
      <c r="R1592" t="s">
        <v>17</v>
      </c>
      <c r="S1592" s="2">
        <v>44806</v>
      </c>
    </row>
    <row r="1593" spans="1:19" x14ac:dyDescent="0.25">
      <c r="A1593">
        <v>2207039</v>
      </c>
      <c r="B1593">
        <v>5482</v>
      </c>
      <c r="C1593" t="s">
        <v>110</v>
      </c>
      <c r="D1593" t="s">
        <v>65</v>
      </c>
      <c r="E1593" t="s">
        <v>199</v>
      </c>
      <c r="F1593" t="s">
        <v>199</v>
      </c>
      <c r="G1593" s="1">
        <v>44747.598611111112</v>
      </c>
      <c r="H1593" s="1">
        <v>44747.600694444445</v>
      </c>
      <c r="I1593">
        <v>82117035817</v>
      </c>
      <c r="J1593" t="s">
        <v>19</v>
      </c>
      <c r="K1593" t="s">
        <v>4511</v>
      </c>
      <c r="L1593" t="s">
        <v>6984</v>
      </c>
      <c r="M1593" s="2">
        <v>44935</v>
      </c>
      <c r="N1593" t="s">
        <v>6985</v>
      </c>
      <c r="O1593">
        <v>1520000</v>
      </c>
      <c r="P1593">
        <v>10</v>
      </c>
      <c r="Q1593" t="s">
        <v>6389</v>
      </c>
      <c r="R1593" t="s">
        <v>19</v>
      </c>
      <c r="S1593" s="2">
        <v>44963</v>
      </c>
    </row>
    <row r="1594" spans="1:19" x14ac:dyDescent="0.25">
      <c r="A1594">
        <v>2207048</v>
      </c>
      <c r="B1594">
        <v>4421</v>
      </c>
      <c r="C1594" t="s">
        <v>20</v>
      </c>
      <c r="D1594" t="s">
        <v>21</v>
      </c>
      <c r="E1594" t="s">
        <v>6986</v>
      </c>
      <c r="F1594" t="s">
        <v>6987</v>
      </c>
      <c r="G1594" s="1">
        <v>44747.572916666664</v>
      </c>
      <c r="H1594" s="1">
        <v>44747.573611111111</v>
      </c>
      <c r="I1594">
        <v>81229236657</v>
      </c>
      <c r="J1594" t="s">
        <v>19</v>
      </c>
      <c r="K1594" t="s">
        <v>6988</v>
      </c>
      <c r="L1594" t="s">
        <v>6989</v>
      </c>
      <c r="M1594" s="2">
        <v>44777</v>
      </c>
      <c r="N1594" t="s">
        <v>6990</v>
      </c>
      <c r="O1594">
        <v>5900000</v>
      </c>
      <c r="P1594">
        <v>50</v>
      </c>
      <c r="Q1594" t="s">
        <v>6991</v>
      </c>
      <c r="R1594" t="s">
        <v>28</v>
      </c>
      <c r="S1594" s="2">
        <v>44782</v>
      </c>
    </row>
    <row r="1595" spans="1:19" x14ac:dyDescent="0.25">
      <c r="A1595">
        <v>2207037</v>
      </c>
      <c r="B1595">
        <v>4439</v>
      </c>
      <c r="C1595" t="s">
        <v>110</v>
      </c>
      <c r="D1595" t="s">
        <v>35</v>
      </c>
      <c r="E1595" t="s">
        <v>6992</v>
      </c>
      <c r="F1595" t="s">
        <v>6992</v>
      </c>
      <c r="G1595" s="1">
        <v>44747.570833333331</v>
      </c>
      <c r="H1595" s="1">
        <v>44747.572916666664</v>
      </c>
      <c r="I1595">
        <v>82310001113</v>
      </c>
      <c r="J1595" t="s">
        <v>19</v>
      </c>
      <c r="K1595" t="s">
        <v>6993</v>
      </c>
      <c r="L1595" t="s">
        <v>6994</v>
      </c>
      <c r="M1595" s="2">
        <v>44781</v>
      </c>
      <c r="N1595" t="s">
        <v>6995</v>
      </c>
      <c r="O1595">
        <v>3663000</v>
      </c>
      <c r="P1595">
        <v>75</v>
      </c>
      <c r="Q1595" t="s">
        <v>6996</v>
      </c>
      <c r="R1595" t="s">
        <v>17</v>
      </c>
      <c r="S1595" s="2">
        <v>44799</v>
      </c>
    </row>
    <row r="1596" spans="1:19" x14ac:dyDescent="0.25">
      <c r="A1596">
        <v>2207053</v>
      </c>
      <c r="B1596">
        <v>4426</v>
      </c>
      <c r="C1596" t="s">
        <v>20</v>
      </c>
      <c r="D1596" t="s">
        <v>218</v>
      </c>
      <c r="E1596" t="s">
        <v>5429</v>
      </c>
      <c r="F1596" t="s">
        <v>5430</v>
      </c>
      <c r="G1596" s="1">
        <v>44747.55972222222</v>
      </c>
      <c r="H1596" s="1">
        <v>44747.560416666667</v>
      </c>
      <c r="I1596">
        <v>81911111266</v>
      </c>
      <c r="J1596" t="s">
        <v>19</v>
      </c>
      <c r="K1596" t="s">
        <v>5431</v>
      </c>
      <c r="L1596" t="s">
        <v>6997</v>
      </c>
      <c r="M1596" s="2">
        <v>44778</v>
      </c>
      <c r="N1596" t="s">
        <v>5433</v>
      </c>
      <c r="O1596">
        <v>3500000</v>
      </c>
      <c r="P1596">
        <v>25</v>
      </c>
      <c r="Q1596" t="s">
        <v>6998</v>
      </c>
      <c r="R1596" t="s">
        <v>17</v>
      </c>
      <c r="S1596" s="2">
        <v>44792</v>
      </c>
    </row>
    <row r="1597" spans="1:19" x14ac:dyDescent="0.25">
      <c r="A1597">
        <v>2207054</v>
      </c>
      <c r="B1597">
        <v>4522</v>
      </c>
      <c r="C1597" t="s">
        <v>20</v>
      </c>
      <c r="D1597" t="s">
        <v>43</v>
      </c>
      <c r="E1597" t="s">
        <v>6999</v>
      </c>
      <c r="F1597" t="s">
        <v>7000</v>
      </c>
      <c r="G1597" s="1">
        <v>44747.520833333336</v>
      </c>
      <c r="H1597" s="1">
        <v>44747.521527777775</v>
      </c>
      <c r="I1597">
        <v>81382288455</v>
      </c>
      <c r="J1597" t="s">
        <v>19</v>
      </c>
      <c r="K1597" t="s">
        <v>7001</v>
      </c>
      <c r="L1597" t="s">
        <v>7002</v>
      </c>
      <c r="M1597" s="2">
        <v>44792</v>
      </c>
      <c r="N1597" t="s">
        <v>7003</v>
      </c>
      <c r="O1597">
        <v>13700000</v>
      </c>
      <c r="P1597">
        <v>100</v>
      </c>
      <c r="Q1597" t="s">
        <v>7004</v>
      </c>
      <c r="R1597" t="s">
        <v>17</v>
      </c>
      <c r="S1597" s="2">
        <v>44804</v>
      </c>
    </row>
    <row r="1598" spans="1:19" x14ac:dyDescent="0.25">
      <c r="A1598">
        <v>2207049</v>
      </c>
      <c r="B1598">
        <v>4813</v>
      </c>
      <c r="C1598" t="s">
        <v>110</v>
      </c>
      <c r="D1598" t="s">
        <v>21</v>
      </c>
      <c r="E1598" t="s">
        <v>7005</v>
      </c>
      <c r="F1598" t="s">
        <v>7006</v>
      </c>
      <c r="G1598" s="1">
        <v>44747.493055555555</v>
      </c>
      <c r="H1598" s="1">
        <v>44747.493750000001</v>
      </c>
      <c r="I1598">
        <v>82211844569</v>
      </c>
      <c r="J1598" t="s">
        <v>19</v>
      </c>
      <c r="K1598" t="s">
        <v>7007</v>
      </c>
      <c r="L1598" t="s">
        <v>7008</v>
      </c>
      <c r="M1598" s="2">
        <v>44834</v>
      </c>
      <c r="N1598" t="s">
        <v>7009</v>
      </c>
      <c r="O1598">
        <v>6720000</v>
      </c>
      <c r="P1598">
        <v>35</v>
      </c>
      <c r="Q1598" t="s">
        <v>7010</v>
      </c>
      <c r="R1598" t="s">
        <v>19</v>
      </c>
      <c r="S1598" s="2">
        <v>44852</v>
      </c>
    </row>
    <row r="1599" spans="1:19" x14ac:dyDescent="0.25">
      <c r="A1599">
        <v>2207055</v>
      </c>
      <c r="B1599">
        <v>4405</v>
      </c>
      <c r="C1599" t="s">
        <v>20</v>
      </c>
      <c r="D1599" t="s">
        <v>43</v>
      </c>
      <c r="E1599" t="s">
        <v>7011</v>
      </c>
      <c r="F1599" t="s">
        <v>7011</v>
      </c>
      <c r="G1599" s="1">
        <v>44747.445138888892</v>
      </c>
      <c r="H1599" s="1">
        <v>44747.445138888892</v>
      </c>
      <c r="I1599">
        <v>82241858465</v>
      </c>
      <c r="J1599" t="s">
        <v>19</v>
      </c>
      <c r="K1599" t="s">
        <v>7012</v>
      </c>
      <c r="L1599" t="s">
        <v>7013</v>
      </c>
      <c r="M1599" s="2">
        <v>44771</v>
      </c>
      <c r="N1599" t="s">
        <v>7014</v>
      </c>
      <c r="O1599">
        <v>9100000</v>
      </c>
      <c r="P1599">
        <v>100</v>
      </c>
      <c r="Q1599" t="s">
        <v>7015</v>
      </c>
      <c r="R1599" t="s">
        <v>17</v>
      </c>
      <c r="S1599" s="2">
        <v>44792</v>
      </c>
    </row>
    <row r="1600" spans="1:19" x14ac:dyDescent="0.25">
      <c r="A1600">
        <v>2207051</v>
      </c>
      <c r="B1600">
        <v>4777</v>
      </c>
      <c r="C1600" t="s">
        <v>110</v>
      </c>
      <c r="D1600" t="s">
        <v>65</v>
      </c>
      <c r="E1600" t="s">
        <v>3733</v>
      </c>
      <c r="F1600" t="s">
        <v>3733</v>
      </c>
      <c r="G1600" s="1">
        <v>44746.729166666664</v>
      </c>
      <c r="H1600" s="1">
        <v>44746.729861111111</v>
      </c>
      <c r="I1600">
        <v>81238555600</v>
      </c>
      <c r="J1600" t="s">
        <v>19</v>
      </c>
      <c r="K1600" t="s">
        <v>3734</v>
      </c>
      <c r="L1600" t="s">
        <v>7016</v>
      </c>
      <c r="M1600" s="2">
        <v>44831</v>
      </c>
      <c r="N1600" t="s">
        <v>7017</v>
      </c>
      <c r="O1600">
        <v>4950000</v>
      </c>
      <c r="P1600">
        <v>50</v>
      </c>
      <c r="Q1600" t="s">
        <v>3737</v>
      </c>
      <c r="R1600" t="s">
        <v>28</v>
      </c>
      <c r="S1600" s="2">
        <v>44852</v>
      </c>
    </row>
    <row r="1601" spans="1:19" x14ac:dyDescent="0.25">
      <c r="A1601">
        <v>2207043</v>
      </c>
      <c r="B1601">
        <v>6028</v>
      </c>
      <c r="C1601" t="s">
        <v>42</v>
      </c>
      <c r="D1601" t="s">
        <v>59</v>
      </c>
      <c r="E1601" t="s">
        <v>7018</v>
      </c>
      <c r="F1601" t="s">
        <v>7019</v>
      </c>
      <c r="G1601" s="1">
        <v>44746.657638888886</v>
      </c>
      <c r="H1601" s="1">
        <v>44746.657638888886</v>
      </c>
      <c r="I1601">
        <v>85730936242</v>
      </c>
      <c r="J1601" t="s">
        <v>19</v>
      </c>
      <c r="K1601" t="s">
        <v>7020</v>
      </c>
      <c r="L1601" t="s">
        <v>7021</v>
      </c>
      <c r="M1601" s="2">
        <v>45005</v>
      </c>
      <c r="N1601" t="s">
        <v>19</v>
      </c>
      <c r="O1601">
        <v>1100000</v>
      </c>
      <c r="P1601">
        <v>1</v>
      </c>
      <c r="Q1601" t="s">
        <v>7022</v>
      </c>
      <c r="R1601" t="s">
        <v>28</v>
      </c>
      <c r="S1601" s="2">
        <v>45016</v>
      </c>
    </row>
    <row r="1602" spans="1:19" x14ac:dyDescent="0.25">
      <c r="A1602">
        <v>2207044</v>
      </c>
      <c r="B1602">
        <v>5210</v>
      </c>
      <c r="C1602" t="s">
        <v>110</v>
      </c>
      <c r="D1602" t="s">
        <v>59</v>
      </c>
      <c r="E1602" t="s">
        <v>7018</v>
      </c>
      <c r="F1602" t="s">
        <v>7018</v>
      </c>
      <c r="G1602" s="1">
        <v>44746.656944444447</v>
      </c>
      <c r="H1602" s="1">
        <v>44746.656944444447</v>
      </c>
      <c r="I1602">
        <v>85730936242</v>
      </c>
      <c r="J1602" t="s">
        <v>19</v>
      </c>
      <c r="K1602" t="s">
        <v>7020</v>
      </c>
      <c r="L1602" t="s">
        <v>7023</v>
      </c>
      <c r="M1602" s="2">
        <v>44894</v>
      </c>
      <c r="N1602" t="s">
        <v>19</v>
      </c>
      <c r="O1602">
        <v>1100000</v>
      </c>
      <c r="P1602">
        <v>1</v>
      </c>
      <c r="Q1602" t="s">
        <v>7024</v>
      </c>
      <c r="R1602" t="s">
        <v>28</v>
      </c>
      <c r="S1602" s="2">
        <v>44908</v>
      </c>
    </row>
    <row r="1603" spans="1:19" x14ac:dyDescent="0.25">
      <c r="A1603">
        <v>2207034</v>
      </c>
      <c r="B1603">
        <v>4861</v>
      </c>
      <c r="C1603" t="s">
        <v>110</v>
      </c>
      <c r="D1603" t="s">
        <v>165</v>
      </c>
      <c r="E1603" t="s">
        <v>6011</v>
      </c>
      <c r="F1603" t="s">
        <v>6011</v>
      </c>
      <c r="G1603" s="1">
        <v>44746.638888888891</v>
      </c>
      <c r="H1603" s="1">
        <v>44746.638888888891</v>
      </c>
      <c r="I1603">
        <v>8122712469</v>
      </c>
      <c r="J1603" t="s">
        <v>19</v>
      </c>
      <c r="K1603" t="s">
        <v>6012</v>
      </c>
      <c r="L1603" t="s">
        <v>7025</v>
      </c>
      <c r="M1603" s="2">
        <v>44840</v>
      </c>
      <c r="N1603" t="s">
        <v>7026</v>
      </c>
      <c r="O1603">
        <v>3870000</v>
      </c>
      <c r="P1603">
        <v>50</v>
      </c>
      <c r="Q1603" t="s">
        <v>6015</v>
      </c>
      <c r="R1603" t="s">
        <v>28</v>
      </c>
      <c r="S1603" s="2">
        <v>44855</v>
      </c>
    </row>
    <row r="1604" spans="1:19" x14ac:dyDescent="0.25">
      <c r="A1604">
        <v>2207020</v>
      </c>
      <c r="B1604">
        <v>4297</v>
      </c>
      <c r="C1604" t="s">
        <v>20</v>
      </c>
      <c r="D1604" t="s">
        <v>65</v>
      </c>
      <c r="E1604" t="s">
        <v>7027</v>
      </c>
      <c r="F1604" t="s">
        <v>7028</v>
      </c>
      <c r="G1604" s="1">
        <v>44746.636111111111</v>
      </c>
      <c r="H1604" s="1">
        <v>44746.638194444444</v>
      </c>
      <c r="I1604">
        <v>82335294899</v>
      </c>
      <c r="J1604" t="s">
        <v>19</v>
      </c>
      <c r="K1604" t="s">
        <v>7029</v>
      </c>
      <c r="L1604" t="s">
        <v>7030</v>
      </c>
      <c r="M1604" s="2">
        <v>44753</v>
      </c>
      <c r="N1604" t="s">
        <v>7031</v>
      </c>
      <c r="O1604">
        <v>3900000</v>
      </c>
      <c r="P1604">
        <v>50</v>
      </c>
      <c r="Q1604" t="s">
        <v>7032</v>
      </c>
      <c r="R1604" t="s">
        <v>17</v>
      </c>
      <c r="S1604" s="2">
        <v>44774</v>
      </c>
    </row>
    <row r="1605" spans="1:19" x14ac:dyDescent="0.25">
      <c r="A1605">
        <v>2207035</v>
      </c>
      <c r="B1605">
        <v>4419</v>
      </c>
      <c r="C1605" t="s">
        <v>20</v>
      </c>
      <c r="D1605" t="s">
        <v>103</v>
      </c>
      <c r="E1605" t="s">
        <v>7033</v>
      </c>
      <c r="F1605" t="s">
        <v>7033</v>
      </c>
      <c r="G1605" s="1">
        <v>44746.629861111112</v>
      </c>
      <c r="H1605" s="1">
        <v>44746.630555555559</v>
      </c>
      <c r="I1605">
        <v>82343543618</v>
      </c>
      <c r="J1605" t="s">
        <v>19</v>
      </c>
      <c r="K1605" t="s">
        <v>7034</v>
      </c>
      <c r="L1605" t="s">
        <v>7035</v>
      </c>
      <c r="M1605" s="2">
        <v>44777</v>
      </c>
      <c r="N1605" t="s">
        <v>7036</v>
      </c>
      <c r="O1605">
        <v>5100000</v>
      </c>
      <c r="P1605">
        <v>50</v>
      </c>
      <c r="Q1605" t="s">
        <v>7037</v>
      </c>
      <c r="R1605" t="s">
        <v>17</v>
      </c>
      <c r="S1605" s="2">
        <v>44785</v>
      </c>
    </row>
    <row r="1606" spans="1:19" x14ac:dyDescent="0.25">
      <c r="A1606">
        <v>2207019</v>
      </c>
      <c r="B1606">
        <v>4277</v>
      </c>
      <c r="C1606" t="s">
        <v>20</v>
      </c>
      <c r="D1606" t="s">
        <v>21</v>
      </c>
      <c r="E1606" t="s">
        <v>7038</v>
      </c>
      <c r="F1606" t="s">
        <v>7039</v>
      </c>
      <c r="G1606" s="1">
        <v>44746.617361111108</v>
      </c>
      <c r="H1606" s="1">
        <v>44746.617361111108</v>
      </c>
      <c r="I1606">
        <v>82194053933</v>
      </c>
      <c r="J1606" t="s">
        <v>19</v>
      </c>
      <c r="K1606" t="s">
        <v>6473</v>
      </c>
      <c r="L1606" t="s">
        <v>7040</v>
      </c>
      <c r="M1606" s="2">
        <v>44749</v>
      </c>
      <c r="N1606" t="s">
        <v>7041</v>
      </c>
      <c r="O1606">
        <v>2475000</v>
      </c>
      <c r="P1606">
        <v>15</v>
      </c>
      <c r="Q1606" t="s">
        <v>6475</v>
      </c>
      <c r="R1606" t="s">
        <v>28</v>
      </c>
      <c r="S1606" s="2">
        <v>44757</v>
      </c>
    </row>
    <row r="1607" spans="1:19" x14ac:dyDescent="0.25">
      <c r="A1607">
        <v>2207031</v>
      </c>
      <c r="B1607">
        <v>4430</v>
      </c>
      <c r="C1607" t="s">
        <v>110</v>
      </c>
      <c r="D1607" t="s">
        <v>43</v>
      </c>
      <c r="E1607" t="s">
        <v>44</v>
      </c>
      <c r="F1607" t="s">
        <v>44</v>
      </c>
      <c r="G1607" s="1">
        <v>44746.590277777781</v>
      </c>
      <c r="H1607" s="1">
        <v>44746.59097222222</v>
      </c>
      <c r="I1607">
        <v>81411147855</v>
      </c>
      <c r="J1607" t="s">
        <v>19</v>
      </c>
      <c r="K1607" t="s">
        <v>45</v>
      </c>
      <c r="L1607" t="s">
        <v>6218</v>
      </c>
      <c r="M1607" s="2">
        <v>44779</v>
      </c>
      <c r="N1607" t="s">
        <v>7042</v>
      </c>
      <c r="O1607">
        <v>2450000</v>
      </c>
      <c r="P1607">
        <v>10</v>
      </c>
      <c r="Q1607" t="s">
        <v>6219</v>
      </c>
      <c r="R1607" t="s">
        <v>17</v>
      </c>
      <c r="S1607" s="2">
        <v>44793</v>
      </c>
    </row>
    <row r="1608" spans="1:19" x14ac:dyDescent="0.25">
      <c r="A1608">
        <v>2207050</v>
      </c>
      <c r="B1608">
        <v>4707</v>
      </c>
      <c r="C1608" t="s">
        <v>20</v>
      </c>
      <c r="D1608" t="s">
        <v>65</v>
      </c>
      <c r="E1608" t="s">
        <v>7043</v>
      </c>
      <c r="F1608" t="s">
        <v>7043</v>
      </c>
      <c r="G1608" s="1">
        <v>44746.473611111112</v>
      </c>
      <c r="H1608" s="1">
        <v>44746.474305555559</v>
      </c>
      <c r="I1608">
        <v>8114481234</v>
      </c>
      <c r="J1608" t="s">
        <v>19</v>
      </c>
      <c r="K1608" t="s">
        <v>7044</v>
      </c>
      <c r="L1608" t="s">
        <v>7045</v>
      </c>
      <c r="M1608" s="2">
        <v>44825</v>
      </c>
      <c r="N1608" t="s">
        <v>19</v>
      </c>
      <c r="O1608">
        <v>2445000</v>
      </c>
      <c r="P1608">
        <v>15</v>
      </c>
      <c r="Q1608" t="s">
        <v>7046</v>
      </c>
      <c r="R1608" t="s">
        <v>19</v>
      </c>
      <c r="S1608" s="2">
        <v>44846</v>
      </c>
    </row>
    <row r="1609" spans="1:19" x14ac:dyDescent="0.25">
      <c r="A1609">
        <v>2207083</v>
      </c>
      <c r="B1609">
        <v>4472</v>
      </c>
      <c r="C1609" t="s">
        <v>20</v>
      </c>
      <c r="D1609" t="s">
        <v>143</v>
      </c>
      <c r="E1609" t="s">
        <v>7047</v>
      </c>
      <c r="F1609" t="s">
        <v>7048</v>
      </c>
      <c r="G1609" s="1">
        <v>44746.47152777778</v>
      </c>
      <c r="H1609" s="1">
        <v>44746.472916666666</v>
      </c>
      <c r="I1609">
        <v>85299926982</v>
      </c>
      <c r="J1609" t="s">
        <v>19</v>
      </c>
      <c r="K1609" t="s">
        <v>7049</v>
      </c>
      <c r="L1609" t="s">
        <v>7050</v>
      </c>
      <c r="M1609" s="2">
        <v>44784</v>
      </c>
      <c r="N1609" t="s">
        <v>7051</v>
      </c>
      <c r="O1609">
        <v>2650000</v>
      </c>
      <c r="P1609">
        <v>25</v>
      </c>
      <c r="Q1609" t="s">
        <v>7052</v>
      </c>
      <c r="R1609" t="s">
        <v>28</v>
      </c>
      <c r="S1609" s="2">
        <v>25569</v>
      </c>
    </row>
    <row r="1610" spans="1:19" x14ac:dyDescent="0.25">
      <c r="A1610">
        <v>2207018</v>
      </c>
      <c r="B1610">
        <v>4388</v>
      </c>
      <c r="C1610" t="s">
        <v>20</v>
      </c>
      <c r="D1610" t="s">
        <v>319</v>
      </c>
      <c r="E1610" t="s">
        <v>7053</v>
      </c>
      <c r="F1610" t="s">
        <v>7053</v>
      </c>
      <c r="G1610" s="1">
        <v>44746.428472222222</v>
      </c>
      <c r="H1610" s="1">
        <v>44746.429166666669</v>
      </c>
      <c r="I1610">
        <v>83173086323</v>
      </c>
      <c r="J1610" t="s">
        <v>19</v>
      </c>
      <c r="K1610" t="s">
        <v>7054</v>
      </c>
      <c r="L1610" t="s">
        <v>7055</v>
      </c>
      <c r="M1610" s="2">
        <v>44768</v>
      </c>
      <c r="N1610" t="s">
        <v>7056</v>
      </c>
      <c r="O1610">
        <v>3341100</v>
      </c>
      <c r="P1610">
        <v>35</v>
      </c>
      <c r="Q1610" t="s">
        <v>7057</v>
      </c>
      <c r="R1610" t="s">
        <v>17</v>
      </c>
      <c r="S1610" s="2">
        <v>44782</v>
      </c>
    </row>
    <row r="1611" spans="1:19" x14ac:dyDescent="0.25">
      <c r="A1611">
        <v>2207082</v>
      </c>
      <c r="B1611">
        <v>4595</v>
      </c>
      <c r="C1611" t="s">
        <v>20</v>
      </c>
      <c r="D1611" t="s">
        <v>218</v>
      </c>
      <c r="E1611" t="s">
        <v>7058</v>
      </c>
      <c r="F1611" t="s">
        <v>7059</v>
      </c>
      <c r="G1611" s="1">
        <v>44744.611805555556</v>
      </c>
      <c r="H1611" s="1">
        <v>44744.612500000003</v>
      </c>
      <c r="I1611">
        <v>81317506909</v>
      </c>
      <c r="J1611" t="s">
        <v>19</v>
      </c>
      <c r="K1611" t="s">
        <v>7060</v>
      </c>
      <c r="L1611" t="s">
        <v>7061</v>
      </c>
      <c r="M1611" s="2">
        <v>44805</v>
      </c>
      <c r="N1611" t="s">
        <v>7062</v>
      </c>
      <c r="O1611">
        <v>5070000</v>
      </c>
      <c r="P1611">
        <v>50</v>
      </c>
      <c r="Q1611" t="s">
        <v>7063</v>
      </c>
      <c r="R1611" t="s">
        <v>17</v>
      </c>
      <c r="S1611" s="2">
        <v>44813</v>
      </c>
    </row>
    <row r="1612" spans="1:19" x14ac:dyDescent="0.25">
      <c r="A1612">
        <v>2207045</v>
      </c>
      <c r="B1612">
        <v>4504</v>
      </c>
      <c r="C1612" t="s">
        <v>110</v>
      </c>
      <c r="D1612" t="s">
        <v>59</v>
      </c>
      <c r="E1612" t="s">
        <v>4007</v>
      </c>
      <c r="F1612" t="s">
        <v>4007</v>
      </c>
      <c r="G1612" s="1">
        <v>44744.571527777778</v>
      </c>
      <c r="H1612" s="1">
        <v>44744.571527777778</v>
      </c>
      <c r="I1612">
        <v>8124957284</v>
      </c>
      <c r="J1612" t="s">
        <v>19</v>
      </c>
      <c r="K1612" t="s">
        <v>4009</v>
      </c>
      <c r="L1612" t="s">
        <v>7064</v>
      </c>
      <c r="M1612" s="2">
        <v>44789</v>
      </c>
      <c r="N1612" t="s">
        <v>7065</v>
      </c>
      <c r="O1612">
        <v>2475000</v>
      </c>
      <c r="P1612">
        <v>25</v>
      </c>
      <c r="Q1612" t="s">
        <v>6683</v>
      </c>
      <c r="R1612" t="s">
        <v>17</v>
      </c>
      <c r="S1612" s="2">
        <v>44803</v>
      </c>
    </row>
    <row r="1613" spans="1:19" x14ac:dyDescent="0.25">
      <c r="A1613">
        <v>2209046</v>
      </c>
      <c r="B1613">
        <v>5823</v>
      </c>
      <c r="C1613" t="s">
        <v>20</v>
      </c>
      <c r="D1613" t="s">
        <v>21</v>
      </c>
      <c r="E1613" t="s">
        <v>7066</v>
      </c>
      <c r="F1613" t="s">
        <v>7067</v>
      </c>
      <c r="G1613" s="1">
        <v>44744.563888888886</v>
      </c>
      <c r="H1613" s="1">
        <v>44744.563888888886</v>
      </c>
      <c r="I1613">
        <v>85241735668</v>
      </c>
      <c r="J1613" t="s">
        <v>19</v>
      </c>
      <c r="K1613" t="s">
        <v>7068</v>
      </c>
      <c r="L1613" t="s">
        <v>7069</v>
      </c>
      <c r="M1613" s="2">
        <v>44977</v>
      </c>
      <c r="N1613" t="s">
        <v>7070</v>
      </c>
      <c r="O1613">
        <v>4050000</v>
      </c>
      <c r="P1613">
        <v>50</v>
      </c>
      <c r="Q1613" t="s">
        <v>7071</v>
      </c>
      <c r="R1613" t="s">
        <v>28</v>
      </c>
      <c r="S1613" s="2">
        <v>44977</v>
      </c>
    </row>
    <row r="1614" spans="1:19" x14ac:dyDescent="0.25">
      <c r="A1614">
        <v>2209047</v>
      </c>
      <c r="B1614">
        <v>5805</v>
      </c>
      <c r="C1614" t="s">
        <v>20</v>
      </c>
      <c r="D1614" t="s">
        <v>21</v>
      </c>
      <c r="E1614" t="s">
        <v>7066</v>
      </c>
      <c r="F1614" t="s">
        <v>7072</v>
      </c>
      <c r="G1614" s="1">
        <v>44744.561111111114</v>
      </c>
      <c r="H1614" s="1">
        <v>44744.563888888886</v>
      </c>
      <c r="I1614">
        <v>85241735668</v>
      </c>
      <c r="J1614" t="s">
        <v>19</v>
      </c>
      <c r="K1614" t="s">
        <v>7068</v>
      </c>
      <c r="L1614" t="s">
        <v>7073</v>
      </c>
      <c r="M1614" s="2">
        <v>44973</v>
      </c>
      <c r="N1614" t="s">
        <v>7074</v>
      </c>
      <c r="O1614">
        <v>4100000</v>
      </c>
      <c r="P1614">
        <v>50</v>
      </c>
      <c r="Q1614" t="s">
        <v>7075</v>
      </c>
      <c r="R1614" t="s">
        <v>28</v>
      </c>
      <c r="S1614" s="2">
        <v>44985</v>
      </c>
    </row>
    <row r="1615" spans="1:19" x14ac:dyDescent="0.25">
      <c r="A1615">
        <v>2207024</v>
      </c>
      <c r="B1615">
        <v>4532</v>
      </c>
      <c r="C1615" t="s">
        <v>20</v>
      </c>
      <c r="D1615" t="s">
        <v>21</v>
      </c>
      <c r="E1615" t="s">
        <v>7076</v>
      </c>
      <c r="F1615" t="s">
        <v>7076</v>
      </c>
      <c r="G1615" s="1">
        <v>44744.525694444441</v>
      </c>
      <c r="H1615" s="1">
        <v>44744.563888888886</v>
      </c>
      <c r="I1615">
        <v>81227567399</v>
      </c>
      <c r="J1615" t="s">
        <v>19</v>
      </c>
      <c r="K1615" t="s">
        <v>7077</v>
      </c>
      <c r="L1615" t="s">
        <v>7078</v>
      </c>
      <c r="M1615" s="2">
        <v>44795</v>
      </c>
      <c r="N1615" t="s">
        <v>7079</v>
      </c>
      <c r="O1615">
        <v>7575000</v>
      </c>
      <c r="P1615">
        <v>101</v>
      </c>
      <c r="Q1615" t="s">
        <v>7080</v>
      </c>
      <c r="R1615" t="s">
        <v>17</v>
      </c>
      <c r="S1615" s="2">
        <v>44806</v>
      </c>
    </row>
    <row r="1616" spans="1:19" x14ac:dyDescent="0.25">
      <c r="A1616">
        <v>2207042</v>
      </c>
      <c r="B1616">
        <v>5237</v>
      </c>
      <c r="C1616" t="s">
        <v>20</v>
      </c>
      <c r="D1616" t="s">
        <v>59</v>
      </c>
      <c r="E1616" t="s">
        <v>7081</v>
      </c>
      <c r="F1616" t="s">
        <v>7082</v>
      </c>
      <c r="G1616" s="1">
        <v>44744.500694444447</v>
      </c>
      <c r="H1616" s="1">
        <v>44744.500694444447</v>
      </c>
      <c r="I1616">
        <v>81294240260</v>
      </c>
      <c r="J1616" t="s">
        <v>19</v>
      </c>
      <c r="K1616" t="s">
        <v>7083</v>
      </c>
      <c r="L1616" t="s">
        <v>7084</v>
      </c>
      <c r="M1616" s="2">
        <v>44900</v>
      </c>
      <c r="N1616" t="s">
        <v>7085</v>
      </c>
      <c r="O1616">
        <v>3000000</v>
      </c>
      <c r="P1616">
        <v>25</v>
      </c>
      <c r="Q1616" t="s">
        <v>7086</v>
      </c>
      <c r="R1616" t="s">
        <v>28</v>
      </c>
      <c r="S1616" s="2">
        <v>44904</v>
      </c>
    </row>
    <row r="1617" spans="1:19" x14ac:dyDescent="0.25">
      <c r="A1617">
        <v>2207080</v>
      </c>
      <c r="B1617">
        <v>4677</v>
      </c>
      <c r="C1617" t="s">
        <v>20</v>
      </c>
      <c r="D1617" t="s">
        <v>43</v>
      </c>
      <c r="E1617" t="s">
        <v>185</v>
      </c>
      <c r="F1617" t="s">
        <v>185</v>
      </c>
      <c r="G1617" s="1">
        <v>44744.380555555559</v>
      </c>
      <c r="H1617" s="1">
        <v>44744.381249999999</v>
      </c>
      <c r="I1617">
        <v>85850705537</v>
      </c>
      <c r="J1617" t="s">
        <v>19</v>
      </c>
      <c r="K1617" t="s">
        <v>187</v>
      </c>
      <c r="L1617" t="s">
        <v>7087</v>
      </c>
      <c r="M1617" s="2">
        <v>44818</v>
      </c>
      <c r="N1617" t="s">
        <v>7088</v>
      </c>
      <c r="O1617">
        <v>2460000</v>
      </c>
      <c r="P1617">
        <v>15</v>
      </c>
      <c r="Q1617" t="s">
        <v>189</v>
      </c>
      <c r="R1617" t="s">
        <v>17</v>
      </c>
      <c r="S1617" s="2">
        <v>44839</v>
      </c>
    </row>
    <row r="1618" spans="1:19" x14ac:dyDescent="0.25">
      <c r="A1618">
        <v>2207078</v>
      </c>
      <c r="B1618">
        <v>4460</v>
      </c>
      <c r="C1618" t="s">
        <v>20</v>
      </c>
      <c r="D1618" t="s">
        <v>43</v>
      </c>
      <c r="E1618" t="s">
        <v>7089</v>
      </c>
      <c r="F1618" t="s">
        <v>7090</v>
      </c>
      <c r="G1618" s="1">
        <v>44744.362500000003</v>
      </c>
      <c r="H1618" s="1">
        <v>44744.363888888889</v>
      </c>
      <c r="I1618">
        <v>82377056666</v>
      </c>
      <c r="J1618" t="s">
        <v>19</v>
      </c>
      <c r="K1618" t="s">
        <v>7091</v>
      </c>
      <c r="L1618" t="s">
        <v>7092</v>
      </c>
      <c r="M1618" s="2">
        <v>44783</v>
      </c>
      <c r="N1618" t="s">
        <v>7093</v>
      </c>
      <c r="O1618">
        <v>3577500</v>
      </c>
      <c r="P1618">
        <v>25</v>
      </c>
      <c r="Q1618" t="s">
        <v>7094</v>
      </c>
      <c r="R1618" t="s">
        <v>28</v>
      </c>
      <c r="S1618" s="2">
        <v>44797</v>
      </c>
    </row>
    <row r="1619" spans="1:19" x14ac:dyDescent="0.25">
      <c r="A1619">
        <v>2207077</v>
      </c>
      <c r="B1619">
        <v>4476</v>
      </c>
      <c r="C1619" t="s">
        <v>20</v>
      </c>
      <c r="D1619" t="s">
        <v>43</v>
      </c>
      <c r="E1619" t="s">
        <v>7089</v>
      </c>
      <c r="F1619" t="s">
        <v>7095</v>
      </c>
      <c r="G1619" s="1">
        <v>44744.361111111109</v>
      </c>
      <c r="H1619" s="1">
        <v>44744.363888888889</v>
      </c>
      <c r="I1619">
        <v>82377056666</v>
      </c>
      <c r="J1619" t="s">
        <v>19</v>
      </c>
      <c r="K1619" t="s">
        <v>7091</v>
      </c>
      <c r="L1619" t="s">
        <v>7096</v>
      </c>
      <c r="M1619" s="2">
        <v>44784</v>
      </c>
      <c r="N1619" t="s">
        <v>7097</v>
      </c>
      <c r="O1619">
        <v>2975000</v>
      </c>
      <c r="P1619">
        <v>25</v>
      </c>
      <c r="Q1619" t="s">
        <v>7098</v>
      </c>
      <c r="R1619" t="s">
        <v>28</v>
      </c>
      <c r="S1619" s="2">
        <v>44797</v>
      </c>
    </row>
    <row r="1620" spans="1:19" x14ac:dyDescent="0.25">
      <c r="A1620">
        <v>2207012</v>
      </c>
      <c r="B1620">
        <v>4925</v>
      </c>
      <c r="C1620" t="s">
        <v>110</v>
      </c>
      <c r="D1620" t="s">
        <v>35</v>
      </c>
      <c r="E1620" t="s">
        <v>7099</v>
      </c>
      <c r="F1620" t="s">
        <v>7099</v>
      </c>
      <c r="G1620" s="1">
        <v>44743.714583333334</v>
      </c>
      <c r="H1620" s="1">
        <v>44743.71597222222</v>
      </c>
      <c r="I1620">
        <v>81253999832</v>
      </c>
      <c r="J1620" t="s">
        <v>19</v>
      </c>
      <c r="K1620" t="s">
        <v>7100</v>
      </c>
      <c r="L1620" t="s">
        <v>7101</v>
      </c>
      <c r="M1620" s="2">
        <v>44853</v>
      </c>
      <c r="N1620" t="s">
        <v>7102</v>
      </c>
      <c r="O1620">
        <v>7980000</v>
      </c>
      <c r="P1620">
        <v>114</v>
      </c>
      <c r="Q1620" t="s">
        <v>7103</v>
      </c>
      <c r="R1620" t="s">
        <v>235</v>
      </c>
      <c r="S1620" s="2">
        <v>44865</v>
      </c>
    </row>
    <row r="1621" spans="1:19" x14ac:dyDescent="0.25">
      <c r="A1621">
        <v>2207009</v>
      </c>
      <c r="B1621">
        <v>4389</v>
      </c>
      <c r="C1621" t="s">
        <v>20</v>
      </c>
      <c r="D1621" t="s">
        <v>218</v>
      </c>
      <c r="E1621" t="s">
        <v>7104</v>
      </c>
      <c r="F1621" t="s">
        <v>7105</v>
      </c>
      <c r="G1621" s="1">
        <v>44743.683333333334</v>
      </c>
      <c r="H1621" s="1">
        <v>44743.696527777778</v>
      </c>
      <c r="I1621">
        <v>8119198880</v>
      </c>
      <c r="J1621" t="s">
        <v>19</v>
      </c>
      <c r="K1621" t="s">
        <v>7106</v>
      </c>
      <c r="L1621" t="s">
        <v>7107</v>
      </c>
      <c r="M1621" s="2">
        <v>44768</v>
      </c>
      <c r="N1621" t="s">
        <v>7108</v>
      </c>
      <c r="O1621">
        <v>14190000</v>
      </c>
      <c r="P1621">
        <v>110</v>
      </c>
      <c r="Q1621" t="s">
        <v>7109</v>
      </c>
      <c r="R1621" t="s">
        <v>17</v>
      </c>
      <c r="S1621" s="2">
        <v>44780</v>
      </c>
    </row>
    <row r="1622" spans="1:19" x14ac:dyDescent="0.25">
      <c r="A1622">
        <v>2207027</v>
      </c>
      <c r="B1622">
        <v>4473</v>
      </c>
      <c r="C1622" t="s">
        <v>20</v>
      </c>
      <c r="D1622" t="s">
        <v>319</v>
      </c>
      <c r="E1622" t="s">
        <v>7110</v>
      </c>
      <c r="F1622" t="s">
        <v>7111</v>
      </c>
      <c r="G1622" s="1">
        <v>44743.686805555553</v>
      </c>
      <c r="H1622" s="1">
        <v>44743.6875</v>
      </c>
      <c r="I1622">
        <v>85720572037</v>
      </c>
      <c r="J1622" t="s">
        <v>19</v>
      </c>
      <c r="K1622" t="s">
        <v>7112</v>
      </c>
      <c r="L1622" t="s">
        <v>7113</v>
      </c>
      <c r="M1622" s="2">
        <v>44784</v>
      </c>
      <c r="N1622" t="s">
        <v>7114</v>
      </c>
      <c r="O1622">
        <v>1957500</v>
      </c>
      <c r="P1622">
        <v>15</v>
      </c>
      <c r="Q1622" t="s">
        <v>7115</v>
      </c>
      <c r="R1622" t="s">
        <v>28</v>
      </c>
      <c r="S1622" s="2">
        <v>44797</v>
      </c>
    </row>
    <row r="1623" spans="1:19" x14ac:dyDescent="0.25">
      <c r="A1623">
        <v>2207010</v>
      </c>
      <c r="B1623">
        <v>4398</v>
      </c>
      <c r="C1623" t="s">
        <v>20</v>
      </c>
      <c r="D1623" t="s">
        <v>103</v>
      </c>
      <c r="E1623" t="s">
        <v>7116</v>
      </c>
      <c r="F1623" t="s">
        <v>7116</v>
      </c>
      <c r="G1623" s="1">
        <v>44743.68472222222</v>
      </c>
      <c r="H1623" s="1">
        <v>44743.68472222222</v>
      </c>
      <c r="I1623">
        <v>811586341</v>
      </c>
      <c r="J1623" t="s">
        <v>19</v>
      </c>
      <c r="K1623" t="s">
        <v>7117</v>
      </c>
      <c r="L1623" t="s">
        <v>7118</v>
      </c>
      <c r="M1623" s="2">
        <v>44769</v>
      </c>
      <c r="N1623" t="s">
        <v>7119</v>
      </c>
      <c r="O1623">
        <v>3240000</v>
      </c>
      <c r="P1623">
        <v>10</v>
      </c>
      <c r="Q1623" t="s">
        <v>7120</v>
      </c>
      <c r="R1623" t="s">
        <v>28</v>
      </c>
      <c r="S1623" s="2">
        <v>44773</v>
      </c>
    </row>
    <row r="1624" spans="1:19" x14ac:dyDescent="0.25">
      <c r="A1624">
        <v>2207023</v>
      </c>
      <c r="B1624">
        <v>4557</v>
      </c>
      <c r="C1624" t="s">
        <v>20</v>
      </c>
      <c r="D1624" t="s">
        <v>21</v>
      </c>
      <c r="E1624" t="s">
        <v>7121</v>
      </c>
      <c r="F1624" t="s">
        <v>7122</v>
      </c>
      <c r="G1624" s="1">
        <v>44743.675694444442</v>
      </c>
      <c r="H1624" s="1">
        <v>44743.675694444442</v>
      </c>
      <c r="I1624">
        <v>87887000637</v>
      </c>
      <c r="J1624" t="s">
        <v>19</v>
      </c>
      <c r="K1624" t="s">
        <v>7123</v>
      </c>
      <c r="L1624" t="s">
        <v>7124</v>
      </c>
      <c r="M1624" s="2">
        <v>44797</v>
      </c>
      <c r="N1624" t="s">
        <v>7125</v>
      </c>
      <c r="O1624">
        <v>4456650</v>
      </c>
      <c r="P1624">
        <v>55</v>
      </c>
      <c r="Q1624" t="s">
        <v>7126</v>
      </c>
      <c r="R1624" t="s">
        <v>17</v>
      </c>
      <c r="S1624" s="2">
        <v>44805</v>
      </c>
    </row>
    <row r="1625" spans="1:19" x14ac:dyDescent="0.25">
      <c r="A1625">
        <v>2207029</v>
      </c>
      <c r="B1625">
        <v>4425</v>
      </c>
      <c r="C1625" t="s">
        <v>110</v>
      </c>
      <c r="D1625" t="s">
        <v>218</v>
      </c>
      <c r="E1625" t="s">
        <v>7127</v>
      </c>
      <c r="F1625" t="s">
        <v>7128</v>
      </c>
      <c r="G1625" s="1">
        <v>44743.618750000001</v>
      </c>
      <c r="H1625" s="1">
        <v>44743.618750000001</v>
      </c>
      <c r="I1625">
        <v>82115565253</v>
      </c>
      <c r="J1625" t="s">
        <v>19</v>
      </c>
      <c r="K1625" t="s">
        <v>7129</v>
      </c>
      <c r="L1625" t="s">
        <v>7130</v>
      </c>
      <c r="M1625" s="2">
        <v>44778</v>
      </c>
      <c r="N1625" t="s">
        <v>7131</v>
      </c>
      <c r="O1625">
        <v>1731600</v>
      </c>
      <c r="P1625">
        <v>10</v>
      </c>
      <c r="Q1625" t="s">
        <v>7132</v>
      </c>
      <c r="R1625" t="s">
        <v>17</v>
      </c>
      <c r="S1625" s="2">
        <v>44792</v>
      </c>
    </row>
    <row r="1626" spans="1:19" x14ac:dyDescent="0.25">
      <c r="A1626">
        <v>2207008</v>
      </c>
      <c r="B1626">
        <v>4915</v>
      </c>
      <c r="C1626" t="s">
        <v>110</v>
      </c>
      <c r="D1626" t="s">
        <v>6104</v>
      </c>
      <c r="E1626" t="s">
        <v>6894</v>
      </c>
      <c r="F1626" t="s">
        <v>7133</v>
      </c>
      <c r="G1626" s="1">
        <v>44743.615972222222</v>
      </c>
      <c r="H1626" s="1">
        <v>44743.616666666669</v>
      </c>
      <c r="I1626">
        <v>81241267606</v>
      </c>
      <c r="J1626" t="s">
        <v>19</v>
      </c>
      <c r="K1626" t="s">
        <v>1023</v>
      </c>
      <c r="L1626" t="s">
        <v>7134</v>
      </c>
      <c r="M1626" s="2">
        <v>44849</v>
      </c>
      <c r="N1626" t="s">
        <v>7135</v>
      </c>
      <c r="O1626">
        <v>3050000</v>
      </c>
      <c r="P1626">
        <v>25</v>
      </c>
      <c r="Q1626" t="s">
        <v>7136</v>
      </c>
      <c r="R1626" t="s">
        <v>19</v>
      </c>
      <c r="S1626" s="2">
        <v>44855</v>
      </c>
    </row>
    <row r="1627" spans="1:19" x14ac:dyDescent="0.25">
      <c r="A1627">
        <v>2207036</v>
      </c>
      <c r="B1627">
        <v>4403</v>
      </c>
      <c r="C1627" t="s">
        <v>20</v>
      </c>
      <c r="D1627" t="s">
        <v>218</v>
      </c>
      <c r="E1627" t="s">
        <v>7137</v>
      </c>
      <c r="F1627" t="s">
        <v>7138</v>
      </c>
      <c r="G1627" s="1">
        <v>44743.60833333333</v>
      </c>
      <c r="H1627" s="1">
        <v>44743.609027777777</v>
      </c>
      <c r="I1627">
        <v>82181100713</v>
      </c>
      <c r="J1627" t="s">
        <v>19</v>
      </c>
      <c r="K1627" t="s">
        <v>7139</v>
      </c>
      <c r="L1627" t="s">
        <v>7140</v>
      </c>
      <c r="M1627" s="2">
        <v>44770</v>
      </c>
      <c r="N1627" t="s">
        <v>7141</v>
      </c>
      <c r="O1627">
        <v>2950000</v>
      </c>
      <c r="P1627">
        <v>25</v>
      </c>
      <c r="Q1627" t="s">
        <v>7142</v>
      </c>
      <c r="R1627" t="s">
        <v>17</v>
      </c>
      <c r="S1627" s="2">
        <v>44778</v>
      </c>
    </row>
    <row r="1628" spans="1:19" x14ac:dyDescent="0.25">
      <c r="A1628">
        <v>2207006</v>
      </c>
      <c r="B1628">
        <v>4929</v>
      </c>
      <c r="C1628" t="s">
        <v>20</v>
      </c>
      <c r="D1628" t="s">
        <v>6104</v>
      </c>
      <c r="E1628" t="s">
        <v>6894</v>
      </c>
      <c r="F1628" t="s">
        <v>7143</v>
      </c>
      <c r="G1628" s="1">
        <v>44743.581944444442</v>
      </c>
      <c r="H1628" s="1">
        <v>44743.607638888891</v>
      </c>
      <c r="I1628">
        <v>81241267606</v>
      </c>
      <c r="J1628" t="s">
        <v>19</v>
      </c>
      <c r="K1628" t="s">
        <v>1023</v>
      </c>
      <c r="L1628" t="s">
        <v>7144</v>
      </c>
      <c r="M1628" s="2">
        <v>44853</v>
      </c>
      <c r="N1628" t="s">
        <v>7145</v>
      </c>
      <c r="O1628">
        <v>3420000</v>
      </c>
      <c r="P1628">
        <v>30</v>
      </c>
      <c r="Q1628" t="s">
        <v>7146</v>
      </c>
      <c r="R1628" t="s">
        <v>19</v>
      </c>
      <c r="S1628" s="2">
        <v>44865</v>
      </c>
    </row>
    <row r="1629" spans="1:19" x14ac:dyDescent="0.25">
      <c r="A1629">
        <v>2207007</v>
      </c>
      <c r="B1629">
        <v>4326</v>
      </c>
      <c r="C1629" t="s">
        <v>20</v>
      </c>
      <c r="D1629" t="s">
        <v>43</v>
      </c>
      <c r="E1629" t="s">
        <v>7147</v>
      </c>
      <c r="F1629" t="s">
        <v>7147</v>
      </c>
      <c r="G1629" s="1">
        <v>44743.604861111111</v>
      </c>
      <c r="H1629" s="1">
        <v>44743.606249999997</v>
      </c>
      <c r="I1629">
        <v>8125993009</v>
      </c>
      <c r="J1629" t="s">
        <v>19</v>
      </c>
      <c r="K1629" t="s">
        <v>7148</v>
      </c>
      <c r="L1629" t="s">
        <v>7149</v>
      </c>
      <c r="M1629" s="2">
        <v>44756</v>
      </c>
      <c r="N1629" t="s">
        <v>7150</v>
      </c>
      <c r="O1629">
        <v>2217780</v>
      </c>
      <c r="P1629">
        <v>27</v>
      </c>
      <c r="Q1629" t="s">
        <v>7151</v>
      </c>
      <c r="R1629" t="s">
        <v>17</v>
      </c>
      <c r="S1629" s="2">
        <v>44769</v>
      </c>
    </row>
    <row r="1630" spans="1:19" x14ac:dyDescent="0.25">
      <c r="A1630">
        <v>2207005</v>
      </c>
      <c r="B1630">
        <v>4652</v>
      </c>
      <c r="C1630" t="s">
        <v>20</v>
      </c>
      <c r="D1630" t="s">
        <v>3396</v>
      </c>
      <c r="E1630" t="s">
        <v>7152</v>
      </c>
      <c r="F1630" t="s">
        <v>7153</v>
      </c>
      <c r="G1630" s="1">
        <v>44743.492361111108</v>
      </c>
      <c r="H1630" s="1">
        <v>44743.493750000001</v>
      </c>
      <c r="I1630">
        <v>85241821431</v>
      </c>
      <c r="J1630" t="s">
        <v>19</v>
      </c>
      <c r="K1630" t="s">
        <v>7154</v>
      </c>
      <c r="L1630" t="s">
        <v>7155</v>
      </c>
      <c r="M1630" s="2">
        <v>44813</v>
      </c>
      <c r="N1630" t="s">
        <v>7156</v>
      </c>
      <c r="O1630">
        <v>7900000</v>
      </c>
      <c r="P1630">
        <v>50</v>
      </c>
      <c r="Q1630" t="s">
        <v>7157</v>
      </c>
      <c r="R1630" t="s">
        <v>19</v>
      </c>
      <c r="S1630" s="2">
        <v>44820</v>
      </c>
    </row>
    <row r="1631" spans="1:19" x14ac:dyDescent="0.25">
      <c r="A1631">
        <v>2207001</v>
      </c>
      <c r="B1631">
        <v>4517</v>
      </c>
      <c r="C1631" t="s">
        <v>20</v>
      </c>
      <c r="D1631" t="s">
        <v>165</v>
      </c>
      <c r="E1631" t="s">
        <v>3770</v>
      </c>
      <c r="F1631" t="s">
        <v>7158</v>
      </c>
      <c r="G1631" s="1">
        <v>44743.472222222219</v>
      </c>
      <c r="H1631" s="1">
        <v>44743.473611111112</v>
      </c>
      <c r="I1631">
        <v>82154258622</v>
      </c>
      <c r="J1631" t="s">
        <v>19</v>
      </c>
      <c r="K1631" t="s">
        <v>3772</v>
      </c>
      <c r="L1631" t="s">
        <v>7159</v>
      </c>
      <c r="M1631" s="2">
        <v>44792</v>
      </c>
      <c r="N1631" t="s">
        <v>7160</v>
      </c>
      <c r="O1631">
        <v>1692900</v>
      </c>
      <c r="P1631">
        <v>11</v>
      </c>
      <c r="Q1631" t="s">
        <v>3750</v>
      </c>
      <c r="R1631" t="s">
        <v>19</v>
      </c>
      <c r="S1631" s="2">
        <v>44798</v>
      </c>
    </row>
    <row r="1632" spans="1:19" x14ac:dyDescent="0.25">
      <c r="A1632">
        <v>2207026</v>
      </c>
      <c r="B1632">
        <v>4662</v>
      </c>
      <c r="C1632" t="s">
        <v>20</v>
      </c>
      <c r="D1632" t="s">
        <v>319</v>
      </c>
      <c r="E1632" t="s">
        <v>7161</v>
      </c>
      <c r="F1632" t="s">
        <v>7162</v>
      </c>
      <c r="G1632" s="1">
        <v>44743.470833333333</v>
      </c>
      <c r="H1632" s="1">
        <v>44743.47152777778</v>
      </c>
      <c r="I1632">
        <v>81229202220</v>
      </c>
      <c r="J1632" t="s">
        <v>19</v>
      </c>
      <c r="K1632" t="s">
        <v>7163</v>
      </c>
      <c r="L1632" t="s">
        <v>7164</v>
      </c>
      <c r="M1632" s="2">
        <v>44816</v>
      </c>
      <c r="N1632" t="s">
        <v>7165</v>
      </c>
      <c r="O1632">
        <v>2242500</v>
      </c>
      <c r="P1632">
        <v>15</v>
      </c>
      <c r="Q1632" t="s">
        <v>7166</v>
      </c>
      <c r="R1632" t="s">
        <v>17</v>
      </c>
      <c r="S1632" s="2">
        <v>44830</v>
      </c>
    </row>
    <row r="1633" spans="1:19" x14ac:dyDescent="0.25">
      <c r="A1633">
        <v>2207106</v>
      </c>
      <c r="B1633">
        <v>5439</v>
      </c>
      <c r="C1633" t="s">
        <v>20</v>
      </c>
      <c r="D1633" t="s">
        <v>154</v>
      </c>
      <c r="E1633" t="s">
        <v>7167</v>
      </c>
      <c r="F1633" t="s">
        <v>7168</v>
      </c>
      <c r="G1633" s="1">
        <v>44742.867361111108</v>
      </c>
      <c r="H1633" s="1">
        <v>44742.867361111108</v>
      </c>
      <c r="I1633">
        <v>85872523340</v>
      </c>
      <c r="J1633" t="s">
        <v>19</v>
      </c>
      <c r="K1633" t="s">
        <v>7169</v>
      </c>
      <c r="L1633" t="s">
        <v>7170</v>
      </c>
      <c r="M1633" s="2">
        <v>44929</v>
      </c>
      <c r="N1633" t="s">
        <v>7171</v>
      </c>
      <c r="O1633">
        <v>2161250</v>
      </c>
      <c r="P1633">
        <v>25</v>
      </c>
      <c r="Q1633" t="s">
        <v>7172</v>
      </c>
      <c r="R1633" t="s">
        <v>28</v>
      </c>
      <c r="S1633" s="2">
        <v>44960</v>
      </c>
    </row>
    <row r="1634" spans="1:19" x14ac:dyDescent="0.25">
      <c r="A1634">
        <v>2207052</v>
      </c>
      <c r="B1634">
        <v>4407</v>
      </c>
      <c r="C1634" t="s">
        <v>20</v>
      </c>
      <c r="D1634" t="s">
        <v>78</v>
      </c>
      <c r="E1634" t="s">
        <v>7173</v>
      </c>
      <c r="F1634" t="s">
        <v>7174</v>
      </c>
      <c r="G1634" s="1">
        <v>44742.631249999999</v>
      </c>
      <c r="H1634" s="1">
        <v>44742.643055555556</v>
      </c>
      <c r="I1634">
        <v>8114140540</v>
      </c>
      <c r="J1634" t="s">
        <v>19</v>
      </c>
      <c r="K1634" t="s">
        <v>7175</v>
      </c>
      <c r="L1634" t="s">
        <v>7176</v>
      </c>
      <c r="M1634" s="2">
        <v>44774</v>
      </c>
      <c r="N1634" t="s">
        <v>7177</v>
      </c>
      <c r="O1634">
        <v>5900000</v>
      </c>
      <c r="P1634">
        <v>50</v>
      </c>
      <c r="Q1634" t="s">
        <v>7178</v>
      </c>
      <c r="R1634" t="s">
        <v>28</v>
      </c>
      <c r="S1634" s="2">
        <v>44788</v>
      </c>
    </row>
    <row r="1635" spans="1:19" x14ac:dyDescent="0.25">
      <c r="A1635">
        <v>2207079</v>
      </c>
      <c r="B1635">
        <v>4478</v>
      </c>
      <c r="C1635" t="s">
        <v>20</v>
      </c>
      <c r="D1635" t="s">
        <v>43</v>
      </c>
      <c r="E1635" t="s">
        <v>7179</v>
      </c>
      <c r="F1635" t="s">
        <v>7180</v>
      </c>
      <c r="G1635" s="1">
        <v>44742.625</v>
      </c>
      <c r="H1635" s="1">
        <v>44742.625694444447</v>
      </c>
      <c r="I1635">
        <v>85643103511</v>
      </c>
      <c r="J1635" t="s">
        <v>19</v>
      </c>
      <c r="K1635" t="s">
        <v>7181</v>
      </c>
      <c r="L1635" t="s">
        <v>7182</v>
      </c>
      <c r="M1635" s="2">
        <v>44784</v>
      </c>
      <c r="N1635" t="s">
        <v>7183</v>
      </c>
      <c r="O1635">
        <v>1100000</v>
      </c>
      <c r="P1635">
        <v>1</v>
      </c>
      <c r="Q1635" t="s">
        <v>7184</v>
      </c>
      <c r="R1635" t="s">
        <v>17</v>
      </c>
      <c r="S1635" s="2">
        <v>44798</v>
      </c>
    </row>
    <row r="1636" spans="1:19" x14ac:dyDescent="0.25">
      <c r="A1636">
        <v>2207011</v>
      </c>
      <c r="B1636">
        <v>4355</v>
      </c>
      <c r="C1636" t="s">
        <v>20</v>
      </c>
      <c r="D1636" t="s">
        <v>43</v>
      </c>
      <c r="E1636" t="s">
        <v>4796</v>
      </c>
      <c r="F1636" t="s">
        <v>4796</v>
      </c>
      <c r="G1636" s="1">
        <v>44742.604166666664</v>
      </c>
      <c r="H1636" s="1">
        <v>44742.606249999997</v>
      </c>
      <c r="I1636">
        <v>81328828861</v>
      </c>
      <c r="J1636" t="s">
        <v>19</v>
      </c>
      <c r="K1636" t="s">
        <v>4798</v>
      </c>
      <c r="L1636" t="s">
        <v>7185</v>
      </c>
      <c r="M1636" s="2">
        <v>44761</v>
      </c>
      <c r="N1636" t="s">
        <v>7186</v>
      </c>
      <c r="O1636">
        <v>2875005</v>
      </c>
      <c r="P1636">
        <v>15</v>
      </c>
      <c r="Q1636" t="s">
        <v>7187</v>
      </c>
      <c r="R1636" t="s">
        <v>28</v>
      </c>
      <c r="S1636" s="2">
        <v>44781</v>
      </c>
    </row>
    <row r="1637" spans="1:19" x14ac:dyDescent="0.25">
      <c r="A1637">
        <v>2207003</v>
      </c>
      <c r="B1637">
        <v>4418</v>
      </c>
      <c r="C1637" t="s">
        <v>20</v>
      </c>
      <c r="D1637" t="s">
        <v>103</v>
      </c>
      <c r="E1637" t="s">
        <v>7033</v>
      </c>
      <c r="F1637" t="s">
        <v>7033</v>
      </c>
      <c r="G1637" s="1">
        <v>44742.57708333333</v>
      </c>
      <c r="H1637" s="1">
        <v>44742.57708333333</v>
      </c>
      <c r="I1637">
        <v>82343543618</v>
      </c>
      <c r="J1637" t="s">
        <v>19</v>
      </c>
      <c r="K1637" t="s">
        <v>7034</v>
      </c>
      <c r="L1637" t="s">
        <v>7188</v>
      </c>
      <c r="M1637" s="2">
        <v>44777</v>
      </c>
      <c r="N1637" t="s">
        <v>7189</v>
      </c>
      <c r="O1637">
        <v>2925000</v>
      </c>
      <c r="P1637">
        <v>25</v>
      </c>
      <c r="Q1637" t="s">
        <v>7037</v>
      </c>
      <c r="R1637" t="s">
        <v>17</v>
      </c>
      <c r="S1637" s="2">
        <v>44785</v>
      </c>
    </row>
    <row r="1638" spans="1:19" x14ac:dyDescent="0.25">
      <c r="A1638">
        <v>2206156</v>
      </c>
      <c r="B1638">
        <v>4550</v>
      </c>
      <c r="C1638" t="s">
        <v>110</v>
      </c>
      <c r="D1638" t="s">
        <v>65</v>
      </c>
      <c r="E1638" t="s">
        <v>7190</v>
      </c>
      <c r="F1638" t="s">
        <v>7191</v>
      </c>
      <c r="G1638" s="1">
        <v>44742.381944444445</v>
      </c>
      <c r="H1638" s="1">
        <v>44742.383333333331</v>
      </c>
      <c r="I1638">
        <v>81370420484</v>
      </c>
      <c r="J1638" t="s">
        <v>19</v>
      </c>
      <c r="K1638" t="s">
        <v>7192</v>
      </c>
      <c r="L1638" t="s">
        <v>7193</v>
      </c>
      <c r="M1638" s="2">
        <v>44795</v>
      </c>
      <c r="N1638" t="s">
        <v>7194</v>
      </c>
      <c r="O1638">
        <v>1490000</v>
      </c>
      <c r="P1638">
        <v>10</v>
      </c>
      <c r="Q1638" t="s">
        <v>7195</v>
      </c>
      <c r="R1638" t="s">
        <v>17</v>
      </c>
      <c r="S1638" s="2">
        <v>44816</v>
      </c>
    </row>
    <row r="1639" spans="1:19" x14ac:dyDescent="0.25">
      <c r="A1639">
        <v>2206155</v>
      </c>
      <c r="B1639">
        <v>4549</v>
      </c>
      <c r="C1639" t="s">
        <v>20</v>
      </c>
      <c r="D1639" t="s">
        <v>65</v>
      </c>
      <c r="E1639" t="s">
        <v>7190</v>
      </c>
      <c r="F1639" t="s">
        <v>7191</v>
      </c>
      <c r="G1639" s="1">
        <v>44742.378472222219</v>
      </c>
      <c r="H1639" s="1">
        <v>44742.379861111112</v>
      </c>
      <c r="I1639">
        <v>81370420484</v>
      </c>
      <c r="J1639" t="s">
        <v>19</v>
      </c>
      <c r="K1639" t="s">
        <v>7192</v>
      </c>
      <c r="L1639" t="s">
        <v>7196</v>
      </c>
      <c r="M1639" s="2">
        <v>44795</v>
      </c>
      <c r="N1639" t="s">
        <v>7197</v>
      </c>
      <c r="O1639">
        <v>1480000</v>
      </c>
      <c r="P1639">
        <v>10</v>
      </c>
      <c r="Q1639" t="s">
        <v>7195</v>
      </c>
      <c r="R1639" t="s">
        <v>17</v>
      </c>
      <c r="S1639" s="2">
        <v>25569</v>
      </c>
    </row>
    <row r="1640" spans="1:19" x14ac:dyDescent="0.25">
      <c r="A1640">
        <v>2207028</v>
      </c>
      <c r="B1640">
        <v>4566</v>
      </c>
      <c r="C1640" t="s">
        <v>110</v>
      </c>
      <c r="D1640" t="s">
        <v>218</v>
      </c>
      <c r="E1640" t="s">
        <v>7198</v>
      </c>
      <c r="F1640" t="s">
        <v>7198</v>
      </c>
      <c r="G1640" s="1">
        <v>44741.729861111111</v>
      </c>
      <c r="H1640" s="1">
        <v>44741.729861111111</v>
      </c>
      <c r="I1640">
        <v>85881727792</v>
      </c>
      <c r="J1640" t="s">
        <v>19</v>
      </c>
      <c r="K1640" t="s">
        <v>7199</v>
      </c>
      <c r="L1640" t="s">
        <v>7200</v>
      </c>
      <c r="M1640" s="2">
        <v>44797</v>
      </c>
      <c r="N1640" t="s">
        <v>7201</v>
      </c>
      <c r="O1640">
        <v>6350000</v>
      </c>
      <c r="P1640">
        <v>50</v>
      </c>
      <c r="Q1640" t="s">
        <v>7202</v>
      </c>
      <c r="R1640" t="s">
        <v>28</v>
      </c>
      <c r="S1640" s="2">
        <v>44804</v>
      </c>
    </row>
    <row r="1641" spans="1:19" x14ac:dyDescent="0.25">
      <c r="A1641">
        <v>2207093</v>
      </c>
      <c r="B1641">
        <v>4489</v>
      </c>
      <c r="C1641" t="s">
        <v>20</v>
      </c>
      <c r="D1641" t="s">
        <v>3396</v>
      </c>
      <c r="E1641" t="s">
        <v>3397</v>
      </c>
      <c r="F1641" t="s">
        <v>3397</v>
      </c>
      <c r="G1641" s="1">
        <v>44741.71875</v>
      </c>
      <c r="H1641" s="1">
        <v>44741.720138888886</v>
      </c>
      <c r="I1641" s="3">
        <v>6280000000000</v>
      </c>
      <c r="J1641" t="s">
        <v>19</v>
      </c>
      <c r="K1641" t="s">
        <v>3398</v>
      </c>
      <c r="L1641" t="s">
        <v>7203</v>
      </c>
      <c r="M1641" s="2">
        <v>44785</v>
      </c>
      <c r="N1641" t="s">
        <v>3400</v>
      </c>
      <c r="O1641">
        <v>2075000</v>
      </c>
      <c r="P1641">
        <v>25</v>
      </c>
      <c r="Q1641" t="s">
        <v>7204</v>
      </c>
      <c r="R1641" t="s">
        <v>17</v>
      </c>
      <c r="S1641" s="2">
        <v>44799</v>
      </c>
    </row>
    <row r="1642" spans="1:19" x14ac:dyDescent="0.25">
      <c r="A1642">
        <v>2207004</v>
      </c>
      <c r="B1642">
        <v>4358</v>
      </c>
      <c r="C1642" t="s">
        <v>20</v>
      </c>
      <c r="D1642" t="s">
        <v>21</v>
      </c>
      <c r="E1642" t="s">
        <v>7205</v>
      </c>
      <c r="F1642" t="s">
        <v>7206</v>
      </c>
      <c r="G1642" s="1">
        <v>44741.652777777781</v>
      </c>
      <c r="H1642" s="1">
        <v>44741.654166666667</v>
      </c>
      <c r="I1642">
        <v>81373240557</v>
      </c>
      <c r="J1642" t="s">
        <v>19</v>
      </c>
      <c r="K1642" t="s">
        <v>7207</v>
      </c>
      <c r="L1642" t="s">
        <v>7208</v>
      </c>
      <c r="M1642" s="2">
        <v>44761</v>
      </c>
      <c r="N1642" t="s">
        <v>7209</v>
      </c>
      <c r="O1642">
        <v>6175000</v>
      </c>
      <c r="P1642">
        <v>65</v>
      </c>
      <c r="Q1642" t="s">
        <v>7210</v>
      </c>
      <c r="R1642" t="s">
        <v>17</v>
      </c>
      <c r="S1642" s="2">
        <v>44771</v>
      </c>
    </row>
    <row r="1643" spans="1:19" x14ac:dyDescent="0.25">
      <c r="A1643">
        <v>2207166</v>
      </c>
      <c r="B1643">
        <v>4653</v>
      </c>
      <c r="C1643" t="s">
        <v>20</v>
      </c>
      <c r="D1643" t="s">
        <v>154</v>
      </c>
      <c r="E1643" t="s">
        <v>7211</v>
      </c>
      <c r="F1643" t="s">
        <v>7212</v>
      </c>
      <c r="G1643" s="1">
        <v>44741.561111111114</v>
      </c>
      <c r="H1643" s="1">
        <v>44741.561805555553</v>
      </c>
      <c r="I1643">
        <v>82119976048</v>
      </c>
      <c r="J1643" t="s">
        <v>19</v>
      </c>
      <c r="K1643" t="s">
        <v>7213</v>
      </c>
      <c r="L1643" t="s">
        <v>7214</v>
      </c>
      <c r="M1643" s="2">
        <v>44815</v>
      </c>
      <c r="N1643" t="s">
        <v>7215</v>
      </c>
      <c r="O1643">
        <v>2017500</v>
      </c>
      <c r="P1643">
        <v>15</v>
      </c>
      <c r="Q1643" t="s">
        <v>7216</v>
      </c>
      <c r="R1643" t="s">
        <v>28</v>
      </c>
      <c r="S1643" s="2">
        <v>44841</v>
      </c>
    </row>
    <row r="1644" spans="1:19" x14ac:dyDescent="0.25">
      <c r="A1644">
        <v>2207047</v>
      </c>
      <c r="B1644">
        <v>4512</v>
      </c>
      <c r="C1644" t="s">
        <v>110</v>
      </c>
      <c r="D1644" t="s">
        <v>59</v>
      </c>
      <c r="E1644" t="s">
        <v>7217</v>
      </c>
      <c r="F1644" t="s">
        <v>7218</v>
      </c>
      <c r="G1644" s="1">
        <v>44741.54791666667</v>
      </c>
      <c r="H1644" s="1">
        <v>44741.54791666667</v>
      </c>
      <c r="I1644">
        <v>85722619619</v>
      </c>
      <c r="J1644" t="s">
        <v>19</v>
      </c>
      <c r="K1644" t="s">
        <v>7219</v>
      </c>
      <c r="L1644" t="s">
        <v>7220</v>
      </c>
      <c r="M1644" s="2">
        <v>44791</v>
      </c>
      <c r="N1644" t="s">
        <v>7221</v>
      </c>
      <c r="O1644">
        <v>4750000</v>
      </c>
      <c r="P1644">
        <v>50</v>
      </c>
      <c r="Q1644" t="s">
        <v>7222</v>
      </c>
      <c r="R1644" t="s">
        <v>28</v>
      </c>
      <c r="S1644" s="2">
        <v>44804</v>
      </c>
    </row>
    <row r="1645" spans="1:19" x14ac:dyDescent="0.25">
      <c r="A1645">
        <v>2206150</v>
      </c>
      <c r="B1645">
        <v>4410</v>
      </c>
      <c r="C1645" t="s">
        <v>20</v>
      </c>
      <c r="D1645" t="s">
        <v>59</v>
      </c>
      <c r="E1645" t="s">
        <v>2903</v>
      </c>
      <c r="F1645" t="s">
        <v>2903</v>
      </c>
      <c r="G1645" s="1">
        <v>44740.629166666666</v>
      </c>
      <c r="H1645" s="1">
        <v>44740.629166666666</v>
      </c>
      <c r="I1645">
        <v>85254434524</v>
      </c>
      <c r="J1645" t="s">
        <v>19</v>
      </c>
      <c r="K1645" t="s">
        <v>7223</v>
      </c>
      <c r="L1645" t="s">
        <v>7224</v>
      </c>
      <c r="M1645" s="2">
        <v>44774</v>
      </c>
      <c r="N1645" t="s">
        <v>7225</v>
      </c>
      <c r="O1645">
        <v>7440000</v>
      </c>
      <c r="P1645">
        <v>30</v>
      </c>
      <c r="Q1645" t="s">
        <v>7226</v>
      </c>
      <c r="R1645" t="s">
        <v>17</v>
      </c>
      <c r="S1645" s="2">
        <v>44788</v>
      </c>
    </row>
    <row r="1646" spans="1:19" x14ac:dyDescent="0.25">
      <c r="A1646">
        <v>2206149</v>
      </c>
      <c r="B1646">
        <v>4437</v>
      </c>
      <c r="C1646" t="s">
        <v>20</v>
      </c>
      <c r="D1646" t="s">
        <v>59</v>
      </c>
      <c r="E1646" t="s">
        <v>7227</v>
      </c>
      <c r="F1646" t="s">
        <v>7228</v>
      </c>
      <c r="G1646" s="1">
        <v>44740.586805555555</v>
      </c>
      <c r="H1646" s="1">
        <v>44740.587500000001</v>
      </c>
      <c r="I1646">
        <v>85221269054</v>
      </c>
      <c r="J1646" t="s">
        <v>19</v>
      </c>
      <c r="K1646" t="s">
        <v>7229</v>
      </c>
      <c r="L1646" t="s">
        <v>7230</v>
      </c>
      <c r="M1646" s="2">
        <v>44781</v>
      </c>
      <c r="N1646" t="s">
        <v>7231</v>
      </c>
      <c r="O1646">
        <v>5800000</v>
      </c>
      <c r="P1646">
        <v>50</v>
      </c>
      <c r="Q1646" t="s">
        <v>7232</v>
      </c>
      <c r="R1646" t="s">
        <v>17</v>
      </c>
      <c r="S1646" s="2">
        <v>44795</v>
      </c>
    </row>
    <row r="1647" spans="1:19" x14ac:dyDescent="0.25">
      <c r="A1647">
        <v>2206146</v>
      </c>
      <c r="B1647">
        <v>4495</v>
      </c>
      <c r="C1647" t="s">
        <v>20</v>
      </c>
      <c r="D1647" t="s">
        <v>43</v>
      </c>
      <c r="E1647" t="s">
        <v>7233</v>
      </c>
      <c r="F1647" t="s">
        <v>7233</v>
      </c>
      <c r="G1647" s="1">
        <v>44739.740277777775</v>
      </c>
      <c r="H1647" s="1">
        <v>44739.740972222222</v>
      </c>
      <c r="I1647">
        <v>81315778235</v>
      </c>
      <c r="J1647" t="s">
        <v>19</v>
      </c>
      <c r="K1647" t="s">
        <v>7234</v>
      </c>
      <c r="L1647" t="s">
        <v>7235</v>
      </c>
      <c r="M1647" s="2">
        <v>44788</v>
      </c>
      <c r="N1647" t="s">
        <v>7236</v>
      </c>
      <c r="O1647">
        <v>4350000</v>
      </c>
      <c r="P1647">
        <v>50</v>
      </c>
      <c r="Q1647" t="s">
        <v>7237</v>
      </c>
      <c r="R1647" t="s">
        <v>17</v>
      </c>
      <c r="S1647" s="2">
        <v>44802</v>
      </c>
    </row>
    <row r="1648" spans="1:19" x14ac:dyDescent="0.25">
      <c r="A1648">
        <v>2206137</v>
      </c>
      <c r="B1648">
        <v>4345</v>
      </c>
      <c r="C1648" t="s">
        <v>20</v>
      </c>
      <c r="D1648" t="s">
        <v>43</v>
      </c>
      <c r="E1648" t="s">
        <v>7238</v>
      </c>
      <c r="F1648" t="s">
        <v>7239</v>
      </c>
      <c r="G1648" s="1">
        <v>44739.691666666666</v>
      </c>
      <c r="H1648" s="1">
        <v>44739.691666666666</v>
      </c>
      <c r="I1648">
        <v>87743209265</v>
      </c>
      <c r="J1648" t="s">
        <v>19</v>
      </c>
      <c r="K1648" t="s">
        <v>7240</v>
      </c>
      <c r="L1648" t="s">
        <v>4466</v>
      </c>
      <c r="M1648" s="2">
        <v>44760</v>
      </c>
      <c r="N1648" t="s">
        <v>7241</v>
      </c>
      <c r="O1648">
        <v>2875000</v>
      </c>
      <c r="P1648">
        <v>25</v>
      </c>
      <c r="Q1648" t="s">
        <v>7242</v>
      </c>
      <c r="R1648" t="s">
        <v>17</v>
      </c>
      <c r="S1648" s="2">
        <v>44774</v>
      </c>
    </row>
    <row r="1649" spans="1:19" x14ac:dyDescent="0.25">
      <c r="A1649">
        <v>2206138</v>
      </c>
      <c r="B1649">
        <v>4392</v>
      </c>
      <c r="C1649" t="s">
        <v>20</v>
      </c>
      <c r="D1649" t="s">
        <v>35</v>
      </c>
      <c r="E1649" t="s">
        <v>7243</v>
      </c>
      <c r="F1649" t="s">
        <v>7244</v>
      </c>
      <c r="G1649" s="1">
        <v>44739.665972222225</v>
      </c>
      <c r="H1649" s="1">
        <v>44739.666666666664</v>
      </c>
      <c r="I1649">
        <v>82388453527</v>
      </c>
      <c r="J1649" t="s">
        <v>19</v>
      </c>
      <c r="K1649" t="s">
        <v>7245</v>
      </c>
      <c r="L1649" t="s">
        <v>7246</v>
      </c>
      <c r="M1649" s="2">
        <v>44769</v>
      </c>
      <c r="N1649" t="s">
        <v>7247</v>
      </c>
      <c r="O1649">
        <v>8600000</v>
      </c>
      <c r="P1649">
        <v>100</v>
      </c>
      <c r="Q1649" t="s">
        <v>7248</v>
      </c>
      <c r="R1649" t="s">
        <v>28</v>
      </c>
      <c r="S1649" s="2">
        <v>44792</v>
      </c>
    </row>
    <row r="1650" spans="1:19" x14ac:dyDescent="0.25">
      <c r="A1650">
        <v>2206133</v>
      </c>
      <c r="B1650">
        <v>4427</v>
      </c>
      <c r="C1650" t="s">
        <v>110</v>
      </c>
      <c r="D1650" t="s">
        <v>103</v>
      </c>
      <c r="E1650" t="s">
        <v>7249</v>
      </c>
      <c r="F1650" t="s">
        <v>7249</v>
      </c>
      <c r="G1650" s="1">
        <v>44739.582638888889</v>
      </c>
      <c r="H1650" s="1">
        <v>44739.582638888889</v>
      </c>
      <c r="I1650">
        <v>8127270312</v>
      </c>
      <c r="J1650" t="s">
        <v>19</v>
      </c>
      <c r="K1650" t="s">
        <v>7250</v>
      </c>
      <c r="L1650" t="s">
        <v>7251</v>
      </c>
      <c r="M1650" s="2">
        <v>44778</v>
      </c>
      <c r="N1650" t="s">
        <v>7252</v>
      </c>
      <c r="O1650">
        <v>4400000</v>
      </c>
      <c r="P1650">
        <v>25</v>
      </c>
      <c r="Q1650" t="s">
        <v>7253</v>
      </c>
      <c r="R1650" t="s">
        <v>28</v>
      </c>
      <c r="S1650" s="2">
        <v>44786</v>
      </c>
    </row>
    <row r="1651" spans="1:19" x14ac:dyDescent="0.25">
      <c r="A1651">
        <v>2206120</v>
      </c>
      <c r="B1651">
        <v>4265</v>
      </c>
      <c r="C1651" t="s">
        <v>20</v>
      </c>
      <c r="D1651" t="s">
        <v>103</v>
      </c>
      <c r="E1651" t="s">
        <v>1462</v>
      </c>
      <c r="F1651" t="s">
        <v>5959</v>
      </c>
      <c r="G1651" s="1">
        <v>44739.490277777775</v>
      </c>
      <c r="H1651" s="1">
        <v>44739.490277777775</v>
      </c>
      <c r="I1651">
        <v>81340851028</v>
      </c>
      <c r="J1651" t="s">
        <v>19</v>
      </c>
      <c r="K1651" t="s">
        <v>1463</v>
      </c>
      <c r="L1651" t="s">
        <v>7254</v>
      </c>
      <c r="M1651" s="2">
        <v>44747</v>
      </c>
      <c r="N1651" t="s">
        <v>7255</v>
      </c>
      <c r="O1651">
        <v>3975000</v>
      </c>
      <c r="P1651">
        <v>25</v>
      </c>
      <c r="Q1651" t="s">
        <v>7256</v>
      </c>
      <c r="R1651" t="s">
        <v>17</v>
      </c>
      <c r="S1651" s="2">
        <v>44770</v>
      </c>
    </row>
    <row r="1652" spans="1:19" x14ac:dyDescent="0.25">
      <c r="A1652">
        <v>2208011</v>
      </c>
      <c r="B1652">
        <v>4948</v>
      </c>
      <c r="C1652" t="s">
        <v>20</v>
      </c>
      <c r="D1652" t="s">
        <v>21</v>
      </c>
      <c r="E1652" t="s">
        <v>7257</v>
      </c>
      <c r="F1652" t="s">
        <v>7258</v>
      </c>
      <c r="G1652" s="1">
        <v>44737.498611111114</v>
      </c>
      <c r="H1652" s="1">
        <v>44737.499305555553</v>
      </c>
      <c r="I1652">
        <v>81329519700</v>
      </c>
      <c r="J1652" t="s">
        <v>19</v>
      </c>
      <c r="K1652" t="s">
        <v>7259</v>
      </c>
      <c r="L1652" t="s">
        <v>7260</v>
      </c>
      <c r="M1652" s="2">
        <v>44854</v>
      </c>
      <c r="N1652" t="s">
        <v>5012</v>
      </c>
      <c r="O1652">
        <v>10300000</v>
      </c>
      <c r="P1652">
        <v>100</v>
      </c>
      <c r="Q1652" t="s">
        <v>7261</v>
      </c>
      <c r="R1652" t="s">
        <v>17</v>
      </c>
      <c r="S1652" s="2">
        <v>44865</v>
      </c>
    </row>
    <row r="1653" spans="1:19" x14ac:dyDescent="0.25">
      <c r="A1653">
        <v>2206128</v>
      </c>
      <c r="B1653">
        <v>4416</v>
      </c>
      <c r="C1653" t="s">
        <v>20</v>
      </c>
      <c r="D1653" t="s">
        <v>103</v>
      </c>
      <c r="E1653" t="s">
        <v>7262</v>
      </c>
      <c r="F1653" t="s">
        <v>7262</v>
      </c>
      <c r="G1653" s="1">
        <v>44737.49722222222</v>
      </c>
      <c r="H1653" s="1">
        <v>44737.497916666667</v>
      </c>
      <c r="I1653">
        <v>81272307177</v>
      </c>
      <c r="J1653" t="s">
        <v>19</v>
      </c>
      <c r="K1653" t="s">
        <v>7263</v>
      </c>
      <c r="L1653" t="s">
        <v>7264</v>
      </c>
      <c r="M1653" s="2">
        <v>44776</v>
      </c>
      <c r="N1653" t="s">
        <v>7265</v>
      </c>
      <c r="O1653">
        <v>7770000</v>
      </c>
      <c r="P1653">
        <v>100</v>
      </c>
      <c r="Q1653" t="s">
        <v>7266</v>
      </c>
      <c r="R1653" t="s">
        <v>17</v>
      </c>
      <c r="S1653" s="2">
        <v>44785</v>
      </c>
    </row>
    <row r="1654" spans="1:19" x14ac:dyDescent="0.25">
      <c r="A1654">
        <v>2206119</v>
      </c>
      <c r="B1654">
        <v>4300</v>
      </c>
      <c r="C1654" t="s">
        <v>20</v>
      </c>
      <c r="D1654" t="s">
        <v>35</v>
      </c>
      <c r="E1654" t="s">
        <v>7267</v>
      </c>
      <c r="F1654" t="s">
        <v>7267</v>
      </c>
      <c r="G1654" s="1">
        <v>44737.438888888886</v>
      </c>
      <c r="H1654" s="1">
        <v>44737.440972222219</v>
      </c>
      <c r="I1654">
        <v>81276328111</v>
      </c>
      <c r="J1654" t="s">
        <v>19</v>
      </c>
      <c r="K1654" t="s">
        <v>7268</v>
      </c>
      <c r="L1654" t="s">
        <v>7269</v>
      </c>
      <c r="M1654" s="2">
        <v>44754</v>
      </c>
      <c r="N1654" t="s">
        <v>7270</v>
      </c>
      <c r="O1654">
        <v>15900000</v>
      </c>
      <c r="P1654">
        <v>300</v>
      </c>
      <c r="Q1654" t="s">
        <v>7271</v>
      </c>
      <c r="R1654" t="s">
        <v>28</v>
      </c>
      <c r="S1654" s="2">
        <v>44771</v>
      </c>
    </row>
    <row r="1655" spans="1:19" x14ac:dyDescent="0.25">
      <c r="A1655">
        <v>2206127</v>
      </c>
      <c r="B1655">
        <v>4719</v>
      </c>
      <c r="C1655" t="s">
        <v>110</v>
      </c>
      <c r="D1655" t="s">
        <v>6104</v>
      </c>
      <c r="E1655" t="s">
        <v>7272</v>
      </c>
      <c r="F1655" t="s">
        <v>7273</v>
      </c>
      <c r="G1655" s="1">
        <v>44737.438888888886</v>
      </c>
      <c r="H1655" s="1">
        <v>44737.44027777778</v>
      </c>
      <c r="I1655">
        <v>85226221060</v>
      </c>
      <c r="J1655" t="s">
        <v>19</v>
      </c>
      <c r="K1655" t="s">
        <v>7274</v>
      </c>
      <c r="L1655" t="s">
        <v>7275</v>
      </c>
      <c r="M1655" s="2">
        <v>44826</v>
      </c>
      <c r="N1655" t="s">
        <v>7276</v>
      </c>
      <c r="O1655">
        <v>2140000</v>
      </c>
      <c r="P1655">
        <v>10</v>
      </c>
      <c r="Q1655" t="s">
        <v>7277</v>
      </c>
      <c r="R1655" t="s">
        <v>19</v>
      </c>
      <c r="S1655" s="2">
        <v>44840</v>
      </c>
    </row>
    <row r="1656" spans="1:19" x14ac:dyDescent="0.25">
      <c r="A1656">
        <v>2206147</v>
      </c>
      <c r="B1656">
        <v>4564</v>
      </c>
      <c r="C1656" t="s">
        <v>20</v>
      </c>
      <c r="D1656" t="s">
        <v>43</v>
      </c>
      <c r="E1656" t="s">
        <v>645</v>
      </c>
      <c r="F1656" t="s">
        <v>646</v>
      </c>
      <c r="G1656" s="1">
        <v>44737.438888888886</v>
      </c>
      <c r="H1656" s="1">
        <v>44737.439583333333</v>
      </c>
      <c r="I1656">
        <v>82387234277</v>
      </c>
      <c r="J1656" t="s">
        <v>19</v>
      </c>
      <c r="K1656" t="s">
        <v>647</v>
      </c>
      <c r="L1656" t="s">
        <v>7278</v>
      </c>
      <c r="M1656" s="2">
        <v>44797</v>
      </c>
      <c r="N1656" t="s">
        <v>649</v>
      </c>
      <c r="O1656">
        <v>15900000</v>
      </c>
      <c r="P1656">
        <v>150</v>
      </c>
      <c r="Q1656" t="s">
        <v>650</v>
      </c>
      <c r="R1656" t="s">
        <v>17</v>
      </c>
      <c r="S1656" s="2">
        <v>44797</v>
      </c>
    </row>
    <row r="1657" spans="1:19" x14ac:dyDescent="0.25">
      <c r="A1657">
        <v>2207021</v>
      </c>
      <c r="B1657">
        <v>4414</v>
      </c>
      <c r="C1657" t="s">
        <v>20</v>
      </c>
      <c r="D1657" t="s">
        <v>218</v>
      </c>
      <c r="E1657" t="s">
        <v>7279</v>
      </c>
      <c r="F1657" t="s">
        <v>7280</v>
      </c>
      <c r="G1657" s="1">
        <v>44737.432638888888</v>
      </c>
      <c r="H1657" s="1">
        <v>44737.433333333334</v>
      </c>
      <c r="I1657">
        <v>85339380572</v>
      </c>
      <c r="J1657" t="s">
        <v>19</v>
      </c>
      <c r="K1657" t="s">
        <v>7281</v>
      </c>
      <c r="L1657" t="s">
        <v>7282</v>
      </c>
      <c r="M1657" s="2">
        <v>44775</v>
      </c>
      <c r="N1657" t="s">
        <v>7283</v>
      </c>
      <c r="O1657">
        <v>5500000</v>
      </c>
      <c r="P1657">
        <v>100</v>
      </c>
      <c r="Q1657" t="s">
        <v>7284</v>
      </c>
      <c r="R1657" t="s">
        <v>17</v>
      </c>
      <c r="S1657" s="2">
        <v>44785</v>
      </c>
    </row>
    <row r="1658" spans="1:19" x14ac:dyDescent="0.25">
      <c r="A1658">
        <v>2206153</v>
      </c>
      <c r="B1658">
        <v>4373</v>
      </c>
      <c r="C1658" t="s">
        <v>20</v>
      </c>
      <c r="D1658" t="s">
        <v>165</v>
      </c>
      <c r="E1658" t="s">
        <v>7285</v>
      </c>
      <c r="F1658" t="s">
        <v>7285</v>
      </c>
      <c r="G1658" s="1">
        <v>44737.430555555555</v>
      </c>
      <c r="H1658" s="1">
        <v>44737.432638888888</v>
      </c>
      <c r="I1658">
        <v>85790776551</v>
      </c>
      <c r="J1658" t="s">
        <v>19</v>
      </c>
      <c r="K1658" t="s">
        <v>7286</v>
      </c>
      <c r="L1658" t="s">
        <v>7287</v>
      </c>
      <c r="M1658" s="2">
        <v>44762</v>
      </c>
      <c r="N1658" t="s">
        <v>7288</v>
      </c>
      <c r="O1658">
        <v>3900000</v>
      </c>
      <c r="P1658">
        <v>50</v>
      </c>
      <c r="Q1658" t="s">
        <v>7289</v>
      </c>
      <c r="R1658" t="s">
        <v>17</v>
      </c>
      <c r="S1658" s="2">
        <v>44774</v>
      </c>
    </row>
    <row r="1659" spans="1:19" x14ac:dyDescent="0.25">
      <c r="A1659">
        <v>2206152</v>
      </c>
      <c r="B1659">
        <v>4603</v>
      </c>
      <c r="C1659" t="s">
        <v>20</v>
      </c>
      <c r="D1659" t="s">
        <v>165</v>
      </c>
      <c r="E1659" t="s">
        <v>7290</v>
      </c>
      <c r="F1659" t="s">
        <v>7291</v>
      </c>
      <c r="G1659" s="1">
        <v>44737.415972222225</v>
      </c>
      <c r="H1659" s="1">
        <v>44737.416666666664</v>
      </c>
      <c r="I1659">
        <v>81229160010</v>
      </c>
      <c r="J1659" t="s">
        <v>19</v>
      </c>
      <c r="K1659" t="s">
        <v>7292</v>
      </c>
      <c r="L1659" t="s">
        <v>7293</v>
      </c>
      <c r="M1659" s="2">
        <v>44810</v>
      </c>
      <c r="N1659" t="s">
        <v>7294</v>
      </c>
      <c r="O1659">
        <v>1930000</v>
      </c>
      <c r="P1659">
        <v>10</v>
      </c>
      <c r="Q1659" t="s">
        <v>7295</v>
      </c>
      <c r="R1659" t="s">
        <v>28</v>
      </c>
      <c r="S1659" s="2">
        <v>44819</v>
      </c>
    </row>
    <row r="1660" spans="1:19" x14ac:dyDescent="0.25">
      <c r="A1660">
        <v>2206123</v>
      </c>
      <c r="B1660">
        <v>4521</v>
      </c>
      <c r="C1660" t="s">
        <v>20</v>
      </c>
      <c r="D1660" t="s">
        <v>165</v>
      </c>
      <c r="E1660" t="s">
        <v>3770</v>
      </c>
      <c r="F1660" t="s">
        <v>3771</v>
      </c>
      <c r="G1660" s="1">
        <v>44737.40347222222</v>
      </c>
      <c r="H1660" s="1">
        <v>44737.40347222222</v>
      </c>
      <c r="I1660">
        <v>82154258622</v>
      </c>
      <c r="J1660" t="s">
        <v>19</v>
      </c>
      <c r="K1660" t="s">
        <v>3772</v>
      </c>
      <c r="L1660" t="s">
        <v>7296</v>
      </c>
      <c r="M1660" s="2">
        <v>44792</v>
      </c>
      <c r="N1660" t="s">
        <v>3774</v>
      </c>
      <c r="O1660">
        <v>1978020</v>
      </c>
      <c r="P1660">
        <v>11</v>
      </c>
      <c r="Q1660" t="s">
        <v>3750</v>
      </c>
      <c r="R1660" t="s">
        <v>19</v>
      </c>
      <c r="S1660" s="2">
        <v>44798</v>
      </c>
    </row>
    <row r="1661" spans="1:19" x14ac:dyDescent="0.25">
      <c r="A1661">
        <v>2206121</v>
      </c>
      <c r="B1661">
        <v>4516</v>
      </c>
      <c r="C1661" t="s">
        <v>110</v>
      </c>
      <c r="D1661" t="s">
        <v>165</v>
      </c>
      <c r="E1661" t="s">
        <v>3770</v>
      </c>
      <c r="F1661" t="s">
        <v>7297</v>
      </c>
      <c r="G1661" s="1">
        <v>44736.877083333333</v>
      </c>
      <c r="H1661" s="1">
        <v>44736.87777777778</v>
      </c>
      <c r="I1661">
        <v>82154258622</v>
      </c>
      <c r="J1661" t="s">
        <v>19</v>
      </c>
      <c r="K1661" t="s">
        <v>3772</v>
      </c>
      <c r="L1661" t="s">
        <v>7298</v>
      </c>
      <c r="M1661" s="2">
        <v>44792</v>
      </c>
      <c r="N1661" t="s">
        <v>7299</v>
      </c>
      <c r="O1661">
        <v>1113750</v>
      </c>
      <c r="P1661">
        <v>11</v>
      </c>
      <c r="Q1661" t="s">
        <v>3750</v>
      </c>
      <c r="R1661" t="s">
        <v>19</v>
      </c>
      <c r="S1661" s="2">
        <v>44798</v>
      </c>
    </row>
    <row r="1662" spans="1:19" x14ac:dyDescent="0.25">
      <c r="A1662">
        <v>2206122</v>
      </c>
      <c r="B1662">
        <v>4515</v>
      </c>
      <c r="C1662" t="s">
        <v>20</v>
      </c>
      <c r="D1662" t="s">
        <v>165</v>
      </c>
      <c r="E1662" t="s">
        <v>3770</v>
      </c>
      <c r="F1662" t="s">
        <v>7300</v>
      </c>
      <c r="G1662" s="1">
        <v>44736.874305555553</v>
      </c>
      <c r="H1662" s="1">
        <v>44736.875</v>
      </c>
      <c r="I1662">
        <v>82154258622</v>
      </c>
      <c r="J1662" t="s">
        <v>19</v>
      </c>
      <c r="K1662" t="s">
        <v>3772</v>
      </c>
      <c r="L1662" t="s">
        <v>7301</v>
      </c>
      <c r="M1662" s="2">
        <v>44792</v>
      </c>
      <c r="N1662" t="s">
        <v>7302</v>
      </c>
      <c r="O1662">
        <v>2967030</v>
      </c>
      <c r="P1662">
        <v>11</v>
      </c>
      <c r="Q1662" t="s">
        <v>3750</v>
      </c>
      <c r="R1662" t="s">
        <v>19</v>
      </c>
      <c r="S1662" s="2">
        <v>44798</v>
      </c>
    </row>
    <row r="1663" spans="1:19" x14ac:dyDescent="0.25">
      <c r="A1663">
        <v>2206125</v>
      </c>
      <c r="B1663">
        <v>4514</v>
      </c>
      <c r="C1663" t="s">
        <v>20</v>
      </c>
      <c r="D1663" t="s">
        <v>165</v>
      </c>
      <c r="E1663" t="s">
        <v>3770</v>
      </c>
      <c r="F1663" t="s">
        <v>7303</v>
      </c>
      <c r="G1663" s="1">
        <v>44736.871527777781</v>
      </c>
      <c r="H1663" s="1">
        <v>44736.87222222222</v>
      </c>
      <c r="I1663">
        <v>82154258622</v>
      </c>
      <c r="J1663" t="s">
        <v>19</v>
      </c>
      <c r="K1663" t="s">
        <v>3772</v>
      </c>
      <c r="L1663" t="s">
        <v>7304</v>
      </c>
      <c r="M1663" s="2">
        <v>44792</v>
      </c>
      <c r="N1663" t="s">
        <v>7305</v>
      </c>
      <c r="O1663">
        <v>1459458</v>
      </c>
      <c r="P1663">
        <v>11</v>
      </c>
      <c r="Q1663" t="s">
        <v>3750</v>
      </c>
      <c r="R1663" t="s">
        <v>19</v>
      </c>
      <c r="S1663" s="2">
        <v>44798</v>
      </c>
    </row>
    <row r="1664" spans="1:19" x14ac:dyDescent="0.25">
      <c r="A1664">
        <v>2206124</v>
      </c>
      <c r="B1664">
        <v>4520</v>
      </c>
      <c r="C1664" t="s">
        <v>20</v>
      </c>
      <c r="D1664" t="s">
        <v>165</v>
      </c>
      <c r="E1664" t="s">
        <v>3770</v>
      </c>
      <c r="F1664" t="s">
        <v>7306</v>
      </c>
      <c r="G1664" s="1">
        <v>44736.867361111108</v>
      </c>
      <c r="H1664" s="1">
        <v>44736.868055555555</v>
      </c>
      <c r="I1664">
        <v>82154258622</v>
      </c>
      <c r="J1664" t="s">
        <v>19</v>
      </c>
      <c r="K1664" t="s">
        <v>3772</v>
      </c>
      <c r="L1664" t="s">
        <v>7307</v>
      </c>
      <c r="M1664" s="2">
        <v>44792</v>
      </c>
      <c r="N1664" t="s">
        <v>7308</v>
      </c>
      <c r="O1664">
        <v>1651914</v>
      </c>
      <c r="P1664">
        <v>11</v>
      </c>
      <c r="Q1664" t="s">
        <v>3750</v>
      </c>
      <c r="R1664" t="s">
        <v>19</v>
      </c>
      <c r="S1664" s="2">
        <v>44798</v>
      </c>
    </row>
    <row r="1665" spans="1:19" x14ac:dyDescent="0.25">
      <c r="A1665">
        <v>2206148</v>
      </c>
      <c r="B1665">
        <v>4559</v>
      </c>
      <c r="C1665" t="s">
        <v>110</v>
      </c>
      <c r="D1665" t="s">
        <v>43</v>
      </c>
      <c r="E1665" t="s">
        <v>5105</v>
      </c>
      <c r="F1665" t="s">
        <v>7309</v>
      </c>
      <c r="G1665" s="1">
        <v>44736.723611111112</v>
      </c>
      <c r="H1665" s="1">
        <v>44736.723611111112</v>
      </c>
      <c r="I1665">
        <v>81336238785</v>
      </c>
      <c r="J1665" t="s">
        <v>19</v>
      </c>
      <c r="K1665" t="s">
        <v>5107</v>
      </c>
      <c r="L1665" t="s">
        <v>7310</v>
      </c>
      <c r="M1665" s="2">
        <v>44797</v>
      </c>
      <c r="N1665" t="s">
        <v>7311</v>
      </c>
      <c r="O1665">
        <v>2857500</v>
      </c>
      <c r="P1665">
        <v>25</v>
      </c>
      <c r="Q1665" t="s">
        <v>5110</v>
      </c>
      <c r="R1665" t="s">
        <v>17</v>
      </c>
      <c r="S1665" s="2">
        <v>44818</v>
      </c>
    </row>
    <row r="1666" spans="1:19" x14ac:dyDescent="0.25">
      <c r="A1666">
        <v>2206126</v>
      </c>
      <c r="B1666">
        <v>4298</v>
      </c>
      <c r="C1666" t="s">
        <v>20</v>
      </c>
      <c r="D1666" t="s">
        <v>35</v>
      </c>
      <c r="E1666" t="s">
        <v>7312</v>
      </c>
      <c r="F1666" t="s">
        <v>7313</v>
      </c>
      <c r="G1666" s="1">
        <v>44736.695138888892</v>
      </c>
      <c r="H1666" s="1">
        <v>44736.713888888888</v>
      </c>
      <c r="I1666">
        <v>8156672276</v>
      </c>
      <c r="J1666" t="s">
        <v>19</v>
      </c>
      <c r="K1666" t="s">
        <v>7314</v>
      </c>
      <c r="L1666" t="s">
        <v>7315</v>
      </c>
      <c r="M1666" s="2">
        <v>44753</v>
      </c>
      <c r="N1666" t="s">
        <v>7316</v>
      </c>
      <c r="O1666">
        <v>3900000</v>
      </c>
      <c r="P1666">
        <v>50</v>
      </c>
      <c r="Q1666" t="s">
        <v>7317</v>
      </c>
      <c r="R1666" t="s">
        <v>19</v>
      </c>
      <c r="S1666" s="2">
        <v>44771</v>
      </c>
    </row>
    <row r="1667" spans="1:19" x14ac:dyDescent="0.25">
      <c r="A1667">
        <v>2206117</v>
      </c>
      <c r="B1667">
        <v>4350</v>
      </c>
      <c r="C1667" t="s">
        <v>20</v>
      </c>
      <c r="D1667" t="s">
        <v>3396</v>
      </c>
      <c r="E1667" t="s">
        <v>7318</v>
      </c>
      <c r="F1667" t="s">
        <v>7318</v>
      </c>
      <c r="G1667" s="1">
        <v>44736.636111111111</v>
      </c>
      <c r="H1667" s="1">
        <v>44736.636111111111</v>
      </c>
      <c r="I1667">
        <v>85239304307</v>
      </c>
      <c r="J1667" t="s">
        <v>19</v>
      </c>
      <c r="K1667" t="s">
        <v>7319</v>
      </c>
      <c r="L1667" t="s">
        <v>7320</v>
      </c>
      <c r="M1667" s="2">
        <v>44760</v>
      </c>
      <c r="N1667" t="s">
        <v>7321</v>
      </c>
      <c r="O1667">
        <v>3250000</v>
      </c>
      <c r="P1667">
        <v>25</v>
      </c>
      <c r="Q1667" t="s">
        <v>7322</v>
      </c>
      <c r="R1667" t="s">
        <v>17</v>
      </c>
      <c r="S1667" s="2">
        <v>44774</v>
      </c>
    </row>
    <row r="1668" spans="1:19" x14ac:dyDescent="0.25">
      <c r="A1668">
        <v>2206144</v>
      </c>
      <c r="B1668">
        <v>4395</v>
      </c>
      <c r="C1668" t="s">
        <v>20</v>
      </c>
      <c r="D1668" t="s">
        <v>43</v>
      </c>
      <c r="E1668" t="s">
        <v>3038</v>
      </c>
      <c r="F1668" t="s">
        <v>3039</v>
      </c>
      <c r="G1668" s="1">
        <v>44736.59652777778</v>
      </c>
      <c r="H1668" s="1">
        <v>44736.59652777778</v>
      </c>
      <c r="I1668">
        <v>8113359923</v>
      </c>
      <c r="J1668" t="s">
        <v>19</v>
      </c>
      <c r="K1668" t="s">
        <v>3040</v>
      </c>
      <c r="L1668" t="s">
        <v>7323</v>
      </c>
      <c r="M1668" s="2">
        <v>44769</v>
      </c>
      <c r="N1668" t="s">
        <v>3042</v>
      </c>
      <c r="O1668">
        <v>1737000</v>
      </c>
      <c r="P1668">
        <v>10</v>
      </c>
      <c r="Q1668" t="s">
        <v>3043</v>
      </c>
      <c r="R1668" t="s">
        <v>28</v>
      </c>
      <c r="S1668" s="2">
        <v>44783</v>
      </c>
    </row>
    <row r="1669" spans="1:19" x14ac:dyDescent="0.25">
      <c r="A1669">
        <v>2206143</v>
      </c>
      <c r="B1669">
        <v>4470</v>
      </c>
      <c r="C1669" t="s">
        <v>20</v>
      </c>
      <c r="D1669" t="s">
        <v>21</v>
      </c>
      <c r="E1669" t="s">
        <v>2086</v>
      </c>
      <c r="F1669" t="s">
        <v>7324</v>
      </c>
      <c r="G1669" s="1">
        <v>44736.527777777781</v>
      </c>
      <c r="H1669" s="1">
        <v>44736.529861111114</v>
      </c>
      <c r="I1669">
        <v>85299626123</v>
      </c>
      <c r="J1669" t="s">
        <v>19</v>
      </c>
      <c r="K1669" t="s">
        <v>2088</v>
      </c>
      <c r="L1669" t="s">
        <v>7325</v>
      </c>
      <c r="M1669" s="2">
        <v>44785</v>
      </c>
      <c r="N1669" t="s">
        <v>7326</v>
      </c>
      <c r="O1669">
        <v>5650000</v>
      </c>
      <c r="P1669">
        <v>10</v>
      </c>
      <c r="Q1669" t="s">
        <v>7327</v>
      </c>
      <c r="R1669" t="s">
        <v>28</v>
      </c>
      <c r="S1669" s="2">
        <v>44796</v>
      </c>
    </row>
    <row r="1670" spans="1:19" x14ac:dyDescent="0.25">
      <c r="A1670">
        <v>2206116</v>
      </c>
      <c r="B1670">
        <v>4431</v>
      </c>
      <c r="C1670" t="s">
        <v>20</v>
      </c>
      <c r="D1670" t="s">
        <v>21</v>
      </c>
      <c r="E1670" t="s">
        <v>7066</v>
      </c>
      <c r="F1670" t="s">
        <v>7328</v>
      </c>
      <c r="G1670" s="1">
        <v>44736.527777777781</v>
      </c>
      <c r="H1670" s="1">
        <v>44736.52847222222</v>
      </c>
      <c r="I1670">
        <v>85241735668</v>
      </c>
      <c r="J1670" t="s">
        <v>19</v>
      </c>
      <c r="K1670" t="s">
        <v>7068</v>
      </c>
      <c r="L1670" t="s">
        <v>7329</v>
      </c>
      <c r="M1670" s="2">
        <v>44779</v>
      </c>
      <c r="N1670" t="s">
        <v>7330</v>
      </c>
      <c r="O1670">
        <v>7200000</v>
      </c>
      <c r="P1670">
        <v>100</v>
      </c>
      <c r="Q1670" t="s">
        <v>7331</v>
      </c>
      <c r="R1670" t="s">
        <v>28</v>
      </c>
      <c r="S1670" s="2">
        <v>44785</v>
      </c>
    </row>
    <row r="1671" spans="1:19" x14ac:dyDescent="0.25">
      <c r="A1671">
        <v>2206112</v>
      </c>
      <c r="B1671">
        <v>4987</v>
      </c>
      <c r="C1671" t="s">
        <v>110</v>
      </c>
      <c r="D1671" t="s">
        <v>30</v>
      </c>
      <c r="E1671" t="s">
        <v>7332</v>
      </c>
      <c r="F1671" t="s">
        <v>7333</v>
      </c>
      <c r="G1671" s="1">
        <v>44735.811111111114</v>
      </c>
      <c r="H1671" s="1">
        <v>44735.811805555553</v>
      </c>
      <c r="I1671">
        <v>85240148281</v>
      </c>
      <c r="J1671" t="s">
        <v>19</v>
      </c>
      <c r="K1671" t="s">
        <v>7334</v>
      </c>
      <c r="L1671" t="s">
        <v>7335</v>
      </c>
      <c r="M1671" s="2">
        <v>44859</v>
      </c>
      <c r="N1671" t="s">
        <v>7336</v>
      </c>
      <c r="O1671">
        <v>5430000</v>
      </c>
      <c r="P1671">
        <v>30</v>
      </c>
      <c r="Q1671" t="s">
        <v>7337</v>
      </c>
      <c r="R1671" t="s">
        <v>28</v>
      </c>
      <c r="S1671" s="2">
        <v>44865</v>
      </c>
    </row>
    <row r="1672" spans="1:19" x14ac:dyDescent="0.25">
      <c r="A1672">
        <v>2206109</v>
      </c>
      <c r="B1672">
        <v>4454</v>
      </c>
      <c r="C1672" t="s">
        <v>20</v>
      </c>
      <c r="D1672" t="s">
        <v>59</v>
      </c>
      <c r="E1672" t="s">
        <v>7338</v>
      </c>
      <c r="F1672" t="s">
        <v>7339</v>
      </c>
      <c r="G1672" s="1">
        <v>44735.808333333334</v>
      </c>
      <c r="H1672" s="1">
        <v>44735.808333333334</v>
      </c>
      <c r="I1672">
        <v>85264136475</v>
      </c>
      <c r="J1672" t="s">
        <v>19</v>
      </c>
      <c r="K1672" t="s">
        <v>7340</v>
      </c>
      <c r="L1672" t="s">
        <v>7341</v>
      </c>
      <c r="M1672" s="2">
        <v>44782</v>
      </c>
      <c r="N1672" t="s">
        <v>7342</v>
      </c>
      <c r="O1672">
        <v>3225000</v>
      </c>
      <c r="P1672">
        <v>25</v>
      </c>
      <c r="Q1672" t="s">
        <v>7343</v>
      </c>
      <c r="R1672" t="s">
        <v>17</v>
      </c>
      <c r="S1672" s="2">
        <v>44795</v>
      </c>
    </row>
    <row r="1673" spans="1:19" x14ac:dyDescent="0.25">
      <c r="A1673">
        <v>2206111</v>
      </c>
      <c r="B1673">
        <v>4455</v>
      </c>
      <c r="C1673" t="s">
        <v>110</v>
      </c>
      <c r="D1673" t="s">
        <v>218</v>
      </c>
      <c r="E1673" t="s">
        <v>7344</v>
      </c>
      <c r="F1673" t="s">
        <v>7345</v>
      </c>
      <c r="G1673" s="1">
        <v>44735.703472222223</v>
      </c>
      <c r="H1673" s="1">
        <v>44735.703472222223</v>
      </c>
      <c r="I1673">
        <v>8119500291</v>
      </c>
      <c r="J1673" t="s">
        <v>19</v>
      </c>
      <c r="K1673" t="s">
        <v>7346</v>
      </c>
      <c r="L1673" t="s">
        <v>7347</v>
      </c>
      <c r="M1673" s="2">
        <v>44782</v>
      </c>
      <c r="N1673" t="s">
        <v>7348</v>
      </c>
      <c r="O1673">
        <v>3940000</v>
      </c>
      <c r="P1673">
        <v>10</v>
      </c>
      <c r="Q1673" t="s">
        <v>7349</v>
      </c>
      <c r="R1673" t="s">
        <v>17</v>
      </c>
      <c r="S1673" s="2">
        <v>44779</v>
      </c>
    </row>
    <row r="1674" spans="1:19" x14ac:dyDescent="0.25">
      <c r="A1674">
        <v>2206114</v>
      </c>
      <c r="B1674">
        <v>4597</v>
      </c>
      <c r="C1674" t="s">
        <v>20</v>
      </c>
      <c r="D1674" t="s">
        <v>103</v>
      </c>
      <c r="E1674" t="s">
        <v>7350</v>
      </c>
      <c r="F1674" t="s">
        <v>7350</v>
      </c>
      <c r="G1674" s="1">
        <v>44735.615972222222</v>
      </c>
      <c r="H1674" s="1">
        <v>44735.616666666669</v>
      </c>
      <c r="I1674">
        <v>81776922175</v>
      </c>
      <c r="J1674" t="s">
        <v>19</v>
      </c>
      <c r="K1674" t="s">
        <v>3067</v>
      </c>
      <c r="L1674" t="s">
        <v>7351</v>
      </c>
      <c r="M1674" s="2">
        <v>44805</v>
      </c>
      <c r="N1674" t="s">
        <v>7352</v>
      </c>
      <c r="O1674">
        <v>1966500</v>
      </c>
      <c r="P1674">
        <v>10</v>
      </c>
      <c r="Q1674" t="s">
        <v>7353</v>
      </c>
      <c r="R1674" t="s">
        <v>19</v>
      </c>
      <c r="S1674" s="2">
        <v>44813</v>
      </c>
    </row>
    <row r="1675" spans="1:19" x14ac:dyDescent="0.25">
      <c r="A1675">
        <v>2206113</v>
      </c>
      <c r="B1675">
        <v>4325</v>
      </c>
      <c r="C1675" t="s">
        <v>20</v>
      </c>
      <c r="D1675" t="s">
        <v>3396</v>
      </c>
      <c r="E1675" t="s">
        <v>7354</v>
      </c>
      <c r="F1675" t="s">
        <v>7354</v>
      </c>
      <c r="G1675" s="1">
        <v>44735.576388888891</v>
      </c>
      <c r="H1675" s="1">
        <v>44735.576388888891</v>
      </c>
      <c r="I1675">
        <v>81328910028</v>
      </c>
      <c r="J1675" t="s">
        <v>19</v>
      </c>
      <c r="K1675" t="s">
        <v>7355</v>
      </c>
      <c r="L1675" t="s">
        <v>7356</v>
      </c>
      <c r="M1675" s="2">
        <v>44756</v>
      </c>
      <c r="N1675" t="s">
        <v>7357</v>
      </c>
      <c r="O1675">
        <v>3330000</v>
      </c>
      <c r="P1675">
        <v>50</v>
      </c>
      <c r="Q1675" t="s">
        <v>7358</v>
      </c>
      <c r="R1675" t="s">
        <v>28</v>
      </c>
      <c r="S1675" s="2">
        <v>44770</v>
      </c>
    </row>
    <row r="1676" spans="1:19" x14ac:dyDescent="0.25">
      <c r="A1676">
        <v>2206106</v>
      </c>
      <c r="B1676">
        <v>4569</v>
      </c>
      <c r="C1676" t="s">
        <v>20</v>
      </c>
      <c r="D1676" t="s">
        <v>59</v>
      </c>
      <c r="E1676" t="s">
        <v>7359</v>
      </c>
      <c r="F1676" t="s">
        <v>7359</v>
      </c>
      <c r="G1676" s="1">
        <v>44735.372916666667</v>
      </c>
      <c r="H1676" s="1">
        <v>44735.372916666667</v>
      </c>
      <c r="I1676">
        <v>81289123832</v>
      </c>
      <c r="J1676" t="s">
        <v>19</v>
      </c>
      <c r="K1676" t="s">
        <v>7360</v>
      </c>
      <c r="L1676" t="s">
        <v>7361</v>
      </c>
      <c r="M1676" s="2">
        <v>44799</v>
      </c>
      <c r="N1676" t="s">
        <v>7362</v>
      </c>
      <c r="O1676">
        <v>7500000</v>
      </c>
      <c r="P1676">
        <v>50</v>
      </c>
      <c r="Q1676" t="s">
        <v>7363</v>
      </c>
      <c r="R1676" t="s">
        <v>28</v>
      </c>
      <c r="S1676" s="2">
        <v>44812</v>
      </c>
    </row>
    <row r="1677" spans="1:19" x14ac:dyDescent="0.25">
      <c r="A1677">
        <v>2206140</v>
      </c>
      <c r="B1677">
        <v>4661</v>
      </c>
      <c r="C1677" t="s">
        <v>20</v>
      </c>
      <c r="D1677" t="s">
        <v>3396</v>
      </c>
      <c r="E1677" t="s">
        <v>7364</v>
      </c>
      <c r="F1677" t="s">
        <v>7364</v>
      </c>
      <c r="G1677" s="1">
        <v>44734.710416666669</v>
      </c>
      <c r="H1677" s="1">
        <v>44734.711111111108</v>
      </c>
      <c r="I1677">
        <v>8127826959</v>
      </c>
      <c r="J1677" t="s">
        <v>19</v>
      </c>
      <c r="K1677" t="s">
        <v>7365</v>
      </c>
      <c r="L1677" t="s">
        <v>7366</v>
      </c>
      <c r="M1677" s="2">
        <v>44823</v>
      </c>
      <c r="N1677" t="s">
        <v>7367</v>
      </c>
      <c r="O1677">
        <v>5650000</v>
      </c>
      <c r="P1677">
        <v>50</v>
      </c>
      <c r="Q1677" t="s">
        <v>7368</v>
      </c>
      <c r="R1677" t="s">
        <v>17</v>
      </c>
      <c r="S1677" s="2">
        <v>44834</v>
      </c>
    </row>
    <row r="1678" spans="1:19" x14ac:dyDescent="0.25">
      <c r="A1678">
        <v>2206107</v>
      </c>
      <c r="B1678">
        <v>5334</v>
      </c>
      <c r="C1678" t="s">
        <v>110</v>
      </c>
      <c r="D1678" t="s">
        <v>3396</v>
      </c>
      <c r="E1678" t="s">
        <v>7369</v>
      </c>
      <c r="F1678" t="s">
        <v>7370</v>
      </c>
      <c r="G1678" s="1">
        <v>44734.574999999997</v>
      </c>
      <c r="H1678" s="1">
        <v>44734.576388888891</v>
      </c>
      <c r="I1678">
        <v>8175779139</v>
      </c>
      <c r="J1678" t="s">
        <v>19</v>
      </c>
      <c r="K1678" t="s">
        <v>7371</v>
      </c>
      <c r="L1678" t="s">
        <v>7372</v>
      </c>
      <c r="M1678" s="2">
        <v>44911</v>
      </c>
      <c r="N1678" t="s">
        <v>7373</v>
      </c>
      <c r="O1678">
        <v>3100000</v>
      </c>
      <c r="P1678">
        <v>10</v>
      </c>
      <c r="Q1678" t="s">
        <v>7374</v>
      </c>
      <c r="R1678" t="s">
        <v>28</v>
      </c>
      <c r="S1678" s="2">
        <v>44918</v>
      </c>
    </row>
    <row r="1679" spans="1:19" x14ac:dyDescent="0.25">
      <c r="A1679">
        <v>2206105</v>
      </c>
      <c r="B1679">
        <v>4409</v>
      </c>
      <c r="C1679" t="s">
        <v>20</v>
      </c>
      <c r="D1679" t="s">
        <v>59</v>
      </c>
      <c r="E1679" t="s">
        <v>7375</v>
      </c>
      <c r="F1679" t="s">
        <v>7376</v>
      </c>
      <c r="G1679" s="1">
        <v>44734.555555555555</v>
      </c>
      <c r="H1679" s="1">
        <v>44734.556250000001</v>
      </c>
      <c r="I1679">
        <v>85258785462</v>
      </c>
      <c r="J1679" t="s">
        <v>19</v>
      </c>
      <c r="K1679" t="s">
        <v>7377</v>
      </c>
      <c r="L1679" t="s">
        <v>7378</v>
      </c>
      <c r="M1679" s="2">
        <v>44774</v>
      </c>
      <c r="N1679" t="s">
        <v>7379</v>
      </c>
      <c r="O1679">
        <v>3550000</v>
      </c>
      <c r="P1679">
        <v>25</v>
      </c>
      <c r="Q1679" t="s">
        <v>7380</v>
      </c>
      <c r="R1679" t="s">
        <v>17</v>
      </c>
      <c r="S1679" s="2">
        <v>44788</v>
      </c>
    </row>
    <row r="1680" spans="1:19" x14ac:dyDescent="0.25">
      <c r="A1680">
        <v>2206101</v>
      </c>
      <c r="B1680">
        <v>4306</v>
      </c>
      <c r="C1680" t="s">
        <v>20</v>
      </c>
      <c r="D1680" t="s">
        <v>59</v>
      </c>
      <c r="E1680" t="s">
        <v>7381</v>
      </c>
      <c r="F1680" t="s">
        <v>7381</v>
      </c>
      <c r="G1680" s="1">
        <v>44734.45208333333</v>
      </c>
      <c r="H1680" s="1">
        <v>44734.45208333333</v>
      </c>
      <c r="I1680">
        <v>85695702835</v>
      </c>
      <c r="J1680" t="s">
        <v>19</v>
      </c>
      <c r="K1680" t="s">
        <v>7382</v>
      </c>
      <c r="L1680" t="s">
        <v>7383</v>
      </c>
      <c r="M1680" s="2">
        <v>44754</v>
      </c>
      <c r="N1680" t="s">
        <v>7384</v>
      </c>
      <c r="O1680">
        <v>1100000</v>
      </c>
      <c r="P1680">
        <v>1</v>
      </c>
      <c r="Q1680" t="s">
        <v>7385</v>
      </c>
      <c r="R1680" t="s">
        <v>19</v>
      </c>
      <c r="S1680" s="2">
        <v>44768</v>
      </c>
    </row>
    <row r="1681" spans="1:19" x14ac:dyDescent="0.25">
      <c r="A1681">
        <v>2206099</v>
      </c>
      <c r="B1681">
        <v>4371</v>
      </c>
      <c r="C1681" t="s">
        <v>20</v>
      </c>
      <c r="D1681" t="s">
        <v>21</v>
      </c>
      <c r="E1681" t="s">
        <v>7386</v>
      </c>
      <c r="F1681" t="s">
        <v>7386</v>
      </c>
      <c r="G1681" s="1">
        <v>44734.443055555559</v>
      </c>
      <c r="H1681" s="1">
        <v>44734.443055555559</v>
      </c>
      <c r="I1681">
        <v>81228242438</v>
      </c>
      <c r="J1681" t="s">
        <v>19</v>
      </c>
      <c r="K1681" t="s">
        <v>7387</v>
      </c>
      <c r="L1681" t="s">
        <v>7388</v>
      </c>
      <c r="M1681" s="2">
        <v>44762</v>
      </c>
      <c r="N1681" t="s">
        <v>7389</v>
      </c>
      <c r="O1681">
        <v>3885000</v>
      </c>
      <c r="P1681">
        <v>50</v>
      </c>
      <c r="Q1681" t="s">
        <v>7390</v>
      </c>
      <c r="R1681" t="s">
        <v>28</v>
      </c>
      <c r="S1681" s="2">
        <v>44773</v>
      </c>
    </row>
    <row r="1682" spans="1:19" x14ac:dyDescent="0.25">
      <c r="A1682">
        <v>2206097</v>
      </c>
      <c r="B1682">
        <v>4293</v>
      </c>
      <c r="C1682" t="s">
        <v>20</v>
      </c>
      <c r="D1682" t="s">
        <v>103</v>
      </c>
      <c r="E1682" t="s">
        <v>7391</v>
      </c>
      <c r="F1682" t="s">
        <v>7391</v>
      </c>
      <c r="G1682" s="1">
        <v>44733.729861111111</v>
      </c>
      <c r="H1682" s="1">
        <v>44733.729861111111</v>
      </c>
      <c r="I1682">
        <v>8156508669</v>
      </c>
      <c r="J1682" t="s">
        <v>19</v>
      </c>
      <c r="K1682" t="s">
        <v>7392</v>
      </c>
      <c r="L1682" t="s">
        <v>7393</v>
      </c>
      <c r="M1682" s="2">
        <v>44753</v>
      </c>
      <c r="N1682" t="s">
        <v>7394</v>
      </c>
      <c r="O1682">
        <v>5000000</v>
      </c>
      <c r="P1682">
        <v>100</v>
      </c>
      <c r="Q1682" t="s">
        <v>7395</v>
      </c>
      <c r="R1682" t="s">
        <v>17</v>
      </c>
      <c r="S1682" s="2">
        <v>44765</v>
      </c>
    </row>
    <row r="1683" spans="1:19" x14ac:dyDescent="0.25">
      <c r="A1683">
        <v>2206103</v>
      </c>
      <c r="B1683">
        <v>4630</v>
      </c>
      <c r="C1683" t="s">
        <v>20</v>
      </c>
      <c r="D1683" t="s">
        <v>35</v>
      </c>
      <c r="E1683" t="s">
        <v>7396</v>
      </c>
      <c r="F1683" t="s">
        <v>7396</v>
      </c>
      <c r="G1683" s="1">
        <v>44733.683333333334</v>
      </c>
      <c r="H1683" s="1">
        <v>44733.715277777781</v>
      </c>
      <c r="I1683">
        <v>85241904559</v>
      </c>
      <c r="J1683" t="s">
        <v>19</v>
      </c>
      <c r="K1683" t="s">
        <v>7397</v>
      </c>
      <c r="L1683" t="s">
        <v>7398</v>
      </c>
      <c r="M1683" s="2">
        <v>44812</v>
      </c>
      <c r="N1683" t="s">
        <v>7399</v>
      </c>
      <c r="O1683">
        <v>5900000</v>
      </c>
      <c r="P1683">
        <v>50</v>
      </c>
      <c r="Q1683" t="s">
        <v>7400</v>
      </c>
      <c r="R1683" t="s">
        <v>17</v>
      </c>
      <c r="S1683" s="2">
        <v>44834</v>
      </c>
    </row>
    <row r="1684" spans="1:19" x14ac:dyDescent="0.25">
      <c r="A1684">
        <v>2206104</v>
      </c>
      <c r="B1684">
        <v>4308</v>
      </c>
      <c r="C1684" t="s">
        <v>20</v>
      </c>
      <c r="D1684" t="s">
        <v>103</v>
      </c>
      <c r="E1684" t="s">
        <v>803</v>
      </c>
      <c r="F1684" t="s">
        <v>803</v>
      </c>
      <c r="G1684" s="1">
        <v>44733.677083333336</v>
      </c>
      <c r="H1684" s="1">
        <v>44733.677083333336</v>
      </c>
      <c r="I1684">
        <v>81392983443</v>
      </c>
      <c r="J1684" t="s">
        <v>19</v>
      </c>
      <c r="K1684" t="s">
        <v>804</v>
      </c>
      <c r="L1684" t="s">
        <v>7401</v>
      </c>
      <c r="M1684" s="2">
        <v>44754</v>
      </c>
      <c r="N1684" t="s">
        <v>7402</v>
      </c>
      <c r="O1684">
        <v>2300000</v>
      </c>
      <c r="P1684">
        <v>10</v>
      </c>
      <c r="Q1684" t="s">
        <v>7403</v>
      </c>
      <c r="R1684" t="s">
        <v>17</v>
      </c>
      <c r="S1684" s="2">
        <v>44765</v>
      </c>
    </row>
    <row r="1685" spans="1:19" x14ac:dyDescent="0.25">
      <c r="A1685">
        <v>2207046</v>
      </c>
      <c r="B1685">
        <v>5174</v>
      </c>
      <c r="C1685" t="s">
        <v>110</v>
      </c>
      <c r="D1685" t="s">
        <v>30</v>
      </c>
      <c r="E1685" t="s">
        <v>2262</v>
      </c>
      <c r="F1685" t="s">
        <v>7404</v>
      </c>
      <c r="G1685" s="1">
        <v>44733.666666666664</v>
      </c>
      <c r="H1685" s="1">
        <v>44733.666666666664</v>
      </c>
      <c r="I1685">
        <v>85242072914</v>
      </c>
      <c r="J1685" t="s">
        <v>19</v>
      </c>
      <c r="K1685" t="s">
        <v>2264</v>
      </c>
      <c r="L1685" t="s">
        <v>7405</v>
      </c>
      <c r="M1685" s="2">
        <v>44888</v>
      </c>
      <c r="N1685" t="s">
        <v>7406</v>
      </c>
      <c r="O1685">
        <v>2400000</v>
      </c>
      <c r="P1685">
        <v>15</v>
      </c>
      <c r="Q1685" t="s">
        <v>7407</v>
      </c>
      <c r="R1685" t="s">
        <v>28</v>
      </c>
      <c r="S1685" s="2">
        <v>44895</v>
      </c>
    </row>
    <row r="1686" spans="1:19" x14ac:dyDescent="0.25">
      <c r="A1686">
        <v>2206095</v>
      </c>
      <c r="B1686">
        <v>4349</v>
      </c>
      <c r="C1686" t="s">
        <v>20</v>
      </c>
      <c r="D1686" t="s">
        <v>43</v>
      </c>
      <c r="E1686" t="s">
        <v>7408</v>
      </c>
      <c r="F1686" t="s">
        <v>7408</v>
      </c>
      <c r="G1686" s="1">
        <v>44733.665972222225</v>
      </c>
      <c r="H1686" s="1">
        <v>44733.665972222225</v>
      </c>
      <c r="I1686">
        <v>81387736648</v>
      </c>
      <c r="J1686" t="s">
        <v>19</v>
      </c>
      <c r="K1686" t="s">
        <v>7409</v>
      </c>
      <c r="L1686" t="s">
        <v>7410</v>
      </c>
      <c r="M1686" s="2">
        <v>44760</v>
      </c>
      <c r="N1686" t="s">
        <v>7411</v>
      </c>
      <c r="O1686">
        <v>3080250</v>
      </c>
      <c r="P1686">
        <v>25</v>
      </c>
      <c r="Q1686" t="s">
        <v>7412</v>
      </c>
      <c r="R1686" t="s">
        <v>28</v>
      </c>
      <c r="S1686" s="2">
        <v>44774</v>
      </c>
    </row>
    <row r="1687" spans="1:19" x14ac:dyDescent="0.25">
      <c r="A1687">
        <v>2206132</v>
      </c>
      <c r="B1687">
        <v>5077</v>
      </c>
      <c r="C1687" t="s">
        <v>20</v>
      </c>
      <c r="D1687" t="s">
        <v>218</v>
      </c>
      <c r="E1687" t="s">
        <v>7413</v>
      </c>
      <c r="F1687" t="s">
        <v>7414</v>
      </c>
      <c r="G1687" s="1">
        <v>44733.631249999999</v>
      </c>
      <c r="H1687" s="1">
        <v>44733.631944444445</v>
      </c>
      <c r="I1687">
        <v>81805543347</v>
      </c>
      <c r="J1687" t="s">
        <v>19</v>
      </c>
      <c r="K1687" t="s">
        <v>7415</v>
      </c>
      <c r="L1687" t="s">
        <v>7416</v>
      </c>
      <c r="M1687" s="2">
        <v>44875</v>
      </c>
      <c r="N1687" t="s">
        <v>7417</v>
      </c>
      <c r="O1687">
        <v>3770000</v>
      </c>
      <c r="P1687">
        <v>10</v>
      </c>
      <c r="Q1687" t="s">
        <v>7418</v>
      </c>
      <c r="R1687" t="s">
        <v>28</v>
      </c>
      <c r="S1687" s="2">
        <v>44883</v>
      </c>
    </row>
    <row r="1688" spans="1:19" x14ac:dyDescent="0.25">
      <c r="A1688">
        <v>2206096</v>
      </c>
      <c r="B1688">
        <v>4396</v>
      </c>
      <c r="C1688" t="s">
        <v>20</v>
      </c>
      <c r="D1688" t="s">
        <v>103</v>
      </c>
      <c r="E1688" t="s">
        <v>6453</v>
      </c>
      <c r="F1688" t="s">
        <v>6453</v>
      </c>
      <c r="G1688" s="1">
        <v>44733.62222222222</v>
      </c>
      <c r="H1688" s="1">
        <v>44733.622916666667</v>
      </c>
      <c r="I1688">
        <v>85974469068</v>
      </c>
      <c r="J1688" t="s">
        <v>19</v>
      </c>
      <c r="K1688" t="s">
        <v>6454</v>
      </c>
      <c r="L1688" t="s">
        <v>7419</v>
      </c>
      <c r="M1688" s="2">
        <v>44769</v>
      </c>
      <c r="N1688" t="s">
        <v>7420</v>
      </c>
      <c r="O1688">
        <v>7500000</v>
      </c>
      <c r="P1688">
        <v>50</v>
      </c>
      <c r="Q1688" t="s">
        <v>6456</v>
      </c>
      <c r="R1688" t="s">
        <v>17</v>
      </c>
      <c r="S1688" s="2">
        <v>44773</v>
      </c>
    </row>
    <row r="1689" spans="1:19" x14ac:dyDescent="0.25">
      <c r="A1689">
        <v>2206145</v>
      </c>
      <c r="B1689">
        <v>4391</v>
      </c>
      <c r="C1689" t="s">
        <v>20</v>
      </c>
      <c r="D1689" t="s">
        <v>43</v>
      </c>
      <c r="E1689" t="s">
        <v>7421</v>
      </c>
      <c r="F1689" t="s">
        <v>7422</v>
      </c>
      <c r="G1689" s="1">
        <v>44733.603472222225</v>
      </c>
      <c r="H1689" s="1">
        <v>44733.603472222225</v>
      </c>
      <c r="I1689">
        <v>81347843644</v>
      </c>
      <c r="J1689" t="s">
        <v>19</v>
      </c>
      <c r="K1689" t="s">
        <v>7423</v>
      </c>
      <c r="L1689" t="s">
        <v>7424</v>
      </c>
      <c r="M1689" s="2">
        <v>44768</v>
      </c>
      <c r="N1689" t="s">
        <v>7425</v>
      </c>
      <c r="O1689">
        <v>9102000</v>
      </c>
      <c r="P1689">
        <v>100</v>
      </c>
      <c r="Q1689" t="s">
        <v>7426</v>
      </c>
      <c r="R1689" t="s">
        <v>28</v>
      </c>
      <c r="S1689" s="2">
        <v>44789</v>
      </c>
    </row>
    <row r="1690" spans="1:19" x14ac:dyDescent="0.25">
      <c r="A1690">
        <v>2206088</v>
      </c>
      <c r="B1690">
        <v>4441</v>
      </c>
      <c r="C1690" t="s">
        <v>20</v>
      </c>
      <c r="D1690" t="s">
        <v>59</v>
      </c>
      <c r="E1690" t="s">
        <v>7427</v>
      </c>
      <c r="F1690" t="s">
        <v>7427</v>
      </c>
      <c r="G1690" s="1">
        <v>44733.59097222222</v>
      </c>
      <c r="H1690" s="1">
        <v>44733.591666666667</v>
      </c>
      <c r="I1690">
        <v>811677829</v>
      </c>
      <c r="J1690" t="s">
        <v>19</v>
      </c>
      <c r="K1690" t="s">
        <v>7428</v>
      </c>
      <c r="L1690" t="s">
        <v>7429</v>
      </c>
      <c r="M1690" s="2">
        <v>44781</v>
      </c>
      <c r="N1690" t="s">
        <v>7430</v>
      </c>
      <c r="O1690">
        <v>5900000</v>
      </c>
      <c r="P1690">
        <v>100</v>
      </c>
      <c r="Q1690" t="s">
        <v>7431</v>
      </c>
      <c r="R1690" t="s">
        <v>17</v>
      </c>
      <c r="S1690" s="2">
        <v>44795</v>
      </c>
    </row>
    <row r="1691" spans="1:19" x14ac:dyDescent="0.25">
      <c r="A1691">
        <v>2206154</v>
      </c>
      <c r="B1691">
        <v>4367</v>
      </c>
      <c r="C1691" t="s">
        <v>20</v>
      </c>
      <c r="D1691" t="s">
        <v>103</v>
      </c>
      <c r="E1691" t="s">
        <v>7432</v>
      </c>
      <c r="F1691" t="s">
        <v>7432</v>
      </c>
      <c r="G1691" s="1">
        <v>44733.587500000001</v>
      </c>
      <c r="H1691" s="1">
        <v>44733.587500000001</v>
      </c>
      <c r="I1691">
        <v>8122840759</v>
      </c>
      <c r="J1691" t="s">
        <v>19</v>
      </c>
      <c r="K1691" t="s">
        <v>7433</v>
      </c>
      <c r="L1691" t="s">
        <v>7434</v>
      </c>
      <c r="M1691" s="2">
        <v>44762</v>
      </c>
      <c r="N1691" t="s">
        <v>7435</v>
      </c>
      <c r="O1691">
        <v>2350000</v>
      </c>
      <c r="P1691">
        <v>25</v>
      </c>
      <c r="Q1691" t="s">
        <v>7436</v>
      </c>
      <c r="R1691" t="s">
        <v>28</v>
      </c>
      <c r="S1691" s="2">
        <v>44771</v>
      </c>
    </row>
    <row r="1692" spans="1:19" x14ac:dyDescent="0.25">
      <c r="A1692">
        <v>2206089</v>
      </c>
      <c r="B1692">
        <v>4442</v>
      </c>
      <c r="C1692" t="s">
        <v>110</v>
      </c>
      <c r="D1692" t="s">
        <v>59</v>
      </c>
      <c r="E1692" t="s">
        <v>7437</v>
      </c>
      <c r="F1692" t="s">
        <v>7437</v>
      </c>
      <c r="G1692" s="1">
        <v>44733.583333333336</v>
      </c>
      <c r="H1692" s="1">
        <v>44733.583333333336</v>
      </c>
      <c r="I1692">
        <v>8125220912</v>
      </c>
      <c r="J1692" t="s">
        <v>19</v>
      </c>
      <c r="K1692" t="s">
        <v>7438</v>
      </c>
      <c r="L1692" t="s">
        <v>7439</v>
      </c>
      <c r="M1692" s="2">
        <v>44781</v>
      </c>
      <c r="N1692" t="s">
        <v>7440</v>
      </c>
      <c r="O1692">
        <v>2150000</v>
      </c>
      <c r="P1692">
        <v>25</v>
      </c>
      <c r="Q1692" t="s">
        <v>7441</v>
      </c>
      <c r="R1692" t="s">
        <v>28</v>
      </c>
      <c r="S1692" s="2">
        <v>44795</v>
      </c>
    </row>
    <row r="1693" spans="1:19" x14ac:dyDescent="0.25">
      <c r="A1693">
        <v>2206100</v>
      </c>
      <c r="B1693">
        <v>5162</v>
      </c>
      <c r="C1693" t="s">
        <v>110</v>
      </c>
      <c r="D1693" t="s">
        <v>30</v>
      </c>
      <c r="E1693" t="s">
        <v>7442</v>
      </c>
      <c r="F1693" t="s">
        <v>7442</v>
      </c>
      <c r="G1693" s="1">
        <v>44733.582638888889</v>
      </c>
      <c r="H1693" s="1">
        <v>44733.582638888889</v>
      </c>
      <c r="I1693">
        <v>81241236437</v>
      </c>
      <c r="J1693" t="s">
        <v>19</v>
      </c>
      <c r="K1693" t="s">
        <v>7443</v>
      </c>
      <c r="L1693" t="s">
        <v>7444</v>
      </c>
      <c r="M1693" s="2">
        <v>44887</v>
      </c>
      <c r="N1693" t="s">
        <v>7445</v>
      </c>
      <c r="O1693">
        <v>2840000</v>
      </c>
      <c r="P1693">
        <v>20</v>
      </c>
      <c r="Q1693" t="s">
        <v>7446</v>
      </c>
      <c r="R1693" t="s">
        <v>28</v>
      </c>
      <c r="S1693" s="2">
        <v>44895</v>
      </c>
    </row>
    <row r="1694" spans="1:19" x14ac:dyDescent="0.25">
      <c r="A1694" t="s">
        <v>19</v>
      </c>
      <c r="B1694">
        <v>4192</v>
      </c>
      <c r="C1694" t="s">
        <v>20</v>
      </c>
      <c r="D1694" t="s">
        <v>59</v>
      </c>
      <c r="E1694" t="s">
        <v>7447</v>
      </c>
      <c r="F1694" t="s">
        <v>7447</v>
      </c>
      <c r="G1694" s="1">
        <v>44733.355555555558</v>
      </c>
      <c r="H1694" s="1">
        <v>44733.446527777778</v>
      </c>
      <c r="I1694">
        <v>81344445615</v>
      </c>
      <c r="J1694" t="s">
        <v>19</v>
      </c>
      <c r="K1694" t="s">
        <v>7448</v>
      </c>
      <c r="L1694" t="s">
        <v>7449</v>
      </c>
      <c r="M1694" s="2">
        <v>44733</v>
      </c>
      <c r="N1694" t="s">
        <v>19</v>
      </c>
      <c r="O1694">
        <v>1700000</v>
      </c>
      <c r="P1694">
        <v>1</v>
      </c>
      <c r="Q1694" t="s">
        <v>7450</v>
      </c>
      <c r="R1694" t="s">
        <v>28</v>
      </c>
      <c r="S1694" s="2">
        <v>44741</v>
      </c>
    </row>
    <row r="1695" spans="1:19" x14ac:dyDescent="0.25">
      <c r="A1695">
        <v>2206093</v>
      </c>
      <c r="B1695">
        <v>4626</v>
      </c>
      <c r="C1695" t="s">
        <v>110</v>
      </c>
      <c r="D1695" t="s">
        <v>21</v>
      </c>
      <c r="E1695" t="s">
        <v>7451</v>
      </c>
      <c r="F1695" t="s">
        <v>7452</v>
      </c>
      <c r="G1695" s="1">
        <v>44732.762499999997</v>
      </c>
      <c r="H1695" s="1">
        <v>44733.387499999997</v>
      </c>
      <c r="I1695">
        <v>8558285212</v>
      </c>
      <c r="J1695" t="s">
        <v>19</v>
      </c>
      <c r="K1695" t="s">
        <v>7453</v>
      </c>
      <c r="L1695" t="s">
        <v>7454</v>
      </c>
      <c r="M1695" s="2">
        <v>44812</v>
      </c>
      <c r="N1695" t="s">
        <v>7455</v>
      </c>
      <c r="O1695">
        <v>4180000</v>
      </c>
      <c r="P1695">
        <v>55</v>
      </c>
      <c r="Q1695" t="s">
        <v>7456</v>
      </c>
      <c r="R1695" t="s">
        <v>28</v>
      </c>
      <c r="S1695" s="2">
        <v>44832</v>
      </c>
    </row>
    <row r="1696" spans="1:19" x14ac:dyDescent="0.25">
      <c r="A1696">
        <v>2206131</v>
      </c>
      <c r="B1696">
        <v>4369</v>
      </c>
      <c r="C1696" t="s">
        <v>20</v>
      </c>
      <c r="D1696" t="s">
        <v>218</v>
      </c>
      <c r="E1696" t="s">
        <v>7457</v>
      </c>
      <c r="F1696" t="s">
        <v>7458</v>
      </c>
      <c r="G1696" s="1">
        <v>44732.741666666669</v>
      </c>
      <c r="H1696" s="1">
        <v>44732.770138888889</v>
      </c>
      <c r="I1696">
        <v>85234741870</v>
      </c>
      <c r="J1696" t="s">
        <v>19</v>
      </c>
      <c r="K1696" t="s">
        <v>7459</v>
      </c>
      <c r="L1696" t="s">
        <v>7460</v>
      </c>
      <c r="M1696" s="2">
        <v>44762</v>
      </c>
      <c r="N1696" t="s">
        <v>7461</v>
      </c>
      <c r="O1696">
        <v>1530000</v>
      </c>
      <c r="P1696">
        <v>10</v>
      </c>
      <c r="Q1696" t="s">
        <v>7462</v>
      </c>
      <c r="R1696" t="s">
        <v>28</v>
      </c>
      <c r="S1696" s="2">
        <v>44771</v>
      </c>
    </row>
    <row r="1697" spans="1:19" x14ac:dyDescent="0.25">
      <c r="A1697">
        <v>2206091</v>
      </c>
      <c r="B1697">
        <v>4372</v>
      </c>
      <c r="C1697" t="s">
        <v>20</v>
      </c>
      <c r="D1697" t="s">
        <v>21</v>
      </c>
      <c r="E1697" t="s">
        <v>7463</v>
      </c>
      <c r="F1697" t="s">
        <v>7464</v>
      </c>
      <c r="G1697" s="1">
        <v>44732.747916666667</v>
      </c>
      <c r="H1697" s="1">
        <v>44732.767361111109</v>
      </c>
      <c r="I1697">
        <v>81586423300</v>
      </c>
      <c r="J1697" t="s">
        <v>19</v>
      </c>
      <c r="K1697" t="s">
        <v>7465</v>
      </c>
      <c r="L1697" t="s">
        <v>7466</v>
      </c>
      <c r="M1697" s="2">
        <v>44762</v>
      </c>
      <c r="N1697" t="s">
        <v>7467</v>
      </c>
      <c r="O1697">
        <v>3225000</v>
      </c>
      <c r="P1697">
        <v>25</v>
      </c>
      <c r="Q1697" t="s">
        <v>7468</v>
      </c>
      <c r="R1697" t="s">
        <v>17</v>
      </c>
      <c r="S1697" s="2">
        <v>44773</v>
      </c>
    </row>
    <row r="1698" spans="1:19" x14ac:dyDescent="0.25">
      <c r="A1698">
        <v>2206102</v>
      </c>
      <c r="B1698">
        <v>4531</v>
      </c>
      <c r="C1698" t="s">
        <v>20</v>
      </c>
      <c r="D1698" t="s">
        <v>21</v>
      </c>
      <c r="E1698" t="s">
        <v>7469</v>
      </c>
      <c r="F1698" t="s">
        <v>7470</v>
      </c>
      <c r="G1698" s="1">
        <v>44732.76666666667</v>
      </c>
      <c r="H1698" s="1">
        <v>44732.767361111109</v>
      </c>
      <c r="I1698">
        <v>81214753451</v>
      </c>
      <c r="J1698" t="s">
        <v>19</v>
      </c>
      <c r="K1698" t="s">
        <v>7471</v>
      </c>
      <c r="L1698" t="s">
        <v>7472</v>
      </c>
      <c r="M1698" s="2">
        <v>44795</v>
      </c>
      <c r="N1698" t="s">
        <v>7473</v>
      </c>
      <c r="O1698">
        <v>12827000</v>
      </c>
      <c r="P1698">
        <v>101</v>
      </c>
      <c r="Q1698" t="s">
        <v>7474</v>
      </c>
      <c r="R1698" t="s">
        <v>28</v>
      </c>
      <c r="S1698" s="2">
        <v>44806</v>
      </c>
    </row>
    <row r="1699" spans="1:19" x14ac:dyDescent="0.25">
      <c r="A1699">
        <v>2206085</v>
      </c>
      <c r="B1699">
        <v>5355</v>
      </c>
      <c r="C1699" t="s">
        <v>20</v>
      </c>
      <c r="D1699" t="s">
        <v>103</v>
      </c>
      <c r="E1699" t="s">
        <v>7475</v>
      </c>
      <c r="F1699" t="s">
        <v>7476</v>
      </c>
      <c r="G1699" s="1">
        <v>44732.65902777778</v>
      </c>
      <c r="H1699" s="1">
        <v>44732.661111111112</v>
      </c>
      <c r="I1699">
        <v>81365451371</v>
      </c>
      <c r="J1699" t="s">
        <v>19</v>
      </c>
      <c r="K1699" t="s">
        <v>7477</v>
      </c>
      <c r="L1699" t="s">
        <v>7478</v>
      </c>
      <c r="M1699" s="2">
        <v>44915</v>
      </c>
      <c r="N1699" t="s">
        <v>7479</v>
      </c>
      <c r="O1699">
        <v>48000000</v>
      </c>
      <c r="P1699">
        <v>500</v>
      </c>
      <c r="Q1699" t="s">
        <v>7480</v>
      </c>
      <c r="R1699" t="s">
        <v>17</v>
      </c>
      <c r="S1699" s="2">
        <v>44926</v>
      </c>
    </row>
    <row r="1700" spans="1:19" x14ac:dyDescent="0.25">
      <c r="A1700">
        <v>2206086</v>
      </c>
      <c r="B1700">
        <v>4361</v>
      </c>
      <c r="C1700" t="s">
        <v>20</v>
      </c>
      <c r="D1700" t="s">
        <v>35</v>
      </c>
      <c r="E1700" t="s">
        <v>7481</v>
      </c>
      <c r="F1700" t="s">
        <v>7482</v>
      </c>
      <c r="G1700" s="1">
        <v>44732.613888888889</v>
      </c>
      <c r="H1700" s="1">
        <v>44732.623611111114</v>
      </c>
      <c r="I1700">
        <v>82190868598</v>
      </c>
      <c r="J1700" t="s">
        <v>19</v>
      </c>
      <c r="K1700" t="s">
        <v>7483</v>
      </c>
      <c r="L1700" t="s">
        <v>7484</v>
      </c>
      <c r="M1700" s="2">
        <v>44762</v>
      </c>
      <c r="N1700" t="s">
        <v>7485</v>
      </c>
      <c r="O1700">
        <v>5450000</v>
      </c>
      <c r="P1700">
        <v>50</v>
      </c>
      <c r="Q1700" t="s">
        <v>7486</v>
      </c>
      <c r="R1700" t="s">
        <v>235</v>
      </c>
      <c r="S1700" s="2">
        <v>44783</v>
      </c>
    </row>
    <row r="1701" spans="1:19" x14ac:dyDescent="0.25">
      <c r="A1701">
        <v>2206082</v>
      </c>
      <c r="B1701">
        <v>4307</v>
      </c>
      <c r="C1701" t="s">
        <v>20</v>
      </c>
      <c r="D1701" t="s">
        <v>43</v>
      </c>
      <c r="E1701" t="s">
        <v>50</v>
      </c>
      <c r="F1701" t="s">
        <v>7487</v>
      </c>
      <c r="G1701" s="1">
        <v>44732.595138888886</v>
      </c>
      <c r="H1701" s="1">
        <v>44732.595138888886</v>
      </c>
      <c r="I1701" s="3">
        <v>6290000000000</v>
      </c>
      <c r="J1701" t="s">
        <v>19</v>
      </c>
      <c r="K1701" t="s">
        <v>52</v>
      </c>
      <c r="L1701" t="s">
        <v>7488</v>
      </c>
      <c r="M1701" s="2">
        <v>44754</v>
      </c>
      <c r="N1701" t="s">
        <v>7489</v>
      </c>
      <c r="O1701">
        <v>2775000</v>
      </c>
      <c r="P1701">
        <v>25</v>
      </c>
      <c r="Q1701" t="s">
        <v>7490</v>
      </c>
      <c r="R1701" t="s">
        <v>17</v>
      </c>
      <c r="S1701" s="2">
        <v>44768</v>
      </c>
    </row>
    <row r="1702" spans="1:19" x14ac:dyDescent="0.25">
      <c r="A1702">
        <v>2206139</v>
      </c>
      <c r="B1702">
        <v>4342</v>
      </c>
      <c r="C1702" t="s">
        <v>20</v>
      </c>
      <c r="D1702" t="s">
        <v>3396</v>
      </c>
      <c r="E1702" t="s">
        <v>7491</v>
      </c>
      <c r="F1702" t="s">
        <v>7492</v>
      </c>
      <c r="G1702" s="1">
        <v>44732.542361111111</v>
      </c>
      <c r="H1702" s="1">
        <v>44732.543055555558</v>
      </c>
      <c r="I1702">
        <v>8119945577</v>
      </c>
      <c r="J1702" t="s">
        <v>19</v>
      </c>
      <c r="K1702" t="s">
        <v>7493</v>
      </c>
      <c r="L1702" t="s">
        <v>7494</v>
      </c>
      <c r="M1702" s="2">
        <v>44758</v>
      </c>
      <c r="N1702" t="s">
        <v>7495</v>
      </c>
      <c r="O1702">
        <v>7949820</v>
      </c>
      <c r="P1702">
        <v>100</v>
      </c>
      <c r="Q1702" t="s">
        <v>7496</v>
      </c>
      <c r="R1702" t="s">
        <v>28</v>
      </c>
      <c r="S1702" s="2">
        <v>44771</v>
      </c>
    </row>
    <row r="1703" spans="1:19" x14ac:dyDescent="0.25">
      <c r="A1703">
        <v>2206075</v>
      </c>
      <c r="B1703">
        <v>4205</v>
      </c>
      <c r="C1703" t="s">
        <v>20</v>
      </c>
      <c r="D1703" t="s">
        <v>6104</v>
      </c>
      <c r="E1703" t="s">
        <v>3580</v>
      </c>
      <c r="F1703" t="s">
        <v>7497</v>
      </c>
      <c r="G1703" s="1">
        <v>44729.719444444447</v>
      </c>
      <c r="H1703" s="1">
        <v>44729.720138888886</v>
      </c>
      <c r="I1703">
        <v>82391124477</v>
      </c>
      <c r="J1703" t="s">
        <v>19</v>
      </c>
      <c r="K1703" t="s">
        <v>7498</v>
      </c>
      <c r="L1703" t="s">
        <v>7499</v>
      </c>
      <c r="M1703" s="2">
        <v>44748</v>
      </c>
      <c r="N1703" t="s">
        <v>19</v>
      </c>
      <c r="O1703">
        <v>2580000</v>
      </c>
      <c r="P1703">
        <v>15</v>
      </c>
      <c r="Q1703" t="s">
        <v>7500</v>
      </c>
      <c r="R1703" t="s">
        <v>19</v>
      </c>
      <c r="S1703" s="2">
        <v>44742</v>
      </c>
    </row>
    <row r="1704" spans="1:19" x14ac:dyDescent="0.25">
      <c r="A1704">
        <v>2206079</v>
      </c>
      <c r="B1704">
        <v>4718</v>
      </c>
      <c r="C1704" t="s">
        <v>110</v>
      </c>
      <c r="D1704" t="s">
        <v>6104</v>
      </c>
      <c r="E1704" t="s">
        <v>7272</v>
      </c>
      <c r="F1704" t="s">
        <v>7273</v>
      </c>
      <c r="G1704" s="1">
        <v>44729.473611111112</v>
      </c>
      <c r="H1704" s="1">
        <v>44729.473611111112</v>
      </c>
      <c r="I1704">
        <v>85226221060</v>
      </c>
      <c r="J1704" t="s">
        <v>19</v>
      </c>
      <c r="K1704" t="s">
        <v>7274</v>
      </c>
      <c r="L1704" t="s">
        <v>7501</v>
      </c>
      <c r="M1704" s="2">
        <v>44826</v>
      </c>
      <c r="N1704" t="s">
        <v>7502</v>
      </c>
      <c r="O1704">
        <v>2170000</v>
      </c>
      <c r="P1704">
        <v>10</v>
      </c>
      <c r="Q1704" t="s">
        <v>7277</v>
      </c>
      <c r="R1704" t="s">
        <v>19</v>
      </c>
      <c r="S1704" s="2">
        <v>44840</v>
      </c>
    </row>
    <row r="1705" spans="1:19" x14ac:dyDescent="0.25">
      <c r="A1705">
        <v>2206080</v>
      </c>
      <c r="B1705">
        <v>4717</v>
      </c>
      <c r="C1705" t="s">
        <v>110</v>
      </c>
      <c r="D1705" t="s">
        <v>6104</v>
      </c>
      <c r="E1705" t="s">
        <v>7272</v>
      </c>
      <c r="F1705" t="s">
        <v>7272</v>
      </c>
      <c r="G1705" s="1">
        <v>44729.459027777775</v>
      </c>
      <c r="H1705" s="1">
        <v>44729.459722222222</v>
      </c>
      <c r="I1705">
        <v>85226221060</v>
      </c>
      <c r="J1705" t="s">
        <v>19</v>
      </c>
      <c r="K1705" t="s">
        <v>7274</v>
      </c>
      <c r="L1705" t="s">
        <v>7503</v>
      </c>
      <c r="M1705" s="2">
        <v>44826</v>
      </c>
      <c r="N1705" t="s">
        <v>7504</v>
      </c>
      <c r="O1705">
        <v>2600000</v>
      </c>
      <c r="P1705">
        <v>10</v>
      </c>
      <c r="Q1705" t="s">
        <v>7277</v>
      </c>
      <c r="R1705" t="s">
        <v>19</v>
      </c>
      <c r="S1705" s="2">
        <v>44840</v>
      </c>
    </row>
    <row r="1706" spans="1:19" x14ac:dyDescent="0.25">
      <c r="A1706">
        <v>2206078</v>
      </c>
      <c r="B1706">
        <v>4315</v>
      </c>
      <c r="C1706" t="s">
        <v>20</v>
      </c>
      <c r="D1706" t="s">
        <v>59</v>
      </c>
      <c r="E1706" t="s">
        <v>4007</v>
      </c>
      <c r="F1706" t="s">
        <v>4007</v>
      </c>
      <c r="G1706" s="1">
        <v>44729.450694444444</v>
      </c>
      <c r="H1706" s="1">
        <v>44729.450694444444</v>
      </c>
      <c r="I1706">
        <v>8124957284</v>
      </c>
      <c r="J1706" t="s">
        <v>19</v>
      </c>
      <c r="K1706" t="s">
        <v>4009</v>
      </c>
      <c r="L1706" t="s">
        <v>7505</v>
      </c>
      <c r="M1706" s="2">
        <v>44755</v>
      </c>
      <c r="N1706" t="s">
        <v>7506</v>
      </c>
      <c r="O1706">
        <v>3100000</v>
      </c>
      <c r="P1706">
        <v>25</v>
      </c>
      <c r="Q1706" t="s">
        <v>7507</v>
      </c>
      <c r="R1706" t="s">
        <v>17</v>
      </c>
      <c r="S1706" s="2">
        <v>44769</v>
      </c>
    </row>
    <row r="1707" spans="1:19" x14ac:dyDescent="0.25">
      <c r="A1707">
        <v>2206073</v>
      </c>
      <c r="B1707">
        <v>4411</v>
      </c>
      <c r="C1707" t="s">
        <v>20</v>
      </c>
      <c r="D1707" t="s">
        <v>3396</v>
      </c>
      <c r="E1707" t="s">
        <v>7508</v>
      </c>
      <c r="F1707" t="s">
        <v>7508</v>
      </c>
      <c r="G1707" s="1">
        <v>44729.436111111114</v>
      </c>
      <c r="H1707" s="1">
        <v>44729.4375</v>
      </c>
      <c r="I1707">
        <v>8179438668</v>
      </c>
      <c r="J1707" t="s">
        <v>19</v>
      </c>
      <c r="K1707" t="s">
        <v>7509</v>
      </c>
      <c r="L1707" t="s">
        <v>7510</v>
      </c>
      <c r="M1707" s="2">
        <v>44774</v>
      </c>
      <c r="N1707" t="s">
        <v>7511</v>
      </c>
      <c r="O1707">
        <v>3250000</v>
      </c>
      <c r="P1707">
        <v>50</v>
      </c>
      <c r="Q1707" t="s">
        <v>7512</v>
      </c>
      <c r="R1707" t="s">
        <v>28</v>
      </c>
      <c r="S1707" s="2">
        <v>44788</v>
      </c>
    </row>
    <row r="1708" spans="1:19" x14ac:dyDescent="0.25">
      <c r="A1708">
        <v>2206130</v>
      </c>
      <c r="B1708">
        <v>4387</v>
      </c>
      <c r="C1708" t="s">
        <v>20</v>
      </c>
      <c r="D1708" t="s">
        <v>218</v>
      </c>
      <c r="E1708" t="s">
        <v>7513</v>
      </c>
      <c r="F1708" t="s">
        <v>7514</v>
      </c>
      <c r="G1708" s="1">
        <v>44729.418749999997</v>
      </c>
      <c r="H1708" s="1">
        <v>44729.419444444444</v>
      </c>
      <c r="I1708">
        <v>81315359414</v>
      </c>
      <c r="J1708" t="s">
        <v>19</v>
      </c>
      <c r="K1708" t="s">
        <v>7515</v>
      </c>
      <c r="L1708" t="s">
        <v>7516</v>
      </c>
      <c r="M1708" s="2">
        <v>44767</v>
      </c>
      <c r="N1708" t="s">
        <v>7517</v>
      </c>
      <c r="O1708">
        <v>3800000</v>
      </c>
      <c r="P1708">
        <v>50</v>
      </c>
      <c r="Q1708" t="s">
        <v>7518</v>
      </c>
      <c r="R1708" t="s">
        <v>17</v>
      </c>
      <c r="S1708" s="2">
        <v>44767</v>
      </c>
    </row>
    <row r="1709" spans="1:19" x14ac:dyDescent="0.25">
      <c r="A1709">
        <v>2206092</v>
      </c>
      <c r="B1709">
        <v>4537</v>
      </c>
      <c r="C1709" t="s">
        <v>20</v>
      </c>
      <c r="D1709" t="s">
        <v>43</v>
      </c>
      <c r="E1709" t="s">
        <v>7519</v>
      </c>
      <c r="F1709" t="s">
        <v>7520</v>
      </c>
      <c r="G1709" s="1">
        <v>44728.67291666667</v>
      </c>
      <c r="H1709" s="1">
        <v>44728.67291666667</v>
      </c>
      <c r="I1709">
        <v>82114086458</v>
      </c>
      <c r="J1709" t="s">
        <v>19</v>
      </c>
      <c r="K1709" t="s">
        <v>7521</v>
      </c>
      <c r="L1709" t="s">
        <v>7522</v>
      </c>
      <c r="M1709" s="2">
        <v>44795</v>
      </c>
      <c r="N1709" t="s">
        <v>7523</v>
      </c>
      <c r="O1709">
        <v>3150000</v>
      </c>
      <c r="P1709">
        <v>50</v>
      </c>
      <c r="Q1709" t="s">
        <v>7524</v>
      </c>
      <c r="R1709" t="s">
        <v>28</v>
      </c>
      <c r="S1709" s="2">
        <v>44809</v>
      </c>
    </row>
    <row r="1710" spans="1:19" x14ac:dyDescent="0.25">
      <c r="A1710">
        <v>2206084</v>
      </c>
      <c r="B1710">
        <v>4399</v>
      </c>
      <c r="C1710" t="s">
        <v>20</v>
      </c>
      <c r="D1710" t="s">
        <v>103</v>
      </c>
      <c r="E1710" t="s">
        <v>5379</v>
      </c>
      <c r="F1710" t="s">
        <v>5379</v>
      </c>
      <c r="G1710" s="1">
        <v>44728.582638888889</v>
      </c>
      <c r="H1710" s="1">
        <v>44728.582638888889</v>
      </c>
      <c r="I1710">
        <v>8156528864</v>
      </c>
      <c r="J1710" t="s">
        <v>19</v>
      </c>
      <c r="K1710" t="s">
        <v>5380</v>
      </c>
      <c r="L1710" t="s">
        <v>7525</v>
      </c>
      <c r="M1710" s="2">
        <v>44769</v>
      </c>
      <c r="N1710" t="s">
        <v>5382</v>
      </c>
      <c r="O1710">
        <v>6525000</v>
      </c>
      <c r="P1710">
        <v>25</v>
      </c>
      <c r="Q1710" t="s">
        <v>5383</v>
      </c>
      <c r="R1710" t="s">
        <v>17</v>
      </c>
      <c r="S1710" s="2">
        <v>44773</v>
      </c>
    </row>
    <row r="1711" spans="1:19" x14ac:dyDescent="0.25">
      <c r="A1711">
        <v>2206071</v>
      </c>
      <c r="B1711">
        <v>4317</v>
      </c>
      <c r="C1711" t="s">
        <v>20</v>
      </c>
      <c r="D1711" t="s">
        <v>218</v>
      </c>
      <c r="E1711" t="s">
        <v>219</v>
      </c>
      <c r="F1711" t="s">
        <v>7526</v>
      </c>
      <c r="G1711" s="1">
        <v>44728.55972222222</v>
      </c>
      <c r="H1711" s="1">
        <v>44728.55972222222</v>
      </c>
      <c r="I1711">
        <v>81324918200</v>
      </c>
      <c r="J1711" t="s">
        <v>19</v>
      </c>
      <c r="K1711" t="s">
        <v>221</v>
      </c>
      <c r="L1711" t="s">
        <v>7527</v>
      </c>
      <c r="M1711" s="2">
        <v>44755</v>
      </c>
      <c r="N1711" t="s">
        <v>7528</v>
      </c>
      <c r="O1711">
        <v>4395000</v>
      </c>
      <c r="P1711">
        <v>50</v>
      </c>
      <c r="Q1711" t="s">
        <v>262</v>
      </c>
      <c r="R1711" t="s">
        <v>19</v>
      </c>
      <c r="S1711" s="2">
        <v>44760</v>
      </c>
    </row>
    <row r="1712" spans="1:19" x14ac:dyDescent="0.25">
      <c r="A1712">
        <v>2206068</v>
      </c>
      <c r="B1712">
        <v>4563</v>
      </c>
      <c r="C1712" t="s">
        <v>110</v>
      </c>
      <c r="D1712" t="s">
        <v>103</v>
      </c>
      <c r="E1712" t="s">
        <v>104</v>
      </c>
      <c r="F1712" t="s">
        <v>7529</v>
      </c>
      <c r="G1712" s="1">
        <v>44727.717361111114</v>
      </c>
      <c r="H1712" s="1">
        <v>44727.718055555553</v>
      </c>
      <c r="I1712">
        <v>81320541460</v>
      </c>
      <c r="J1712" t="s">
        <v>19</v>
      </c>
      <c r="K1712" t="s">
        <v>106</v>
      </c>
      <c r="L1712" t="s">
        <v>7530</v>
      </c>
      <c r="M1712" s="2">
        <v>44797</v>
      </c>
      <c r="N1712" t="s">
        <v>7531</v>
      </c>
      <c r="O1712">
        <v>42000000</v>
      </c>
      <c r="P1712">
        <v>1000</v>
      </c>
      <c r="Q1712" t="s">
        <v>7532</v>
      </c>
      <c r="R1712" t="s">
        <v>17</v>
      </c>
      <c r="S1712" s="2">
        <v>44804</v>
      </c>
    </row>
    <row r="1713" spans="1:19" x14ac:dyDescent="0.25">
      <c r="A1713">
        <v>2206072</v>
      </c>
      <c r="B1713">
        <v>4289</v>
      </c>
      <c r="C1713" t="s">
        <v>20</v>
      </c>
      <c r="D1713" t="s">
        <v>65</v>
      </c>
      <c r="E1713" t="s">
        <v>7533</v>
      </c>
      <c r="F1713" t="s">
        <v>7533</v>
      </c>
      <c r="G1713" s="1">
        <v>44727.716666666667</v>
      </c>
      <c r="H1713" s="1">
        <v>44727.717361111114</v>
      </c>
      <c r="I1713">
        <v>85736058700</v>
      </c>
      <c r="J1713" t="s">
        <v>19</v>
      </c>
      <c r="K1713" t="s">
        <v>7534</v>
      </c>
      <c r="L1713" t="s">
        <v>7535</v>
      </c>
      <c r="M1713" s="2">
        <v>44750</v>
      </c>
      <c r="N1713" t="s">
        <v>7536</v>
      </c>
      <c r="O1713">
        <v>4400000</v>
      </c>
      <c r="P1713">
        <v>50</v>
      </c>
      <c r="Q1713" t="s">
        <v>7537</v>
      </c>
      <c r="R1713" t="s">
        <v>28</v>
      </c>
      <c r="S1713" s="2">
        <v>44771</v>
      </c>
    </row>
    <row r="1714" spans="1:19" x14ac:dyDescent="0.25">
      <c r="A1714">
        <v>2206077</v>
      </c>
      <c r="B1714">
        <v>6104</v>
      </c>
      <c r="C1714" t="s">
        <v>20</v>
      </c>
      <c r="D1714" t="s">
        <v>218</v>
      </c>
      <c r="E1714" t="s">
        <v>7538</v>
      </c>
      <c r="F1714" t="s">
        <v>7538</v>
      </c>
      <c r="G1714" s="1">
        <v>44727.631944444445</v>
      </c>
      <c r="H1714" s="1">
        <v>44727.671527777777</v>
      </c>
      <c r="I1714">
        <v>85254535126</v>
      </c>
      <c r="J1714" t="s">
        <v>19</v>
      </c>
      <c r="K1714" t="s">
        <v>7539</v>
      </c>
      <c r="L1714" t="s">
        <v>7540</v>
      </c>
      <c r="M1714" s="2">
        <v>45016</v>
      </c>
      <c r="N1714" t="s">
        <v>19</v>
      </c>
      <c r="O1714">
        <v>9520000</v>
      </c>
      <c r="P1714">
        <v>100</v>
      </c>
      <c r="Q1714" t="s">
        <v>7541</v>
      </c>
      <c r="R1714" t="s">
        <v>19</v>
      </c>
      <c r="S1714" s="2">
        <v>45030</v>
      </c>
    </row>
    <row r="1715" spans="1:19" x14ac:dyDescent="0.25">
      <c r="A1715">
        <v>2208004</v>
      </c>
      <c r="B1715">
        <v>5948</v>
      </c>
      <c r="C1715" t="s">
        <v>20</v>
      </c>
      <c r="D1715" t="s">
        <v>59</v>
      </c>
      <c r="E1715" t="s">
        <v>7542</v>
      </c>
      <c r="F1715" t="s">
        <v>7542</v>
      </c>
      <c r="G1715" s="1">
        <v>44727.622916666667</v>
      </c>
      <c r="H1715" s="1">
        <v>44727.623611111114</v>
      </c>
      <c r="I1715">
        <v>85384321303</v>
      </c>
      <c r="J1715" t="s">
        <v>19</v>
      </c>
      <c r="K1715" t="s">
        <v>7543</v>
      </c>
      <c r="L1715" t="s">
        <v>7544</v>
      </c>
      <c r="M1715" s="2">
        <v>44994</v>
      </c>
      <c r="N1715" t="s">
        <v>7545</v>
      </c>
      <c r="O1715">
        <v>1910000</v>
      </c>
      <c r="P1715">
        <v>10</v>
      </c>
      <c r="Q1715" t="s">
        <v>7546</v>
      </c>
      <c r="R1715" t="s">
        <v>17</v>
      </c>
      <c r="S1715" s="2">
        <v>45007</v>
      </c>
    </row>
    <row r="1716" spans="1:19" x14ac:dyDescent="0.25">
      <c r="A1716">
        <v>2206065</v>
      </c>
      <c r="B1716">
        <v>4340</v>
      </c>
      <c r="C1716" t="s">
        <v>20</v>
      </c>
      <c r="D1716" t="s">
        <v>35</v>
      </c>
      <c r="E1716" t="s">
        <v>4408</v>
      </c>
      <c r="F1716" t="s">
        <v>7547</v>
      </c>
      <c r="G1716" s="1">
        <v>44726.6</v>
      </c>
      <c r="H1716" s="1">
        <v>44726.605555555558</v>
      </c>
      <c r="I1716">
        <v>82324337363</v>
      </c>
      <c r="J1716" t="s">
        <v>19</v>
      </c>
      <c r="K1716" t="s">
        <v>4410</v>
      </c>
      <c r="L1716" t="s">
        <v>7548</v>
      </c>
      <c r="M1716" s="2">
        <v>44757</v>
      </c>
      <c r="N1716" t="s">
        <v>7549</v>
      </c>
      <c r="O1716">
        <v>3600000</v>
      </c>
      <c r="P1716">
        <v>50</v>
      </c>
      <c r="Q1716" t="s">
        <v>7550</v>
      </c>
      <c r="R1716" t="s">
        <v>235</v>
      </c>
      <c r="S1716" s="2">
        <v>44778</v>
      </c>
    </row>
    <row r="1717" spans="1:19" x14ac:dyDescent="0.25">
      <c r="A1717">
        <v>2206062</v>
      </c>
      <c r="B1717">
        <v>4208</v>
      </c>
      <c r="C1717" t="s">
        <v>20</v>
      </c>
      <c r="D1717" t="s">
        <v>3396</v>
      </c>
      <c r="E1717" t="s">
        <v>7551</v>
      </c>
      <c r="F1717" t="s">
        <v>7552</v>
      </c>
      <c r="G1717" s="1">
        <v>44726.578472222223</v>
      </c>
      <c r="H1717" s="1">
        <v>44726.57916666667</v>
      </c>
      <c r="I1717">
        <v>8170246941</v>
      </c>
      <c r="J1717" t="s">
        <v>19</v>
      </c>
      <c r="K1717" t="s">
        <v>7553</v>
      </c>
      <c r="L1717" t="s">
        <v>7554</v>
      </c>
      <c r="M1717" s="2">
        <v>44735</v>
      </c>
      <c r="N1717" t="s">
        <v>7555</v>
      </c>
      <c r="O1717">
        <v>2496945</v>
      </c>
      <c r="P1717">
        <v>25</v>
      </c>
      <c r="Q1717" t="s">
        <v>7556</v>
      </c>
      <c r="R1717" t="s">
        <v>28</v>
      </c>
      <c r="S1717" s="2">
        <v>44749</v>
      </c>
    </row>
    <row r="1718" spans="1:19" x14ac:dyDescent="0.25">
      <c r="A1718">
        <v>2206060</v>
      </c>
      <c r="B1718">
        <v>4320</v>
      </c>
      <c r="C1718" t="s">
        <v>20</v>
      </c>
      <c r="D1718" t="s">
        <v>59</v>
      </c>
      <c r="E1718" t="s">
        <v>4598</v>
      </c>
      <c r="F1718" t="s">
        <v>4598</v>
      </c>
      <c r="G1718" s="1">
        <v>44726.576388888891</v>
      </c>
      <c r="H1718" s="1">
        <v>44726.576388888891</v>
      </c>
      <c r="I1718">
        <v>81311559934</v>
      </c>
      <c r="J1718" t="s">
        <v>19</v>
      </c>
      <c r="K1718" t="s">
        <v>4599</v>
      </c>
      <c r="L1718" t="s">
        <v>7557</v>
      </c>
      <c r="M1718" s="2">
        <v>44755</v>
      </c>
      <c r="N1718" t="s">
        <v>7558</v>
      </c>
      <c r="O1718">
        <v>2970000</v>
      </c>
      <c r="P1718">
        <v>25</v>
      </c>
      <c r="Q1718" t="s">
        <v>7559</v>
      </c>
      <c r="R1718" t="s">
        <v>28</v>
      </c>
      <c r="S1718" s="2">
        <v>44769</v>
      </c>
    </row>
    <row r="1719" spans="1:19" x14ac:dyDescent="0.25">
      <c r="A1719">
        <v>2206061</v>
      </c>
      <c r="B1719">
        <v>4964</v>
      </c>
      <c r="C1719" t="s">
        <v>110</v>
      </c>
      <c r="D1719" t="s">
        <v>30</v>
      </c>
      <c r="E1719" t="s">
        <v>7560</v>
      </c>
      <c r="F1719" t="s">
        <v>7560</v>
      </c>
      <c r="G1719" s="1">
        <v>44726.464583333334</v>
      </c>
      <c r="H1719" s="1">
        <v>44726.464583333334</v>
      </c>
      <c r="I1719">
        <v>8151986607</v>
      </c>
      <c r="J1719" t="s">
        <v>19</v>
      </c>
      <c r="K1719" t="s">
        <v>7561</v>
      </c>
      <c r="L1719" t="s">
        <v>7562</v>
      </c>
      <c r="M1719" s="2">
        <v>44856</v>
      </c>
      <c r="N1719" t="s">
        <v>7563</v>
      </c>
      <c r="O1719">
        <v>7815782</v>
      </c>
      <c r="P1719">
        <v>26</v>
      </c>
      <c r="Q1719" t="s">
        <v>7564</v>
      </c>
      <c r="R1719" t="s">
        <v>17</v>
      </c>
      <c r="S1719" s="2">
        <v>44865</v>
      </c>
    </row>
    <row r="1720" spans="1:19" x14ac:dyDescent="0.25">
      <c r="A1720">
        <v>2206134</v>
      </c>
      <c r="B1720">
        <v>4362</v>
      </c>
      <c r="C1720" t="s">
        <v>20</v>
      </c>
      <c r="D1720" t="s">
        <v>65</v>
      </c>
      <c r="E1720" t="s">
        <v>7565</v>
      </c>
      <c r="F1720" t="s">
        <v>7566</v>
      </c>
      <c r="G1720" s="1">
        <v>44725.625694444447</v>
      </c>
      <c r="H1720" s="1">
        <v>44725.634722222225</v>
      </c>
      <c r="I1720" s="3">
        <v>895000000000</v>
      </c>
      <c r="J1720" t="s">
        <v>19</v>
      </c>
      <c r="K1720" t="s">
        <v>7567</v>
      </c>
      <c r="L1720" t="s">
        <v>7568</v>
      </c>
      <c r="M1720" s="2">
        <v>44762</v>
      </c>
      <c r="N1720" t="s">
        <v>7569</v>
      </c>
      <c r="O1720">
        <v>1600000</v>
      </c>
      <c r="P1720">
        <v>25</v>
      </c>
      <c r="Q1720" t="s">
        <v>7570</v>
      </c>
      <c r="R1720" t="s">
        <v>28</v>
      </c>
      <c r="S1720" s="2">
        <v>44783</v>
      </c>
    </row>
    <row r="1721" spans="1:19" x14ac:dyDescent="0.25">
      <c r="A1721">
        <v>2206067</v>
      </c>
      <c r="B1721">
        <v>5163</v>
      </c>
      <c r="C1721" t="s">
        <v>20</v>
      </c>
      <c r="D1721" t="s">
        <v>43</v>
      </c>
      <c r="E1721" t="s">
        <v>7571</v>
      </c>
      <c r="F1721" t="s">
        <v>7571</v>
      </c>
      <c r="G1721" s="1">
        <v>44725.616666666669</v>
      </c>
      <c r="H1721" s="1">
        <v>44725.616666666669</v>
      </c>
      <c r="I1721">
        <v>85297364445</v>
      </c>
      <c r="J1721" t="s">
        <v>19</v>
      </c>
      <c r="K1721" t="s">
        <v>7572</v>
      </c>
      <c r="L1721" t="s">
        <v>7573</v>
      </c>
      <c r="M1721" s="2">
        <v>44888</v>
      </c>
      <c r="N1721" t="s">
        <v>7574</v>
      </c>
      <c r="O1721">
        <v>4400000</v>
      </c>
      <c r="P1721">
        <v>100</v>
      </c>
      <c r="Q1721" t="s">
        <v>7575</v>
      </c>
      <c r="R1721" t="s">
        <v>28</v>
      </c>
      <c r="S1721" s="2">
        <v>44902</v>
      </c>
    </row>
    <row r="1722" spans="1:19" x14ac:dyDescent="0.25">
      <c r="A1722">
        <v>2206046</v>
      </c>
      <c r="B1722">
        <v>4299</v>
      </c>
      <c r="C1722" t="s">
        <v>20</v>
      </c>
      <c r="D1722" t="s">
        <v>218</v>
      </c>
      <c r="E1722" t="s">
        <v>7576</v>
      </c>
      <c r="F1722" t="s">
        <v>7577</v>
      </c>
      <c r="G1722" s="1">
        <v>44725.592361111114</v>
      </c>
      <c r="H1722" s="1">
        <v>44725.592361111114</v>
      </c>
      <c r="I1722">
        <v>81221313565</v>
      </c>
      <c r="J1722" t="s">
        <v>19</v>
      </c>
      <c r="K1722" t="s">
        <v>7578</v>
      </c>
      <c r="L1722" t="s">
        <v>7579</v>
      </c>
      <c r="M1722" s="2">
        <v>44753</v>
      </c>
      <c r="N1722" t="s">
        <v>7580</v>
      </c>
      <c r="O1722">
        <v>2700000</v>
      </c>
      <c r="P1722">
        <v>30</v>
      </c>
      <c r="Q1722" t="s">
        <v>7581</v>
      </c>
      <c r="R1722" t="s">
        <v>28</v>
      </c>
      <c r="S1722" s="2">
        <v>44764</v>
      </c>
    </row>
    <row r="1723" spans="1:19" x14ac:dyDescent="0.25">
      <c r="A1723">
        <v>2206159</v>
      </c>
      <c r="B1723">
        <v>4676</v>
      </c>
      <c r="C1723" t="s">
        <v>20</v>
      </c>
      <c r="D1723" t="s">
        <v>43</v>
      </c>
      <c r="E1723" t="s">
        <v>7582</v>
      </c>
      <c r="F1723" t="s">
        <v>7582</v>
      </c>
      <c r="G1723" s="1">
        <v>44725.589583333334</v>
      </c>
      <c r="H1723" s="1">
        <v>44725.590277777781</v>
      </c>
      <c r="I1723">
        <v>82248018832</v>
      </c>
      <c r="J1723" t="s">
        <v>19</v>
      </c>
      <c r="K1723" t="s">
        <v>7583</v>
      </c>
      <c r="L1723" t="s">
        <v>7584</v>
      </c>
      <c r="M1723" s="2">
        <v>44818</v>
      </c>
      <c r="N1723" t="s">
        <v>7585</v>
      </c>
      <c r="O1723">
        <v>5850000</v>
      </c>
      <c r="P1723">
        <v>50</v>
      </c>
      <c r="Q1723" t="s">
        <v>7586</v>
      </c>
      <c r="R1723" t="s">
        <v>17</v>
      </c>
      <c r="S1723" s="2">
        <v>25569</v>
      </c>
    </row>
    <row r="1724" spans="1:19" x14ac:dyDescent="0.25">
      <c r="A1724">
        <v>2206064</v>
      </c>
      <c r="B1724">
        <v>4329</v>
      </c>
      <c r="C1724" t="s">
        <v>20</v>
      </c>
      <c r="D1724" t="s">
        <v>43</v>
      </c>
      <c r="E1724" t="s">
        <v>7587</v>
      </c>
      <c r="F1724" t="s">
        <v>7588</v>
      </c>
      <c r="G1724" s="1">
        <v>44725.554166666669</v>
      </c>
      <c r="H1724" s="1">
        <v>44725.554861111108</v>
      </c>
      <c r="I1724">
        <v>81330790703</v>
      </c>
      <c r="J1724" t="s">
        <v>19</v>
      </c>
      <c r="K1724" t="s">
        <v>7589</v>
      </c>
      <c r="L1724" t="s">
        <v>7590</v>
      </c>
      <c r="M1724" s="2">
        <v>44756</v>
      </c>
      <c r="N1724" t="s">
        <v>7591</v>
      </c>
      <c r="O1724">
        <v>2550000</v>
      </c>
      <c r="P1724">
        <v>25</v>
      </c>
      <c r="Q1724" t="s">
        <v>7592</v>
      </c>
      <c r="R1724" t="s">
        <v>17</v>
      </c>
      <c r="S1724" s="2">
        <v>44770</v>
      </c>
    </row>
    <row r="1725" spans="1:19" x14ac:dyDescent="0.25">
      <c r="A1725">
        <v>2206063</v>
      </c>
      <c r="B1725">
        <v>4483</v>
      </c>
      <c r="C1725" t="s">
        <v>110</v>
      </c>
      <c r="D1725" t="s">
        <v>43</v>
      </c>
      <c r="E1725" t="s">
        <v>7587</v>
      </c>
      <c r="F1725" t="s">
        <v>7588</v>
      </c>
      <c r="G1725" s="1">
        <v>44725.553472222222</v>
      </c>
      <c r="H1725" s="1">
        <v>44725.554166666669</v>
      </c>
      <c r="I1725">
        <v>81330790703</v>
      </c>
      <c r="J1725" t="s">
        <v>19</v>
      </c>
      <c r="K1725" t="s">
        <v>7589</v>
      </c>
      <c r="L1725" t="s">
        <v>7593</v>
      </c>
      <c r="M1725" s="2">
        <v>44785</v>
      </c>
      <c r="N1725" t="s">
        <v>7594</v>
      </c>
      <c r="O1725">
        <v>2525000</v>
      </c>
      <c r="P1725">
        <v>25</v>
      </c>
      <c r="Q1725" t="s">
        <v>7595</v>
      </c>
      <c r="R1725" t="s">
        <v>17</v>
      </c>
      <c r="S1725" s="2">
        <v>44799</v>
      </c>
    </row>
    <row r="1726" spans="1:19" x14ac:dyDescent="0.25">
      <c r="A1726">
        <v>2206049</v>
      </c>
      <c r="B1726">
        <v>4731</v>
      </c>
      <c r="C1726" t="s">
        <v>110</v>
      </c>
      <c r="D1726" t="s">
        <v>35</v>
      </c>
      <c r="E1726" t="s">
        <v>7596</v>
      </c>
      <c r="F1726" t="s">
        <v>7597</v>
      </c>
      <c r="G1726" s="1">
        <v>44723.48541666667</v>
      </c>
      <c r="H1726" s="1">
        <v>44725.397222222222</v>
      </c>
      <c r="I1726">
        <v>81321161213</v>
      </c>
      <c r="J1726" t="s">
        <v>19</v>
      </c>
      <c r="K1726" t="s">
        <v>7598</v>
      </c>
      <c r="L1726" t="s">
        <v>7599</v>
      </c>
      <c r="M1726" s="2">
        <v>44827</v>
      </c>
      <c r="N1726" t="s">
        <v>7600</v>
      </c>
      <c r="O1726">
        <v>6412000</v>
      </c>
      <c r="P1726">
        <v>50</v>
      </c>
      <c r="Q1726" t="s">
        <v>7601</v>
      </c>
      <c r="R1726" t="s">
        <v>17</v>
      </c>
      <c r="S1726" s="2">
        <v>44855</v>
      </c>
    </row>
    <row r="1727" spans="1:19" x14ac:dyDescent="0.25">
      <c r="A1727">
        <v>2206048</v>
      </c>
      <c r="B1727">
        <v>4314</v>
      </c>
      <c r="C1727" t="s">
        <v>20</v>
      </c>
      <c r="D1727" t="s">
        <v>21</v>
      </c>
      <c r="E1727" t="s">
        <v>6814</v>
      </c>
      <c r="F1727" t="s">
        <v>6815</v>
      </c>
      <c r="G1727" s="1">
        <v>44725.354166666664</v>
      </c>
      <c r="H1727" s="1">
        <v>44725.356944444444</v>
      </c>
      <c r="I1727">
        <v>81548507210</v>
      </c>
      <c r="J1727" t="s">
        <v>19</v>
      </c>
      <c r="K1727" t="s">
        <v>6816</v>
      </c>
      <c r="L1727" t="s">
        <v>7602</v>
      </c>
      <c r="M1727" s="2">
        <v>44756</v>
      </c>
      <c r="N1727" t="s">
        <v>7603</v>
      </c>
      <c r="O1727">
        <v>2167500</v>
      </c>
      <c r="P1727">
        <v>15</v>
      </c>
      <c r="Q1727" t="s">
        <v>6818</v>
      </c>
      <c r="R1727" t="s">
        <v>28</v>
      </c>
      <c r="S1727" s="2">
        <v>44768</v>
      </c>
    </row>
    <row r="1728" spans="1:19" x14ac:dyDescent="0.25">
      <c r="A1728">
        <v>2206050</v>
      </c>
      <c r="B1728">
        <v>4268</v>
      </c>
      <c r="C1728" t="s">
        <v>20</v>
      </c>
      <c r="D1728" t="s">
        <v>103</v>
      </c>
      <c r="E1728" t="s">
        <v>144</v>
      </c>
      <c r="F1728" t="s">
        <v>144</v>
      </c>
      <c r="G1728" s="1">
        <v>44723.395833333336</v>
      </c>
      <c r="H1728" s="1">
        <v>44723.395833333336</v>
      </c>
      <c r="I1728">
        <v>81359410287</v>
      </c>
      <c r="J1728" t="s">
        <v>19</v>
      </c>
      <c r="K1728" t="s">
        <v>146</v>
      </c>
      <c r="L1728" t="s">
        <v>7604</v>
      </c>
      <c r="M1728" s="2">
        <v>44747</v>
      </c>
      <c r="N1728" t="s">
        <v>7605</v>
      </c>
      <c r="O1728">
        <v>3000000</v>
      </c>
      <c r="P1728">
        <v>10</v>
      </c>
      <c r="Q1728" t="s">
        <v>7606</v>
      </c>
      <c r="R1728" t="s">
        <v>17</v>
      </c>
      <c r="S1728" s="2">
        <v>44751</v>
      </c>
    </row>
    <row r="1729" spans="1:19" x14ac:dyDescent="0.25">
      <c r="A1729">
        <v>2206054</v>
      </c>
      <c r="B1729">
        <v>4323</v>
      </c>
      <c r="C1729" t="s">
        <v>20</v>
      </c>
      <c r="D1729" t="s">
        <v>103</v>
      </c>
      <c r="E1729" t="s">
        <v>7607</v>
      </c>
      <c r="F1729" t="s">
        <v>7607</v>
      </c>
      <c r="G1729" s="1">
        <v>44723.388888888891</v>
      </c>
      <c r="H1729" s="1">
        <v>44723.388888888891</v>
      </c>
      <c r="I1729">
        <v>8126462100</v>
      </c>
      <c r="J1729" t="s">
        <v>19</v>
      </c>
      <c r="K1729" t="s">
        <v>7608</v>
      </c>
      <c r="L1729" t="s">
        <v>7609</v>
      </c>
      <c r="M1729" s="2">
        <v>44756</v>
      </c>
      <c r="N1729" t="s">
        <v>7610</v>
      </c>
      <c r="O1729">
        <v>9400000</v>
      </c>
      <c r="P1729">
        <v>100</v>
      </c>
      <c r="Q1729" t="s">
        <v>7611</v>
      </c>
      <c r="R1729" t="s">
        <v>28</v>
      </c>
      <c r="S1729" s="2">
        <v>44765</v>
      </c>
    </row>
    <row r="1730" spans="1:19" x14ac:dyDescent="0.25">
      <c r="A1730">
        <v>2206052</v>
      </c>
      <c r="B1730">
        <v>4207</v>
      </c>
      <c r="C1730" t="s">
        <v>20</v>
      </c>
      <c r="D1730" t="s">
        <v>103</v>
      </c>
      <c r="E1730" t="s">
        <v>7612</v>
      </c>
      <c r="F1730" t="s">
        <v>7612</v>
      </c>
      <c r="G1730" s="1">
        <v>44723.383333333331</v>
      </c>
      <c r="H1730" s="1">
        <v>44723.384027777778</v>
      </c>
      <c r="I1730">
        <v>8812383455</v>
      </c>
      <c r="J1730" t="s">
        <v>19</v>
      </c>
      <c r="K1730" t="s">
        <v>7613</v>
      </c>
      <c r="L1730" t="s">
        <v>7614</v>
      </c>
      <c r="M1730" s="2">
        <v>44735</v>
      </c>
      <c r="N1730" t="s">
        <v>7615</v>
      </c>
      <c r="O1730">
        <v>2282715</v>
      </c>
      <c r="P1730">
        <v>10</v>
      </c>
      <c r="Q1730" t="s">
        <v>7616</v>
      </c>
      <c r="R1730" t="s">
        <v>28</v>
      </c>
      <c r="S1730" s="2">
        <v>44742</v>
      </c>
    </row>
    <row r="1731" spans="1:19" x14ac:dyDescent="0.25">
      <c r="A1731">
        <v>2206056</v>
      </c>
      <c r="B1731">
        <v>4333</v>
      </c>
      <c r="C1731" t="s">
        <v>20</v>
      </c>
      <c r="D1731" t="s">
        <v>103</v>
      </c>
      <c r="E1731" t="s">
        <v>7617</v>
      </c>
      <c r="F1731" t="s">
        <v>7617</v>
      </c>
      <c r="G1731" s="1">
        <v>44723.379166666666</v>
      </c>
      <c r="H1731" s="1">
        <v>44723.379166666666</v>
      </c>
      <c r="I1731">
        <v>85333627050</v>
      </c>
      <c r="J1731" t="s">
        <v>19</v>
      </c>
      <c r="K1731" t="s">
        <v>7618</v>
      </c>
      <c r="L1731" t="s">
        <v>7619</v>
      </c>
      <c r="M1731" s="2">
        <v>44756</v>
      </c>
      <c r="N1731" t="s">
        <v>7620</v>
      </c>
      <c r="O1731">
        <v>10100000</v>
      </c>
      <c r="P1731">
        <v>50</v>
      </c>
      <c r="Q1731" t="s">
        <v>7621</v>
      </c>
      <c r="R1731" t="s">
        <v>19</v>
      </c>
      <c r="S1731" s="2">
        <v>44765</v>
      </c>
    </row>
    <row r="1732" spans="1:19" x14ac:dyDescent="0.25">
      <c r="A1732">
        <v>2206053</v>
      </c>
      <c r="B1732">
        <v>4157</v>
      </c>
      <c r="C1732" t="s">
        <v>110</v>
      </c>
      <c r="D1732" t="s">
        <v>103</v>
      </c>
      <c r="E1732" t="s">
        <v>1937</v>
      </c>
      <c r="F1732" t="s">
        <v>1937</v>
      </c>
      <c r="G1732" s="1">
        <v>44723.375694444447</v>
      </c>
      <c r="H1732" s="1">
        <v>44723.375694444447</v>
      </c>
      <c r="I1732">
        <v>81238152530</v>
      </c>
      <c r="J1732" t="s">
        <v>19</v>
      </c>
      <c r="K1732" t="s">
        <v>1938</v>
      </c>
      <c r="L1732" t="s">
        <v>7622</v>
      </c>
      <c r="M1732" s="2">
        <v>44828</v>
      </c>
      <c r="N1732" t="s">
        <v>7623</v>
      </c>
      <c r="O1732">
        <v>6200000</v>
      </c>
      <c r="P1732">
        <v>50</v>
      </c>
      <c r="Q1732" t="s">
        <v>7624</v>
      </c>
      <c r="R1732" t="s">
        <v>28</v>
      </c>
      <c r="S1732" s="2">
        <v>44834</v>
      </c>
    </row>
    <row r="1733" spans="1:19" x14ac:dyDescent="0.25">
      <c r="A1733">
        <v>2206129</v>
      </c>
      <c r="B1733">
        <v>6095</v>
      </c>
      <c r="C1733" t="s">
        <v>20</v>
      </c>
      <c r="D1733" t="s">
        <v>218</v>
      </c>
      <c r="E1733" t="s">
        <v>6503</v>
      </c>
      <c r="F1733" t="s">
        <v>7625</v>
      </c>
      <c r="G1733" s="1">
        <v>44722.719444444447</v>
      </c>
      <c r="H1733" s="1">
        <v>44722.720138888886</v>
      </c>
      <c r="I1733">
        <v>85132439488</v>
      </c>
      <c r="J1733" t="s">
        <v>19</v>
      </c>
      <c r="K1733" t="s">
        <v>6505</v>
      </c>
      <c r="L1733" t="s">
        <v>7626</v>
      </c>
      <c r="M1733" s="2">
        <v>45014</v>
      </c>
      <c r="N1733" t="s">
        <v>19</v>
      </c>
      <c r="O1733">
        <v>4120000</v>
      </c>
      <c r="P1733">
        <v>50</v>
      </c>
      <c r="Q1733" t="s">
        <v>6508</v>
      </c>
      <c r="R1733" t="s">
        <v>17</v>
      </c>
      <c r="S1733" s="2">
        <v>45015</v>
      </c>
    </row>
    <row r="1734" spans="1:19" x14ac:dyDescent="0.25">
      <c r="A1734" t="s">
        <v>19</v>
      </c>
      <c r="B1734">
        <v>4141</v>
      </c>
      <c r="C1734" t="s">
        <v>20</v>
      </c>
      <c r="D1734" t="s">
        <v>43</v>
      </c>
      <c r="E1734" t="s">
        <v>4352</v>
      </c>
      <c r="F1734" t="s">
        <v>4353</v>
      </c>
      <c r="G1734" s="1">
        <v>44722.359722222223</v>
      </c>
      <c r="H1734" s="1">
        <v>44722.359722222223</v>
      </c>
      <c r="I1734">
        <v>8161896183</v>
      </c>
      <c r="J1734" t="s">
        <v>19</v>
      </c>
      <c r="K1734" t="s">
        <v>4354</v>
      </c>
      <c r="L1734" t="s">
        <v>7627</v>
      </c>
      <c r="M1734" s="2">
        <v>44722</v>
      </c>
      <c r="N1734" t="s">
        <v>19</v>
      </c>
      <c r="O1734">
        <v>7392000</v>
      </c>
      <c r="P1734">
        <v>120</v>
      </c>
      <c r="Q1734" t="s">
        <v>4356</v>
      </c>
      <c r="R1734" t="s">
        <v>28</v>
      </c>
      <c r="S1734" s="2">
        <v>44726</v>
      </c>
    </row>
    <row r="1735" spans="1:19" x14ac:dyDescent="0.25">
      <c r="A1735">
        <v>2207015</v>
      </c>
      <c r="B1735">
        <v>4346</v>
      </c>
      <c r="C1735" t="s">
        <v>20</v>
      </c>
      <c r="D1735" t="s">
        <v>59</v>
      </c>
      <c r="E1735" t="s">
        <v>7628</v>
      </c>
      <c r="F1735" t="s">
        <v>7628</v>
      </c>
      <c r="G1735" s="1">
        <v>44720.631249999999</v>
      </c>
      <c r="H1735" s="1">
        <v>44720.631249999999</v>
      </c>
      <c r="I1735">
        <v>81329992297</v>
      </c>
      <c r="J1735" t="s">
        <v>19</v>
      </c>
      <c r="K1735" t="s">
        <v>7629</v>
      </c>
      <c r="L1735" t="s">
        <v>7630</v>
      </c>
      <c r="M1735" s="2">
        <v>44760</v>
      </c>
      <c r="N1735" t="s">
        <v>7631</v>
      </c>
      <c r="O1735">
        <v>2020000</v>
      </c>
      <c r="P1735">
        <v>10</v>
      </c>
      <c r="Q1735" t="s">
        <v>7632</v>
      </c>
      <c r="R1735" t="s">
        <v>17</v>
      </c>
      <c r="S1735" s="2">
        <v>44774</v>
      </c>
    </row>
    <row r="1736" spans="1:19" x14ac:dyDescent="0.25">
      <c r="A1736">
        <v>2206059</v>
      </c>
      <c r="B1736">
        <v>4723</v>
      </c>
      <c r="C1736" t="s">
        <v>110</v>
      </c>
      <c r="D1736" t="s">
        <v>65</v>
      </c>
      <c r="E1736" t="s">
        <v>7633</v>
      </c>
      <c r="F1736" t="s">
        <v>7634</v>
      </c>
      <c r="G1736" s="1">
        <v>44720.628472222219</v>
      </c>
      <c r="H1736" s="1">
        <v>44720.629166666666</v>
      </c>
      <c r="I1736">
        <v>81358920833</v>
      </c>
      <c r="J1736" t="s">
        <v>19</v>
      </c>
      <c r="K1736" t="s">
        <v>7635</v>
      </c>
      <c r="L1736" t="s">
        <v>7636</v>
      </c>
      <c r="M1736" s="2">
        <v>44827</v>
      </c>
      <c r="N1736" t="s">
        <v>7637</v>
      </c>
      <c r="O1736">
        <v>6450000</v>
      </c>
      <c r="P1736">
        <v>50</v>
      </c>
      <c r="Q1736" t="s">
        <v>7638</v>
      </c>
      <c r="R1736" t="s">
        <v>28</v>
      </c>
      <c r="S1736" s="2">
        <v>44847</v>
      </c>
    </row>
    <row r="1737" spans="1:19" x14ac:dyDescent="0.25">
      <c r="A1737">
        <v>2206036</v>
      </c>
      <c r="B1737">
        <v>4415</v>
      </c>
      <c r="C1737" t="s">
        <v>110</v>
      </c>
      <c r="D1737" t="s">
        <v>59</v>
      </c>
      <c r="E1737" t="s">
        <v>7217</v>
      </c>
      <c r="F1737" t="s">
        <v>7217</v>
      </c>
      <c r="G1737" s="1">
        <v>44720.628472222219</v>
      </c>
      <c r="H1737" s="1">
        <v>44720.628472222219</v>
      </c>
      <c r="I1737">
        <v>85722619619</v>
      </c>
      <c r="J1737" t="s">
        <v>19</v>
      </c>
      <c r="K1737" t="s">
        <v>7219</v>
      </c>
      <c r="L1737" t="s">
        <v>7639</v>
      </c>
      <c r="M1737" s="2">
        <v>44775</v>
      </c>
      <c r="N1737" t="s">
        <v>7640</v>
      </c>
      <c r="O1737">
        <v>7650000</v>
      </c>
      <c r="P1737">
        <v>50</v>
      </c>
      <c r="Q1737" t="s">
        <v>7222</v>
      </c>
      <c r="R1737" t="s">
        <v>28</v>
      </c>
      <c r="S1737" s="2">
        <v>44789</v>
      </c>
    </row>
    <row r="1738" spans="1:19" x14ac:dyDescent="0.25">
      <c r="A1738">
        <v>2206035</v>
      </c>
      <c r="B1738">
        <v>4169</v>
      </c>
      <c r="C1738" t="s">
        <v>20</v>
      </c>
      <c r="D1738" t="s">
        <v>59</v>
      </c>
      <c r="E1738" t="s">
        <v>2903</v>
      </c>
      <c r="F1738" t="s">
        <v>2903</v>
      </c>
      <c r="G1738" s="1">
        <v>44720.627083333333</v>
      </c>
      <c r="H1738" s="1">
        <v>44720.627083333333</v>
      </c>
      <c r="I1738">
        <v>85254434524</v>
      </c>
      <c r="J1738" t="s">
        <v>19</v>
      </c>
      <c r="K1738" t="s">
        <v>7223</v>
      </c>
      <c r="L1738" t="s">
        <v>7641</v>
      </c>
      <c r="M1738" s="2">
        <v>44727</v>
      </c>
      <c r="N1738" t="s">
        <v>7642</v>
      </c>
      <c r="O1738">
        <v>11988000</v>
      </c>
      <c r="P1738">
        <v>100</v>
      </c>
      <c r="Q1738" t="s">
        <v>7643</v>
      </c>
      <c r="R1738" t="s">
        <v>17</v>
      </c>
      <c r="S1738" s="2">
        <v>44741</v>
      </c>
    </row>
    <row r="1739" spans="1:19" x14ac:dyDescent="0.25">
      <c r="A1739">
        <v>2206041</v>
      </c>
      <c r="B1739">
        <v>4255</v>
      </c>
      <c r="C1739" t="s">
        <v>20</v>
      </c>
      <c r="D1739" t="s">
        <v>59</v>
      </c>
      <c r="E1739" t="s">
        <v>7644</v>
      </c>
      <c r="F1739" t="s">
        <v>7644</v>
      </c>
      <c r="G1739" s="1">
        <v>44720.625694444447</v>
      </c>
      <c r="H1739" s="1">
        <v>44720.626388888886</v>
      </c>
      <c r="I1739">
        <v>8124118162</v>
      </c>
      <c r="J1739" t="s">
        <v>19</v>
      </c>
      <c r="K1739" t="s">
        <v>7645</v>
      </c>
      <c r="L1739" t="s">
        <v>7646</v>
      </c>
      <c r="M1739" s="2">
        <v>44748</v>
      </c>
      <c r="N1739" t="s">
        <v>7647</v>
      </c>
      <c r="O1739">
        <v>5440000</v>
      </c>
      <c r="P1739">
        <v>50</v>
      </c>
      <c r="Q1739" t="s">
        <v>7648</v>
      </c>
      <c r="R1739" t="s">
        <v>28</v>
      </c>
      <c r="S1739" s="2">
        <v>44757</v>
      </c>
    </row>
    <row r="1740" spans="1:19" x14ac:dyDescent="0.25">
      <c r="A1740">
        <v>2207025</v>
      </c>
      <c r="B1740">
        <v>4772</v>
      </c>
      <c r="C1740" t="s">
        <v>110</v>
      </c>
      <c r="D1740" t="s">
        <v>65</v>
      </c>
      <c r="E1740" t="s">
        <v>7649</v>
      </c>
      <c r="F1740" t="s">
        <v>7650</v>
      </c>
      <c r="G1740" s="1">
        <v>44720.619444444441</v>
      </c>
      <c r="H1740" s="1">
        <v>44720.620833333334</v>
      </c>
      <c r="I1740">
        <v>81278015076</v>
      </c>
      <c r="J1740" t="s">
        <v>19</v>
      </c>
      <c r="K1740" t="s">
        <v>7651</v>
      </c>
      <c r="L1740" t="s">
        <v>7652</v>
      </c>
      <c r="M1740" s="2">
        <v>44830</v>
      </c>
      <c r="N1740" t="s">
        <v>7653</v>
      </c>
      <c r="O1740">
        <v>3362985</v>
      </c>
      <c r="P1740">
        <v>30</v>
      </c>
      <c r="Q1740" t="s">
        <v>7654</v>
      </c>
      <c r="R1740" t="s">
        <v>28</v>
      </c>
      <c r="S1740" s="2">
        <v>44851</v>
      </c>
    </row>
    <row r="1741" spans="1:19" x14ac:dyDescent="0.25">
      <c r="A1741">
        <v>2206042</v>
      </c>
      <c r="B1741">
        <v>4466</v>
      </c>
      <c r="C1741" t="s">
        <v>110</v>
      </c>
      <c r="D1741" t="s">
        <v>35</v>
      </c>
      <c r="E1741" t="s">
        <v>7655</v>
      </c>
      <c r="F1741" t="s">
        <v>7656</v>
      </c>
      <c r="G1741" s="1">
        <v>44720.604861111111</v>
      </c>
      <c r="H1741" s="1">
        <v>44720.620138888888</v>
      </c>
      <c r="I1741">
        <v>81327783095</v>
      </c>
      <c r="J1741" t="s">
        <v>19</v>
      </c>
      <c r="K1741" t="s">
        <v>7657</v>
      </c>
      <c r="L1741" t="s">
        <v>7658</v>
      </c>
      <c r="M1741" s="2">
        <v>44783</v>
      </c>
      <c r="N1741" t="s">
        <v>7659</v>
      </c>
      <c r="O1741">
        <v>4911200</v>
      </c>
      <c r="P1741">
        <v>100</v>
      </c>
      <c r="Q1741" t="s">
        <v>7660</v>
      </c>
      <c r="R1741" t="s">
        <v>17</v>
      </c>
      <c r="S1741" s="2">
        <v>44804</v>
      </c>
    </row>
    <row r="1742" spans="1:19" x14ac:dyDescent="0.25">
      <c r="A1742">
        <v>2206069</v>
      </c>
      <c r="B1742">
        <v>4440</v>
      </c>
      <c r="C1742" t="s">
        <v>20</v>
      </c>
      <c r="D1742" t="s">
        <v>3396</v>
      </c>
      <c r="E1742" t="s">
        <v>7661</v>
      </c>
      <c r="F1742" t="s">
        <v>7662</v>
      </c>
      <c r="G1742" s="1">
        <v>44720.550694444442</v>
      </c>
      <c r="H1742" s="1">
        <v>44720.550694444442</v>
      </c>
      <c r="I1742" s="3">
        <v>6290000000000</v>
      </c>
      <c r="J1742" t="s">
        <v>19</v>
      </c>
      <c r="K1742" t="s">
        <v>7663</v>
      </c>
      <c r="L1742" t="s">
        <v>7664</v>
      </c>
      <c r="M1742" s="2">
        <v>44781</v>
      </c>
      <c r="N1742" t="s">
        <v>7665</v>
      </c>
      <c r="O1742">
        <v>4400000</v>
      </c>
      <c r="P1742">
        <v>50</v>
      </c>
      <c r="Q1742" t="s">
        <v>7666</v>
      </c>
      <c r="R1742" t="s">
        <v>17</v>
      </c>
      <c r="S1742" s="2">
        <v>44795</v>
      </c>
    </row>
    <row r="1743" spans="1:19" x14ac:dyDescent="0.25">
      <c r="A1743">
        <v>2206027</v>
      </c>
      <c r="B1743">
        <v>4412</v>
      </c>
      <c r="C1743" t="s">
        <v>20</v>
      </c>
      <c r="D1743" t="s">
        <v>59</v>
      </c>
      <c r="E1743" t="s">
        <v>7667</v>
      </c>
      <c r="F1743" t="s">
        <v>7667</v>
      </c>
      <c r="G1743" s="1">
        <v>44719.706250000003</v>
      </c>
      <c r="H1743" s="1">
        <v>44719.706250000003</v>
      </c>
      <c r="I1743">
        <v>81555862223</v>
      </c>
      <c r="J1743" t="s">
        <v>19</v>
      </c>
      <c r="K1743" t="s">
        <v>7668</v>
      </c>
      <c r="L1743" t="s">
        <v>7669</v>
      </c>
      <c r="M1743" s="2">
        <v>44775</v>
      </c>
      <c r="N1743" t="s">
        <v>7670</v>
      </c>
      <c r="O1743">
        <v>5075200</v>
      </c>
      <c r="P1743">
        <v>26</v>
      </c>
      <c r="Q1743" t="s">
        <v>7671</v>
      </c>
      <c r="R1743" t="s">
        <v>17</v>
      </c>
      <c r="S1743" s="2">
        <v>44789</v>
      </c>
    </row>
    <row r="1744" spans="1:19" x14ac:dyDescent="0.25">
      <c r="A1744">
        <v>2206043</v>
      </c>
      <c r="B1744">
        <v>5032</v>
      </c>
      <c r="C1744" t="s">
        <v>20</v>
      </c>
      <c r="D1744" t="s">
        <v>218</v>
      </c>
      <c r="E1744" t="s">
        <v>7672</v>
      </c>
      <c r="F1744" t="s">
        <v>7673</v>
      </c>
      <c r="G1744" s="1">
        <v>44719.70416666667</v>
      </c>
      <c r="H1744" s="1">
        <v>44719.70416666667</v>
      </c>
      <c r="I1744">
        <v>85664113389</v>
      </c>
      <c r="J1744" t="s">
        <v>19</v>
      </c>
      <c r="K1744" t="s">
        <v>7674</v>
      </c>
      <c r="L1744" t="s">
        <v>7675</v>
      </c>
      <c r="M1744" s="2">
        <v>44869</v>
      </c>
      <c r="N1744" t="s">
        <v>7676</v>
      </c>
      <c r="O1744">
        <v>5805000</v>
      </c>
      <c r="P1744">
        <v>15</v>
      </c>
      <c r="Q1744" t="s">
        <v>7677</v>
      </c>
      <c r="R1744" t="s">
        <v>19</v>
      </c>
      <c r="S1744" s="2">
        <v>44883</v>
      </c>
    </row>
    <row r="1745" spans="1:19" x14ac:dyDescent="0.25">
      <c r="A1745">
        <v>2206023</v>
      </c>
      <c r="B1745">
        <v>4294</v>
      </c>
      <c r="C1745" t="s">
        <v>20</v>
      </c>
      <c r="D1745" t="s">
        <v>59</v>
      </c>
      <c r="E1745" t="s">
        <v>7678</v>
      </c>
      <c r="F1745" t="s">
        <v>7678</v>
      </c>
      <c r="G1745" s="1">
        <v>44719.702777777777</v>
      </c>
      <c r="H1745" s="1">
        <v>44719.703472222223</v>
      </c>
      <c r="I1745">
        <v>81337286218</v>
      </c>
      <c r="J1745" t="s">
        <v>19</v>
      </c>
      <c r="K1745" t="s">
        <v>7679</v>
      </c>
      <c r="L1745" t="s">
        <v>7680</v>
      </c>
      <c r="M1745" s="2">
        <v>44753</v>
      </c>
      <c r="N1745" t="s">
        <v>7681</v>
      </c>
      <c r="O1745">
        <v>3560000</v>
      </c>
      <c r="P1745">
        <v>50</v>
      </c>
      <c r="Q1745" t="s">
        <v>7682</v>
      </c>
      <c r="R1745" t="s">
        <v>17</v>
      </c>
      <c r="S1745" s="2">
        <v>44767</v>
      </c>
    </row>
    <row r="1746" spans="1:19" x14ac:dyDescent="0.25">
      <c r="A1746">
        <v>2206045</v>
      </c>
      <c r="B1746">
        <v>4974</v>
      </c>
      <c r="C1746" t="s">
        <v>110</v>
      </c>
      <c r="D1746" t="s">
        <v>43</v>
      </c>
      <c r="E1746" t="s">
        <v>7683</v>
      </c>
      <c r="F1746" t="s">
        <v>7683</v>
      </c>
      <c r="G1746" s="1">
        <v>44719.602777777778</v>
      </c>
      <c r="H1746" s="1">
        <v>44719.603472222225</v>
      </c>
      <c r="I1746">
        <v>82123414888</v>
      </c>
      <c r="J1746" t="s">
        <v>19</v>
      </c>
      <c r="K1746" t="s">
        <v>7684</v>
      </c>
      <c r="L1746" t="s">
        <v>7685</v>
      </c>
      <c r="M1746" s="2">
        <v>44856</v>
      </c>
      <c r="N1746" t="s">
        <v>7686</v>
      </c>
      <c r="O1746">
        <v>3555000</v>
      </c>
      <c r="P1746">
        <v>25</v>
      </c>
      <c r="Q1746" t="s">
        <v>7687</v>
      </c>
      <c r="R1746" t="s">
        <v>17</v>
      </c>
      <c r="S1746" s="2">
        <v>44884</v>
      </c>
    </row>
    <row r="1747" spans="1:19" x14ac:dyDescent="0.25">
      <c r="A1747">
        <v>2206026</v>
      </c>
      <c r="B1747">
        <v>4284</v>
      </c>
      <c r="C1747" t="s">
        <v>20</v>
      </c>
      <c r="D1747" t="s">
        <v>103</v>
      </c>
      <c r="E1747" t="s">
        <v>7688</v>
      </c>
      <c r="F1747" t="s">
        <v>7688</v>
      </c>
      <c r="G1747" s="1">
        <v>44719.572916666664</v>
      </c>
      <c r="H1747" s="1">
        <v>44719.572916666664</v>
      </c>
      <c r="I1747">
        <v>81997090486</v>
      </c>
      <c r="J1747" t="s">
        <v>19</v>
      </c>
      <c r="K1747" t="s">
        <v>7689</v>
      </c>
      <c r="L1747" t="s">
        <v>7690</v>
      </c>
      <c r="M1747" s="2">
        <v>44750</v>
      </c>
      <c r="N1747" t="s">
        <v>7691</v>
      </c>
      <c r="O1747">
        <v>3900000</v>
      </c>
      <c r="P1747">
        <v>50</v>
      </c>
      <c r="Q1747" t="s">
        <v>7692</v>
      </c>
      <c r="R1747" t="s">
        <v>28</v>
      </c>
      <c r="S1747" s="2">
        <v>44764</v>
      </c>
    </row>
    <row r="1748" spans="1:19" x14ac:dyDescent="0.25">
      <c r="A1748">
        <v>2206025</v>
      </c>
      <c r="B1748">
        <v>4232</v>
      </c>
      <c r="C1748" t="s">
        <v>20</v>
      </c>
      <c r="D1748" t="s">
        <v>35</v>
      </c>
      <c r="E1748" t="s">
        <v>1651</v>
      </c>
      <c r="F1748" t="s">
        <v>7693</v>
      </c>
      <c r="G1748" s="1">
        <v>44719.540277777778</v>
      </c>
      <c r="H1748" s="1">
        <v>44719.557638888888</v>
      </c>
      <c r="I1748">
        <v>8973320760</v>
      </c>
      <c r="J1748" t="s">
        <v>19</v>
      </c>
      <c r="K1748" t="s">
        <v>1653</v>
      </c>
      <c r="L1748" t="s">
        <v>7694</v>
      </c>
      <c r="M1748" s="2">
        <v>44739</v>
      </c>
      <c r="N1748" t="s">
        <v>7695</v>
      </c>
      <c r="O1748">
        <v>3802500</v>
      </c>
      <c r="P1748">
        <v>25</v>
      </c>
      <c r="Q1748" t="s">
        <v>7696</v>
      </c>
      <c r="R1748" t="s">
        <v>235</v>
      </c>
      <c r="S1748" s="2">
        <v>44764</v>
      </c>
    </row>
    <row r="1749" spans="1:19" x14ac:dyDescent="0.25">
      <c r="A1749">
        <v>2206024</v>
      </c>
      <c r="B1749">
        <v>4352</v>
      </c>
      <c r="C1749" t="s">
        <v>20</v>
      </c>
      <c r="D1749" t="s">
        <v>35</v>
      </c>
      <c r="E1749" t="s">
        <v>7697</v>
      </c>
      <c r="F1749" t="s">
        <v>7698</v>
      </c>
      <c r="G1749" s="1">
        <v>44719.461111111108</v>
      </c>
      <c r="H1749" s="1">
        <v>44719.53402777778</v>
      </c>
      <c r="I1749">
        <v>81336330079</v>
      </c>
      <c r="J1749" t="s">
        <v>19</v>
      </c>
      <c r="K1749" t="s">
        <v>7699</v>
      </c>
      <c r="L1749" t="s">
        <v>7700</v>
      </c>
      <c r="M1749" s="2">
        <v>44761</v>
      </c>
      <c r="N1749" t="s">
        <v>7701</v>
      </c>
      <c r="O1749">
        <v>3320000</v>
      </c>
      <c r="P1749">
        <v>75</v>
      </c>
      <c r="Q1749" t="s">
        <v>7702</v>
      </c>
      <c r="R1749" t="s">
        <v>17</v>
      </c>
      <c r="S1749" s="2">
        <v>44782</v>
      </c>
    </row>
    <row r="1750" spans="1:19" x14ac:dyDescent="0.25">
      <c r="A1750">
        <v>2206158</v>
      </c>
      <c r="B1750">
        <v>4931</v>
      </c>
      <c r="C1750" t="s">
        <v>20</v>
      </c>
      <c r="D1750" t="s">
        <v>154</v>
      </c>
      <c r="E1750" t="s">
        <v>7703</v>
      </c>
      <c r="F1750" t="s">
        <v>7704</v>
      </c>
      <c r="G1750" s="1">
        <v>44719.490972222222</v>
      </c>
      <c r="H1750" s="1">
        <v>44719.491666666669</v>
      </c>
      <c r="I1750">
        <v>811410163</v>
      </c>
      <c r="J1750" t="s">
        <v>19</v>
      </c>
      <c r="K1750" t="s">
        <v>7705</v>
      </c>
      <c r="L1750" t="s">
        <v>7706</v>
      </c>
      <c r="M1750" s="2">
        <v>44853</v>
      </c>
      <c r="N1750" t="s">
        <v>7707</v>
      </c>
      <c r="O1750">
        <v>4760000</v>
      </c>
      <c r="P1750">
        <v>50</v>
      </c>
      <c r="Q1750" t="s">
        <v>7708</v>
      </c>
      <c r="R1750" t="s">
        <v>19</v>
      </c>
      <c r="S1750" s="2">
        <v>44862</v>
      </c>
    </row>
    <row r="1751" spans="1:19" x14ac:dyDescent="0.25">
      <c r="A1751">
        <v>2206037</v>
      </c>
      <c r="B1751">
        <v>4570</v>
      </c>
      <c r="C1751" t="s">
        <v>20</v>
      </c>
      <c r="D1751" t="s">
        <v>43</v>
      </c>
      <c r="E1751" t="s">
        <v>1684</v>
      </c>
      <c r="F1751" t="s">
        <v>1684</v>
      </c>
      <c r="G1751" s="1">
        <v>44719.453472222223</v>
      </c>
      <c r="H1751" s="1">
        <v>44719.453472222223</v>
      </c>
      <c r="I1751">
        <v>81284022805</v>
      </c>
      <c r="J1751" t="s">
        <v>19</v>
      </c>
      <c r="K1751" t="s">
        <v>1685</v>
      </c>
      <c r="L1751" t="s">
        <v>7709</v>
      </c>
      <c r="M1751" s="2">
        <v>44799</v>
      </c>
      <c r="N1751" t="s">
        <v>7710</v>
      </c>
      <c r="O1751">
        <v>1557000</v>
      </c>
      <c r="P1751">
        <v>10</v>
      </c>
      <c r="Q1751" t="s">
        <v>7711</v>
      </c>
      <c r="R1751" t="s">
        <v>28</v>
      </c>
      <c r="S1751" s="2">
        <v>44819</v>
      </c>
    </row>
    <row r="1752" spans="1:19" x14ac:dyDescent="0.25">
      <c r="A1752">
        <v>2206022</v>
      </c>
      <c r="B1752">
        <v>4468</v>
      </c>
      <c r="C1752" t="s">
        <v>20</v>
      </c>
      <c r="D1752" t="s">
        <v>21</v>
      </c>
      <c r="E1752" t="s">
        <v>3867</v>
      </c>
      <c r="F1752" t="s">
        <v>7712</v>
      </c>
      <c r="G1752" s="1">
        <v>44719.443749999999</v>
      </c>
      <c r="H1752" s="1">
        <v>44719.444444444445</v>
      </c>
      <c r="I1752">
        <v>81374782984</v>
      </c>
      <c r="J1752" t="s">
        <v>19</v>
      </c>
      <c r="K1752" t="s">
        <v>3869</v>
      </c>
      <c r="L1752" t="s">
        <v>7713</v>
      </c>
      <c r="M1752" s="2">
        <v>44783</v>
      </c>
      <c r="N1752" t="s">
        <v>7714</v>
      </c>
      <c r="O1752">
        <v>4284000</v>
      </c>
      <c r="P1752">
        <v>50</v>
      </c>
      <c r="Q1752" t="s">
        <v>7715</v>
      </c>
      <c r="R1752" t="s">
        <v>6108</v>
      </c>
      <c r="S1752" s="2">
        <v>44796</v>
      </c>
    </row>
    <row r="1753" spans="1:19" x14ac:dyDescent="0.25">
      <c r="A1753">
        <v>2206030</v>
      </c>
      <c r="B1753">
        <v>4787</v>
      </c>
      <c r="C1753" t="s">
        <v>20</v>
      </c>
      <c r="D1753" t="s">
        <v>21</v>
      </c>
      <c r="E1753" t="s">
        <v>7716</v>
      </c>
      <c r="F1753" t="s">
        <v>7716</v>
      </c>
      <c r="G1753" s="1">
        <v>44719.442361111112</v>
      </c>
      <c r="H1753" s="1">
        <v>44719.443055555559</v>
      </c>
      <c r="I1753">
        <v>8567200720</v>
      </c>
      <c r="J1753" t="s">
        <v>19</v>
      </c>
      <c r="K1753" t="s">
        <v>7717</v>
      </c>
      <c r="L1753" t="s">
        <v>7718</v>
      </c>
      <c r="M1753" s="2">
        <v>44832</v>
      </c>
      <c r="N1753" t="s">
        <v>7719</v>
      </c>
      <c r="O1753">
        <v>2640000</v>
      </c>
      <c r="P1753">
        <v>50</v>
      </c>
      <c r="Q1753" t="s">
        <v>7720</v>
      </c>
      <c r="R1753" t="s">
        <v>17</v>
      </c>
      <c r="S1753" s="2">
        <v>44840</v>
      </c>
    </row>
    <row r="1754" spans="1:19" x14ac:dyDescent="0.25">
      <c r="A1754">
        <v>2206029</v>
      </c>
      <c r="B1754">
        <v>4279</v>
      </c>
      <c r="C1754" t="s">
        <v>20</v>
      </c>
      <c r="D1754" t="s">
        <v>21</v>
      </c>
      <c r="E1754" t="s">
        <v>2048</v>
      </c>
      <c r="F1754" t="s">
        <v>2049</v>
      </c>
      <c r="G1754" s="1">
        <v>44719.440972222219</v>
      </c>
      <c r="H1754" s="1">
        <v>44719.442361111112</v>
      </c>
      <c r="I1754">
        <v>81334763488</v>
      </c>
      <c r="J1754" t="s">
        <v>19</v>
      </c>
      <c r="K1754" t="s">
        <v>2050</v>
      </c>
      <c r="L1754" t="s">
        <v>7721</v>
      </c>
      <c r="M1754" s="2">
        <v>44749</v>
      </c>
      <c r="N1754" t="s">
        <v>7722</v>
      </c>
      <c r="O1754">
        <v>13328000</v>
      </c>
      <c r="P1754">
        <v>160</v>
      </c>
      <c r="Q1754" t="s">
        <v>7723</v>
      </c>
      <c r="R1754" t="s">
        <v>28</v>
      </c>
      <c r="S1754" s="2">
        <v>44761</v>
      </c>
    </row>
    <row r="1755" spans="1:19" x14ac:dyDescent="0.25">
      <c r="A1755">
        <v>2206039</v>
      </c>
      <c r="B1755">
        <v>4461</v>
      </c>
      <c r="C1755" t="s">
        <v>20</v>
      </c>
      <c r="D1755" t="s">
        <v>43</v>
      </c>
      <c r="E1755" t="s">
        <v>7724</v>
      </c>
      <c r="F1755" t="s">
        <v>7725</v>
      </c>
      <c r="G1755" s="1">
        <v>44719.35833333333</v>
      </c>
      <c r="H1755" s="1">
        <v>44719.359027777777</v>
      </c>
      <c r="I1755">
        <v>8119224035</v>
      </c>
      <c r="J1755" t="s">
        <v>19</v>
      </c>
      <c r="K1755" t="s">
        <v>7726</v>
      </c>
      <c r="L1755" t="s">
        <v>7727</v>
      </c>
      <c r="M1755" s="2">
        <v>44783</v>
      </c>
      <c r="N1755" t="s">
        <v>7728</v>
      </c>
      <c r="O1755">
        <v>2520000</v>
      </c>
      <c r="P1755">
        <v>10</v>
      </c>
      <c r="Q1755" t="s">
        <v>7729</v>
      </c>
      <c r="R1755" t="s">
        <v>17</v>
      </c>
      <c r="S1755" s="2">
        <v>44797</v>
      </c>
    </row>
    <row r="1756" spans="1:19" x14ac:dyDescent="0.25">
      <c r="A1756">
        <v>2206135</v>
      </c>
      <c r="B1756">
        <v>4338</v>
      </c>
      <c r="C1756" t="s">
        <v>20</v>
      </c>
      <c r="D1756" t="s">
        <v>218</v>
      </c>
      <c r="E1756" t="s">
        <v>7730</v>
      </c>
      <c r="F1756" t="s">
        <v>7731</v>
      </c>
      <c r="G1756" s="1">
        <v>44716.62777777778</v>
      </c>
      <c r="H1756" s="1">
        <v>44718.451388888891</v>
      </c>
      <c r="I1756">
        <v>81286439773</v>
      </c>
      <c r="J1756" t="s">
        <v>19</v>
      </c>
      <c r="K1756" t="s">
        <v>7732</v>
      </c>
      <c r="L1756" t="s">
        <v>7733</v>
      </c>
      <c r="M1756" s="2">
        <v>44757</v>
      </c>
      <c r="N1756" t="s">
        <v>7734</v>
      </c>
      <c r="O1756">
        <v>4960000</v>
      </c>
      <c r="P1756">
        <v>50</v>
      </c>
      <c r="Q1756" t="s">
        <v>7735</v>
      </c>
      <c r="R1756" t="s">
        <v>19</v>
      </c>
      <c r="S1756" s="2">
        <v>44771</v>
      </c>
    </row>
    <row r="1757" spans="1:19" x14ac:dyDescent="0.25">
      <c r="A1757">
        <v>2206044</v>
      </c>
      <c r="B1757">
        <v>4394</v>
      </c>
      <c r="C1757" t="s">
        <v>20</v>
      </c>
      <c r="D1757" t="s">
        <v>218</v>
      </c>
      <c r="E1757" t="s">
        <v>395</v>
      </c>
      <c r="F1757" t="s">
        <v>396</v>
      </c>
      <c r="G1757" s="1">
        <v>44716.616666666669</v>
      </c>
      <c r="H1757" s="1">
        <v>44718.451388888891</v>
      </c>
      <c r="I1757">
        <v>82178571429</v>
      </c>
      <c r="J1757" t="s">
        <v>19</v>
      </c>
      <c r="K1757" t="s">
        <v>397</v>
      </c>
      <c r="L1757" t="s">
        <v>7736</v>
      </c>
      <c r="M1757" s="2">
        <v>44768</v>
      </c>
      <c r="N1757" t="s">
        <v>399</v>
      </c>
      <c r="O1757">
        <v>4760000</v>
      </c>
      <c r="P1757">
        <v>30</v>
      </c>
      <c r="Q1757" t="s">
        <v>7737</v>
      </c>
      <c r="R1757" t="s">
        <v>17</v>
      </c>
      <c r="S1757" s="2">
        <v>44785</v>
      </c>
    </row>
    <row r="1758" spans="1:19" x14ac:dyDescent="0.25">
      <c r="A1758">
        <v>2206110</v>
      </c>
      <c r="B1758">
        <v>4380</v>
      </c>
      <c r="C1758" t="s">
        <v>20</v>
      </c>
      <c r="D1758" t="s">
        <v>218</v>
      </c>
      <c r="E1758" t="s">
        <v>219</v>
      </c>
      <c r="F1758" t="s">
        <v>5657</v>
      </c>
      <c r="G1758" s="1">
        <v>44718.450694444444</v>
      </c>
      <c r="H1758" s="1">
        <v>44718.451388888891</v>
      </c>
      <c r="I1758">
        <v>81324918200</v>
      </c>
      <c r="J1758" t="s">
        <v>19</v>
      </c>
      <c r="K1758" t="s">
        <v>221</v>
      </c>
      <c r="L1758" t="s">
        <v>7738</v>
      </c>
      <c r="M1758" s="2">
        <v>44764</v>
      </c>
      <c r="N1758" t="s">
        <v>5659</v>
      </c>
      <c r="O1758">
        <v>4970000</v>
      </c>
      <c r="P1758">
        <v>50</v>
      </c>
      <c r="Q1758" t="s">
        <v>262</v>
      </c>
      <c r="R1758" t="s">
        <v>19</v>
      </c>
      <c r="S1758" s="2">
        <v>44771</v>
      </c>
    </row>
    <row r="1759" spans="1:19" x14ac:dyDescent="0.25">
      <c r="A1759">
        <v>2206017</v>
      </c>
      <c r="B1759">
        <v>4266</v>
      </c>
      <c r="C1759" t="s">
        <v>20</v>
      </c>
      <c r="D1759" t="s">
        <v>218</v>
      </c>
      <c r="E1759" t="s">
        <v>219</v>
      </c>
      <c r="F1759" t="s">
        <v>7739</v>
      </c>
      <c r="G1759" s="1">
        <v>44718.45</v>
      </c>
      <c r="H1759" s="1">
        <v>44718.451388888891</v>
      </c>
      <c r="I1759">
        <v>81324918200</v>
      </c>
      <c r="J1759" t="s">
        <v>19</v>
      </c>
      <c r="K1759" t="s">
        <v>221</v>
      </c>
      <c r="L1759" t="s">
        <v>7740</v>
      </c>
      <c r="M1759" s="2">
        <v>44747</v>
      </c>
      <c r="N1759" t="s">
        <v>7741</v>
      </c>
      <c r="O1759">
        <v>2630000</v>
      </c>
      <c r="P1759">
        <v>50</v>
      </c>
      <c r="Q1759" t="s">
        <v>7742</v>
      </c>
      <c r="R1759" t="s">
        <v>19</v>
      </c>
      <c r="S1759" s="2">
        <v>44747</v>
      </c>
    </row>
    <row r="1760" spans="1:19" x14ac:dyDescent="0.25">
      <c r="A1760">
        <v>2206018</v>
      </c>
      <c r="B1760">
        <v>4829</v>
      </c>
      <c r="C1760" t="s">
        <v>20</v>
      </c>
      <c r="D1760" t="s">
        <v>218</v>
      </c>
      <c r="E1760" t="s">
        <v>219</v>
      </c>
      <c r="F1760" t="s">
        <v>220</v>
      </c>
      <c r="G1760" s="1">
        <v>44718.449305555558</v>
      </c>
      <c r="H1760" s="1">
        <v>44718.451388888891</v>
      </c>
      <c r="I1760">
        <v>81324918200</v>
      </c>
      <c r="J1760" t="s">
        <v>19</v>
      </c>
      <c r="K1760" t="s">
        <v>221</v>
      </c>
      <c r="L1760" t="s">
        <v>7743</v>
      </c>
      <c r="M1760" s="2">
        <v>44838</v>
      </c>
      <c r="N1760" t="s">
        <v>223</v>
      </c>
      <c r="O1760">
        <v>2280000</v>
      </c>
      <c r="P1760">
        <v>50</v>
      </c>
      <c r="Q1760" t="s">
        <v>262</v>
      </c>
      <c r="R1760" t="s">
        <v>19</v>
      </c>
      <c r="S1760" s="2">
        <v>44841</v>
      </c>
    </row>
    <row r="1761" spans="1:19" x14ac:dyDescent="0.25">
      <c r="A1761">
        <v>2206014</v>
      </c>
      <c r="B1761">
        <v>4182</v>
      </c>
      <c r="C1761" t="s">
        <v>20</v>
      </c>
      <c r="D1761" t="s">
        <v>154</v>
      </c>
      <c r="E1761" t="s">
        <v>7744</v>
      </c>
      <c r="F1761" t="s">
        <v>7744</v>
      </c>
      <c r="G1761" s="1">
        <v>44718.326388888891</v>
      </c>
      <c r="H1761" s="1">
        <v>44718.326388888891</v>
      </c>
      <c r="I1761">
        <v>82228865889</v>
      </c>
      <c r="J1761" t="s">
        <v>19</v>
      </c>
      <c r="K1761" t="s">
        <v>7745</v>
      </c>
      <c r="L1761" t="s">
        <v>7746</v>
      </c>
      <c r="M1761" s="2">
        <v>44732</v>
      </c>
      <c r="N1761" t="s">
        <v>7747</v>
      </c>
      <c r="O1761">
        <v>3080000</v>
      </c>
      <c r="P1761">
        <v>110</v>
      </c>
      <c r="Q1761" t="s">
        <v>7748</v>
      </c>
      <c r="R1761" t="s">
        <v>17</v>
      </c>
      <c r="S1761" s="2">
        <v>44746</v>
      </c>
    </row>
    <row r="1762" spans="1:19" x14ac:dyDescent="0.25">
      <c r="A1762">
        <v>2206115</v>
      </c>
      <c r="B1762">
        <v>4436</v>
      </c>
      <c r="C1762" t="s">
        <v>20</v>
      </c>
      <c r="D1762" t="s">
        <v>154</v>
      </c>
      <c r="E1762" t="s">
        <v>7749</v>
      </c>
      <c r="F1762" t="s">
        <v>7750</v>
      </c>
      <c r="G1762" s="1">
        <v>44718.319444444445</v>
      </c>
      <c r="H1762" s="1">
        <v>44718.319444444445</v>
      </c>
      <c r="I1762">
        <v>8122692493</v>
      </c>
      <c r="J1762" t="s">
        <v>19</v>
      </c>
      <c r="K1762" t="s">
        <v>7751</v>
      </c>
      <c r="L1762" t="s">
        <v>7752</v>
      </c>
      <c r="M1762" s="2">
        <v>44781</v>
      </c>
      <c r="N1762" t="s">
        <v>7753</v>
      </c>
      <c r="O1762">
        <v>3680000</v>
      </c>
      <c r="P1762">
        <v>50</v>
      </c>
      <c r="Q1762" t="s">
        <v>7754</v>
      </c>
      <c r="R1762" t="s">
        <v>28</v>
      </c>
      <c r="S1762" s="2">
        <v>44795</v>
      </c>
    </row>
    <row r="1763" spans="1:19" x14ac:dyDescent="0.25">
      <c r="A1763">
        <v>2206021</v>
      </c>
      <c r="B1763">
        <v>4422</v>
      </c>
      <c r="C1763" t="s">
        <v>20</v>
      </c>
      <c r="D1763" t="s">
        <v>21</v>
      </c>
      <c r="E1763" t="s">
        <v>7755</v>
      </c>
      <c r="F1763" t="s">
        <v>7756</v>
      </c>
      <c r="G1763" s="1">
        <v>44716.647916666669</v>
      </c>
      <c r="H1763" s="1">
        <v>44716.647916666669</v>
      </c>
      <c r="I1763">
        <v>87760535558</v>
      </c>
      <c r="J1763" t="s">
        <v>19</v>
      </c>
      <c r="K1763" t="s">
        <v>7757</v>
      </c>
      <c r="L1763" t="s">
        <v>7758</v>
      </c>
      <c r="M1763" s="2">
        <v>44777</v>
      </c>
      <c r="N1763" t="s">
        <v>7759</v>
      </c>
      <c r="O1763">
        <v>3920000</v>
      </c>
      <c r="P1763">
        <v>50</v>
      </c>
      <c r="Q1763" t="s">
        <v>7760</v>
      </c>
      <c r="R1763" t="s">
        <v>28</v>
      </c>
      <c r="S1763" s="2">
        <v>44782</v>
      </c>
    </row>
    <row r="1764" spans="1:19" x14ac:dyDescent="0.25">
      <c r="A1764">
        <v>2206015</v>
      </c>
      <c r="B1764">
        <v>4469</v>
      </c>
      <c r="C1764" t="s">
        <v>20</v>
      </c>
      <c r="D1764" t="s">
        <v>21</v>
      </c>
      <c r="E1764" t="s">
        <v>3867</v>
      </c>
      <c r="F1764" t="s">
        <v>7761</v>
      </c>
      <c r="G1764" s="1">
        <v>44716.647222222222</v>
      </c>
      <c r="H1764" s="1">
        <v>44716.647222222222</v>
      </c>
      <c r="I1764">
        <v>81374782984</v>
      </c>
      <c r="J1764" t="s">
        <v>19</v>
      </c>
      <c r="K1764" t="s">
        <v>3869</v>
      </c>
      <c r="L1764" t="s">
        <v>7762</v>
      </c>
      <c r="M1764" s="2">
        <v>44783</v>
      </c>
      <c r="N1764" t="s">
        <v>7763</v>
      </c>
      <c r="O1764">
        <v>4032000</v>
      </c>
      <c r="P1764">
        <v>50</v>
      </c>
      <c r="Q1764" t="s">
        <v>7764</v>
      </c>
      <c r="R1764" t="s">
        <v>6108</v>
      </c>
      <c r="S1764" s="2">
        <v>44796</v>
      </c>
    </row>
    <row r="1765" spans="1:19" x14ac:dyDescent="0.25">
      <c r="A1765">
        <v>2206028</v>
      </c>
      <c r="B1765">
        <v>4225</v>
      </c>
      <c r="C1765" t="s">
        <v>20</v>
      </c>
      <c r="D1765" t="s">
        <v>21</v>
      </c>
      <c r="E1765" t="s">
        <v>5138</v>
      </c>
      <c r="F1765" t="s">
        <v>5139</v>
      </c>
      <c r="G1765" s="1">
        <v>44716.586111111108</v>
      </c>
      <c r="H1765" s="1">
        <v>44716.587500000001</v>
      </c>
      <c r="I1765">
        <v>85238294458</v>
      </c>
      <c r="J1765" t="s">
        <v>19</v>
      </c>
      <c r="K1765" t="s">
        <v>5140</v>
      </c>
      <c r="L1765" t="s">
        <v>7765</v>
      </c>
      <c r="M1765" s="2">
        <v>44737</v>
      </c>
      <c r="N1765" t="s">
        <v>5142</v>
      </c>
      <c r="O1765">
        <v>2767500</v>
      </c>
      <c r="P1765">
        <v>25</v>
      </c>
      <c r="Q1765" t="s">
        <v>7766</v>
      </c>
      <c r="R1765" t="s">
        <v>28</v>
      </c>
      <c r="S1765" s="2">
        <v>44747</v>
      </c>
    </row>
    <row r="1766" spans="1:19" x14ac:dyDescent="0.25">
      <c r="A1766">
        <v>2206020</v>
      </c>
      <c r="B1766">
        <v>4311</v>
      </c>
      <c r="C1766" t="s">
        <v>20</v>
      </c>
      <c r="D1766" t="s">
        <v>21</v>
      </c>
      <c r="E1766" t="s">
        <v>7767</v>
      </c>
      <c r="F1766" t="s">
        <v>7768</v>
      </c>
      <c r="G1766" s="1">
        <v>44716.586111111108</v>
      </c>
      <c r="H1766" s="1">
        <v>44716.587500000001</v>
      </c>
      <c r="I1766">
        <v>85731699537</v>
      </c>
      <c r="J1766" t="s">
        <v>19</v>
      </c>
      <c r="K1766" t="s">
        <v>7769</v>
      </c>
      <c r="L1766" t="s">
        <v>7770</v>
      </c>
      <c r="M1766" s="2">
        <v>44754</v>
      </c>
      <c r="N1766" t="s">
        <v>7771</v>
      </c>
      <c r="O1766">
        <v>2403000</v>
      </c>
      <c r="P1766">
        <v>10</v>
      </c>
      <c r="Q1766" t="s">
        <v>7772</v>
      </c>
      <c r="R1766" t="s">
        <v>28</v>
      </c>
      <c r="S1766" s="2">
        <v>44763</v>
      </c>
    </row>
    <row r="1767" spans="1:19" x14ac:dyDescent="0.25">
      <c r="A1767">
        <v>2206011</v>
      </c>
      <c r="B1767">
        <v>4694</v>
      </c>
      <c r="C1767" t="s">
        <v>20</v>
      </c>
      <c r="D1767" t="s">
        <v>154</v>
      </c>
      <c r="E1767" t="s">
        <v>7773</v>
      </c>
      <c r="F1767" t="s">
        <v>7774</v>
      </c>
      <c r="G1767" s="1">
        <v>44715.697222222225</v>
      </c>
      <c r="H1767" s="1">
        <v>44715.709027777775</v>
      </c>
      <c r="I1767">
        <v>82369290330</v>
      </c>
      <c r="J1767" t="s">
        <v>19</v>
      </c>
      <c r="K1767" t="s">
        <v>7775</v>
      </c>
      <c r="L1767" t="s">
        <v>7776</v>
      </c>
      <c r="M1767" s="2">
        <v>44823</v>
      </c>
      <c r="N1767" t="s">
        <v>7777</v>
      </c>
      <c r="O1767">
        <v>1790000</v>
      </c>
      <c r="P1767">
        <v>10</v>
      </c>
      <c r="Q1767" t="s">
        <v>7778</v>
      </c>
      <c r="R1767" t="s">
        <v>28</v>
      </c>
      <c r="S1767" s="2">
        <v>44837</v>
      </c>
    </row>
    <row r="1768" spans="1:19" x14ac:dyDescent="0.25">
      <c r="A1768">
        <v>2206038</v>
      </c>
      <c r="B1768">
        <v>4565</v>
      </c>
      <c r="C1768" t="s">
        <v>20</v>
      </c>
      <c r="D1768" t="s">
        <v>43</v>
      </c>
      <c r="E1768" t="s">
        <v>7779</v>
      </c>
      <c r="F1768" t="s">
        <v>7779</v>
      </c>
      <c r="G1768" s="1">
        <v>44715.700694444444</v>
      </c>
      <c r="H1768" s="1">
        <v>44715.700694444444</v>
      </c>
      <c r="I1768">
        <v>85742697721</v>
      </c>
      <c r="J1768" t="s">
        <v>19</v>
      </c>
      <c r="K1768" t="s">
        <v>7780</v>
      </c>
      <c r="L1768" t="s">
        <v>7781</v>
      </c>
      <c r="M1768" s="2">
        <v>44797</v>
      </c>
      <c r="N1768" t="s">
        <v>7782</v>
      </c>
      <c r="O1768">
        <v>3240000</v>
      </c>
      <c r="P1768">
        <v>50</v>
      </c>
      <c r="Q1768" t="s">
        <v>7783</v>
      </c>
      <c r="R1768" t="s">
        <v>28</v>
      </c>
      <c r="S1768" s="2">
        <v>44818</v>
      </c>
    </row>
    <row r="1769" spans="1:19" x14ac:dyDescent="0.25">
      <c r="A1769">
        <v>2206009</v>
      </c>
      <c r="B1769">
        <v>4263</v>
      </c>
      <c r="C1769" t="s">
        <v>42</v>
      </c>
      <c r="D1769" t="s">
        <v>35</v>
      </c>
      <c r="E1769" t="s">
        <v>7784</v>
      </c>
      <c r="F1769" t="s">
        <v>7784</v>
      </c>
      <c r="G1769" s="1">
        <v>44715.602083333331</v>
      </c>
      <c r="H1769" s="1">
        <v>44715.606944444444</v>
      </c>
      <c r="I1769">
        <v>81286874123</v>
      </c>
      <c r="J1769" t="s">
        <v>19</v>
      </c>
      <c r="K1769" t="s">
        <v>7785</v>
      </c>
      <c r="L1769" t="s">
        <v>7786</v>
      </c>
      <c r="M1769" s="2">
        <v>44746</v>
      </c>
      <c r="N1769" t="s">
        <v>7787</v>
      </c>
      <c r="O1769">
        <v>1100000</v>
      </c>
      <c r="P1769">
        <v>1</v>
      </c>
      <c r="Q1769" t="s">
        <v>7788</v>
      </c>
      <c r="R1769" t="s">
        <v>19</v>
      </c>
      <c r="S1769" s="2">
        <v>44764</v>
      </c>
    </row>
    <row r="1770" spans="1:19" x14ac:dyDescent="0.25">
      <c r="A1770">
        <v>2206007</v>
      </c>
      <c r="B1770">
        <v>5025</v>
      </c>
      <c r="C1770" t="s">
        <v>20</v>
      </c>
      <c r="D1770" t="s">
        <v>35</v>
      </c>
      <c r="E1770" t="s">
        <v>7789</v>
      </c>
      <c r="F1770" t="s">
        <v>7789</v>
      </c>
      <c r="G1770" s="1">
        <v>44715.59097222222</v>
      </c>
      <c r="H1770" s="1">
        <v>44715.595833333333</v>
      </c>
      <c r="I1770">
        <v>82114360851</v>
      </c>
      <c r="J1770" t="s">
        <v>19</v>
      </c>
      <c r="K1770" t="s">
        <v>7790</v>
      </c>
      <c r="L1770" t="s">
        <v>7791</v>
      </c>
      <c r="M1770" s="2">
        <v>44876</v>
      </c>
      <c r="N1770" t="s">
        <v>7792</v>
      </c>
      <c r="O1770">
        <v>4320000</v>
      </c>
      <c r="P1770">
        <v>25</v>
      </c>
      <c r="Q1770" t="s">
        <v>7793</v>
      </c>
      <c r="R1770" t="s">
        <v>19</v>
      </c>
      <c r="S1770" s="2">
        <v>44895</v>
      </c>
    </row>
    <row r="1771" spans="1:19" x14ac:dyDescent="0.25">
      <c r="A1771">
        <v>2206070</v>
      </c>
      <c r="B1771">
        <v>4303</v>
      </c>
      <c r="C1771" t="s">
        <v>20</v>
      </c>
      <c r="D1771" t="s">
        <v>103</v>
      </c>
      <c r="E1771" t="s">
        <v>7794</v>
      </c>
      <c r="F1771" t="s">
        <v>7794</v>
      </c>
      <c r="G1771" s="1">
        <v>44715.590277777781</v>
      </c>
      <c r="H1771" s="1">
        <v>44715.590277777781</v>
      </c>
      <c r="I1771">
        <v>85255580238</v>
      </c>
      <c r="J1771" t="s">
        <v>19</v>
      </c>
      <c r="K1771" t="s">
        <v>7795</v>
      </c>
      <c r="L1771" t="s">
        <v>7796</v>
      </c>
      <c r="M1771" s="2">
        <v>44756</v>
      </c>
      <c r="N1771" t="s">
        <v>7797</v>
      </c>
      <c r="O1771">
        <v>2280000</v>
      </c>
      <c r="P1771">
        <v>10</v>
      </c>
      <c r="Q1771" t="s">
        <v>7798</v>
      </c>
      <c r="R1771" t="s">
        <v>28</v>
      </c>
      <c r="S1771" s="2">
        <v>44765</v>
      </c>
    </row>
    <row r="1772" spans="1:19" x14ac:dyDescent="0.25">
      <c r="A1772" t="s">
        <v>19</v>
      </c>
      <c r="B1772">
        <v>4150</v>
      </c>
      <c r="C1772" t="s">
        <v>20</v>
      </c>
      <c r="D1772" t="s">
        <v>43</v>
      </c>
      <c r="E1772" t="s">
        <v>7799</v>
      </c>
      <c r="F1772" t="s">
        <v>7800</v>
      </c>
      <c r="G1772" s="1">
        <v>44715.561111111114</v>
      </c>
      <c r="H1772" s="1">
        <v>44715.561805555553</v>
      </c>
      <c r="I1772">
        <v>82389328882</v>
      </c>
      <c r="J1772" t="s">
        <v>19</v>
      </c>
      <c r="K1772" t="s">
        <v>7801</v>
      </c>
      <c r="L1772" t="s">
        <v>7802</v>
      </c>
      <c r="M1772" s="2">
        <v>44725</v>
      </c>
      <c r="N1772" t="s">
        <v>19</v>
      </c>
      <c r="O1772">
        <v>3920000</v>
      </c>
      <c r="P1772">
        <v>50</v>
      </c>
      <c r="Q1772" t="s">
        <v>7803</v>
      </c>
      <c r="R1772" t="s">
        <v>28</v>
      </c>
      <c r="S1772" s="2">
        <v>44739</v>
      </c>
    </row>
    <row r="1773" spans="1:19" x14ac:dyDescent="0.25">
      <c r="A1773">
        <v>2206005</v>
      </c>
      <c r="B1773">
        <v>4199</v>
      </c>
      <c r="C1773" t="s">
        <v>20</v>
      </c>
      <c r="D1773" t="s">
        <v>21</v>
      </c>
      <c r="E1773" t="s">
        <v>7804</v>
      </c>
      <c r="F1773" t="s">
        <v>7804</v>
      </c>
      <c r="G1773" s="1">
        <v>44714.738888888889</v>
      </c>
      <c r="H1773" s="1">
        <v>44714.739583333336</v>
      </c>
      <c r="I1773">
        <v>85352999456</v>
      </c>
      <c r="J1773" t="s">
        <v>19</v>
      </c>
      <c r="K1773" t="s">
        <v>7805</v>
      </c>
      <c r="L1773" t="s">
        <v>7806</v>
      </c>
      <c r="M1773" s="2">
        <v>44734</v>
      </c>
      <c r="N1773" t="s">
        <v>7807</v>
      </c>
      <c r="O1773">
        <v>5480000</v>
      </c>
      <c r="P1773">
        <v>50</v>
      </c>
      <c r="Q1773" t="s">
        <v>7808</v>
      </c>
      <c r="R1773" t="s">
        <v>7809</v>
      </c>
      <c r="S1773" s="2">
        <v>44746</v>
      </c>
    </row>
    <row r="1774" spans="1:19" x14ac:dyDescent="0.25">
      <c r="A1774">
        <v>2206033</v>
      </c>
      <c r="B1774">
        <v>4312</v>
      </c>
      <c r="C1774" t="s">
        <v>20</v>
      </c>
      <c r="D1774" t="s">
        <v>43</v>
      </c>
      <c r="E1774" t="s">
        <v>5100</v>
      </c>
      <c r="F1774" t="s">
        <v>5100</v>
      </c>
      <c r="G1774" s="1">
        <v>44714.708333333336</v>
      </c>
      <c r="H1774" s="1">
        <v>44714.708333333336</v>
      </c>
      <c r="I1774">
        <v>81933026461</v>
      </c>
      <c r="J1774" t="s">
        <v>19</v>
      </c>
      <c r="K1774" t="s">
        <v>5101</v>
      </c>
      <c r="L1774" t="s">
        <v>7810</v>
      </c>
      <c r="M1774" s="2">
        <v>44754</v>
      </c>
      <c r="N1774" t="s">
        <v>5103</v>
      </c>
      <c r="O1774">
        <v>5240000</v>
      </c>
      <c r="P1774">
        <v>50</v>
      </c>
      <c r="Q1774" t="s">
        <v>5104</v>
      </c>
      <c r="R1774" t="s">
        <v>28</v>
      </c>
      <c r="S1774" s="2">
        <v>44768</v>
      </c>
    </row>
    <row r="1775" spans="1:19" x14ac:dyDescent="0.25">
      <c r="A1775">
        <v>2206006</v>
      </c>
      <c r="B1775">
        <v>4334</v>
      </c>
      <c r="C1775" t="s">
        <v>20</v>
      </c>
      <c r="D1775" t="s">
        <v>35</v>
      </c>
      <c r="E1775" t="s">
        <v>7811</v>
      </c>
      <c r="F1775" t="s">
        <v>7811</v>
      </c>
      <c r="G1775" s="1">
        <v>44712.709027777775</v>
      </c>
      <c r="H1775" s="1">
        <v>44712.709027777775</v>
      </c>
      <c r="I1775">
        <v>8113811112</v>
      </c>
      <c r="J1775" t="s">
        <v>19</v>
      </c>
      <c r="K1775" t="s">
        <v>7812</v>
      </c>
      <c r="L1775" t="s">
        <v>7813</v>
      </c>
      <c r="M1775" s="2">
        <v>44757</v>
      </c>
      <c r="N1775" t="s">
        <v>7814</v>
      </c>
      <c r="O1775">
        <v>6800000</v>
      </c>
      <c r="P1775">
        <v>50</v>
      </c>
      <c r="Q1775" t="s">
        <v>7815</v>
      </c>
      <c r="R1775" t="s">
        <v>235</v>
      </c>
      <c r="S1775" s="2">
        <v>44778</v>
      </c>
    </row>
    <row r="1776" spans="1:19" x14ac:dyDescent="0.25">
      <c r="A1776">
        <v>2206047</v>
      </c>
      <c r="B1776">
        <v>4239</v>
      </c>
      <c r="C1776" t="s">
        <v>29</v>
      </c>
      <c r="D1776" t="s">
        <v>65</v>
      </c>
      <c r="E1776" t="s">
        <v>2225</v>
      </c>
      <c r="F1776" t="s">
        <v>2225</v>
      </c>
      <c r="G1776" s="1">
        <v>44712.697916666664</v>
      </c>
      <c r="H1776" s="1">
        <v>44712.697916666664</v>
      </c>
      <c r="I1776">
        <v>81341013133</v>
      </c>
      <c r="J1776" t="s">
        <v>19</v>
      </c>
      <c r="K1776" t="s">
        <v>2226</v>
      </c>
      <c r="L1776" t="s">
        <v>7816</v>
      </c>
      <c r="M1776" s="2">
        <v>44742</v>
      </c>
      <c r="N1776" t="s">
        <v>7817</v>
      </c>
      <c r="O1776">
        <v>1100000</v>
      </c>
      <c r="P1776">
        <v>1</v>
      </c>
      <c r="Q1776" t="s">
        <v>7818</v>
      </c>
      <c r="R1776" t="s">
        <v>28</v>
      </c>
      <c r="S1776" s="2">
        <v>44763</v>
      </c>
    </row>
    <row r="1777" spans="1:19" x14ac:dyDescent="0.25">
      <c r="A1777">
        <v>2206004</v>
      </c>
      <c r="B1777">
        <v>4193</v>
      </c>
      <c r="C1777" t="s">
        <v>20</v>
      </c>
      <c r="D1777" t="s">
        <v>35</v>
      </c>
      <c r="E1777" t="s">
        <v>7819</v>
      </c>
      <c r="F1777" t="s">
        <v>7820</v>
      </c>
      <c r="G1777" s="1">
        <v>44712.668749999997</v>
      </c>
      <c r="H1777" s="1">
        <v>44712.673611111109</v>
      </c>
      <c r="I1777">
        <v>818356945</v>
      </c>
      <c r="J1777" t="s">
        <v>19</v>
      </c>
      <c r="K1777" t="s">
        <v>7821</v>
      </c>
      <c r="L1777" t="s">
        <v>7822</v>
      </c>
      <c r="M1777" s="2">
        <v>44734</v>
      </c>
      <c r="N1777" t="s">
        <v>7823</v>
      </c>
      <c r="O1777">
        <v>3418800</v>
      </c>
      <c r="P1777">
        <v>10</v>
      </c>
      <c r="Q1777" t="s">
        <v>7824</v>
      </c>
      <c r="R1777" t="s">
        <v>28</v>
      </c>
      <c r="S1777" s="2">
        <v>44757</v>
      </c>
    </row>
    <row r="1778" spans="1:19" x14ac:dyDescent="0.25">
      <c r="A1778" t="s">
        <v>19</v>
      </c>
      <c r="B1778">
        <v>4111</v>
      </c>
      <c r="C1778" t="s">
        <v>20</v>
      </c>
      <c r="D1778" t="s">
        <v>218</v>
      </c>
      <c r="E1778" t="s">
        <v>7825</v>
      </c>
      <c r="F1778" t="s">
        <v>7825</v>
      </c>
      <c r="G1778" s="1">
        <v>44712.595138888886</v>
      </c>
      <c r="H1778" s="1">
        <v>44712.595138888886</v>
      </c>
      <c r="I1778">
        <v>8122950107</v>
      </c>
      <c r="J1778" t="s">
        <v>19</v>
      </c>
      <c r="K1778" t="s">
        <v>7826</v>
      </c>
      <c r="L1778" t="s">
        <v>7827</v>
      </c>
      <c r="M1778" s="2">
        <v>44712</v>
      </c>
      <c r="N1778" t="s">
        <v>7828</v>
      </c>
      <c r="O1778">
        <v>1260000</v>
      </c>
      <c r="P1778">
        <v>20</v>
      </c>
      <c r="Q1778" t="s">
        <v>7829</v>
      </c>
      <c r="R1778" t="s">
        <v>17</v>
      </c>
      <c r="S1778" s="2">
        <v>44718</v>
      </c>
    </row>
    <row r="1779" spans="1:19" x14ac:dyDescent="0.25">
      <c r="A1779">
        <v>2205098</v>
      </c>
      <c r="B1779">
        <v>4267</v>
      </c>
      <c r="C1779" t="s">
        <v>20</v>
      </c>
      <c r="D1779" t="s">
        <v>103</v>
      </c>
      <c r="E1779" t="s">
        <v>4904</v>
      </c>
      <c r="F1779" t="s">
        <v>4904</v>
      </c>
      <c r="G1779" s="1">
        <v>44711.71597222222</v>
      </c>
      <c r="H1779" s="1">
        <v>44711.71597222222</v>
      </c>
      <c r="I1779">
        <v>82210208222</v>
      </c>
      <c r="J1779" t="s">
        <v>19</v>
      </c>
      <c r="K1779" t="s">
        <v>4905</v>
      </c>
      <c r="L1779" t="s">
        <v>7830</v>
      </c>
      <c r="M1779" s="2">
        <v>44747</v>
      </c>
      <c r="N1779" t="s">
        <v>7831</v>
      </c>
      <c r="O1779">
        <v>6350000</v>
      </c>
      <c r="P1779">
        <v>25</v>
      </c>
      <c r="Q1779" t="s">
        <v>4908</v>
      </c>
      <c r="R1779" t="s">
        <v>28</v>
      </c>
      <c r="S1779" s="2">
        <v>44756</v>
      </c>
    </row>
    <row r="1780" spans="1:19" x14ac:dyDescent="0.25">
      <c r="A1780">
        <v>2205097</v>
      </c>
      <c r="B1780">
        <v>4400</v>
      </c>
      <c r="C1780" t="s">
        <v>20</v>
      </c>
      <c r="D1780" t="s">
        <v>103</v>
      </c>
      <c r="E1780" t="s">
        <v>7832</v>
      </c>
      <c r="F1780" t="s">
        <v>7832</v>
      </c>
      <c r="G1780" s="1">
        <v>44711.550694444442</v>
      </c>
      <c r="H1780" s="1">
        <v>44711.551388888889</v>
      </c>
      <c r="I1780">
        <v>82174142415</v>
      </c>
      <c r="J1780" t="s">
        <v>19</v>
      </c>
      <c r="K1780" t="s">
        <v>7833</v>
      </c>
      <c r="L1780" t="s">
        <v>7834</v>
      </c>
      <c r="M1780" s="2">
        <v>44769</v>
      </c>
      <c r="N1780" t="s">
        <v>7835</v>
      </c>
      <c r="O1780">
        <v>7300000</v>
      </c>
      <c r="P1780">
        <v>100</v>
      </c>
      <c r="Q1780" t="s">
        <v>7836</v>
      </c>
    </row>
    <row r="1781" spans="1:19" x14ac:dyDescent="0.25">
      <c r="A1781" t="s">
        <v>19</v>
      </c>
      <c r="B1781">
        <v>4104</v>
      </c>
      <c r="C1781" t="s">
        <v>20</v>
      </c>
      <c r="D1781" t="s">
        <v>165</v>
      </c>
      <c r="E1781" t="s">
        <v>7837</v>
      </c>
      <c r="F1781" t="s">
        <v>7838</v>
      </c>
      <c r="G1781" s="1">
        <v>44711.434027777781</v>
      </c>
      <c r="H1781" s="1">
        <v>44711.434027777781</v>
      </c>
      <c r="I1781">
        <v>85339426020</v>
      </c>
      <c r="J1781" t="s">
        <v>19</v>
      </c>
      <c r="K1781" t="s">
        <v>7839</v>
      </c>
      <c r="L1781" t="s">
        <v>7840</v>
      </c>
      <c r="M1781" s="2">
        <v>44712</v>
      </c>
      <c r="N1781" t="s">
        <v>7841</v>
      </c>
      <c r="O1781">
        <v>5920000</v>
      </c>
      <c r="P1781">
        <v>50</v>
      </c>
      <c r="Q1781" t="s">
        <v>7842</v>
      </c>
      <c r="R1781" t="s">
        <v>28</v>
      </c>
      <c r="S1781" s="2">
        <v>44715</v>
      </c>
    </row>
    <row r="1782" spans="1:19" x14ac:dyDescent="0.25">
      <c r="A1782" t="s">
        <v>19</v>
      </c>
      <c r="B1782">
        <v>4103</v>
      </c>
      <c r="C1782" t="s">
        <v>20</v>
      </c>
      <c r="D1782" t="s">
        <v>218</v>
      </c>
      <c r="E1782" t="s">
        <v>512</v>
      </c>
      <c r="F1782" t="s">
        <v>512</v>
      </c>
      <c r="G1782" s="1">
        <v>44711.359722222223</v>
      </c>
      <c r="H1782" s="1">
        <v>44711.36041666667</v>
      </c>
      <c r="I1782">
        <v>85727366729</v>
      </c>
      <c r="J1782" t="s">
        <v>19</v>
      </c>
      <c r="K1782" t="s">
        <v>513</v>
      </c>
      <c r="L1782" t="s">
        <v>7843</v>
      </c>
      <c r="M1782" s="2">
        <v>44711</v>
      </c>
      <c r="N1782" t="s">
        <v>19</v>
      </c>
      <c r="O1782">
        <v>5355000</v>
      </c>
      <c r="P1782">
        <v>102</v>
      </c>
      <c r="Q1782" t="s">
        <v>7844</v>
      </c>
      <c r="R1782" t="s">
        <v>17</v>
      </c>
      <c r="S1782" s="2">
        <v>44722</v>
      </c>
    </row>
    <row r="1783" spans="1:19" x14ac:dyDescent="0.25">
      <c r="A1783">
        <v>2205084</v>
      </c>
      <c r="B1783">
        <v>4503</v>
      </c>
      <c r="C1783" t="s">
        <v>20</v>
      </c>
      <c r="D1783" t="s">
        <v>59</v>
      </c>
      <c r="E1783" t="s">
        <v>7845</v>
      </c>
      <c r="F1783" t="s">
        <v>7845</v>
      </c>
      <c r="G1783" s="1">
        <v>44706.704861111109</v>
      </c>
      <c r="H1783" s="1">
        <v>44706.705555555556</v>
      </c>
      <c r="I1783">
        <v>82262501844</v>
      </c>
      <c r="J1783" t="s">
        <v>19</v>
      </c>
      <c r="K1783" t="s">
        <v>7846</v>
      </c>
      <c r="L1783" t="s">
        <v>7847</v>
      </c>
      <c r="M1783" s="2">
        <v>44789</v>
      </c>
      <c r="N1783" t="s">
        <v>7848</v>
      </c>
      <c r="O1783">
        <v>10600000</v>
      </c>
      <c r="P1783">
        <v>50</v>
      </c>
      <c r="Q1783" t="s">
        <v>7849</v>
      </c>
      <c r="R1783" t="s">
        <v>28</v>
      </c>
      <c r="S1783" s="2">
        <v>44803</v>
      </c>
    </row>
    <row r="1784" spans="1:19" x14ac:dyDescent="0.25">
      <c r="A1784">
        <v>2205083</v>
      </c>
      <c r="B1784">
        <v>4276</v>
      </c>
      <c r="C1784" t="s">
        <v>20</v>
      </c>
      <c r="D1784" t="s">
        <v>30</v>
      </c>
      <c r="E1784" t="s">
        <v>7850</v>
      </c>
      <c r="F1784" t="s">
        <v>7850</v>
      </c>
      <c r="G1784" s="1">
        <v>44706.70208333333</v>
      </c>
      <c r="H1784" s="1">
        <v>44706.70416666667</v>
      </c>
      <c r="I1784">
        <v>81331138058</v>
      </c>
      <c r="J1784" t="s">
        <v>19</v>
      </c>
      <c r="K1784" t="s">
        <v>7851</v>
      </c>
      <c r="L1784" t="s">
        <v>7852</v>
      </c>
      <c r="M1784" s="2">
        <v>44748</v>
      </c>
      <c r="N1784" t="s">
        <v>7853</v>
      </c>
      <c r="O1784">
        <v>18270000</v>
      </c>
      <c r="P1784">
        <v>300</v>
      </c>
      <c r="Q1784" t="s">
        <v>7854</v>
      </c>
      <c r="R1784" t="s">
        <v>28</v>
      </c>
      <c r="S1784" s="2">
        <v>44762</v>
      </c>
    </row>
    <row r="1785" spans="1:19" x14ac:dyDescent="0.25">
      <c r="A1785">
        <v>2205094</v>
      </c>
      <c r="B1785">
        <v>4196</v>
      </c>
      <c r="C1785" t="s">
        <v>20</v>
      </c>
      <c r="D1785" t="s">
        <v>35</v>
      </c>
      <c r="E1785" t="s">
        <v>7855</v>
      </c>
      <c r="F1785" t="s">
        <v>7855</v>
      </c>
      <c r="G1785" s="1">
        <v>44706.629861111112</v>
      </c>
      <c r="H1785" s="1">
        <v>44706.633333333331</v>
      </c>
      <c r="I1785">
        <v>81295941988</v>
      </c>
      <c r="J1785" t="s">
        <v>19</v>
      </c>
      <c r="K1785" t="s">
        <v>7856</v>
      </c>
      <c r="L1785" t="s">
        <v>7857</v>
      </c>
      <c r="M1785" s="2">
        <v>44733</v>
      </c>
      <c r="N1785" t="s">
        <v>7858</v>
      </c>
      <c r="O1785">
        <v>2945000</v>
      </c>
      <c r="P1785">
        <v>25</v>
      </c>
      <c r="Q1785" t="s">
        <v>7859</v>
      </c>
      <c r="R1785" t="s">
        <v>28</v>
      </c>
      <c r="S1785" s="2">
        <v>44760</v>
      </c>
    </row>
    <row r="1786" spans="1:19" x14ac:dyDescent="0.25">
      <c r="A1786">
        <v>2205091</v>
      </c>
      <c r="B1786">
        <v>4453</v>
      </c>
      <c r="C1786" t="s">
        <v>20</v>
      </c>
      <c r="D1786" t="s">
        <v>103</v>
      </c>
      <c r="E1786" t="s">
        <v>3609</v>
      </c>
      <c r="F1786" t="s">
        <v>3609</v>
      </c>
      <c r="G1786" s="1">
        <v>44706.607638888891</v>
      </c>
      <c r="H1786" s="1">
        <v>44706.60833333333</v>
      </c>
      <c r="I1786">
        <v>87765166621</v>
      </c>
      <c r="J1786" t="s">
        <v>19</v>
      </c>
      <c r="K1786" t="s">
        <v>3610</v>
      </c>
      <c r="L1786" t="s">
        <v>7860</v>
      </c>
      <c r="M1786" s="2">
        <v>44782</v>
      </c>
      <c r="N1786" t="s">
        <v>3612</v>
      </c>
      <c r="O1786">
        <v>2775000</v>
      </c>
      <c r="P1786">
        <v>10</v>
      </c>
      <c r="Q1786" t="s">
        <v>7861</v>
      </c>
      <c r="R1786" t="s">
        <v>28</v>
      </c>
      <c r="S1786" s="2">
        <v>44794</v>
      </c>
    </row>
    <row r="1787" spans="1:19" x14ac:dyDescent="0.25">
      <c r="A1787">
        <v>2206058</v>
      </c>
      <c r="B1787">
        <v>4253</v>
      </c>
      <c r="C1787" t="s">
        <v>20</v>
      </c>
      <c r="D1787" t="s">
        <v>59</v>
      </c>
      <c r="E1787" t="s">
        <v>7862</v>
      </c>
      <c r="F1787" t="s">
        <v>7862</v>
      </c>
      <c r="G1787" s="1">
        <v>44706.487500000003</v>
      </c>
      <c r="H1787" s="1">
        <v>44706.488194444442</v>
      </c>
      <c r="I1787">
        <v>85772345352</v>
      </c>
      <c r="J1787" t="s">
        <v>19</v>
      </c>
      <c r="K1787" t="s">
        <v>7863</v>
      </c>
      <c r="L1787" t="s">
        <v>7864</v>
      </c>
      <c r="M1787" s="2">
        <v>44743</v>
      </c>
      <c r="N1787" t="s">
        <v>7865</v>
      </c>
      <c r="O1787">
        <v>16590000</v>
      </c>
      <c r="P1787">
        <v>300</v>
      </c>
      <c r="Q1787" t="s">
        <v>7866</v>
      </c>
      <c r="R1787" t="s">
        <v>17</v>
      </c>
      <c r="S1787" s="2">
        <v>44788</v>
      </c>
    </row>
    <row r="1788" spans="1:19" x14ac:dyDescent="0.25">
      <c r="A1788" t="s">
        <v>19</v>
      </c>
      <c r="B1788">
        <v>4091</v>
      </c>
      <c r="C1788" t="s">
        <v>29</v>
      </c>
      <c r="D1788" t="s">
        <v>103</v>
      </c>
      <c r="E1788" t="s">
        <v>104</v>
      </c>
      <c r="F1788" t="s">
        <v>104</v>
      </c>
      <c r="G1788" s="1">
        <v>44705.738888888889</v>
      </c>
      <c r="H1788" s="1">
        <v>44705.738888888889</v>
      </c>
      <c r="I1788">
        <v>81320541460</v>
      </c>
      <c r="J1788" t="s">
        <v>19</v>
      </c>
      <c r="K1788" t="s">
        <v>106</v>
      </c>
      <c r="L1788" t="s">
        <v>7867</v>
      </c>
      <c r="M1788" s="2">
        <v>44705</v>
      </c>
      <c r="N1788" t="s">
        <v>19</v>
      </c>
      <c r="O1788">
        <v>2470416</v>
      </c>
      <c r="P1788">
        <v>26</v>
      </c>
      <c r="Q1788" t="s">
        <v>7868</v>
      </c>
      <c r="R1788" t="s">
        <v>17</v>
      </c>
      <c r="S1788" s="2">
        <v>44712</v>
      </c>
    </row>
    <row r="1789" spans="1:19" x14ac:dyDescent="0.25">
      <c r="A1789">
        <v>2205075</v>
      </c>
      <c r="B1789">
        <v>4261</v>
      </c>
      <c r="C1789" t="s">
        <v>20</v>
      </c>
      <c r="D1789" t="s">
        <v>21</v>
      </c>
      <c r="E1789" t="s">
        <v>7869</v>
      </c>
      <c r="F1789" t="s">
        <v>7870</v>
      </c>
      <c r="G1789" s="1">
        <v>44705.616666666669</v>
      </c>
      <c r="H1789" s="1">
        <v>44705.620138888888</v>
      </c>
      <c r="I1789">
        <v>81332849265</v>
      </c>
      <c r="J1789" t="s">
        <v>19</v>
      </c>
      <c r="K1789" t="s">
        <v>7871</v>
      </c>
      <c r="L1789" t="s">
        <v>7872</v>
      </c>
      <c r="M1789" s="2">
        <v>44746</v>
      </c>
      <c r="N1789" t="s">
        <v>7873</v>
      </c>
      <c r="O1789">
        <v>4092000</v>
      </c>
      <c r="P1789">
        <v>55</v>
      </c>
      <c r="Q1789" t="s">
        <v>7874</v>
      </c>
      <c r="R1789" t="s">
        <v>17</v>
      </c>
      <c r="S1789" s="2">
        <v>44767</v>
      </c>
    </row>
    <row r="1790" spans="1:19" x14ac:dyDescent="0.25">
      <c r="A1790">
        <v>2205081</v>
      </c>
      <c r="B1790">
        <v>4354</v>
      </c>
      <c r="C1790" t="s">
        <v>20</v>
      </c>
      <c r="D1790" t="s">
        <v>35</v>
      </c>
      <c r="E1790" t="s">
        <v>7875</v>
      </c>
      <c r="F1790" t="s">
        <v>7876</v>
      </c>
      <c r="G1790" s="1">
        <v>44705.602083333331</v>
      </c>
      <c r="H1790" s="1">
        <v>44705.613888888889</v>
      </c>
      <c r="I1790">
        <v>85221777417</v>
      </c>
      <c r="J1790" t="s">
        <v>19</v>
      </c>
      <c r="K1790" t="s">
        <v>7877</v>
      </c>
      <c r="L1790" t="s">
        <v>7878</v>
      </c>
      <c r="M1790" s="2">
        <v>44761</v>
      </c>
      <c r="N1790" t="s">
        <v>7879</v>
      </c>
      <c r="O1790">
        <v>1687500</v>
      </c>
      <c r="P1790">
        <v>15</v>
      </c>
      <c r="Q1790" t="s">
        <v>7880</v>
      </c>
      <c r="R1790" t="s">
        <v>235</v>
      </c>
      <c r="S1790" s="2">
        <v>44785</v>
      </c>
    </row>
    <row r="1791" spans="1:19" x14ac:dyDescent="0.25">
      <c r="A1791">
        <v>2205080</v>
      </c>
      <c r="B1791">
        <v>4353</v>
      </c>
      <c r="C1791" t="s">
        <v>20</v>
      </c>
      <c r="D1791" t="s">
        <v>35</v>
      </c>
      <c r="E1791" t="s">
        <v>7875</v>
      </c>
      <c r="F1791" t="s">
        <v>7876</v>
      </c>
      <c r="G1791" s="1">
        <v>44705.601388888892</v>
      </c>
      <c r="H1791" s="1">
        <v>44705.613888888889</v>
      </c>
      <c r="I1791">
        <v>85221777417</v>
      </c>
      <c r="J1791" t="s">
        <v>19</v>
      </c>
      <c r="K1791" t="s">
        <v>7877</v>
      </c>
      <c r="L1791" t="s">
        <v>7881</v>
      </c>
      <c r="M1791" s="2">
        <v>44761</v>
      </c>
      <c r="N1791" t="s">
        <v>7882</v>
      </c>
      <c r="O1791">
        <v>1522500</v>
      </c>
      <c r="P1791">
        <v>15</v>
      </c>
      <c r="Q1791" t="s">
        <v>7880</v>
      </c>
      <c r="R1791" t="s">
        <v>235</v>
      </c>
      <c r="S1791" s="2">
        <v>44792</v>
      </c>
    </row>
    <row r="1792" spans="1:19" x14ac:dyDescent="0.25">
      <c r="A1792">
        <v>2205077</v>
      </c>
      <c r="B1792">
        <v>4177</v>
      </c>
      <c r="C1792" t="s">
        <v>20</v>
      </c>
      <c r="D1792" t="s">
        <v>21</v>
      </c>
      <c r="E1792" t="s">
        <v>7883</v>
      </c>
      <c r="F1792" t="s">
        <v>7884</v>
      </c>
      <c r="G1792" s="1">
        <v>44705.59375</v>
      </c>
      <c r="H1792" s="1">
        <v>44705.598611111112</v>
      </c>
      <c r="I1792">
        <v>82264136618</v>
      </c>
      <c r="J1792" t="s">
        <v>19</v>
      </c>
      <c r="K1792" t="s">
        <v>7885</v>
      </c>
      <c r="L1792" t="s">
        <v>7886</v>
      </c>
      <c r="M1792" s="2">
        <v>44728</v>
      </c>
      <c r="N1792" t="s">
        <v>7887</v>
      </c>
      <c r="O1792">
        <v>3880000</v>
      </c>
      <c r="P1792">
        <v>50</v>
      </c>
      <c r="Q1792" t="s">
        <v>7888</v>
      </c>
      <c r="R1792" t="s">
        <v>19</v>
      </c>
      <c r="S1792" s="2">
        <v>44742</v>
      </c>
    </row>
    <row r="1793" spans="1:19" x14ac:dyDescent="0.25">
      <c r="A1793">
        <v>2205095</v>
      </c>
      <c r="B1793">
        <v>5918</v>
      </c>
      <c r="C1793" t="s">
        <v>110</v>
      </c>
      <c r="D1793" t="s">
        <v>21</v>
      </c>
      <c r="E1793" t="s">
        <v>384</v>
      </c>
      <c r="F1793" t="s">
        <v>385</v>
      </c>
      <c r="G1793" s="1">
        <v>44705.597222222219</v>
      </c>
      <c r="H1793" s="1">
        <v>44705.598611111112</v>
      </c>
      <c r="I1793">
        <v>82281356257</v>
      </c>
      <c r="J1793" t="s">
        <v>19</v>
      </c>
      <c r="K1793" t="s">
        <v>386</v>
      </c>
      <c r="L1793" t="s">
        <v>7889</v>
      </c>
      <c r="M1793" s="2">
        <v>44988</v>
      </c>
      <c r="N1793" t="s">
        <v>7890</v>
      </c>
      <c r="O1793">
        <v>5530000</v>
      </c>
      <c r="P1793">
        <v>35</v>
      </c>
      <c r="Q1793" t="s">
        <v>7891</v>
      </c>
      <c r="R1793" t="s">
        <v>17</v>
      </c>
      <c r="S1793" s="2">
        <v>45006</v>
      </c>
    </row>
    <row r="1794" spans="1:19" x14ac:dyDescent="0.25">
      <c r="A1794" t="s">
        <v>19</v>
      </c>
      <c r="B1794">
        <v>4406</v>
      </c>
      <c r="C1794" t="s">
        <v>20</v>
      </c>
      <c r="D1794" t="s">
        <v>3396</v>
      </c>
      <c r="E1794" t="s">
        <v>4214</v>
      </c>
      <c r="F1794" t="s">
        <v>4215</v>
      </c>
      <c r="G1794" s="1">
        <v>44705.513888888891</v>
      </c>
      <c r="H1794" s="1">
        <v>44705.518750000003</v>
      </c>
      <c r="I1794">
        <v>85770131852</v>
      </c>
      <c r="J1794" t="s">
        <v>19</v>
      </c>
      <c r="K1794" t="s">
        <v>4216</v>
      </c>
      <c r="L1794" t="s">
        <v>7892</v>
      </c>
      <c r="M1794" s="2">
        <v>44771</v>
      </c>
      <c r="N1794" t="s">
        <v>19</v>
      </c>
      <c r="O1794">
        <v>23310000</v>
      </c>
      <c r="P1794">
        <v>100</v>
      </c>
      <c r="Q1794" t="s">
        <v>7893</v>
      </c>
      <c r="R1794" t="s">
        <v>19</v>
      </c>
      <c r="S1794" s="2">
        <v>44792</v>
      </c>
    </row>
    <row r="1795" spans="1:19" x14ac:dyDescent="0.25">
      <c r="A1795">
        <v>2205074</v>
      </c>
      <c r="B1795">
        <v>5378</v>
      </c>
      <c r="C1795" t="s">
        <v>20</v>
      </c>
      <c r="D1795" t="s">
        <v>165</v>
      </c>
      <c r="E1795" t="s">
        <v>7894</v>
      </c>
      <c r="F1795" t="s">
        <v>7895</v>
      </c>
      <c r="G1795" s="1">
        <v>44705.475694444445</v>
      </c>
      <c r="H1795" s="1">
        <v>44705.476388888892</v>
      </c>
      <c r="I1795">
        <v>8127387744</v>
      </c>
      <c r="J1795" t="s">
        <v>19</v>
      </c>
      <c r="K1795" t="s">
        <v>7896</v>
      </c>
      <c r="L1795" t="s">
        <v>7897</v>
      </c>
      <c r="M1795" s="2">
        <v>44917</v>
      </c>
      <c r="N1795" t="s">
        <v>7898</v>
      </c>
      <c r="O1795">
        <v>2745000</v>
      </c>
      <c r="P1795">
        <v>25</v>
      </c>
      <c r="Q1795" t="s">
        <v>7899</v>
      </c>
      <c r="R1795" t="s">
        <v>17</v>
      </c>
      <c r="S1795" s="2">
        <v>44942</v>
      </c>
    </row>
    <row r="1796" spans="1:19" x14ac:dyDescent="0.25">
      <c r="A1796">
        <v>2205073</v>
      </c>
      <c r="B1796">
        <v>4256</v>
      </c>
      <c r="C1796" t="s">
        <v>20</v>
      </c>
      <c r="D1796" t="s">
        <v>35</v>
      </c>
      <c r="E1796" t="s">
        <v>7900</v>
      </c>
      <c r="F1796" t="s">
        <v>7901</v>
      </c>
      <c r="G1796" s="1">
        <v>44705.46875</v>
      </c>
      <c r="H1796" s="1">
        <v>44705.470138888886</v>
      </c>
      <c r="I1796">
        <v>85254280918</v>
      </c>
      <c r="J1796" t="s">
        <v>19</v>
      </c>
      <c r="K1796" t="s">
        <v>7902</v>
      </c>
      <c r="L1796" t="s">
        <v>7903</v>
      </c>
      <c r="M1796" s="2">
        <v>44746</v>
      </c>
      <c r="N1796" t="s">
        <v>7904</v>
      </c>
      <c r="O1796">
        <v>5280000</v>
      </c>
      <c r="P1796">
        <v>50</v>
      </c>
      <c r="Q1796" t="s">
        <v>7905</v>
      </c>
      <c r="R1796" t="s">
        <v>17</v>
      </c>
      <c r="S1796" s="2">
        <v>44764</v>
      </c>
    </row>
    <row r="1797" spans="1:19" x14ac:dyDescent="0.25">
      <c r="A1797">
        <v>2205079</v>
      </c>
      <c r="B1797">
        <v>4328</v>
      </c>
      <c r="C1797" t="s">
        <v>20</v>
      </c>
      <c r="D1797" t="s">
        <v>43</v>
      </c>
      <c r="E1797" t="s">
        <v>7906</v>
      </c>
      <c r="F1797" t="s">
        <v>7906</v>
      </c>
      <c r="G1797" s="1">
        <v>44705.455555555556</v>
      </c>
      <c r="H1797" s="1">
        <v>44705.455555555556</v>
      </c>
      <c r="I1797">
        <v>811420105</v>
      </c>
      <c r="J1797" t="s">
        <v>19</v>
      </c>
      <c r="K1797" t="s">
        <v>7907</v>
      </c>
      <c r="L1797" t="s">
        <v>7908</v>
      </c>
      <c r="M1797" s="2">
        <v>44756</v>
      </c>
      <c r="N1797" t="s">
        <v>7909</v>
      </c>
      <c r="O1797">
        <v>6363000</v>
      </c>
      <c r="P1797">
        <v>101</v>
      </c>
      <c r="Q1797" t="s">
        <v>7910</v>
      </c>
      <c r="R1797" t="s">
        <v>28</v>
      </c>
      <c r="S1797" s="2">
        <v>44770</v>
      </c>
    </row>
    <row r="1798" spans="1:19" x14ac:dyDescent="0.25">
      <c r="A1798">
        <v>2205078</v>
      </c>
      <c r="B1798">
        <v>4184</v>
      </c>
      <c r="C1798" t="s">
        <v>20</v>
      </c>
      <c r="D1798" t="s">
        <v>43</v>
      </c>
      <c r="E1798" t="s">
        <v>481</v>
      </c>
      <c r="F1798" t="s">
        <v>7911</v>
      </c>
      <c r="G1798" s="1">
        <v>44705.45416666667</v>
      </c>
      <c r="H1798" s="1">
        <v>44705.454861111109</v>
      </c>
      <c r="I1798">
        <v>82216779789</v>
      </c>
      <c r="J1798" t="s">
        <v>19</v>
      </c>
      <c r="K1798" t="s">
        <v>483</v>
      </c>
      <c r="L1798" t="s">
        <v>7912</v>
      </c>
      <c r="M1798" s="2">
        <v>44732</v>
      </c>
      <c r="N1798" t="s">
        <v>7913</v>
      </c>
      <c r="O1798">
        <v>2632500</v>
      </c>
      <c r="P1798">
        <v>25</v>
      </c>
      <c r="Q1798" t="s">
        <v>7914</v>
      </c>
      <c r="R1798" t="s">
        <v>17</v>
      </c>
      <c r="S1798" s="2">
        <v>44760</v>
      </c>
    </row>
    <row r="1799" spans="1:19" x14ac:dyDescent="0.25">
      <c r="A1799">
        <v>2205076</v>
      </c>
      <c r="B1799">
        <v>4351</v>
      </c>
      <c r="C1799" t="s">
        <v>20</v>
      </c>
      <c r="D1799" t="s">
        <v>165</v>
      </c>
      <c r="E1799" t="s">
        <v>7915</v>
      </c>
      <c r="F1799" t="s">
        <v>7916</v>
      </c>
      <c r="G1799" s="1">
        <v>44705.410416666666</v>
      </c>
      <c r="H1799" s="1">
        <v>44705.419444444444</v>
      </c>
      <c r="I1799">
        <v>85956146064</v>
      </c>
      <c r="J1799" t="s">
        <v>19</v>
      </c>
      <c r="K1799" t="s">
        <v>7917</v>
      </c>
      <c r="L1799" t="s">
        <v>7918</v>
      </c>
      <c r="M1799" s="2">
        <v>44760</v>
      </c>
      <c r="N1799" t="s">
        <v>7919</v>
      </c>
      <c r="O1799">
        <v>4160000</v>
      </c>
      <c r="P1799">
        <v>50</v>
      </c>
      <c r="Q1799" t="s">
        <v>7920</v>
      </c>
      <c r="R1799" t="s">
        <v>28</v>
      </c>
      <c r="S1799" s="2">
        <v>44774</v>
      </c>
    </row>
    <row r="1800" spans="1:19" x14ac:dyDescent="0.25">
      <c r="A1800">
        <v>2206087</v>
      </c>
      <c r="B1800">
        <v>4479</v>
      </c>
      <c r="C1800" t="s">
        <v>20</v>
      </c>
      <c r="D1800" t="s">
        <v>103</v>
      </c>
      <c r="E1800" t="s">
        <v>7921</v>
      </c>
      <c r="F1800" t="s">
        <v>7921</v>
      </c>
      <c r="G1800" s="1">
        <v>44705.356944444444</v>
      </c>
      <c r="H1800" s="1">
        <v>44705.357638888891</v>
      </c>
      <c r="I1800">
        <v>81368404040</v>
      </c>
      <c r="J1800" t="s">
        <v>19</v>
      </c>
      <c r="K1800" t="s">
        <v>7922</v>
      </c>
      <c r="L1800" t="s">
        <v>7923</v>
      </c>
      <c r="M1800" s="2">
        <v>44784</v>
      </c>
      <c r="N1800" t="s">
        <v>7924</v>
      </c>
      <c r="O1800">
        <v>3625000</v>
      </c>
      <c r="P1800">
        <v>25</v>
      </c>
      <c r="Q1800" t="s">
        <v>7925</v>
      </c>
      <c r="R1800" t="s">
        <v>17</v>
      </c>
      <c r="S1800" s="2">
        <v>44791</v>
      </c>
    </row>
    <row r="1801" spans="1:19" x14ac:dyDescent="0.25">
      <c r="A1801">
        <v>2205067</v>
      </c>
      <c r="B1801">
        <v>4962</v>
      </c>
      <c r="C1801" t="s">
        <v>42</v>
      </c>
      <c r="D1801" t="s">
        <v>35</v>
      </c>
      <c r="E1801" t="s">
        <v>7926</v>
      </c>
      <c r="F1801" t="s">
        <v>7926</v>
      </c>
      <c r="G1801" s="1">
        <v>44704.692361111112</v>
      </c>
      <c r="H1801" s="1">
        <v>44704.692361111112</v>
      </c>
      <c r="I1801">
        <v>8115217382</v>
      </c>
      <c r="J1801" t="s">
        <v>19</v>
      </c>
      <c r="K1801" t="s">
        <v>7927</v>
      </c>
      <c r="L1801" t="s">
        <v>7928</v>
      </c>
      <c r="M1801" s="2">
        <v>44855</v>
      </c>
      <c r="N1801" t="s">
        <v>19</v>
      </c>
      <c r="O1801">
        <v>1100000</v>
      </c>
      <c r="P1801">
        <v>1</v>
      </c>
      <c r="Q1801" t="s">
        <v>7929</v>
      </c>
      <c r="R1801" t="s">
        <v>19</v>
      </c>
      <c r="S1801" s="2">
        <v>44865</v>
      </c>
    </row>
    <row r="1802" spans="1:19" x14ac:dyDescent="0.25">
      <c r="A1802" t="s">
        <v>19</v>
      </c>
      <c r="B1802">
        <v>4060</v>
      </c>
      <c r="C1802" t="s">
        <v>20</v>
      </c>
      <c r="D1802" t="s">
        <v>165</v>
      </c>
      <c r="E1802" t="s">
        <v>7930</v>
      </c>
      <c r="F1802" t="s">
        <v>7930</v>
      </c>
      <c r="G1802" s="1">
        <v>44704.649305555555</v>
      </c>
      <c r="H1802" s="1">
        <v>44704.649305555555</v>
      </c>
      <c r="I1802">
        <v>81272277755</v>
      </c>
      <c r="J1802" t="s">
        <v>19</v>
      </c>
      <c r="K1802" t="s">
        <v>7931</v>
      </c>
      <c r="L1802" t="s">
        <v>7932</v>
      </c>
      <c r="M1802" s="2">
        <v>44704</v>
      </c>
      <c r="N1802" t="s">
        <v>7933</v>
      </c>
      <c r="O1802">
        <v>3015000</v>
      </c>
      <c r="P1802">
        <v>25</v>
      </c>
      <c r="Q1802" t="s">
        <v>7934</v>
      </c>
      <c r="R1802" t="s">
        <v>17</v>
      </c>
      <c r="S1802" s="2">
        <v>44708</v>
      </c>
    </row>
    <row r="1803" spans="1:19" x14ac:dyDescent="0.25">
      <c r="A1803">
        <v>2205065</v>
      </c>
      <c r="B1803">
        <v>4149</v>
      </c>
      <c r="C1803" t="s">
        <v>20</v>
      </c>
      <c r="D1803" t="s">
        <v>35</v>
      </c>
      <c r="E1803" t="s">
        <v>2507</v>
      </c>
      <c r="F1803" t="s">
        <v>2507</v>
      </c>
      <c r="G1803" s="1">
        <v>44701.840277777781</v>
      </c>
      <c r="H1803" s="1">
        <v>44704.609027777777</v>
      </c>
      <c r="I1803">
        <v>82250384159</v>
      </c>
      <c r="J1803" t="s">
        <v>19</v>
      </c>
      <c r="K1803" t="s">
        <v>2508</v>
      </c>
      <c r="L1803" t="s">
        <v>7935</v>
      </c>
      <c r="M1803" s="2">
        <v>44725</v>
      </c>
      <c r="N1803" t="s">
        <v>7936</v>
      </c>
      <c r="O1803">
        <v>5490000</v>
      </c>
      <c r="P1803">
        <v>50</v>
      </c>
      <c r="Q1803" t="s">
        <v>7937</v>
      </c>
      <c r="R1803" t="s">
        <v>235</v>
      </c>
      <c r="S1803" s="2">
        <v>44757</v>
      </c>
    </row>
    <row r="1804" spans="1:19" x14ac:dyDescent="0.25">
      <c r="A1804">
        <v>2206002</v>
      </c>
      <c r="B1804">
        <v>4174</v>
      </c>
      <c r="C1804" t="s">
        <v>20</v>
      </c>
      <c r="D1804" t="s">
        <v>218</v>
      </c>
      <c r="E1804" t="s">
        <v>7127</v>
      </c>
      <c r="F1804" t="s">
        <v>7938</v>
      </c>
      <c r="G1804" s="1">
        <v>44704.586111111108</v>
      </c>
      <c r="H1804" s="1">
        <v>44704.586805555555</v>
      </c>
      <c r="I1804">
        <v>82115565253</v>
      </c>
      <c r="J1804" t="s">
        <v>19</v>
      </c>
      <c r="K1804" t="s">
        <v>7129</v>
      </c>
      <c r="L1804" t="s">
        <v>7939</v>
      </c>
      <c r="M1804" s="2">
        <v>44727</v>
      </c>
      <c r="N1804" t="s">
        <v>7940</v>
      </c>
      <c r="O1804">
        <v>1687200</v>
      </c>
      <c r="P1804">
        <v>10</v>
      </c>
      <c r="Q1804" t="s">
        <v>7941</v>
      </c>
      <c r="R1804" t="s">
        <v>17</v>
      </c>
      <c r="S1804" s="2">
        <v>44742</v>
      </c>
    </row>
    <row r="1805" spans="1:19" x14ac:dyDescent="0.25">
      <c r="A1805">
        <v>2206003</v>
      </c>
      <c r="B1805">
        <v>4221</v>
      </c>
      <c r="C1805" t="s">
        <v>20</v>
      </c>
      <c r="D1805" t="s">
        <v>218</v>
      </c>
      <c r="E1805" t="s">
        <v>7942</v>
      </c>
      <c r="F1805" t="s">
        <v>7942</v>
      </c>
      <c r="G1805" s="1">
        <v>44704.586111111108</v>
      </c>
      <c r="H1805" s="1">
        <v>44704.586805555555</v>
      </c>
      <c r="I1805">
        <v>85327210695</v>
      </c>
      <c r="J1805" t="s">
        <v>19</v>
      </c>
      <c r="K1805" t="s">
        <v>7943</v>
      </c>
      <c r="L1805" t="s">
        <v>7944</v>
      </c>
      <c r="M1805" s="2">
        <v>44736</v>
      </c>
      <c r="N1805" t="s">
        <v>7945</v>
      </c>
      <c r="O1805">
        <v>1612000</v>
      </c>
      <c r="P1805">
        <v>10</v>
      </c>
      <c r="Q1805" t="s">
        <v>7946</v>
      </c>
      <c r="R1805" t="s">
        <v>28</v>
      </c>
      <c r="S1805" s="2">
        <v>44742</v>
      </c>
    </row>
    <row r="1806" spans="1:19" x14ac:dyDescent="0.25">
      <c r="A1806">
        <v>2205071</v>
      </c>
      <c r="B1806">
        <v>4969</v>
      </c>
      <c r="C1806" t="s">
        <v>20</v>
      </c>
      <c r="D1806" t="s">
        <v>43</v>
      </c>
      <c r="E1806" t="s">
        <v>7947</v>
      </c>
      <c r="F1806" t="s">
        <v>7947</v>
      </c>
      <c r="G1806" s="1">
        <v>44704.578472222223</v>
      </c>
      <c r="H1806" s="1">
        <v>44704.57916666667</v>
      </c>
      <c r="I1806">
        <v>85255562806</v>
      </c>
      <c r="J1806" t="s">
        <v>19</v>
      </c>
      <c r="K1806" t="s">
        <v>7948</v>
      </c>
      <c r="L1806" t="s">
        <v>7949</v>
      </c>
      <c r="M1806" s="2">
        <v>44856</v>
      </c>
      <c r="N1806" t="s">
        <v>19</v>
      </c>
      <c r="O1806">
        <v>3320000</v>
      </c>
      <c r="P1806">
        <v>50</v>
      </c>
      <c r="Q1806" t="s">
        <v>7950</v>
      </c>
      <c r="R1806" t="s">
        <v>19</v>
      </c>
      <c r="S1806" s="2">
        <v>44884</v>
      </c>
    </row>
    <row r="1807" spans="1:19" x14ac:dyDescent="0.25">
      <c r="A1807" t="s">
        <v>19</v>
      </c>
      <c r="B1807">
        <v>4151</v>
      </c>
      <c r="C1807" t="s">
        <v>20</v>
      </c>
      <c r="D1807" t="s">
        <v>43</v>
      </c>
      <c r="E1807" t="s">
        <v>7951</v>
      </c>
      <c r="F1807" t="s">
        <v>7951</v>
      </c>
      <c r="G1807" s="1">
        <v>44704.37222222222</v>
      </c>
      <c r="H1807" s="1">
        <v>44704.37222222222</v>
      </c>
      <c r="I1807">
        <v>81320166770</v>
      </c>
      <c r="J1807" t="s">
        <v>19</v>
      </c>
      <c r="K1807" t="s">
        <v>7952</v>
      </c>
      <c r="L1807" t="s">
        <v>7953</v>
      </c>
      <c r="M1807" s="2">
        <v>44725</v>
      </c>
      <c r="N1807" t="s">
        <v>19</v>
      </c>
      <c r="O1807">
        <v>2520000</v>
      </c>
      <c r="P1807">
        <v>25</v>
      </c>
      <c r="Q1807" t="s">
        <v>7954</v>
      </c>
      <c r="R1807" t="s">
        <v>28</v>
      </c>
      <c r="S1807" s="2">
        <v>44739</v>
      </c>
    </row>
    <row r="1808" spans="1:19" x14ac:dyDescent="0.25">
      <c r="A1808">
        <v>2205068</v>
      </c>
      <c r="B1808">
        <v>4197</v>
      </c>
      <c r="C1808" t="s">
        <v>20</v>
      </c>
      <c r="D1808" t="s">
        <v>154</v>
      </c>
      <c r="E1808" t="s">
        <v>7955</v>
      </c>
      <c r="F1808" t="s">
        <v>7955</v>
      </c>
      <c r="G1808" s="1">
        <v>44704.036111111112</v>
      </c>
      <c r="H1808" s="1">
        <v>44704.036111111112</v>
      </c>
      <c r="I1808">
        <v>81242827531</v>
      </c>
      <c r="J1808" t="s">
        <v>19</v>
      </c>
      <c r="K1808" t="s">
        <v>7956</v>
      </c>
      <c r="L1808" t="s">
        <v>7957</v>
      </c>
      <c r="M1808" s="2">
        <v>44734</v>
      </c>
      <c r="N1808" t="s">
        <v>7958</v>
      </c>
      <c r="O1808">
        <v>3352500</v>
      </c>
      <c r="P1808">
        <v>25</v>
      </c>
      <c r="Q1808" t="s">
        <v>7959</v>
      </c>
      <c r="R1808" t="s">
        <v>28</v>
      </c>
      <c r="S1808" s="2">
        <v>44722</v>
      </c>
    </row>
    <row r="1809" spans="1:19" x14ac:dyDescent="0.25">
      <c r="A1809">
        <v>2205063</v>
      </c>
      <c r="B1809">
        <v>4143</v>
      </c>
      <c r="C1809" t="s">
        <v>20</v>
      </c>
      <c r="D1809" t="s">
        <v>154</v>
      </c>
      <c r="E1809" t="s">
        <v>7960</v>
      </c>
      <c r="F1809" t="s">
        <v>7961</v>
      </c>
      <c r="G1809" s="1">
        <v>44703.917361111111</v>
      </c>
      <c r="H1809" s="1">
        <v>44703.918749999997</v>
      </c>
      <c r="I1809">
        <v>85726234838</v>
      </c>
      <c r="J1809" t="s">
        <v>19</v>
      </c>
      <c r="K1809" t="s">
        <v>7962</v>
      </c>
      <c r="L1809" t="s">
        <v>7963</v>
      </c>
      <c r="M1809" s="2">
        <v>44723</v>
      </c>
      <c r="N1809" t="s">
        <v>7964</v>
      </c>
      <c r="O1809">
        <v>2385000</v>
      </c>
      <c r="P1809">
        <v>25</v>
      </c>
      <c r="Q1809" t="s">
        <v>7965</v>
      </c>
      <c r="R1809" t="s">
        <v>17</v>
      </c>
      <c r="S1809" s="2">
        <v>44729</v>
      </c>
    </row>
    <row r="1810" spans="1:19" x14ac:dyDescent="0.25">
      <c r="A1810">
        <v>2205062</v>
      </c>
      <c r="B1810">
        <v>4683</v>
      </c>
      <c r="C1810" t="s">
        <v>20</v>
      </c>
      <c r="D1810" t="s">
        <v>154</v>
      </c>
      <c r="E1810" t="s">
        <v>7966</v>
      </c>
      <c r="F1810" t="s">
        <v>7967</v>
      </c>
      <c r="G1810" s="1">
        <v>44703.88958333333</v>
      </c>
      <c r="H1810" s="1">
        <v>44703.890277777777</v>
      </c>
      <c r="I1810">
        <v>8129931955</v>
      </c>
      <c r="J1810" t="s">
        <v>19</v>
      </c>
      <c r="K1810" t="s">
        <v>7968</v>
      </c>
      <c r="L1810" t="s">
        <v>7969</v>
      </c>
      <c r="M1810" s="2">
        <v>44819</v>
      </c>
      <c r="N1810" t="s">
        <v>7970</v>
      </c>
      <c r="O1810">
        <v>4080000</v>
      </c>
      <c r="P1810">
        <v>50</v>
      </c>
      <c r="Q1810" t="s">
        <v>7971</v>
      </c>
      <c r="R1810" t="s">
        <v>28</v>
      </c>
      <c r="S1810" s="2">
        <v>44833</v>
      </c>
    </row>
    <row r="1811" spans="1:19" x14ac:dyDescent="0.25">
      <c r="A1811">
        <v>2205066</v>
      </c>
      <c r="B1811">
        <v>4171</v>
      </c>
      <c r="C1811" t="s">
        <v>20</v>
      </c>
      <c r="D1811" t="s">
        <v>21</v>
      </c>
      <c r="E1811" t="s">
        <v>7972</v>
      </c>
      <c r="F1811" t="s">
        <v>7973</v>
      </c>
      <c r="G1811" s="1">
        <v>44702.584722222222</v>
      </c>
      <c r="H1811" s="1">
        <v>44702.588888888888</v>
      </c>
      <c r="I1811">
        <v>81567779484</v>
      </c>
      <c r="J1811" t="s">
        <v>19</v>
      </c>
      <c r="K1811" t="s">
        <v>7974</v>
      </c>
      <c r="L1811" t="s">
        <v>7975</v>
      </c>
      <c r="M1811" s="2">
        <v>44727</v>
      </c>
      <c r="N1811" t="s">
        <v>7976</v>
      </c>
      <c r="O1811">
        <v>3507600</v>
      </c>
      <c r="P1811">
        <v>50</v>
      </c>
      <c r="Q1811" t="s">
        <v>7977</v>
      </c>
      <c r="R1811" t="s">
        <v>28</v>
      </c>
      <c r="S1811" s="2">
        <v>44742</v>
      </c>
    </row>
    <row r="1812" spans="1:19" x14ac:dyDescent="0.25">
      <c r="A1812">
        <v>2205060</v>
      </c>
      <c r="B1812">
        <v>4282</v>
      </c>
      <c r="C1812" t="s">
        <v>20</v>
      </c>
      <c r="D1812" t="s">
        <v>21</v>
      </c>
      <c r="E1812" t="s">
        <v>7978</v>
      </c>
      <c r="F1812" t="s">
        <v>7979</v>
      </c>
      <c r="G1812" s="1">
        <v>44702.586805555555</v>
      </c>
      <c r="H1812" s="1">
        <v>44702.588888888888</v>
      </c>
      <c r="I1812">
        <v>82232905686</v>
      </c>
      <c r="J1812" t="s">
        <v>19</v>
      </c>
      <c r="K1812" t="s">
        <v>7980</v>
      </c>
      <c r="L1812" t="s">
        <v>7981</v>
      </c>
      <c r="M1812" s="2">
        <v>44749</v>
      </c>
      <c r="N1812" t="s">
        <v>7982</v>
      </c>
      <c r="O1812">
        <v>4680000</v>
      </c>
      <c r="P1812">
        <v>50</v>
      </c>
      <c r="Q1812" t="s">
        <v>7983</v>
      </c>
      <c r="R1812" t="s">
        <v>17</v>
      </c>
      <c r="S1812" s="2">
        <v>44762</v>
      </c>
    </row>
    <row r="1813" spans="1:19" x14ac:dyDescent="0.25">
      <c r="A1813">
        <v>2205061</v>
      </c>
      <c r="B1813">
        <v>4275</v>
      </c>
      <c r="C1813" t="s">
        <v>20</v>
      </c>
      <c r="D1813" t="s">
        <v>35</v>
      </c>
      <c r="E1813" t="s">
        <v>7984</v>
      </c>
      <c r="F1813" t="s">
        <v>7984</v>
      </c>
      <c r="G1813" s="1">
        <v>44701.84097222222</v>
      </c>
      <c r="H1813" s="1">
        <v>44702.497916666667</v>
      </c>
      <c r="I1813">
        <v>85228766665</v>
      </c>
      <c r="J1813" t="s">
        <v>19</v>
      </c>
      <c r="K1813" t="s">
        <v>7985</v>
      </c>
      <c r="L1813" t="s">
        <v>7986</v>
      </c>
      <c r="M1813" s="2">
        <v>44748</v>
      </c>
      <c r="N1813" t="s">
        <v>2336</v>
      </c>
      <c r="O1813">
        <v>1762500</v>
      </c>
      <c r="P1813">
        <v>15</v>
      </c>
      <c r="Q1813" t="s">
        <v>7987</v>
      </c>
      <c r="R1813" t="s">
        <v>235</v>
      </c>
      <c r="S1813" s="2">
        <v>25569</v>
      </c>
    </row>
    <row r="1814" spans="1:19" x14ac:dyDescent="0.25">
      <c r="A1814">
        <v>2205070</v>
      </c>
      <c r="B1814">
        <v>4316</v>
      </c>
      <c r="C1814" t="s">
        <v>20</v>
      </c>
      <c r="D1814" t="s">
        <v>43</v>
      </c>
      <c r="E1814" t="s">
        <v>7988</v>
      </c>
      <c r="F1814" t="s">
        <v>7988</v>
      </c>
      <c r="G1814" s="1">
        <v>44701.561111111114</v>
      </c>
      <c r="H1814" s="1">
        <v>44701.561805555553</v>
      </c>
      <c r="I1814">
        <v>85721177266</v>
      </c>
      <c r="J1814" t="s">
        <v>19</v>
      </c>
      <c r="K1814" t="s">
        <v>7989</v>
      </c>
      <c r="L1814" t="s">
        <v>7990</v>
      </c>
      <c r="M1814" s="2">
        <v>44755</v>
      </c>
      <c r="N1814" t="s">
        <v>7991</v>
      </c>
      <c r="O1814">
        <v>5360000</v>
      </c>
      <c r="P1814">
        <v>50</v>
      </c>
      <c r="Q1814" t="s">
        <v>7992</v>
      </c>
      <c r="R1814" t="s">
        <v>17</v>
      </c>
      <c r="S1814" s="2">
        <v>44768</v>
      </c>
    </row>
    <row r="1815" spans="1:19" x14ac:dyDescent="0.25">
      <c r="A1815" t="s">
        <v>19</v>
      </c>
      <c r="B1815">
        <v>4233</v>
      </c>
      <c r="C1815" t="s">
        <v>20</v>
      </c>
      <c r="D1815" t="s">
        <v>103</v>
      </c>
      <c r="E1815" t="s">
        <v>104</v>
      </c>
      <c r="F1815" t="s">
        <v>104</v>
      </c>
      <c r="G1815" s="1">
        <v>44700.599305555559</v>
      </c>
      <c r="H1815" s="1">
        <v>44700.6</v>
      </c>
      <c r="I1815">
        <v>81320541460</v>
      </c>
      <c r="J1815" t="s">
        <v>19</v>
      </c>
      <c r="K1815" t="s">
        <v>106</v>
      </c>
      <c r="L1815" t="s">
        <v>7993</v>
      </c>
      <c r="M1815" s="2">
        <v>44740</v>
      </c>
      <c r="N1815" t="s">
        <v>19</v>
      </c>
      <c r="O1815">
        <v>2608944</v>
      </c>
      <c r="P1815">
        <v>26</v>
      </c>
      <c r="Q1815" t="s">
        <v>7994</v>
      </c>
      <c r="R1815" t="s">
        <v>17</v>
      </c>
      <c r="S1815" s="2">
        <v>44737</v>
      </c>
    </row>
    <row r="1816" spans="1:19" x14ac:dyDescent="0.25">
      <c r="A1816">
        <v>2205055</v>
      </c>
      <c r="B1816">
        <v>4296</v>
      </c>
      <c r="C1816" t="s">
        <v>20</v>
      </c>
      <c r="D1816" t="s">
        <v>103</v>
      </c>
      <c r="E1816" t="s">
        <v>7995</v>
      </c>
      <c r="F1816" t="s">
        <v>7995</v>
      </c>
      <c r="G1816" s="1">
        <v>44700.583333333336</v>
      </c>
      <c r="H1816" s="1">
        <v>44700.584027777775</v>
      </c>
      <c r="I1816">
        <v>81328162760</v>
      </c>
      <c r="J1816" t="s">
        <v>19</v>
      </c>
      <c r="K1816" t="s">
        <v>7996</v>
      </c>
      <c r="L1816" t="s">
        <v>7997</v>
      </c>
      <c r="M1816" s="2">
        <v>44753</v>
      </c>
      <c r="N1816" t="s">
        <v>7998</v>
      </c>
      <c r="O1816">
        <v>4475000</v>
      </c>
      <c r="P1816">
        <v>25</v>
      </c>
      <c r="Q1816" t="s">
        <v>7999</v>
      </c>
      <c r="R1816" t="s">
        <v>19</v>
      </c>
      <c r="S1816" s="2">
        <v>44765</v>
      </c>
    </row>
    <row r="1817" spans="1:19" x14ac:dyDescent="0.25">
      <c r="A1817">
        <v>2205051</v>
      </c>
      <c r="B1817">
        <v>5459</v>
      </c>
      <c r="C1817" t="s">
        <v>20</v>
      </c>
      <c r="D1817" t="s">
        <v>154</v>
      </c>
      <c r="E1817" t="s">
        <v>8000</v>
      </c>
      <c r="F1817" t="s">
        <v>8000</v>
      </c>
      <c r="G1817" s="1">
        <v>44700.366666666669</v>
      </c>
      <c r="H1817" s="1">
        <v>44700.366666666669</v>
      </c>
      <c r="I1817">
        <v>85754821540</v>
      </c>
      <c r="J1817" t="s">
        <v>19</v>
      </c>
      <c r="K1817" t="s">
        <v>8001</v>
      </c>
      <c r="L1817" t="s">
        <v>8002</v>
      </c>
      <c r="M1817" s="2">
        <v>44932</v>
      </c>
      <c r="N1817" t="s">
        <v>8003</v>
      </c>
      <c r="O1817">
        <v>1935000</v>
      </c>
      <c r="P1817">
        <v>10</v>
      </c>
      <c r="Q1817" t="s">
        <v>8004</v>
      </c>
      <c r="R1817" t="s">
        <v>17</v>
      </c>
      <c r="S1817" s="2">
        <v>44960</v>
      </c>
    </row>
    <row r="1818" spans="1:19" x14ac:dyDescent="0.25">
      <c r="A1818">
        <v>2205025</v>
      </c>
      <c r="B1818">
        <v>4240</v>
      </c>
      <c r="C1818" t="s">
        <v>20</v>
      </c>
      <c r="D1818" t="s">
        <v>3396</v>
      </c>
      <c r="E1818" t="s">
        <v>8005</v>
      </c>
      <c r="F1818" t="s">
        <v>8006</v>
      </c>
      <c r="G1818" s="1">
        <v>44699.573611111111</v>
      </c>
      <c r="H1818" s="1">
        <v>44699.576388888891</v>
      </c>
      <c r="I1818">
        <v>87889533614</v>
      </c>
      <c r="J1818" t="s">
        <v>19</v>
      </c>
      <c r="K1818" t="s">
        <v>8007</v>
      </c>
      <c r="L1818" t="s">
        <v>8008</v>
      </c>
      <c r="M1818" s="2">
        <v>44742</v>
      </c>
      <c r="N1818" t="s">
        <v>8009</v>
      </c>
      <c r="O1818">
        <v>5383500</v>
      </c>
      <c r="P1818">
        <v>50</v>
      </c>
      <c r="Q1818" t="s">
        <v>8010</v>
      </c>
      <c r="R1818" t="s">
        <v>28</v>
      </c>
      <c r="S1818" s="2">
        <v>44756</v>
      </c>
    </row>
    <row r="1819" spans="1:19" x14ac:dyDescent="0.25">
      <c r="A1819" t="s">
        <v>19</v>
      </c>
      <c r="B1819">
        <v>4015</v>
      </c>
      <c r="C1819" t="s">
        <v>20</v>
      </c>
      <c r="D1819" t="s">
        <v>35</v>
      </c>
      <c r="E1819" t="s">
        <v>1818</v>
      </c>
      <c r="F1819" t="s">
        <v>1819</v>
      </c>
      <c r="G1819" s="1">
        <v>44699.338194444441</v>
      </c>
      <c r="H1819" s="1">
        <v>44699.338194444441</v>
      </c>
      <c r="I1819">
        <v>87823222640</v>
      </c>
      <c r="J1819" t="s">
        <v>19</v>
      </c>
      <c r="K1819" t="s">
        <v>1820</v>
      </c>
      <c r="L1819" t="s">
        <v>8011</v>
      </c>
      <c r="M1819" s="2">
        <v>44699</v>
      </c>
      <c r="N1819" t="s">
        <v>8012</v>
      </c>
      <c r="O1819">
        <v>2192250</v>
      </c>
      <c r="P1819">
        <v>25</v>
      </c>
      <c r="Q1819" t="s">
        <v>8013</v>
      </c>
      <c r="R1819" t="s">
        <v>28</v>
      </c>
      <c r="S1819" s="2">
        <v>44722</v>
      </c>
    </row>
    <row r="1820" spans="1:19" x14ac:dyDescent="0.25">
      <c r="A1820">
        <v>2205048</v>
      </c>
      <c r="B1820">
        <v>4230</v>
      </c>
      <c r="C1820" t="s">
        <v>20</v>
      </c>
      <c r="D1820" t="s">
        <v>43</v>
      </c>
      <c r="E1820" t="s">
        <v>8014</v>
      </c>
      <c r="F1820" t="s">
        <v>8015</v>
      </c>
      <c r="G1820" s="1">
        <v>44698.720138888886</v>
      </c>
      <c r="H1820" s="1">
        <v>44698.726388888892</v>
      </c>
      <c r="I1820">
        <v>8126797983</v>
      </c>
      <c r="J1820" t="s">
        <v>19</v>
      </c>
      <c r="K1820" t="s">
        <v>8016</v>
      </c>
      <c r="L1820" t="s">
        <v>8017</v>
      </c>
      <c r="M1820" s="2">
        <v>44737</v>
      </c>
      <c r="N1820" t="s">
        <v>8018</v>
      </c>
      <c r="O1820">
        <v>5231800</v>
      </c>
      <c r="P1820">
        <v>101</v>
      </c>
      <c r="Q1820" t="s">
        <v>8019</v>
      </c>
      <c r="R1820" t="s">
        <v>19</v>
      </c>
      <c r="S1820" s="2">
        <v>44757</v>
      </c>
    </row>
    <row r="1821" spans="1:19" x14ac:dyDescent="0.25">
      <c r="A1821">
        <v>2205093</v>
      </c>
      <c r="B1821">
        <v>4217</v>
      </c>
      <c r="C1821" t="s">
        <v>20</v>
      </c>
      <c r="D1821" t="s">
        <v>43</v>
      </c>
      <c r="E1821" t="s">
        <v>5342</v>
      </c>
      <c r="F1821" t="s">
        <v>5342</v>
      </c>
      <c r="G1821" s="1">
        <v>44698.713194444441</v>
      </c>
      <c r="H1821" s="1">
        <v>44698.726388888892</v>
      </c>
      <c r="I1821">
        <v>81376955663</v>
      </c>
      <c r="J1821" t="s">
        <v>19</v>
      </c>
      <c r="K1821" t="s">
        <v>5344</v>
      </c>
      <c r="L1821" t="s">
        <v>8020</v>
      </c>
      <c r="M1821" s="2">
        <v>44736</v>
      </c>
      <c r="N1821" t="s">
        <v>8021</v>
      </c>
      <c r="O1821">
        <v>6200000</v>
      </c>
      <c r="P1821">
        <v>50</v>
      </c>
      <c r="Q1821" t="s">
        <v>8022</v>
      </c>
      <c r="R1821" t="s">
        <v>17</v>
      </c>
      <c r="S1821" s="2">
        <v>44757</v>
      </c>
    </row>
    <row r="1822" spans="1:19" x14ac:dyDescent="0.25">
      <c r="A1822">
        <v>2205029</v>
      </c>
      <c r="B1822">
        <v>4152</v>
      </c>
      <c r="C1822" t="s">
        <v>20</v>
      </c>
      <c r="D1822" t="s">
        <v>43</v>
      </c>
      <c r="E1822" t="s">
        <v>850</v>
      </c>
      <c r="F1822" t="s">
        <v>850</v>
      </c>
      <c r="G1822" s="1">
        <v>44698.725694444445</v>
      </c>
      <c r="H1822" s="1">
        <v>44698.726388888892</v>
      </c>
      <c r="I1822">
        <v>81931235920</v>
      </c>
      <c r="J1822" t="s">
        <v>19</v>
      </c>
      <c r="K1822" t="s">
        <v>851</v>
      </c>
      <c r="L1822" t="s">
        <v>8023</v>
      </c>
      <c r="M1822" s="2">
        <v>44725</v>
      </c>
      <c r="N1822" t="s">
        <v>8024</v>
      </c>
      <c r="O1822">
        <v>5964252</v>
      </c>
      <c r="P1822">
        <v>101</v>
      </c>
      <c r="Q1822" t="s">
        <v>8025</v>
      </c>
      <c r="R1822" t="s">
        <v>28</v>
      </c>
      <c r="S1822" s="2">
        <v>44739</v>
      </c>
    </row>
    <row r="1823" spans="1:19" x14ac:dyDescent="0.25">
      <c r="A1823">
        <v>2205031</v>
      </c>
      <c r="B1823">
        <v>4698</v>
      </c>
      <c r="C1823" t="s">
        <v>20</v>
      </c>
      <c r="D1823" t="s">
        <v>103</v>
      </c>
      <c r="E1823" t="s">
        <v>8026</v>
      </c>
      <c r="F1823" t="s">
        <v>8026</v>
      </c>
      <c r="G1823" s="1">
        <v>44698.70208333333</v>
      </c>
      <c r="H1823" s="1">
        <v>44698.702777777777</v>
      </c>
      <c r="I1823">
        <v>817225710</v>
      </c>
      <c r="J1823" t="s">
        <v>19</v>
      </c>
      <c r="K1823" t="s">
        <v>8027</v>
      </c>
      <c r="L1823" t="s">
        <v>8028</v>
      </c>
      <c r="M1823" s="2">
        <v>44824</v>
      </c>
      <c r="N1823" t="s">
        <v>8029</v>
      </c>
      <c r="O1823">
        <v>3375000</v>
      </c>
      <c r="P1823">
        <v>25</v>
      </c>
      <c r="Q1823" t="s">
        <v>8030</v>
      </c>
      <c r="R1823" t="s">
        <v>19</v>
      </c>
      <c r="S1823" s="2">
        <v>44827</v>
      </c>
    </row>
    <row r="1824" spans="1:19" x14ac:dyDescent="0.25">
      <c r="A1824">
        <v>2205052</v>
      </c>
      <c r="B1824">
        <v>4210</v>
      </c>
      <c r="C1824" t="s">
        <v>20</v>
      </c>
      <c r="D1824" t="s">
        <v>218</v>
      </c>
      <c r="E1824" t="s">
        <v>8031</v>
      </c>
      <c r="F1824" t="s">
        <v>8031</v>
      </c>
      <c r="G1824" s="1">
        <v>44698.668749999997</v>
      </c>
      <c r="H1824" s="1">
        <v>44698.669444444444</v>
      </c>
      <c r="I1824">
        <v>8561055548</v>
      </c>
      <c r="J1824" t="s">
        <v>19</v>
      </c>
      <c r="K1824" t="s">
        <v>8032</v>
      </c>
      <c r="L1824" t="s">
        <v>8033</v>
      </c>
      <c r="M1824" s="2">
        <v>44735</v>
      </c>
      <c r="N1824" t="s">
        <v>8034</v>
      </c>
      <c r="O1824">
        <v>4440000</v>
      </c>
      <c r="P1824">
        <v>50</v>
      </c>
      <c r="Q1824" t="s">
        <v>8035</v>
      </c>
      <c r="R1824" t="s">
        <v>28</v>
      </c>
      <c r="S1824" s="2">
        <v>44742</v>
      </c>
    </row>
    <row r="1825" spans="1:19" x14ac:dyDescent="0.25">
      <c r="A1825">
        <v>2205054</v>
      </c>
      <c r="B1825">
        <v>4173</v>
      </c>
      <c r="C1825" t="s">
        <v>20</v>
      </c>
      <c r="D1825" t="s">
        <v>218</v>
      </c>
      <c r="E1825" t="s">
        <v>7127</v>
      </c>
      <c r="F1825" t="s">
        <v>8036</v>
      </c>
      <c r="G1825" s="1">
        <v>44698.606249999997</v>
      </c>
      <c r="H1825" s="1">
        <v>44698.613888888889</v>
      </c>
      <c r="I1825">
        <v>82115565253</v>
      </c>
      <c r="J1825" t="s">
        <v>19</v>
      </c>
      <c r="K1825" t="s">
        <v>7129</v>
      </c>
      <c r="L1825" t="s">
        <v>8037</v>
      </c>
      <c r="M1825" s="2">
        <v>44727</v>
      </c>
      <c r="N1825" t="s">
        <v>8038</v>
      </c>
      <c r="O1825">
        <v>1753800</v>
      </c>
      <c r="P1825">
        <v>10</v>
      </c>
      <c r="Q1825" t="s">
        <v>7941</v>
      </c>
      <c r="R1825" t="s">
        <v>17</v>
      </c>
      <c r="S1825" s="2">
        <v>44737</v>
      </c>
    </row>
    <row r="1826" spans="1:19" x14ac:dyDescent="0.25">
      <c r="A1826">
        <v>2205022</v>
      </c>
      <c r="B1826">
        <v>4375</v>
      </c>
      <c r="C1826" t="s">
        <v>29</v>
      </c>
      <c r="D1826" t="s">
        <v>35</v>
      </c>
      <c r="E1826" t="s">
        <v>4114</v>
      </c>
      <c r="F1826" t="s">
        <v>4114</v>
      </c>
      <c r="G1826" s="1">
        <v>44695.85833333333</v>
      </c>
      <c r="H1826" s="1">
        <v>44698.397916666669</v>
      </c>
      <c r="I1826">
        <v>87887186668</v>
      </c>
      <c r="J1826" t="s">
        <v>19</v>
      </c>
      <c r="K1826" t="s">
        <v>4115</v>
      </c>
      <c r="L1826" t="s">
        <v>8039</v>
      </c>
      <c r="M1826" s="2">
        <v>44763</v>
      </c>
      <c r="N1826" t="s">
        <v>8040</v>
      </c>
      <c r="O1826">
        <v>2122875</v>
      </c>
      <c r="P1826">
        <v>25</v>
      </c>
      <c r="Q1826" t="s">
        <v>8041</v>
      </c>
      <c r="R1826" t="s">
        <v>235</v>
      </c>
      <c r="S1826" s="2">
        <v>44785</v>
      </c>
    </row>
    <row r="1827" spans="1:19" x14ac:dyDescent="0.25">
      <c r="A1827">
        <v>2205018</v>
      </c>
      <c r="B1827">
        <v>4117</v>
      </c>
      <c r="C1827" t="s">
        <v>20</v>
      </c>
      <c r="D1827" t="s">
        <v>35</v>
      </c>
      <c r="E1827" t="s">
        <v>8042</v>
      </c>
      <c r="F1827" t="s">
        <v>8043</v>
      </c>
      <c r="G1827" s="1">
        <v>44695.857638888891</v>
      </c>
      <c r="H1827" s="1">
        <v>44698.397916666669</v>
      </c>
      <c r="I1827">
        <v>82293247123</v>
      </c>
      <c r="J1827" t="s">
        <v>19</v>
      </c>
      <c r="K1827" t="s">
        <v>8044</v>
      </c>
      <c r="L1827" t="s">
        <v>8045</v>
      </c>
      <c r="M1827" s="2">
        <v>44714</v>
      </c>
      <c r="N1827" t="s">
        <v>8046</v>
      </c>
      <c r="O1827">
        <v>2442000</v>
      </c>
      <c r="P1827">
        <v>25</v>
      </c>
      <c r="Q1827" t="s">
        <v>8047</v>
      </c>
      <c r="R1827" t="s">
        <v>235</v>
      </c>
      <c r="S1827" s="2">
        <v>44736</v>
      </c>
    </row>
    <row r="1828" spans="1:19" x14ac:dyDescent="0.25">
      <c r="A1828">
        <v>2205044</v>
      </c>
      <c r="B1828">
        <v>4140</v>
      </c>
      <c r="C1828" t="s">
        <v>20</v>
      </c>
      <c r="D1828" t="s">
        <v>35</v>
      </c>
      <c r="E1828" t="s">
        <v>8048</v>
      </c>
      <c r="F1828" t="s">
        <v>8049</v>
      </c>
      <c r="G1828" s="1">
        <v>44695.461805555555</v>
      </c>
      <c r="H1828" s="1">
        <v>44698.397916666669</v>
      </c>
      <c r="I1828">
        <v>81936010141</v>
      </c>
      <c r="J1828" t="s">
        <v>19</v>
      </c>
      <c r="K1828" t="s">
        <v>8050</v>
      </c>
      <c r="L1828" t="s">
        <v>8051</v>
      </c>
      <c r="M1828" s="2">
        <v>44721</v>
      </c>
      <c r="N1828" t="s">
        <v>8052</v>
      </c>
      <c r="O1828">
        <v>4062500</v>
      </c>
      <c r="P1828">
        <v>25</v>
      </c>
      <c r="Q1828" t="s">
        <v>8053</v>
      </c>
      <c r="R1828" t="s">
        <v>28</v>
      </c>
      <c r="S1828" s="2">
        <v>44750</v>
      </c>
    </row>
    <row r="1829" spans="1:19" x14ac:dyDescent="0.25">
      <c r="A1829">
        <v>2205030</v>
      </c>
      <c r="B1829">
        <v>4163</v>
      </c>
      <c r="C1829" t="s">
        <v>20</v>
      </c>
      <c r="D1829" t="s">
        <v>65</v>
      </c>
      <c r="E1829" t="s">
        <v>8054</v>
      </c>
      <c r="F1829" t="s">
        <v>8055</v>
      </c>
      <c r="G1829" s="1">
        <v>44698.316666666666</v>
      </c>
      <c r="H1829" s="1">
        <v>44698.317361111112</v>
      </c>
      <c r="I1829">
        <v>8126391013</v>
      </c>
      <c r="J1829" t="s">
        <v>19</v>
      </c>
      <c r="K1829" t="s">
        <v>8056</v>
      </c>
      <c r="L1829" t="s">
        <v>8057</v>
      </c>
      <c r="M1829" s="2">
        <v>44726</v>
      </c>
      <c r="N1829" t="s">
        <v>8058</v>
      </c>
      <c r="O1829">
        <v>11700000</v>
      </c>
      <c r="P1829">
        <v>65</v>
      </c>
      <c r="Q1829" t="s">
        <v>8059</v>
      </c>
      <c r="R1829" t="s">
        <v>28</v>
      </c>
      <c r="S1829" s="2">
        <v>44742</v>
      </c>
    </row>
    <row r="1830" spans="1:19" x14ac:dyDescent="0.25">
      <c r="A1830">
        <v>2205019</v>
      </c>
      <c r="B1830">
        <v>4366</v>
      </c>
      <c r="C1830" t="s">
        <v>20</v>
      </c>
      <c r="D1830" t="s">
        <v>65</v>
      </c>
      <c r="E1830" t="s">
        <v>8060</v>
      </c>
      <c r="F1830" t="s">
        <v>8060</v>
      </c>
      <c r="G1830" s="1">
        <v>44698.293749999997</v>
      </c>
      <c r="H1830" s="1">
        <v>44698.294444444444</v>
      </c>
      <c r="I1830">
        <v>85397483870</v>
      </c>
      <c r="J1830" t="s">
        <v>19</v>
      </c>
      <c r="K1830" t="s">
        <v>8061</v>
      </c>
      <c r="L1830" t="s">
        <v>8062</v>
      </c>
      <c r="M1830" s="2">
        <v>44762</v>
      </c>
      <c r="N1830" t="s">
        <v>8063</v>
      </c>
      <c r="O1830">
        <v>4432500</v>
      </c>
      <c r="P1830">
        <v>25</v>
      </c>
      <c r="Q1830" t="s">
        <v>8064</v>
      </c>
      <c r="R1830" t="s">
        <v>28</v>
      </c>
      <c r="S1830" s="2">
        <v>44783</v>
      </c>
    </row>
    <row r="1831" spans="1:19" x14ac:dyDescent="0.25">
      <c r="A1831">
        <v>2205049</v>
      </c>
      <c r="B1831">
        <v>5629</v>
      </c>
      <c r="C1831" t="s">
        <v>20</v>
      </c>
      <c r="D1831" t="s">
        <v>43</v>
      </c>
      <c r="E1831" t="s">
        <v>5105</v>
      </c>
      <c r="F1831" t="s">
        <v>5105</v>
      </c>
      <c r="G1831" s="1">
        <v>44695.609027777777</v>
      </c>
      <c r="H1831" s="1">
        <v>44695.609722222223</v>
      </c>
      <c r="I1831">
        <v>81336238785</v>
      </c>
      <c r="J1831" t="s">
        <v>19</v>
      </c>
      <c r="K1831" t="s">
        <v>5107</v>
      </c>
      <c r="L1831" t="s">
        <v>8065</v>
      </c>
      <c r="M1831" s="2">
        <v>44949</v>
      </c>
      <c r="N1831" t="s">
        <v>19</v>
      </c>
      <c r="O1831">
        <v>1100000</v>
      </c>
      <c r="P1831">
        <v>1</v>
      </c>
      <c r="Q1831" t="s">
        <v>5110</v>
      </c>
      <c r="R1831" t="s">
        <v>17</v>
      </c>
      <c r="S1831" s="2">
        <v>44977</v>
      </c>
    </row>
    <row r="1832" spans="1:19" x14ac:dyDescent="0.25">
      <c r="A1832">
        <v>2205024</v>
      </c>
      <c r="B1832">
        <v>4347</v>
      </c>
      <c r="C1832" t="s">
        <v>20</v>
      </c>
      <c r="D1832" t="s">
        <v>165</v>
      </c>
      <c r="E1832" t="s">
        <v>6894</v>
      </c>
      <c r="F1832" t="s">
        <v>7133</v>
      </c>
      <c r="G1832" s="1">
        <v>44695.478472222225</v>
      </c>
      <c r="H1832" s="1">
        <v>44695.48333333333</v>
      </c>
      <c r="I1832">
        <v>81241267606</v>
      </c>
      <c r="J1832" t="s">
        <v>19</v>
      </c>
      <c r="K1832" t="s">
        <v>1023</v>
      </c>
      <c r="L1832" t="s">
        <v>8066</v>
      </c>
      <c r="M1832" s="2">
        <v>44760</v>
      </c>
      <c r="N1832" t="s">
        <v>8067</v>
      </c>
      <c r="O1832">
        <v>3049988</v>
      </c>
      <c r="P1832">
        <v>25</v>
      </c>
      <c r="Q1832" t="s">
        <v>8068</v>
      </c>
      <c r="R1832" t="s">
        <v>28</v>
      </c>
      <c r="S1832" s="2">
        <v>44771</v>
      </c>
    </row>
    <row r="1833" spans="1:19" x14ac:dyDescent="0.25">
      <c r="A1833">
        <v>2205023</v>
      </c>
      <c r="B1833">
        <v>4096</v>
      </c>
      <c r="C1833" t="s">
        <v>20</v>
      </c>
      <c r="D1833" t="s">
        <v>165</v>
      </c>
      <c r="E1833" t="s">
        <v>2855</v>
      </c>
      <c r="F1833" t="s">
        <v>8069</v>
      </c>
      <c r="G1833" s="1">
        <v>44695.461805555555</v>
      </c>
      <c r="H1833" s="1">
        <v>44695.463888888888</v>
      </c>
      <c r="I1833">
        <v>85228888756</v>
      </c>
      <c r="J1833" t="s">
        <v>19</v>
      </c>
      <c r="K1833" t="s">
        <v>682</v>
      </c>
      <c r="L1833" t="s">
        <v>8070</v>
      </c>
      <c r="M1833" s="2">
        <v>44719</v>
      </c>
      <c r="N1833" t="s">
        <v>8071</v>
      </c>
      <c r="O1833">
        <v>1631700</v>
      </c>
      <c r="P1833">
        <v>10</v>
      </c>
      <c r="Q1833" t="s">
        <v>8072</v>
      </c>
      <c r="R1833" t="s">
        <v>19</v>
      </c>
      <c r="S1833" s="2">
        <v>44727</v>
      </c>
    </row>
    <row r="1834" spans="1:19" x14ac:dyDescent="0.25">
      <c r="A1834">
        <v>2205020</v>
      </c>
      <c r="B1834">
        <v>4127</v>
      </c>
      <c r="C1834" t="s">
        <v>20</v>
      </c>
      <c r="D1834" t="s">
        <v>165</v>
      </c>
      <c r="E1834" t="s">
        <v>2855</v>
      </c>
      <c r="F1834" t="s">
        <v>8073</v>
      </c>
      <c r="G1834" s="1">
        <v>44695.451388888891</v>
      </c>
      <c r="H1834" s="1">
        <v>44695.459722222222</v>
      </c>
      <c r="I1834">
        <v>85228888756</v>
      </c>
      <c r="J1834" t="s">
        <v>19</v>
      </c>
      <c r="K1834" t="s">
        <v>682</v>
      </c>
      <c r="L1834" t="s">
        <v>8074</v>
      </c>
      <c r="M1834" s="2">
        <v>44719</v>
      </c>
      <c r="N1834" t="s">
        <v>8075</v>
      </c>
      <c r="O1834">
        <v>1798866</v>
      </c>
      <c r="P1834">
        <v>10</v>
      </c>
      <c r="Q1834" t="s">
        <v>8072</v>
      </c>
      <c r="R1834" t="s">
        <v>19</v>
      </c>
      <c r="S1834" s="2">
        <v>44727</v>
      </c>
    </row>
    <row r="1835" spans="1:19" x14ac:dyDescent="0.25">
      <c r="A1835">
        <v>2206098</v>
      </c>
      <c r="B1835">
        <v>4280</v>
      </c>
      <c r="C1835" t="s">
        <v>20</v>
      </c>
      <c r="D1835" t="s">
        <v>218</v>
      </c>
      <c r="E1835" t="s">
        <v>4415</v>
      </c>
      <c r="F1835" t="s">
        <v>4415</v>
      </c>
      <c r="G1835" s="1">
        <v>44694.68472222222</v>
      </c>
      <c r="H1835" s="1">
        <v>44694.685416666667</v>
      </c>
      <c r="I1835">
        <v>85280259147</v>
      </c>
      <c r="J1835" t="s">
        <v>19</v>
      </c>
      <c r="K1835" t="s">
        <v>4417</v>
      </c>
      <c r="L1835" t="s">
        <v>8076</v>
      </c>
      <c r="M1835" s="2">
        <v>44749</v>
      </c>
      <c r="N1835" t="s">
        <v>8077</v>
      </c>
      <c r="O1835">
        <v>4252500</v>
      </c>
      <c r="P1835">
        <v>25</v>
      </c>
      <c r="Q1835" t="s">
        <v>8078</v>
      </c>
      <c r="R1835" t="s">
        <v>17</v>
      </c>
      <c r="S1835" s="2">
        <v>44757</v>
      </c>
    </row>
    <row r="1836" spans="1:19" x14ac:dyDescent="0.25">
      <c r="A1836">
        <v>2205041</v>
      </c>
      <c r="B1836">
        <v>4247</v>
      </c>
      <c r="C1836" t="s">
        <v>20</v>
      </c>
      <c r="D1836" t="s">
        <v>103</v>
      </c>
      <c r="E1836" t="s">
        <v>8079</v>
      </c>
      <c r="F1836" t="s">
        <v>8079</v>
      </c>
      <c r="G1836" s="1">
        <v>44694.632638888892</v>
      </c>
      <c r="H1836" s="1">
        <v>44694.632638888892</v>
      </c>
      <c r="I1836">
        <v>81364065460</v>
      </c>
      <c r="J1836" t="s">
        <v>19</v>
      </c>
      <c r="K1836" t="s">
        <v>8080</v>
      </c>
      <c r="L1836" t="s">
        <v>8081</v>
      </c>
      <c r="M1836" s="2">
        <v>44743</v>
      </c>
      <c r="N1836" t="s">
        <v>8082</v>
      </c>
      <c r="O1836">
        <v>2820000</v>
      </c>
      <c r="P1836">
        <v>60</v>
      </c>
      <c r="Q1836" t="s">
        <v>8083</v>
      </c>
      <c r="R1836" t="s">
        <v>17</v>
      </c>
      <c r="S1836" s="2">
        <v>44751</v>
      </c>
    </row>
    <row r="1837" spans="1:19" x14ac:dyDescent="0.25">
      <c r="A1837">
        <v>2205040</v>
      </c>
      <c r="B1837">
        <v>4246</v>
      </c>
      <c r="C1837" t="s">
        <v>20</v>
      </c>
      <c r="D1837" t="s">
        <v>103</v>
      </c>
      <c r="E1837" t="s">
        <v>8079</v>
      </c>
      <c r="F1837" t="s">
        <v>8079</v>
      </c>
      <c r="G1837" s="1">
        <v>44694.631944444445</v>
      </c>
      <c r="H1837" s="1">
        <v>44694.632638888892</v>
      </c>
      <c r="I1837">
        <v>81364065460</v>
      </c>
      <c r="J1837" t="s">
        <v>19</v>
      </c>
      <c r="K1837" t="s">
        <v>8080</v>
      </c>
      <c r="L1837" t="s">
        <v>8084</v>
      </c>
      <c r="M1837" s="2">
        <v>44743</v>
      </c>
      <c r="N1837" t="s">
        <v>8085</v>
      </c>
      <c r="O1837">
        <v>2820000</v>
      </c>
      <c r="P1837">
        <v>60</v>
      </c>
      <c r="Q1837" t="s">
        <v>8083</v>
      </c>
      <c r="R1837" t="s">
        <v>17</v>
      </c>
      <c r="S1837" s="2">
        <v>44751</v>
      </c>
    </row>
    <row r="1838" spans="1:19" x14ac:dyDescent="0.25">
      <c r="A1838">
        <v>2205039</v>
      </c>
      <c r="B1838">
        <v>4243</v>
      </c>
      <c r="C1838" t="s">
        <v>20</v>
      </c>
      <c r="D1838" t="s">
        <v>103</v>
      </c>
      <c r="E1838" t="s">
        <v>8079</v>
      </c>
      <c r="F1838" t="s">
        <v>8079</v>
      </c>
      <c r="G1838" s="1">
        <v>44694.630555555559</v>
      </c>
      <c r="H1838" s="1">
        <v>44694.631249999999</v>
      </c>
      <c r="I1838">
        <v>81364065460</v>
      </c>
      <c r="J1838" t="s">
        <v>19</v>
      </c>
      <c r="K1838" t="s">
        <v>8080</v>
      </c>
      <c r="L1838" t="s">
        <v>8086</v>
      </c>
      <c r="M1838" s="2">
        <v>44743</v>
      </c>
      <c r="N1838" t="s">
        <v>8087</v>
      </c>
      <c r="O1838">
        <v>2520000</v>
      </c>
      <c r="P1838">
        <v>60</v>
      </c>
      <c r="Q1838" t="s">
        <v>8083</v>
      </c>
      <c r="R1838" t="s">
        <v>17</v>
      </c>
      <c r="S1838" s="2">
        <v>44751</v>
      </c>
    </row>
    <row r="1839" spans="1:19" x14ac:dyDescent="0.25">
      <c r="A1839">
        <v>2205038</v>
      </c>
      <c r="B1839">
        <v>4257</v>
      </c>
      <c r="C1839" t="s">
        <v>20</v>
      </c>
      <c r="D1839" t="s">
        <v>103</v>
      </c>
      <c r="E1839" t="s">
        <v>8079</v>
      </c>
      <c r="F1839" t="s">
        <v>8079</v>
      </c>
      <c r="G1839" s="1">
        <v>44694.630555555559</v>
      </c>
      <c r="H1839" s="1">
        <v>44694.630555555559</v>
      </c>
      <c r="I1839">
        <v>81364065460</v>
      </c>
      <c r="J1839" t="s">
        <v>19</v>
      </c>
      <c r="K1839" t="s">
        <v>8080</v>
      </c>
      <c r="L1839" t="s">
        <v>8088</v>
      </c>
      <c r="M1839" s="2">
        <v>44746</v>
      </c>
      <c r="N1839" t="s">
        <v>8089</v>
      </c>
      <c r="O1839">
        <v>2820000</v>
      </c>
      <c r="P1839">
        <v>60</v>
      </c>
      <c r="Q1839" t="s">
        <v>8083</v>
      </c>
      <c r="R1839" t="s">
        <v>17</v>
      </c>
      <c r="S1839" s="2">
        <v>44751</v>
      </c>
    </row>
    <row r="1840" spans="1:19" x14ac:dyDescent="0.25">
      <c r="A1840">
        <v>2205037</v>
      </c>
      <c r="B1840">
        <v>4242</v>
      </c>
      <c r="C1840" t="s">
        <v>20</v>
      </c>
      <c r="D1840" t="s">
        <v>103</v>
      </c>
      <c r="E1840" t="s">
        <v>8079</v>
      </c>
      <c r="F1840" t="s">
        <v>8079</v>
      </c>
      <c r="G1840" s="1">
        <v>44694.630555555559</v>
      </c>
      <c r="H1840" s="1">
        <v>44694.630555555559</v>
      </c>
      <c r="I1840">
        <v>81364065460</v>
      </c>
      <c r="J1840" t="s">
        <v>19</v>
      </c>
      <c r="K1840" t="s">
        <v>8080</v>
      </c>
      <c r="L1840" t="s">
        <v>8090</v>
      </c>
      <c r="M1840" s="2">
        <v>44742</v>
      </c>
      <c r="N1840" t="s">
        <v>8091</v>
      </c>
      <c r="O1840">
        <v>2820000</v>
      </c>
      <c r="P1840">
        <v>60</v>
      </c>
      <c r="Q1840" t="s">
        <v>8083</v>
      </c>
      <c r="R1840" t="s">
        <v>17</v>
      </c>
      <c r="S1840" s="2">
        <v>44751</v>
      </c>
    </row>
    <row r="1841" spans="1:19" x14ac:dyDescent="0.25">
      <c r="A1841">
        <v>2205036</v>
      </c>
      <c r="B1841">
        <v>4241</v>
      </c>
      <c r="C1841" t="s">
        <v>20</v>
      </c>
      <c r="D1841" t="s">
        <v>103</v>
      </c>
      <c r="E1841" t="s">
        <v>8079</v>
      </c>
      <c r="F1841" t="s">
        <v>8079</v>
      </c>
      <c r="G1841" s="1">
        <v>44694.629861111112</v>
      </c>
      <c r="H1841" s="1">
        <v>44694.630555555559</v>
      </c>
      <c r="I1841">
        <v>81364065460</v>
      </c>
      <c r="J1841" t="s">
        <v>19</v>
      </c>
      <c r="K1841" t="s">
        <v>8080</v>
      </c>
      <c r="L1841" t="s">
        <v>8092</v>
      </c>
      <c r="M1841" s="2">
        <v>44742</v>
      </c>
      <c r="N1841" t="s">
        <v>8093</v>
      </c>
      <c r="O1841">
        <v>2635020</v>
      </c>
      <c r="P1841">
        <v>60</v>
      </c>
      <c r="Q1841" t="s">
        <v>8083</v>
      </c>
      <c r="R1841" t="s">
        <v>17</v>
      </c>
      <c r="S1841" s="2">
        <v>44750</v>
      </c>
    </row>
    <row r="1842" spans="1:19" x14ac:dyDescent="0.25">
      <c r="A1842">
        <v>2205034</v>
      </c>
      <c r="B1842">
        <v>4252</v>
      </c>
      <c r="C1842" t="s">
        <v>20</v>
      </c>
      <c r="D1842" t="s">
        <v>103</v>
      </c>
      <c r="E1842" t="s">
        <v>8079</v>
      </c>
      <c r="F1842" t="s">
        <v>8079</v>
      </c>
      <c r="G1842" s="1">
        <v>44694.628472222219</v>
      </c>
      <c r="H1842" s="1">
        <v>44694.629861111112</v>
      </c>
      <c r="I1842">
        <v>81364065460</v>
      </c>
      <c r="J1842" t="s">
        <v>19</v>
      </c>
      <c r="K1842" t="s">
        <v>8080</v>
      </c>
      <c r="L1842" t="s">
        <v>8094</v>
      </c>
      <c r="M1842" s="2">
        <v>44743</v>
      </c>
      <c r="N1842" t="s">
        <v>8095</v>
      </c>
      <c r="O1842">
        <v>2640000</v>
      </c>
      <c r="P1842">
        <v>60</v>
      </c>
      <c r="Q1842" t="s">
        <v>8083</v>
      </c>
      <c r="R1842" t="s">
        <v>17</v>
      </c>
      <c r="S1842" s="2">
        <v>44751</v>
      </c>
    </row>
    <row r="1843" spans="1:19" x14ac:dyDescent="0.25">
      <c r="A1843">
        <v>2205034</v>
      </c>
      <c r="B1843">
        <v>4251</v>
      </c>
      <c r="C1843" t="s">
        <v>20</v>
      </c>
      <c r="D1843" t="s">
        <v>103</v>
      </c>
      <c r="E1843" t="s">
        <v>8079</v>
      </c>
      <c r="F1843" t="s">
        <v>8079</v>
      </c>
      <c r="G1843" s="1">
        <v>44694.626388888886</v>
      </c>
      <c r="H1843" s="1">
        <v>44694.62777777778</v>
      </c>
      <c r="I1843">
        <v>81364065460</v>
      </c>
      <c r="J1843" t="s">
        <v>19</v>
      </c>
      <c r="K1843" t="s">
        <v>8080</v>
      </c>
      <c r="L1843" t="s">
        <v>8096</v>
      </c>
      <c r="M1843" s="2">
        <v>44743</v>
      </c>
      <c r="N1843" t="s">
        <v>8097</v>
      </c>
      <c r="O1843">
        <v>2640000</v>
      </c>
      <c r="P1843">
        <v>60</v>
      </c>
      <c r="Q1843" t="s">
        <v>8083</v>
      </c>
      <c r="R1843" t="s">
        <v>17</v>
      </c>
      <c r="S1843" s="2">
        <v>44751</v>
      </c>
    </row>
    <row r="1844" spans="1:19" x14ac:dyDescent="0.25">
      <c r="A1844">
        <v>2205033</v>
      </c>
      <c r="B1844">
        <v>4250</v>
      </c>
      <c r="C1844" t="s">
        <v>20</v>
      </c>
      <c r="D1844" t="s">
        <v>103</v>
      </c>
      <c r="E1844" t="s">
        <v>8079</v>
      </c>
      <c r="F1844" t="s">
        <v>8079</v>
      </c>
      <c r="G1844" s="1">
        <v>44694.625694444447</v>
      </c>
      <c r="H1844" s="1">
        <v>44694.625694444447</v>
      </c>
      <c r="I1844">
        <v>81364065460</v>
      </c>
      <c r="J1844" t="s">
        <v>19</v>
      </c>
      <c r="K1844" t="s">
        <v>8080</v>
      </c>
      <c r="L1844" t="s">
        <v>8098</v>
      </c>
      <c r="M1844" s="2">
        <v>44743</v>
      </c>
      <c r="N1844" t="s">
        <v>8099</v>
      </c>
      <c r="O1844">
        <v>2640000</v>
      </c>
      <c r="P1844">
        <v>60</v>
      </c>
      <c r="Q1844" t="s">
        <v>8083</v>
      </c>
      <c r="R1844" t="s">
        <v>17</v>
      </c>
      <c r="S1844" s="2">
        <v>44751</v>
      </c>
    </row>
    <row r="1845" spans="1:19" x14ac:dyDescent="0.25">
      <c r="A1845">
        <v>2205032</v>
      </c>
      <c r="B1845">
        <v>4248</v>
      </c>
      <c r="C1845" t="s">
        <v>20</v>
      </c>
      <c r="D1845" t="s">
        <v>103</v>
      </c>
      <c r="E1845" t="s">
        <v>8079</v>
      </c>
      <c r="F1845" t="s">
        <v>8079</v>
      </c>
      <c r="G1845" s="1">
        <v>44694.624305555553</v>
      </c>
      <c r="H1845" s="1">
        <v>44694.625</v>
      </c>
      <c r="I1845">
        <v>81364065460</v>
      </c>
      <c r="J1845" t="s">
        <v>19</v>
      </c>
      <c r="K1845" t="s">
        <v>8080</v>
      </c>
      <c r="L1845" t="s">
        <v>8100</v>
      </c>
      <c r="M1845" s="2">
        <v>44743</v>
      </c>
      <c r="N1845" t="s">
        <v>8101</v>
      </c>
      <c r="O1845">
        <v>2640000</v>
      </c>
      <c r="P1845">
        <v>60</v>
      </c>
      <c r="Q1845" t="s">
        <v>8083</v>
      </c>
      <c r="R1845" t="s">
        <v>17</v>
      </c>
      <c r="S1845" s="2">
        <v>44751</v>
      </c>
    </row>
    <row r="1846" spans="1:19" x14ac:dyDescent="0.25">
      <c r="A1846">
        <v>2205017</v>
      </c>
      <c r="B1846">
        <v>4288</v>
      </c>
      <c r="C1846" t="s">
        <v>20</v>
      </c>
      <c r="D1846" t="s">
        <v>65</v>
      </c>
      <c r="E1846" t="s">
        <v>4635</v>
      </c>
      <c r="F1846" t="s">
        <v>4635</v>
      </c>
      <c r="G1846" s="1">
        <v>44693.690972222219</v>
      </c>
      <c r="H1846" s="1">
        <v>44693.694444444445</v>
      </c>
      <c r="I1846">
        <v>82120790018</v>
      </c>
      <c r="J1846" t="s">
        <v>19</v>
      </c>
      <c r="K1846" t="s">
        <v>4636</v>
      </c>
      <c r="L1846" t="s">
        <v>8102</v>
      </c>
      <c r="M1846" s="2">
        <v>44750</v>
      </c>
      <c r="N1846" t="s">
        <v>8103</v>
      </c>
      <c r="O1846">
        <v>3840000</v>
      </c>
      <c r="P1846">
        <v>50</v>
      </c>
      <c r="Q1846" t="s">
        <v>8104</v>
      </c>
      <c r="R1846" t="s">
        <v>28</v>
      </c>
      <c r="S1846" s="2">
        <v>44771</v>
      </c>
    </row>
    <row r="1847" spans="1:19" x14ac:dyDescent="0.25">
      <c r="A1847">
        <v>2205021</v>
      </c>
      <c r="B1847">
        <v>4128</v>
      </c>
      <c r="C1847" t="s">
        <v>20</v>
      </c>
      <c r="D1847" t="s">
        <v>165</v>
      </c>
      <c r="E1847" t="s">
        <v>8105</v>
      </c>
      <c r="F1847" t="s">
        <v>8106</v>
      </c>
      <c r="G1847" s="1">
        <v>44693.689583333333</v>
      </c>
      <c r="H1847" s="1">
        <v>44693.69027777778</v>
      </c>
      <c r="I1847">
        <v>81236555550</v>
      </c>
      <c r="J1847" t="s">
        <v>19</v>
      </c>
      <c r="K1847" t="s">
        <v>1603</v>
      </c>
      <c r="L1847" t="s">
        <v>8107</v>
      </c>
      <c r="M1847" s="2">
        <v>44719</v>
      </c>
      <c r="N1847" t="s">
        <v>8108</v>
      </c>
      <c r="O1847">
        <v>4356000</v>
      </c>
      <c r="P1847">
        <v>10</v>
      </c>
      <c r="Q1847" t="s">
        <v>8109</v>
      </c>
      <c r="R1847" t="s">
        <v>19</v>
      </c>
      <c r="S1847" s="2">
        <v>44727</v>
      </c>
    </row>
    <row r="1848" spans="1:19" x14ac:dyDescent="0.25">
      <c r="A1848">
        <v>2205015</v>
      </c>
      <c r="B1848">
        <v>4322</v>
      </c>
      <c r="C1848" t="s">
        <v>20</v>
      </c>
      <c r="D1848" t="s">
        <v>65</v>
      </c>
      <c r="E1848" t="s">
        <v>8110</v>
      </c>
      <c r="F1848" t="s">
        <v>8111</v>
      </c>
      <c r="G1848" s="1">
        <v>44693.372916666667</v>
      </c>
      <c r="H1848" s="1">
        <v>44693.373611111114</v>
      </c>
      <c r="I1848">
        <v>85715109640</v>
      </c>
      <c r="J1848" t="s">
        <v>19</v>
      </c>
      <c r="K1848" t="s">
        <v>8112</v>
      </c>
      <c r="L1848" t="s">
        <v>8113</v>
      </c>
      <c r="M1848" s="2">
        <v>44756</v>
      </c>
      <c r="N1848" t="s">
        <v>8114</v>
      </c>
      <c r="O1848">
        <v>6426000</v>
      </c>
      <c r="P1848">
        <v>180</v>
      </c>
      <c r="Q1848" t="s">
        <v>8115</v>
      </c>
      <c r="R1848" t="s">
        <v>28</v>
      </c>
      <c r="S1848" s="2">
        <v>44777</v>
      </c>
    </row>
    <row r="1849" spans="1:19" x14ac:dyDescent="0.25">
      <c r="A1849">
        <v>2205009</v>
      </c>
      <c r="B1849">
        <v>4249</v>
      </c>
      <c r="C1849" t="s">
        <v>20</v>
      </c>
      <c r="D1849" t="s">
        <v>165</v>
      </c>
      <c r="E1849" t="s">
        <v>8116</v>
      </c>
      <c r="F1849" t="s">
        <v>8117</v>
      </c>
      <c r="G1849" s="1">
        <v>44692.570138888892</v>
      </c>
      <c r="H1849" s="1">
        <v>44692.570138888892</v>
      </c>
      <c r="I1849">
        <v>85397033570</v>
      </c>
      <c r="J1849" t="s">
        <v>19</v>
      </c>
      <c r="K1849" t="s">
        <v>2712</v>
      </c>
      <c r="L1849" t="s">
        <v>8118</v>
      </c>
      <c r="M1849" s="2">
        <v>44743</v>
      </c>
      <c r="N1849" t="s">
        <v>8119</v>
      </c>
      <c r="O1849">
        <v>2700000</v>
      </c>
      <c r="P1849">
        <v>25</v>
      </c>
      <c r="Q1849" t="s">
        <v>8120</v>
      </c>
      <c r="R1849" t="s">
        <v>28</v>
      </c>
      <c r="S1849" s="2">
        <v>44757</v>
      </c>
    </row>
    <row r="1850" spans="1:19" x14ac:dyDescent="0.25">
      <c r="A1850">
        <v>2205027</v>
      </c>
      <c r="B1850">
        <v>5652</v>
      </c>
      <c r="C1850" t="s">
        <v>20</v>
      </c>
      <c r="D1850" t="s">
        <v>35</v>
      </c>
      <c r="E1850" t="s">
        <v>8121</v>
      </c>
      <c r="F1850" t="s">
        <v>8122</v>
      </c>
      <c r="G1850" s="1">
        <v>44691.611805555556</v>
      </c>
      <c r="H1850" s="1">
        <v>44691.618750000001</v>
      </c>
      <c r="I1850">
        <v>81318406659</v>
      </c>
      <c r="J1850" t="s">
        <v>19</v>
      </c>
      <c r="K1850" t="s">
        <v>8123</v>
      </c>
      <c r="L1850" t="s">
        <v>8124</v>
      </c>
      <c r="M1850" s="2">
        <v>44953</v>
      </c>
      <c r="N1850" t="s">
        <v>19</v>
      </c>
      <c r="O1850">
        <v>4240000</v>
      </c>
      <c r="P1850">
        <v>50</v>
      </c>
      <c r="Q1850" t="s">
        <v>8125</v>
      </c>
      <c r="R1850" t="s">
        <v>19</v>
      </c>
      <c r="S1850" s="2">
        <v>44985</v>
      </c>
    </row>
    <row r="1851" spans="1:19" x14ac:dyDescent="0.25">
      <c r="A1851">
        <v>2205014</v>
      </c>
      <c r="B1851">
        <v>4376</v>
      </c>
      <c r="C1851" t="s">
        <v>20</v>
      </c>
      <c r="D1851" t="s">
        <v>59</v>
      </c>
      <c r="E1851" t="s">
        <v>8126</v>
      </c>
      <c r="F1851" t="s">
        <v>8126</v>
      </c>
      <c r="G1851" s="1">
        <v>44691.525694444441</v>
      </c>
      <c r="H1851" s="1">
        <v>44691.525694444441</v>
      </c>
      <c r="I1851">
        <v>87837178810</v>
      </c>
      <c r="J1851" t="s">
        <v>19</v>
      </c>
      <c r="K1851" t="s">
        <v>8127</v>
      </c>
      <c r="L1851" t="s">
        <v>8128</v>
      </c>
      <c r="M1851" s="2">
        <v>44763</v>
      </c>
      <c r="N1851" t="s">
        <v>8129</v>
      </c>
      <c r="O1851">
        <v>3217500</v>
      </c>
      <c r="P1851">
        <v>25</v>
      </c>
      <c r="Q1851" t="s">
        <v>8130</v>
      </c>
      <c r="R1851" t="s">
        <v>17</v>
      </c>
      <c r="S1851" s="2">
        <v>44777</v>
      </c>
    </row>
    <row r="1852" spans="1:19" x14ac:dyDescent="0.25">
      <c r="A1852">
        <v>2205008</v>
      </c>
      <c r="B1852">
        <v>4260</v>
      </c>
      <c r="C1852" t="s">
        <v>20</v>
      </c>
      <c r="D1852" t="s">
        <v>59</v>
      </c>
      <c r="E1852" t="s">
        <v>8131</v>
      </c>
      <c r="F1852" t="s">
        <v>8131</v>
      </c>
      <c r="G1852" s="1">
        <v>44691.404166666667</v>
      </c>
      <c r="H1852" s="1">
        <v>44691.525000000001</v>
      </c>
      <c r="I1852">
        <v>81239605353</v>
      </c>
      <c r="J1852" t="s">
        <v>19</v>
      </c>
      <c r="K1852" t="s">
        <v>8132</v>
      </c>
      <c r="L1852" t="s">
        <v>8133</v>
      </c>
      <c r="M1852" s="2">
        <v>44746</v>
      </c>
      <c r="N1852" t="s">
        <v>8134</v>
      </c>
      <c r="O1852">
        <v>14280000</v>
      </c>
      <c r="P1852">
        <v>200</v>
      </c>
      <c r="Q1852" t="s">
        <v>8135</v>
      </c>
      <c r="R1852" t="s">
        <v>17</v>
      </c>
      <c r="S1852" s="2">
        <v>44760</v>
      </c>
    </row>
    <row r="1853" spans="1:19" x14ac:dyDescent="0.25">
      <c r="A1853">
        <v>2205004</v>
      </c>
      <c r="B1853">
        <v>4083</v>
      </c>
      <c r="C1853" t="s">
        <v>20</v>
      </c>
      <c r="D1853" t="s">
        <v>21</v>
      </c>
      <c r="E1853" t="s">
        <v>8136</v>
      </c>
      <c r="F1853" t="s">
        <v>8137</v>
      </c>
      <c r="G1853" s="1">
        <v>44688.474999999999</v>
      </c>
      <c r="H1853" s="1">
        <v>44688.474999999999</v>
      </c>
      <c r="I1853">
        <v>8124855299</v>
      </c>
      <c r="J1853" t="s">
        <v>19</v>
      </c>
      <c r="K1853" t="s">
        <v>8138</v>
      </c>
      <c r="L1853" t="s">
        <v>8139</v>
      </c>
      <c r="M1853" s="2">
        <v>44705</v>
      </c>
      <c r="N1853" t="s">
        <v>8140</v>
      </c>
      <c r="O1853">
        <v>2564100</v>
      </c>
      <c r="P1853">
        <v>10</v>
      </c>
      <c r="Q1853" t="s">
        <v>8141</v>
      </c>
      <c r="R1853" t="s">
        <v>17</v>
      </c>
      <c r="S1853" s="2">
        <v>44721</v>
      </c>
    </row>
    <row r="1854" spans="1:19" x14ac:dyDescent="0.25">
      <c r="A1854">
        <v>2205001</v>
      </c>
      <c r="B1854">
        <v>4994</v>
      </c>
      <c r="C1854" t="s">
        <v>20</v>
      </c>
      <c r="D1854" t="s">
        <v>154</v>
      </c>
      <c r="E1854" t="s">
        <v>6633</v>
      </c>
      <c r="F1854" t="s">
        <v>8142</v>
      </c>
      <c r="G1854" s="1">
        <v>44688.472222222219</v>
      </c>
      <c r="H1854" s="1">
        <v>44688.474305555559</v>
      </c>
      <c r="I1854">
        <v>8118072104</v>
      </c>
      <c r="J1854" t="s">
        <v>19</v>
      </c>
      <c r="K1854" t="s">
        <v>6634</v>
      </c>
      <c r="L1854" t="s">
        <v>8143</v>
      </c>
      <c r="M1854" s="2">
        <v>44860</v>
      </c>
      <c r="N1854" t="s">
        <v>8144</v>
      </c>
      <c r="O1854">
        <v>3105000</v>
      </c>
      <c r="P1854">
        <v>25</v>
      </c>
      <c r="Q1854" t="s">
        <v>8145</v>
      </c>
      <c r="R1854" t="s">
        <v>17</v>
      </c>
      <c r="S1854" s="2">
        <v>44865</v>
      </c>
    </row>
    <row r="1855" spans="1:19" x14ac:dyDescent="0.25">
      <c r="A1855">
        <v>2205002</v>
      </c>
      <c r="B1855">
        <v>4364</v>
      </c>
      <c r="C1855" t="s">
        <v>42</v>
      </c>
      <c r="D1855" t="s">
        <v>154</v>
      </c>
      <c r="E1855" t="s">
        <v>8146</v>
      </c>
      <c r="F1855" t="s">
        <v>8147</v>
      </c>
      <c r="G1855" s="1">
        <v>44688.466666666667</v>
      </c>
      <c r="H1855" s="1">
        <v>44688.472222222219</v>
      </c>
      <c r="I1855">
        <v>82220023585</v>
      </c>
      <c r="J1855" t="s">
        <v>19</v>
      </c>
      <c r="K1855" t="s">
        <v>8148</v>
      </c>
      <c r="L1855" t="s">
        <v>8149</v>
      </c>
      <c r="M1855" s="2">
        <v>44762</v>
      </c>
      <c r="N1855" t="s">
        <v>8150</v>
      </c>
      <c r="O1855">
        <v>1100000</v>
      </c>
      <c r="P1855">
        <v>1</v>
      </c>
      <c r="Q1855" t="s">
        <v>8151</v>
      </c>
      <c r="R1855" t="s">
        <v>19</v>
      </c>
      <c r="S1855" s="2">
        <v>25569</v>
      </c>
    </row>
    <row r="1856" spans="1:19" x14ac:dyDescent="0.25">
      <c r="A1856">
        <v>2205005</v>
      </c>
      <c r="B1856">
        <v>4204</v>
      </c>
      <c r="C1856" t="s">
        <v>20</v>
      </c>
      <c r="D1856" t="s">
        <v>103</v>
      </c>
      <c r="E1856" t="s">
        <v>8152</v>
      </c>
      <c r="F1856" t="s">
        <v>8152</v>
      </c>
      <c r="G1856" s="1">
        <v>44686.595138888886</v>
      </c>
      <c r="H1856" s="1">
        <v>44686.595833333333</v>
      </c>
      <c r="I1856">
        <v>81585182883</v>
      </c>
      <c r="J1856" t="s">
        <v>19</v>
      </c>
      <c r="K1856" t="s">
        <v>8153</v>
      </c>
      <c r="L1856" t="s">
        <v>8154</v>
      </c>
      <c r="M1856" s="2">
        <v>44735</v>
      </c>
      <c r="N1856" t="s">
        <v>8155</v>
      </c>
      <c r="O1856">
        <v>2310300</v>
      </c>
      <c r="P1856">
        <v>10</v>
      </c>
      <c r="Q1856" t="s">
        <v>8156</v>
      </c>
      <c r="R1856" t="s">
        <v>19</v>
      </c>
      <c r="S1856" s="2">
        <v>44742</v>
      </c>
    </row>
    <row r="1857" spans="1:19" x14ac:dyDescent="0.25">
      <c r="A1857">
        <v>2204174</v>
      </c>
      <c r="B1857">
        <v>4341</v>
      </c>
      <c r="C1857" t="s">
        <v>20</v>
      </c>
      <c r="D1857" t="s">
        <v>21</v>
      </c>
      <c r="E1857" t="s">
        <v>2963</v>
      </c>
      <c r="F1857" t="s">
        <v>8157</v>
      </c>
      <c r="G1857" s="1">
        <v>44680.734027777777</v>
      </c>
      <c r="H1857" s="1">
        <v>44680.747916666667</v>
      </c>
      <c r="I1857">
        <v>81938524467</v>
      </c>
      <c r="J1857" t="s">
        <v>19</v>
      </c>
      <c r="K1857" t="s">
        <v>2965</v>
      </c>
      <c r="L1857" t="s">
        <v>8158</v>
      </c>
      <c r="M1857" s="2">
        <v>44761</v>
      </c>
      <c r="N1857" t="s">
        <v>8159</v>
      </c>
      <c r="O1857">
        <v>5808000</v>
      </c>
      <c r="P1857">
        <v>55</v>
      </c>
      <c r="Q1857" t="s">
        <v>4951</v>
      </c>
      <c r="R1857" t="s">
        <v>17</v>
      </c>
      <c r="S1857" s="2">
        <v>44771</v>
      </c>
    </row>
    <row r="1858" spans="1:19" x14ac:dyDescent="0.25">
      <c r="A1858">
        <v>2204178</v>
      </c>
      <c r="B1858">
        <v>4496</v>
      </c>
      <c r="C1858" t="s">
        <v>20</v>
      </c>
      <c r="D1858" t="s">
        <v>21</v>
      </c>
      <c r="E1858" t="s">
        <v>8160</v>
      </c>
      <c r="F1858" t="s">
        <v>8160</v>
      </c>
      <c r="G1858" s="1">
        <v>44680.730555555558</v>
      </c>
      <c r="H1858" s="1">
        <v>44680.746527777781</v>
      </c>
      <c r="I1858">
        <v>81932719287</v>
      </c>
      <c r="J1858" t="s">
        <v>19</v>
      </c>
      <c r="K1858" t="s">
        <v>8161</v>
      </c>
      <c r="L1858" t="s">
        <v>8162</v>
      </c>
      <c r="M1858" s="2">
        <v>44789</v>
      </c>
      <c r="N1858" t="s">
        <v>8163</v>
      </c>
      <c r="O1858">
        <v>9440550</v>
      </c>
      <c r="P1858">
        <v>150</v>
      </c>
      <c r="Q1858" t="s">
        <v>8164</v>
      </c>
      <c r="R1858" t="s">
        <v>19</v>
      </c>
      <c r="S1858" s="2">
        <v>44796</v>
      </c>
    </row>
    <row r="1859" spans="1:19" x14ac:dyDescent="0.25">
      <c r="A1859">
        <v>2204176</v>
      </c>
      <c r="B1859">
        <v>4161</v>
      </c>
      <c r="C1859" t="s">
        <v>20</v>
      </c>
      <c r="D1859" t="s">
        <v>21</v>
      </c>
      <c r="E1859" t="s">
        <v>8165</v>
      </c>
      <c r="F1859" t="s">
        <v>8166</v>
      </c>
      <c r="G1859" s="1">
        <v>44680.734027777777</v>
      </c>
      <c r="H1859" s="1">
        <v>44680.746527777781</v>
      </c>
      <c r="I1859">
        <v>85799325844</v>
      </c>
      <c r="J1859" t="s">
        <v>19</v>
      </c>
      <c r="K1859" t="s">
        <v>8167</v>
      </c>
      <c r="L1859" t="s">
        <v>8168</v>
      </c>
      <c r="M1859" s="2">
        <v>44727</v>
      </c>
      <c r="N1859" t="s">
        <v>8169</v>
      </c>
      <c r="O1859">
        <v>2554943</v>
      </c>
      <c r="P1859">
        <v>15</v>
      </c>
      <c r="Q1859" t="s">
        <v>8170</v>
      </c>
      <c r="R1859" t="s">
        <v>28</v>
      </c>
      <c r="S1859" s="2">
        <v>44741</v>
      </c>
    </row>
    <row r="1860" spans="1:19" x14ac:dyDescent="0.25">
      <c r="A1860">
        <v>2204177</v>
      </c>
      <c r="B1860">
        <v>4046</v>
      </c>
      <c r="C1860" t="s">
        <v>20</v>
      </c>
      <c r="D1860" t="s">
        <v>21</v>
      </c>
      <c r="E1860" t="s">
        <v>8171</v>
      </c>
      <c r="F1860" t="s">
        <v>8172</v>
      </c>
      <c r="G1860" s="1">
        <v>44680.743750000001</v>
      </c>
      <c r="H1860" s="1">
        <v>44680.745833333334</v>
      </c>
      <c r="I1860">
        <v>81328431558</v>
      </c>
      <c r="J1860" t="s">
        <v>19</v>
      </c>
      <c r="K1860" t="s">
        <v>8173</v>
      </c>
      <c r="L1860" t="s">
        <v>8174</v>
      </c>
      <c r="M1860" s="2">
        <v>44704</v>
      </c>
      <c r="N1860" t="s">
        <v>8175</v>
      </c>
      <c r="O1860">
        <v>3465000</v>
      </c>
      <c r="P1860">
        <v>35</v>
      </c>
      <c r="Q1860" t="s">
        <v>8176</v>
      </c>
      <c r="R1860" t="s">
        <v>17</v>
      </c>
      <c r="S1860" s="2">
        <v>44708</v>
      </c>
    </row>
    <row r="1861" spans="1:19" x14ac:dyDescent="0.25">
      <c r="A1861">
        <v>2204173</v>
      </c>
      <c r="B1861">
        <v>4510</v>
      </c>
      <c r="C1861" t="s">
        <v>20</v>
      </c>
      <c r="D1861" t="s">
        <v>21</v>
      </c>
      <c r="E1861" t="s">
        <v>8177</v>
      </c>
      <c r="F1861" t="s">
        <v>8177</v>
      </c>
      <c r="G1861" s="1">
        <v>44680.745138888888</v>
      </c>
      <c r="H1861" s="1">
        <v>44680.745833333334</v>
      </c>
      <c r="I1861">
        <v>8157727589</v>
      </c>
      <c r="J1861" t="s">
        <v>19</v>
      </c>
      <c r="K1861" t="s">
        <v>8178</v>
      </c>
      <c r="L1861" t="s">
        <v>8179</v>
      </c>
      <c r="M1861" s="2">
        <v>44791</v>
      </c>
      <c r="N1861" t="s">
        <v>8180</v>
      </c>
      <c r="O1861">
        <v>1888110</v>
      </c>
      <c r="P1861">
        <v>10</v>
      </c>
      <c r="Q1861" t="s">
        <v>8181</v>
      </c>
      <c r="R1861" t="s">
        <v>28</v>
      </c>
      <c r="S1861" s="2">
        <v>44799</v>
      </c>
    </row>
    <row r="1862" spans="1:19" x14ac:dyDescent="0.25">
      <c r="A1862">
        <v>2204175</v>
      </c>
      <c r="B1862">
        <v>4285</v>
      </c>
      <c r="C1862" t="s">
        <v>20</v>
      </c>
      <c r="D1862" t="s">
        <v>3396</v>
      </c>
      <c r="E1862" t="s">
        <v>8182</v>
      </c>
      <c r="F1862" t="s">
        <v>8182</v>
      </c>
      <c r="G1862" s="1">
        <v>44679.699305555558</v>
      </c>
      <c r="H1862" s="1">
        <v>44679.699305555558</v>
      </c>
      <c r="I1862">
        <v>82150042339</v>
      </c>
      <c r="J1862" t="s">
        <v>19</v>
      </c>
      <c r="K1862" t="s">
        <v>8183</v>
      </c>
      <c r="L1862" t="s">
        <v>8184</v>
      </c>
      <c r="M1862" s="2">
        <v>44750</v>
      </c>
      <c r="N1862" t="s">
        <v>8185</v>
      </c>
      <c r="O1862">
        <v>2160000</v>
      </c>
      <c r="P1862">
        <v>10</v>
      </c>
      <c r="Q1862" t="s">
        <v>8186</v>
      </c>
      <c r="R1862" t="s">
        <v>28</v>
      </c>
      <c r="S1862" s="2">
        <v>44763</v>
      </c>
    </row>
    <row r="1863" spans="1:19" x14ac:dyDescent="0.25">
      <c r="A1863">
        <v>2204158</v>
      </c>
      <c r="B1863">
        <v>4272</v>
      </c>
      <c r="C1863" t="s">
        <v>20</v>
      </c>
      <c r="D1863" t="s">
        <v>30</v>
      </c>
      <c r="E1863" t="s">
        <v>3624</v>
      </c>
      <c r="F1863" t="s">
        <v>8187</v>
      </c>
      <c r="G1863" s="1">
        <v>44679.595138888886</v>
      </c>
      <c r="H1863" s="1">
        <v>44679.595833333333</v>
      </c>
      <c r="I1863">
        <v>818331951</v>
      </c>
      <c r="J1863" t="s">
        <v>19</v>
      </c>
      <c r="K1863" t="s">
        <v>3625</v>
      </c>
      <c r="L1863" t="s">
        <v>8188</v>
      </c>
      <c r="M1863" s="2">
        <v>44748</v>
      </c>
      <c r="N1863" t="s">
        <v>8189</v>
      </c>
      <c r="O1863">
        <v>3397500</v>
      </c>
      <c r="P1863">
        <v>25</v>
      </c>
      <c r="Q1863" t="s">
        <v>8190</v>
      </c>
      <c r="R1863" t="s">
        <v>28</v>
      </c>
      <c r="S1863" s="2">
        <v>44762</v>
      </c>
    </row>
    <row r="1864" spans="1:19" x14ac:dyDescent="0.25">
      <c r="A1864">
        <v>2204152</v>
      </c>
      <c r="B1864">
        <v>5680</v>
      </c>
      <c r="C1864" t="s">
        <v>20</v>
      </c>
      <c r="D1864" t="s">
        <v>30</v>
      </c>
      <c r="E1864" t="s">
        <v>8191</v>
      </c>
      <c r="F1864" t="s">
        <v>8191</v>
      </c>
      <c r="G1864" s="1">
        <v>44679.593055555553</v>
      </c>
      <c r="H1864" s="1">
        <v>44679.59375</v>
      </c>
      <c r="I1864">
        <v>81312867627</v>
      </c>
      <c r="J1864" t="s">
        <v>19</v>
      </c>
      <c r="K1864" t="s">
        <v>8192</v>
      </c>
      <c r="L1864" t="s">
        <v>8193</v>
      </c>
      <c r="M1864" s="2">
        <v>44960</v>
      </c>
      <c r="N1864" t="s">
        <v>8194</v>
      </c>
      <c r="O1864">
        <v>2250000</v>
      </c>
      <c r="P1864">
        <v>25</v>
      </c>
      <c r="Q1864" t="s">
        <v>8195</v>
      </c>
      <c r="R1864" t="s">
        <v>17</v>
      </c>
      <c r="S1864" s="2">
        <v>44982</v>
      </c>
    </row>
    <row r="1865" spans="1:19" x14ac:dyDescent="0.25">
      <c r="A1865">
        <v>2204167</v>
      </c>
      <c r="B1865">
        <v>4164</v>
      </c>
      <c r="C1865" t="s">
        <v>20</v>
      </c>
      <c r="D1865" t="s">
        <v>103</v>
      </c>
      <c r="E1865" t="s">
        <v>8196</v>
      </c>
      <c r="F1865" t="s">
        <v>8196</v>
      </c>
      <c r="G1865" s="1">
        <v>44679.431250000001</v>
      </c>
      <c r="H1865" s="1">
        <v>44679.431944444441</v>
      </c>
      <c r="I1865">
        <v>81365781427</v>
      </c>
      <c r="J1865" t="s">
        <v>19</v>
      </c>
      <c r="K1865" t="s">
        <v>8197</v>
      </c>
      <c r="L1865" t="s">
        <v>8198</v>
      </c>
      <c r="M1865" s="2">
        <v>44726</v>
      </c>
      <c r="N1865" t="s">
        <v>8199</v>
      </c>
      <c r="O1865">
        <v>4384500</v>
      </c>
      <c r="P1865">
        <v>50</v>
      </c>
      <c r="Q1865" t="s">
        <v>8200</v>
      </c>
      <c r="R1865" t="s">
        <v>17</v>
      </c>
      <c r="S1865" s="2">
        <v>44742</v>
      </c>
    </row>
    <row r="1866" spans="1:19" x14ac:dyDescent="0.25">
      <c r="A1866">
        <v>2204169</v>
      </c>
      <c r="B1866">
        <v>4202</v>
      </c>
      <c r="C1866" t="s">
        <v>20</v>
      </c>
      <c r="D1866" t="s">
        <v>43</v>
      </c>
      <c r="E1866" t="s">
        <v>2325</v>
      </c>
      <c r="F1866" t="s">
        <v>8201</v>
      </c>
      <c r="G1866" s="1">
        <v>44678.738888888889</v>
      </c>
      <c r="H1866" s="1">
        <v>44678.739583333336</v>
      </c>
      <c r="I1866">
        <v>81314468230</v>
      </c>
      <c r="J1866" t="s">
        <v>19</v>
      </c>
      <c r="K1866" t="s">
        <v>2327</v>
      </c>
      <c r="L1866" t="s">
        <v>8202</v>
      </c>
      <c r="M1866" s="2">
        <v>44735</v>
      </c>
      <c r="N1866" t="s">
        <v>8203</v>
      </c>
      <c r="O1866">
        <v>3307500</v>
      </c>
      <c r="P1866">
        <v>25</v>
      </c>
      <c r="Q1866" t="s">
        <v>8204</v>
      </c>
      <c r="R1866" t="s">
        <v>17</v>
      </c>
      <c r="S1866" s="2">
        <v>44763</v>
      </c>
    </row>
    <row r="1867" spans="1:19" x14ac:dyDescent="0.25">
      <c r="A1867">
        <v>2204166</v>
      </c>
      <c r="B1867">
        <v>4130</v>
      </c>
      <c r="C1867" t="s">
        <v>20</v>
      </c>
      <c r="D1867" t="s">
        <v>43</v>
      </c>
      <c r="E1867" t="s">
        <v>8205</v>
      </c>
      <c r="F1867" t="s">
        <v>8205</v>
      </c>
      <c r="G1867" s="1">
        <v>44678.702777777777</v>
      </c>
      <c r="H1867" s="1">
        <v>44678.703472222223</v>
      </c>
      <c r="I1867">
        <v>82159576879</v>
      </c>
      <c r="J1867" t="s">
        <v>19</v>
      </c>
      <c r="K1867" t="s">
        <v>8206</v>
      </c>
      <c r="L1867" t="s">
        <v>8207</v>
      </c>
      <c r="M1867" s="2">
        <v>44719</v>
      </c>
      <c r="N1867" t="s">
        <v>8208</v>
      </c>
      <c r="O1867">
        <v>1026000</v>
      </c>
      <c r="P1867">
        <v>10</v>
      </c>
      <c r="Q1867" t="s">
        <v>8209</v>
      </c>
      <c r="R1867" t="s">
        <v>28</v>
      </c>
      <c r="S1867" s="2">
        <v>44740</v>
      </c>
    </row>
    <row r="1868" spans="1:19" x14ac:dyDescent="0.25">
      <c r="A1868">
        <v>2204153</v>
      </c>
      <c r="B1868">
        <v>5353</v>
      </c>
      <c r="C1868" t="s">
        <v>20</v>
      </c>
      <c r="D1868" t="s">
        <v>3396</v>
      </c>
      <c r="E1868" t="s">
        <v>828</v>
      </c>
      <c r="F1868" t="s">
        <v>8210</v>
      </c>
      <c r="G1868" s="1">
        <v>44678.566666666666</v>
      </c>
      <c r="H1868" s="1">
        <v>44678.601388888892</v>
      </c>
      <c r="I1868">
        <v>8122720493</v>
      </c>
      <c r="J1868" t="s">
        <v>19</v>
      </c>
      <c r="K1868" t="s">
        <v>830</v>
      </c>
      <c r="L1868" t="s">
        <v>8211</v>
      </c>
      <c r="M1868" s="2">
        <v>44914</v>
      </c>
      <c r="N1868" t="s">
        <v>8212</v>
      </c>
      <c r="O1868">
        <v>10728000</v>
      </c>
      <c r="P1868">
        <v>100</v>
      </c>
      <c r="Q1868" t="s">
        <v>8213</v>
      </c>
      <c r="R1868" t="s">
        <v>19</v>
      </c>
      <c r="S1868" s="2">
        <v>44926</v>
      </c>
    </row>
    <row r="1869" spans="1:19" x14ac:dyDescent="0.25">
      <c r="A1869">
        <v>2204154</v>
      </c>
      <c r="B1869">
        <v>5361</v>
      </c>
      <c r="C1869" t="s">
        <v>20</v>
      </c>
      <c r="D1869" t="s">
        <v>3396</v>
      </c>
      <c r="E1869" t="s">
        <v>828</v>
      </c>
      <c r="F1869" t="s">
        <v>8214</v>
      </c>
      <c r="G1869" s="1">
        <v>44678.566666666666</v>
      </c>
      <c r="H1869" s="1">
        <v>44678.601388888892</v>
      </c>
      <c r="I1869">
        <v>8122720493</v>
      </c>
      <c r="J1869" t="s">
        <v>19</v>
      </c>
      <c r="K1869" t="s">
        <v>830</v>
      </c>
      <c r="L1869" t="s">
        <v>8215</v>
      </c>
      <c r="M1869" s="2">
        <v>44917</v>
      </c>
      <c r="N1869" t="s">
        <v>8216</v>
      </c>
      <c r="O1869">
        <v>8352000</v>
      </c>
      <c r="P1869">
        <v>100</v>
      </c>
      <c r="Q1869" t="s">
        <v>8213</v>
      </c>
      <c r="R1869" t="s">
        <v>19</v>
      </c>
      <c r="S1869" s="2">
        <v>44926</v>
      </c>
    </row>
    <row r="1870" spans="1:19" x14ac:dyDescent="0.25">
      <c r="A1870">
        <v>2204155</v>
      </c>
      <c r="B1870">
        <v>5178</v>
      </c>
      <c r="C1870" t="s">
        <v>20</v>
      </c>
      <c r="D1870" t="s">
        <v>3396</v>
      </c>
      <c r="E1870" t="s">
        <v>828</v>
      </c>
      <c r="F1870" t="s">
        <v>8217</v>
      </c>
      <c r="G1870" s="1">
        <v>44678.566666666666</v>
      </c>
      <c r="H1870" s="1">
        <v>44678.601388888892</v>
      </c>
      <c r="I1870">
        <v>8122720493</v>
      </c>
      <c r="J1870" t="s">
        <v>19</v>
      </c>
      <c r="K1870" t="s">
        <v>830</v>
      </c>
      <c r="L1870" t="s">
        <v>8218</v>
      </c>
      <c r="M1870" s="2">
        <v>44888</v>
      </c>
      <c r="N1870" t="s">
        <v>8219</v>
      </c>
      <c r="O1870">
        <v>6336000</v>
      </c>
      <c r="P1870">
        <v>100</v>
      </c>
      <c r="Q1870" t="s">
        <v>515</v>
      </c>
      <c r="R1870" t="s">
        <v>19</v>
      </c>
      <c r="S1870" s="2">
        <v>44895</v>
      </c>
    </row>
    <row r="1871" spans="1:19" x14ac:dyDescent="0.25">
      <c r="A1871">
        <v>2204156</v>
      </c>
      <c r="B1871">
        <v>5356</v>
      </c>
      <c r="C1871" t="s">
        <v>20</v>
      </c>
      <c r="D1871" t="s">
        <v>218</v>
      </c>
      <c r="E1871" t="s">
        <v>828</v>
      </c>
      <c r="F1871" t="s">
        <v>8220</v>
      </c>
      <c r="G1871" s="1">
        <v>44678.566666666666</v>
      </c>
      <c r="H1871" s="1">
        <v>44678.601388888892</v>
      </c>
      <c r="I1871">
        <v>8122720493</v>
      </c>
      <c r="J1871" t="s">
        <v>19</v>
      </c>
      <c r="K1871" t="s">
        <v>830</v>
      </c>
      <c r="L1871" t="s">
        <v>8221</v>
      </c>
      <c r="M1871" s="2">
        <v>44915</v>
      </c>
      <c r="N1871" t="s">
        <v>8222</v>
      </c>
      <c r="O1871">
        <v>9072000</v>
      </c>
      <c r="P1871">
        <v>100</v>
      </c>
      <c r="Q1871" t="s">
        <v>8213</v>
      </c>
      <c r="R1871" t="s">
        <v>19</v>
      </c>
      <c r="S1871" s="2">
        <v>44925</v>
      </c>
    </row>
    <row r="1872" spans="1:19" x14ac:dyDescent="0.25">
      <c r="A1872">
        <v>2204161</v>
      </c>
      <c r="B1872">
        <v>5358</v>
      </c>
      <c r="C1872" t="s">
        <v>20</v>
      </c>
      <c r="D1872" t="s">
        <v>3396</v>
      </c>
      <c r="E1872" t="s">
        <v>828</v>
      </c>
      <c r="F1872" t="s">
        <v>8223</v>
      </c>
      <c r="G1872" s="1">
        <v>44678.597222222219</v>
      </c>
      <c r="H1872" s="1">
        <v>44678.601388888892</v>
      </c>
      <c r="I1872">
        <v>8122720493</v>
      </c>
      <c r="J1872" t="s">
        <v>19</v>
      </c>
      <c r="K1872" t="s">
        <v>830</v>
      </c>
      <c r="L1872" t="s">
        <v>8224</v>
      </c>
      <c r="M1872" s="2">
        <v>44915</v>
      </c>
      <c r="N1872" t="s">
        <v>8225</v>
      </c>
      <c r="O1872">
        <v>6336000</v>
      </c>
      <c r="P1872">
        <v>100</v>
      </c>
      <c r="Q1872" t="s">
        <v>8213</v>
      </c>
      <c r="R1872" t="s">
        <v>19</v>
      </c>
      <c r="S1872" s="2">
        <v>25569</v>
      </c>
    </row>
    <row r="1873" spans="1:19" x14ac:dyDescent="0.25">
      <c r="A1873">
        <v>2204160</v>
      </c>
      <c r="B1873">
        <v>5176</v>
      </c>
      <c r="C1873" t="s">
        <v>20</v>
      </c>
      <c r="D1873" t="s">
        <v>3396</v>
      </c>
      <c r="E1873" t="s">
        <v>828</v>
      </c>
      <c r="F1873" t="s">
        <v>8226</v>
      </c>
      <c r="G1873" s="1">
        <v>44678.597916666666</v>
      </c>
      <c r="H1873" s="1">
        <v>44678.601388888892</v>
      </c>
      <c r="I1873">
        <v>8122720493</v>
      </c>
      <c r="J1873" t="s">
        <v>19</v>
      </c>
      <c r="K1873" t="s">
        <v>830</v>
      </c>
      <c r="L1873" t="s">
        <v>8227</v>
      </c>
      <c r="M1873" s="2">
        <v>44888</v>
      </c>
      <c r="N1873" t="s">
        <v>8228</v>
      </c>
      <c r="O1873">
        <v>8568000</v>
      </c>
      <c r="P1873">
        <v>100</v>
      </c>
      <c r="Q1873" t="s">
        <v>8229</v>
      </c>
      <c r="R1873" t="s">
        <v>19</v>
      </c>
      <c r="S1873" s="2">
        <v>44895</v>
      </c>
    </row>
    <row r="1874" spans="1:19" x14ac:dyDescent="0.25">
      <c r="A1874">
        <v>2204159</v>
      </c>
      <c r="B1874">
        <v>5354</v>
      </c>
      <c r="C1874" t="s">
        <v>20</v>
      </c>
      <c r="D1874" t="s">
        <v>3396</v>
      </c>
      <c r="E1874" t="s">
        <v>828</v>
      </c>
      <c r="F1874" t="s">
        <v>8230</v>
      </c>
      <c r="G1874" s="1">
        <v>44678.597916666666</v>
      </c>
      <c r="H1874" s="1">
        <v>44678.601388888892</v>
      </c>
      <c r="I1874">
        <v>8122720493</v>
      </c>
      <c r="J1874" t="s">
        <v>19</v>
      </c>
      <c r="K1874" t="s">
        <v>830</v>
      </c>
      <c r="L1874" t="s">
        <v>8231</v>
      </c>
      <c r="M1874" s="2">
        <v>44915</v>
      </c>
      <c r="N1874" t="s">
        <v>8232</v>
      </c>
      <c r="O1874">
        <v>5328000</v>
      </c>
      <c r="P1874">
        <v>100</v>
      </c>
      <c r="Q1874" t="s">
        <v>8213</v>
      </c>
      <c r="R1874" t="s">
        <v>19</v>
      </c>
      <c r="S1874" s="2">
        <v>44918</v>
      </c>
    </row>
    <row r="1875" spans="1:19" x14ac:dyDescent="0.25">
      <c r="A1875">
        <v>2204170</v>
      </c>
      <c r="B1875">
        <v>4154</v>
      </c>
      <c r="C1875" t="s">
        <v>20</v>
      </c>
      <c r="D1875" t="s">
        <v>43</v>
      </c>
      <c r="E1875" t="s">
        <v>744</v>
      </c>
      <c r="F1875" t="s">
        <v>745</v>
      </c>
      <c r="G1875" s="1">
        <v>44678.594444444447</v>
      </c>
      <c r="H1875" s="1">
        <v>44678.595138888886</v>
      </c>
      <c r="I1875">
        <v>87881462446</v>
      </c>
      <c r="J1875" t="s">
        <v>19</v>
      </c>
      <c r="K1875" t="s">
        <v>746</v>
      </c>
      <c r="L1875" t="s">
        <v>8233</v>
      </c>
      <c r="M1875" s="2">
        <v>44725</v>
      </c>
      <c r="N1875" t="s">
        <v>8234</v>
      </c>
      <c r="O1875">
        <v>2182500</v>
      </c>
      <c r="P1875">
        <v>25</v>
      </c>
      <c r="Q1875" t="s">
        <v>8235</v>
      </c>
      <c r="R1875" t="s">
        <v>17</v>
      </c>
      <c r="S1875" s="2">
        <v>44739</v>
      </c>
    </row>
    <row r="1876" spans="1:19" x14ac:dyDescent="0.25">
      <c r="A1876">
        <v>2205092</v>
      </c>
      <c r="B1876">
        <v>4231</v>
      </c>
      <c r="C1876" t="s">
        <v>20</v>
      </c>
      <c r="D1876" t="s">
        <v>59</v>
      </c>
      <c r="E1876" t="s">
        <v>8236</v>
      </c>
      <c r="F1876" t="s">
        <v>8236</v>
      </c>
      <c r="G1876" s="1">
        <v>44678.475694444445</v>
      </c>
      <c r="H1876" s="1">
        <v>44678.476388888892</v>
      </c>
      <c r="I1876">
        <v>85244419555</v>
      </c>
      <c r="J1876" t="s">
        <v>19</v>
      </c>
      <c r="K1876" t="s">
        <v>8237</v>
      </c>
      <c r="L1876" t="s">
        <v>8238</v>
      </c>
      <c r="M1876" s="2">
        <v>44739</v>
      </c>
      <c r="N1876" t="s">
        <v>8239</v>
      </c>
      <c r="O1876">
        <v>2925000</v>
      </c>
      <c r="P1876">
        <v>25</v>
      </c>
      <c r="Q1876" t="s">
        <v>8240</v>
      </c>
      <c r="R1876" t="s">
        <v>28</v>
      </c>
      <c r="S1876" s="2">
        <v>44754</v>
      </c>
    </row>
    <row r="1877" spans="1:19" x14ac:dyDescent="0.25">
      <c r="A1877">
        <v>2204149</v>
      </c>
      <c r="B1877">
        <v>4054</v>
      </c>
      <c r="C1877" t="s">
        <v>20</v>
      </c>
      <c r="D1877" t="s">
        <v>59</v>
      </c>
      <c r="E1877" t="s">
        <v>8241</v>
      </c>
      <c r="F1877" t="s">
        <v>8241</v>
      </c>
      <c r="G1877" s="1">
        <v>44678.474999999999</v>
      </c>
      <c r="H1877" s="1">
        <v>44678.474999999999</v>
      </c>
      <c r="I1877">
        <v>81345047000</v>
      </c>
      <c r="J1877" t="s">
        <v>19</v>
      </c>
      <c r="K1877" t="s">
        <v>8242</v>
      </c>
      <c r="L1877" t="s">
        <v>8243</v>
      </c>
      <c r="M1877" s="2">
        <v>44704</v>
      </c>
      <c r="N1877" t="s">
        <v>8244</v>
      </c>
      <c r="O1877">
        <v>8125200</v>
      </c>
      <c r="P1877">
        <v>75</v>
      </c>
      <c r="Q1877" t="s">
        <v>8245</v>
      </c>
      <c r="R1877" t="s">
        <v>17</v>
      </c>
      <c r="S1877" s="2">
        <v>44716</v>
      </c>
    </row>
    <row r="1878" spans="1:19" x14ac:dyDescent="0.25">
      <c r="A1878">
        <v>2204151</v>
      </c>
      <c r="B1878">
        <v>4016</v>
      </c>
      <c r="C1878" t="s">
        <v>20</v>
      </c>
      <c r="D1878" t="s">
        <v>59</v>
      </c>
      <c r="E1878" t="s">
        <v>8246</v>
      </c>
      <c r="F1878" t="s">
        <v>8247</v>
      </c>
      <c r="G1878" s="1">
        <v>44678.474305555559</v>
      </c>
      <c r="H1878" s="1">
        <v>44678.474305555559</v>
      </c>
      <c r="I1878">
        <v>85768769300</v>
      </c>
      <c r="J1878" t="s">
        <v>19</v>
      </c>
      <c r="K1878" t="s">
        <v>8248</v>
      </c>
      <c r="L1878" t="s">
        <v>8249</v>
      </c>
      <c r="M1878" s="2">
        <v>44699</v>
      </c>
      <c r="N1878" t="s">
        <v>8250</v>
      </c>
      <c r="O1878">
        <v>3330000</v>
      </c>
      <c r="P1878">
        <v>50</v>
      </c>
      <c r="Q1878" t="s">
        <v>8251</v>
      </c>
      <c r="R1878" t="s">
        <v>17</v>
      </c>
      <c r="S1878" s="2">
        <v>44713</v>
      </c>
    </row>
    <row r="1879" spans="1:19" x14ac:dyDescent="0.25">
      <c r="A1879">
        <v>2204150</v>
      </c>
      <c r="B1879">
        <v>4092</v>
      </c>
      <c r="C1879" t="s">
        <v>20</v>
      </c>
      <c r="D1879" t="s">
        <v>59</v>
      </c>
      <c r="E1879" t="s">
        <v>8252</v>
      </c>
      <c r="F1879" t="s">
        <v>8252</v>
      </c>
      <c r="G1879" s="1">
        <v>44678.472916666666</v>
      </c>
      <c r="H1879" s="1">
        <v>44678.473611111112</v>
      </c>
      <c r="I1879">
        <v>85865216467</v>
      </c>
      <c r="J1879" t="s">
        <v>19</v>
      </c>
      <c r="K1879" t="s">
        <v>8253</v>
      </c>
      <c r="L1879" t="s">
        <v>8254</v>
      </c>
      <c r="M1879" s="2">
        <v>44705</v>
      </c>
      <c r="N1879" t="s">
        <v>8255</v>
      </c>
      <c r="O1879">
        <v>2652750</v>
      </c>
      <c r="P1879">
        <v>15</v>
      </c>
      <c r="Q1879" t="s">
        <v>8256</v>
      </c>
      <c r="R1879" t="s">
        <v>17</v>
      </c>
      <c r="S1879" s="2">
        <v>44718</v>
      </c>
    </row>
    <row r="1880" spans="1:19" x14ac:dyDescent="0.25">
      <c r="A1880">
        <v>2204163</v>
      </c>
      <c r="B1880">
        <v>4088</v>
      </c>
      <c r="C1880" t="s">
        <v>20</v>
      </c>
      <c r="D1880" t="s">
        <v>59</v>
      </c>
      <c r="E1880" t="s">
        <v>60</v>
      </c>
      <c r="F1880" t="s">
        <v>8257</v>
      </c>
      <c r="G1880" s="1">
        <v>44678.468055555553</v>
      </c>
      <c r="H1880" s="1">
        <v>44678.46875</v>
      </c>
      <c r="I1880">
        <v>81274273145</v>
      </c>
      <c r="J1880" t="s">
        <v>19</v>
      </c>
      <c r="K1880" t="s">
        <v>62</v>
      </c>
      <c r="L1880" t="s">
        <v>8258</v>
      </c>
      <c r="M1880" s="2">
        <v>44705</v>
      </c>
      <c r="N1880" t="s">
        <v>8259</v>
      </c>
      <c r="O1880">
        <v>2457000</v>
      </c>
      <c r="P1880">
        <v>10</v>
      </c>
      <c r="Q1880" t="s">
        <v>8260</v>
      </c>
      <c r="R1880" t="s">
        <v>17</v>
      </c>
      <c r="S1880" s="2">
        <v>44716</v>
      </c>
    </row>
    <row r="1881" spans="1:19" x14ac:dyDescent="0.25">
      <c r="A1881">
        <v>2204164</v>
      </c>
      <c r="B1881">
        <v>4065</v>
      </c>
      <c r="C1881" t="s">
        <v>20</v>
      </c>
      <c r="D1881" t="s">
        <v>59</v>
      </c>
      <c r="E1881" t="s">
        <v>8261</v>
      </c>
      <c r="F1881" t="s">
        <v>8262</v>
      </c>
      <c r="G1881" s="1">
        <v>44678.466666666667</v>
      </c>
      <c r="H1881" s="1">
        <v>44678.467361111114</v>
      </c>
      <c r="I1881">
        <v>85696451728</v>
      </c>
      <c r="J1881" t="s">
        <v>19</v>
      </c>
      <c r="K1881" t="s">
        <v>8263</v>
      </c>
      <c r="L1881" t="s">
        <v>8264</v>
      </c>
      <c r="M1881" s="2">
        <v>44704</v>
      </c>
      <c r="N1881" t="s">
        <v>8265</v>
      </c>
      <c r="O1881">
        <v>5184000</v>
      </c>
      <c r="P1881">
        <v>30</v>
      </c>
      <c r="Q1881" t="s">
        <v>8266</v>
      </c>
      <c r="R1881" t="s">
        <v>28</v>
      </c>
      <c r="S1881" s="2">
        <v>44716</v>
      </c>
    </row>
    <row r="1882" spans="1:19" x14ac:dyDescent="0.25">
      <c r="A1882">
        <v>2206055</v>
      </c>
      <c r="B1882">
        <v>4235</v>
      </c>
      <c r="C1882" t="s">
        <v>20</v>
      </c>
      <c r="D1882" t="s">
        <v>59</v>
      </c>
      <c r="E1882" t="s">
        <v>8267</v>
      </c>
      <c r="F1882" t="s">
        <v>8267</v>
      </c>
      <c r="G1882" s="1">
        <v>44678.46597222222</v>
      </c>
      <c r="H1882" s="1">
        <v>44678.46597222222</v>
      </c>
      <c r="I1882">
        <v>85106600779</v>
      </c>
      <c r="J1882" t="s">
        <v>19</v>
      </c>
      <c r="K1882" t="s">
        <v>8268</v>
      </c>
      <c r="L1882" t="s">
        <v>8269</v>
      </c>
      <c r="M1882" s="2">
        <v>44741</v>
      </c>
      <c r="N1882" t="s">
        <v>8270</v>
      </c>
      <c r="O1882">
        <v>4792500</v>
      </c>
      <c r="P1882">
        <v>25</v>
      </c>
      <c r="Q1882" t="s">
        <v>8271</v>
      </c>
      <c r="R1882" t="s">
        <v>17</v>
      </c>
      <c r="S1882" s="2">
        <v>44755</v>
      </c>
    </row>
    <row r="1883" spans="1:19" x14ac:dyDescent="0.25">
      <c r="A1883">
        <v>2204165</v>
      </c>
      <c r="B1883">
        <v>4114</v>
      </c>
      <c r="C1883" t="s">
        <v>20</v>
      </c>
      <c r="D1883" t="s">
        <v>43</v>
      </c>
      <c r="E1883" t="s">
        <v>8272</v>
      </c>
      <c r="F1883" t="s">
        <v>8273</v>
      </c>
      <c r="G1883" s="1">
        <v>44677.715277777781</v>
      </c>
      <c r="H1883" s="1">
        <v>44677.716666666667</v>
      </c>
      <c r="I1883">
        <v>81342783846</v>
      </c>
      <c r="J1883" t="s">
        <v>19</v>
      </c>
      <c r="K1883" t="s">
        <v>8274</v>
      </c>
      <c r="L1883" t="s">
        <v>8275</v>
      </c>
      <c r="M1883" s="2">
        <v>44714</v>
      </c>
      <c r="N1883" t="s">
        <v>8276</v>
      </c>
      <c r="O1883">
        <v>3577500</v>
      </c>
      <c r="P1883">
        <v>25</v>
      </c>
      <c r="Q1883" t="s">
        <v>8277</v>
      </c>
      <c r="R1883" t="s">
        <v>28</v>
      </c>
      <c r="S1883" s="2">
        <v>44735</v>
      </c>
    </row>
    <row r="1884" spans="1:19" x14ac:dyDescent="0.25">
      <c r="A1884">
        <v>2205013</v>
      </c>
      <c r="B1884">
        <v>4222</v>
      </c>
      <c r="C1884" t="s">
        <v>20</v>
      </c>
      <c r="D1884" t="s">
        <v>3396</v>
      </c>
      <c r="E1884" t="s">
        <v>8278</v>
      </c>
      <c r="F1884" t="s">
        <v>8279</v>
      </c>
      <c r="G1884" s="1">
        <v>44677.486111111109</v>
      </c>
      <c r="H1884" s="1">
        <v>44677.487500000003</v>
      </c>
      <c r="I1884">
        <v>85224613886</v>
      </c>
      <c r="J1884" t="s">
        <v>19</v>
      </c>
      <c r="K1884" t="s">
        <v>8280</v>
      </c>
      <c r="L1884" t="s">
        <v>8281</v>
      </c>
      <c r="M1884" s="2">
        <v>44736</v>
      </c>
      <c r="N1884" t="s">
        <v>8282</v>
      </c>
      <c r="O1884">
        <v>1755000</v>
      </c>
      <c r="P1884">
        <v>10</v>
      </c>
      <c r="Q1884" t="s">
        <v>8283</v>
      </c>
      <c r="R1884" t="s">
        <v>17</v>
      </c>
      <c r="S1884" s="2">
        <v>44750</v>
      </c>
    </row>
    <row r="1885" spans="1:19" x14ac:dyDescent="0.25">
      <c r="A1885">
        <v>2204143</v>
      </c>
      <c r="B1885">
        <v>5172</v>
      </c>
      <c r="C1885" t="s">
        <v>20</v>
      </c>
      <c r="D1885" t="s">
        <v>3396</v>
      </c>
      <c r="E1885" t="s">
        <v>8284</v>
      </c>
      <c r="F1885" t="s">
        <v>8285</v>
      </c>
      <c r="G1885" s="1">
        <v>44676.675000000003</v>
      </c>
      <c r="H1885" s="1">
        <v>44676.676388888889</v>
      </c>
      <c r="I1885">
        <v>8122720493</v>
      </c>
      <c r="J1885" t="s">
        <v>19</v>
      </c>
      <c r="K1885" t="s">
        <v>8286</v>
      </c>
      <c r="L1885" t="s">
        <v>8287</v>
      </c>
      <c r="M1885" s="2">
        <v>44917</v>
      </c>
      <c r="N1885" t="s">
        <v>8288</v>
      </c>
      <c r="O1885">
        <v>8352000</v>
      </c>
      <c r="P1885">
        <v>100</v>
      </c>
      <c r="Q1885" t="s">
        <v>8213</v>
      </c>
      <c r="R1885" t="s">
        <v>19</v>
      </c>
      <c r="S1885" s="2">
        <v>44926</v>
      </c>
    </row>
    <row r="1886" spans="1:19" x14ac:dyDescent="0.25">
      <c r="A1886">
        <v>2204140</v>
      </c>
      <c r="B1886">
        <v>4498</v>
      </c>
      <c r="C1886" t="s">
        <v>110</v>
      </c>
      <c r="D1886" t="s">
        <v>103</v>
      </c>
      <c r="E1886" t="s">
        <v>8289</v>
      </c>
      <c r="F1886" t="s">
        <v>8289</v>
      </c>
      <c r="G1886" s="1">
        <v>44676.615277777775</v>
      </c>
      <c r="H1886" s="1">
        <v>44676.615972222222</v>
      </c>
      <c r="I1886">
        <v>82278141564</v>
      </c>
      <c r="J1886" t="s">
        <v>19</v>
      </c>
      <c r="K1886" t="s">
        <v>8290</v>
      </c>
      <c r="L1886" t="s">
        <v>8291</v>
      </c>
      <c r="M1886" s="2">
        <v>44789</v>
      </c>
      <c r="N1886" t="s">
        <v>8292</v>
      </c>
      <c r="O1886">
        <v>3950000</v>
      </c>
      <c r="P1886">
        <v>25</v>
      </c>
      <c r="Q1886" t="s">
        <v>8293</v>
      </c>
      <c r="R1886" t="s">
        <v>17</v>
      </c>
      <c r="S1886" s="2">
        <v>44798</v>
      </c>
    </row>
    <row r="1887" spans="1:19" x14ac:dyDescent="0.25">
      <c r="A1887">
        <v>2204146</v>
      </c>
      <c r="B1887">
        <v>4229</v>
      </c>
      <c r="C1887" t="s">
        <v>20</v>
      </c>
      <c r="D1887" t="s">
        <v>43</v>
      </c>
      <c r="E1887" t="s">
        <v>8294</v>
      </c>
      <c r="F1887" t="s">
        <v>8295</v>
      </c>
      <c r="G1887" s="1">
        <v>44676.609027777777</v>
      </c>
      <c r="H1887" s="1">
        <v>44676.609722222223</v>
      </c>
      <c r="I1887">
        <v>82265553055</v>
      </c>
      <c r="J1887" t="s">
        <v>19</v>
      </c>
      <c r="K1887" t="s">
        <v>8296</v>
      </c>
      <c r="L1887" t="s">
        <v>8297</v>
      </c>
      <c r="M1887" s="2">
        <v>44756</v>
      </c>
      <c r="N1887" t="s">
        <v>8298</v>
      </c>
      <c r="O1887">
        <v>2394000</v>
      </c>
      <c r="P1887">
        <v>10</v>
      </c>
      <c r="Q1887" t="s">
        <v>8299</v>
      </c>
      <c r="R1887" t="s">
        <v>28</v>
      </c>
      <c r="S1887" s="2">
        <v>44770</v>
      </c>
    </row>
    <row r="1888" spans="1:19" x14ac:dyDescent="0.25">
      <c r="A1888">
        <v>2204138</v>
      </c>
      <c r="B1888">
        <v>4292</v>
      </c>
      <c r="C1888" t="s">
        <v>20</v>
      </c>
      <c r="D1888" t="s">
        <v>103</v>
      </c>
      <c r="E1888" t="s">
        <v>8300</v>
      </c>
      <c r="F1888" t="s">
        <v>8300</v>
      </c>
      <c r="G1888" s="1">
        <v>44676.575694444444</v>
      </c>
      <c r="H1888" s="1">
        <v>44676.575694444444</v>
      </c>
      <c r="I1888">
        <v>81776922175</v>
      </c>
      <c r="J1888" t="s">
        <v>19</v>
      </c>
      <c r="K1888" t="s">
        <v>3067</v>
      </c>
      <c r="L1888" t="s">
        <v>8301</v>
      </c>
      <c r="M1888" s="2">
        <v>44750</v>
      </c>
      <c r="N1888" t="s">
        <v>8302</v>
      </c>
      <c r="O1888">
        <v>1990000</v>
      </c>
      <c r="P1888">
        <v>10</v>
      </c>
      <c r="Q1888" t="s">
        <v>8303</v>
      </c>
      <c r="R1888" t="s">
        <v>19</v>
      </c>
      <c r="S1888" s="2">
        <v>44758</v>
      </c>
    </row>
    <row r="1889" spans="1:19" x14ac:dyDescent="0.25">
      <c r="A1889">
        <v>2204137</v>
      </c>
      <c r="B1889">
        <v>4291</v>
      </c>
      <c r="C1889" t="s">
        <v>20</v>
      </c>
      <c r="D1889" t="s">
        <v>103</v>
      </c>
      <c r="E1889" t="s">
        <v>8304</v>
      </c>
      <c r="F1889" t="s">
        <v>8304</v>
      </c>
      <c r="G1889" s="1">
        <v>44676.574305555558</v>
      </c>
      <c r="H1889" s="1">
        <v>44676.574999999997</v>
      </c>
      <c r="I1889">
        <v>81776922175</v>
      </c>
      <c r="J1889" t="s">
        <v>19</v>
      </c>
      <c r="K1889" t="s">
        <v>3067</v>
      </c>
      <c r="L1889" t="s">
        <v>8305</v>
      </c>
      <c r="M1889" s="2">
        <v>44750</v>
      </c>
      <c r="N1889" t="s">
        <v>8306</v>
      </c>
      <c r="O1889">
        <v>1990000</v>
      </c>
      <c r="P1889">
        <v>10</v>
      </c>
      <c r="Q1889" t="s">
        <v>8303</v>
      </c>
      <c r="R1889" t="s">
        <v>19</v>
      </c>
      <c r="S1889" s="2">
        <v>44758</v>
      </c>
    </row>
    <row r="1890" spans="1:19" x14ac:dyDescent="0.25">
      <c r="A1890">
        <v>2204136</v>
      </c>
      <c r="B1890">
        <v>4290</v>
      </c>
      <c r="C1890" t="s">
        <v>20</v>
      </c>
      <c r="D1890" t="s">
        <v>103</v>
      </c>
      <c r="E1890" t="s">
        <v>8307</v>
      </c>
      <c r="F1890" t="s">
        <v>8307</v>
      </c>
      <c r="G1890" s="1">
        <v>44676.572916666664</v>
      </c>
      <c r="H1890" s="1">
        <v>44676.572916666664</v>
      </c>
      <c r="I1890">
        <v>81776922175</v>
      </c>
      <c r="J1890" t="s">
        <v>19</v>
      </c>
      <c r="K1890" t="s">
        <v>3067</v>
      </c>
      <c r="L1890" t="s">
        <v>8308</v>
      </c>
      <c r="M1890" s="2">
        <v>44750</v>
      </c>
      <c r="N1890" t="s">
        <v>8309</v>
      </c>
      <c r="O1890">
        <v>2110000</v>
      </c>
      <c r="P1890">
        <v>10</v>
      </c>
      <c r="Q1890" t="s">
        <v>8303</v>
      </c>
      <c r="R1890" t="s">
        <v>19</v>
      </c>
      <c r="S1890" s="2">
        <v>44758</v>
      </c>
    </row>
    <row r="1891" spans="1:19" x14ac:dyDescent="0.25">
      <c r="A1891">
        <v>2204133</v>
      </c>
      <c r="B1891">
        <v>4287</v>
      </c>
      <c r="C1891" t="s">
        <v>20</v>
      </c>
      <c r="D1891" t="s">
        <v>103</v>
      </c>
      <c r="E1891" t="s">
        <v>8310</v>
      </c>
      <c r="F1891" t="s">
        <v>8310</v>
      </c>
      <c r="G1891" s="1">
        <v>44676.570833333331</v>
      </c>
      <c r="H1891" s="1">
        <v>44676.570833333331</v>
      </c>
      <c r="I1891">
        <v>81776922175</v>
      </c>
      <c r="J1891" t="s">
        <v>19</v>
      </c>
      <c r="K1891" t="s">
        <v>3067</v>
      </c>
      <c r="L1891" t="s">
        <v>8311</v>
      </c>
      <c r="M1891" s="2">
        <v>44750</v>
      </c>
      <c r="N1891" t="s">
        <v>8312</v>
      </c>
      <c r="O1891">
        <v>2030000</v>
      </c>
      <c r="P1891">
        <v>10</v>
      </c>
      <c r="Q1891" t="s">
        <v>8303</v>
      </c>
      <c r="R1891" t="s">
        <v>19</v>
      </c>
      <c r="S1891" s="2">
        <v>44758</v>
      </c>
    </row>
    <row r="1892" spans="1:19" x14ac:dyDescent="0.25">
      <c r="A1892">
        <v>2205026</v>
      </c>
      <c r="B1892">
        <v>4160</v>
      </c>
      <c r="C1892" t="s">
        <v>20</v>
      </c>
      <c r="D1892" t="s">
        <v>35</v>
      </c>
      <c r="E1892" t="s">
        <v>8313</v>
      </c>
      <c r="F1892" t="s">
        <v>8314</v>
      </c>
      <c r="G1892" s="1">
        <v>44676.455555555556</v>
      </c>
      <c r="H1892" s="1">
        <v>44676.456944444442</v>
      </c>
      <c r="I1892">
        <v>85223886314</v>
      </c>
      <c r="J1892" t="s">
        <v>19</v>
      </c>
      <c r="K1892" t="s">
        <v>8315</v>
      </c>
      <c r="L1892" t="s">
        <v>8316</v>
      </c>
      <c r="M1892" s="2">
        <v>44726</v>
      </c>
      <c r="N1892" t="s">
        <v>8317</v>
      </c>
      <c r="O1892">
        <v>2210000</v>
      </c>
      <c r="P1892">
        <v>25</v>
      </c>
      <c r="Q1892" t="s">
        <v>8318</v>
      </c>
      <c r="R1892" t="s">
        <v>28</v>
      </c>
      <c r="S1892" s="2">
        <v>44750</v>
      </c>
    </row>
    <row r="1893" spans="1:19" x14ac:dyDescent="0.25">
      <c r="A1893">
        <v>2204144</v>
      </c>
      <c r="B1893">
        <v>4032</v>
      </c>
      <c r="C1893" t="s">
        <v>20</v>
      </c>
      <c r="D1893" t="s">
        <v>21</v>
      </c>
      <c r="E1893" t="s">
        <v>338</v>
      </c>
      <c r="F1893" t="s">
        <v>339</v>
      </c>
      <c r="G1893" s="1">
        <v>44674.481249999997</v>
      </c>
      <c r="H1893" s="1">
        <v>44676.439583333333</v>
      </c>
      <c r="I1893">
        <v>85260550735</v>
      </c>
      <c r="J1893" t="s">
        <v>19</v>
      </c>
      <c r="K1893" t="s">
        <v>340</v>
      </c>
      <c r="L1893" t="s">
        <v>8319</v>
      </c>
      <c r="M1893" s="2">
        <v>44700</v>
      </c>
      <c r="N1893" t="s">
        <v>342</v>
      </c>
      <c r="O1893">
        <v>2061000</v>
      </c>
      <c r="P1893">
        <v>10</v>
      </c>
      <c r="Q1893" t="s">
        <v>343</v>
      </c>
      <c r="R1893" t="s">
        <v>28</v>
      </c>
      <c r="S1893" s="2">
        <v>44704</v>
      </c>
    </row>
    <row r="1894" spans="1:19" x14ac:dyDescent="0.25">
      <c r="A1894">
        <v>2204127</v>
      </c>
      <c r="B1894">
        <v>4030</v>
      </c>
      <c r="C1894" t="s">
        <v>20</v>
      </c>
      <c r="D1894" t="s">
        <v>21</v>
      </c>
      <c r="E1894" t="s">
        <v>7038</v>
      </c>
      <c r="F1894" t="s">
        <v>7038</v>
      </c>
      <c r="G1894" s="1">
        <v>44674.510416666664</v>
      </c>
      <c r="H1894" s="1">
        <v>44676.439583333333</v>
      </c>
      <c r="I1894">
        <v>82194053933</v>
      </c>
      <c r="J1894" t="s">
        <v>19</v>
      </c>
      <c r="K1894" t="s">
        <v>6473</v>
      </c>
      <c r="L1894" t="s">
        <v>8320</v>
      </c>
      <c r="M1894" s="2">
        <v>44700</v>
      </c>
      <c r="N1894" t="s">
        <v>8321</v>
      </c>
      <c r="O1894">
        <v>2794500</v>
      </c>
      <c r="P1894">
        <v>15</v>
      </c>
      <c r="Q1894" t="s">
        <v>6475</v>
      </c>
      <c r="R1894" t="s">
        <v>28</v>
      </c>
      <c r="S1894" s="2">
        <v>44705</v>
      </c>
    </row>
    <row r="1895" spans="1:19" x14ac:dyDescent="0.25">
      <c r="A1895">
        <v>2204132</v>
      </c>
      <c r="B1895">
        <v>4490</v>
      </c>
      <c r="C1895" t="s">
        <v>20</v>
      </c>
      <c r="D1895" t="s">
        <v>165</v>
      </c>
      <c r="E1895" t="s">
        <v>8322</v>
      </c>
      <c r="F1895" t="s">
        <v>8323</v>
      </c>
      <c r="G1895" s="1">
        <v>44676.4375</v>
      </c>
      <c r="H1895" s="1">
        <v>44676.438194444447</v>
      </c>
      <c r="I1895">
        <v>8126608725</v>
      </c>
      <c r="J1895" t="s">
        <v>19</v>
      </c>
      <c r="K1895" t="s">
        <v>8324</v>
      </c>
      <c r="L1895" t="s">
        <v>8325</v>
      </c>
      <c r="M1895" s="2">
        <v>44785</v>
      </c>
      <c r="N1895" t="s">
        <v>8326</v>
      </c>
      <c r="O1895">
        <v>1822500</v>
      </c>
      <c r="P1895">
        <v>25</v>
      </c>
      <c r="Q1895" t="s">
        <v>8327</v>
      </c>
      <c r="R1895" t="s">
        <v>28</v>
      </c>
      <c r="S1895" s="2">
        <v>44795</v>
      </c>
    </row>
    <row r="1896" spans="1:19" x14ac:dyDescent="0.25">
      <c r="A1896">
        <v>2204129</v>
      </c>
      <c r="B1896">
        <v>5033</v>
      </c>
      <c r="C1896" t="s">
        <v>20</v>
      </c>
      <c r="D1896" t="s">
        <v>218</v>
      </c>
      <c r="E1896" t="s">
        <v>8328</v>
      </c>
      <c r="F1896" t="s">
        <v>8329</v>
      </c>
      <c r="G1896" s="1">
        <v>44676.434027777781</v>
      </c>
      <c r="H1896" s="1">
        <v>44676.43472222222</v>
      </c>
      <c r="I1896">
        <v>81376287171</v>
      </c>
      <c r="J1896" t="s">
        <v>19</v>
      </c>
      <c r="K1896" t="s">
        <v>8330</v>
      </c>
      <c r="L1896" t="s">
        <v>8329</v>
      </c>
      <c r="M1896" s="2">
        <v>44869</v>
      </c>
      <c r="N1896" t="s">
        <v>8331</v>
      </c>
      <c r="O1896">
        <v>8960000</v>
      </c>
      <c r="P1896">
        <v>100</v>
      </c>
      <c r="Q1896" t="s">
        <v>8332</v>
      </c>
      <c r="R1896" t="s">
        <v>17</v>
      </c>
      <c r="S1896" s="2">
        <v>44876</v>
      </c>
    </row>
    <row r="1897" spans="1:19" x14ac:dyDescent="0.25">
      <c r="A1897">
        <v>2204130</v>
      </c>
      <c r="B1897">
        <v>4445</v>
      </c>
      <c r="C1897" t="s">
        <v>20</v>
      </c>
      <c r="D1897" t="s">
        <v>165</v>
      </c>
      <c r="E1897" t="s">
        <v>8333</v>
      </c>
      <c r="F1897" t="s">
        <v>8333</v>
      </c>
      <c r="G1897" s="1">
        <v>44676.415972222225</v>
      </c>
      <c r="H1897" s="1">
        <v>44676.421527777777</v>
      </c>
      <c r="I1897">
        <v>8113106789</v>
      </c>
      <c r="J1897" t="s">
        <v>19</v>
      </c>
      <c r="K1897" t="s">
        <v>8334</v>
      </c>
      <c r="L1897" t="s">
        <v>8335</v>
      </c>
      <c r="M1897" s="2">
        <v>44782</v>
      </c>
      <c r="N1897" t="s">
        <v>8336</v>
      </c>
      <c r="O1897">
        <v>2542500</v>
      </c>
      <c r="P1897">
        <v>25</v>
      </c>
      <c r="Q1897" t="s">
        <v>8337</v>
      </c>
      <c r="R1897" t="s">
        <v>28</v>
      </c>
      <c r="S1897" s="2">
        <v>44790</v>
      </c>
    </row>
    <row r="1898" spans="1:19" x14ac:dyDescent="0.25">
      <c r="A1898" t="s">
        <v>19</v>
      </c>
      <c r="B1898">
        <v>3970</v>
      </c>
      <c r="C1898" t="s">
        <v>20</v>
      </c>
      <c r="D1898" t="s">
        <v>43</v>
      </c>
      <c r="E1898" t="s">
        <v>8338</v>
      </c>
      <c r="F1898" t="s">
        <v>8338</v>
      </c>
      <c r="G1898" s="1">
        <v>44676.407638888886</v>
      </c>
      <c r="H1898" s="1">
        <v>44676.407638888886</v>
      </c>
      <c r="I1898" s="3">
        <v>6290000000000</v>
      </c>
      <c r="J1898" t="s">
        <v>19</v>
      </c>
      <c r="K1898" t="s">
        <v>8339</v>
      </c>
      <c r="L1898" t="s">
        <v>8340</v>
      </c>
      <c r="M1898" s="2">
        <v>44690</v>
      </c>
      <c r="N1898" t="s">
        <v>19</v>
      </c>
      <c r="O1898">
        <v>7120000</v>
      </c>
      <c r="P1898">
        <v>50</v>
      </c>
      <c r="Q1898" t="s">
        <v>8341</v>
      </c>
      <c r="R1898" t="s">
        <v>5422</v>
      </c>
      <c r="S1898" s="2">
        <v>44691</v>
      </c>
    </row>
    <row r="1899" spans="1:19" x14ac:dyDescent="0.25">
      <c r="A1899">
        <v>2204125</v>
      </c>
      <c r="B1899">
        <v>4110</v>
      </c>
      <c r="C1899" t="s">
        <v>20</v>
      </c>
      <c r="D1899" t="s">
        <v>65</v>
      </c>
      <c r="E1899" t="s">
        <v>2032</v>
      </c>
      <c r="F1899" t="s">
        <v>8342</v>
      </c>
      <c r="G1899" s="1">
        <v>44675.063194444447</v>
      </c>
      <c r="H1899" s="1">
        <v>44675.064583333333</v>
      </c>
      <c r="I1899">
        <v>8122912184</v>
      </c>
      <c r="J1899" t="s">
        <v>19</v>
      </c>
      <c r="K1899" t="s">
        <v>2033</v>
      </c>
      <c r="L1899" t="s">
        <v>8343</v>
      </c>
      <c r="M1899" s="2">
        <v>44873</v>
      </c>
      <c r="N1899" t="s">
        <v>8344</v>
      </c>
      <c r="O1899">
        <v>2000003</v>
      </c>
      <c r="P1899">
        <v>25</v>
      </c>
      <c r="Q1899" t="s">
        <v>8345</v>
      </c>
      <c r="R1899" t="s">
        <v>17</v>
      </c>
      <c r="S1899" s="2">
        <v>44733</v>
      </c>
    </row>
    <row r="1900" spans="1:19" x14ac:dyDescent="0.25">
      <c r="A1900">
        <v>2204147</v>
      </c>
      <c r="B1900">
        <v>4095</v>
      </c>
      <c r="C1900" t="s">
        <v>20</v>
      </c>
      <c r="D1900" t="s">
        <v>319</v>
      </c>
      <c r="E1900" t="s">
        <v>8346</v>
      </c>
      <c r="F1900" t="s">
        <v>8347</v>
      </c>
      <c r="G1900" s="1">
        <v>44674.38958333333</v>
      </c>
      <c r="H1900" s="1">
        <v>44674.42291666667</v>
      </c>
      <c r="I1900">
        <v>81248524167</v>
      </c>
      <c r="J1900" t="s">
        <v>19</v>
      </c>
      <c r="K1900" t="s">
        <v>8348</v>
      </c>
      <c r="L1900" t="s">
        <v>8349</v>
      </c>
      <c r="M1900" s="2">
        <v>44706</v>
      </c>
      <c r="N1900" t="s">
        <v>8350</v>
      </c>
      <c r="O1900">
        <v>5346000</v>
      </c>
      <c r="P1900">
        <v>30</v>
      </c>
      <c r="Q1900" t="s">
        <v>8351</v>
      </c>
      <c r="R1900" t="s">
        <v>17</v>
      </c>
      <c r="S1900" s="2">
        <v>44719</v>
      </c>
    </row>
    <row r="1901" spans="1:19" x14ac:dyDescent="0.25">
      <c r="A1901">
        <v>2204131</v>
      </c>
      <c r="B1901">
        <v>4069</v>
      </c>
      <c r="C1901" t="s">
        <v>20</v>
      </c>
      <c r="D1901" t="s">
        <v>319</v>
      </c>
      <c r="E1901" t="s">
        <v>8352</v>
      </c>
      <c r="F1901" t="s">
        <v>8353</v>
      </c>
      <c r="G1901" s="1">
        <v>44674.390277777777</v>
      </c>
      <c r="H1901" s="1">
        <v>44674.42291666667</v>
      </c>
      <c r="I1901">
        <v>81363988305</v>
      </c>
      <c r="J1901" t="s">
        <v>19</v>
      </c>
      <c r="K1901" t="s">
        <v>1648</v>
      </c>
      <c r="L1901" t="s">
        <v>8354</v>
      </c>
      <c r="M1901" s="2">
        <v>44704</v>
      </c>
      <c r="N1901" t="s">
        <v>8355</v>
      </c>
      <c r="O1901">
        <v>4400000</v>
      </c>
      <c r="P1901">
        <v>50</v>
      </c>
      <c r="Q1901" t="s">
        <v>8356</v>
      </c>
      <c r="R1901" t="s">
        <v>28</v>
      </c>
      <c r="S1901" s="2">
        <v>44717</v>
      </c>
    </row>
    <row r="1902" spans="1:19" x14ac:dyDescent="0.25">
      <c r="A1902" t="s">
        <v>19</v>
      </c>
      <c r="B1902">
        <v>3986</v>
      </c>
      <c r="C1902" t="s">
        <v>20</v>
      </c>
      <c r="D1902" t="s">
        <v>43</v>
      </c>
      <c r="E1902" t="s">
        <v>4352</v>
      </c>
      <c r="F1902" t="s">
        <v>4353</v>
      </c>
      <c r="G1902" s="1">
        <v>44673.678472222222</v>
      </c>
      <c r="H1902" s="1">
        <v>44673.679166666669</v>
      </c>
      <c r="I1902">
        <v>8161896183</v>
      </c>
      <c r="J1902" t="s">
        <v>19</v>
      </c>
      <c r="K1902" t="s">
        <v>4354</v>
      </c>
      <c r="L1902" t="s">
        <v>8357</v>
      </c>
      <c r="M1902" s="2">
        <v>44693</v>
      </c>
      <c r="N1902" t="s">
        <v>19</v>
      </c>
      <c r="O1902">
        <v>7992000</v>
      </c>
      <c r="P1902">
        <v>100</v>
      </c>
      <c r="Q1902" t="s">
        <v>4356</v>
      </c>
      <c r="R1902" t="s">
        <v>28</v>
      </c>
      <c r="S1902" s="2">
        <v>44707</v>
      </c>
    </row>
    <row r="1903" spans="1:19" x14ac:dyDescent="0.25">
      <c r="A1903" t="s">
        <v>19</v>
      </c>
      <c r="B1903">
        <v>3929</v>
      </c>
      <c r="C1903" t="s">
        <v>20</v>
      </c>
      <c r="D1903" t="s">
        <v>43</v>
      </c>
      <c r="E1903" t="s">
        <v>8358</v>
      </c>
      <c r="F1903" t="s">
        <v>8359</v>
      </c>
      <c r="G1903" s="1">
        <v>44671.706944444442</v>
      </c>
      <c r="H1903" s="1">
        <v>44671.706944444442</v>
      </c>
      <c r="I1903">
        <v>85282322329</v>
      </c>
      <c r="J1903" t="s">
        <v>19</v>
      </c>
      <c r="K1903" t="s">
        <v>8360</v>
      </c>
      <c r="L1903" t="s">
        <v>8361</v>
      </c>
      <c r="M1903" s="2">
        <v>44673</v>
      </c>
      <c r="N1903" t="s">
        <v>19</v>
      </c>
      <c r="O1903">
        <v>2317500</v>
      </c>
      <c r="P1903">
        <v>25</v>
      </c>
      <c r="Q1903" t="s">
        <v>8362</v>
      </c>
      <c r="R1903" t="s">
        <v>17</v>
      </c>
      <c r="S1903" s="2">
        <v>44687</v>
      </c>
    </row>
    <row r="1904" spans="1:19" x14ac:dyDescent="0.25">
      <c r="A1904">
        <v>2204109</v>
      </c>
      <c r="B1904">
        <v>4482</v>
      </c>
      <c r="C1904" t="s">
        <v>110</v>
      </c>
      <c r="D1904" t="s">
        <v>59</v>
      </c>
      <c r="E1904" t="s">
        <v>8363</v>
      </c>
      <c r="F1904" t="s">
        <v>8363</v>
      </c>
      <c r="G1904" s="1">
        <v>44670.609722222223</v>
      </c>
      <c r="H1904" s="1">
        <v>44670.61041666667</v>
      </c>
      <c r="I1904">
        <v>816550120</v>
      </c>
      <c r="J1904" t="s">
        <v>19</v>
      </c>
      <c r="K1904" t="s">
        <v>8364</v>
      </c>
      <c r="L1904" t="s">
        <v>8365</v>
      </c>
      <c r="M1904" s="2">
        <v>44784</v>
      </c>
      <c r="N1904" t="s">
        <v>8366</v>
      </c>
      <c r="O1904">
        <v>2396250</v>
      </c>
      <c r="P1904">
        <v>15</v>
      </c>
      <c r="Q1904" t="s">
        <v>8367</v>
      </c>
      <c r="R1904" t="s">
        <v>28</v>
      </c>
      <c r="S1904" s="2">
        <v>44798</v>
      </c>
    </row>
    <row r="1905" spans="1:19" x14ac:dyDescent="0.25">
      <c r="A1905">
        <v>2204107</v>
      </c>
      <c r="B1905">
        <v>4061</v>
      </c>
      <c r="C1905" t="s">
        <v>20</v>
      </c>
      <c r="D1905" t="s">
        <v>3396</v>
      </c>
      <c r="E1905" t="s">
        <v>8368</v>
      </c>
      <c r="F1905" t="s">
        <v>8369</v>
      </c>
      <c r="G1905" s="1">
        <v>44670.597222222219</v>
      </c>
      <c r="H1905" s="1">
        <v>44670.598611111112</v>
      </c>
      <c r="I1905" s="3">
        <v>6290000000000</v>
      </c>
      <c r="J1905" t="s">
        <v>19</v>
      </c>
      <c r="K1905" t="s">
        <v>8370</v>
      </c>
      <c r="L1905" t="s">
        <v>8371</v>
      </c>
      <c r="M1905" s="2">
        <v>44704</v>
      </c>
      <c r="N1905" t="s">
        <v>8372</v>
      </c>
      <c r="O1905">
        <v>1845000</v>
      </c>
      <c r="P1905">
        <v>25</v>
      </c>
      <c r="Q1905" t="s">
        <v>8373</v>
      </c>
      <c r="R1905" t="s">
        <v>17</v>
      </c>
      <c r="S1905" s="2">
        <v>44724</v>
      </c>
    </row>
    <row r="1906" spans="1:19" x14ac:dyDescent="0.25">
      <c r="A1906">
        <v>2204110</v>
      </c>
      <c r="B1906">
        <v>4119</v>
      </c>
      <c r="C1906" t="s">
        <v>20</v>
      </c>
      <c r="D1906" t="s">
        <v>35</v>
      </c>
      <c r="E1906" t="s">
        <v>8374</v>
      </c>
      <c r="F1906" t="s">
        <v>8375</v>
      </c>
      <c r="G1906" s="1">
        <v>44670.395833333336</v>
      </c>
      <c r="H1906" s="1">
        <v>44670.399305555555</v>
      </c>
      <c r="I1906">
        <v>82138301623</v>
      </c>
      <c r="J1906" t="s">
        <v>19</v>
      </c>
      <c r="K1906" t="s">
        <v>8376</v>
      </c>
      <c r="L1906" t="s">
        <v>8377</v>
      </c>
      <c r="M1906" s="2">
        <v>44873</v>
      </c>
      <c r="N1906" t="s">
        <v>8378</v>
      </c>
      <c r="O1906">
        <v>6800000</v>
      </c>
      <c r="P1906">
        <v>50</v>
      </c>
      <c r="Q1906" t="s">
        <v>8379</v>
      </c>
      <c r="R1906" t="s">
        <v>28</v>
      </c>
      <c r="S1906" s="2">
        <v>44750</v>
      </c>
    </row>
    <row r="1907" spans="1:19" x14ac:dyDescent="0.25">
      <c r="A1907">
        <v>2204114</v>
      </c>
      <c r="B1907">
        <v>5065</v>
      </c>
      <c r="C1907" t="s">
        <v>20</v>
      </c>
      <c r="D1907" t="s">
        <v>59</v>
      </c>
      <c r="E1907" t="s">
        <v>8380</v>
      </c>
      <c r="F1907" t="s">
        <v>8381</v>
      </c>
      <c r="G1907" s="1">
        <v>44670.39166666667</v>
      </c>
      <c r="H1907" s="1">
        <v>44670.392361111109</v>
      </c>
      <c r="I1907">
        <v>82244341592</v>
      </c>
      <c r="J1907" t="s">
        <v>19</v>
      </c>
      <c r="K1907" t="s">
        <v>8382</v>
      </c>
      <c r="L1907" t="s">
        <v>8383</v>
      </c>
      <c r="M1907" s="2">
        <v>44874</v>
      </c>
      <c r="N1907" t="s">
        <v>8384</v>
      </c>
      <c r="O1907">
        <v>5840000</v>
      </c>
      <c r="P1907">
        <v>50</v>
      </c>
      <c r="Q1907" t="s">
        <v>8385</v>
      </c>
      <c r="R1907" t="s">
        <v>19</v>
      </c>
      <c r="S1907" s="2">
        <v>44885</v>
      </c>
    </row>
    <row r="1908" spans="1:19" x14ac:dyDescent="0.25">
      <c r="A1908">
        <v>2204101</v>
      </c>
      <c r="B1908">
        <v>4309</v>
      </c>
      <c r="C1908" t="s">
        <v>20</v>
      </c>
      <c r="D1908" t="s">
        <v>21</v>
      </c>
      <c r="E1908" t="s">
        <v>8386</v>
      </c>
      <c r="F1908" t="s">
        <v>8386</v>
      </c>
      <c r="G1908" s="1">
        <v>44669.681250000001</v>
      </c>
      <c r="H1908" s="1">
        <v>44669.681944444441</v>
      </c>
      <c r="I1908">
        <v>85242452399</v>
      </c>
      <c r="J1908" t="s">
        <v>19</v>
      </c>
      <c r="K1908" t="s">
        <v>8387</v>
      </c>
      <c r="L1908" t="s">
        <v>8388</v>
      </c>
      <c r="M1908" s="2">
        <v>44756</v>
      </c>
      <c r="N1908" t="s">
        <v>8389</v>
      </c>
      <c r="O1908">
        <v>8160800</v>
      </c>
      <c r="P1908">
        <v>101</v>
      </c>
      <c r="Q1908" t="s">
        <v>8390</v>
      </c>
      <c r="R1908" t="s">
        <v>17</v>
      </c>
      <c r="S1908" s="2">
        <v>44767</v>
      </c>
    </row>
    <row r="1909" spans="1:19" x14ac:dyDescent="0.25">
      <c r="A1909">
        <v>2204100</v>
      </c>
      <c r="B1909">
        <v>4926</v>
      </c>
      <c r="C1909" t="s">
        <v>20</v>
      </c>
      <c r="D1909" t="s">
        <v>35</v>
      </c>
      <c r="E1909" t="s">
        <v>8391</v>
      </c>
      <c r="F1909" t="s">
        <v>8392</v>
      </c>
      <c r="G1909" s="1">
        <v>44669.667361111111</v>
      </c>
      <c r="H1909" s="1">
        <v>44669.67291666667</v>
      </c>
      <c r="I1909">
        <v>81342581945</v>
      </c>
      <c r="J1909" t="s">
        <v>19</v>
      </c>
      <c r="K1909" t="s">
        <v>8393</v>
      </c>
      <c r="L1909" t="s">
        <v>8394</v>
      </c>
      <c r="M1909" s="2">
        <v>44853</v>
      </c>
      <c r="N1909" t="s">
        <v>19</v>
      </c>
      <c r="O1909">
        <v>14746000</v>
      </c>
      <c r="P1909">
        <v>146</v>
      </c>
      <c r="Q1909" t="s">
        <v>8395</v>
      </c>
      <c r="R1909" t="s">
        <v>19</v>
      </c>
      <c r="S1909" s="2">
        <v>44865</v>
      </c>
    </row>
    <row r="1910" spans="1:19" x14ac:dyDescent="0.25">
      <c r="A1910">
        <v>2204099</v>
      </c>
      <c r="B1910">
        <v>4927</v>
      </c>
      <c r="C1910" t="s">
        <v>20</v>
      </c>
      <c r="D1910" t="s">
        <v>35</v>
      </c>
      <c r="E1910" t="s">
        <v>8391</v>
      </c>
      <c r="F1910" t="s">
        <v>8396</v>
      </c>
      <c r="G1910" s="1">
        <v>44669.659722222219</v>
      </c>
      <c r="H1910" s="1">
        <v>44669.67291666667</v>
      </c>
      <c r="I1910">
        <v>81342581945</v>
      </c>
      <c r="J1910" t="s">
        <v>19</v>
      </c>
      <c r="K1910" t="s">
        <v>8393</v>
      </c>
      <c r="L1910" t="s">
        <v>8397</v>
      </c>
      <c r="M1910" s="2">
        <v>44853</v>
      </c>
      <c r="N1910" t="s">
        <v>19</v>
      </c>
      <c r="O1910">
        <v>7392000</v>
      </c>
      <c r="P1910">
        <v>66</v>
      </c>
      <c r="Q1910" t="s">
        <v>8395</v>
      </c>
      <c r="R1910" t="s">
        <v>19</v>
      </c>
      <c r="S1910" s="2">
        <v>44865</v>
      </c>
    </row>
    <row r="1911" spans="1:19" x14ac:dyDescent="0.25">
      <c r="A1911">
        <v>2204102</v>
      </c>
      <c r="B1911">
        <v>4264</v>
      </c>
      <c r="C1911" t="s">
        <v>20</v>
      </c>
      <c r="D1911" t="s">
        <v>35</v>
      </c>
      <c r="E1911" t="s">
        <v>8398</v>
      </c>
      <c r="F1911" t="s">
        <v>8399</v>
      </c>
      <c r="G1911" s="1">
        <v>44669.604166666664</v>
      </c>
      <c r="H1911" s="1">
        <v>44669.604861111111</v>
      </c>
      <c r="I1911">
        <v>85262814120</v>
      </c>
      <c r="J1911" t="s">
        <v>19</v>
      </c>
      <c r="K1911" t="s">
        <v>8400</v>
      </c>
      <c r="L1911" t="s">
        <v>8401</v>
      </c>
      <c r="M1911" s="2">
        <v>44964</v>
      </c>
      <c r="N1911" t="s">
        <v>19</v>
      </c>
      <c r="O1911">
        <v>3760000</v>
      </c>
      <c r="P1911">
        <v>50</v>
      </c>
      <c r="Q1911" t="s">
        <v>8402</v>
      </c>
      <c r="R1911" t="s">
        <v>19</v>
      </c>
      <c r="S1911" s="2">
        <v>44985</v>
      </c>
    </row>
    <row r="1912" spans="1:19" x14ac:dyDescent="0.25">
      <c r="A1912">
        <v>2204094</v>
      </c>
      <c r="B1912">
        <v>6071</v>
      </c>
      <c r="C1912" t="s">
        <v>20</v>
      </c>
      <c r="D1912" t="s">
        <v>165</v>
      </c>
      <c r="E1912" t="s">
        <v>8403</v>
      </c>
      <c r="F1912" t="s">
        <v>8403</v>
      </c>
      <c r="G1912" s="1">
        <v>44669.59375</v>
      </c>
      <c r="H1912" s="1">
        <v>44669.594444444447</v>
      </c>
      <c r="I1912">
        <v>82219094773</v>
      </c>
      <c r="J1912" t="s">
        <v>19</v>
      </c>
      <c r="K1912" t="s">
        <v>8404</v>
      </c>
      <c r="L1912" t="s">
        <v>8405</v>
      </c>
      <c r="M1912" s="2">
        <v>45008</v>
      </c>
      <c r="N1912" t="s">
        <v>19</v>
      </c>
      <c r="O1912">
        <v>8769000</v>
      </c>
      <c r="P1912">
        <v>100</v>
      </c>
      <c r="Q1912" t="s">
        <v>8406</v>
      </c>
      <c r="R1912" t="s">
        <v>19</v>
      </c>
      <c r="S1912" s="2">
        <v>45029</v>
      </c>
    </row>
    <row r="1913" spans="1:19" x14ac:dyDescent="0.25">
      <c r="A1913">
        <v>2204148</v>
      </c>
      <c r="B1913">
        <v>4254</v>
      </c>
      <c r="C1913" t="s">
        <v>20</v>
      </c>
      <c r="D1913" t="s">
        <v>59</v>
      </c>
      <c r="E1913" t="s">
        <v>4824</v>
      </c>
      <c r="F1913" t="s">
        <v>8407</v>
      </c>
      <c r="G1913" s="1">
        <v>44669.584722222222</v>
      </c>
      <c r="H1913" s="1">
        <v>44669.589583333334</v>
      </c>
      <c r="I1913">
        <v>81241812574</v>
      </c>
      <c r="J1913" t="s">
        <v>19</v>
      </c>
      <c r="K1913" t="s">
        <v>4825</v>
      </c>
      <c r="L1913" t="s">
        <v>8408</v>
      </c>
      <c r="M1913" s="2">
        <v>44743</v>
      </c>
      <c r="N1913" t="s">
        <v>8409</v>
      </c>
      <c r="O1913">
        <v>4252500</v>
      </c>
      <c r="P1913">
        <v>25</v>
      </c>
      <c r="Q1913" t="s">
        <v>8410</v>
      </c>
      <c r="R1913" t="s">
        <v>19</v>
      </c>
      <c r="S1913" s="2">
        <v>44757</v>
      </c>
    </row>
    <row r="1914" spans="1:19" x14ac:dyDescent="0.25">
      <c r="A1914">
        <v>2204103</v>
      </c>
      <c r="B1914">
        <v>4025</v>
      </c>
      <c r="C1914" t="s">
        <v>20</v>
      </c>
      <c r="D1914" t="s">
        <v>319</v>
      </c>
      <c r="E1914" t="s">
        <v>8411</v>
      </c>
      <c r="F1914" t="s">
        <v>8412</v>
      </c>
      <c r="G1914" s="1">
        <v>44669.508333333331</v>
      </c>
      <c r="H1914" s="1">
        <v>44669.509027777778</v>
      </c>
      <c r="I1914">
        <v>85722942727</v>
      </c>
      <c r="J1914" t="s">
        <v>19</v>
      </c>
      <c r="K1914" t="s">
        <v>8413</v>
      </c>
      <c r="L1914" t="s">
        <v>8414</v>
      </c>
      <c r="M1914" s="2">
        <v>44700</v>
      </c>
      <c r="N1914" t="s">
        <v>8415</v>
      </c>
      <c r="O1914">
        <v>5099976</v>
      </c>
      <c r="P1914">
        <v>30</v>
      </c>
      <c r="Q1914" t="s">
        <v>8416</v>
      </c>
      <c r="R1914" t="s">
        <v>17</v>
      </c>
      <c r="S1914" s="2">
        <v>44713</v>
      </c>
    </row>
    <row r="1915" spans="1:19" x14ac:dyDescent="0.25">
      <c r="A1915">
        <v>2204097</v>
      </c>
      <c r="B1915">
        <v>4368</v>
      </c>
      <c r="C1915" t="s">
        <v>20</v>
      </c>
      <c r="D1915" t="s">
        <v>6104</v>
      </c>
      <c r="E1915" t="s">
        <v>3580</v>
      </c>
      <c r="F1915" t="s">
        <v>8417</v>
      </c>
      <c r="G1915" s="1">
        <v>44669.498611111114</v>
      </c>
      <c r="H1915" s="1">
        <v>44669.499305555553</v>
      </c>
      <c r="I1915">
        <v>82391124477</v>
      </c>
      <c r="J1915" t="s">
        <v>19</v>
      </c>
      <c r="K1915" t="s">
        <v>7498</v>
      </c>
      <c r="L1915" t="s">
        <v>8418</v>
      </c>
      <c r="M1915" s="2">
        <v>44762</v>
      </c>
      <c r="N1915" t="s">
        <v>8419</v>
      </c>
      <c r="O1915">
        <v>6760000</v>
      </c>
      <c r="P1915">
        <v>50</v>
      </c>
      <c r="Q1915" t="s">
        <v>8420</v>
      </c>
      <c r="R1915" t="s">
        <v>19</v>
      </c>
      <c r="S1915" s="2">
        <v>44774</v>
      </c>
    </row>
    <row r="1916" spans="1:19" x14ac:dyDescent="0.25">
      <c r="A1916" t="s">
        <v>19</v>
      </c>
      <c r="B1916">
        <v>3906</v>
      </c>
      <c r="C1916" t="s">
        <v>29</v>
      </c>
      <c r="D1916" t="s">
        <v>103</v>
      </c>
      <c r="E1916" t="s">
        <v>104</v>
      </c>
      <c r="F1916" t="s">
        <v>104</v>
      </c>
      <c r="G1916" s="1">
        <v>44669.48541666667</v>
      </c>
      <c r="H1916" s="1">
        <v>44669.48541666667</v>
      </c>
      <c r="I1916">
        <v>81320541460</v>
      </c>
      <c r="J1916" t="s">
        <v>19</v>
      </c>
      <c r="K1916" t="s">
        <v>106</v>
      </c>
      <c r="L1916" t="s">
        <v>8421</v>
      </c>
      <c r="M1916" s="2">
        <v>44669</v>
      </c>
      <c r="N1916" t="s">
        <v>19</v>
      </c>
      <c r="O1916">
        <v>3524250</v>
      </c>
      <c r="P1916">
        <v>25</v>
      </c>
      <c r="Q1916" t="s">
        <v>8422</v>
      </c>
      <c r="R1916" t="s">
        <v>17</v>
      </c>
      <c r="S1916" s="2">
        <v>44677</v>
      </c>
    </row>
    <row r="1917" spans="1:19" x14ac:dyDescent="0.25">
      <c r="A1917">
        <v>2204098</v>
      </c>
      <c r="B1917">
        <v>4393</v>
      </c>
      <c r="C1917" t="s">
        <v>20</v>
      </c>
      <c r="D1917" t="s">
        <v>35</v>
      </c>
      <c r="E1917" t="s">
        <v>8423</v>
      </c>
      <c r="F1917" t="s">
        <v>8424</v>
      </c>
      <c r="G1917" s="1">
        <v>44669.463194444441</v>
      </c>
      <c r="H1917" s="1">
        <v>44669.46597222222</v>
      </c>
      <c r="I1917">
        <v>81381255972</v>
      </c>
      <c r="J1917" t="s">
        <v>19</v>
      </c>
      <c r="K1917" t="s">
        <v>8425</v>
      </c>
      <c r="L1917" t="s">
        <v>8426</v>
      </c>
      <c r="M1917" s="2">
        <v>44769</v>
      </c>
      <c r="N1917" t="s">
        <v>8427</v>
      </c>
      <c r="O1917">
        <v>4640000</v>
      </c>
      <c r="P1917">
        <v>50</v>
      </c>
      <c r="Q1917" t="s">
        <v>8428</v>
      </c>
      <c r="R1917" t="s">
        <v>17</v>
      </c>
      <c r="S1917" s="2">
        <v>44792</v>
      </c>
    </row>
    <row r="1918" spans="1:19" x14ac:dyDescent="0.25">
      <c r="A1918">
        <v>2204116</v>
      </c>
      <c r="B1918">
        <v>4762</v>
      </c>
      <c r="C1918" t="s">
        <v>20</v>
      </c>
      <c r="D1918" t="s">
        <v>65</v>
      </c>
      <c r="E1918" t="s">
        <v>8429</v>
      </c>
      <c r="F1918" t="s">
        <v>8430</v>
      </c>
      <c r="G1918" s="1">
        <v>44667.440972222219</v>
      </c>
      <c r="H1918" s="1">
        <v>44667.441666666666</v>
      </c>
      <c r="I1918">
        <v>85640046213</v>
      </c>
      <c r="J1918" t="s">
        <v>19</v>
      </c>
      <c r="K1918" t="s">
        <v>8431</v>
      </c>
      <c r="L1918" t="s">
        <v>8432</v>
      </c>
      <c r="M1918" s="2">
        <v>44828</v>
      </c>
      <c r="N1918" t="s">
        <v>8433</v>
      </c>
      <c r="O1918">
        <v>5600000</v>
      </c>
      <c r="P1918">
        <v>50</v>
      </c>
      <c r="Q1918" t="s">
        <v>8434</v>
      </c>
      <c r="R1918" t="s">
        <v>17</v>
      </c>
      <c r="S1918" s="2">
        <v>44849</v>
      </c>
    </row>
    <row r="1919" spans="1:19" x14ac:dyDescent="0.25">
      <c r="A1919">
        <v>2204092</v>
      </c>
      <c r="B1919">
        <v>4035</v>
      </c>
      <c r="C1919" t="s">
        <v>20</v>
      </c>
      <c r="D1919" t="s">
        <v>2704</v>
      </c>
      <c r="E1919" t="s">
        <v>8435</v>
      </c>
      <c r="F1919" t="s">
        <v>8435</v>
      </c>
      <c r="G1919" s="1">
        <v>44667.428472222222</v>
      </c>
      <c r="H1919" s="1">
        <v>44667.429166666669</v>
      </c>
      <c r="I1919">
        <v>82121459245</v>
      </c>
      <c r="J1919" t="s">
        <v>19</v>
      </c>
      <c r="K1919" t="s">
        <v>8436</v>
      </c>
      <c r="L1919" t="s">
        <v>8437</v>
      </c>
      <c r="M1919" s="2">
        <v>44700</v>
      </c>
      <c r="N1919" t="s">
        <v>8438</v>
      </c>
      <c r="O1919">
        <v>1980000</v>
      </c>
      <c r="P1919">
        <v>25</v>
      </c>
      <c r="Q1919" t="s">
        <v>8439</v>
      </c>
      <c r="R1919" t="s">
        <v>28</v>
      </c>
      <c r="S1919" s="2">
        <v>44706</v>
      </c>
    </row>
    <row r="1920" spans="1:19" x14ac:dyDescent="0.25">
      <c r="A1920">
        <v>2204105</v>
      </c>
      <c r="B1920">
        <v>4238</v>
      </c>
      <c r="C1920" t="s">
        <v>20</v>
      </c>
      <c r="D1920" t="s">
        <v>21</v>
      </c>
      <c r="E1920" t="s">
        <v>8440</v>
      </c>
      <c r="F1920" t="s">
        <v>8441</v>
      </c>
      <c r="G1920" s="1">
        <v>44667.425694444442</v>
      </c>
      <c r="H1920" s="1">
        <v>44667.427777777775</v>
      </c>
      <c r="I1920">
        <v>81214753451</v>
      </c>
      <c r="J1920" t="s">
        <v>19</v>
      </c>
      <c r="K1920" t="s">
        <v>7471</v>
      </c>
      <c r="L1920" t="s">
        <v>8442</v>
      </c>
      <c r="M1920" s="2">
        <v>44746</v>
      </c>
      <c r="N1920" t="s">
        <v>8443</v>
      </c>
      <c r="O1920">
        <v>2889000</v>
      </c>
      <c r="P1920">
        <v>15</v>
      </c>
      <c r="Q1920" t="s">
        <v>8444</v>
      </c>
      <c r="R1920" t="s">
        <v>17</v>
      </c>
      <c r="S1920" s="2">
        <v>44761</v>
      </c>
    </row>
    <row r="1921" spans="1:19" x14ac:dyDescent="0.25">
      <c r="A1921">
        <v>2204118</v>
      </c>
      <c r="B1921">
        <v>4226</v>
      </c>
      <c r="C1921" t="s">
        <v>20</v>
      </c>
      <c r="D1921" t="s">
        <v>154</v>
      </c>
      <c r="E1921" t="s">
        <v>8445</v>
      </c>
      <c r="F1921" t="s">
        <v>8446</v>
      </c>
      <c r="G1921" s="1">
        <v>44666.912499999999</v>
      </c>
      <c r="H1921" s="1">
        <v>44666.912499999999</v>
      </c>
      <c r="I1921">
        <v>85246437175</v>
      </c>
      <c r="J1921" t="s">
        <v>19</v>
      </c>
      <c r="K1921" t="s">
        <v>8447</v>
      </c>
      <c r="L1921" t="s">
        <v>8448</v>
      </c>
      <c r="M1921" s="2">
        <v>44737</v>
      </c>
      <c r="N1921" t="s">
        <v>8449</v>
      </c>
      <c r="O1921">
        <v>2722500</v>
      </c>
      <c r="P1921">
        <v>25</v>
      </c>
      <c r="Q1921" t="s">
        <v>8450</v>
      </c>
      <c r="R1921" t="s">
        <v>28</v>
      </c>
      <c r="S1921" s="2">
        <v>44751</v>
      </c>
    </row>
    <row r="1922" spans="1:19" x14ac:dyDescent="0.25">
      <c r="A1922">
        <v>2204085</v>
      </c>
      <c r="B1922">
        <v>3969</v>
      </c>
      <c r="C1922" t="s">
        <v>20</v>
      </c>
      <c r="D1922" t="s">
        <v>154</v>
      </c>
      <c r="E1922" t="s">
        <v>8451</v>
      </c>
      <c r="F1922" t="s">
        <v>8451</v>
      </c>
      <c r="G1922" s="1">
        <v>44666.909722222219</v>
      </c>
      <c r="H1922" s="1">
        <v>44666.909722222219</v>
      </c>
      <c r="I1922">
        <v>81331121314</v>
      </c>
      <c r="J1922" t="s">
        <v>19</v>
      </c>
      <c r="K1922" t="s">
        <v>8452</v>
      </c>
      <c r="L1922" t="s">
        <v>8453</v>
      </c>
      <c r="M1922" s="2">
        <v>44680</v>
      </c>
      <c r="N1922" t="s">
        <v>8454</v>
      </c>
      <c r="O1922">
        <v>1575000</v>
      </c>
      <c r="P1922">
        <v>25</v>
      </c>
      <c r="Q1922" t="s">
        <v>8455</v>
      </c>
      <c r="R1922" t="s">
        <v>17</v>
      </c>
      <c r="S1922" s="2">
        <v>44673</v>
      </c>
    </row>
    <row r="1923" spans="1:19" x14ac:dyDescent="0.25">
      <c r="A1923">
        <v>2204082</v>
      </c>
      <c r="B1923">
        <v>4237</v>
      </c>
      <c r="C1923" t="s">
        <v>20</v>
      </c>
      <c r="D1923" t="s">
        <v>59</v>
      </c>
      <c r="E1923" t="s">
        <v>8456</v>
      </c>
      <c r="F1923" t="s">
        <v>8456</v>
      </c>
      <c r="G1923" s="1">
        <v>44665.609722222223</v>
      </c>
      <c r="H1923" s="1">
        <v>44665.609722222223</v>
      </c>
      <c r="I1923">
        <v>82139891978</v>
      </c>
      <c r="J1923" t="s">
        <v>19</v>
      </c>
      <c r="K1923" t="s">
        <v>8457</v>
      </c>
      <c r="L1923" t="s">
        <v>8458</v>
      </c>
      <c r="M1923" s="2">
        <v>44742</v>
      </c>
      <c r="N1923" t="s">
        <v>8459</v>
      </c>
      <c r="O1923">
        <v>3067500</v>
      </c>
      <c r="P1923">
        <v>15</v>
      </c>
      <c r="Q1923" t="s">
        <v>8460</v>
      </c>
      <c r="R1923" t="s">
        <v>28</v>
      </c>
      <c r="S1923" s="2">
        <v>44755</v>
      </c>
    </row>
    <row r="1924" spans="1:19" x14ac:dyDescent="0.25">
      <c r="A1924">
        <v>2204115</v>
      </c>
      <c r="B1924">
        <v>4365</v>
      </c>
      <c r="C1924" t="s">
        <v>20</v>
      </c>
      <c r="D1924" t="s">
        <v>218</v>
      </c>
      <c r="E1924" t="s">
        <v>8461</v>
      </c>
      <c r="F1924" t="s">
        <v>8462</v>
      </c>
      <c r="G1924" s="1">
        <v>44665.484027777777</v>
      </c>
      <c r="H1924" s="1">
        <v>44665.48541666667</v>
      </c>
      <c r="I1924">
        <v>81339425182</v>
      </c>
      <c r="J1924" t="s">
        <v>19</v>
      </c>
      <c r="K1924" t="s">
        <v>8463</v>
      </c>
      <c r="L1924" t="s">
        <v>8464</v>
      </c>
      <c r="M1924" s="2">
        <v>44762</v>
      </c>
      <c r="N1924" t="s">
        <v>8465</v>
      </c>
      <c r="O1924">
        <v>3127500</v>
      </c>
      <c r="P1924">
        <v>25</v>
      </c>
      <c r="Q1924" t="s">
        <v>8466</v>
      </c>
    </row>
    <row r="1925" spans="1:19" x14ac:dyDescent="0.25">
      <c r="A1925">
        <v>2204078</v>
      </c>
      <c r="B1925">
        <v>3956</v>
      </c>
      <c r="C1925" t="s">
        <v>20</v>
      </c>
      <c r="D1925" t="s">
        <v>43</v>
      </c>
      <c r="E1925" t="s">
        <v>44</v>
      </c>
      <c r="F1925" t="s">
        <v>44</v>
      </c>
      <c r="G1925" s="1">
        <v>44664.642361111109</v>
      </c>
      <c r="H1925" s="1">
        <v>44664.642361111109</v>
      </c>
      <c r="I1925">
        <v>81411147855</v>
      </c>
      <c r="J1925" t="s">
        <v>19</v>
      </c>
      <c r="K1925" t="s">
        <v>45</v>
      </c>
      <c r="L1925" t="s">
        <v>8467</v>
      </c>
      <c r="M1925" s="2">
        <v>44678</v>
      </c>
      <c r="N1925" t="s">
        <v>8468</v>
      </c>
      <c r="O1925">
        <v>2220000</v>
      </c>
      <c r="P1925">
        <v>10</v>
      </c>
      <c r="Q1925" t="s">
        <v>8469</v>
      </c>
      <c r="R1925" t="s">
        <v>17</v>
      </c>
      <c r="S1925" s="2">
        <v>44690</v>
      </c>
    </row>
    <row r="1926" spans="1:19" x14ac:dyDescent="0.25">
      <c r="A1926">
        <v>2204077</v>
      </c>
      <c r="B1926">
        <v>3947</v>
      </c>
      <c r="C1926" t="s">
        <v>20</v>
      </c>
      <c r="D1926" t="s">
        <v>6104</v>
      </c>
      <c r="E1926" t="s">
        <v>8470</v>
      </c>
      <c r="F1926" t="s">
        <v>8471</v>
      </c>
      <c r="G1926" s="1">
        <v>44664.595833333333</v>
      </c>
      <c r="H1926" s="1">
        <v>44664.597222222219</v>
      </c>
      <c r="I1926">
        <v>82367328557</v>
      </c>
      <c r="J1926" t="s">
        <v>19</v>
      </c>
      <c r="K1926" t="s">
        <v>8472</v>
      </c>
      <c r="L1926" t="s">
        <v>8473</v>
      </c>
      <c r="M1926" s="2">
        <v>44680</v>
      </c>
      <c r="N1926" t="s">
        <v>8474</v>
      </c>
      <c r="O1926">
        <v>3171000</v>
      </c>
      <c r="P1926">
        <v>15</v>
      </c>
      <c r="Q1926" t="s">
        <v>8475</v>
      </c>
      <c r="R1926" t="s">
        <v>19</v>
      </c>
      <c r="S1926" s="2">
        <v>25569</v>
      </c>
    </row>
    <row r="1927" spans="1:19" x14ac:dyDescent="0.25">
      <c r="A1927">
        <v>2204076</v>
      </c>
      <c r="B1927">
        <v>4390</v>
      </c>
      <c r="C1927" t="s">
        <v>20</v>
      </c>
      <c r="D1927" t="s">
        <v>65</v>
      </c>
      <c r="E1927" t="s">
        <v>8476</v>
      </c>
      <c r="F1927" t="s">
        <v>8476</v>
      </c>
      <c r="G1927" s="1">
        <v>44664.575694444444</v>
      </c>
      <c r="H1927" s="1">
        <v>44664.57708333333</v>
      </c>
      <c r="I1927">
        <v>87854236315</v>
      </c>
      <c r="J1927" t="s">
        <v>19</v>
      </c>
      <c r="K1927" t="s">
        <v>8477</v>
      </c>
      <c r="L1927" t="s">
        <v>8478</v>
      </c>
      <c r="M1927" s="2">
        <v>44768</v>
      </c>
      <c r="N1927" t="s">
        <v>8479</v>
      </c>
      <c r="O1927">
        <v>16150400</v>
      </c>
      <c r="P1927">
        <v>103</v>
      </c>
      <c r="Q1927" t="s">
        <v>8480</v>
      </c>
      <c r="R1927" t="s">
        <v>28</v>
      </c>
      <c r="S1927" s="2">
        <v>44782</v>
      </c>
    </row>
    <row r="1928" spans="1:19" x14ac:dyDescent="0.25">
      <c r="A1928">
        <v>2204072</v>
      </c>
      <c r="B1928">
        <v>5073</v>
      </c>
      <c r="C1928" t="s">
        <v>110</v>
      </c>
      <c r="D1928" t="s">
        <v>65</v>
      </c>
      <c r="E1928" t="s">
        <v>6022</v>
      </c>
      <c r="F1928" t="s">
        <v>6022</v>
      </c>
      <c r="G1928" s="1">
        <v>44664.357638888891</v>
      </c>
      <c r="H1928" s="1">
        <v>44664.35833333333</v>
      </c>
      <c r="I1928">
        <v>82144206839</v>
      </c>
      <c r="J1928" t="s">
        <v>19</v>
      </c>
      <c r="K1928" t="s">
        <v>6024</v>
      </c>
      <c r="L1928" t="s">
        <v>8481</v>
      </c>
      <c r="M1928" s="2">
        <v>44875</v>
      </c>
      <c r="N1928" t="s">
        <v>8482</v>
      </c>
      <c r="O1928">
        <v>2128750</v>
      </c>
      <c r="P1928">
        <v>25</v>
      </c>
      <c r="Q1928" t="s">
        <v>8483</v>
      </c>
      <c r="R1928" t="s">
        <v>28</v>
      </c>
      <c r="S1928" s="2">
        <v>44896</v>
      </c>
    </row>
    <row r="1929" spans="1:19" x14ac:dyDescent="0.25">
      <c r="A1929">
        <v>2204073</v>
      </c>
      <c r="B1929">
        <v>4148</v>
      </c>
      <c r="C1929" t="s">
        <v>20</v>
      </c>
      <c r="D1929" t="s">
        <v>35</v>
      </c>
      <c r="E1929" t="s">
        <v>8484</v>
      </c>
      <c r="F1929" t="s">
        <v>8485</v>
      </c>
      <c r="G1929" s="1">
        <v>44663.493055555555</v>
      </c>
      <c r="H1929" s="1">
        <v>44663.494444444441</v>
      </c>
      <c r="I1929">
        <v>82133482323</v>
      </c>
      <c r="J1929" t="s">
        <v>19</v>
      </c>
      <c r="K1929" t="s">
        <v>8486</v>
      </c>
      <c r="L1929" t="s">
        <v>8487</v>
      </c>
      <c r="M1929" s="2">
        <v>44725</v>
      </c>
      <c r="N1929" t="s">
        <v>8488</v>
      </c>
      <c r="O1929">
        <v>3000000</v>
      </c>
      <c r="P1929">
        <v>25</v>
      </c>
      <c r="Q1929" t="s">
        <v>8489</v>
      </c>
      <c r="R1929" t="s">
        <v>17</v>
      </c>
      <c r="S1929" s="2">
        <v>44750</v>
      </c>
    </row>
    <row r="1930" spans="1:19" x14ac:dyDescent="0.25">
      <c r="A1930">
        <v>2204066</v>
      </c>
      <c r="B1930">
        <v>4481</v>
      </c>
      <c r="C1930" t="s">
        <v>20</v>
      </c>
      <c r="D1930" t="s">
        <v>154</v>
      </c>
      <c r="E1930" t="s">
        <v>8490</v>
      </c>
      <c r="F1930" t="s">
        <v>8491</v>
      </c>
      <c r="G1930" s="1">
        <v>44662.851388888892</v>
      </c>
      <c r="H1930" s="1">
        <v>44662.851388888892</v>
      </c>
      <c r="I1930">
        <v>8122819605</v>
      </c>
      <c r="J1930" t="s">
        <v>19</v>
      </c>
      <c r="K1930" t="s">
        <v>8492</v>
      </c>
      <c r="L1930" t="s">
        <v>8493</v>
      </c>
      <c r="M1930" s="2">
        <v>44784</v>
      </c>
      <c r="N1930" t="s">
        <v>8494</v>
      </c>
      <c r="O1930">
        <v>1791000</v>
      </c>
      <c r="P1930">
        <v>10</v>
      </c>
      <c r="Q1930" t="s">
        <v>8495</v>
      </c>
      <c r="R1930" t="s">
        <v>17</v>
      </c>
      <c r="S1930" s="2">
        <v>44798</v>
      </c>
    </row>
    <row r="1931" spans="1:19" x14ac:dyDescent="0.25">
      <c r="A1931">
        <v>2204067</v>
      </c>
      <c r="B1931">
        <v>4041</v>
      </c>
      <c r="C1931" t="s">
        <v>20</v>
      </c>
      <c r="D1931" t="s">
        <v>154</v>
      </c>
      <c r="E1931" t="s">
        <v>7744</v>
      </c>
      <c r="F1931" t="s">
        <v>8496</v>
      </c>
      <c r="G1931" s="1">
        <v>44662.834027777775</v>
      </c>
      <c r="H1931" s="1">
        <v>44662.834027777775</v>
      </c>
      <c r="I1931">
        <v>82228865889</v>
      </c>
      <c r="J1931" t="s">
        <v>19</v>
      </c>
      <c r="K1931" t="s">
        <v>7745</v>
      </c>
      <c r="L1931" t="s">
        <v>8497</v>
      </c>
      <c r="M1931" s="2">
        <v>44704</v>
      </c>
      <c r="N1931" t="s">
        <v>8498</v>
      </c>
      <c r="O1931">
        <v>2541000</v>
      </c>
      <c r="P1931">
        <v>110</v>
      </c>
      <c r="Q1931" t="s">
        <v>7748</v>
      </c>
      <c r="R1931" t="s">
        <v>17</v>
      </c>
      <c r="S1931" s="2">
        <v>44712</v>
      </c>
    </row>
    <row r="1932" spans="1:19" x14ac:dyDescent="0.25">
      <c r="A1932">
        <v>2204068</v>
      </c>
      <c r="B1932">
        <v>3999</v>
      </c>
      <c r="C1932" t="s">
        <v>20</v>
      </c>
      <c r="D1932" t="s">
        <v>218</v>
      </c>
      <c r="E1932" t="s">
        <v>4415</v>
      </c>
      <c r="F1932" t="s">
        <v>8499</v>
      </c>
      <c r="G1932" s="1">
        <v>44662.709027777775</v>
      </c>
      <c r="H1932" s="1">
        <v>44662.709722222222</v>
      </c>
      <c r="I1932">
        <v>85280259147</v>
      </c>
      <c r="J1932" t="s">
        <v>19</v>
      </c>
      <c r="K1932" t="s">
        <v>4417</v>
      </c>
      <c r="L1932" t="s">
        <v>8500</v>
      </c>
      <c r="M1932" s="2">
        <v>44698</v>
      </c>
      <c r="N1932" t="s">
        <v>8501</v>
      </c>
      <c r="O1932">
        <v>8764000</v>
      </c>
      <c r="P1932">
        <v>50</v>
      </c>
      <c r="Q1932" t="s">
        <v>8078</v>
      </c>
      <c r="R1932" t="s">
        <v>17</v>
      </c>
      <c r="S1932" s="2">
        <v>44708</v>
      </c>
    </row>
    <row r="1933" spans="1:19" x14ac:dyDescent="0.25">
      <c r="A1933">
        <v>2204069</v>
      </c>
      <c r="B1933">
        <v>4370</v>
      </c>
      <c r="C1933" t="s">
        <v>20</v>
      </c>
      <c r="D1933" t="s">
        <v>59</v>
      </c>
      <c r="E1933" t="s">
        <v>8502</v>
      </c>
      <c r="F1933" t="s">
        <v>8503</v>
      </c>
      <c r="G1933" s="1">
        <v>44662.6875</v>
      </c>
      <c r="H1933" s="1">
        <v>44662.6875</v>
      </c>
      <c r="I1933">
        <v>81283837468</v>
      </c>
      <c r="J1933" t="s">
        <v>19</v>
      </c>
      <c r="K1933" t="s">
        <v>8504</v>
      </c>
      <c r="L1933" t="s">
        <v>8505</v>
      </c>
      <c r="M1933" s="2">
        <v>44762</v>
      </c>
      <c r="N1933" t="s">
        <v>8506</v>
      </c>
      <c r="O1933">
        <v>6840000</v>
      </c>
      <c r="P1933">
        <v>75</v>
      </c>
      <c r="Q1933" t="s">
        <v>8507</v>
      </c>
      <c r="R1933" t="s">
        <v>28</v>
      </c>
      <c r="S1933" s="2">
        <v>44776</v>
      </c>
    </row>
    <row r="1934" spans="1:19" x14ac:dyDescent="0.25">
      <c r="A1934">
        <v>2204061</v>
      </c>
      <c r="B1934">
        <v>4382</v>
      </c>
      <c r="C1934" t="s">
        <v>20</v>
      </c>
      <c r="D1934" t="s">
        <v>59</v>
      </c>
      <c r="E1934" t="s">
        <v>8508</v>
      </c>
      <c r="F1934" t="s">
        <v>8509</v>
      </c>
      <c r="G1934" s="1">
        <v>44662.629861111112</v>
      </c>
      <c r="H1934" s="1">
        <v>44662.630555555559</v>
      </c>
      <c r="I1934">
        <v>81251785362</v>
      </c>
      <c r="J1934" t="s">
        <v>19</v>
      </c>
      <c r="K1934" t="s">
        <v>8510</v>
      </c>
      <c r="L1934" t="s">
        <v>8511</v>
      </c>
      <c r="M1934" s="2">
        <v>44765</v>
      </c>
      <c r="N1934" t="s">
        <v>8512</v>
      </c>
      <c r="O1934">
        <v>3520000</v>
      </c>
      <c r="P1934">
        <v>50</v>
      </c>
      <c r="Q1934" t="s">
        <v>8513</v>
      </c>
      <c r="R1934" t="s">
        <v>28</v>
      </c>
      <c r="S1934" s="2">
        <v>44778</v>
      </c>
    </row>
    <row r="1935" spans="1:19" x14ac:dyDescent="0.25">
      <c r="A1935">
        <v>2204060</v>
      </c>
      <c r="B1935">
        <v>4121</v>
      </c>
      <c r="C1935" t="s">
        <v>20</v>
      </c>
      <c r="D1935" t="s">
        <v>59</v>
      </c>
      <c r="E1935" t="s">
        <v>6830</v>
      </c>
      <c r="F1935" t="s">
        <v>6830</v>
      </c>
      <c r="G1935" s="1">
        <v>44662.62777777778</v>
      </c>
      <c r="H1935" s="1">
        <v>44662.628472222219</v>
      </c>
      <c r="I1935">
        <v>87885766937</v>
      </c>
      <c r="J1935" t="s">
        <v>19</v>
      </c>
      <c r="K1935" t="s">
        <v>6831</v>
      </c>
      <c r="L1935" t="s">
        <v>8514</v>
      </c>
      <c r="M1935" s="2">
        <v>44718</v>
      </c>
      <c r="N1935" t="s">
        <v>8515</v>
      </c>
      <c r="O1935">
        <v>6331000</v>
      </c>
      <c r="P1935">
        <v>10</v>
      </c>
      <c r="Q1935" t="s">
        <v>8516</v>
      </c>
      <c r="R1935" t="s">
        <v>17</v>
      </c>
      <c r="S1935" s="2">
        <v>44730</v>
      </c>
    </row>
    <row r="1936" spans="1:19" x14ac:dyDescent="0.25">
      <c r="A1936">
        <v>2204062</v>
      </c>
      <c r="B1936">
        <v>4525</v>
      </c>
      <c r="C1936" t="s">
        <v>110</v>
      </c>
      <c r="D1936" t="s">
        <v>165</v>
      </c>
      <c r="E1936" t="s">
        <v>5298</v>
      </c>
      <c r="F1936" t="s">
        <v>5298</v>
      </c>
      <c r="G1936" s="1">
        <v>44662.620138888888</v>
      </c>
      <c r="H1936" s="1">
        <v>44662.622916666667</v>
      </c>
      <c r="I1936">
        <v>85233367701</v>
      </c>
      <c r="J1936" t="s">
        <v>19</v>
      </c>
      <c r="K1936" t="s">
        <v>5299</v>
      </c>
      <c r="L1936" t="s">
        <v>8517</v>
      </c>
      <c r="M1936" s="2">
        <v>44792</v>
      </c>
      <c r="N1936" t="s">
        <v>8518</v>
      </c>
      <c r="O1936">
        <v>4275000</v>
      </c>
      <c r="P1936">
        <v>25</v>
      </c>
      <c r="Q1936" t="s">
        <v>8519</v>
      </c>
      <c r="R1936" t="s">
        <v>28</v>
      </c>
      <c r="S1936" s="2">
        <v>44804</v>
      </c>
    </row>
    <row r="1937" spans="1:19" x14ac:dyDescent="0.25">
      <c r="A1937">
        <v>2204079</v>
      </c>
      <c r="B1937">
        <v>4019</v>
      </c>
      <c r="C1937" t="s">
        <v>20</v>
      </c>
      <c r="D1937" t="s">
        <v>218</v>
      </c>
      <c r="E1937" t="s">
        <v>5126</v>
      </c>
      <c r="F1937" t="s">
        <v>8520</v>
      </c>
      <c r="G1937" s="1">
        <v>44662.609722222223</v>
      </c>
      <c r="H1937" s="1">
        <v>44662.620833333334</v>
      </c>
      <c r="I1937">
        <v>81383057110</v>
      </c>
      <c r="J1937" t="s">
        <v>19</v>
      </c>
      <c r="K1937" t="s">
        <v>5128</v>
      </c>
      <c r="L1937" t="s">
        <v>8521</v>
      </c>
      <c r="M1937" s="2">
        <v>44699</v>
      </c>
      <c r="N1937" t="s">
        <v>8522</v>
      </c>
      <c r="O1937">
        <v>3052500</v>
      </c>
      <c r="P1937">
        <v>25</v>
      </c>
      <c r="Q1937" t="s">
        <v>8523</v>
      </c>
      <c r="R1937" t="s">
        <v>17</v>
      </c>
      <c r="S1937" s="2">
        <v>44713</v>
      </c>
    </row>
    <row r="1938" spans="1:19" x14ac:dyDescent="0.25">
      <c r="A1938">
        <v>2204058</v>
      </c>
      <c r="B1938">
        <v>4017</v>
      </c>
      <c r="C1938" t="s">
        <v>20</v>
      </c>
      <c r="D1938" t="s">
        <v>3396</v>
      </c>
      <c r="E1938" t="s">
        <v>8524</v>
      </c>
      <c r="F1938" t="s">
        <v>8524</v>
      </c>
      <c r="G1938" s="1">
        <v>44662.611111111109</v>
      </c>
      <c r="H1938" s="1">
        <v>44662.620138888888</v>
      </c>
      <c r="I1938">
        <v>81224406514</v>
      </c>
      <c r="J1938" t="s">
        <v>19</v>
      </c>
      <c r="K1938" t="s">
        <v>8525</v>
      </c>
      <c r="L1938" t="s">
        <v>8526</v>
      </c>
      <c r="M1938" s="2">
        <v>44699</v>
      </c>
      <c r="N1938" t="s">
        <v>8527</v>
      </c>
      <c r="O1938">
        <v>1909200</v>
      </c>
      <c r="P1938">
        <v>10</v>
      </c>
      <c r="Q1938" t="s">
        <v>8528</v>
      </c>
      <c r="R1938" t="s">
        <v>17</v>
      </c>
      <c r="S1938" s="2">
        <v>44713</v>
      </c>
    </row>
    <row r="1939" spans="1:19" x14ac:dyDescent="0.25">
      <c r="A1939">
        <v>2204059</v>
      </c>
      <c r="B1939">
        <v>5533</v>
      </c>
      <c r="C1939" t="s">
        <v>20</v>
      </c>
      <c r="D1939" t="s">
        <v>3396</v>
      </c>
      <c r="E1939" t="s">
        <v>8529</v>
      </c>
      <c r="F1939" t="s">
        <v>8529</v>
      </c>
      <c r="G1939" s="1">
        <v>44662.618750000001</v>
      </c>
      <c r="H1939" s="1">
        <v>44662.620138888888</v>
      </c>
      <c r="I1939">
        <v>81945986611</v>
      </c>
      <c r="J1939" t="s">
        <v>19</v>
      </c>
      <c r="K1939" t="s">
        <v>8530</v>
      </c>
      <c r="L1939" t="s">
        <v>8531</v>
      </c>
      <c r="M1939" s="2">
        <v>44939</v>
      </c>
      <c r="N1939" t="s">
        <v>8532</v>
      </c>
      <c r="O1939">
        <v>5022000</v>
      </c>
      <c r="P1939">
        <v>10</v>
      </c>
      <c r="Q1939" t="s">
        <v>8533</v>
      </c>
      <c r="R1939" t="s">
        <v>28</v>
      </c>
      <c r="S1939" s="2">
        <v>44953</v>
      </c>
    </row>
    <row r="1940" spans="1:19" x14ac:dyDescent="0.25">
      <c r="A1940">
        <v>2204117</v>
      </c>
      <c r="B1940">
        <v>4077</v>
      </c>
      <c r="C1940" t="s">
        <v>20</v>
      </c>
      <c r="D1940" t="s">
        <v>154</v>
      </c>
      <c r="E1940" t="s">
        <v>5355</v>
      </c>
      <c r="F1940" t="s">
        <v>5355</v>
      </c>
      <c r="G1940" s="1">
        <v>44662.61041666667</v>
      </c>
      <c r="H1940" s="1">
        <v>44662.61041666667</v>
      </c>
      <c r="I1940">
        <v>8114344103</v>
      </c>
      <c r="J1940" t="s">
        <v>19</v>
      </c>
      <c r="K1940" t="s">
        <v>5356</v>
      </c>
      <c r="L1940" t="s">
        <v>8534</v>
      </c>
      <c r="M1940" s="2">
        <v>44705</v>
      </c>
      <c r="N1940" t="s">
        <v>8535</v>
      </c>
      <c r="O1940">
        <v>12960000</v>
      </c>
      <c r="P1940">
        <v>100</v>
      </c>
      <c r="Q1940" t="s">
        <v>8536</v>
      </c>
      <c r="R1940" t="s">
        <v>2305</v>
      </c>
      <c r="S1940" s="2">
        <v>44722</v>
      </c>
    </row>
    <row r="1941" spans="1:19" x14ac:dyDescent="0.25">
      <c r="A1941">
        <v>2204071</v>
      </c>
      <c r="B1941">
        <v>4109</v>
      </c>
      <c r="C1941" t="s">
        <v>20</v>
      </c>
      <c r="D1941" t="s">
        <v>218</v>
      </c>
      <c r="E1941" t="s">
        <v>8537</v>
      </c>
      <c r="F1941" t="s">
        <v>8537</v>
      </c>
      <c r="G1941" s="1">
        <v>44662.606249999997</v>
      </c>
      <c r="H1941" s="1">
        <v>44662.606249999997</v>
      </c>
      <c r="I1941">
        <v>82285877780</v>
      </c>
      <c r="J1941" t="s">
        <v>19</v>
      </c>
      <c r="K1941" t="s">
        <v>8538</v>
      </c>
      <c r="L1941" t="s">
        <v>8539</v>
      </c>
      <c r="M1941" s="2">
        <v>44712</v>
      </c>
      <c r="N1941" t="s">
        <v>8540</v>
      </c>
      <c r="O1941">
        <v>1764000</v>
      </c>
      <c r="P1941">
        <v>10</v>
      </c>
      <c r="Q1941" t="s">
        <v>8541</v>
      </c>
      <c r="R1941" t="s">
        <v>28</v>
      </c>
      <c r="S1941" s="2">
        <v>44718</v>
      </c>
    </row>
    <row r="1942" spans="1:19" x14ac:dyDescent="0.25">
      <c r="A1942">
        <v>2204080</v>
      </c>
      <c r="B1942">
        <v>4102</v>
      </c>
      <c r="C1942" t="s">
        <v>20</v>
      </c>
      <c r="D1942" t="s">
        <v>35</v>
      </c>
      <c r="E1942" t="s">
        <v>6308</v>
      </c>
      <c r="F1942" t="s">
        <v>6308</v>
      </c>
      <c r="G1942" s="1">
        <v>44662.546527777777</v>
      </c>
      <c r="H1942" s="1">
        <v>44662.573611111111</v>
      </c>
      <c r="I1942">
        <v>82187245790</v>
      </c>
      <c r="J1942" t="s">
        <v>19</v>
      </c>
      <c r="K1942" t="s">
        <v>6309</v>
      </c>
      <c r="L1942" t="s">
        <v>8542</v>
      </c>
      <c r="M1942" s="2">
        <v>44873</v>
      </c>
      <c r="N1942" t="s">
        <v>6311</v>
      </c>
      <c r="O1942">
        <v>3920000</v>
      </c>
      <c r="P1942">
        <v>50</v>
      </c>
      <c r="Q1942" t="s">
        <v>6312</v>
      </c>
      <c r="R1942" t="s">
        <v>28</v>
      </c>
      <c r="S1942" s="2">
        <v>44736</v>
      </c>
    </row>
    <row r="1943" spans="1:19" x14ac:dyDescent="0.25">
      <c r="A1943">
        <v>2204057</v>
      </c>
      <c r="B1943">
        <v>4051</v>
      </c>
      <c r="C1943" t="s">
        <v>20</v>
      </c>
      <c r="D1943" t="s">
        <v>21</v>
      </c>
      <c r="E1943" t="s">
        <v>7804</v>
      </c>
      <c r="F1943" t="s">
        <v>8543</v>
      </c>
      <c r="G1943" s="1">
        <v>44662.404166666667</v>
      </c>
      <c r="H1943" s="1">
        <v>44662.404861111114</v>
      </c>
      <c r="I1943">
        <v>85352999456</v>
      </c>
      <c r="J1943" t="s">
        <v>19</v>
      </c>
      <c r="K1943" t="s">
        <v>7805</v>
      </c>
      <c r="L1943" t="s">
        <v>8544</v>
      </c>
      <c r="M1943" s="2">
        <v>44704</v>
      </c>
      <c r="N1943" t="s">
        <v>8545</v>
      </c>
      <c r="O1943">
        <v>5560000</v>
      </c>
      <c r="P1943">
        <v>50</v>
      </c>
      <c r="Q1943" t="s">
        <v>8546</v>
      </c>
      <c r="R1943" t="s">
        <v>7809</v>
      </c>
      <c r="S1943" s="2">
        <v>44711</v>
      </c>
    </row>
    <row r="1944" spans="1:19" x14ac:dyDescent="0.25">
      <c r="A1944" t="s">
        <v>19</v>
      </c>
      <c r="B1944">
        <v>3910</v>
      </c>
      <c r="C1944" t="s">
        <v>20</v>
      </c>
      <c r="D1944" t="s">
        <v>43</v>
      </c>
      <c r="E1944" t="s">
        <v>8547</v>
      </c>
      <c r="F1944" t="s">
        <v>8548</v>
      </c>
      <c r="G1944" s="1">
        <v>44662.40347222222</v>
      </c>
      <c r="H1944" s="1">
        <v>44662.404166666667</v>
      </c>
      <c r="I1944">
        <v>81373788896</v>
      </c>
      <c r="J1944" t="s">
        <v>19</v>
      </c>
      <c r="K1944" t="s">
        <v>8549</v>
      </c>
      <c r="L1944" t="s">
        <v>8550</v>
      </c>
      <c r="M1944" s="2">
        <v>44669</v>
      </c>
      <c r="N1944" t="s">
        <v>19</v>
      </c>
      <c r="O1944">
        <v>3442500</v>
      </c>
      <c r="P1944">
        <v>25</v>
      </c>
      <c r="Q1944" t="s">
        <v>8551</v>
      </c>
      <c r="R1944" t="s">
        <v>28</v>
      </c>
      <c r="S1944" s="2">
        <v>44679</v>
      </c>
    </row>
    <row r="1945" spans="1:19" x14ac:dyDescent="0.25">
      <c r="A1945">
        <v>2204053</v>
      </c>
      <c r="B1945">
        <v>4209</v>
      </c>
      <c r="C1945" t="s">
        <v>20</v>
      </c>
      <c r="D1945" t="s">
        <v>154</v>
      </c>
      <c r="E1945" t="s">
        <v>8552</v>
      </c>
      <c r="F1945" t="s">
        <v>8553</v>
      </c>
      <c r="G1945" s="1">
        <v>44661.988888888889</v>
      </c>
      <c r="H1945" s="1">
        <v>44661.989583333336</v>
      </c>
      <c r="I1945">
        <v>816216250</v>
      </c>
      <c r="J1945" t="s">
        <v>19</v>
      </c>
      <c r="K1945" t="s">
        <v>8554</v>
      </c>
      <c r="L1945" t="s">
        <v>8555</v>
      </c>
      <c r="M1945" s="2">
        <v>44735</v>
      </c>
      <c r="N1945" t="s">
        <v>8556</v>
      </c>
      <c r="O1945">
        <v>2902500</v>
      </c>
      <c r="P1945">
        <v>25</v>
      </c>
      <c r="Q1945" t="s">
        <v>8557</v>
      </c>
      <c r="R1945" t="s">
        <v>17</v>
      </c>
      <c r="S1945" s="2">
        <v>44749</v>
      </c>
    </row>
    <row r="1946" spans="1:19" x14ac:dyDescent="0.25">
      <c r="A1946">
        <v>2204051</v>
      </c>
      <c r="B1946">
        <v>4052</v>
      </c>
      <c r="C1946" t="s">
        <v>20</v>
      </c>
      <c r="D1946" t="s">
        <v>154</v>
      </c>
      <c r="E1946" t="s">
        <v>8000</v>
      </c>
      <c r="F1946" t="s">
        <v>8558</v>
      </c>
      <c r="G1946" s="1">
        <v>44661.986111111109</v>
      </c>
      <c r="H1946" s="1">
        <v>44661.986111111109</v>
      </c>
      <c r="I1946">
        <v>85754821540</v>
      </c>
      <c r="J1946" t="s">
        <v>19</v>
      </c>
      <c r="K1946" t="s">
        <v>8001</v>
      </c>
      <c r="L1946" t="s">
        <v>8559</v>
      </c>
      <c r="M1946" s="2">
        <v>44704</v>
      </c>
      <c r="N1946" t="s">
        <v>8560</v>
      </c>
      <c r="O1946">
        <v>2610000</v>
      </c>
      <c r="P1946">
        <v>25</v>
      </c>
      <c r="Q1946" t="s">
        <v>8561</v>
      </c>
      <c r="R1946" t="s">
        <v>17</v>
      </c>
      <c r="S1946" s="2">
        <v>44722</v>
      </c>
    </row>
    <row r="1947" spans="1:19" x14ac:dyDescent="0.25">
      <c r="A1947">
        <v>71</v>
      </c>
      <c r="B1947">
        <v>4115</v>
      </c>
      <c r="C1947" t="s">
        <v>20</v>
      </c>
      <c r="D1947" t="s">
        <v>43</v>
      </c>
      <c r="E1947" t="s">
        <v>4805</v>
      </c>
      <c r="F1947" t="s">
        <v>4805</v>
      </c>
      <c r="G1947" s="1">
        <v>44660.5</v>
      </c>
      <c r="H1947" s="1">
        <v>44660.536111111112</v>
      </c>
      <c r="I1947">
        <v>85398952880</v>
      </c>
      <c r="J1947" t="s">
        <v>19</v>
      </c>
      <c r="K1947" t="s">
        <v>4806</v>
      </c>
      <c r="L1947" t="s">
        <v>8562</v>
      </c>
      <c r="M1947" s="2">
        <v>44714</v>
      </c>
      <c r="N1947" t="s">
        <v>19</v>
      </c>
      <c r="O1947">
        <v>1692000</v>
      </c>
      <c r="P1947">
        <v>10</v>
      </c>
      <c r="Q1947" t="s">
        <v>8563</v>
      </c>
      <c r="R1947" t="s">
        <v>28</v>
      </c>
      <c r="S1947" s="2">
        <v>44735</v>
      </c>
    </row>
    <row r="1948" spans="1:19" x14ac:dyDescent="0.25">
      <c r="A1948">
        <v>73</v>
      </c>
      <c r="B1948">
        <v>4116</v>
      </c>
      <c r="C1948" t="s">
        <v>20</v>
      </c>
      <c r="D1948" t="s">
        <v>43</v>
      </c>
      <c r="E1948" t="s">
        <v>6236</v>
      </c>
      <c r="F1948" t="s">
        <v>6236</v>
      </c>
      <c r="G1948" s="1">
        <v>44660.5</v>
      </c>
      <c r="H1948" s="1">
        <v>44660.536111111112</v>
      </c>
      <c r="I1948">
        <v>81333842949</v>
      </c>
      <c r="J1948" t="s">
        <v>19</v>
      </c>
      <c r="K1948" t="s">
        <v>6237</v>
      </c>
      <c r="L1948" t="s">
        <v>8564</v>
      </c>
      <c r="M1948" s="2">
        <v>44714</v>
      </c>
      <c r="N1948" t="s">
        <v>19</v>
      </c>
      <c r="O1948">
        <v>1638000</v>
      </c>
      <c r="P1948">
        <v>10</v>
      </c>
      <c r="Q1948" t="s">
        <v>8565</v>
      </c>
      <c r="R1948" t="s">
        <v>28</v>
      </c>
      <c r="S1948" s="2">
        <v>44735</v>
      </c>
    </row>
    <row r="1949" spans="1:19" x14ac:dyDescent="0.25">
      <c r="A1949">
        <v>72</v>
      </c>
      <c r="B1949">
        <v>4027</v>
      </c>
      <c r="C1949" t="s">
        <v>20</v>
      </c>
      <c r="D1949" t="s">
        <v>43</v>
      </c>
      <c r="E1949" t="s">
        <v>4588</v>
      </c>
      <c r="F1949" t="s">
        <v>4588</v>
      </c>
      <c r="G1949" s="1">
        <v>44660.500694444447</v>
      </c>
      <c r="H1949" s="1">
        <v>44660.536111111112</v>
      </c>
      <c r="I1949">
        <v>82193951000</v>
      </c>
      <c r="J1949" t="s">
        <v>19</v>
      </c>
      <c r="K1949" t="s">
        <v>4589</v>
      </c>
      <c r="L1949" t="s">
        <v>8566</v>
      </c>
      <c r="M1949" s="2">
        <v>44700</v>
      </c>
      <c r="N1949" t="s">
        <v>5544</v>
      </c>
      <c r="O1949">
        <v>1575000</v>
      </c>
      <c r="P1949">
        <v>10</v>
      </c>
      <c r="Q1949" t="s">
        <v>8567</v>
      </c>
      <c r="R1949" t="s">
        <v>28</v>
      </c>
      <c r="S1949" s="2">
        <v>44714</v>
      </c>
    </row>
    <row r="1950" spans="1:19" x14ac:dyDescent="0.25">
      <c r="A1950">
        <v>70</v>
      </c>
      <c r="B1950">
        <v>3987</v>
      </c>
      <c r="C1950" t="s">
        <v>20</v>
      </c>
      <c r="D1950" t="s">
        <v>43</v>
      </c>
      <c r="E1950" t="s">
        <v>8568</v>
      </c>
      <c r="F1950" t="s">
        <v>8568</v>
      </c>
      <c r="G1950" s="1">
        <v>44660.535416666666</v>
      </c>
      <c r="H1950" s="1">
        <v>44660.535416666666</v>
      </c>
      <c r="I1950">
        <v>811535786</v>
      </c>
      <c r="J1950" t="s">
        <v>19</v>
      </c>
      <c r="K1950" t="s">
        <v>8569</v>
      </c>
      <c r="L1950" t="s">
        <v>8570</v>
      </c>
      <c r="M1950" s="2">
        <v>44693</v>
      </c>
      <c r="N1950" t="s">
        <v>19</v>
      </c>
      <c r="O1950">
        <v>1377000</v>
      </c>
      <c r="P1950">
        <v>10</v>
      </c>
      <c r="Q1950" t="s">
        <v>8571</v>
      </c>
      <c r="R1950" t="s">
        <v>17</v>
      </c>
      <c r="S1950" s="2">
        <v>44707</v>
      </c>
    </row>
    <row r="1951" spans="1:19" x14ac:dyDescent="0.25">
      <c r="A1951">
        <v>2204065</v>
      </c>
      <c r="B1951">
        <v>4530</v>
      </c>
      <c r="C1951" t="s">
        <v>20</v>
      </c>
      <c r="D1951" t="s">
        <v>21</v>
      </c>
      <c r="E1951" t="s">
        <v>4001</v>
      </c>
      <c r="F1951" t="s">
        <v>4002</v>
      </c>
      <c r="G1951" s="1">
        <v>44660.463888888888</v>
      </c>
      <c r="H1951" s="1">
        <v>44660.504861111112</v>
      </c>
      <c r="I1951">
        <v>81352875567</v>
      </c>
      <c r="J1951" t="s">
        <v>19</v>
      </c>
      <c r="K1951" t="s">
        <v>4003</v>
      </c>
      <c r="L1951" t="s">
        <v>8572</v>
      </c>
      <c r="M1951" s="2">
        <v>44793</v>
      </c>
      <c r="N1951" t="s">
        <v>8573</v>
      </c>
      <c r="O1951">
        <v>2450000</v>
      </c>
      <c r="P1951">
        <v>10</v>
      </c>
      <c r="Q1951" t="s">
        <v>8574</v>
      </c>
      <c r="R1951" t="s">
        <v>17</v>
      </c>
      <c r="S1951" s="2">
        <v>44804</v>
      </c>
    </row>
    <row r="1952" spans="1:19" x14ac:dyDescent="0.25">
      <c r="A1952">
        <v>2204055</v>
      </c>
      <c r="B1952">
        <v>4377</v>
      </c>
      <c r="C1952" t="s">
        <v>20</v>
      </c>
      <c r="D1952" t="s">
        <v>21</v>
      </c>
      <c r="E1952" t="s">
        <v>8575</v>
      </c>
      <c r="F1952" t="s">
        <v>8576</v>
      </c>
      <c r="G1952" s="1">
        <v>44660.463888888888</v>
      </c>
      <c r="H1952" s="1">
        <v>44660.504861111112</v>
      </c>
      <c r="I1952">
        <v>81344879468</v>
      </c>
      <c r="J1952" t="s">
        <v>19</v>
      </c>
      <c r="K1952" t="s">
        <v>8577</v>
      </c>
      <c r="L1952" t="s">
        <v>8578</v>
      </c>
      <c r="M1952" s="2">
        <v>44763</v>
      </c>
      <c r="N1952" t="s">
        <v>8579</v>
      </c>
      <c r="O1952">
        <v>4080000</v>
      </c>
      <c r="P1952">
        <v>15</v>
      </c>
      <c r="Q1952" t="s">
        <v>8580</v>
      </c>
      <c r="R1952" t="s">
        <v>28</v>
      </c>
      <c r="S1952" s="2">
        <v>44773</v>
      </c>
    </row>
    <row r="1953" spans="1:19" x14ac:dyDescent="0.25">
      <c r="A1953">
        <v>2204054</v>
      </c>
      <c r="B1953">
        <v>4281</v>
      </c>
      <c r="C1953" t="s">
        <v>20</v>
      </c>
      <c r="D1953" t="s">
        <v>21</v>
      </c>
      <c r="E1953" t="s">
        <v>8581</v>
      </c>
      <c r="F1953" t="s">
        <v>8582</v>
      </c>
      <c r="G1953" s="1">
        <v>44660.465277777781</v>
      </c>
      <c r="H1953" s="1">
        <v>44660.504861111112</v>
      </c>
      <c r="I1953">
        <v>81357508699</v>
      </c>
      <c r="J1953" t="s">
        <v>19</v>
      </c>
      <c r="K1953" t="s">
        <v>8583</v>
      </c>
      <c r="L1953" t="s">
        <v>8584</v>
      </c>
      <c r="M1953" s="2">
        <v>44749</v>
      </c>
      <c r="N1953" t="s">
        <v>8585</v>
      </c>
      <c r="O1953">
        <v>2400000</v>
      </c>
      <c r="P1953">
        <v>25</v>
      </c>
      <c r="Q1953" t="s">
        <v>8586</v>
      </c>
      <c r="R1953" t="s">
        <v>17</v>
      </c>
      <c r="S1953" s="2">
        <v>44761</v>
      </c>
    </row>
    <row r="1954" spans="1:19" x14ac:dyDescent="0.25">
      <c r="A1954">
        <v>2204070</v>
      </c>
      <c r="B1954">
        <v>4132</v>
      </c>
      <c r="C1954" t="s">
        <v>20</v>
      </c>
      <c r="D1954" t="s">
        <v>218</v>
      </c>
      <c r="E1954" t="s">
        <v>8587</v>
      </c>
      <c r="F1954" t="s">
        <v>8588</v>
      </c>
      <c r="G1954" s="1">
        <v>44660.488194444442</v>
      </c>
      <c r="H1954" s="1">
        <v>44660.488194444442</v>
      </c>
      <c r="I1954">
        <v>8126797284</v>
      </c>
      <c r="J1954" t="s">
        <v>19</v>
      </c>
      <c r="K1954" t="s">
        <v>8589</v>
      </c>
      <c r="L1954" t="s">
        <v>8590</v>
      </c>
      <c r="M1954" s="2">
        <v>44720</v>
      </c>
      <c r="N1954" t="s">
        <v>8591</v>
      </c>
      <c r="O1954">
        <v>2034000</v>
      </c>
      <c r="P1954">
        <v>10</v>
      </c>
      <c r="Q1954" t="s">
        <v>8592</v>
      </c>
      <c r="R1954" t="s">
        <v>28</v>
      </c>
      <c r="S1954" s="2">
        <v>44729</v>
      </c>
    </row>
    <row r="1955" spans="1:19" x14ac:dyDescent="0.25">
      <c r="A1955">
        <v>2204075</v>
      </c>
      <c r="B1955">
        <v>3993</v>
      </c>
      <c r="C1955" t="s">
        <v>20</v>
      </c>
      <c r="D1955" t="s">
        <v>43</v>
      </c>
      <c r="E1955" t="s">
        <v>8593</v>
      </c>
      <c r="F1955" t="s">
        <v>8593</v>
      </c>
      <c r="G1955" s="1">
        <v>44660.444444444445</v>
      </c>
      <c r="H1955" s="1">
        <v>44660.444444444445</v>
      </c>
      <c r="I1955">
        <v>85271930852</v>
      </c>
      <c r="J1955" t="s">
        <v>19</v>
      </c>
      <c r="K1955" t="s">
        <v>8594</v>
      </c>
      <c r="L1955" t="s">
        <v>8595</v>
      </c>
      <c r="M1955" s="2">
        <v>44695</v>
      </c>
      <c r="N1955" t="s">
        <v>8596</v>
      </c>
      <c r="O1955">
        <v>8673000</v>
      </c>
      <c r="P1955">
        <v>105</v>
      </c>
      <c r="Q1955" t="s">
        <v>8597</v>
      </c>
      <c r="R1955" t="s">
        <v>17</v>
      </c>
      <c r="S1955" s="2">
        <v>44709</v>
      </c>
    </row>
    <row r="1956" spans="1:19" x14ac:dyDescent="0.25">
      <c r="A1956">
        <v>2204048</v>
      </c>
      <c r="B1956">
        <v>4892</v>
      </c>
      <c r="C1956" t="s">
        <v>20</v>
      </c>
      <c r="D1956" t="s">
        <v>103</v>
      </c>
      <c r="E1956" t="s">
        <v>8598</v>
      </c>
      <c r="F1956" t="s">
        <v>8598</v>
      </c>
      <c r="G1956" s="1">
        <v>44659.65902777778</v>
      </c>
      <c r="H1956" s="1">
        <v>44659.661111111112</v>
      </c>
      <c r="I1956">
        <v>81776922175</v>
      </c>
      <c r="J1956" t="s">
        <v>19</v>
      </c>
      <c r="K1956" t="s">
        <v>3067</v>
      </c>
      <c r="L1956" t="s">
        <v>8599</v>
      </c>
      <c r="M1956" s="2">
        <v>44846</v>
      </c>
      <c r="N1956" t="s">
        <v>8600</v>
      </c>
      <c r="O1956">
        <v>3440000</v>
      </c>
      <c r="P1956">
        <v>10</v>
      </c>
      <c r="Q1956" t="s">
        <v>3070</v>
      </c>
      <c r="R1956" t="s">
        <v>17</v>
      </c>
      <c r="S1956" s="2">
        <v>44862</v>
      </c>
    </row>
    <row r="1957" spans="1:19" x14ac:dyDescent="0.25">
      <c r="A1957">
        <v>2204047</v>
      </c>
      <c r="B1957">
        <v>4220</v>
      </c>
      <c r="C1957" t="s">
        <v>20</v>
      </c>
      <c r="D1957" t="s">
        <v>30</v>
      </c>
      <c r="E1957" t="s">
        <v>8601</v>
      </c>
      <c r="F1957" t="s">
        <v>8601</v>
      </c>
      <c r="G1957" s="1">
        <v>44658.710416666669</v>
      </c>
      <c r="H1957" s="1">
        <v>44659.595833333333</v>
      </c>
      <c r="I1957">
        <v>85868692221</v>
      </c>
      <c r="J1957" t="s">
        <v>19</v>
      </c>
      <c r="K1957" t="s">
        <v>8602</v>
      </c>
      <c r="L1957" t="s">
        <v>8603</v>
      </c>
      <c r="M1957" s="2">
        <v>44736</v>
      </c>
      <c r="N1957" t="s">
        <v>8604</v>
      </c>
      <c r="O1957">
        <v>3800000</v>
      </c>
      <c r="P1957">
        <v>50</v>
      </c>
      <c r="Q1957" t="s">
        <v>8605</v>
      </c>
      <c r="R1957" t="s">
        <v>17</v>
      </c>
      <c r="S1957" s="2">
        <v>44750</v>
      </c>
    </row>
    <row r="1958" spans="1:19" x14ac:dyDescent="0.25">
      <c r="A1958" t="s">
        <v>19</v>
      </c>
      <c r="B1958">
        <v>3872</v>
      </c>
      <c r="C1958" t="s">
        <v>20</v>
      </c>
      <c r="D1958" t="s">
        <v>103</v>
      </c>
      <c r="E1958" t="s">
        <v>8606</v>
      </c>
      <c r="F1958" t="s">
        <v>8606</v>
      </c>
      <c r="G1958" s="1">
        <v>44659.329861111109</v>
      </c>
      <c r="H1958" s="1">
        <v>44659.330555555556</v>
      </c>
      <c r="I1958">
        <v>816537135</v>
      </c>
      <c r="J1958" t="s">
        <v>19</v>
      </c>
      <c r="K1958" t="s">
        <v>8607</v>
      </c>
      <c r="L1958" t="s">
        <v>8608</v>
      </c>
      <c r="M1958" s="2">
        <v>44659</v>
      </c>
      <c r="N1958" t="s">
        <v>19</v>
      </c>
      <c r="O1958">
        <v>101500000</v>
      </c>
      <c r="P1958">
        <v>1000</v>
      </c>
      <c r="Q1958" t="s">
        <v>8609</v>
      </c>
      <c r="R1958" t="s">
        <v>17</v>
      </c>
      <c r="S1958" s="2">
        <v>44668</v>
      </c>
    </row>
    <row r="1959" spans="1:19" x14ac:dyDescent="0.25">
      <c r="A1959">
        <v>2204056</v>
      </c>
      <c r="B1959">
        <v>4344</v>
      </c>
      <c r="C1959" t="s">
        <v>20</v>
      </c>
      <c r="D1959" t="s">
        <v>59</v>
      </c>
      <c r="E1959" t="s">
        <v>8610</v>
      </c>
      <c r="F1959" t="s">
        <v>8610</v>
      </c>
      <c r="G1959" s="1">
        <v>44658.574305555558</v>
      </c>
      <c r="H1959" s="1">
        <v>44658.588194444441</v>
      </c>
      <c r="I1959">
        <v>81354607699</v>
      </c>
      <c r="J1959" t="s">
        <v>19</v>
      </c>
      <c r="K1959" t="s">
        <v>8611</v>
      </c>
      <c r="L1959" t="s">
        <v>8612</v>
      </c>
      <c r="M1959" s="2">
        <v>44760</v>
      </c>
      <c r="N1959" t="s">
        <v>8613</v>
      </c>
      <c r="O1959">
        <v>2592000</v>
      </c>
      <c r="P1959">
        <v>10</v>
      </c>
      <c r="Q1959" t="s">
        <v>8614</v>
      </c>
      <c r="R1959" t="s">
        <v>17</v>
      </c>
      <c r="S1959" s="2">
        <v>44774</v>
      </c>
    </row>
    <row r="1960" spans="1:19" x14ac:dyDescent="0.25">
      <c r="A1960">
        <v>2204039</v>
      </c>
      <c r="B1960">
        <v>4012</v>
      </c>
      <c r="C1960" t="s">
        <v>20</v>
      </c>
      <c r="D1960" t="s">
        <v>218</v>
      </c>
      <c r="E1960" t="s">
        <v>8615</v>
      </c>
      <c r="F1960" t="s">
        <v>8616</v>
      </c>
      <c r="G1960" s="1">
        <v>44658.578472222223</v>
      </c>
      <c r="H1960" s="1">
        <v>44658.578472222223</v>
      </c>
      <c r="I1960">
        <v>87862254996</v>
      </c>
      <c r="J1960" t="s">
        <v>19</v>
      </c>
      <c r="K1960" t="s">
        <v>8617</v>
      </c>
      <c r="L1960" t="s">
        <v>8618</v>
      </c>
      <c r="M1960" s="2">
        <v>44698</v>
      </c>
      <c r="N1960" t="s">
        <v>8619</v>
      </c>
      <c r="O1960">
        <v>5760000</v>
      </c>
      <c r="P1960">
        <v>50</v>
      </c>
      <c r="Q1960" t="s">
        <v>8620</v>
      </c>
      <c r="R1960" t="s">
        <v>17</v>
      </c>
      <c r="S1960" s="2">
        <v>44695</v>
      </c>
    </row>
    <row r="1961" spans="1:19" x14ac:dyDescent="0.25">
      <c r="A1961">
        <v>2204042</v>
      </c>
      <c r="B1961">
        <v>3960</v>
      </c>
      <c r="C1961" t="s">
        <v>20</v>
      </c>
      <c r="D1961" t="s">
        <v>35</v>
      </c>
      <c r="E1961" t="s">
        <v>8621</v>
      </c>
      <c r="F1961" t="s">
        <v>8621</v>
      </c>
      <c r="G1961" s="1">
        <v>44658.459722222222</v>
      </c>
      <c r="H1961" s="1">
        <v>44658.461111111108</v>
      </c>
      <c r="I1961">
        <v>82236397094</v>
      </c>
      <c r="J1961" t="s">
        <v>19</v>
      </c>
      <c r="K1961" t="s">
        <v>8622</v>
      </c>
      <c r="L1961" t="s">
        <v>8623</v>
      </c>
      <c r="M1961" s="2">
        <v>44678</v>
      </c>
      <c r="N1961" t="s">
        <v>8624</v>
      </c>
      <c r="O1961">
        <v>8300000</v>
      </c>
      <c r="P1961">
        <v>100</v>
      </c>
      <c r="Q1961" t="s">
        <v>8625</v>
      </c>
      <c r="R1961" t="s">
        <v>28</v>
      </c>
      <c r="S1961" s="2">
        <v>44699</v>
      </c>
    </row>
    <row r="1962" spans="1:19" x14ac:dyDescent="0.25">
      <c r="A1962" t="s">
        <v>19</v>
      </c>
      <c r="B1962">
        <v>3862</v>
      </c>
      <c r="C1962" t="s">
        <v>29</v>
      </c>
      <c r="D1962" t="s">
        <v>30</v>
      </c>
      <c r="E1962" t="s">
        <v>31</v>
      </c>
      <c r="F1962" t="s">
        <v>31</v>
      </c>
      <c r="G1962" s="1">
        <v>44657.59097222222</v>
      </c>
      <c r="H1962" s="1">
        <v>44657.59097222222</v>
      </c>
      <c r="I1962">
        <v>85263394975</v>
      </c>
      <c r="J1962" t="s">
        <v>19</v>
      </c>
      <c r="K1962" t="s">
        <v>32</v>
      </c>
      <c r="L1962" t="s">
        <v>8626</v>
      </c>
      <c r="M1962" s="2">
        <v>44657</v>
      </c>
      <c r="N1962" t="s">
        <v>19</v>
      </c>
      <c r="O1962">
        <v>4500000</v>
      </c>
      <c r="P1962">
        <v>50</v>
      </c>
      <c r="Q1962" t="s">
        <v>8627</v>
      </c>
      <c r="R1962" t="s">
        <v>17</v>
      </c>
      <c r="S1962" s="2">
        <v>44662</v>
      </c>
    </row>
    <row r="1963" spans="1:19" x14ac:dyDescent="0.25">
      <c r="A1963" t="s">
        <v>19</v>
      </c>
      <c r="B1963">
        <v>3860</v>
      </c>
      <c r="C1963" t="s">
        <v>20</v>
      </c>
      <c r="D1963" t="s">
        <v>218</v>
      </c>
      <c r="E1963" t="s">
        <v>7344</v>
      </c>
      <c r="F1963" t="s">
        <v>8628</v>
      </c>
      <c r="G1963" s="1">
        <v>44657.390277777777</v>
      </c>
      <c r="H1963" s="1">
        <v>44657.390277777777</v>
      </c>
      <c r="I1963">
        <v>8119500291</v>
      </c>
      <c r="J1963" t="s">
        <v>19</v>
      </c>
      <c r="K1963" t="s">
        <v>7346</v>
      </c>
      <c r="L1963" t="s">
        <v>8629</v>
      </c>
      <c r="M1963" s="2">
        <v>44658</v>
      </c>
      <c r="N1963" t="s">
        <v>8630</v>
      </c>
      <c r="O1963">
        <v>1740000</v>
      </c>
      <c r="P1963">
        <v>10</v>
      </c>
      <c r="Q1963" t="s">
        <v>8631</v>
      </c>
      <c r="R1963" t="s">
        <v>17</v>
      </c>
      <c r="S1963" s="2">
        <v>44662</v>
      </c>
    </row>
    <row r="1964" spans="1:19" x14ac:dyDescent="0.25">
      <c r="A1964">
        <v>2204035</v>
      </c>
      <c r="B1964">
        <v>3925</v>
      </c>
      <c r="C1964" t="s">
        <v>20</v>
      </c>
      <c r="D1964" t="s">
        <v>218</v>
      </c>
      <c r="E1964" t="s">
        <v>4415</v>
      </c>
      <c r="F1964" t="s">
        <v>8632</v>
      </c>
      <c r="G1964" s="1">
        <v>44657.380555555559</v>
      </c>
      <c r="H1964" s="1">
        <v>44657.384027777778</v>
      </c>
      <c r="I1964">
        <v>85280259147</v>
      </c>
      <c r="J1964" t="s">
        <v>19</v>
      </c>
      <c r="K1964" t="s">
        <v>4417</v>
      </c>
      <c r="L1964" t="s">
        <v>8633</v>
      </c>
      <c r="M1964" s="2">
        <v>44672</v>
      </c>
      <c r="N1964" t="s">
        <v>8634</v>
      </c>
      <c r="O1964">
        <v>5000000</v>
      </c>
      <c r="P1964">
        <v>50</v>
      </c>
      <c r="Q1964" t="s">
        <v>8635</v>
      </c>
      <c r="R1964" t="s">
        <v>17</v>
      </c>
      <c r="S1964" s="2">
        <v>44680</v>
      </c>
    </row>
    <row r="1965" spans="1:19" x14ac:dyDescent="0.25">
      <c r="A1965">
        <v>2204033</v>
      </c>
      <c r="B1965">
        <v>4646</v>
      </c>
      <c r="C1965" t="s">
        <v>20</v>
      </c>
      <c r="D1965" t="s">
        <v>154</v>
      </c>
      <c r="E1965" t="s">
        <v>8636</v>
      </c>
      <c r="F1965" t="s">
        <v>8637</v>
      </c>
      <c r="G1965" s="1">
        <v>44656.658333333333</v>
      </c>
      <c r="H1965" s="1">
        <v>44656.65902777778</v>
      </c>
      <c r="I1965">
        <v>81293312394</v>
      </c>
      <c r="J1965" t="s">
        <v>19</v>
      </c>
      <c r="K1965" t="s">
        <v>8638</v>
      </c>
      <c r="L1965" t="s">
        <v>8639</v>
      </c>
      <c r="M1965" s="2">
        <v>44813</v>
      </c>
      <c r="N1965" t="s">
        <v>8640</v>
      </c>
      <c r="O1965">
        <v>2500000</v>
      </c>
      <c r="P1965">
        <v>10</v>
      </c>
      <c r="Q1965" t="s">
        <v>8641</v>
      </c>
      <c r="R1965" t="s">
        <v>28</v>
      </c>
      <c r="S1965" s="2">
        <v>44827</v>
      </c>
    </row>
    <row r="1966" spans="1:19" x14ac:dyDescent="0.25">
      <c r="A1966" t="s">
        <v>19</v>
      </c>
      <c r="B1966">
        <v>3857</v>
      </c>
      <c r="C1966" t="s">
        <v>20</v>
      </c>
      <c r="D1966" t="s">
        <v>218</v>
      </c>
      <c r="E1966" t="s">
        <v>8642</v>
      </c>
      <c r="F1966" t="s">
        <v>8642</v>
      </c>
      <c r="G1966" s="1">
        <v>44656.486805555556</v>
      </c>
      <c r="H1966" s="1">
        <v>44656.486805555556</v>
      </c>
      <c r="I1966">
        <v>817714616</v>
      </c>
      <c r="J1966" t="s">
        <v>19</v>
      </c>
      <c r="K1966" t="s">
        <v>8643</v>
      </c>
      <c r="L1966" t="s">
        <v>8644</v>
      </c>
      <c r="M1966" s="2">
        <v>44656</v>
      </c>
      <c r="N1966" t="s">
        <v>8645</v>
      </c>
      <c r="O1966">
        <v>4900000</v>
      </c>
      <c r="P1966">
        <v>70</v>
      </c>
      <c r="Q1966" t="s">
        <v>8646</v>
      </c>
      <c r="R1966" t="s">
        <v>17</v>
      </c>
      <c r="S1966" s="2">
        <v>44659</v>
      </c>
    </row>
    <row r="1967" spans="1:19" x14ac:dyDescent="0.25">
      <c r="A1967">
        <v>2204046</v>
      </c>
      <c r="B1967">
        <v>5066</v>
      </c>
      <c r="C1967" t="s">
        <v>20</v>
      </c>
      <c r="D1967" t="s">
        <v>6104</v>
      </c>
      <c r="E1967" t="s">
        <v>6894</v>
      </c>
      <c r="F1967" t="s">
        <v>8647</v>
      </c>
      <c r="G1967" s="1">
        <v>44655.531944444447</v>
      </c>
      <c r="H1967" s="1">
        <v>44656.435416666667</v>
      </c>
      <c r="I1967">
        <v>81241267606</v>
      </c>
      <c r="J1967" t="s">
        <v>19</v>
      </c>
      <c r="K1967" t="s">
        <v>1023</v>
      </c>
      <c r="L1967" t="s">
        <v>8648</v>
      </c>
      <c r="M1967" s="2">
        <v>44874</v>
      </c>
      <c r="N1967" t="s">
        <v>8649</v>
      </c>
      <c r="O1967">
        <v>2375000</v>
      </c>
      <c r="P1967">
        <v>25</v>
      </c>
      <c r="Q1967" t="s">
        <v>8650</v>
      </c>
      <c r="R1967" t="s">
        <v>19</v>
      </c>
      <c r="S1967" s="2">
        <v>44883</v>
      </c>
    </row>
    <row r="1968" spans="1:19" x14ac:dyDescent="0.25">
      <c r="A1968">
        <v>2204023</v>
      </c>
      <c r="B1968">
        <v>4023</v>
      </c>
      <c r="C1968" t="s">
        <v>20</v>
      </c>
      <c r="D1968" t="s">
        <v>319</v>
      </c>
      <c r="E1968" t="s">
        <v>8651</v>
      </c>
      <c r="F1968" t="s">
        <v>8651</v>
      </c>
      <c r="G1968" s="1">
        <v>44656.404166666667</v>
      </c>
      <c r="H1968" s="1">
        <v>44656.404861111114</v>
      </c>
      <c r="I1968">
        <v>81908737392</v>
      </c>
      <c r="J1968" t="s">
        <v>19</v>
      </c>
      <c r="K1968" t="s">
        <v>1648</v>
      </c>
      <c r="L1968" t="s">
        <v>8652</v>
      </c>
      <c r="M1968" s="2">
        <v>44705</v>
      </c>
      <c r="N1968" t="s">
        <v>8653</v>
      </c>
      <c r="O1968">
        <v>12654000</v>
      </c>
      <c r="P1968">
        <v>200</v>
      </c>
      <c r="Q1968" t="s">
        <v>8654</v>
      </c>
      <c r="R1968" t="s">
        <v>17</v>
      </c>
      <c r="S1968" s="2">
        <v>44713</v>
      </c>
    </row>
    <row r="1969" spans="1:19" x14ac:dyDescent="0.25">
      <c r="A1969">
        <v>2204034</v>
      </c>
      <c r="B1969">
        <v>5146</v>
      </c>
      <c r="C1969" t="s">
        <v>110</v>
      </c>
      <c r="D1969" t="s">
        <v>59</v>
      </c>
      <c r="E1969" t="s">
        <v>8655</v>
      </c>
      <c r="F1969" t="s">
        <v>8655</v>
      </c>
      <c r="G1969" s="1">
        <v>44656.402777777781</v>
      </c>
      <c r="H1969" s="1">
        <v>44656.40347222222</v>
      </c>
      <c r="I1969">
        <v>81284319130</v>
      </c>
      <c r="J1969" t="s">
        <v>19</v>
      </c>
      <c r="K1969" t="s">
        <v>8656</v>
      </c>
      <c r="L1969" t="s">
        <v>8657</v>
      </c>
      <c r="M1969" s="2">
        <v>44886</v>
      </c>
      <c r="N1969" t="s">
        <v>8658</v>
      </c>
      <c r="O1969">
        <v>3330020</v>
      </c>
      <c r="P1969">
        <v>31</v>
      </c>
      <c r="Q1969" t="s">
        <v>8659</v>
      </c>
      <c r="R1969" t="s">
        <v>17</v>
      </c>
      <c r="S1969" s="2">
        <v>44895</v>
      </c>
    </row>
    <row r="1970" spans="1:19" x14ac:dyDescent="0.25">
      <c r="A1970">
        <v>2204030</v>
      </c>
      <c r="B1970">
        <v>3933</v>
      </c>
      <c r="C1970" t="s">
        <v>20</v>
      </c>
      <c r="D1970" t="s">
        <v>65</v>
      </c>
      <c r="E1970" t="s">
        <v>8660</v>
      </c>
      <c r="F1970" t="s">
        <v>8660</v>
      </c>
      <c r="G1970" s="1">
        <v>44656.269444444442</v>
      </c>
      <c r="H1970" s="1">
        <v>44656.270138888889</v>
      </c>
      <c r="I1970">
        <v>8122447259</v>
      </c>
      <c r="J1970" t="s">
        <v>19</v>
      </c>
      <c r="K1970" t="s">
        <v>8661</v>
      </c>
      <c r="L1970" t="s">
        <v>8662</v>
      </c>
      <c r="M1970" s="2">
        <v>44675</v>
      </c>
      <c r="N1970" t="s">
        <v>8663</v>
      </c>
      <c r="O1970">
        <v>7650000</v>
      </c>
      <c r="P1970">
        <v>50</v>
      </c>
      <c r="Q1970" t="s">
        <v>8664</v>
      </c>
      <c r="R1970" t="s">
        <v>17</v>
      </c>
      <c r="S1970" s="2">
        <v>25569</v>
      </c>
    </row>
    <row r="1971" spans="1:19" x14ac:dyDescent="0.25">
      <c r="A1971">
        <v>2204031</v>
      </c>
      <c r="B1971">
        <v>3932</v>
      </c>
      <c r="C1971" t="s">
        <v>20</v>
      </c>
      <c r="D1971" t="s">
        <v>65</v>
      </c>
      <c r="E1971" t="s">
        <v>8665</v>
      </c>
      <c r="F1971" t="s">
        <v>8665</v>
      </c>
      <c r="G1971" s="1">
        <v>44656.229861111111</v>
      </c>
      <c r="H1971" s="1">
        <v>44656.230555555558</v>
      </c>
      <c r="I1971">
        <v>87794032570</v>
      </c>
      <c r="J1971" t="s">
        <v>19</v>
      </c>
      <c r="K1971" t="s">
        <v>8666</v>
      </c>
      <c r="L1971" t="s">
        <v>8667</v>
      </c>
      <c r="M1971" s="2">
        <v>44675</v>
      </c>
      <c r="N1971" t="s">
        <v>8668</v>
      </c>
      <c r="O1971">
        <v>1509600</v>
      </c>
      <c r="P1971">
        <v>10</v>
      </c>
      <c r="Q1971" t="s">
        <v>8669</v>
      </c>
      <c r="R1971" t="s">
        <v>28</v>
      </c>
      <c r="S1971" s="2">
        <v>25569</v>
      </c>
    </row>
    <row r="1972" spans="1:19" x14ac:dyDescent="0.25">
      <c r="A1972">
        <v>2204038</v>
      </c>
      <c r="B1972">
        <v>4319</v>
      </c>
      <c r="C1972" t="s">
        <v>20</v>
      </c>
      <c r="D1972" t="s">
        <v>65</v>
      </c>
      <c r="E1972" t="s">
        <v>8670</v>
      </c>
      <c r="F1972" t="s">
        <v>8671</v>
      </c>
      <c r="G1972" s="1">
        <v>44656.212500000001</v>
      </c>
      <c r="H1972" s="1">
        <v>44656.213194444441</v>
      </c>
      <c r="I1972">
        <v>8121510741</v>
      </c>
      <c r="J1972" t="s">
        <v>19</v>
      </c>
      <c r="K1972" t="s">
        <v>8672</v>
      </c>
      <c r="L1972" t="s">
        <v>8673</v>
      </c>
      <c r="M1972" s="2">
        <v>44755</v>
      </c>
      <c r="N1972" t="s">
        <v>8674</v>
      </c>
      <c r="O1972">
        <v>2632500</v>
      </c>
      <c r="P1972">
        <v>25</v>
      </c>
      <c r="Q1972" t="s">
        <v>8675</v>
      </c>
      <c r="R1972" t="s">
        <v>28</v>
      </c>
      <c r="S1972" s="2">
        <v>44776</v>
      </c>
    </row>
    <row r="1973" spans="1:19" x14ac:dyDescent="0.25">
      <c r="A1973">
        <v>2204018</v>
      </c>
      <c r="B1973">
        <v>4057</v>
      </c>
      <c r="C1973" t="s">
        <v>20</v>
      </c>
      <c r="D1973" t="s">
        <v>218</v>
      </c>
      <c r="E1973" t="s">
        <v>8676</v>
      </c>
      <c r="F1973" t="s">
        <v>8677</v>
      </c>
      <c r="G1973" s="1">
        <v>44655.620138888888</v>
      </c>
      <c r="H1973" s="1">
        <v>44655.620833333334</v>
      </c>
      <c r="I1973">
        <v>88229034668</v>
      </c>
      <c r="J1973" t="s">
        <v>19</v>
      </c>
      <c r="K1973" t="s">
        <v>8678</v>
      </c>
      <c r="L1973" t="s">
        <v>8679</v>
      </c>
      <c r="M1973" s="2">
        <v>44704</v>
      </c>
      <c r="N1973" t="s">
        <v>8680</v>
      </c>
      <c r="O1973">
        <v>5197500</v>
      </c>
      <c r="P1973">
        <v>25</v>
      </c>
      <c r="Q1973" t="s">
        <v>8681</v>
      </c>
      <c r="R1973" t="s">
        <v>28</v>
      </c>
      <c r="S1973" s="2">
        <v>44708</v>
      </c>
    </row>
    <row r="1974" spans="1:19" x14ac:dyDescent="0.25">
      <c r="A1974">
        <v>2204020</v>
      </c>
      <c r="B1974">
        <v>4262</v>
      </c>
      <c r="C1974" t="s">
        <v>20</v>
      </c>
      <c r="D1974" t="s">
        <v>103</v>
      </c>
      <c r="E1974" t="s">
        <v>3987</v>
      </c>
      <c r="F1974" t="s">
        <v>3987</v>
      </c>
      <c r="G1974" s="1">
        <v>44655.580555555556</v>
      </c>
      <c r="H1974" s="1">
        <v>44655.580555555556</v>
      </c>
      <c r="I1974">
        <v>82216666761</v>
      </c>
      <c r="J1974" t="s">
        <v>19</v>
      </c>
      <c r="K1974" t="s">
        <v>3988</v>
      </c>
      <c r="L1974" t="s">
        <v>8682</v>
      </c>
      <c r="M1974" s="2">
        <v>44746</v>
      </c>
      <c r="N1974" t="s">
        <v>8683</v>
      </c>
      <c r="O1974">
        <v>4350000</v>
      </c>
      <c r="P1974">
        <v>50</v>
      </c>
      <c r="Q1974" t="s">
        <v>8684</v>
      </c>
      <c r="R1974" t="s">
        <v>17</v>
      </c>
      <c r="S1974" s="2">
        <v>44751</v>
      </c>
    </row>
    <row r="1975" spans="1:19" x14ac:dyDescent="0.25">
      <c r="A1975">
        <v>2204016</v>
      </c>
      <c r="B1975">
        <v>4916</v>
      </c>
      <c r="C1975" t="s">
        <v>20</v>
      </c>
      <c r="D1975" t="s">
        <v>6104</v>
      </c>
      <c r="E1975" t="s">
        <v>6894</v>
      </c>
      <c r="F1975" t="s">
        <v>8685</v>
      </c>
      <c r="G1975" s="1">
        <v>44655.529166666667</v>
      </c>
      <c r="H1975" s="1">
        <v>44655.532638888886</v>
      </c>
      <c r="I1975">
        <v>81241267606</v>
      </c>
      <c r="J1975" t="s">
        <v>19</v>
      </c>
      <c r="K1975" t="s">
        <v>1023</v>
      </c>
      <c r="L1975" t="s">
        <v>8686</v>
      </c>
      <c r="M1975" s="2">
        <v>44956</v>
      </c>
      <c r="N1975" t="s">
        <v>19</v>
      </c>
      <c r="O1975">
        <v>3600000</v>
      </c>
      <c r="P1975">
        <v>25</v>
      </c>
      <c r="Q1975" t="s">
        <v>8687</v>
      </c>
      <c r="R1975" t="s">
        <v>19</v>
      </c>
      <c r="S1975" s="2">
        <v>44855</v>
      </c>
    </row>
    <row r="1976" spans="1:19" x14ac:dyDescent="0.25">
      <c r="A1976">
        <v>2204015</v>
      </c>
      <c r="B1976">
        <v>4474</v>
      </c>
      <c r="C1976" t="s">
        <v>20</v>
      </c>
      <c r="D1976" t="s">
        <v>6104</v>
      </c>
      <c r="E1976" t="s">
        <v>6894</v>
      </c>
      <c r="F1976" t="s">
        <v>8688</v>
      </c>
      <c r="G1976" s="1">
        <v>44641.717361111114</v>
      </c>
      <c r="H1976" s="1">
        <v>44655.532638888886</v>
      </c>
      <c r="I1976">
        <v>81241267606</v>
      </c>
      <c r="J1976" t="s">
        <v>19</v>
      </c>
      <c r="K1976" t="s">
        <v>1023</v>
      </c>
      <c r="L1976" t="s">
        <v>8689</v>
      </c>
      <c r="M1976" s="2">
        <v>44784</v>
      </c>
      <c r="N1976" t="s">
        <v>8690</v>
      </c>
      <c r="O1976">
        <v>4800000</v>
      </c>
      <c r="P1976">
        <v>50</v>
      </c>
      <c r="Q1976" t="s">
        <v>8691</v>
      </c>
      <c r="R1976" t="s">
        <v>19</v>
      </c>
      <c r="S1976" s="2">
        <v>44791</v>
      </c>
    </row>
    <row r="1977" spans="1:19" x14ac:dyDescent="0.25">
      <c r="A1977">
        <v>2204014</v>
      </c>
      <c r="B1977">
        <v>5935</v>
      </c>
      <c r="C1977" t="s">
        <v>20</v>
      </c>
      <c r="D1977" t="s">
        <v>6104</v>
      </c>
      <c r="E1977" t="s">
        <v>8692</v>
      </c>
      <c r="F1977" t="s">
        <v>8693</v>
      </c>
      <c r="G1977" s="1">
        <v>44641.72152777778</v>
      </c>
      <c r="H1977" s="1">
        <v>44655.520138888889</v>
      </c>
      <c r="I1977">
        <v>82349800558</v>
      </c>
      <c r="J1977" t="s">
        <v>19</v>
      </c>
      <c r="K1977" t="s">
        <v>8694</v>
      </c>
      <c r="L1977" t="s">
        <v>8695</v>
      </c>
      <c r="M1977" s="2">
        <v>44993</v>
      </c>
      <c r="N1977" t="s">
        <v>8696</v>
      </c>
      <c r="O1977">
        <v>5700000</v>
      </c>
      <c r="P1977">
        <v>50</v>
      </c>
      <c r="Q1977" t="s">
        <v>8697</v>
      </c>
      <c r="R1977" t="s">
        <v>19</v>
      </c>
      <c r="S1977" s="2">
        <v>45000</v>
      </c>
    </row>
    <row r="1978" spans="1:19" x14ac:dyDescent="0.25">
      <c r="A1978">
        <v>2204012</v>
      </c>
      <c r="B1978">
        <v>3943</v>
      </c>
      <c r="C1978" t="s">
        <v>20</v>
      </c>
      <c r="D1978" t="s">
        <v>21</v>
      </c>
      <c r="E1978" t="s">
        <v>8698</v>
      </c>
      <c r="F1978" t="s">
        <v>8699</v>
      </c>
      <c r="G1978" s="1">
        <v>44655.037499999999</v>
      </c>
      <c r="H1978" s="1">
        <v>44655.038194444445</v>
      </c>
      <c r="I1978">
        <v>85229899426</v>
      </c>
      <c r="J1978" t="s">
        <v>19</v>
      </c>
      <c r="K1978" t="s">
        <v>8700</v>
      </c>
      <c r="L1978" t="s">
        <v>8701</v>
      </c>
      <c r="M1978" s="2">
        <v>44676</v>
      </c>
      <c r="N1978" t="s">
        <v>8702</v>
      </c>
      <c r="O1978">
        <v>2192250</v>
      </c>
      <c r="P1978">
        <v>25</v>
      </c>
      <c r="Q1978" t="s">
        <v>8703</v>
      </c>
      <c r="R1978" t="s">
        <v>17</v>
      </c>
      <c r="S1978" s="2">
        <v>44685</v>
      </c>
    </row>
    <row r="1979" spans="1:19" x14ac:dyDescent="0.25">
      <c r="A1979">
        <v>2204011</v>
      </c>
      <c r="B1979">
        <v>4050</v>
      </c>
      <c r="C1979" t="s">
        <v>20</v>
      </c>
      <c r="D1979" t="s">
        <v>21</v>
      </c>
      <c r="E1979" t="s">
        <v>8704</v>
      </c>
      <c r="F1979" t="s">
        <v>8705</v>
      </c>
      <c r="G1979" s="1">
        <v>44655.021527777775</v>
      </c>
      <c r="H1979" s="1">
        <v>44655.035416666666</v>
      </c>
      <c r="I1979">
        <v>85156154962</v>
      </c>
      <c r="J1979" t="s">
        <v>19</v>
      </c>
      <c r="K1979" t="s">
        <v>8706</v>
      </c>
      <c r="L1979" t="s">
        <v>8707</v>
      </c>
      <c r="M1979" s="2">
        <v>44704</v>
      </c>
      <c r="N1979" t="s">
        <v>8708</v>
      </c>
      <c r="O1979">
        <v>2442000</v>
      </c>
      <c r="P1979">
        <v>10</v>
      </c>
      <c r="Q1979" t="s">
        <v>8709</v>
      </c>
      <c r="R1979" t="s">
        <v>17</v>
      </c>
      <c r="S1979" s="2">
        <v>44711</v>
      </c>
    </row>
    <row r="1980" spans="1:19" x14ac:dyDescent="0.25">
      <c r="A1980">
        <v>2204010</v>
      </c>
      <c r="B1980">
        <v>4278</v>
      </c>
      <c r="C1980" t="s">
        <v>20</v>
      </c>
      <c r="D1980" t="s">
        <v>21</v>
      </c>
      <c r="E1980" t="s">
        <v>8710</v>
      </c>
      <c r="F1980" t="s">
        <v>8711</v>
      </c>
      <c r="G1980" s="1">
        <v>44655.031944444447</v>
      </c>
      <c r="H1980" s="1">
        <v>44655.035416666666</v>
      </c>
      <c r="I1980">
        <v>85648404546</v>
      </c>
      <c r="J1980" t="s">
        <v>19</v>
      </c>
      <c r="K1980" t="s">
        <v>8712</v>
      </c>
      <c r="L1980" t="s">
        <v>8713</v>
      </c>
      <c r="M1980" s="2">
        <v>44749</v>
      </c>
      <c r="N1980" t="s">
        <v>8714</v>
      </c>
      <c r="O1980">
        <v>3000000</v>
      </c>
      <c r="P1980">
        <v>50</v>
      </c>
      <c r="Q1980" t="s">
        <v>8715</v>
      </c>
      <c r="R1980" t="s">
        <v>17</v>
      </c>
      <c r="S1980" s="2">
        <v>44761</v>
      </c>
    </row>
    <row r="1981" spans="1:19" x14ac:dyDescent="0.25">
      <c r="A1981">
        <v>2204007</v>
      </c>
      <c r="B1981">
        <v>3893</v>
      </c>
      <c r="C1981" t="s">
        <v>20</v>
      </c>
      <c r="D1981" t="s">
        <v>78</v>
      </c>
      <c r="E1981" t="s">
        <v>251</v>
      </c>
      <c r="F1981" t="s">
        <v>8716</v>
      </c>
      <c r="G1981" s="1">
        <v>44655.007638888892</v>
      </c>
      <c r="H1981" s="1">
        <v>44655.008333333331</v>
      </c>
      <c r="I1981">
        <v>81299313846</v>
      </c>
      <c r="J1981" t="s">
        <v>19</v>
      </c>
      <c r="K1981" t="s">
        <v>252</v>
      </c>
      <c r="L1981" t="s">
        <v>8717</v>
      </c>
      <c r="M1981" s="2">
        <v>44664</v>
      </c>
      <c r="N1981" t="s">
        <v>8718</v>
      </c>
      <c r="O1981">
        <v>3163500</v>
      </c>
      <c r="P1981">
        <v>50</v>
      </c>
      <c r="Q1981" t="s">
        <v>8719</v>
      </c>
      <c r="R1981" t="s">
        <v>17</v>
      </c>
      <c r="S1981" s="2">
        <v>44676</v>
      </c>
    </row>
    <row r="1982" spans="1:19" x14ac:dyDescent="0.25">
      <c r="A1982">
        <v>2204006</v>
      </c>
      <c r="B1982">
        <v>3992</v>
      </c>
      <c r="C1982" t="s">
        <v>20</v>
      </c>
      <c r="D1982" t="s">
        <v>43</v>
      </c>
      <c r="E1982" t="s">
        <v>7238</v>
      </c>
      <c r="F1982" t="s">
        <v>7238</v>
      </c>
      <c r="G1982" s="1">
        <v>44652.65</v>
      </c>
      <c r="H1982" s="1">
        <v>44652.65</v>
      </c>
      <c r="I1982">
        <v>87743209265</v>
      </c>
      <c r="J1982" t="s">
        <v>19</v>
      </c>
      <c r="K1982" t="s">
        <v>7240</v>
      </c>
      <c r="L1982" t="s">
        <v>8720</v>
      </c>
      <c r="M1982" s="2">
        <v>44695</v>
      </c>
      <c r="N1982" t="s">
        <v>8721</v>
      </c>
      <c r="O1982">
        <v>2275000</v>
      </c>
      <c r="P1982">
        <v>25</v>
      </c>
      <c r="Q1982" t="s">
        <v>8722</v>
      </c>
      <c r="R1982" t="s">
        <v>17</v>
      </c>
      <c r="S1982" s="2">
        <v>44709</v>
      </c>
    </row>
    <row r="1983" spans="1:19" x14ac:dyDescent="0.25">
      <c r="A1983">
        <v>2204019</v>
      </c>
      <c r="B1983">
        <v>3976</v>
      </c>
      <c r="C1983" t="s">
        <v>20</v>
      </c>
      <c r="D1983" t="s">
        <v>43</v>
      </c>
      <c r="E1983" t="s">
        <v>8723</v>
      </c>
      <c r="F1983" t="s">
        <v>8724</v>
      </c>
      <c r="G1983" s="1">
        <v>44652.647916666669</v>
      </c>
      <c r="H1983" s="1">
        <v>44652.649305555555</v>
      </c>
      <c r="I1983">
        <v>85896332939</v>
      </c>
      <c r="J1983" t="s">
        <v>19</v>
      </c>
      <c r="K1983" t="s">
        <v>8725</v>
      </c>
      <c r="L1983" t="s">
        <v>8726</v>
      </c>
      <c r="M1983" s="2">
        <v>44690</v>
      </c>
      <c r="N1983" t="s">
        <v>8727</v>
      </c>
      <c r="O1983">
        <v>3720000</v>
      </c>
      <c r="P1983">
        <v>50</v>
      </c>
      <c r="Q1983" t="s">
        <v>8728</v>
      </c>
      <c r="R1983" t="s">
        <v>28</v>
      </c>
      <c r="S1983" s="2">
        <v>44704</v>
      </c>
    </row>
    <row r="1984" spans="1:19" x14ac:dyDescent="0.25">
      <c r="A1984">
        <v>2204005</v>
      </c>
      <c r="B1984">
        <v>4556</v>
      </c>
      <c r="C1984" t="s">
        <v>20</v>
      </c>
      <c r="D1984" t="s">
        <v>43</v>
      </c>
      <c r="E1984" t="s">
        <v>8729</v>
      </c>
      <c r="F1984" t="s">
        <v>8729</v>
      </c>
      <c r="G1984" s="1">
        <v>44652.646527777775</v>
      </c>
      <c r="H1984" s="1">
        <v>44652.647222222222</v>
      </c>
      <c r="I1984">
        <v>82199093038</v>
      </c>
      <c r="J1984" t="s">
        <v>19</v>
      </c>
      <c r="K1984" t="s">
        <v>8730</v>
      </c>
      <c r="L1984" t="s">
        <v>8731</v>
      </c>
      <c r="M1984" s="2">
        <v>44797</v>
      </c>
      <c r="N1984" t="s">
        <v>8732</v>
      </c>
      <c r="O1984">
        <v>11100000</v>
      </c>
      <c r="P1984">
        <v>300</v>
      </c>
      <c r="Q1984" t="s">
        <v>8733</v>
      </c>
      <c r="R1984" t="s">
        <v>17</v>
      </c>
      <c r="S1984" s="2">
        <v>44818</v>
      </c>
    </row>
    <row r="1985" spans="1:19" x14ac:dyDescent="0.25">
      <c r="A1985">
        <v>2204021</v>
      </c>
      <c r="B1985">
        <v>5588</v>
      </c>
      <c r="C1985" t="s">
        <v>20</v>
      </c>
      <c r="D1985" t="s">
        <v>3396</v>
      </c>
      <c r="E1985" t="s">
        <v>8734</v>
      </c>
      <c r="F1985" t="s">
        <v>8734</v>
      </c>
      <c r="G1985" s="1">
        <v>44652.4375</v>
      </c>
      <c r="H1985" s="1">
        <v>44652.438194444447</v>
      </c>
      <c r="I1985" s="3">
        <v>6280000000000</v>
      </c>
      <c r="J1985" t="s">
        <v>19</v>
      </c>
      <c r="K1985" t="s">
        <v>8735</v>
      </c>
      <c r="L1985" t="s">
        <v>8736</v>
      </c>
      <c r="M1985" s="2">
        <v>44946</v>
      </c>
      <c r="N1985" t="s">
        <v>8737</v>
      </c>
      <c r="O1985">
        <v>5800000</v>
      </c>
      <c r="P1985">
        <v>50</v>
      </c>
      <c r="Q1985" t="s">
        <v>8738</v>
      </c>
      <c r="R1985" t="s">
        <v>19</v>
      </c>
      <c r="S1985" s="2">
        <v>44953</v>
      </c>
    </row>
    <row r="1986" spans="1:19" x14ac:dyDescent="0.25">
      <c r="A1986" t="s">
        <v>19</v>
      </c>
      <c r="B1986">
        <v>3846</v>
      </c>
      <c r="C1986" t="s">
        <v>29</v>
      </c>
      <c r="D1986" t="s">
        <v>154</v>
      </c>
      <c r="E1986" t="s">
        <v>8739</v>
      </c>
      <c r="F1986" t="s">
        <v>8739</v>
      </c>
      <c r="G1986" s="1">
        <v>44651.702777777777</v>
      </c>
      <c r="H1986" s="1">
        <v>44651.702777777777</v>
      </c>
      <c r="I1986" s="3">
        <v>895000000000</v>
      </c>
      <c r="J1986" t="s">
        <v>19</v>
      </c>
      <c r="K1986" t="s">
        <v>8740</v>
      </c>
      <c r="L1986" t="s">
        <v>8741</v>
      </c>
      <c r="M1986" s="2">
        <v>44651</v>
      </c>
      <c r="N1986" t="s">
        <v>8742</v>
      </c>
      <c r="O1986">
        <v>4635000</v>
      </c>
      <c r="P1986">
        <v>60</v>
      </c>
      <c r="Q1986" t="s">
        <v>8743</v>
      </c>
      <c r="R1986" t="s">
        <v>17</v>
      </c>
      <c r="S1986" s="2">
        <v>44664</v>
      </c>
    </row>
    <row r="1987" spans="1:19" x14ac:dyDescent="0.25">
      <c r="A1987">
        <v>2203127</v>
      </c>
      <c r="B1987">
        <v>3867</v>
      </c>
      <c r="C1987" t="s">
        <v>20</v>
      </c>
      <c r="D1987" t="s">
        <v>2704</v>
      </c>
      <c r="E1987" t="s">
        <v>8744</v>
      </c>
      <c r="F1987" t="s">
        <v>8745</v>
      </c>
      <c r="G1987" s="1">
        <v>44650.409722222219</v>
      </c>
      <c r="H1987" s="1">
        <v>44650.414583333331</v>
      </c>
      <c r="I1987">
        <v>82345148092</v>
      </c>
      <c r="J1987" t="s">
        <v>19</v>
      </c>
      <c r="K1987" t="s">
        <v>7885</v>
      </c>
      <c r="L1987" t="s">
        <v>8746</v>
      </c>
      <c r="M1987" s="2">
        <v>44658</v>
      </c>
      <c r="N1987" t="s">
        <v>8747</v>
      </c>
      <c r="O1987">
        <v>1100000</v>
      </c>
      <c r="P1987">
        <v>1</v>
      </c>
      <c r="Q1987" t="s">
        <v>8748</v>
      </c>
      <c r="R1987" t="s">
        <v>17</v>
      </c>
      <c r="S1987" s="2">
        <v>44680</v>
      </c>
    </row>
    <row r="1988" spans="1:19" x14ac:dyDescent="0.25">
      <c r="A1988">
        <v>2203125</v>
      </c>
      <c r="B1988">
        <v>3877</v>
      </c>
      <c r="C1988" t="s">
        <v>20</v>
      </c>
      <c r="D1988" t="s">
        <v>43</v>
      </c>
      <c r="E1988" t="s">
        <v>8749</v>
      </c>
      <c r="F1988" t="s">
        <v>8749</v>
      </c>
      <c r="G1988" s="1">
        <v>44649.480555555558</v>
      </c>
      <c r="H1988" s="1">
        <v>44649.480555555558</v>
      </c>
      <c r="I1988" s="3">
        <v>6290000000000</v>
      </c>
      <c r="J1988" t="s">
        <v>19</v>
      </c>
      <c r="K1988" t="s">
        <v>8750</v>
      </c>
      <c r="L1988" t="s">
        <v>8751</v>
      </c>
      <c r="M1988" s="2">
        <v>44662</v>
      </c>
      <c r="N1988" t="s">
        <v>8752</v>
      </c>
      <c r="O1988">
        <v>9900001</v>
      </c>
      <c r="P1988">
        <v>150</v>
      </c>
      <c r="Q1988" t="s">
        <v>8753</v>
      </c>
      <c r="R1988" t="s">
        <v>28</v>
      </c>
      <c r="S1988" s="2">
        <v>44676</v>
      </c>
    </row>
    <row r="1989" spans="1:19" x14ac:dyDescent="0.25">
      <c r="A1989">
        <v>2203122</v>
      </c>
      <c r="B1989">
        <v>4189</v>
      </c>
      <c r="C1989" t="s">
        <v>20</v>
      </c>
      <c r="D1989" t="s">
        <v>59</v>
      </c>
      <c r="E1989" t="s">
        <v>8754</v>
      </c>
      <c r="F1989" t="s">
        <v>8754</v>
      </c>
      <c r="G1989" s="1">
        <v>44648.490972222222</v>
      </c>
      <c r="H1989" s="1">
        <v>44648.491666666669</v>
      </c>
      <c r="I1989">
        <v>85216947411</v>
      </c>
      <c r="J1989" t="s">
        <v>19</v>
      </c>
      <c r="K1989" t="s">
        <v>8755</v>
      </c>
      <c r="L1989" t="s">
        <v>8756</v>
      </c>
      <c r="M1989" s="2">
        <v>44734</v>
      </c>
      <c r="N1989" t="s">
        <v>8757</v>
      </c>
      <c r="O1989">
        <v>2247750</v>
      </c>
      <c r="P1989">
        <v>25</v>
      </c>
      <c r="Q1989" t="s">
        <v>8758</v>
      </c>
      <c r="R1989" t="s">
        <v>17</v>
      </c>
      <c r="S1989" s="2">
        <v>44746</v>
      </c>
    </row>
    <row r="1990" spans="1:19" x14ac:dyDescent="0.25">
      <c r="A1990" t="s">
        <v>19</v>
      </c>
      <c r="B1990">
        <v>3840</v>
      </c>
      <c r="C1990" t="s">
        <v>29</v>
      </c>
      <c r="D1990" t="s">
        <v>43</v>
      </c>
      <c r="E1990" t="s">
        <v>44</v>
      </c>
      <c r="F1990" t="s">
        <v>8759</v>
      </c>
      <c r="G1990" s="1">
        <v>44648.430555555555</v>
      </c>
      <c r="H1990" s="1">
        <v>44648.430555555555</v>
      </c>
      <c r="I1990">
        <v>81411147855</v>
      </c>
      <c r="J1990" t="s">
        <v>19</v>
      </c>
      <c r="K1990" t="s">
        <v>45</v>
      </c>
      <c r="L1990" t="s">
        <v>8760</v>
      </c>
      <c r="M1990" s="2">
        <v>44648</v>
      </c>
      <c r="N1990" t="s">
        <v>8761</v>
      </c>
      <c r="O1990">
        <v>4000000</v>
      </c>
      <c r="P1990">
        <v>50</v>
      </c>
      <c r="Q1990" t="s">
        <v>8469</v>
      </c>
      <c r="R1990" t="s">
        <v>17</v>
      </c>
      <c r="S1990" s="2">
        <v>44662</v>
      </c>
    </row>
    <row r="1991" spans="1:19" x14ac:dyDescent="0.25">
      <c r="A1991" t="s">
        <v>19</v>
      </c>
      <c r="B1991">
        <v>3828</v>
      </c>
      <c r="C1991" t="s">
        <v>20</v>
      </c>
      <c r="D1991" t="s">
        <v>103</v>
      </c>
      <c r="E1991" t="s">
        <v>104</v>
      </c>
      <c r="F1991" t="s">
        <v>104</v>
      </c>
      <c r="G1991" s="1">
        <v>44645.397222222222</v>
      </c>
      <c r="H1991" s="1">
        <v>44645.397916666669</v>
      </c>
      <c r="I1991">
        <v>81320541460</v>
      </c>
      <c r="J1991" t="s">
        <v>19</v>
      </c>
      <c r="K1991" t="s">
        <v>106</v>
      </c>
      <c r="L1991" t="s">
        <v>8762</v>
      </c>
      <c r="M1991" s="2">
        <v>44645</v>
      </c>
      <c r="N1991" t="s">
        <v>19</v>
      </c>
      <c r="O1991">
        <v>2740000</v>
      </c>
      <c r="P1991">
        <v>10</v>
      </c>
      <c r="Q1991" t="s">
        <v>8422</v>
      </c>
      <c r="R1991" t="s">
        <v>17</v>
      </c>
      <c r="S1991" s="2">
        <v>44651</v>
      </c>
    </row>
    <row r="1992" spans="1:19" x14ac:dyDescent="0.25">
      <c r="A1992" t="s">
        <v>19</v>
      </c>
      <c r="B1992">
        <v>3827</v>
      </c>
      <c r="C1992" t="s">
        <v>29</v>
      </c>
      <c r="D1992" t="s">
        <v>30</v>
      </c>
      <c r="E1992" t="s">
        <v>8763</v>
      </c>
      <c r="F1992" t="s">
        <v>8764</v>
      </c>
      <c r="G1992" s="1">
        <v>44645.36041666667</v>
      </c>
      <c r="H1992" s="1">
        <v>44645.36041666667</v>
      </c>
      <c r="I1992">
        <v>81328233456</v>
      </c>
      <c r="J1992" t="s">
        <v>19</v>
      </c>
      <c r="K1992" t="s">
        <v>8765</v>
      </c>
      <c r="L1992" t="s">
        <v>8766</v>
      </c>
      <c r="M1992" s="2">
        <v>44645</v>
      </c>
      <c r="N1992" t="s">
        <v>8767</v>
      </c>
      <c r="O1992">
        <v>1638000</v>
      </c>
      <c r="P1992">
        <v>26</v>
      </c>
      <c r="Q1992" t="s">
        <v>8768</v>
      </c>
      <c r="R1992" t="s">
        <v>28</v>
      </c>
      <c r="S1992" s="2">
        <v>44646</v>
      </c>
    </row>
    <row r="1993" spans="1:19" x14ac:dyDescent="0.25">
      <c r="A1993" t="s">
        <v>19</v>
      </c>
      <c r="B1993">
        <v>3820</v>
      </c>
      <c r="C1993" t="s">
        <v>20</v>
      </c>
      <c r="D1993" t="s">
        <v>165</v>
      </c>
      <c r="E1993" t="s">
        <v>8769</v>
      </c>
      <c r="F1993" t="s">
        <v>8769</v>
      </c>
      <c r="G1993" s="1">
        <v>44644.720833333333</v>
      </c>
      <c r="H1993" s="1">
        <v>44644.720833333333</v>
      </c>
      <c r="I1993">
        <v>87878588066</v>
      </c>
      <c r="J1993" t="s">
        <v>19</v>
      </c>
      <c r="K1993" t="s">
        <v>8770</v>
      </c>
      <c r="L1993" t="s">
        <v>8771</v>
      </c>
      <c r="M1993" s="2">
        <v>44644</v>
      </c>
      <c r="N1993" t="s">
        <v>8772</v>
      </c>
      <c r="O1993">
        <v>3325000</v>
      </c>
      <c r="P1993">
        <v>35</v>
      </c>
      <c r="Q1993" t="s">
        <v>8773</v>
      </c>
      <c r="R1993" t="s">
        <v>77</v>
      </c>
      <c r="S1993" s="2">
        <v>44646</v>
      </c>
    </row>
    <row r="1994" spans="1:19" x14ac:dyDescent="0.25">
      <c r="A1994">
        <v>2203111</v>
      </c>
      <c r="B1994">
        <v>4271</v>
      </c>
      <c r="C1994" t="s">
        <v>20</v>
      </c>
      <c r="D1994" t="s">
        <v>65</v>
      </c>
      <c r="E1994" t="s">
        <v>8774</v>
      </c>
      <c r="F1994" t="s">
        <v>8774</v>
      </c>
      <c r="G1994" s="1">
        <v>44644.57916666667</v>
      </c>
      <c r="H1994" s="1">
        <v>44644.579861111109</v>
      </c>
      <c r="I1994">
        <v>81237695123</v>
      </c>
      <c r="J1994" t="s">
        <v>19</v>
      </c>
      <c r="K1994" t="s">
        <v>8775</v>
      </c>
      <c r="L1994" t="s">
        <v>8776</v>
      </c>
      <c r="M1994" s="2">
        <v>44747</v>
      </c>
      <c r="N1994" t="s">
        <v>8777</v>
      </c>
      <c r="O1994">
        <v>6200000</v>
      </c>
      <c r="P1994">
        <v>50</v>
      </c>
      <c r="Q1994" t="s">
        <v>8778</v>
      </c>
      <c r="R1994" t="s">
        <v>28</v>
      </c>
      <c r="S1994" s="2">
        <v>44768</v>
      </c>
    </row>
    <row r="1995" spans="1:19" x14ac:dyDescent="0.25">
      <c r="A1995">
        <v>2204084</v>
      </c>
      <c r="B1995">
        <v>6020</v>
      </c>
      <c r="C1995" t="s">
        <v>20</v>
      </c>
      <c r="D1995" t="s">
        <v>218</v>
      </c>
      <c r="E1995" t="s">
        <v>4952</v>
      </c>
      <c r="F1995" t="s">
        <v>4952</v>
      </c>
      <c r="G1995" s="1">
        <v>44643.601388888892</v>
      </c>
      <c r="H1995" s="1">
        <v>44643.601388888892</v>
      </c>
      <c r="I1995">
        <v>81366130962</v>
      </c>
      <c r="J1995" t="s">
        <v>19</v>
      </c>
      <c r="K1995" t="s">
        <v>4954</v>
      </c>
      <c r="L1995" t="s">
        <v>8779</v>
      </c>
      <c r="M1995" s="2">
        <v>45005</v>
      </c>
      <c r="N1995" t="s">
        <v>19</v>
      </c>
      <c r="O1995">
        <v>2220000</v>
      </c>
      <c r="P1995">
        <v>15</v>
      </c>
      <c r="Q1995" t="s">
        <v>8780</v>
      </c>
      <c r="R1995" t="s">
        <v>17</v>
      </c>
      <c r="S1995" s="2">
        <v>45016</v>
      </c>
    </row>
    <row r="1996" spans="1:19" x14ac:dyDescent="0.25">
      <c r="A1996">
        <v>2203100</v>
      </c>
      <c r="B1996">
        <v>3899</v>
      </c>
      <c r="C1996" t="s">
        <v>20</v>
      </c>
      <c r="D1996" t="s">
        <v>35</v>
      </c>
      <c r="E1996" t="s">
        <v>7984</v>
      </c>
      <c r="F1996" t="s">
        <v>8781</v>
      </c>
      <c r="G1996" s="1">
        <v>44643.347222222219</v>
      </c>
      <c r="H1996" s="1">
        <v>44643.347916666666</v>
      </c>
      <c r="I1996">
        <v>85228766665</v>
      </c>
      <c r="J1996" t="s">
        <v>19</v>
      </c>
      <c r="K1996" t="s">
        <v>7985</v>
      </c>
      <c r="L1996" t="s">
        <v>8782</v>
      </c>
      <c r="M1996" s="2">
        <v>44665</v>
      </c>
      <c r="N1996" t="s">
        <v>8783</v>
      </c>
      <c r="O1996">
        <v>3080000</v>
      </c>
      <c r="P1996">
        <v>25</v>
      </c>
      <c r="Q1996" t="s">
        <v>7987</v>
      </c>
      <c r="R1996" t="s">
        <v>235</v>
      </c>
      <c r="S1996" s="2">
        <v>44691</v>
      </c>
    </row>
    <row r="1997" spans="1:19" x14ac:dyDescent="0.25">
      <c r="A1997">
        <v>2203105</v>
      </c>
      <c r="B1997">
        <v>4304</v>
      </c>
      <c r="C1997" t="s">
        <v>20</v>
      </c>
      <c r="D1997" t="s">
        <v>30</v>
      </c>
      <c r="E1997" t="s">
        <v>8784</v>
      </c>
      <c r="F1997" t="s">
        <v>8784</v>
      </c>
      <c r="G1997" s="1">
        <v>44642.745833333334</v>
      </c>
      <c r="H1997" s="1">
        <v>44642.74722222222</v>
      </c>
      <c r="I1997">
        <v>85256595226</v>
      </c>
      <c r="J1997" t="s">
        <v>19</v>
      </c>
      <c r="K1997" t="s">
        <v>8785</v>
      </c>
      <c r="L1997" t="s">
        <v>8786</v>
      </c>
      <c r="M1997" s="2">
        <v>44754</v>
      </c>
      <c r="N1997" t="s">
        <v>8787</v>
      </c>
      <c r="O1997">
        <v>3150000</v>
      </c>
      <c r="P1997">
        <v>50</v>
      </c>
      <c r="Q1997" t="s">
        <v>8788</v>
      </c>
      <c r="R1997" t="s">
        <v>17</v>
      </c>
      <c r="S1997" s="2">
        <v>44768</v>
      </c>
    </row>
    <row r="1998" spans="1:19" x14ac:dyDescent="0.25">
      <c r="A1998">
        <v>2203099</v>
      </c>
      <c r="B1998">
        <v>4269</v>
      </c>
      <c r="C1998" t="s">
        <v>20</v>
      </c>
      <c r="D1998" t="s">
        <v>35</v>
      </c>
      <c r="E1998" t="s">
        <v>8789</v>
      </c>
      <c r="F1998" t="s">
        <v>8789</v>
      </c>
      <c r="G1998" s="1">
        <v>44642.47152777778</v>
      </c>
      <c r="H1998" s="1">
        <v>44642.481249999997</v>
      </c>
      <c r="I1998">
        <v>81282461021</v>
      </c>
      <c r="J1998" t="s">
        <v>19</v>
      </c>
      <c r="K1998" t="s">
        <v>8790</v>
      </c>
      <c r="L1998" t="s">
        <v>8791</v>
      </c>
      <c r="M1998" s="2">
        <v>44747</v>
      </c>
      <c r="N1998" t="s">
        <v>8792</v>
      </c>
      <c r="O1998">
        <v>3219000</v>
      </c>
      <c r="P1998">
        <v>50</v>
      </c>
      <c r="Q1998" t="s">
        <v>8793</v>
      </c>
      <c r="R1998" t="s">
        <v>28</v>
      </c>
      <c r="S1998" s="2">
        <v>44771</v>
      </c>
    </row>
    <row r="1999" spans="1:19" x14ac:dyDescent="0.25">
      <c r="A1999" t="s">
        <v>19</v>
      </c>
      <c r="B1999">
        <v>3791</v>
      </c>
      <c r="C1999" t="s">
        <v>29</v>
      </c>
      <c r="D1999" t="s">
        <v>218</v>
      </c>
      <c r="E1999" t="s">
        <v>8794</v>
      </c>
      <c r="F1999" t="s">
        <v>8794</v>
      </c>
      <c r="G1999" s="1">
        <v>44642.425694444442</v>
      </c>
      <c r="H1999" s="1">
        <v>44642.425694444442</v>
      </c>
      <c r="I1999">
        <v>81230235444</v>
      </c>
      <c r="J1999" t="s">
        <v>19</v>
      </c>
      <c r="K1999" t="s">
        <v>8795</v>
      </c>
      <c r="L1999" t="s">
        <v>8796</v>
      </c>
      <c r="M1999" s="2">
        <v>44642</v>
      </c>
      <c r="N1999" t="s">
        <v>8797</v>
      </c>
      <c r="O1999">
        <v>7900000</v>
      </c>
      <c r="P1999">
        <v>100</v>
      </c>
      <c r="Q1999" t="s">
        <v>8798</v>
      </c>
      <c r="R1999" t="s">
        <v>77</v>
      </c>
      <c r="S1999" s="2">
        <v>44645</v>
      </c>
    </row>
    <row r="2000" spans="1:19" x14ac:dyDescent="0.25">
      <c r="A2000">
        <v>2203097</v>
      </c>
      <c r="B2000">
        <v>3866</v>
      </c>
      <c r="C2000" t="s">
        <v>20</v>
      </c>
      <c r="D2000" t="s">
        <v>35</v>
      </c>
      <c r="E2000" t="s">
        <v>7984</v>
      </c>
      <c r="F2000" t="s">
        <v>8781</v>
      </c>
      <c r="G2000" s="1">
        <v>44642.375</v>
      </c>
      <c r="H2000" s="1">
        <v>44642.392361111109</v>
      </c>
      <c r="I2000">
        <v>85228766665</v>
      </c>
      <c r="J2000" t="s">
        <v>19</v>
      </c>
      <c r="K2000" t="s">
        <v>7985</v>
      </c>
      <c r="L2000" t="s">
        <v>8799</v>
      </c>
      <c r="M2000" s="2">
        <v>44658</v>
      </c>
      <c r="N2000" t="s">
        <v>8800</v>
      </c>
      <c r="O2000">
        <v>3100000</v>
      </c>
      <c r="P2000">
        <v>25</v>
      </c>
      <c r="Q2000" t="s">
        <v>7987</v>
      </c>
      <c r="R2000" t="s">
        <v>235</v>
      </c>
      <c r="S2000" s="2">
        <v>44680</v>
      </c>
    </row>
    <row r="2001" spans="1:19" x14ac:dyDescent="0.25">
      <c r="A2001">
        <v>2204022</v>
      </c>
      <c r="B2001">
        <v>4921</v>
      </c>
      <c r="C2001" t="s">
        <v>20</v>
      </c>
      <c r="D2001" t="s">
        <v>154</v>
      </c>
      <c r="E2001" t="s">
        <v>8801</v>
      </c>
      <c r="F2001" t="s">
        <v>8801</v>
      </c>
      <c r="G2001" s="1">
        <v>44641.736805555556</v>
      </c>
      <c r="H2001" s="1">
        <v>44641.736805555556</v>
      </c>
      <c r="I2001">
        <v>82220501155</v>
      </c>
      <c r="J2001" t="s">
        <v>19</v>
      </c>
      <c r="K2001" t="s">
        <v>8802</v>
      </c>
      <c r="L2001" t="s">
        <v>8803</v>
      </c>
      <c r="M2001" s="2">
        <v>44851</v>
      </c>
      <c r="N2001" t="s">
        <v>8804</v>
      </c>
      <c r="O2001">
        <v>3600000</v>
      </c>
      <c r="P2001">
        <v>50</v>
      </c>
      <c r="Q2001" t="s">
        <v>8805</v>
      </c>
      <c r="R2001" t="s">
        <v>28</v>
      </c>
      <c r="S2001" s="2">
        <v>44862</v>
      </c>
    </row>
    <row r="2002" spans="1:19" x14ac:dyDescent="0.25">
      <c r="A2002">
        <v>2203088</v>
      </c>
      <c r="B2002">
        <v>3930</v>
      </c>
      <c r="C2002" t="s">
        <v>20</v>
      </c>
      <c r="D2002" t="s">
        <v>21</v>
      </c>
      <c r="E2002" t="s">
        <v>8806</v>
      </c>
      <c r="F2002" t="s">
        <v>8807</v>
      </c>
      <c r="G2002" s="1">
        <v>44641.390972222223</v>
      </c>
      <c r="H2002" s="1">
        <v>44641.40902777778</v>
      </c>
      <c r="I2002">
        <v>85299941025</v>
      </c>
      <c r="J2002" t="s">
        <v>19</v>
      </c>
      <c r="K2002" t="s">
        <v>8808</v>
      </c>
      <c r="L2002" t="s">
        <v>8809</v>
      </c>
      <c r="M2002" s="2">
        <v>44673</v>
      </c>
      <c r="N2002" t="s">
        <v>8810</v>
      </c>
      <c r="O2002">
        <v>4280000</v>
      </c>
      <c r="P2002">
        <v>50</v>
      </c>
      <c r="Q2002" t="s">
        <v>8811</v>
      </c>
      <c r="R2002" t="s">
        <v>17</v>
      </c>
      <c r="S2002" s="2">
        <v>44685</v>
      </c>
    </row>
    <row r="2003" spans="1:19" x14ac:dyDescent="0.25">
      <c r="A2003">
        <v>2203087</v>
      </c>
      <c r="B2003">
        <v>4049</v>
      </c>
      <c r="C2003" t="s">
        <v>20</v>
      </c>
      <c r="D2003" t="s">
        <v>21</v>
      </c>
      <c r="E2003" t="s">
        <v>8812</v>
      </c>
      <c r="F2003" t="s">
        <v>8812</v>
      </c>
      <c r="G2003" s="1">
        <v>44641.376388888886</v>
      </c>
      <c r="H2003" s="1">
        <v>44641.40902777778</v>
      </c>
      <c r="I2003">
        <v>85775600695</v>
      </c>
      <c r="J2003" t="s">
        <v>19</v>
      </c>
      <c r="K2003" t="s">
        <v>8813</v>
      </c>
      <c r="L2003" t="s">
        <v>8814</v>
      </c>
      <c r="M2003" s="2">
        <v>44704</v>
      </c>
      <c r="N2003" t="s">
        <v>8815</v>
      </c>
      <c r="O2003">
        <v>3732930</v>
      </c>
      <c r="P2003">
        <v>30</v>
      </c>
      <c r="Q2003" t="s">
        <v>8816</v>
      </c>
      <c r="R2003" t="s">
        <v>17</v>
      </c>
      <c r="S2003" s="2">
        <v>44711</v>
      </c>
    </row>
    <row r="2004" spans="1:19" x14ac:dyDescent="0.25">
      <c r="A2004">
        <v>2203092</v>
      </c>
      <c r="B2004">
        <v>4435</v>
      </c>
      <c r="C2004" t="s">
        <v>20</v>
      </c>
      <c r="D2004" t="s">
        <v>43</v>
      </c>
      <c r="E2004" t="s">
        <v>8817</v>
      </c>
      <c r="F2004" t="s">
        <v>8818</v>
      </c>
      <c r="G2004" s="1">
        <v>44640.398611111108</v>
      </c>
      <c r="H2004" s="1">
        <v>44640.398611111108</v>
      </c>
      <c r="I2004">
        <v>81217831728</v>
      </c>
      <c r="J2004" t="s">
        <v>19</v>
      </c>
      <c r="K2004" t="s">
        <v>8819</v>
      </c>
      <c r="L2004" t="s">
        <v>8820</v>
      </c>
      <c r="M2004" s="2">
        <v>44779</v>
      </c>
      <c r="N2004" t="s">
        <v>8821</v>
      </c>
      <c r="O2004">
        <v>4980000</v>
      </c>
      <c r="P2004">
        <v>25</v>
      </c>
      <c r="Q2004" t="s">
        <v>8822</v>
      </c>
      <c r="R2004" t="s">
        <v>28</v>
      </c>
      <c r="S2004" s="2">
        <v>44793</v>
      </c>
    </row>
    <row r="2005" spans="1:19" x14ac:dyDescent="0.25">
      <c r="A2005">
        <v>2203085</v>
      </c>
      <c r="B2005">
        <v>3963</v>
      </c>
      <c r="C2005" t="s">
        <v>20</v>
      </c>
      <c r="D2005" t="s">
        <v>165</v>
      </c>
      <c r="E2005" t="s">
        <v>8823</v>
      </c>
      <c r="F2005" t="s">
        <v>8824</v>
      </c>
      <c r="G2005" s="1">
        <v>44639.45416666667</v>
      </c>
      <c r="H2005" s="1">
        <v>44639.454861111109</v>
      </c>
      <c r="I2005">
        <v>87739765554</v>
      </c>
      <c r="J2005" t="s">
        <v>19</v>
      </c>
      <c r="K2005" t="s">
        <v>8825</v>
      </c>
      <c r="L2005" t="s">
        <v>8826</v>
      </c>
      <c r="M2005" s="2">
        <v>44678</v>
      </c>
      <c r="N2005" t="s">
        <v>8827</v>
      </c>
      <c r="O2005">
        <v>2070000</v>
      </c>
      <c r="P2005">
        <v>10</v>
      </c>
      <c r="Q2005" t="s">
        <v>8828</v>
      </c>
      <c r="R2005" t="s">
        <v>19</v>
      </c>
      <c r="S2005" s="2">
        <v>44686</v>
      </c>
    </row>
    <row r="2006" spans="1:19" x14ac:dyDescent="0.25">
      <c r="A2006">
        <v>2203084</v>
      </c>
      <c r="B2006">
        <v>4378</v>
      </c>
      <c r="C2006" t="s">
        <v>20</v>
      </c>
      <c r="D2006" t="s">
        <v>165</v>
      </c>
      <c r="E2006" t="s">
        <v>8829</v>
      </c>
      <c r="F2006" t="s">
        <v>8830</v>
      </c>
      <c r="G2006" s="1">
        <v>44639.439583333333</v>
      </c>
      <c r="H2006" s="1">
        <v>44639.439583333333</v>
      </c>
      <c r="I2006">
        <v>8113800242</v>
      </c>
      <c r="J2006" t="s">
        <v>19</v>
      </c>
      <c r="K2006" t="s">
        <v>8831</v>
      </c>
      <c r="L2006" t="s">
        <v>8832</v>
      </c>
      <c r="M2006" s="2">
        <v>44764</v>
      </c>
      <c r="N2006" t="s">
        <v>8833</v>
      </c>
      <c r="O2006">
        <v>6090000</v>
      </c>
      <c r="P2006">
        <v>30</v>
      </c>
      <c r="Q2006" t="s">
        <v>8834</v>
      </c>
      <c r="R2006" t="s">
        <v>17</v>
      </c>
      <c r="S2006" s="2">
        <v>44778</v>
      </c>
    </row>
    <row r="2007" spans="1:19" x14ac:dyDescent="0.25">
      <c r="A2007">
        <v>2203083</v>
      </c>
      <c r="B2007">
        <v>3995</v>
      </c>
      <c r="C2007" t="s">
        <v>20</v>
      </c>
      <c r="D2007" t="s">
        <v>103</v>
      </c>
      <c r="E2007" t="s">
        <v>8835</v>
      </c>
      <c r="F2007" t="s">
        <v>8835</v>
      </c>
      <c r="G2007" s="1">
        <v>44639.393055555556</v>
      </c>
      <c r="H2007" s="1">
        <v>44639.394444444442</v>
      </c>
      <c r="I2007">
        <v>82320784492</v>
      </c>
      <c r="J2007" t="s">
        <v>19</v>
      </c>
      <c r="K2007" t="s">
        <v>8836</v>
      </c>
      <c r="L2007" t="s">
        <v>8837</v>
      </c>
      <c r="M2007" s="2">
        <v>44698</v>
      </c>
      <c r="N2007" t="s">
        <v>8838</v>
      </c>
      <c r="O2007">
        <v>2858250</v>
      </c>
      <c r="P2007">
        <v>25</v>
      </c>
      <c r="Q2007" t="s">
        <v>8839</v>
      </c>
      <c r="R2007" t="s">
        <v>17</v>
      </c>
      <c r="S2007" s="2">
        <v>44711</v>
      </c>
    </row>
    <row r="2008" spans="1:19" x14ac:dyDescent="0.25">
      <c r="A2008">
        <v>2203081</v>
      </c>
      <c r="B2008">
        <v>3913</v>
      </c>
      <c r="C2008" t="s">
        <v>20</v>
      </c>
      <c r="D2008" t="s">
        <v>3396</v>
      </c>
      <c r="E2008" t="s">
        <v>8285</v>
      </c>
      <c r="F2008" t="s">
        <v>8285</v>
      </c>
      <c r="G2008" s="1">
        <v>44637.7</v>
      </c>
      <c r="H2008" s="1">
        <v>44637.700694444444</v>
      </c>
      <c r="I2008">
        <v>8122720493</v>
      </c>
      <c r="J2008" t="s">
        <v>19</v>
      </c>
      <c r="K2008" t="s">
        <v>8286</v>
      </c>
      <c r="L2008" t="s">
        <v>8840</v>
      </c>
      <c r="M2008" s="2">
        <v>44670</v>
      </c>
      <c r="N2008" t="s">
        <v>8841</v>
      </c>
      <c r="O2008">
        <v>2452500</v>
      </c>
      <c r="P2008">
        <v>25</v>
      </c>
      <c r="Q2008" t="s">
        <v>8842</v>
      </c>
      <c r="R2008" t="s">
        <v>19</v>
      </c>
      <c r="S2008" s="2">
        <v>44680</v>
      </c>
    </row>
    <row r="2009" spans="1:19" x14ac:dyDescent="0.25">
      <c r="A2009">
        <v>2203080</v>
      </c>
      <c r="B2009">
        <v>3978</v>
      </c>
      <c r="C2009" t="s">
        <v>20</v>
      </c>
      <c r="D2009" t="s">
        <v>30</v>
      </c>
      <c r="E2009" t="s">
        <v>8843</v>
      </c>
      <c r="F2009" t="s">
        <v>8843</v>
      </c>
      <c r="G2009" s="1">
        <v>44637.685416666667</v>
      </c>
      <c r="H2009" s="1">
        <v>44637.686111111114</v>
      </c>
      <c r="I2009">
        <v>811362029</v>
      </c>
      <c r="J2009" t="s">
        <v>19</v>
      </c>
      <c r="K2009" t="s">
        <v>8844</v>
      </c>
      <c r="L2009" t="s">
        <v>8845</v>
      </c>
      <c r="M2009" s="2">
        <v>44690</v>
      </c>
      <c r="N2009" t="s">
        <v>8846</v>
      </c>
      <c r="O2009">
        <v>2487500</v>
      </c>
      <c r="P2009">
        <v>25</v>
      </c>
      <c r="Q2009" t="s">
        <v>8847</v>
      </c>
      <c r="R2009" t="s">
        <v>28</v>
      </c>
      <c r="S2009" s="2">
        <v>44704</v>
      </c>
    </row>
    <row r="2010" spans="1:19" x14ac:dyDescent="0.25">
      <c r="A2010">
        <v>2203076</v>
      </c>
      <c r="B2010">
        <v>4058</v>
      </c>
      <c r="C2010" t="s">
        <v>20</v>
      </c>
      <c r="D2010" t="s">
        <v>43</v>
      </c>
      <c r="E2010" t="s">
        <v>2982</v>
      </c>
      <c r="F2010" t="s">
        <v>2982</v>
      </c>
      <c r="G2010" s="1">
        <v>44637.492361111108</v>
      </c>
      <c r="H2010" s="1">
        <v>44637.492361111108</v>
      </c>
      <c r="I2010">
        <v>81386702494</v>
      </c>
      <c r="J2010" t="s">
        <v>19</v>
      </c>
      <c r="K2010" t="s">
        <v>2984</v>
      </c>
      <c r="L2010" t="s">
        <v>8848</v>
      </c>
      <c r="M2010" s="2">
        <v>44704</v>
      </c>
      <c r="N2010" t="s">
        <v>8849</v>
      </c>
      <c r="O2010">
        <v>2114550</v>
      </c>
      <c r="P2010">
        <v>15</v>
      </c>
      <c r="Q2010" t="s">
        <v>8850</v>
      </c>
    </row>
    <row r="2011" spans="1:19" x14ac:dyDescent="0.25">
      <c r="A2011">
        <v>2203077</v>
      </c>
      <c r="B2011">
        <v>4056</v>
      </c>
      <c r="C2011" t="s">
        <v>20</v>
      </c>
      <c r="D2011" t="s">
        <v>43</v>
      </c>
      <c r="E2011" t="s">
        <v>2982</v>
      </c>
      <c r="F2011" t="s">
        <v>2982</v>
      </c>
      <c r="G2011" s="1">
        <v>44637.491666666669</v>
      </c>
      <c r="H2011" s="1">
        <v>44637.491666666669</v>
      </c>
      <c r="I2011">
        <v>81386702494</v>
      </c>
      <c r="J2011" t="s">
        <v>19</v>
      </c>
      <c r="K2011" t="s">
        <v>2984</v>
      </c>
      <c r="L2011" t="s">
        <v>8851</v>
      </c>
      <c r="M2011" s="2">
        <v>44704</v>
      </c>
      <c r="N2011" t="s">
        <v>8852</v>
      </c>
      <c r="O2011">
        <v>2081250</v>
      </c>
      <c r="P2011">
        <v>15</v>
      </c>
      <c r="Q2011" t="s">
        <v>8850</v>
      </c>
    </row>
    <row r="2012" spans="1:19" x14ac:dyDescent="0.25">
      <c r="A2012">
        <v>2203079</v>
      </c>
      <c r="B2012">
        <v>4055</v>
      </c>
      <c r="C2012" t="s">
        <v>20</v>
      </c>
      <c r="D2012" t="s">
        <v>43</v>
      </c>
      <c r="E2012" t="s">
        <v>2982</v>
      </c>
      <c r="F2012" t="s">
        <v>8853</v>
      </c>
      <c r="G2012" s="1">
        <v>44637.490972222222</v>
      </c>
      <c r="H2012" s="1">
        <v>44637.490972222222</v>
      </c>
      <c r="I2012">
        <v>81386702494</v>
      </c>
      <c r="J2012" t="s">
        <v>19</v>
      </c>
      <c r="K2012" t="s">
        <v>2984</v>
      </c>
      <c r="L2012" t="s">
        <v>8854</v>
      </c>
      <c r="M2012" s="2">
        <v>44704</v>
      </c>
      <c r="N2012" t="s">
        <v>8855</v>
      </c>
      <c r="O2012">
        <v>2064600</v>
      </c>
      <c r="P2012">
        <v>15</v>
      </c>
      <c r="Q2012" t="s">
        <v>8850</v>
      </c>
    </row>
    <row r="2013" spans="1:19" x14ac:dyDescent="0.25">
      <c r="A2013">
        <v>2203075</v>
      </c>
      <c r="B2013">
        <v>4053</v>
      </c>
      <c r="C2013" t="s">
        <v>20</v>
      </c>
      <c r="D2013" t="s">
        <v>43</v>
      </c>
      <c r="E2013" t="s">
        <v>2982</v>
      </c>
      <c r="F2013" t="s">
        <v>8853</v>
      </c>
      <c r="G2013" s="1">
        <v>44637.488194444442</v>
      </c>
      <c r="H2013" s="1">
        <v>44637.488194444442</v>
      </c>
      <c r="I2013">
        <v>81386702494</v>
      </c>
      <c r="J2013" t="s">
        <v>19</v>
      </c>
      <c r="K2013" t="s">
        <v>2984</v>
      </c>
      <c r="L2013" t="s">
        <v>8856</v>
      </c>
      <c r="M2013" s="2">
        <v>44704</v>
      </c>
      <c r="N2013" t="s">
        <v>8857</v>
      </c>
      <c r="O2013">
        <v>1798200</v>
      </c>
      <c r="P2013">
        <v>15</v>
      </c>
      <c r="Q2013" t="s">
        <v>8850</v>
      </c>
    </row>
    <row r="2014" spans="1:19" x14ac:dyDescent="0.25">
      <c r="A2014">
        <v>2203073</v>
      </c>
      <c r="B2014">
        <v>3908</v>
      </c>
      <c r="C2014" t="s">
        <v>20</v>
      </c>
      <c r="D2014" t="s">
        <v>43</v>
      </c>
      <c r="E2014" t="s">
        <v>8858</v>
      </c>
      <c r="F2014" t="s">
        <v>8859</v>
      </c>
      <c r="G2014" s="1">
        <v>44636.90347222222</v>
      </c>
      <c r="H2014" s="1">
        <v>44636.90347222222</v>
      </c>
      <c r="I2014">
        <v>82269570123</v>
      </c>
      <c r="J2014" t="s">
        <v>19</v>
      </c>
      <c r="K2014" t="s">
        <v>8860</v>
      </c>
      <c r="L2014" t="s">
        <v>8861</v>
      </c>
      <c r="M2014" s="2">
        <v>44669</v>
      </c>
      <c r="N2014" t="s">
        <v>8862</v>
      </c>
      <c r="O2014">
        <v>3487176</v>
      </c>
      <c r="P2014">
        <v>33</v>
      </c>
      <c r="Q2014" t="s">
        <v>8863</v>
      </c>
      <c r="R2014" t="s">
        <v>17</v>
      </c>
      <c r="S2014" s="2">
        <v>44683</v>
      </c>
    </row>
    <row r="2015" spans="1:19" x14ac:dyDescent="0.25">
      <c r="A2015">
        <v>2203072</v>
      </c>
      <c r="B2015">
        <v>3923</v>
      </c>
      <c r="C2015" t="s">
        <v>20</v>
      </c>
      <c r="D2015" t="s">
        <v>35</v>
      </c>
      <c r="E2015" t="s">
        <v>8864</v>
      </c>
      <c r="F2015" t="s">
        <v>8865</v>
      </c>
      <c r="G2015" s="1">
        <v>44634.481249999997</v>
      </c>
      <c r="H2015" s="1">
        <v>44636.712500000001</v>
      </c>
      <c r="I2015">
        <v>85237644315</v>
      </c>
      <c r="J2015" t="s">
        <v>19</v>
      </c>
      <c r="K2015" t="s">
        <v>8866</v>
      </c>
      <c r="L2015" t="s">
        <v>8867</v>
      </c>
      <c r="M2015" s="2">
        <v>44671</v>
      </c>
      <c r="N2015" t="s">
        <v>8868</v>
      </c>
      <c r="O2015">
        <v>6080000</v>
      </c>
      <c r="P2015">
        <v>50</v>
      </c>
      <c r="Q2015" t="s">
        <v>8869</v>
      </c>
      <c r="R2015" t="s">
        <v>28</v>
      </c>
      <c r="S2015" s="2">
        <v>44694</v>
      </c>
    </row>
    <row r="2016" spans="1:19" x14ac:dyDescent="0.25">
      <c r="A2016">
        <v>2203071</v>
      </c>
      <c r="B2016">
        <v>3887</v>
      </c>
      <c r="C2016" t="s">
        <v>20</v>
      </c>
      <c r="D2016" t="s">
        <v>35</v>
      </c>
      <c r="E2016" t="s">
        <v>8870</v>
      </c>
      <c r="F2016" t="s">
        <v>8871</v>
      </c>
      <c r="G2016" s="1">
        <v>44636.706944444442</v>
      </c>
      <c r="H2016" s="1">
        <v>44636.712500000001</v>
      </c>
      <c r="I2016">
        <v>82249592420</v>
      </c>
      <c r="J2016" t="s">
        <v>19</v>
      </c>
      <c r="K2016" t="s">
        <v>8872</v>
      </c>
      <c r="L2016" t="s">
        <v>8873</v>
      </c>
      <c r="M2016" s="2">
        <v>44663</v>
      </c>
      <c r="N2016" t="s">
        <v>8874</v>
      </c>
      <c r="O2016">
        <v>4120000</v>
      </c>
      <c r="P2016">
        <v>50</v>
      </c>
      <c r="Q2016" t="s">
        <v>8875</v>
      </c>
      <c r="R2016" t="s">
        <v>28</v>
      </c>
      <c r="S2016" s="2">
        <v>44685</v>
      </c>
    </row>
    <row r="2017" spans="1:19" x14ac:dyDescent="0.25">
      <c r="A2017" t="s">
        <v>19</v>
      </c>
      <c r="B2017">
        <v>3786</v>
      </c>
      <c r="C2017" t="s">
        <v>29</v>
      </c>
      <c r="D2017" t="s">
        <v>218</v>
      </c>
      <c r="E2017" t="s">
        <v>1157</v>
      </c>
      <c r="F2017" t="s">
        <v>1157</v>
      </c>
      <c r="G2017" s="1">
        <v>44636.672222222223</v>
      </c>
      <c r="H2017" s="1">
        <v>44636.672222222223</v>
      </c>
      <c r="I2017" s="3">
        <v>6290000000000</v>
      </c>
      <c r="J2017" t="s">
        <v>19</v>
      </c>
      <c r="K2017" t="s">
        <v>1159</v>
      </c>
      <c r="L2017" t="s">
        <v>8876</v>
      </c>
      <c r="M2017" s="2">
        <v>44641</v>
      </c>
      <c r="N2017" t="s">
        <v>8877</v>
      </c>
      <c r="O2017">
        <v>1900000</v>
      </c>
      <c r="P2017">
        <v>25</v>
      </c>
      <c r="Q2017" t="s">
        <v>8878</v>
      </c>
      <c r="R2017" t="s">
        <v>1162</v>
      </c>
      <c r="S2017" s="2">
        <v>44648</v>
      </c>
    </row>
    <row r="2018" spans="1:19" x14ac:dyDescent="0.25">
      <c r="A2018">
        <v>2203069</v>
      </c>
      <c r="B2018">
        <v>3890</v>
      </c>
      <c r="C2018" t="s">
        <v>20</v>
      </c>
      <c r="D2018" t="s">
        <v>218</v>
      </c>
      <c r="E2018" t="s">
        <v>7344</v>
      </c>
      <c r="F2018" t="s">
        <v>8879</v>
      </c>
      <c r="G2018" s="1">
        <v>44636.574305555558</v>
      </c>
      <c r="H2018" s="1">
        <v>44636.577777777777</v>
      </c>
      <c r="I2018">
        <v>8119500291</v>
      </c>
      <c r="J2018" t="s">
        <v>19</v>
      </c>
      <c r="K2018" t="s">
        <v>7346</v>
      </c>
      <c r="L2018" t="s">
        <v>8880</v>
      </c>
      <c r="M2018" s="2">
        <v>44663</v>
      </c>
      <c r="N2018" t="s">
        <v>8881</v>
      </c>
      <c r="O2018">
        <v>3960000</v>
      </c>
      <c r="P2018">
        <v>10</v>
      </c>
      <c r="Q2018" t="s">
        <v>8882</v>
      </c>
      <c r="R2018" t="s">
        <v>17</v>
      </c>
      <c r="S2018" s="2">
        <v>44670</v>
      </c>
    </row>
    <row r="2019" spans="1:19" x14ac:dyDescent="0.25">
      <c r="A2019" t="s">
        <v>19</v>
      </c>
      <c r="B2019">
        <v>3765</v>
      </c>
      <c r="C2019" t="s">
        <v>29</v>
      </c>
      <c r="D2019" t="s">
        <v>21</v>
      </c>
      <c r="E2019" t="s">
        <v>8883</v>
      </c>
      <c r="F2019" t="s">
        <v>8884</v>
      </c>
      <c r="G2019" s="1">
        <v>44636.384027777778</v>
      </c>
      <c r="H2019" s="1">
        <v>44636.384027777778</v>
      </c>
      <c r="I2019">
        <v>81332419847</v>
      </c>
      <c r="J2019" t="s">
        <v>19</v>
      </c>
      <c r="K2019" t="s">
        <v>8885</v>
      </c>
      <c r="L2019" t="s">
        <v>8886</v>
      </c>
      <c r="M2019" s="2">
        <v>44636</v>
      </c>
      <c r="N2019" t="s">
        <v>8887</v>
      </c>
      <c r="O2019">
        <v>1380000</v>
      </c>
      <c r="P2019">
        <v>30</v>
      </c>
      <c r="Q2019" t="s">
        <v>8888</v>
      </c>
      <c r="R2019" t="s">
        <v>7809</v>
      </c>
      <c r="S2019" s="2">
        <v>44645</v>
      </c>
    </row>
    <row r="2020" spans="1:19" x14ac:dyDescent="0.25">
      <c r="A2020" t="s">
        <v>19</v>
      </c>
      <c r="B2020">
        <v>3764</v>
      </c>
      <c r="C2020" t="s">
        <v>29</v>
      </c>
      <c r="D2020" t="s">
        <v>21</v>
      </c>
      <c r="E2020" t="s">
        <v>8386</v>
      </c>
      <c r="F2020" t="s">
        <v>8386</v>
      </c>
      <c r="G2020" s="1">
        <v>44636.376388888886</v>
      </c>
      <c r="H2020" s="1">
        <v>44636.376388888886</v>
      </c>
      <c r="I2020">
        <v>85242452399</v>
      </c>
      <c r="J2020" t="s">
        <v>19</v>
      </c>
      <c r="K2020" t="s">
        <v>8889</v>
      </c>
      <c r="L2020" t="s">
        <v>8890</v>
      </c>
      <c r="M2020" s="2">
        <v>44636</v>
      </c>
      <c r="N2020" t="s">
        <v>8891</v>
      </c>
      <c r="O2020">
        <v>8181000</v>
      </c>
      <c r="P2020">
        <v>101</v>
      </c>
      <c r="Q2020" t="s">
        <v>8892</v>
      </c>
      <c r="R2020" t="s">
        <v>77</v>
      </c>
      <c r="S2020" s="2">
        <v>44645</v>
      </c>
    </row>
    <row r="2021" spans="1:19" x14ac:dyDescent="0.25">
      <c r="A2021" t="s">
        <v>19</v>
      </c>
      <c r="B2021">
        <v>3763</v>
      </c>
      <c r="C2021" t="s">
        <v>29</v>
      </c>
      <c r="D2021" t="s">
        <v>30</v>
      </c>
      <c r="E2021" t="s">
        <v>3085</v>
      </c>
      <c r="F2021" t="s">
        <v>3085</v>
      </c>
      <c r="G2021" s="1">
        <v>44635.745833333334</v>
      </c>
      <c r="H2021" s="1">
        <v>44635.745833333334</v>
      </c>
      <c r="I2021">
        <v>82150309609</v>
      </c>
      <c r="J2021" t="s">
        <v>19</v>
      </c>
      <c r="K2021" t="s">
        <v>3086</v>
      </c>
      <c r="L2021" t="s">
        <v>8893</v>
      </c>
      <c r="M2021" s="2">
        <v>44635</v>
      </c>
      <c r="N2021" t="s">
        <v>3088</v>
      </c>
      <c r="O2021">
        <v>1640000</v>
      </c>
      <c r="P2021">
        <v>20</v>
      </c>
      <c r="Q2021" t="s">
        <v>8894</v>
      </c>
      <c r="R2021" t="s">
        <v>17</v>
      </c>
      <c r="S2021" s="2">
        <v>44642</v>
      </c>
    </row>
    <row r="2022" spans="1:19" x14ac:dyDescent="0.25">
      <c r="A2022" t="s">
        <v>19</v>
      </c>
      <c r="B2022">
        <v>3759</v>
      </c>
      <c r="C2022" t="s">
        <v>29</v>
      </c>
      <c r="D2022" t="s">
        <v>43</v>
      </c>
      <c r="E2022" t="s">
        <v>122</v>
      </c>
      <c r="F2022" t="s">
        <v>122</v>
      </c>
      <c r="G2022" s="1">
        <v>44635.705555555556</v>
      </c>
      <c r="H2022" s="1">
        <v>44635.705555555556</v>
      </c>
      <c r="I2022">
        <v>81234680520</v>
      </c>
      <c r="J2022" t="s">
        <v>19</v>
      </c>
      <c r="K2022" t="s">
        <v>123</v>
      </c>
      <c r="L2022" t="s">
        <v>8895</v>
      </c>
      <c r="M2022" s="2">
        <v>44635</v>
      </c>
      <c r="N2022" t="s">
        <v>125</v>
      </c>
      <c r="O2022">
        <v>1440000</v>
      </c>
      <c r="P2022">
        <v>20</v>
      </c>
      <c r="Q2022" t="s">
        <v>8896</v>
      </c>
      <c r="R2022" t="s">
        <v>17</v>
      </c>
      <c r="S2022" s="2">
        <v>44638</v>
      </c>
    </row>
    <row r="2023" spans="1:19" x14ac:dyDescent="0.25">
      <c r="A2023" t="s">
        <v>19</v>
      </c>
      <c r="B2023">
        <v>3758</v>
      </c>
      <c r="C2023" t="s">
        <v>20</v>
      </c>
      <c r="D2023" t="s">
        <v>65</v>
      </c>
      <c r="E2023" t="s">
        <v>8897</v>
      </c>
      <c r="F2023" t="s">
        <v>8897</v>
      </c>
      <c r="G2023" s="1">
        <v>44635.575694444444</v>
      </c>
      <c r="H2023" s="1">
        <v>44635.576388888891</v>
      </c>
      <c r="I2023">
        <v>9085001278</v>
      </c>
      <c r="J2023" t="s">
        <v>19</v>
      </c>
      <c r="K2023" t="s">
        <v>8898</v>
      </c>
      <c r="L2023" t="s">
        <v>8899</v>
      </c>
      <c r="M2023" s="2">
        <v>44635</v>
      </c>
      <c r="N2023" t="s">
        <v>19</v>
      </c>
      <c r="O2023">
        <v>12000000</v>
      </c>
      <c r="P2023">
        <v>200</v>
      </c>
      <c r="Q2023" t="s">
        <v>8900</v>
      </c>
      <c r="R2023" t="s">
        <v>17</v>
      </c>
      <c r="S2023" s="2">
        <v>25569</v>
      </c>
    </row>
    <row r="2024" spans="1:19" x14ac:dyDescent="0.25">
      <c r="A2024" t="s">
        <v>19</v>
      </c>
      <c r="B2024">
        <v>3742</v>
      </c>
      <c r="C2024" t="s">
        <v>20</v>
      </c>
      <c r="D2024" t="s">
        <v>218</v>
      </c>
      <c r="E2024" t="s">
        <v>8901</v>
      </c>
      <c r="F2024" t="s">
        <v>8902</v>
      </c>
      <c r="G2024" s="1">
        <v>44634.35833333333</v>
      </c>
      <c r="H2024" s="1">
        <v>44634.367361111108</v>
      </c>
      <c r="I2024">
        <v>81227517460</v>
      </c>
      <c r="J2024" t="s">
        <v>19</v>
      </c>
      <c r="K2024" t="s">
        <v>8903</v>
      </c>
      <c r="L2024" t="s">
        <v>8904</v>
      </c>
      <c r="M2024" s="2">
        <v>44634</v>
      </c>
      <c r="N2024" t="s">
        <v>19</v>
      </c>
      <c r="O2024">
        <v>4098750</v>
      </c>
      <c r="P2024">
        <v>75</v>
      </c>
      <c r="Q2024" t="s">
        <v>8905</v>
      </c>
      <c r="R2024" t="s">
        <v>28</v>
      </c>
      <c r="S2024" s="2">
        <v>43518</v>
      </c>
    </row>
    <row r="2025" spans="1:19" x14ac:dyDescent="0.25">
      <c r="A2025">
        <v>2203050</v>
      </c>
      <c r="B2025">
        <v>3864</v>
      </c>
      <c r="C2025" t="s">
        <v>20</v>
      </c>
      <c r="D2025" t="s">
        <v>43</v>
      </c>
      <c r="E2025" t="s">
        <v>180</v>
      </c>
      <c r="F2025" t="s">
        <v>180</v>
      </c>
      <c r="G2025" s="1">
        <v>44634.345138888886</v>
      </c>
      <c r="H2025" s="1">
        <v>44634.345138888886</v>
      </c>
      <c r="I2025">
        <v>89672929571</v>
      </c>
      <c r="J2025" t="s">
        <v>19</v>
      </c>
      <c r="K2025" t="s">
        <v>181</v>
      </c>
      <c r="L2025" t="s">
        <v>8906</v>
      </c>
      <c r="M2025" s="2">
        <v>44657</v>
      </c>
      <c r="N2025" t="s">
        <v>183</v>
      </c>
      <c r="O2025">
        <v>2500000</v>
      </c>
      <c r="P2025">
        <v>25</v>
      </c>
      <c r="Q2025" t="s">
        <v>184</v>
      </c>
      <c r="R2025" t="s">
        <v>28</v>
      </c>
      <c r="S2025" s="2">
        <v>44671</v>
      </c>
    </row>
    <row r="2026" spans="1:19" x14ac:dyDescent="0.25">
      <c r="A2026">
        <v>2203051</v>
      </c>
      <c r="B2026">
        <v>3858</v>
      </c>
      <c r="C2026" t="s">
        <v>20</v>
      </c>
      <c r="D2026" t="s">
        <v>43</v>
      </c>
      <c r="E2026" t="s">
        <v>571</v>
      </c>
      <c r="F2026" t="s">
        <v>8907</v>
      </c>
      <c r="G2026" s="1">
        <v>44632.493055555555</v>
      </c>
      <c r="H2026" s="1">
        <v>44632.493055555555</v>
      </c>
      <c r="I2026">
        <v>81347477781</v>
      </c>
      <c r="J2026" t="s">
        <v>19</v>
      </c>
      <c r="K2026" t="s">
        <v>573</v>
      </c>
      <c r="L2026" t="s">
        <v>8908</v>
      </c>
      <c r="M2026" s="2">
        <v>44656</v>
      </c>
      <c r="N2026" t="s">
        <v>8909</v>
      </c>
      <c r="O2026">
        <v>5840000</v>
      </c>
      <c r="P2026">
        <v>50</v>
      </c>
      <c r="Q2026" t="s">
        <v>8910</v>
      </c>
      <c r="R2026" t="s">
        <v>28</v>
      </c>
      <c r="S2026" s="2">
        <v>44670</v>
      </c>
    </row>
    <row r="2027" spans="1:19" x14ac:dyDescent="0.25">
      <c r="A2027" t="s">
        <v>19</v>
      </c>
      <c r="B2027">
        <v>3865</v>
      </c>
      <c r="C2027" t="s">
        <v>20</v>
      </c>
      <c r="D2027" t="s">
        <v>43</v>
      </c>
      <c r="E2027" t="s">
        <v>8911</v>
      </c>
      <c r="F2027" t="s">
        <v>8911</v>
      </c>
      <c r="G2027" s="1">
        <v>44632.491666666669</v>
      </c>
      <c r="H2027" s="1">
        <v>44632.492361111108</v>
      </c>
      <c r="I2027">
        <v>89672929571</v>
      </c>
      <c r="J2027" t="s">
        <v>19</v>
      </c>
      <c r="K2027" t="s">
        <v>8912</v>
      </c>
      <c r="L2027" t="s">
        <v>8906</v>
      </c>
      <c r="M2027" s="2">
        <v>44658</v>
      </c>
      <c r="N2027" t="s">
        <v>19</v>
      </c>
      <c r="O2027">
        <v>2500000</v>
      </c>
      <c r="P2027">
        <v>25</v>
      </c>
      <c r="Q2027" t="s">
        <v>184</v>
      </c>
      <c r="R2027" t="s">
        <v>28</v>
      </c>
      <c r="S2027" s="2">
        <v>44671</v>
      </c>
    </row>
    <row r="2028" spans="1:19" x14ac:dyDescent="0.25">
      <c r="A2028">
        <v>2203053</v>
      </c>
      <c r="B2028">
        <v>3957</v>
      </c>
      <c r="C2028" t="s">
        <v>20</v>
      </c>
      <c r="D2028" t="s">
        <v>43</v>
      </c>
      <c r="E2028" t="s">
        <v>8913</v>
      </c>
      <c r="F2028" t="s">
        <v>8914</v>
      </c>
      <c r="G2028" s="1">
        <v>44632.488194444442</v>
      </c>
      <c r="H2028" s="1">
        <v>44632.488888888889</v>
      </c>
      <c r="I2028">
        <v>85255950803</v>
      </c>
      <c r="J2028" t="s">
        <v>19</v>
      </c>
      <c r="K2028" t="s">
        <v>7684</v>
      </c>
      <c r="L2028" t="s">
        <v>8915</v>
      </c>
      <c r="M2028" s="2">
        <v>44676</v>
      </c>
      <c r="N2028" t="s">
        <v>8916</v>
      </c>
      <c r="O2028">
        <v>3600000</v>
      </c>
      <c r="P2028">
        <v>50</v>
      </c>
      <c r="Q2028" t="s">
        <v>8917</v>
      </c>
      <c r="R2028" t="s">
        <v>17</v>
      </c>
      <c r="S2028" s="2">
        <v>44690</v>
      </c>
    </row>
    <row r="2029" spans="1:19" x14ac:dyDescent="0.25">
      <c r="A2029">
        <v>2203062</v>
      </c>
      <c r="B2029">
        <v>5145</v>
      </c>
      <c r="C2029" t="s">
        <v>20</v>
      </c>
      <c r="D2029" t="s">
        <v>3396</v>
      </c>
      <c r="E2029" t="s">
        <v>8918</v>
      </c>
      <c r="F2029" t="s">
        <v>8918</v>
      </c>
      <c r="G2029" s="1">
        <v>44632.48541666667</v>
      </c>
      <c r="H2029" s="1">
        <v>44632.48541666667</v>
      </c>
      <c r="I2029">
        <v>87762254464</v>
      </c>
      <c r="J2029" t="s">
        <v>19</v>
      </c>
      <c r="K2029" t="s">
        <v>8919</v>
      </c>
      <c r="L2029" t="s">
        <v>8920</v>
      </c>
      <c r="M2029" s="2">
        <v>44887</v>
      </c>
      <c r="N2029" t="s">
        <v>19</v>
      </c>
      <c r="O2029">
        <v>2410000</v>
      </c>
      <c r="P2029">
        <v>10</v>
      </c>
      <c r="Q2029" t="s">
        <v>8921</v>
      </c>
      <c r="R2029" t="s">
        <v>19</v>
      </c>
      <c r="S2029" s="2">
        <v>44895</v>
      </c>
    </row>
    <row r="2030" spans="1:19" x14ac:dyDescent="0.25">
      <c r="A2030">
        <v>2203058</v>
      </c>
      <c r="B2030">
        <v>3886</v>
      </c>
      <c r="C2030" t="s">
        <v>20</v>
      </c>
      <c r="D2030" t="s">
        <v>21</v>
      </c>
      <c r="E2030" t="s">
        <v>434</v>
      </c>
      <c r="F2030" t="s">
        <v>434</v>
      </c>
      <c r="G2030" s="1">
        <v>44632.431250000001</v>
      </c>
      <c r="H2030" s="1">
        <v>44632.432638888888</v>
      </c>
      <c r="I2030">
        <v>82291873200</v>
      </c>
      <c r="J2030" t="s">
        <v>19</v>
      </c>
      <c r="K2030" t="s">
        <v>435</v>
      </c>
      <c r="L2030" t="s">
        <v>8922</v>
      </c>
      <c r="M2030" s="2">
        <v>44663</v>
      </c>
      <c r="N2030" t="s">
        <v>8923</v>
      </c>
      <c r="O2030">
        <v>3354975</v>
      </c>
      <c r="P2030">
        <v>50</v>
      </c>
      <c r="Q2030" t="s">
        <v>8924</v>
      </c>
      <c r="R2030" t="s">
        <v>17</v>
      </c>
      <c r="S2030" s="2">
        <v>44673</v>
      </c>
    </row>
    <row r="2031" spans="1:19" x14ac:dyDescent="0.25">
      <c r="A2031">
        <v>2203055</v>
      </c>
      <c r="B2031">
        <v>4627</v>
      </c>
      <c r="C2031" t="s">
        <v>20</v>
      </c>
      <c r="D2031" t="s">
        <v>21</v>
      </c>
      <c r="E2031" t="s">
        <v>8925</v>
      </c>
      <c r="F2031" t="s">
        <v>8926</v>
      </c>
      <c r="G2031" s="1">
        <v>44632.430555555555</v>
      </c>
      <c r="H2031" s="1">
        <v>44632.432638888888</v>
      </c>
      <c r="I2031">
        <v>81255642214</v>
      </c>
      <c r="J2031" t="s">
        <v>19</v>
      </c>
      <c r="K2031" t="s">
        <v>8927</v>
      </c>
      <c r="L2031" t="s">
        <v>8928</v>
      </c>
      <c r="M2031" s="2">
        <v>44812</v>
      </c>
      <c r="N2031" t="s">
        <v>8929</v>
      </c>
      <c r="O2031">
        <v>3050000</v>
      </c>
      <c r="P2031">
        <v>10</v>
      </c>
      <c r="Q2031" t="s">
        <v>8930</v>
      </c>
      <c r="R2031" t="s">
        <v>28</v>
      </c>
      <c r="S2031" s="2">
        <v>44832</v>
      </c>
    </row>
    <row r="2032" spans="1:19" x14ac:dyDescent="0.25">
      <c r="A2032">
        <v>2203056</v>
      </c>
      <c r="B2032">
        <v>3973</v>
      </c>
      <c r="C2032" t="s">
        <v>20</v>
      </c>
      <c r="D2032" t="s">
        <v>103</v>
      </c>
      <c r="E2032" t="s">
        <v>8931</v>
      </c>
      <c r="F2032" t="s">
        <v>8931</v>
      </c>
      <c r="G2032" s="1">
        <v>44632.415277777778</v>
      </c>
      <c r="H2032" s="1">
        <v>44632.415972222225</v>
      </c>
      <c r="I2032">
        <v>81390094943</v>
      </c>
      <c r="J2032" t="s">
        <v>19</v>
      </c>
      <c r="K2032" t="s">
        <v>8932</v>
      </c>
      <c r="L2032" t="s">
        <v>8933</v>
      </c>
      <c r="M2032" s="2">
        <v>44688</v>
      </c>
      <c r="N2032" t="s">
        <v>8934</v>
      </c>
      <c r="O2032">
        <v>4250000</v>
      </c>
      <c r="P2032">
        <v>25</v>
      </c>
      <c r="Q2032" t="s">
        <v>8935</v>
      </c>
      <c r="R2032" t="s">
        <v>28</v>
      </c>
      <c r="S2032" s="2">
        <v>25569</v>
      </c>
    </row>
    <row r="2033" spans="1:19" x14ac:dyDescent="0.25">
      <c r="A2033" t="s">
        <v>19</v>
      </c>
      <c r="B2033">
        <v>3741</v>
      </c>
      <c r="C2033" t="s">
        <v>29</v>
      </c>
      <c r="D2033" t="s">
        <v>319</v>
      </c>
      <c r="E2033" t="s">
        <v>8936</v>
      </c>
      <c r="F2033" t="s">
        <v>8937</v>
      </c>
      <c r="G2033" s="1">
        <v>44631.724999999999</v>
      </c>
      <c r="H2033" s="1">
        <v>44631.725694444445</v>
      </c>
      <c r="I2033">
        <v>81337794731</v>
      </c>
      <c r="J2033" t="s">
        <v>19</v>
      </c>
      <c r="K2033" t="s">
        <v>8938</v>
      </c>
      <c r="L2033" t="s">
        <v>8939</v>
      </c>
      <c r="M2033" s="2">
        <v>44631</v>
      </c>
      <c r="N2033" t="s">
        <v>19</v>
      </c>
      <c r="O2033">
        <v>1280000</v>
      </c>
      <c r="P2033">
        <v>20</v>
      </c>
      <c r="Q2033" t="s">
        <v>8940</v>
      </c>
      <c r="R2033" t="s">
        <v>17</v>
      </c>
      <c r="S2033" s="2">
        <v>44636</v>
      </c>
    </row>
    <row r="2034" spans="1:19" x14ac:dyDescent="0.25">
      <c r="A2034">
        <v>2203061</v>
      </c>
      <c r="B2034">
        <v>5219</v>
      </c>
      <c r="C2034" t="s">
        <v>20</v>
      </c>
      <c r="D2034" t="s">
        <v>218</v>
      </c>
      <c r="E2034" t="s">
        <v>8941</v>
      </c>
      <c r="F2034" t="s">
        <v>8941</v>
      </c>
      <c r="G2034" s="1">
        <v>44631.694444444445</v>
      </c>
      <c r="H2034" s="1">
        <v>44631.695138888892</v>
      </c>
      <c r="I2034">
        <v>82179408111</v>
      </c>
      <c r="J2034" t="s">
        <v>19</v>
      </c>
      <c r="K2034" t="s">
        <v>8942</v>
      </c>
      <c r="L2034" t="s">
        <v>8943</v>
      </c>
      <c r="M2034" s="2">
        <v>44896</v>
      </c>
      <c r="N2034" t="s">
        <v>19</v>
      </c>
      <c r="O2034">
        <v>4090000</v>
      </c>
      <c r="P2034">
        <v>25</v>
      </c>
      <c r="Q2034" t="s">
        <v>8944</v>
      </c>
      <c r="R2034" t="s">
        <v>28</v>
      </c>
      <c r="S2034" s="2">
        <v>44904</v>
      </c>
    </row>
    <row r="2035" spans="1:19" x14ac:dyDescent="0.25">
      <c r="A2035">
        <v>2203057</v>
      </c>
      <c r="B2035">
        <v>3850</v>
      </c>
      <c r="C2035" t="s">
        <v>20</v>
      </c>
      <c r="D2035" t="s">
        <v>2704</v>
      </c>
      <c r="E2035" t="s">
        <v>8945</v>
      </c>
      <c r="F2035" t="s">
        <v>8945</v>
      </c>
      <c r="G2035" s="1">
        <v>44631.694444444445</v>
      </c>
      <c r="H2035" s="1">
        <v>44631.694444444445</v>
      </c>
      <c r="I2035">
        <v>85709376075</v>
      </c>
      <c r="J2035" t="s">
        <v>19</v>
      </c>
      <c r="K2035" t="s">
        <v>8946</v>
      </c>
      <c r="L2035" t="s">
        <v>2907</v>
      </c>
      <c r="M2035" s="2">
        <v>44662</v>
      </c>
      <c r="N2035" t="s">
        <v>8947</v>
      </c>
      <c r="O2035">
        <v>1660000</v>
      </c>
      <c r="P2035">
        <v>10</v>
      </c>
      <c r="Q2035" t="s">
        <v>8948</v>
      </c>
      <c r="R2035" t="s">
        <v>17</v>
      </c>
      <c r="S2035" s="2">
        <v>44676</v>
      </c>
    </row>
    <row r="2036" spans="1:19" x14ac:dyDescent="0.25">
      <c r="A2036">
        <v>2203065</v>
      </c>
      <c r="B2036">
        <v>4577</v>
      </c>
      <c r="C2036" t="s">
        <v>20</v>
      </c>
      <c r="D2036" t="s">
        <v>154</v>
      </c>
      <c r="E2036" t="s">
        <v>8949</v>
      </c>
      <c r="F2036" t="s">
        <v>8949</v>
      </c>
      <c r="G2036" s="1">
        <v>44631.464583333334</v>
      </c>
      <c r="H2036" s="1">
        <v>44631.465277777781</v>
      </c>
      <c r="I2036">
        <v>81375110540</v>
      </c>
      <c r="J2036" t="s">
        <v>19</v>
      </c>
      <c r="K2036" t="s">
        <v>8950</v>
      </c>
      <c r="L2036" t="s">
        <v>8951</v>
      </c>
      <c r="M2036" s="2">
        <v>44803</v>
      </c>
      <c r="N2036" t="s">
        <v>8952</v>
      </c>
      <c r="O2036">
        <v>2560000</v>
      </c>
      <c r="P2036">
        <v>10</v>
      </c>
      <c r="Q2036" t="s">
        <v>8953</v>
      </c>
      <c r="R2036" t="s">
        <v>28</v>
      </c>
      <c r="S2036" s="2">
        <v>44817</v>
      </c>
    </row>
    <row r="2037" spans="1:19" x14ac:dyDescent="0.25">
      <c r="A2037">
        <v>2203041</v>
      </c>
      <c r="B2037">
        <v>3825</v>
      </c>
      <c r="C2037" t="s">
        <v>20</v>
      </c>
      <c r="D2037" t="s">
        <v>103</v>
      </c>
      <c r="E2037" t="s">
        <v>8954</v>
      </c>
      <c r="F2037" t="s">
        <v>8954</v>
      </c>
      <c r="G2037" s="1">
        <v>44630.686805555553</v>
      </c>
      <c r="H2037" s="1">
        <v>44630.686805555553</v>
      </c>
      <c r="I2037">
        <v>811586341</v>
      </c>
      <c r="J2037" t="s">
        <v>19</v>
      </c>
      <c r="K2037" t="s">
        <v>8955</v>
      </c>
      <c r="L2037" t="s">
        <v>8956</v>
      </c>
      <c r="M2037" s="2">
        <v>44645</v>
      </c>
      <c r="N2037" t="s">
        <v>8957</v>
      </c>
      <c r="O2037">
        <v>2880000</v>
      </c>
      <c r="P2037">
        <v>15</v>
      </c>
      <c r="Q2037" t="s">
        <v>8958</v>
      </c>
      <c r="R2037" t="s">
        <v>77</v>
      </c>
      <c r="S2037" s="2">
        <v>44651</v>
      </c>
    </row>
    <row r="2038" spans="1:19" x14ac:dyDescent="0.25">
      <c r="A2038">
        <v>2203052</v>
      </c>
      <c r="B2038">
        <v>4038</v>
      </c>
      <c r="C2038" t="s">
        <v>20</v>
      </c>
      <c r="D2038" t="s">
        <v>103</v>
      </c>
      <c r="E2038" t="s">
        <v>8959</v>
      </c>
      <c r="F2038" t="s">
        <v>8959</v>
      </c>
      <c r="G2038" s="1">
        <v>44630.683333333334</v>
      </c>
      <c r="H2038" s="1">
        <v>44630.684027777781</v>
      </c>
      <c r="I2038">
        <v>81228769678</v>
      </c>
      <c r="J2038" t="s">
        <v>19</v>
      </c>
      <c r="K2038" t="s">
        <v>8960</v>
      </c>
      <c r="L2038" t="s">
        <v>8961</v>
      </c>
      <c r="M2038" s="2">
        <v>44702</v>
      </c>
      <c r="N2038" t="s">
        <v>8962</v>
      </c>
      <c r="O2038">
        <v>4245750</v>
      </c>
      <c r="P2038">
        <v>25</v>
      </c>
      <c r="Q2038" t="s">
        <v>8963</v>
      </c>
      <c r="R2038" t="s">
        <v>28</v>
      </c>
      <c r="S2038" s="2">
        <v>44711</v>
      </c>
    </row>
    <row r="2039" spans="1:19" x14ac:dyDescent="0.25">
      <c r="A2039">
        <v>2203036</v>
      </c>
      <c r="B2039">
        <v>4033</v>
      </c>
      <c r="C2039" t="s">
        <v>20</v>
      </c>
      <c r="D2039" t="s">
        <v>35</v>
      </c>
      <c r="E2039" t="s">
        <v>8964</v>
      </c>
      <c r="F2039" t="s">
        <v>8964</v>
      </c>
      <c r="G2039" s="1">
        <v>44630.674305555556</v>
      </c>
      <c r="H2039" s="1">
        <v>44630.675000000003</v>
      </c>
      <c r="I2039">
        <v>81327234032</v>
      </c>
      <c r="J2039" t="s">
        <v>19</v>
      </c>
      <c r="K2039" t="s">
        <v>8965</v>
      </c>
      <c r="L2039" t="s">
        <v>8966</v>
      </c>
      <c r="M2039" s="2">
        <v>44701</v>
      </c>
      <c r="N2039" t="s">
        <v>8967</v>
      </c>
      <c r="O2039">
        <v>2192250</v>
      </c>
      <c r="P2039">
        <v>25</v>
      </c>
      <c r="Q2039" t="s">
        <v>8968</v>
      </c>
      <c r="R2039" t="s">
        <v>235</v>
      </c>
      <c r="S2039" s="2">
        <v>44727</v>
      </c>
    </row>
    <row r="2040" spans="1:19" x14ac:dyDescent="0.25">
      <c r="A2040" t="s">
        <v>19</v>
      </c>
      <c r="B2040">
        <v>3733</v>
      </c>
      <c r="C2040" t="s">
        <v>29</v>
      </c>
      <c r="D2040" t="s">
        <v>143</v>
      </c>
      <c r="E2040" t="s">
        <v>594</v>
      </c>
      <c r="F2040" t="s">
        <v>595</v>
      </c>
      <c r="G2040" s="1">
        <v>44630.673611111109</v>
      </c>
      <c r="H2040" s="1">
        <v>44630.674305555556</v>
      </c>
      <c r="I2040">
        <v>81347524558</v>
      </c>
      <c r="J2040" t="s">
        <v>19</v>
      </c>
      <c r="K2040" t="s">
        <v>596</v>
      </c>
      <c r="L2040" t="s">
        <v>8969</v>
      </c>
      <c r="M2040" s="2">
        <v>44630</v>
      </c>
      <c r="N2040" t="s">
        <v>19</v>
      </c>
      <c r="O2040">
        <v>1575000</v>
      </c>
      <c r="P2040">
        <v>15</v>
      </c>
      <c r="Q2040" t="s">
        <v>8970</v>
      </c>
      <c r="R2040" t="s">
        <v>17</v>
      </c>
      <c r="S2040" s="2">
        <v>44636</v>
      </c>
    </row>
    <row r="2041" spans="1:19" x14ac:dyDescent="0.25">
      <c r="A2041">
        <v>2203066</v>
      </c>
      <c r="B2041">
        <v>4363</v>
      </c>
      <c r="C2041" t="s">
        <v>20</v>
      </c>
      <c r="D2041" t="s">
        <v>154</v>
      </c>
      <c r="E2041" t="s">
        <v>8971</v>
      </c>
      <c r="F2041" t="s">
        <v>8971</v>
      </c>
      <c r="G2041" s="1">
        <v>44630.286805555559</v>
      </c>
      <c r="H2041" s="1">
        <v>44630.287499999999</v>
      </c>
      <c r="I2041">
        <v>81328020190</v>
      </c>
      <c r="J2041" t="s">
        <v>19</v>
      </c>
      <c r="K2041" t="s">
        <v>8972</v>
      </c>
      <c r="L2041" t="s">
        <v>8973</v>
      </c>
      <c r="M2041" s="2">
        <v>44762</v>
      </c>
      <c r="N2041" t="s">
        <v>8974</v>
      </c>
      <c r="O2041">
        <v>2716000</v>
      </c>
      <c r="P2041">
        <v>35</v>
      </c>
      <c r="Q2041" t="s">
        <v>8975</v>
      </c>
      <c r="R2041" t="s">
        <v>28</v>
      </c>
      <c r="S2041" s="2">
        <v>44776</v>
      </c>
    </row>
    <row r="2042" spans="1:19" x14ac:dyDescent="0.25">
      <c r="A2042" t="s">
        <v>19</v>
      </c>
      <c r="B2042">
        <v>3717</v>
      </c>
      <c r="C2042" t="s">
        <v>29</v>
      </c>
      <c r="D2042" t="s">
        <v>143</v>
      </c>
      <c r="E2042" t="s">
        <v>389</v>
      </c>
      <c r="F2042" t="s">
        <v>389</v>
      </c>
      <c r="G2042" s="1">
        <v>44629.686805555553</v>
      </c>
      <c r="H2042" s="1">
        <v>44629.686805555553</v>
      </c>
      <c r="I2042">
        <v>8122795839</v>
      </c>
      <c r="J2042" t="s">
        <v>19</v>
      </c>
      <c r="K2042" t="s">
        <v>391</v>
      </c>
      <c r="L2042" t="s">
        <v>8976</v>
      </c>
      <c r="M2042" s="2">
        <v>44629</v>
      </c>
      <c r="N2042" t="s">
        <v>393</v>
      </c>
      <c r="O2042">
        <v>3099780</v>
      </c>
      <c r="P2042">
        <v>51</v>
      </c>
      <c r="Q2042" t="s">
        <v>8977</v>
      </c>
      <c r="R2042" t="s">
        <v>28</v>
      </c>
      <c r="S2042" s="2">
        <v>44636</v>
      </c>
    </row>
    <row r="2043" spans="1:19" x14ac:dyDescent="0.25">
      <c r="A2043" t="s">
        <v>19</v>
      </c>
      <c r="B2043">
        <v>3714</v>
      </c>
      <c r="C2043" t="s">
        <v>29</v>
      </c>
      <c r="D2043" t="s">
        <v>65</v>
      </c>
      <c r="E2043" t="s">
        <v>8978</v>
      </c>
      <c r="F2043" t="s">
        <v>8978</v>
      </c>
      <c r="G2043" s="1">
        <v>44629.616666666669</v>
      </c>
      <c r="H2043" s="1">
        <v>44629.616666666669</v>
      </c>
      <c r="I2043">
        <v>81338665024</v>
      </c>
      <c r="J2043" t="s">
        <v>19</v>
      </c>
      <c r="K2043" t="s">
        <v>8979</v>
      </c>
      <c r="L2043" t="s">
        <v>8980</v>
      </c>
      <c r="M2043" s="2">
        <v>44629</v>
      </c>
      <c r="N2043" t="s">
        <v>19</v>
      </c>
      <c r="O2043">
        <v>1675000</v>
      </c>
      <c r="P2043">
        <v>25</v>
      </c>
      <c r="Q2043" t="s">
        <v>8981</v>
      </c>
      <c r="R2043" t="s">
        <v>28</v>
      </c>
      <c r="S2043" s="2">
        <v>25569</v>
      </c>
    </row>
    <row r="2044" spans="1:19" x14ac:dyDescent="0.25">
      <c r="A2044">
        <v>2203040</v>
      </c>
      <c r="B2044">
        <v>5056</v>
      </c>
      <c r="C2044" t="s">
        <v>20</v>
      </c>
      <c r="D2044" t="s">
        <v>65</v>
      </c>
      <c r="E2044" t="s">
        <v>8982</v>
      </c>
      <c r="F2044" t="s">
        <v>8982</v>
      </c>
      <c r="G2044" s="1">
        <v>44629.604861111111</v>
      </c>
      <c r="H2044" s="1">
        <v>44629.606249999997</v>
      </c>
      <c r="I2044" s="3">
        <v>812000000000</v>
      </c>
      <c r="J2044" t="s">
        <v>19</v>
      </c>
      <c r="K2044" t="s">
        <v>8983</v>
      </c>
      <c r="L2044" t="s">
        <v>8984</v>
      </c>
      <c r="M2044" s="2">
        <v>44873</v>
      </c>
      <c r="N2044" t="s">
        <v>8985</v>
      </c>
      <c r="O2044">
        <v>3174600</v>
      </c>
      <c r="P2044">
        <v>25</v>
      </c>
      <c r="Q2044" t="s">
        <v>8986</v>
      </c>
      <c r="R2044" t="s">
        <v>28</v>
      </c>
      <c r="S2044" s="2">
        <v>44894</v>
      </c>
    </row>
    <row r="2045" spans="1:19" x14ac:dyDescent="0.25">
      <c r="A2045">
        <v>2203038</v>
      </c>
      <c r="B2045">
        <v>4138</v>
      </c>
      <c r="C2045" t="s">
        <v>20</v>
      </c>
      <c r="D2045" t="s">
        <v>65</v>
      </c>
      <c r="E2045" t="s">
        <v>8774</v>
      </c>
      <c r="F2045" t="s">
        <v>8774</v>
      </c>
      <c r="G2045" s="1">
        <v>44629.602083333331</v>
      </c>
      <c r="H2045" s="1">
        <v>44629.602777777778</v>
      </c>
      <c r="I2045">
        <v>81237695123</v>
      </c>
      <c r="J2045" t="s">
        <v>19</v>
      </c>
      <c r="K2045" t="s">
        <v>8775</v>
      </c>
      <c r="L2045" t="s">
        <v>8987</v>
      </c>
      <c r="M2045" s="2">
        <v>44720</v>
      </c>
      <c r="N2045" t="s">
        <v>8988</v>
      </c>
      <c r="O2045">
        <v>5120000</v>
      </c>
      <c r="P2045">
        <v>50</v>
      </c>
      <c r="Q2045" t="s">
        <v>8989</v>
      </c>
      <c r="R2045" t="s">
        <v>28</v>
      </c>
      <c r="S2045" s="2">
        <v>44741</v>
      </c>
    </row>
    <row r="2046" spans="1:19" x14ac:dyDescent="0.25">
      <c r="A2046" t="s">
        <v>19</v>
      </c>
      <c r="B2046">
        <v>3726</v>
      </c>
      <c r="C2046" t="s">
        <v>20</v>
      </c>
      <c r="D2046" t="s">
        <v>65</v>
      </c>
      <c r="E2046" t="s">
        <v>8990</v>
      </c>
      <c r="F2046" t="s">
        <v>8990</v>
      </c>
      <c r="G2046" s="1">
        <v>44629.599999999999</v>
      </c>
      <c r="H2046" s="1">
        <v>44629.602083333331</v>
      </c>
      <c r="I2046">
        <v>81803702915</v>
      </c>
      <c r="J2046" t="s">
        <v>19</v>
      </c>
      <c r="K2046" t="s">
        <v>8991</v>
      </c>
      <c r="L2046" t="s">
        <v>8992</v>
      </c>
      <c r="M2046" s="2">
        <v>44630</v>
      </c>
      <c r="N2046" t="s">
        <v>19</v>
      </c>
      <c r="O2046">
        <v>2020000</v>
      </c>
      <c r="P2046">
        <v>10</v>
      </c>
      <c r="Q2046" t="s">
        <v>8993</v>
      </c>
      <c r="R2046" t="s">
        <v>17</v>
      </c>
      <c r="S2046" s="2">
        <v>25569</v>
      </c>
    </row>
    <row r="2047" spans="1:19" x14ac:dyDescent="0.25">
      <c r="A2047">
        <v>2203063</v>
      </c>
      <c r="B2047">
        <v>4622</v>
      </c>
      <c r="C2047" t="s">
        <v>110</v>
      </c>
      <c r="D2047" t="s">
        <v>218</v>
      </c>
      <c r="E2047" t="s">
        <v>8994</v>
      </c>
      <c r="F2047" t="s">
        <v>8994</v>
      </c>
      <c r="G2047" s="1">
        <v>44629.479861111111</v>
      </c>
      <c r="H2047" s="1">
        <v>44629.480555555558</v>
      </c>
      <c r="I2047">
        <v>81321929530</v>
      </c>
      <c r="J2047" t="s">
        <v>19</v>
      </c>
      <c r="K2047" t="s">
        <v>8995</v>
      </c>
      <c r="L2047" t="s">
        <v>8996</v>
      </c>
      <c r="M2047" s="2">
        <v>44811</v>
      </c>
      <c r="N2047" t="s">
        <v>8997</v>
      </c>
      <c r="O2047">
        <v>10800000</v>
      </c>
      <c r="P2047">
        <v>80</v>
      </c>
      <c r="Q2047" t="s">
        <v>8998</v>
      </c>
      <c r="R2047" t="s">
        <v>28</v>
      </c>
      <c r="S2047" s="2">
        <v>44820</v>
      </c>
    </row>
    <row r="2048" spans="1:19" x14ac:dyDescent="0.25">
      <c r="A2048">
        <v>2203044</v>
      </c>
      <c r="B2048">
        <v>3863</v>
      </c>
      <c r="C2048" t="s">
        <v>20</v>
      </c>
      <c r="D2048" t="s">
        <v>218</v>
      </c>
      <c r="E2048" t="s">
        <v>8999</v>
      </c>
      <c r="F2048" t="s">
        <v>9000</v>
      </c>
      <c r="G2048" s="1">
        <v>44628.691666666666</v>
      </c>
      <c r="H2048" s="1">
        <v>44629.473611111112</v>
      </c>
      <c r="I2048">
        <v>85240889393</v>
      </c>
      <c r="J2048" t="s">
        <v>19</v>
      </c>
      <c r="K2048" t="s">
        <v>9001</v>
      </c>
      <c r="L2048" t="s">
        <v>9002</v>
      </c>
      <c r="M2048" s="2">
        <v>44657</v>
      </c>
      <c r="N2048" t="s">
        <v>9003</v>
      </c>
      <c r="O2048">
        <v>3225000</v>
      </c>
      <c r="P2048">
        <v>25</v>
      </c>
      <c r="Q2048" t="s">
        <v>9004</v>
      </c>
      <c r="R2048" t="s">
        <v>19</v>
      </c>
      <c r="S2048" s="2">
        <v>44666</v>
      </c>
    </row>
    <row r="2049" spans="1:19" x14ac:dyDescent="0.25">
      <c r="A2049">
        <v>2203043</v>
      </c>
      <c r="B2049">
        <v>4013</v>
      </c>
      <c r="C2049" t="s">
        <v>20</v>
      </c>
      <c r="D2049" t="s">
        <v>218</v>
      </c>
      <c r="E2049" t="s">
        <v>9005</v>
      </c>
      <c r="F2049" t="s">
        <v>9006</v>
      </c>
      <c r="G2049" s="1">
        <v>44628.691666666666</v>
      </c>
      <c r="H2049" s="1">
        <v>44629.473611111112</v>
      </c>
      <c r="I2049">
        <v>81352107548</v>
      </c>
      <c r="J2049" t="s">
        <v>19</v>
      </c>
      <c r="K2049" t="s">
        <v>9007</v>
      </c>
      <c r="L2049" t="s">
        <v>9008</v>
      </c>
      <c r="M2049" s="2">
        <v>44830</v>
      </c>
      <c r="N2049" t="s">
        <v>2336</v>
      </c>
      <c r="O2049">
        <v>7425000</v>
      </c>
      <c r="P2049">
        <v>55</v>
      </c>
      <c r="Q2049" t="s">
        <v>9009</v>
      </c>
      <c r="R2049" t="s">
        <v>19</v>
      </c>
      <c r="S2049" s="2">
        <v>44834</v>
      </c>
    </row>
    <row r="2050" spans="1:19" x14ac:dyDescent="0.25">
      <c r="A2050" t="s">
        <v>19</v>
      </c>
      <c r="B2050">
        <v>3702</v>
      </c>
      <c r="C2050" t="s">
        <v>29</v>
      </c>
      <c r="D2050" t="s">
        <v>43</v>
      </c>
      <c r="E2050" t="s">
        <v>9010</v>
      </c>
      <c r="F2050" t="s">
        <v>9010</v>
      </c>
      <c r="G2050" s="1">
        <v>44628.740277777775</v>
      </c>
      <c r="H2050" s="1">
        <v>44628.740277777775</v>
      </c>
      <c r="I2050">
        <v>8161604699</v>
      </c>
      <c r="J2050" t="s">
        <v>19</v>
      </c>
      <c r="K2050" t="s">
        <v>9011</v>
      </c>
      <c r="L2050" t="s">
        <v>9012</v>
      </c>
      <c r="M2050" s="2">
        <v>44628</v>
      </c>
      <c r="N2050" t="s">
        <v>9013</v>
      </c>
      <c r="O2050">
        <v>7311364</v>
      </c>
      <c r="P2050">
        <v>50</v>
      </c>
      <c r="Q2050" t="s">
        <v>9014</v>
      </c>
      <c r="R2050" t="s">
        <v>17</v>
      </c>
      <c r="S2050" s="2">
        <v>44635</v>
      </c>
    </row>
    <row r="2051" spans="1:19" x14ac:dyDescent="0.25">
      <c r="A2051" t="s">
        <v>19</v>
      </c>
      <c r="B2051">
        <v>3787</v>
      </c>
      <c r="C2051" t="s">
        <v>20</v>
      </c>
      <c r="D2051" t="s">
        <v>35</v>
      </c>
      <c r="E2051" t="s">
        <v>7267</v>
      </c>
      <c r="F2051" t="s">
        <v>9015</v>
      </c>
      <c r="G2051" s="1">
        <v>44627.894444444442</v>
      </c>
      <c r="H2051" s="1">
        <v>44628.7</v>
      </c>
      <c r="I2051">
        <v>81276328111</v>
      </c>
      <c r="J2051" t="s">
        <v>19</v>
      </c>
      <c r="K2051" t="s">
        <v>7268</v>
      </c>
      <c r="L2051" t="s">
        <v>9016</v>
      </c>
      <c r="M2051" s="2">
        <v>44642</v>
      </c>
      <c r="N2051" t="s">
        <v>19</v>
      </c>
      <c r="O2051">
        <v>4720000</v>
      </c>
      <c r="P2051">
        <v>50</v>
      </c>
      <c r="Q2051" t="s">
        <v>9017</v>
      </c>
      <c r="R2051" t="s">
        <v>28</v>
      </c>
      <c r="S2051" s="2">
        <v>44662</v>
      </c>
    </row>
    <row r="2052" spans="1:19" x14ac:dyDescent="0.25">
      <c r="A2052" t="s">
        <v>19</v>
      </c>
      <c r="B2052">
        <v>3720</v>
      </c>
      <c r="C2052" t="s">
        <v>20</v>
      </c>
      <c r="D2052" t="s">
        <v>35</v>
      </c>
      <c r="E2052" t="s">
        <v>9018</v>
      </c>
      <c r="F2052" t="s">
        <v>9018</v>
      </c>
      <c r="G2052" s="1">
        <v>44628.695833333331</v>
      </c>
      <c r="H2052" s="1">
        <v>44628.7</v>
      </c>
      <c r="I2052">
        <v>82213681189</v>
      </c>
      <c r="J2052" t="s">
        <v>19</v>
      </c>
      <c r="K2052" t="s">
        <v>9019</v>
      </c>
      <c r="L2052" t="s">
        <v>9020</v>
      </c>
      <c r="M2052" s="2">
        <v>44630</v>
      </c>
      <c r="N2052" t="s">
        <v>19</v>
      </c>
      <c r="O2052">
        <v>6000000</v>
      </c>
      <c r="P2052">
        <v>50</v>
      </c>
      <c r="Q2052" t="s">
        <v>9021</v>
      </c>
      <c r="R2052" t="s">
        <v>235</v>
      </c>
      <c r="S2052" s="2">
        <v>44651</v>
      </c>
    </row>
    <row r="2053" spans="1:19" x14ac:dyDescent="0.25">
      <c r="A2053">
        <v>2203032</v>
      </c>
      <c r="B2053">
        <v>3819</v>
      </c>
      <c r="C2053" t="s">
        <v>20</v>
      </c>
      <c r="D2053" t="s">
        <v>59</v>
      </c>
      <c r="E2053" t="s">
        <v>9022</v>
      </c>
      <c r="F2053" t="s">
        <v>9023</v>
      </c>
      <c r="G2053" s="1">
        <v>44628.688888888886</v>
      </c>
      <c r="H2053" s="1">
        <v>44628.689583333333</v>
      </c>
      <c r="I2053">
        <v>85262116568</v>
      </c>
      <c r="J2053" t="s">
        <v>19</v>
      </c>
      <c r="K2053" t="s">
        <v>9024</v>
      </c>
      <c r="L2053" t="s">
        <v>9025</v>
      </c>
      <c r="M2053" s="2">
        <v>44645</v>
      </c>
      <c r="N2053" t="s">
        <v>9026</v>
      </c>
      <c r="O2053">
        <v>4175000</v>
      </c>
      <c r="P2053">
        <v>25</v>
      </c>
      <c r="Q2053" t="s">
        <v>9027</v>
      </c>
      <c r="R2053" t="s">
        <v>28</v>
      </c>
      <c r="S2053" s="2">
        <v>44657</v>
      </c>
    </row>
    <row r="2054" spans="1:19" x14ac:dyDescent="0.25">
      <c r="A2054" t="s">
        <v>19</v>
      </c>
      <c r="B2054">
        <v>3699</v>
      </c>
      <c r="C2054" t="s">
        <v>29</v>
      </c>
      <c r="D2054" t="s">
        <v>30</v>
      </c>
      <c r="E2054" t="s">
        <v>9028</v>
      </c>
      <c r="F2054" t="s">
        <v>9028</v>
      </c>
      <c r="G2054" s="1">
        <v>44628.631249999999</v>
      </c>
      <c r="H2054" s="1">
        <v>44628.631249999999</v>
      </c>
      <c r="I2054">
        <v>81649404620</v>
      </c>
      <c r="J2054" t="s">
        <v>19</v>
      </c>
      <c r="K2054" t="s">
        <v>9029</v>
      </c>
      <c r="L2054" t="s">
        <v>9030</v>
      </c>
      <c r="M2054" s="2">
        <v>44647</v>
      </c>
      <c r="N2054" t="s">
        <v>9031</v>
      </c>
      <c r="O2054">
        <v>2930000</v>
      </c>
      <c r="P2054">
        <v>10</v>
      </c>
      <c r="Q2054" t="s">
        <v>9032</v>
      </c>
      <c r="R2054" t="s">
        <v>17</v>
      </c>
      <c r="S2054" s="2">
        <v>44634</v>
      </c>
    </row>
    <row r="2055" spans="1:19" x14ac:dyDescent="0.25">
      <c r="A2055">
        <v>2203068</v>
      </c>
      <c r="B2055">
        <v>4459</v>
      </c>
      <c r="C2055" t="s">
        <v>20</v>
      </c>
      <c r="D2055" t="s">
        <v>59</v>
      </c>
      <c r="E2055" t="s">
        <v>9033</v>
      </c>
      <c r="F2055" t="s">
        <v>9034</v>
      </c>
      <c r="G2055" s="1">
        <v>44628.361111111109</v>
      </c>
      <c r="H2055" s="1">
        <v>44628.361111111109</v>
      </c>
      <c r="I2055">
        <v>81293563377</v>
      </c>
      <c r="J2055" t="s">
        <v>19</v>
      </c>
      <c r="K2055" t="s">
        <v>9035</v>
      </c>
      <c r="L2055" t="s">
        <v>9036</v>
      </c>
      <c r="M2055" s="2">
        <v>44783</v>
      </c>
      <c r="N2055" t="s">
        <v>9037</v>
      </c>
      <c r="O2055">
        <v>13760000</v>
      </c>
      <c r="P2055">
        <v>100</v>
      </c>
      <c r="Q2055" t="s">
        <v>9038</v>
      </c>
      <c r="R2055" t="s">
        <v>28</v>
      </c>
      <c r="S2055" s="2">
        <v>44797</v>
      </c>
    </row>
    <row r="2056" spans="1:19" x14ac:dyDescent="0.25">
      <c r="A2056" t="s">
        <v>19</v>
      </c>
      <c r="B2056">
        <v>3687</v>
      </c>
      <c r="C2056" t="s">
        <v>29</v>
      </c>
      <c r="D2056" t="s">
        <v>319</v>
      </c>
      <c r="E2056" t="s">
        <v>374</v>
      </c>
      <c r="F2056" t="s">
        <v>375</v>
      </c>
      <c r="G2056" s="1">
        <v>44627.461805555555</v>
      </c>
      <c r="H2056" s="1">
        <v>44627.462500000001</v>
      </c>
      <c r="I2056">
        <v>85224626780</v>
      </c>
      <c r="J2056" t="s">
        <v>19</v>
      </c>
      <c r="K2056" t="s">
        <v>376</v>
      </c>
      <c r="L2056" t="s">
        <v>9039</v>
      </c>
      <c r="M2056" s="2">
        <v>44627</v>
      </c>
      <c r="N2056" t="s">
        <v>19</v>
      </c>
      <c r="O2056">
        <v>1764000</v>
      </c>
      <c r="P2056">
        <v>21</v>
      </c>
      <c r="Q2056" t="s">
        <v>9040</v>
      </c>
      <c r="R2056" t="s">
        <v>17</v>
      </c>
      <c r="S2056" s="2">
        <v>44631</v>
      </c>
    </row>
    <row r="2057" spans="1:19" x14ac:dyDescent="0.25">
      <c r="A2057" t="s">
        <v>19</v>
      </c>
      <c r="B2057">
        <v>3684</v>
      </c>
      <c r="C2057" t="s">
        <v>29</v>
      </c>
      <c r="D2057" t="s">
        <v>35</v>
      </c>
      <c r="E2057" t="s">
        <v>7811</v>
      </c>
      <c r="F2057" t="s">
        <v>7811</v>
      </c>
      <c r="G2057" s="1">
        <v>44627.361805555556</v>
      </c>
      <c r="H2057" s="1">
        <v>44627.361805555556</v>
      </c>
      <c r="I2057">
        <v>8113811112</v>
      </c>
      <c r="J2057" t="s">
        <v>19</v>
      </c>
      <c r="K2057" t="s">
        <v>7812</v>
      </c>
      <c r="L2057" t="s">
        <v>9041</v>
      </c>
      <c r="M2057" s="2">
        <v>44627</v>
      </c>
      <c r="N2057" t="s">
        <v>9042</v>
      </c>
      <c r="O2057">
        <v>1375000</v>
      </c>
      <c r="P2057">
        <v>25</v>
      </c>
      <c r="Q2057" t="s">
        <v>7815</v>
      </c>
      <c r="R2057" t="s">
        <v>235</v>
      </c>
      <c r="S2057" s="2">
        <v>44641</v>
      </c>
    </row>
    <row r="2058" spans="1:19" x14ac:dyDescent="0.25">
      <c r="A2058">
        <v>2203034</v>
      </c>
      <c r="B2058">
        <v>3918</v>
      </c>
      <c r="C2058" t="s">
        <v>20</v>
      </c>
      <c r="D2058" t="s">
        <v>43</v>
      </c>
      <c r="E2058" t="s">
        <v>9043</v>
      </c>
      <c r="F2058" t="s">
        <v>9044</v>
      </c>
      <c r="G2058" s="1">
        <v>44625.453472222223</v>
      </c>
      <c r="H2058" s="1">
        <v>44625.454861111109</v>
      </c>
      <c r="I2058">
        <v>85321444164</v>
      </c>
      <c r="J2058" t="s">
        <v>19</v>
      </c>
      <c r="K2058" t="s">
        <v>9045</v>
      </c>
      <c r="L2058" t="s">
        <v>9046</v>
      </c>
      <c r="M2058" s="2">
        <v>44670</v>
      </c>
      <c r="N2058" t="s">
        <v>9047</v>
      </c>
      <c r="O2058">
        <v>1557000</v>
      </c>
      <c r="P2058">
        <v>10</v>
      </c>
      <c r="Q2058" t="s">
        <v>9048</v>
      </c>
      <c r="R2058" t="s">
        <v>17</v>
      </c>
      <c r="S2058" s="2">
        <v>44677</v>
      </c>
    </row>
    <row r="2059" spans="1:19" x14ac:dyDescent="0.25">
      <c r="A2059">
        <v>2203026</v>
      </c>
      <c r="B2059">
        <v>3955</v>
      </c>
      <c r="C2059" t="s">
        <v>20</v>
      </c>
      <c r="D2059" t="s">
        <v>43</v>
      </c>
      <c r="E2059" t="s">
        <v>8858</v>
      </c>
      <c r="F2059" t="s">
        <v>8858</v>
      </c>
      <c r="G2059" s="1">
        <v>44625.448611111111</v>
      </c>
      <c r="H2059" s="1">
        <v>44625.454861111109</v>
      </c>
      <c r="I2059">
        <v>82269570123</v>
      </c>
      <c r="J2059" t="s">
        <v>19</v>
      </c>
      <c r="K2059" t="s">
        <v>8860</v>
      </c>
      <c r="L2059" t="s">
        <v>9049</v>
      </c>
      <c r="M2059" s="2">
        <v>44676</v>
      </c>
      <c r="N2059" t="s">
        <v>9050</v>
      </c>
      <c r="O2059">
        <v>8070144</v>
      </c>
      <c r="P2059">
        <v>64</v>
      </c>
      <c r="Q2059" t="s">
        <v>8863</v>
      </c>
      <c r="R2059" t="s">
        <v>17</v>
      </c>
      <c r="S2059" s="2">
        <v>44690</v>
      </c>
    </row>
    <row r="2060" spans="1:19" x14ac:dyDescent="0.25">
      <c r="A2060">
        <v>2203033</v>
      </c>
      <c r="B2060">
        <v>3884</v>
      </c>
      <c r="C2060" t="s">
        <v>20</v>
      </c>
      <c r="D2060" t="s">
        <v>43</v>
      </c>
      <c r="E2060" t="s">
        <v>9051</v>
      </c>
      <c r="F2060" t="s">
        <v>9051</v>
      </c>
      <c r="G2060" s="1">
        <v>44625.454861111109</v>
      </c>
      <c r="H2060" s="1">
        <v>44625.454861111109</v>
      </c>
      <c r="I2060">
        <v>89675177909</v>
      </c>
      <c r="J2060" t="s">
        <v>19</v>
      </c>
      <c r="K2060" t="s">
        <v>9052</v>
      </c>
      <c r="L2060" t="s">
        <v>9053</v>
      </c>
      <c r="M2060" s="2">
        <v>44663</v>
      </c>
      <c r="N2060" t="s">
        <v>9054</v>
      </c>
      <c r="O2060">
        <v>1593000</v>
      </c>
      <c r="P2060">
        <v>10</v>
      </c>
      <c r="Q2060" t="s">
        <v>9055</v>
      </c>
      <c r="R2060" t="s">
        <v>17</v>
      </c>
      <c r="S2060" s="2">
        <v>44677</v>
      </c>
    </row>
    <row r="2061" spans="1:19" x14ac:dyDescent="0.25">
      <c r="A2061">
        <v>2203030</v>
      </c>
      <c r="B2061">
        <v>4310</v>
      </c>
      <c r="C2061" t="s">
        <v>20</v>
      </c>
      <c r="D2061" t="s">
        <v>21</v>
      </c>
      <c r="E2061" t="s">
        <v>9056</v>
      </c>
      <c r="F2061" t="s">
        <v>9057</v>
      </c>
      <c r="G2061" s="1">
        <v>44625.429166666669</v>
      </c>
      <c r="H2061" s="1">
        <v>44625.431944444441</v>
      </c>
      <c r="I2061">
        <v>81342664847</v>
      </c>
      <c r="J2061" t="s">
        <v>19</v>
      </c>
      <c r="K2061" t="s">
        <v>9058</v>
      </c>
      <c r="L2061" t="s">
        <v>9059</v>
      </c>
      <c r="M2061" s="2">
        <v>44754</v>
      </c>
      <c r="N2061" t="s">
        <v>9060</v>
      </c>
      <c r="O2061">
        <v>3020000</v>
      </c>
      <c r="P2061">
        <v>25</v>
      </c>
      <c r="Q2061" t="s">
        <v>9061</v>
      </c>
      <c r="R2061" t="s">
        <v>28</v>
      </c>
      <c r="S2061" s="2">
        <v>44761</v>
      </c>
    </row>
    <row r="2062" spans="1:19" x14ac:dyDescent="0.25">
      <c r="A2062">
        <v>2203029</v>
      </c>
      <c r="B2062">
        <v>4162</v>
      </c>
      <c r="C2062" t="s">
        <v>20</v>
      </c>
      <c r="D2062" t="s">
        <v>21</v>
      </c>
      <c r="E2062" t="s">
        <v>9062</v>
      </c>
      <c r="F2062" t="s">
        <v>9062</v>
      </c>
      <c r="G2062" s="1">
        <v>44625.428472222222</v>
      </c>
      <c r="H2062" s="1">
        <v>44625.431944444441</v>
      </c>
      <c r="I2062">
        <v>81342248712</v>
      </c>
      <c r="J2062" t="s">
        <v>19</v>
      </c>
      <c r="K2062" t="s">
        <v>9063</v>
      </c>
      <c r="L2062" t="s">
        <v>9064</v>
      </c>
      <c r="M2062" s="2">
        <v>44727</v>
      </c>
      <c r="N2062" t="s">
        <v>9065</v>
      </c>
      <c r="O2062">
        <v>3320000</v>
      </c>
      <c r="P2062">
        <v>25</v>
      </c>
      <c r="Q2062" t="s">
        <v>9066</v>
      </c>
      <c r="R2062" t="s">
        <v>28</v>
      </c>
      <c r="S2062" s="2">
        <v>44742</v>
      </c>
    </row>
    <row r="2063" spans="1:19" x14ac:dyDescent="0.25">
      <c r="A2063">
        <v>2203049</v>
      </c>
      <c r="B2063">
        <v>3859</v>
      </c>
      <c r="C2063" t="s">
        <v>20</v>
      </c>
      <c r="D2063" t="s">
        <v>319</v>
      </c>
      <c r="E2063" t="s">
        <v>9067</v>
      </c>
      <c r="F2063" t="s">
        <v>9068</v>
      </c>
      <c r="G2063" s="1">
        <v>44625.387499999997</v>
      </c>
      <c r="H2063" s="1">
        <v>44625.388888888891</v>
      </c>
      <c r="I2063" s="3">
        <v>895000000000</v>
      </c>
      <c r="J2063" t="s">
        <v>19</v>
      </c>
      <c r="K2063" t="s">
        <v>9069</v>
      </c>
      <c r="L2063" t="s">
        <v>9070</v>
      </c>
      <c r="M2063" s="2">
        <v>44656</v>
      </c>
      <c r="N2063" t="s">
        <v>9071</v>
      </c>
      <c r="O2063">
        <v>3040000</v>
      </c>
      <c r="P2063">
        <v>50</v>
      </c>
      <c r="Q2063" t="s">
        <v>9072</v>
      </c>
      <c r="R2063" t="s">
        <v>17</v>
      </c>
      <c r="S2063" s="2">
        <v>44669</v>
      </c>
    </row>
    <row r="2064" spans="1:19" x14ac:dyDescent="0.25">
      <c r="A2064">
        <v>2203123</v>
      </c>
      <c r="B2064">
        <v>3896</v>
      </c>
      <c r="C2064" t="s">
        <v>20</v>
      </c>
      <c r="D2064" t="s">
        <v>319</v>
      </c>
      <c r="E2064" t="s">
        <v>9067</v>
      </c>
      <c r="F2064" t="s">
        <v>9073</v>
      </c>
      <c r="G2064" s="1">
        <v>44625.387499999997</v>
      </c>
      <c r="H2064" s="1">
        <v>44625.388194444444</v>
      </c>
      <c r="I2064" s="3">
        <v>895000000000</v>
      </c>
      <c r="J2064" t="s">
        <v>19</v>
      </c>
      <c r="K2064" t="s">
        <v>9069</v>
      </c>
      <c r="L2064" t="s">
        <v>9074</v>
      </c>
      <c r="M2064" s="2">
        <v>44664</v>
      </c>
      <c r="N2064" t="s">
        <v>9075</v>
      </c>
      <c r="O2064">
        <v>3160000</v>
      </c>
      <c r="P2064">
        <v>50</v>
      </c>
      <c r="Q2064" t="s">
        <v>9072</v>
      </c>
      <c r="R2064" t="s">
        <v>17</v>
      </c>
      <c r="S2064" s="2">
        <v>44673</v>
      </c>
    </row>
    <row r="2065" spans="1:19" x14ac:dyDescent="0.25">
      <c r="A2065">
        <v>2203027</v>
      </c>
      <c r="B2065">
        <v>3961</v>
      </c>
      <c r="C2065" t="s">
        <v>20</v>
      </c>
      <c r="D2065" t="s">
        <v>35</v>
      </c>
      <c r="E2065" t="s">
        <v>489</v>
      </c>
      <c r="F2065" t="s">
        <v>9076</v>
      </c>
      <c r="G2065" s="1">
        <v>44624.705555555556</v>
      </c>
      <c r="H2065" s="1">
        <v>44624.709027777775</v>
      </c>
      <c r="I2065">
        <v>81247504055</v>
      </c>
      <c r="J2065" t="s">
        <v>19</v>
      </c>
      <c r="K2065" t="s">
        <v>491</v>
      </c>
      <c r="L2065" t="s">
        <v>9077</v>
      </c>
      <c r="M2065" s="2">
        <v>44873</v>
      </c>
      <c r="N2065" t="s">
        <v>9078</v>
      </c>
      <c r="O2065">
        <v>5400000</v>
      </c>
      <c r="P2065">
        <v>50</v>
      </c>
      <c r="Q2065" t="s">
        <v>9079</v>
      </c>
      <c r="R2065" t="s">
        <v>235</v>
      </c>
      <c r="S2065" s="2">
        <v>44706</v>
      </c>
    </row>
    <row r="2066" spans="1:19" x14ac:dyDescent="0.25">
      <c r="A2066">
        <v>2203028</v>
      </c>
      <c r="B2066">
        <v>3849</v>
      </c>
      <c r="C2066" t="s">
        <v>20</v>
      </c>
      <c r="D2066" t="s">
        <v>35</v>
      </c>
      <c r="E2066" t="s">
        <v>6268</v>
      </c>
      <c r="F2066" t="s">
        <v>6269</v>
      </c>
      <c r="G2066" s="1">
        <v>44624.706250000003</v>
      </c>
      <c r="H2066" s="1">
        <v>44624.709027777775</v>
      </c>
      <c r="I2066">
        <v>81325301000</v>
      </c>
      <c r="J2066" t="s">
        <v>19</v>
      </c>
      <c r="K2066" t="s">
        <v>6270</v>
      </c>
      <c r="L2066" t="s">
        <v>9080</v>
      </c>
      <c r="M2066" s="2">
        <v>44652</v>
      </c>
      <c r="N2066" t="s">
        <v>9081</v>
      </c>
      <c r="O2066">
        <v>2280000</v>
      </c>
      <c r="P2066">
        <v>50</v>
      </c>
      <c r="Q2066" t="s">
        <v>6273</v>
      </c>
      <c r="R2066" t="s">
        <v>235</v>
      </c>
      <c r="S2066" s="2">
        <v>44672</v>
      </c>
    </row>
    <row r="2067" spans="1:19" x14ac:dyDescent="0.25">
      <c r="A2067">
        <v>2203004</v>
      </c>
      <c r="B2067">
        <v>3900</v>
      </c>
      <c r="C2067" t="s">
        <v>20</v>
      </c>
      <c r="D2067" t="s">
        <v>218</v>
      </c>
      <c r="E2067" t="s">
        <v>9082</v>
      </c>
      <c r="F2067" t="s">
        <v>9083</v>
      </c>
      <c r="G2067" s="1">
        <v>44624.427777777775</v>
      </c>
      <c r="H2067" s="1">
        <v>44624.427777777775</v>
      </c>
      <c r="I2067">
        <v>8159109670</v>
      </c>
      <c r="J2067" t="s">
        <v>19</v>
      </c>
      <c r="K2067" t="s">
        <v>9084</v>
      </c>
      <c r="L2067" t="s">
        <v>9085</v>
      </c>
      <c r="M2067" s="2">
        <v>44665</v>
      </c>
      <c r="N2067" t="s">
        <v>9086</v>
      </c>
      <c r="O2067">
        <v>5236425</v>
      </c>
      <c r="P2067">
        <v>50</v>
      </c>
      <c r="Q2067" t="s">
        <v>9087</v>
      </c>
      <c r="R2067" t="s">
        <v>28</v>
      </c>
      <c r="S2067" s="2">
        <v>44673</v>
      </c>
    </row>
    <row r="2068" spans="1:19" x14ac:dyDescent="0.25">
      <c r="A2068">
        <v>2203025</v>
      </c>
      <c r="B2068">
        <v>4443</v>
      </c>
      <c r="C2068" t="s">
        <v>110</v>
      </c>
      <c r="D2068" t="s">
        <v>103</v>
      </c>
      <c r="E2068" t="s">
        <v>9088</v>
      </c>
      <c r="F2068" t="s">
        <v>9088</v>
      </c>
      <c r="G2068" s="1">
        <v>44624.388194444444</v>
      </c>
      <c r="H2068" s="1">
        <v>44624.388888888891</v>
      </c>
      <c r="I2068">
        <v>82236260303</v>
      </c>
      <c r="J2068" t="s">
        <v>19</v>
      </c>
      <c r="K2068" t="s">
        <v>9089</v>
      </c>
      <c r="L2068" t="s">
        <v>9090</v>
      </c>
      <c r="M2068" s="2">
        <v>44784</v>
      </c>
      <c r="N2068" t="s">
        <v>9091</v>
      </c>
      <c r="O2068">
        <v>4000000</v>
      </c>
      <c r="P2068">
        <v>10</v>
      </c>
      <c r="Q2068" t="s">
        <v>9092</v>
      </c>
      <c r="R2068" t="s">
        <v>17</v>
      </c>
      <c r="S2068" s="2">
        <v>25569</v>
      </c>
    </row>
    <row r="2069" spans="1:19" x14ac:dyDescent="0.25">
      <c r="A2069">
        <v>2203001</v>
      </c>
      <c r="B2069">
        <v>3803</v>
      </c>
      <c r="C2069" t="s">
        <v>20</v>
      </c>
      <c r="D2069" t="s">
        <v>35</v>
      </c>
      <c r="E2069" t="s">
        <v>9093</v>
      </c>
      <c r="F2069" t="s">
        <v>9093</v>
      </c>
      <c r="G2069" s="1">
        <v>44624.384027777778</v>
      </c>
      <c r="H2069" s="1">
        <v>44624.384722222225</v>
      </c>
      <c r="I2069">
        <v>81646975060</v>
      </c>
      <c r="J2069" t="s">
        <v>19</v>
      </c>
      <c r="K2069" t="s">
        <v>9094</v>
      </c>
      <c r="L2069" t="s">
        <v>9095</v>
      </c>
      <c r="M2069" s="2">
        <v>44644</v>
      </c>
      <c r="N2069" t="s">
        <v>9096</v>
      </c>
      <c r="O2069">
        <v>3300000</v>
      </c>
      <c r="P2069">
        <v>50</v>
      </c>
      <c r="Q2069" t="s">
        <v>9097</v>
      </c>
      <c r="R2069" t="s">
        <v>28</v>
      </c>
      <c r="S2069" s="2">
        <v>44670</v>
      </c>
    </row>
    <row r="2070" spans="1:19" x14ac:dyDescent="0.25">
      <c r="A2070">
        <v>2203014</v>
      </c>
      <c r="B2070">
        <v>3843</v>
      </c>
      <c r="C2070" t="s">
        <v>20</v>
      </c>
      <c r="D2070" t="s">
        <v>35</v>
      </c>
      <c r="E2070" t="s">
        <v>1851</v>
      </c>
      <c r="F2070" t="s">
        <v>9098</v>
      </c>
      <c r="G2070" s="1">
        <v>44621.61041666667</v>
      </c>
      <c r="H2070" s="1">
        <v>44624.376388888886</v>
      </c>
      <c r="I2070">
        <v>81242891683</v>
      </c>
      <c r="J2070" t="s">
        <v>19</v>
      </c>
      <c r="K2070" t="s">
        <v>1852</v>
      </c>
      <c r="L2070" t="s">
        <v>9099</v>
      </c>
      <c r="M2070" s="2">
        <v>44650</v>
      </c>
      <c r="N2070" t="s">
        <v>9100</v>
      </c>
      <c r="O2070">
        <v>2380000</v>
      </c>
      <c r="P2070">
        <v>25</v>
      </c>
      <c r="Q2070" t="s">
        <v>9101</v>
      </c>
      <c r="R2070" t="s">
        <v>235</v>
      </c>
      <c r="S2070" s="2">
        <v>44672</v>
      </c>
    </row>
    <row r="2071" spans="1:19" x14ac:dyDescent="0.25">
      <c r="A2071">
        <v>2203005</v>
      </c>
      <c r="B2071">
        <v>3847</v>
      </c>
      <c r="C2071" t="s">
        <v>20</v>
      </c>
      <c r="D2071" t="s">
        <v>35</v>
      </c>
      <c r="E2071" t="s">
        <v>1851</v>
      </c>
      <c r="F2071" t="s">
        <v>9102</v>
      </c>
      <c r="G2071" s="1">
        <v>44621.61041666667</v>
      </c>
      <c r="H2071" s="1">
        <v>44624.376388888886</v>
      </c>
      <c r="I2071">
        <v>81242891683</v>
      </c>
      <c r="J2071" t="s">
        <v>19</v>
      </c>
      <c r="K2071" t="s">
        <v>1852</v>
      </c>
      <c r="L2071" t="s">
        <v>9103</v>
      </c>
      <c r="M2071" s="2">
        <v>44652</v>
      </c>
      <c r="N2071" t="s">
        <v>9104</v>
      </c>
      <c r="O2071">
        <v>3150000</v>
      </c>
      <c r="P2071">
        <v>10</v>
      </c>
      <c r="Q2071" t="s">
        <v>9105</v>
      </c>
      <c r="R2071" t="s">
        <v>235</v>
      </c>
      <c r="S2071" s="2">
        <v>44673</v>
      </c>
    </row>
    <row r="2072" spans="1:19" x14ac:dyDescent="0.25">
      <c r="A2072">
        <v>2203012</v>
      </c>
      <c r="B2072">
        <v>3832</v>
      </c>
      <c r="C2072" t="s">
        <v>20</v>
      </c>
      <c r="D2072" t="s">
        <v>103</v>
      </c>
      <c r="E2072" t="s">
        <v>9106</v>
      </c>
      <c r="F2072" t="s">
        <v>9106</v>
      </c>
      <c r="G2072" s="1">
        <v>44624.355555555558</v>
      </c>
      <c r="H2072" s="1">
        <v>44624.355555555558</v>
      </c>
      <c r="I2072">
        <v>82278141564</v>
      </c>
      <c r="J2072" t="s">
        <v>19</v>
      </c>
      <c r="K2072" t="s">
        <v>8290</v>
      </c>
      <c r="L2072" t="s">
        <v>9107</v>
      </c>
      <c r="M2072" s="2">
        <v>44645</v>
      </c>
      <c r="N2072" t="s">
        <v>9108</v>
      </c>
      <c r="O2072">
        <v>3025000</v>
      </c>
      <c r="P2072">
        <v>25</v>
      </c>
      <c r="Q2072" t="s">
        <v>9109</v>
      </c>
      <c r="R2072" t="s">
        <v>28</v>
      </c>
      <c r="S2072" s="2">
        <v>44651</v>
      </c>
    </row>
    <row r="2073" spans="1:19" x14ac:dyDescent="0.25">
      <c r="A2073">
        <v>2203018</v>
      </c>
      <c r="B2073">
        <v>3822</v>
      </c>
      <c r="C2073" t="s">
        <v>20</v>
      </c>
      <c r="D2073" t="s">
        <v>103</v>
      </c>
      <c r="E2073" t="s">
        <v>117</v>
      </c>
      <c r="F2073" t="s">
        <v>117</v>
      </c>
      <c r="G2073" s="1">
        <v>44624.353472222225</v>
      </c>
      <c r="H2073" s="1">
        <v>44624.354166666664</v>
      </c>
      <c r="I2073">
        <v>85243655107</v>
      </c>
      <c r="J2073" t="s">
        <v>19</v>
      </c>
      <c r="K2073" t="s">
        <v>118</v>
      </c>
      <c r="L2073" t="s">
        <v>9110</v>
      </c>
      <c r="M2073" s="2">
        <v>44645</v>
      </c>
      <c r="N2073" t="s">
        <v>9111</v>
      </c>
      <c r="O2073">
        <v>5000000</v>
      </c>
      <c r="P2073">
        <v>50</v>
      </c>
      <c r="Q2073" t="s">
        <v>9112</v>
      </c>
      <c r="R2073" t="s">
        <v>17</v>
      </c>
      <c r="S2073" s="2">
        <v>44651</v>
      </c>
    </row>
    <row r="2074" spans="1:19" x14ac:dyDescent="0.25">
      <c r="A2074" t="s">
        <v>19</v>
      </c>
      <c r="B2074">
        <v>3686</v>
      </c>
      <c r="C2074" t="s">
        <v>20</v>
      </c>
      <c r="D2074" t="s">
        <v>43</v>
      </c>
      <c r="E2074" t="s">
        <v>8338</v>
      </c>
      <c r="F2074" t="s">
        <v>8338</v>
      </c>
      <c r="G2074" s="1">
        <v>44622.481249999997</v>
      </c>
      <c r="H2074" s="1">
        <v>44622.481944444444</v>
      </c>
      <c r="I2074" s="3">
        <v>6290000000000</v>
      </c>
      <c r="J2074" t="s">
        <v>19</v>
      </c>
      <c r="K2074" t="s">
        <v>8339</v>
      </c>
      <c r="L2074" t="s">
        <v>9113</v>
      </c>
      <c r="M2074" s="2">
        <v>44627</v>
      </c>
      <c r="N2074" t="s">
        <v>19</v>
      </c>
      <c r="O2074">
        <v>6800000</v>
      </c>
      <c r="P2074">
        <v>50</v>
      </c>
      <c r="Q2074" t="s">
        <v>9114</v>
      </c>
      <c r="R2074" t="s">
        <v>5422</v>
      </c>
      <c r="S2074" s="2">
        <v>44637</v>
      </c>
    </row>
    <row r="2075" spans="1:19" x14ac:dyDescent="0.25">
      <c r="A2075">
        <v>2203095</v>
      </c>
      <c r="B2075">
        <v>4463</v>
      </c>
      <c r="C2075" t="s">
        <v>20</v>
      </c>
      <c r="D2075" t="s">
        <v>35</v>
      </c>
      <c r="E2075" t="s">
        <v>9115</v>
      </c>
      <c r="F2075" t="s">
        <v>9116</v>
      </c>
      <c r="G2075" s="1">
        <v>44621.489583333336</v>
      </c>
      <c r="H2075" s="1">
        <v>44621.490972222222</v>
      </c>
      <c r="I2075">
        <v>85358655558</v>
      </c>
      <c r="J2075" t="s">
        <v>19</v>
      </c>
      <c r="K2075" t="s">
        <v>9117</v>
      </c>
      <c r="L2075" t="s">
        <v>9118</v>
      </c>
      <c r="M2075" s="2">
        <v>44783</v>
      </c>
      <c r="N2075" t="s">
        <v>9119</v>
      </c>
      <c r="O2075">
        <v>1710000</v>
      </c>
      <c r="P2075">
        <v>15</v>
      </c>
      <c r="Q2075" t="s">
        <v>9120</v>
      </c>
      <c r="R2075" t="s">
        <v>19</v>
      </c>
      <c r="S2075" s="2">
        <v>44804</v>
      </c>
    </row>
    <row r="2076" spans="1:19" x14ac:dyDescent="0.25">
      <c r="A2076">
        <v>2203011</v>
      </c>
      <c r="B2076">
        <v>4484</v>
      </c>
      <c r="C2076" t="s">
        <v>20</v>
      </c>
      <c r="D2076" t="s">
        <v>21</v>
      </c>
      <c r="E2076" t="s">
        <v>9121</v>
      </c>
      <c r="F2076" t="s">
        <v>9121</v>
      </c>
      <c r="G2076" s="1">
        <v>44617.723611111112</v>
      </c>
      <c r="H2076" s="1">
        <v>44617.727083333331</v>
      </c>
      <c r="I2076">
        <v>8128822179</v>
      </c>
      <c r="J2076" t="s">
        <v>19</v>
      </c>
      <c r="K2076" t="s">
        <v>9122</v>
      </c>
      <c r="L2076" t="s">
        <v>9123</v>
      </c>
      <c r="M2076" s="2">
        <v>44784</v>
      </c>
      <c r="N2076" t="s">
        <v>9124</v>
      </c>
      <c r="O2076">
        <v>2947500</v>
      </c>
      <c r="P2076">
        <v>15</v>
      </c>
      <c r="Q2076" t="s">
        <v>9125</v>
      </c>
      <c r="R2076" t="s">
        <v>17</v>
      </c>
      <c r="S2076" s="2">
        <v>44797</v>
      </c>
    </row>
    <row r="2077" spans="1:19" x14ac:dyDescent="0.25">
      <c r="A2077" t="s">
        <v>19</v>
      </c>
      <c r="B2077">
        <v>3672</v>
      </c>
      <c r="C2077" t="s">
        <v>29</v>
      </c>
      <c r="D2077" t="s">
        <v>103</v>
      </c>
      <c r="E2077" t="s">
        <v>4970</v>
      </c>
      <c r="F2077" t="s">
        <v>4970</v>
      </c>
      <c r="G2077" s="1">
        <v>44617.616666666669</v>
      </c>
      <c r="H2077" s="1">
        <v>44617.616666666669</v>
      </c>
      <c r="I2077">
        <v>85256788488</v>
      </c>
      <c r="J2077" t="s">
        <v>19</v>
      </c>
      <c r="K2077" t="s">
        <v>4971</v>
      </c>
      <c r="L2077" t="s">
        <v>9126</v>
      </c>
      <c r="M2077" s="2">
        <v>44621</v>
      </c>
      <c r="N2077" t="s">
        <v>4973</v>
      </c>
      <c r="O2077">
        <v>4200040</v>
      </c>
      <c r="P2077">
        <v>65</v>
      </c>
      <c r="Q2077" t="s">
        <v>9127</v>
      </c>
      <c r="R2077" t="s">
        <v>17</v>
      </c>
      <c r="S2077" s="2">
        <v>44625</v>
      </c>
    </row>
    <row r="2078" spans="1:19" x14ac:dyDescent="0.25">
      <c r="A2078">
        <v>2202127</v>
      </c>
      <c r="B2078">
        <v>3719</v>
      </c>
      <c r="C2078" t="s">
        <v>20</v>
      </c>
      <c r="D2078" t="s">
        <v>30</v>
      </c>
      <c r="E2078" t="s">
        <v>9128</v>
      </c>
      <c r="F2078" t="s">
        <v>9128</v>
      </c>
      <c r="G2078" s="1">
        <v>44616.601388888892</v>
      </c>
      <c r="H2078" s="1">
        <v>44616.601388888892</v>
      </c>
      <c r="I2078">
        <v>818361219</v>
      </c>
      <c r="J2078" t="s">
        <v>19</v>
      </c>
      <c r="K2078" t="s">
        <v>9129</v>
      </c>
      <c r="L2078" t="s">
        <v>9130</v>
      </c>
      <c r="M2078" s="2">
        <v>44629</v>
      </c>
      <c r="N2078" t="s">
        <v>9131</v>
      </c>
      <c r="O2078">
        <v>2115000</v>
      </c>
      <c r="P2078">
        <v>15</v>
      </c>
      <c r="Q2078" t="s">
        <v>9132</v>
      </c>
      <c r="R2078" t="s">
        <v>17</v>
      </c>
      <c r="S2078" s="2">
        <v>44636</v>
      </c>
    </row>
    <row r="2079" spans="1:19" x14ac:dyDescent="0.25">
      <c r="A2079">
        <v>2202126</v>
      </c>
      <c r="B2079">
        <v>3718</v>
      </c>
      <c r="C2079" t="s">
        <v>20</v>
      </c>
      <c r="D2079" t="s">
        <v>30</v>
      </c>
      <c r="E2079" t="s">
        <v>9128</v>
      </c>
      <c r="F2079" t="s">
        <v>9128</v>
      </c>
      <c r="G2079" s="1">
        <v>44616.600694444445</v>
      </c>
      <c r="H2079" s="1">
        <v>44616.601388888892</v>
      </c>
      <c r="I2079">
        <v>818361219</v>
      </c>
      <c r="J2079" t="s">
        <v>19</v>
      </c>
      <c r="K2079" t="s">
        <v>9129</v>
      </c>
      <c r="L2079" t="s">
        <v>9133</v>
      </c>
      <c r="M2079" s="2">
        <v>44629</v>
      </c>
      <c r="N2079" t="s">
        <v>9134</v>
      </c>
      <c r="O2079">
        <v>1740000</v>
      </c>
      <c r="P2079">
        <v>15</v>
      </c>
      <c r="Q2079" t="s">
        <v>9135</v>
      </c>
      <c r="R2079" t="s">
        <v>17</v>
      </c>
      <c r="S2079" s="2">
        <v>44636</v>
      </c>
    </row>
    <row r="2080" spans="1:19" x14ac:dyDescent="0.25">
      <c r="A2080" t="s">
        <v>19</v>
      </c>
      <c r="B2080">
        <v>3658</v>
      </c>
      <c r="C2080" t="s">
        <v>20</v>
      </c>
      <c r="D2080" t="s">
        <v>218</v>
      </c>
      <c r="E2080" t="s">
        <v>255</v>
      </c>
      <c r="F2080" t="s">
        <v>255</v>
      </c>
      <c r="G2080" s="1">
        <v>44616.373611111114</v>
      </c>
      <c r="H2080" s="1">
        <v>44616.373611111114</v>
      </c>
      <c r="I2080">
        <v>81296114354</v>
      </c>
      <c r="J2080" t="s">
        <v>19</v>
      </c>
      <c r="K2080" t="s">
        <v>256</v>
      </c>
      <c r="L2080" t="s">
        <v>9136</v>
      </c>
      <c r="M2080" s="2">
        <v>44616</v>
      </c>
      <c r="N2080" t="s">
        <v>258</v>
      </c>
      <c r="O2080">
        <v>2520000</v>
      </c>
      <c r="P2080">
        <v>30</v>
      </c>
      <c r="Q2080" t="s">
        <v>9137</v>
      </c>
      <c r="R2080" t="s">
        <v>17</v>
      </c>
      <c r="S2080" s="2">
        <v>44616</v>
      </c>
    </row>
    <row r="2081" spans="1:19" x14ac:dyDescent="0.25">
      <c r="A2081">
        <v>2202124</v>
      </c>
      <c r="B2081">
        <v>4094</v>
      </c>
      <c r="C2081" t="s">
        <v>20</v>
      </c>
      <c r="D2081" t="s">
        <v>6104</v>
      </c>
      <c r="E2081" t="s">
        <v>9138</v>
      </c>
      <c r="F2081" t="s">
        <v>9139</v>
      </c>
      <c r="G2081" s="1">
        <v>44615.831250000003</v>
      </c>
      <c r="H2081" s="1">
        <v>44615.831944444442</v>
      </c>
      <c r="I2081">
        <v>81348881023</v>
      </c>
      <c r="J2081" t="s">
        <v>19</v>
      </c>
      <c r="K2081" t="s">
        <v>3552</v>
      </c>
      <c r="L2081" t="s">
        <v>9140</v>
      </c>
      <c r="M2081" s="2">
        <v>44715</v>
      </c>
      <c r="N2081" t="s">
        <v>9141</v>
      </c>
      <c r="O2081">
        <v>2256000</v>
      </c>
      <c r="P2081">
        <v>30</v>
      </c>
      <c r="Q2081" t="s">
        <v>9142</v>
      </c>
      <c r="R2081" t="s">
        <v>6108</v>
      </c>
      <c r="S2081" s="2">
        <v>44722</v>
      </c>
    </row>
    <row r="2082" spans="1:19" x14ac:dyDescent="0.25">
      <c r="A2082">
        <v>2202125</v>
      </c>
      <c r="B2082">
        <v>3924</v>
      </c>
      <c r="C2082" t="s">
        <v>20</v>
      </c>
      <c r="D2082" t="s">
        <v>6104</v>
      </c>
      <c r="E2082" t="s">
        <v>9138</v>
      </c>
      <c r="F2082" t="s">
        <v>9143</v>
      </c>
      <c r="G2082" s="1">
        <v>44615.828472222223</v>
      </c>
      <c r="H2082" s="1">
        <v>44615.82916666667</v>
      </c>
      <c r="I2082">
        <v>81348881023</v>
      </c>
      <c r="J2082" t="s">
        <v>19</v>
      </c>
      <c r="K2082" t="s">
        <v>3552</v>
      </c>
      <c r="L2082" t="s">
        <v>9144</v>
      </c>
      <c r="M2082" s="2">
        <v>44671</v>
      </c>
      <c r="N2082" t="s">
        <v>9145</v>
      </c>
      <c r="O2082">
        <v>3920000</v>
      </c>
      <c r="P2082">
        <v>25</v>
      </c>
      <c r="Q2082" t="s">
        <v>9146</v>
      </c>
      <c r="R2082" t="s">
        <v>6108</v>
      </c>
      <c r="S2082" s="2">
        <v>44691</v>
      </c>
    </row>
    <row r="2083" spans="1:19" x14ac:dyDescent="0.25">
      <c r="A2083">
        <v>2203096</v>
      </c>
      <c r="B2083">
        <v>4456</v>
      </c>
      <c r="C2083" t="s">
        <v>20</v>
      </c>
      <c r="D2083" t="s">
        <v>6104</v>
      </c>
      <c r="E2083" t="s">
        <v>9138</v>
      </c>
      <c r="F2083" t="s">
        <v>9147</v>
      </c>
      <c r="G2083" s="1">
        <v>44615.541666666664</v>
      </c>
      <c r="H2083" s="1">
        <v>44615.543055555558</v>
      </c>
      <c r="I2083">
        <v>81348881023</v>
      </c>
      <c r="J2083" t="s">
        <v>19</v>
      </c>
      <c r="K2083" t="s">
        <v>3552</v>
      </c>
      <c r="L2083" t="s">
        <v>9148</v>
      </c>
      <c r="M2083" s="2">
        <v>44782</v>
      </c>
      <c r="N2083" t="s">
        <v>9149</v>
      </c>
      <c r="O2083">
        <v>2560000</v>
      </c>
      <c r="P2083">
        <v>25</v>
      </c>
      <c r="Q2083" t="s">
        <v>9150</v>
      </c>
      <c r="R2083" t="s">
        <v>6108</v>
      </c>
      <c r="S2083" s="2">
        <v>44804</v>
      </c>
    </row>
    <row r="2084" spans="1:19" x14ac:dyDescent="0.25">
      <c r="A2084">
        <v>2203017</v>
      </c>
      <c r="B2084">
        <v>4026</v>
      </c>
      <c r="C2084" t="s">
        <v>20</v>
      </c>
      <c r="D2084" t="s">
        <v>43</v>
      </c>
      <c r="E2084" t="s">
        <v>9151</v>
      </c>
      <c r="F2084" t="s">
        <v>9152</v>
      </c>
      <c r="G2084" s="1">
        <v>44615.405555555553</v>
      </c>
      <c r="H2084" s="1">
        <v>44615.40625</v>
      </c>
      <c r="I2084">
        <v>87888760770</v>
      </c>
      <c r="J2084" t="s">
        <v>19</v>
      </c>
      <c r="K2084" t="s">
        <v>9153</v>
      </c>
      <c r="L2084" t="s">
        <v>9154</v>
      </c>
      <c r="M2084" s="2">
        <v>44700</v>
      </c>
      <c r="N2084" t="s">
        <v>9155</v>
      </c>
      <c r="O2084">
        <v>4000000</v>
      </c>
      <c r="P2084">
        <v>50</v>
      </c>
      <c r="Q2084" t="s">
        <v>9156</v>
      </c>
      <c r="R2084" t="s">
        <v>17</v>
      </c>
      <c r="S2084" s="2">
        <v>44714</v>
      </c>
    </row>
    <row r="2085" spans="1:19" x14ac:dyDescent="0.25">
      <c r="A2085">
        <v>2203009</v>
      </c>
      <c r="B2085">
        <v>3909</v>
      </c>
      <c r="C2085" t="s">
        <v>20</v>
      </c>
      <c r="D2085" t="s">
        <v>43</v>
      </c>
      <c r="E2085" t="s">
        <v>744</v>
      </c>
      <c r="F2085" t="s">
        <v>745</v>
      </c>
      <c r="G2085" s="1">
        <v>44615.404861111114</v>
      </c>
      <c r="H2085" s="1">
        <v>44615.404861111114</v>
      </c>
      <c r="I2085">
        <v>87881462446</v>
      </c>
      <c r="J2085" t="s">
        <v>19</v>
      </c>
      <c r="K2085" t="s">
        <v>746</v>
      </c>
      <c r="L2085" t="s">
        <v>9157</v>
      </c>
      <c r="M2085" s="2">
        <v>44670</v>
      </c>
      <c r="N2085" t="s">
        <v>9158</v>
      </c>
      <c r="O2085">
        <v>2160000</v>
      </c>
      <c r="P2085">
        <v>25</v>
      </c>
      <c r="Q2085" t="s">
        <v>9159</v>
      </c>
      <c r="R2085" t="s">
        <v>17</v>
      </c>
      <c r="S2085" s="2">
        <v>44677</v>
      </c>
    </row>
    <row r="2086" spans="1:19" x14ac:dyDescent="0.25">
      <c r="A2086">
        <v>2203008</v>
      </c>
      <c r="B2086">
        <v>3902</v>
      </c>
      <c r="C2086" t="s">
        <v>20</v>
      </c>
      <c r="D2086" t="s">
        <v>43</v>
      </c>
      <c r="E2086" t="s">
        <v>9160</v>
      </c>
      <c r="F2086" t="s">
        <v>9161</v>
      </c>
      <c r="G2086" s="1">
        <v>44615.40347222222</v>
      </c>
      <c r="H2086" s="1">
        <v>44615.404166666667</v>
      </c>
      <c r="I2086">
        <v>81294428618</v>
      </c>
      <c r="J2086" t="s">
        <v>19</v>
      </c>
      <c r="K2086" t="s">
        <v>9162</v>
      </c>
      <c r="L2086" t="s">
        <v>9163</v>
      </c>
      <c r="M2086" s="2">
        <v>44665</v>
      </c>
      <c r="N2086" t="s">
        <v>9164</v>
      </c>
      <c r="O2086">
        <v>3040000</v>
      </c>
      <c r="P2086">
        <v>50</v>
      </c>
      <c r="Q2086" t="s">
        <v>9165</v>
      </c>
      <c r="R2086" t="s">
        <v>17</v>
      </c>
      <c r="S2086" s="2">
        <v>44679</v>
      </c>
    </row>
    <row r="2087" spans="1:19" x14ac:dyDescent="0.25">
      <c r="A2087">
        <v>2202122</v>
      </c>
      <c r="B2087">
        <v>4176</v>
      </c>
      <c r="C2087" t="s">
        <v>20</v>
      </c>
      <c r="D2087" t="s">
        <v>6104</v>
      </c>
      <c r="E2087" t="s">
        <v>9138</v>
      </c>
      <c r="F2087" t="s">
        <v>9166</v>
      </c>
      <c r="G2087" s="1">
        <v>44614.832638888889</v>
      </c>
      <c r="H2087" s="1">
        <v>44614.832638888889</v>
      </c>
      <c r="I2087">
        <v>81348881023</v>
      </c>
      <c r="J2087" t="s">
        <v>19</v>
      </c>
      <c r="K2087" t="s">
        <v>3552</v>
      </c>
      <c r="L2087" t="s">
        <v>9167</v>
      </c>
      <c r="M2087" s="2">
        <v>44728</v>
      </c>
      <c r="N2087" t="s">
        <v>9168</v>
      </c>
      <c r="O2087">
        <v>3500000</v>
      </c>
      <c r="P2087">
        <v>25</v>
      </c>
      <c r="Q2087" t="s">
        <v>9169</v>
      </c>
      <c r="R2087" t="s">
        <v>6108</v>
      </c>
      <c r="S2087" s="2">
        <v>44750</v>
      </c>
    </row>
    <row r="2088" spans="1:19" x14ac:dyDescent="0.25">
      <c r="A2088" t="s">
        <v>19</v>
      </c>
      <c r="B2088">
        <v>3619</v>
      </c>
      <c r="C2088" t="s">
        <v>29</v>
      </c>
      <c r="D2088" t="s">
        <v>59</v>
      </c>
      <c r="E2088" t="s">
        <v>8655</v>
      </c>
      <c r="F2088" t="s">
        <v>9170</v>
      </c>
      <c r="G2088" s="1">
        <v>44614.804166666669</v>
      </c>
      <c r="H2088" s="1">
        <v>44614.804166666669</v>
      </c>
      <c r="I2088">
        <v>81284319130</v>
      </c>
      <c r="J2088" t="s">
        <v>19</v>
      </c>
      <c r="K2088" t="s">
        <v>8656</v>
      </c>
      <c r="L2088" t="s">
        <v>9171</v>
      </c>
      <c r="M2088" s="2">
        <v>44614</v>
      </c>
      <c r="N2088" t="s">
        <v>9172</v>
      </c>
      <c r="O2088">
        <v>1290000</v>
      </c>
      <c r="P2088">
        <v>12</v>
      </c>
      <c r="Q2088" t="s">
        <v>9173</v>
      </c>
      <c r="R2088" t="s">
        <v>17</v>
      </c>
      <c r="S2088" s="2">
        <v>44617</v>
      </c>
    </row>
    <row r="2089" spans="1:19" x14ac:dyDescent="0.25">
      <c r="A2089">
        <v>2202112</v>
      </c>
      <c r="B2089">
        <v>4003</v>
      </c>
      <c r="C2089" t="s">
        <v>20</v>
      </c>
      <c r="D2089" t="s">
        <v>165</v>
      </c>
      <c r="E2089" t="s">
        <v>9174</v>
      </c>
      <c r="F2089" t="s">
        <v>9175</v>
      </c>
      <c r="G2089" s="1">
        <v>44614.654166666667</v>
      </c>
      <c r="H2089" s="1">
        <v>44614.65625</v>
      </c>
      <c r="I2089">
        <v>8125877790</v>
      </c>
      <c r="J2089" t="s">
        <v>19</v>
      </c>
      <c r="K2089" t="s">
        <v>9176</v>
      </c>
      <c r="L2089" t="s">
        <v>9177</v>
      </c>
      <c r="M2089" s="2">
        <v>44698</v>
      </c>
      <c r="N2089" t="s">
        <v>9178</v>
      </c>
      <c r="O2089">
        <v>1413000</v>
      </c>
      <c r="P2089">
        <v>10</v>
      </c>
      <c r="Q2089" t="s">
        <v>9179</v>
      </c>
      <c r="R2089" t="s">
        <v>17</v>
      </c>
      <c r="S2089" s="2">
        <v>44701</v>
      </c>
    </row>
    <row r="2090" spans="1:19" x14ac:dyDescent="0.25">
      <c r="A2090">
        <v>2202119</v>
      </c>
      <c r="B2090">
        <v>4009</v>
      </c>
      <c r="C2090" t="s">
        <v>20</v>
      </c>
      <c r="D2090" t="s">
        <v>165</v>
      </c>
      <c r="E2090" t="s">
        <v>9174</v>
      </c>
      <c r="F2090" t="s">
        <v>9180</v>
      </c>
      <c r="G2090" s="1">
        <v>44614.652083333334</v>
      </c>
      <c r="H2090" s="1">
        <v>44614.654166666667</v>
      </c>
      <c r="I2090">
        <v>8125877790</v>
      </c>
      <c r="J2090" t="s">
        <v>19</v>
      </c>
      <c r="K2090" t="s">
        <v>9176</v>
      </c>
      <c r="L2090" t="s">
        <v>9181</v>
      </c>
      <c r="M2090" s="2">
        <v>44698</v>
      </c>
      <c r="N2090" t="s">
        <v>9182</v>
      </c>
      <c r="O2090">
        <v>1404000</v>
      </c>
      <c r="P2090">
        <v>10</v>
      </c>
      <c r="Q2090" t="s">
        <v>9179</v>
      </c>
      <c r="R2090" t="s">
        <v>17</v>
      </c>
      <c r="S2090" s="2">
        <v>44701</v>
      </c>
    </row>
    <row r="2091" spans="1:19" x14ac:dyDescent="0.25">
      <c r="A2091">
        <v>2202110</v>
      </c>
      <c r="B2091">
        <v>4002</v>
      </c>
      <c r="C2091" t="s">
        <v>20</v>
      </c>
      <c r="D2091" t="s">
        <v>165</v>
      </c>
      <c r="E2091" t="s">
        <v>9174</v>
      </c>
      <c r="F2091" t="s">
        <v>9183</v>
      </c>
      <c r="G2091" s="1">
        <v>44614.643055555556</v>
      </c>
      <c r="H2091" s="1">
        <v>44614.643055555556</v>
      </c>
      <c r="I2091">
        <v>8125877790</v>
      </c>
      <c r="J2091" t="s">
        <v>19</v>
      </c>
      <c r="K2091" t="s">
        <v>9176</v>
      </c>
      <c r="L2091" t="s">
        <v>9184</v>
      </c>
      <c r="M2091" s="2">
        <v>44698</v>
      </c>
      <c r="N2091" t="s">
        <v>9185</v>
      </c>
      <c r="O2091">
        <v>2052000</v>
      </c>
      <c r="P2091">
        <v>15</v>
      </c>
      <c r="Q2091" t="s">
        <v>9179</v>
      </c>
      <c r="R2091" t="s">
        <v>17</v>
      </c>
      <c r="S2091" s="2">
        <v>44701</v>
      </c>
    </row>
    <row r="2092" spans="1:19" x14ac:dyDescent="0.25">
      <c r="A2092">
        <v>2202115</v>
      </c>
      <c r="B2092">
        <v>4008</v>
      </c>
      <c r="C2092" t="s">
        <v>20</v>
      </c>
      <c r="D2092" t="s">
        <v>165</v>
      </c>
      <c r="E2092" t="s">
        <v>9174</v>
      </c>
      <c r="F2092" t="s">
        <v>9186</v>
      </c>
      <c r="G2092" s="1">
        <v>44614.63958333333</v>
      </c>
      <c r="H2092" s="1">
        <v>44614.640277777777</v>
      </c>
      <c r="I2092">
        <v>8125877790</v>
      </c>
      <c r="J2092" t="s">
        <v>19</v>
      </c>
      <c r="K2092" t="s">
        <v>9176</v>
      </c>
      <c r="L2092" t="s">
        <v>9187</v>
      </c>
      <c r="M2092" s="2">
        <v>44698</v>
      </c>
      <c r="N2092" t="s">
        <v>9188</v>
      </c>
      <c r="O2092">
        <v>1620000</v>
      </c>
      <c r="P2092">
        <v>10</v>
      </c>
      <c r="Q2092" t="s">
        <v>9179</v>
      </c>
      <c r="R2092" t="s">
        <v>17</v>
      </c>
      <c r="S2092" s="2">
        <v>44701</v>
      </c>
    </row>
    <row r="2093" spans="1:19" x14ac:dyDescent="0.25">
      <c r="A2093">
        <v>2202109</v>
      </c>
      <c r="B2093">
        <v>4006</v>
      </c>
      <c r="C2093" t="s">
        <v>20</v>
      </c>
      <c r="D2093" t="s">
        <v>165</v>
      </c>
      <c r="E2093" t="s">
        <v>9174</v>
      </c>
      <c r="F2093" t="s">
        <v>9189</v>
      </c>
      <c r="G2093" s="1">
        <v>44614.631249999999</v>
      </c>
      <c r="H2093" s="1">
        <v>44614.634027777778</v>
      </c>
      <c r="I2093">
        <v>8125877790</v>
      </c>
      <c r="J2093" t="s">
        <v>19</v>
      </c>
      <c r="K2093" t="s">
        <v>9176</v>
      </c>
      <c r="L2093" t="s">
        <v>9190</v>
      </c>
      <c r="M2093" s="2">
        <v>44698</v>
      </c>
      <c r="N2093" t="s">
        <v>9191</v>
      </c>
      <c r="O2093">
        <v>2065500</v>
      </c>
      <c r="P2093">
        <v>15</v>
      </c>
      <c r="Q2093" t="s">
        <v>9179</v>
      </c>
      <c r="R2093" t="s">
        <v>17</v>
      </c>
      <c r="S2093" s="2">
        <v>44701</v>
      </c>
    </row>
    <row r="2094" spans="1:19" x14ac:dyDescent="0.25">
      <c r="A2094">
        <v>2202113</v>
      </c>
      <c r="B2094">
        <v>4007</v>
      </c>
      <c r="C2094" t="s">
        <v>20</v>
      </c>
      <c r="D2094" t="s">
        <v>165</v>
      </c>
      <c r="E2094" t="s">
        <v>9174</v>
      </c>
      <c r="F2094" t="s">
        <v>9192</v>
      </c>
      <c r="G2094" s="1">
        <v>44614.626388888886</v>
      </c>
      <c r="H2094" s="1">
        <v>44614.629861111112</v>
      </c>
      <c r="I2094">
        <v>8125877790</v>
      </c>
      <c r="J2094" t="s">
        <v>19</v>
      </c>
      <c r="K2094" t="s">
        <v>9176</v>
      </c>
      <c r="L2094" t="s">
        <v>9193</v>
      </c>
      <c r="M2094" s="2">
        <v>44698</v>
      </c>
      <c r="N2094" t="s">
        <v>9194</v>
      </c>
      <c r="O2094">
        <v>3199500</v>
      </c>
      <c r="P2094">
        <v>15</v>
      </c>
      <c r="Q2094" t="s">
        <v>9179</v>
      </c>
      <c r="R2094" t="s">
        <v>17</v>
      </c>
      <c r="S2094" s="2">
        <v>44701</v>
      </c>
    </row>
    <row r="2095" spans="1:19" x14ac:dyDescent="0.25">
      <c r="A2095">
        <v>2202108</v>
      </c>
      <c r="B2095">
        <v>4059</v>
      </c>
      <c r="C2095" t="s">
        <v>20</v>
      </c>
      <c r="D2095" t="s">
        <v>165</v>
      </c>
      <c r="E2095" t="s">
        <v>9174</v>
      </c>
      <c r="F2095" t="s">
        <v>9195</v>
      </c>
      <c r="G2095" s="1">
        <v>44614.623611111114</v>
      </c>
      <c r="H2095" s="1">
        <v>44614.625694444447</v>
      </c>
      <c r="I2095">
        <v>8125877790</v>
      </c>
      <c r="J2095" t="s">
        <v>19</v>
      </c>
      <c r="K2095" t="s">
        <v>9176</v>
      </c>
      <c r="L2095" t="s">
        <v>9196</v>
      </c>
      <c r="M2095" s="2">
        <v>44704</v>
      </c>
      <c r="N2095" t="s">
        <v>9197</v>
      </c>
      <c r="O2095">
        <v>1640250</v>
      </c>
      <c r="P2095">
        <v>15</v>
      </c>
      <c r="Q2095" t="s">
        <v>9198</v>
      </c>
      <c r="R2095" t="s">
        <v>17</v>
      </c>
      <c r="S2095" s="2">
        <v>44706</v>
      </c>
    </row>
    <row r="2096" spans="1:19" x14ac:dyDescent="0.25">
      <c r="A2096">
        <v>2202117</v>
      </c>
      <c r="B2096">
        <v>3839</v>
      </c>
      <c r="C2096" t="s">
        <v>20</v>
      </c>
      <c r="D2096" t="s">
        <v>35</v>
      </c>
      <c r="E2096" t="s">
        <v>7984</v>
      </c>
      <c r="F2096" t="s">
        <v>9199</v>
      </c>
      <c r="G2096" s="1">
        <v>44613.790972222225</v>
      </c>
      <c r="H2096" s="1">
        <v>44614.597222222219</v>
      </c>
      <c r="I2096">
        <v>85228766665</v>
      </c>
      <c r="J2096" t="s">
        <v>19</v>
      </c>
      <c r="K2096" t="s">
        <v>7985</v>
      </c>
      <c r="L2096" t="s">
        <v>9200</v>
      </c>
      <c r="M2096" s="2">
        <v>44650</v>
      </c>
      <c r="N2096" t="s">
        <v>9201</v>
      </c>
      <c r="O2096">
        <v>2900000</v>
      </c>
      <c r="P2096">
        <v>25</v>
      </c>
      <c r="Q2096" t="s">
        <v>7987</v>
      </c>
      <c r="R2096" t="s">
        <v>235</v>
      </c>
      <c r="S2096" s="2">
        <v>44670</v>
      </c>
    </row>
    <row r="2097" spans="1:19" x14ac:dyDescent="0.25">
      <c r="A2097">
        <v>2202118</v>
      </c>
      <c r="B2097">
        <v>3738</v>
      </c>
      <c r="C2097" t="s">
        <v>20</v>
      </c>
      <c r="D2097" t="s">
        <v>35</v>
      </c>
      <c r="E2097" t="s">
        <v>9202</v>
      </c>
      <c r="F2097" t="s">
        <v>9203</v>
      </c>
      <c r="G2097" s="1">
        <v>44613.790277777778</v>
      </c>
      <c r="H2097" s="1">
        <v>44614.597222222219</v>
      </c>
      <c r="I2097">
        <v>82169993521</v>
      </c>
      <c r="J2097" t="s">
        <v>19</v>
      </c>
      <c r="K2097" t="s">
        <v>9204</v>
      </c>
      <c r="L2097" t="s">
        <v>9205</v>
      </c>
      <c r="M2097" s="2">
        <v>44641</v>
      </c>
      <c r="N2097" t="s">
        <v>9206</v>
      </c>
      <c r="O2097">
        <v>3600000</v>
      </c>
      <c r="P2097">
        <v>50</v>
      </c>
      <c r="Q2097" t="s">
        <v>9207</v>
      </c>
      <c r="R2097" t="s">
        <v>28</v>
      </c>
      <c r="S2097" s="2">
        <v>44659</v>
      </c>
    </row>
    <row r="2098" spans="1:19" x14ac:dyDescent="0.25">
      <c r="A2098">
        <v>2202114</v>
      </c>
      <c r="B2098">
        <v>4004</v>
      </c>
      <c r="C2098" t="s">
        <v>20</v>
      </c>
      <c r="D2098" t="s">
        <v>165</v>
      </c>
      <c r="E2098" t="s">
        <v>9174</v>
      </c>
      <c r="F2098" t="s">
        <v>9208</v>
      </c>
      <c r="G2098" s="1">
        <v>44614.574999999997</v>
      </c>
      <c r="H2098" s="1">
        <v>44614.584722222222</v>
      </c>
      <c r="I2098">
        <v>8125877790</v>
      </c>
      <c r="J2098" t="s">
        <v>19</v>
      </c>
      <c r="K2098" t="s">
        <v>9176</v>
      </c>
      <c r="L2098" t="s">
        <v>9209</v>
      </c>
      <c r="M2098" s="2">
        <v>44698</v>
      </c>
      <c r="N2098" t="s">
        <v>9210</v>
      </c>
      <c r="O2098">
        <v>1822500</v>
      </c>
      <c r="P2098">
        <v>15</v>
      </c>
      <c r="Q2098" t="s">
        <v>9179</v>
      </c>
      <c r="R2098" t="s">
        <v>17</v>
      </c>
      <c r="S2098" s="2">
        <v>44701</v>
      </c>
    </row>
    <row r="2099" spans="1:19" x14ac:dyDescent="0.25">
      <c r="A2099">
        <v>2202121</v>
      </c>
      <c r="B2099">
        <v>4001</v>
      </c>
      <c r="C2099" t="s">
        <v>20</v>
      </c>
      <c r="D2099" t="s">
        <v>165</v>
      </c>
      <c r="E2099" t="s">
        <v>9174</v>
      </c>
      <c r="F2099" t="s">
        <v>9211</v>
      </c>
      <c r="G2099" s="1">
        <v>44614.565972222219</v>
      </c>
      <c r="H2099" s="1">
        <v>44614.572222222225</v>
      </c>
      <c r="I2099">
        <v>8125877790</v>
      </c>
      <c r="J2099" t="s">
        <v>19</v>
      </c>
      <c r="K2099" t="s">
        <v>9176</v>
      </c>
      <c r="L2099" t="s">
        <v>9212</v>
      </c>
      <c r="M2099" s="2">
        <v>44698</v>
      </c>
      <c r="N2099" t="s">
        <v>9213</v>
      </c>
      <c r="O2099">
        <v>1278000</v>
      </c>
      <c r="P2099">
        <v>10</v>
      </c>
      <c r="Q2099" t="s">
        <v>9179</v>
      </c>
      <c r="R2099" t="s">
        <v>17</v>
      </c>
      <c r="S2099" s="2">
        <v>44701</v>
      </c>
    </row>
    <row r="2100" spans="1:19" x14ac:dyDescent="0.25">
      <c r="A2100">
        <v>2203006</v>
      </c>
      <c r="B2100">
        <v>3951</v>
      </c>
      <c r="C2100" t="s">
        <v>20</v>
      </c>
      <c r="D2100" t="s">
        <v>154</v>
      </c>
      <c r="E2100" t="s">
        <v>9214</v>
      </c>
      <c r="F2100" t="s">
        <v>9215</v>
      </c>
      <c r="G2100" s="1">
        <v>44614.55</v>
      </c>
      <c r="H2100" s="1">
        <v>44614.550694444442</v>
      </c>
      <c r="I2100">
        <v>85643054154</v>
      </c>
      <c r="J2100" t="s">
        <v>19</v>
      </c>
      <c r="K2100" t="s">
        <v>9216</v>
      </c>
      <c r="L2100" t="s">
        <v>9217</v>
      </c>
      <c r="M2100" s="2">
        <v>44676</v>
      </c>
      <c r="N2100" t="s">
        <v>9218</v>
      </c>
      <c r="O2100">
        <v>7240000</v>
      </c>
      <c r="P2100">
        <v>50</v>
      </c>
      <c r="Q2100" t="s">
        <v>9219</v>
      </c>
      <c r="R2100" t="s">
        <v>17</v>
      </c>
      <c r="S2100" s="2">
        <v>44690</v>
      </c>
    </row>
    <row r="2101" spans="1:19" x14ac:dyDescent="0.25">
      <c r="A2101">
        <v>2202111</v>
      </c>
      <c r="B2101">
        <v>4518</v>
      </c>
      <c r="C2101" t="s">
        <v>20</v>
      </c>
      <c r="D2101" t="s">
        <v>165</v>
      </c>
      <c r="E2101" t="s">
        <v>9174</v>
      </c>
      <c r="F2101" t="s">
        <v>9220</v>
      </c>
      <c r="G2101" s="1">
        <v>44614.496527777781</v>
      </c>
      <c r="H2101" s="1">
        <v>44614.500694444447</v>
      </c>
      <c r="I2101">
        <v>8125877790</v>
      </c>
      <c r="J2101" t="s">
        <v>19</v>
      </c>
      <c r="K2101" t="s">
        <v>9176</v>
      </c>
      <c r="L2101" t="s">
        <v>9221</v>
      </c>
      <c r="M2101" s="2">
        <v>44792</v>
      </c>
      <c r="N2101" t="s">
        <v>9222</v>
      </c>
      <c r="O2101">
        <v>1737450</v>
      </c>
      <c r="P2101">
        <v>11</v>
      </c>
      <c r="Q2101" t="s">
        <v>3750</v>
      </c>
      <c r="R2101" t="s">
        <v>17</v>
      </c>
      <c r="S2101" s="2">
        <v>44798</v>
      </c>
    </row>
    <row r="2102" spans="1:19" x14ac:dyDescent="0.25">
      <c r="A2102" t="s">
        <v>19</v>
      </c>
      <c r="B2102">
        <v>3676</v>
      </c>
      <c r="C2102" t="s">
        <v>20</v>
      </c>
      <c r="D2102" t="s">
        <v>35</v>
      </c>
      <c r="E2102" t="s">
        <v>9223</v>
      </c>
      <c r="F2102" t="s">
        <v>9224</v>
      </c>
      <c r="G2102" s="1">
        <v>44613.790972222225</v>
      </c>
      <c r="H2102" s="1">
        <v>44614.487500000003</v>
      </c>
      <c r="I2102">
        <v>82252247875</v>
      </c>
      <c r="J2102" t="s">
        <v>19</v>
      </c>
      <c r="K2102" t="s">
        <v>9225</v>
      </c>
      <c r="L2102" t="s">
        <v>9226</v>
      </c>
      <c r="M2102" s="2">
        <v>44621</v>
      </c>
      <c r="N2102" t="s">
        <v>19</v>
      </c>
      <c r="O2102">
        <v>3525000</v>
      </c>
      <c r="P2102">
        <v>25</v>
      </c>
      <c r="Q2102" t="s">
        <v>9227</v>
      </c>
      <c r="R2102" t="s">
        <v>235</v>
      </c>
      <c r="S2102" s="2">
        <v>44639</v>
      </c>
    </row>
    <row r="2103" spans="1:19" x14ac:dyDescent="0.25">
      <c r="A2103" t="s">
        <v>19</v>
      </c>
      <c r="B2103">
        <v>3615</v>
      </c>
      <c r="C2103" t="s">
        <v>20</v>
      </c>
      <c r="D2103" t="s">
        <v>35</v>
      </c>
      <c r="E2103" t="s">
        <v>9228</v>
      </c>
      <c r="F2103" t="s">
        <v>9229</v>
      </c>
      <c r="G2103" s="1">
        <v>44613.791666666664</v>
      </c>
      <c r="H2103" s="1">
        <v>44614.470833333333</v>
      </c>
      <c r="I2103">
        <v>8985571329</v>
      </c>
      <c r="J2103" t="s">
        <v>19</v>
      </c>
      <c r="K2103" t="s">
        <v>9230</v>
      </c>
      <c r="L2103" t="s">
        <v>9231</v>
      </c>
      <c r="M2103" s="2">
        <v>44614</v>
      </c>
      <c r="N2103" t="s">
        <v>19</v>
      </c>
      <c r="O2103">
        <v>1100000</v>
      </c>
      <c r="P2103">
        <v>1</v>
      </c>
      <c r="Q2103" t="s">
        <v>9232</v>
      </c>
      <c r="R2103" t="s">
        <v>19</v>
      </c>
      <c r="S2103" s="2">
        <v>44621</v>
      </c>
    </row>
    <row r="2104" spans="1:19" x14ac:dyDescent="0.25">
      <c r="A2104">
        <v>2202107</v>
      </c>
      <c r="B2104">
        <v>3809</v>
      </c>
      <c r="C2104" t="s">
        <v>20</v>
      </c>
      <c r="D2104" t="s">
        <v>35</v>
      </c>
      <c r="E2104" t="s">
        <v>9233</v>
      </c>
      <c r="F2104" t="s">
        <v>9233</v>
      </c>
      <c r="G2104" s="1">
        <v>44613.790277777778</v>
      </c>
      <c r="H2104" s="1">
        <v>44614.469444444447</v>
      </c>
      <c r="I2104">
        <v>81326274213</v>
      </c>
      <c r="J2104" t="s">
        <v>19</v>
      </c>
      <c r="K2104" t="s">
        <v>9234</v>
      </c>
      <c r="L2104" t="s">
        <v>9235</v>
      </c>
      <c r="M2104" s="2">
        <v>44649</v>
      </c>
      <c r="N2104" t="s">
        <v>9236</v>
      </c>
      <c r="O2104">
        <v>2450250</v>
      </c>
      <c r="P2104">
        <v>15</v>
      </c>
      <c r="Q2104" t="s">
        <v>9237</v>
      </c>
      <c r="R2104" t="s">
        <v>19</v>
      </c>
      <c r="S2104" s="2">
        <v>44671</v>
      </c>
    </row>
    <row r="2105" spans="1:19" x14ac:dyDescent="0.25">
      <c r="A2105">
        <v>2203015</v>
      </c>
      <c r="B2105">
        <v>4063</v>
      </c>
      <c r="C2105" t="s">
        <v>20</v>
      </c>
      <c r="D2105" t="s">
        <v>165</v>
      </c>
      <c r="E2105" t="s">
        <v>3943</v>
      </c>
      <c r="F2105" t="s">
        <v>3943</v>
      </c>
      <c r="G2105" s="1">
        <v>44614.459027777775</v>
      </c>
      <c r="H2105" s="1">
        <v>44614.464583333334</v>
      </c>
      <c r="I2105">
        <v>81277205245</v>
      </c>
      <c r="J2105" t="s">
        <v>19</v>
      </c>
      <c r="K2105" t="s">
        <v>3944</v>
      </c>
      <c r="L2105" t="s">
        <v>9238</v>
      </c>
      <c r="M2105" s="2">
        <v>44704</v>
      </c>
      <c r="N2105" t="s">
        <v>9239</v>
      </c>
      <c r="O2105">
        <v>5800000</v>
      </c>
      <c r="P2105">
        <v>50</v>
      </c>
      <c r="Q2105" t="s">
        <v>9240</v>
      </c>
      <c r="R2105" t="s">
        <v>17</v>
      </c>
      <c r="S2105" s="2">
        <v>44704</v>
      </c>
    </row>
    <row r="2106" spans="1:19" x14ac:dyDescent="0.25">
      <c r="A2106">
        <v>2203016</v>
      </c>
      <c r="B2106">
        <v>4062</v>
      </c>
      <c r="C2106" t="s">
        <v>20</v>
      </c>
      <c r="D2106" t="s">
        <v>165</v>
      </c>
      <c r="E2106" t="s">
        <v>3943</v>
      </c>
      <c r="F2106" t="s">
        <v>9241</v>
      </c>
      <c r="G2106" s="1">
        <v>44614.438888888886</v>
      </c>
      <c r="H2106" s="1">
        <v>44614.439583333333</v>
      </c>
      <c r="I2106">
        <v>81277205245</v>
      </c>
      <c r="J2106" t="s">
        <v>19</v>
      </c>
      <c r="K2106" t="s">
        <v>3944</v>
      </c>
      <c r="L2106" t="s">
        <v>9242</v>
      </c>
      <c r="M2106" s="2">
        <v>44704</v>
      </c>
      <c r="N2106" t="s">
        <v>9243</v>
      </c>
      <c r="O2106">
        <v>2040000</v>
      </c>
      <c r="P2106">
        <v>25</v>
      </c>
      <c r="Q2106" t="s">
        <v>9240</v>
      </c>
      <c r="R2106" t="s">
        <v>17</v>
      </c>
      <c r="S2106" s="2">
        <v>44704</v>
      </c>
    </row>
    <row r="2107" spans="1:19" x14ac:dyDescent="0.25">
      <c r="A2107">
        <v>2202106</v>
      </c>
      <c r="B2107">
        <v>3805</v>
      </c>
      <c r="C2107" t="s">
        <v>20</v>
      </c>
      <c r="D2107" t="s">
        <v>2704</v>
      </c>
      <c r="E2107" t="s">
        <v>9244</v>
      </c>
      <c r="F2107" t="s">
        <v>9245</v>
      </c>
      <c r="G2107" s="1">
        <v>44613.464583333334</v>
      </c>
      <c r="H2107" s="1">
        <v>44613.468055555553</v>
      </c>
      <c r="I2107">
        <v>81328397823</v>
      </c>
      <c r="J2107" t="s">
        <v>19</v>
      </c>
      <c r="K2107" t="s">
        <v>9246</v>
      </c>
      <c r="L2107" t="s">
        <v>9247</v>
      </c>
      <c r="M2107" s="2">
        <v>44644</v>
      </c>
      <c r="N2107" t="s">
        <v>9248</v>
      </c>
      <c r="O2107">
        <v>1980000</v>
      </c>
      <c r="P2107">
        <v>10</v>
      </c>
      <c r="Q2107" t="s">
        <v>9249</v>
      </c>
      <c r="R2107" t="s">
        <v>28</v>
      </c>
      <c r="S2107" s="2">
        <v>44665</v>
      </c>
    </row>
    <row r="2108" spans="1:19" x14ac:dyDescent="0.25">
      <c r="A2108">
        <v>2202100</v>
      </c>
      <c r="B2108">
        <v>3728</v>
      </c>
      <c r="C2108" t="s">
        <v>20</v>
      </c>
      <c r="D2108" t="s">
        <v>43</v>
      </c>
      <c r="E2108" t="s">
        <v>44</v>
      </c>
      <c r="F2108" t="s">
        <v>8759</v>
      </c>
      <c r="G2108" s="1">
        <v>44611.464583333334</v>
      </c>
      <c r="H2108" s="1">
        <v>44611.464583333334</v>
      </c>
      <c r="I2108">
        <v>81411147855</v>
      </c>
      <c r="J2108" t="s">
        <v>19</v>
      </c>
      <c r="K2108" t="s">
        <v>45</v>
      </c>
      <c r="L2108" t="s">
        <v>9250</v>
      </c>
      <c r="M2108" s="2">
        <v>44630</v>
      </c>
      <c r="N2108" t="s">
        <v>8761</v>
      </c>
      <c r="O2108">
        <v>4000000</v>
      </c>
      <c r="P2108">
        <v>50</v>
      </c>
      <c r="Q2108" t="s">
        <v>8469</v>
      </c>
      <c r="R2108" t="s">
        <v>17</v>
      </c>
      <c r="S2108" s="2">
        <v>44644</v>
      </c>
    </row>
    <row r="2109" spans="1:19" x14ac:dyDescent="0.25">
      <c r="A2109">
        <v>2203001</v>
      </c>
      <c r="B2109">
        <v>4147</v>
      </c>
      <c r="C2109" t="s">
        <v>20</v>
      </c>
      <c r="D2109" t="s">
        <v>43</v>
      </c>
      <c r="E2109" t="s">
        <v>9251</v>
      </c>
      <c r="F2109" t="s">
        <v>9251</v>
      </c>
      <c r="G2109" s="1">
        <v>44611.462500000001</v>
      </c>
      <c r="H2109" s="1">
        <v>44611.463194444441</v>
      </c>
      <c r="I2109">
        <v>85388333113</v>
      </c>
      <c r="J2109" t="s">
        <v>19</v>
      </c>
      <c r="K2109" t="s">
        <v>9252</v>
      </c>
      <c r="L2109" t="s">
        <v>9253</v>
      </c>
      <c r="M2109" s="2">
        <v>44725</v>
      </c>
      <c r="N2109" t="s">
        <v>9254</v>
      </c>
      <c r="O2109">
        <v>2442000</v>
      </c>
      <c r="P2109">
        <v>25</v>
      </c>
      <c r="Q2109" t="s">
        <v>9255</v>
      </c>
      <c r="R2109" t="s">
        <v>19</v>
      </c>
      <c r="S2109" s="2">
        <v>44739</v>
      </c>
    </row>
    <row r="2110" spans="1:19" x14ac:dyDescent="0.25">
      <c r="A2110">
        <v>9999</v>
      </c>
      <c r="B2110">
        <v>3675</v>
      </c>
      <c r="C2110" t="s">
        <v>29</v>
      </c>
      <c r="D2110" t="s">
        <v>103</v>
      </c>
      <c r="E2110" t="s">
        <v>9256</v>
      </c>
      <c r="F2110" t="s">
        <v>9256</v>
      </c>
      <c r="G2110" s="1">
        <v>44610.629166666666</v>
      </c>
      <c r="H2110" s="1">
        <v>44610.629166666666</v>
      </c>
      <c r="I2110">
        <v>81362869189</v>
      </c>
      <c r="J2110" t="s">
        <v>19</v>
      </c>
      <c r="K2110" t="s">
        <v>9257</v>
      </c>
      <c r="L2110" t="s">
        <v>9258</v>
      </c>
      <c r="M2110" s="2">
        <v>44621</v>
      </c>
      <c r="N2110" t="s">
        <v>9259</v>
      </c>
      <c r="O2110">
        <v>3355000</v>
      </c>
      <c r="P2110">
        <v>50</v>
      </c>
      <c r="Q2110" t="s">
        <v>9260</v>
      </c>
      <c r="R2110" t="s">
        <v>28</v>
      </c>
      <c r="S2110" s="2">
        <v>44637</v>
      </c>
    </row>
    <row r="2111" spans="1:19" x14ac:dyDescent="0.25">
      <c r="A2111" t="s">
        <v>19</v>
      </c>
      <c r="B2111">
        <v>3599</v>
      </c>
      <c r="C2111" t="s">
        <v>20</v>
      </c>
      <c r="D2111" t="s">
        <v>218</v>
      </c>
      <c r="E2111" t="s">
        <v>219</v>
      </c>
      <c r="F2111" t="s">
        <v>9261</v>
      </c>
      <c r="G2111" s="1">
        <v>44610.494444444441</v>
      </c>
      <c r="H2111" s="1">
        <v>44610.494444444441</v>
      </c>
      <c r="I2111">
        <v>81324918200</v>
      </c>
      <c r="J2111" t="s">
        <v>19</v>
      </c>
      <c r="K2111" t="s">
        <v>221</v>
      </c>
      <c r="L2111" t="s">
        <v>9262</v>
      </c>
      <c r="M2111" s="2">
        <v>44610</v>
      </c>
      <c r="N2111" t="s">
        <v>9263</v>
      </c>
      <c r="O2111">
        <v>1221000</v>
      </c>
      <c r="P2111">
        <v>15</v>
      </c>
      <c r="Q2111" t="s">
        <v>9264</v>
      </c>
      <c r="R2111" t="s">
        <v>19</v>
      </c>
      <c r="S2111" s="2">
        <v>44614</v>
      </c>
    </row>
    <row r="2112" spans="1:19" x14ac:dyDescent="0.25">
      <c r="A2112">
        <v>2202096</v>
      </c>
      <c r="B2112">
        <v>3904</v>
      </c>
      <c r="C2112" t="s">
        <v>20</v>
      </c>
      <c r="D2112" t="s">
        <v>218</v>
      </c>
      <c r="E2112" t="s">
        <v>9265</v>
      </c>
      <c r="F2112" t="s">
        <v>9266</v>
      </c>
      <c r="G2112" s="1">
        <v>44610.487500000003</v>
      </c>
      <c r="H2112" s="1">
        <v>44610.487500000003</v>
      </c>
      <c r="I2112">
        <v>81321042414</v>
      </c>
      <c r="J2112" t="s">
        <v>19</v>
      </c>
      <c r="K2112" t="s">
        <v>9267</v>
      </c>
      <c r="L2112" t="s">
        <v>9268</v>
      </c>
      <c r="M2112" s="2">
        <v>44667</v>
      </c>
      <c r="N2112" t="s">
        <v>9269</v>
      </c>
      <c r="O2112">
        <v>2622375</v>
      </c>
      <c r="P2112">
        <v>25</v>
      </c>
      <c r="Q2112" t="s">
        <v>9270</v>
      </c>
      <c r="R2112" t="s">
        <v>17</v>
      </c>
      <c r="S2112" s="2">
        <v>44666</v>
      </c>
    </row>
    <row r="2113" spans="1:19" x14ac:dyDescent="0.25">
      <c r="A2113">
        <v>2202097</v>
      </c>
      <c r="B2113">
        <v>3989</v>
      </c>
      <c r="C2113" t="s">
        <v>20</v>
      </c>
      <c r="D2113" t="s">
        <v>165</v>
      </c>
      <c r="E2113" t="s">
        <v>547</v>
      </c>
      <c r="F2113" t="s">
        <v>548</v>
      </c>
      <c r="G2113" s="1">
        <v>44610.463194444441</v>
      </c>
      <c r="H2113" s="1">
        <v>44610.463194444441</v>
      </c>
      <c r="I2113">
        <v>8122747382</v>
      </c>
      <c r="J2113" t="s">
        <v>19</v>
      </c>
      <c r="K2113" t="s">
        <v>549</v>
      </c>
      <c r="L2113" t="s">
        <v>9271</v>
      </c>
      <c r="M2113" s="2">
        <v>44694</v>
      </c>
      <c r="N2113" t="s">
        <v>551</v>
      </c>
      <c r="O2113">
        <v>4117500</v>
      </c>
      <c r="P2113">
        <v>75</v>
      </c>
      <c r="Q2113" t="s">
        <v>9272</v>
      </c>
      <c r="R2113" t="s">
        <v>17</v>
      </c>
      <c r="S2113" s="2">
        <v>44701</v>
      </c>
    </row>
    <row r="2114" spans="1:19" x14ac:dyDescent="0.25">
      <c r="A2114">
        <v>2202095</v>
      </c>
      <c r="B2114">
        <v>3855</v>
      </c>
      <c r="C2114" t="s">
        <v>20</v>
      </c>
      <c r="D2114" t="s">
        <v>103</v>
      </c>
      <c r="E2114" t="s">
        <v>9273</v>
      </c>
      <c r="F2114" t="s">
        <v>9273</v>
      </c>
      <c r="G2114" s="1">
        <v>44610.352083333331</v>
      </c>
      <c r="H2114" s="1">
        <v>44610.352083333331</v>
      </c>
      <c r="I2114">
        <v>81317238517</v>
      </c>
      <c r="J2114" t="s">
        <v>19</v>
      </c>
      <c r="K2114" t="s">
        <v>9274</v>
      </c>
      <c r="L2114" t="s">
        <v>9275</v>
      </c>
      <c r="M2114" s="2">
        <v>44656</v>
      </c>
      <c r="N2114" t="s">
        <v>9276</v>
      </c>
      <c r="O2114">
        <v>7600000</v>
      </c>
      <c r="P2114">
        <v>50</v>
      </c>
      <c r="Q2114" t="s">
        <v>9277</v>
      </c>
      <c r="R2114" t="s">
        <v>28</v>
      </c>
      <c r="S2114" s="2">
        <v>44661</v>
      </c>
    </row>
    <row r="2115" spans="1:19" x14ac:dyDescent="0.25">
      <c r="A2115" t="s">
        <v>19</v>
      </c>
      <c r="B2115">
        <v>3587</v>
      </c>
      <c r="C2115" t="s">
        <v>20</v>
      </c>
      <c r="D2115" t="s">
        <v>35</v>
      </c>
      <c r="E2115" t="s">
        <v>9278</v>
      </c>
      <c r="F2115" t="s">
        <v>9279</v>
      </c>
      <c r="G2115" s="1">
        <v>44609.42083333333</v>
      </c>
      <c r="H2115" s="1">
        <v>44609.42083333333</v>
      </c>
      <c r="I2115">
        <v>8151866481</v>
      </c>
      <c r="J2115" t="s">
        <v>19</v>
      </c>
      <c r="K2115" t="s">
        <v>9280</v>
      </c>
      <c r="L2115" t="s">
        <v>9281</v>
      </c>
      <c r="M2115" s="2">
        <v>44609</v>
      </c>
      <c r="N2115" t="s">
        <v>9282</v>
      </c>
      <c r="O2115">
        <v>1762500</v>
      </c>
      <c r="P2115">
        <v>15</v>
      </c>
      <c r="Q2115" t="s">
        <v>9283</v>
      </c>
      <c r="R2115" t="s">
        <v>17</v>
      </c>
      <c r="S2115" s="2">
        <v>44631</v>
      </c>
    </row>
    <row r="2116" spans="1:19" x14ac:dyDescent="0.25">
      <c r="A2116" t="s">
        <v>19</v>
      </c>
      <c r="B2116">
        <v>3666</v>
      </c>
      <c r="C2116" t="s">
        <v>20</v>
      </c>
      <c r="D2116" t="s">
        <v>2704</v>
      </c>
      <c r="E2116" t="s">
        <v>6072</v>
      </c>
      <c r="F2116" t="s">
        <v>9284</v>
      </c>
      <c r="G2116" s="1">
        <v>44608.654861111114</v>
      </c>
      <c r="H2116" s="1">
        <v>44608.656944444447</v>
      </c>
      <c r="I2116">
        <v>85333998713</v>
      </c>
      <c r="J2116" t="s">
        <v>19</v>
      </c>
      <c r="K2116" t="s">
        <v>9285</v>
      </c>
      <c r="L2116" t="s">
        <v>9286</v>
      </c>
      <c r="M2116" s="2">
        <v>44617</v>
      </c>
      <c r="N2116" t="s">
        <v>19</v>
      </c>
      <c r="O2116">
        <v>10050000</v>
      </c>
      <c r="P2116">
        <v>75</v>
      </c>
      <c r="Q2116" t="s">
        <v>9287</v>
      </c>
      <c r="R2116" t="s">
        <v>28</v>
      </c>
      <c r="S2116" s="2">
        <v>44630</v>
      </c>
    </row>
    <row r="2117" spans="1:19" x14ac:dyDescent="0.25">
      <c r="A2117">
        <v>2202094</v>
      </c>
      <c r="B2117">
        <v>3768</v>
      </c>
      <c r="C2117" t="s">
        <v>20</v>
      </c>
      <c r="D2117" t="s">
        <v>2704</v>
      </c>
      <c r="E2117" t="s">
        <v>9288</v>
      </c>
      <c r="F2117" t="s">
        <v>9289</v>
      </c>
      <c r="G2117" s="1">
        <v>44608.611111111109</v>
      </c>
      <c r="H2117" s="1">
        <v>44608.612500000003</v>
      </c>
      <c r="I2117">
        <v>8562294425</v>
      </c>
      <c r="J2117" t="s">
        <v>19</v>
      </c>
      <c r="K2117" t="s">
        <v>9290</v>
      </c>
      <c r="L2117" t="s">
        <v>9291</v>
      </c>
      <c r="M2117" s="2">
        <v>44636</v>
      </c>
      <c r="N2117" t="s">
        <v>9292</v>
      </c>
      <c r="O2117">
        <v>1840000</v>
      </c>
      <c r="P2117">
        <v>10</v>
      </c>
      <c r="Q2117" t="s">
        <v>9293</v>
      </c>
      <c r="R2117" t="s">
        <v>77</v>
      </c>
      <c r="S2117" s="2">
        <v>44664</v>
      </c>
    </row>
    <row r="2118" spans="1:19" x14ac:dyDescent="0.25">
      <c r="A2118">
        <v>2202092</v>
      </c>
      <c r="B2118">
        <v>3813</v>
      </c>
      <c r="C2118" t="s">
        <v>20</v>
      </c>
      <c r="D2118" t="s">
        <v>103</v>
      </c>
      <c r="E2118" t="s">
        <v>9294</v>
      </c>
      <c r="F2118" t="s">
        <v>9294</v>
      </c>
      <c r="G2118" s="1">
        <v>44607.617361111108</v>
      </c>
      <c r="H2118" s="1">
        <v>44607.617361111108</v>
      </c>
      <c r="I2118">
        <v>8121519757</v>
      </c>
      <c r="J2118" t="s">
        <v>19</v>
      </c>
      <c r="K2118" t="s">
        <v>9295</v>
      </c>
      <c r="L2118" t="s">
        <v>9296</v>
      </c>
      <c r="M2118" s="2">
        <v>44644</v>
      </c>
      <c r="N2118" t="s">
        <v>9297</v>
      </c>
      <c r="O2118">
        <v>5400000</v>
      </c>
      <c r="P2118">
        <v>50</v>
      </c>
      <c r="Q2118" t="s">
        <v>9298</v>
      </c>
      <c r="R2118" t="s">
        <v>28</v>
      </c>
      <c r="S2118" s="2">
        <v>44651</v>
      </c>
    </row>
    <row r="2119" spans="1:19" x14ac:dyDescent="0.25">
      <c r="A2119">
        <v>2202091</v>
      </c>
      <c r="B2119">
        <v>3883</v>
      </c>
      <c r="C2119" t="s">
        <v>20</v>
      </c>
      <c r="D2119" t="s">
        <v>65</v>
      </c>
      <c r="E2119" t="s">
        <v>9299</v>
      </c>
      <c r="F2119" t="s">
        <v>9299</v>
      </c>
      <c r="G2119" s="1">
        <v>44607.082638888889</v>
      </c>
      <c r="H2119" s="1">
        <v>44607.085416666669</v>
      </c>
      <c r="I2119">
        <v>82129336374</v>
      </c>
      <c r="J2119" t="s">
        <v>19</v>
      </c>
      <c r="K2119" t="s">
        <v>9300</v>
      </c>
      <c r="L2119" t="s">
        <v>9301</v>
      </c>
      <c r="M2119" s="2">
        <v>44663</v>
      </c>
      <c r="N2119" t="s">
        <v>9302</v>
      </c>
      <c r="O2119">
        <v>3039180</v>
      </c>
      <c r="P2119">
        <v>10</v>
      </c>
      <c r="Q2119" t="s">
        <v>9303</v>
      </c>
      <c r="R2119" t="s">
        <v>17</v>
      </c>
      <c r="S2119" s="2">
        <v>25569</v>
      </c>
    </row>
    <row r="2120" spans="1:19" x14ac:dyDescent="0.25">
      <c r="A2120">
        <v>2202080</v>
      </c>
      <c r="B2120">
        <v>3730</v>
      </c>
      <c r="C2120" t="s">
        <v>20</v>
      </c>
      <c r="D2120" t="s">
        <v>35</v>
      </c>
      <c r="E2120" t="s">
        <v>3938</v>
      </c>
      <c r="F2120" t="s">
        <v>9304</v>
      </c>
      <c r="G2120" s="1">
        <v>44606.627083333333</v>
      </c>
      <c r="H2120" s="1">
        <v>44606.628472222219</v>
      </c>
      <c r="I2120">
        <v>82389321926</v>
      </c>
      <c r="J2120" t="s">
        <v>19</v>
      </c>
      <c r="K2120" t="s">
        <v>3939</v>
      </c>
      <c r="L2120" t="s">
        <v>9305</v>
      </c>
      <c r="M2120" s="2">
        <v>44655</v>
      </c>
      <c r="N2120" t="s">
        <v>9306</v>
      </c>
      <c r="O2120">
        <v>14100000</v>
      </c>
      <c r="P2120">
        <v>300</v>
      </c>
      <c r="Q2120" t="s">
        <v>9307</v>
      </c>
      <c r="R2120" t="s">
        <v>17</v>
      </c>
      <c r="S2120" s="2">
        <v>44673</v>
      </c>
    </row>
    <row r="2121" spans="1:19" x14ac:dyDescent="0.25">
      <c r="A2121">
        <v>2202081</v>
      </c>
      <c r="B2121">
        <v>3731</v>
      </c>
      <c r="C2121" t="s">
        <v>20</v>
      </c>
      <c r="D2121" t="s">
        <v>35</v>
      </c>
      <c r="E2121" t="s">
        <v>1818</v>
      </c>
      <c r="F2121" t="s">
        <v>1819</v>
      </c>
      <c r="G2121" s="1">
        <v>44606.394444444442</v>
      </c>
      <c r="H2121" s="1">
        <v>44606.628472222219</v>
      </c>
      <c r="I2121">
        <v>87823222640</v>
      </c>
      <c r="J2121" t="s">
        <v>19</v>
      </c>
      <c r="K2121" t="s">
        <v>1820</v>
      </c>
      <c r="L2121" t="s">
        <v>9308</v>
      </c>
      <c r="M2121" s="2">
        <v>44636</v>
      </c>
      <c r="N2121" t="s">
        <v>8012</v>
      </c>
      <c r="O2121">
        <v>8100000</v>
      </c>
      <c r="P2121">
        <v>100</v>
      </c>
      <c r="Q2121" t="s">
        <v>8013</v>
      </c>
      <c r="R2121" t="s">
        <v>28</v>
      </c>
      <c r="S2121" s="2">
        <v>44651</v>
      </c>
    </row>
    <row r="2122" spans="1:19" x14ac:dyDescent="0.25">
      <c r="A2122" t="s">
        <v>19</v>
      </c>
      <c r="B2122">
        <v>3571</v>
      </c>
      <c r="C2122" t="s">
        <v>29</v>
      </c>
      <c r="D2122" t="s">
        <v>165</v>
      </c>
      <c r="E2122" t="s">
        <v>2656</v>
      </c>
      <c r="F2122" t="s">
        <v>2656</v>
      </c>
      <c r="G2122" s="1">
        <v>44606.618055555555</v>
      </c>
      <c r="H2122" s="1">
        <v>44606.618055555555</v>
      </c>
      <c r="I2122">
        <v>85710392673</v>
      </c>
      <c r="J2122" t="s">
        <v>19</v>
      </c>
      <c r="K2122" t="s">
        <v>2657</v>
      </c>
      <c r="L2122" t="s">
        <v>9309</v>
      </c>
      <c r="M2122" s="2">
        <v>44606</v>
      </c>
      <c r="N2122" t="s">
        <v>2659</v>
      </c>
      <c r="O2122">
        <v>7800000</v>
      </c>
      <c r="P2122">
        <v>104</v>
      </c>
      <c r="Q2122" t="s">
        <v>2660</v>
      </c>
      <c r="R2122" t="s">
        <v>28</v>
      </c>
      <c r="S2122" s="2">
        <v>44609</v>
      </c>
    </row>
    <row r="2123" spans="1:19" x14ac:dyDescent="0.25">
      <c r="A2123">
        <v>2202085</v>
      </c>
      <c r="B2123">
        <v>3838</v>
      </c>
      <c r="C2123" t="s">
        <v>20</v>
      </c>
      <c r="D2123" t="s">
        <v>59</v>
      </c>
      <c r="E2123" t="s">
        <v>9310</v>
      </c>
      <c r="F2123" t="s">
        <v>9310</v>
      </c>
      <c r="G2123" s="1">
        <v>44606.540972222225</v>
      </c>
      <c r="H2123" s="1">
        <v>44606.540972222225</v>
      </c>
      <c r="I2123">
        <v>81339958888</v>
      </c>
      <c r="J2123" t="s">
        <v>19</v>
      </c>
      <c r="K2123" t="s">
        <v>9311</v>
      </c>
      <c r="L2123" t="s">
        <v>9312</v>
      </c>
      <c r="M2123" s="2">
        <v>44645</v>
      </c>
      <c r="N2123" t="s">
        <v>9313</v>
      </c>
      <c r="O2123">
        <v>4200000</v>
      </c>
      <c r="P2123">
        <v>50</v>
      </c>
      <c r="Q2123" t="s">
        <v>9314</v>
      </c>
      <c r="R2123" t="s">
        <v>28</v>
      </c>
      <c r="S2123" s="2">
        <v>44659</v>
      </c>
    </row>
    <row r="2124" spans="1:19" x14ac:dyDescent="0.25">
      <c r="A2124">
        <v>2202086</v>
      </c>
      <c r="B2124">
        <v>3837</v>
      </c>
      <c r="C2124" t="s">
        <v>20</v>
      </c>
      <c r="D2124" t="s">
        <v>59</v>
      </c>
      <c r="E2124" t="s">
        <v>9310</v>
      </c>
      <c r="F2124" t="s">
        <v>9310</v>
      </c>
      <c r="G2124" s="1">
        <v>44606.540277777778</v>
      </c>
      <c r="H2124" s="1">
        <v>44606.540277777778</v>
      </c>
      <c r="I2124">
        <v>81339958888</v>
      </c>
      <c r="J2124" t="s">
        <v>19</v>
      </c>
      <c r="K2124" t="s">
        <v>9311</v>
      </c>
      <c r="L2124" t="s">
        <v>9315</v>
      </c>
      <c r="M2124" s="2">
        <v>44645</v>
      </c>
      <c r="N2124" t="s">
        <v>9316</v>
      </c>
      <c r="O2124">
        <v>5240000</v>
      </c>
      <c r="P2124">
        <v>50</v>
      </c>
      <c r="Q2124" t="s">
        <v>9314</v>
      </c>
      <c r="R2124" t="s">
        <v>28</v>
      </c>
      <c r="S2124" s="2">
        <v>44659</v>
      </c>
    </row>
    <row r="2125" spans="1:19" x14ac:dyDescent="0.25">
      <c r="A2125">
        <v>2202072</v>
      </c>
      <c r="B2125">
        <v>3842</v>
      </c>
      <c r="C2125" t="s">
        <v>20</v>
      </c>
      <c r="D2125" t="s">
        <v>30</v>
      </c>
      <c r="E2125" t="s">
        <v>9317</v>
      </c>
      <c r="F2125" t="s">
        <v>9318</v>
      </c>
      <c r="G2125" s="1">
        <v>44606.484722222223</v>
      </c>
      <c r="H2125" s="1">
        <v>44606.48541666667</v>
      </c>
      <c r="I2125">
        <v>81241236437</v>
      </c>
      <c r="J2125" t="s">
        <v>19</v>
      </c>
      <c r="K2125" t="s">
        <v>7443</v>
      </c>
      <c r="L2125" t="s">
        <v>9319</v>
      </c>
      <c r="M2125" s="2">
        <v>44649</v>
      </c>
      <c r="N2125" t="s">
        <v>9320</v>
      </c>
      <c r="O2125">
        <v>2425000</v>
      </c>
      <c r="P2125">
        <v>25</v>
      </c>
      <c r="Q2125" t="s">
        <v>9321</v>
      </c>
      <c r="R2125" t="s">
        <v>19</v>
      </c>
      <c r="S2125" s="2">
        <v>44659</v>
      </c>
    </row>
    <row r="2126" spans="1:19" x14ac:dyDescent="0.25">
      <c r="A2126">
        <v>2202073</v>
      </c>
      <c r="B2126">
        <v>3769</v>
      </c>
      <c r="C2126" t="s">
        <v>20</v>
      </c>
      <c r="D2126" t="s">
        <v>30</v>
      </c>
      <c r="E2126" t="s">
        <v>9322</v>
      </c>
      <c r="F2126" t="s">
        <v>9322</v>
      </c>
      <c r="G2126" s="1">
        <v>44606.48333333333</v>
      </c>
      <c r="H2126" s="1">
        <v>44606.48333333333</v>
      </c>
      <c r="I2126">
        <v>8127524982</v>
      </c>
      <c r="J2126" t="s">
        <v>19</v>
      </c>
      <c r="K2126" t="s">
        <v>9323</v>
      </c>
      <c r="L2126" t="s">
        <v>9324</v>
      </c>
      <c r="M2126" s="2">
        <v>44636</v>
      </c>
      <c r="N2126" t="s">
        <v>9325</v>
      </c>
      <c r="O2126">
        <v>7392000</v>
      </c>
      <c r="P2126">
        <v>105</v>
      </c>
      <c r="Q2126" t="s">
        <v>9326</v>
      </c>
      <c r="R2126" t="s">
        <v>17</v>
      </c>
      <c r="S2126" s="2">
        <v>44651</v>
      </c>
    </row>
    <row r="2127" spans="1:19" x14ac:dyDescent="0.25">
      <c r="A2127">
        <v>2202071</v>
      </c>
      <c r="B2127">
        <v>3760</v>
      </c>
      <c r="C2127" t="s">
        <v>20</v>
      </c>
      <c r="D2127" t="s">
        <v>30</v>
      </c>
      <c r="E2127" t="s">
        <v>720</v>
      </c>
      <c r="F2127" t="s">
        <v>720</v>
      </c>
      <c r="G2127" s="1">
        <v>44606.482638888891</v>
      </c>
      <c r="H2127" s="1">
        <v>44606.482638888891</v>
      </c>
      <c r="I2127">
        <v>81378234607</v>
      </c>
      <c r="J2127" t="s">
        <v>19</v>
      </c>
      <c r="K2127" t="s">
        <v>721</v>
      </c>
      <c r="L2127" t="s">
        <v>9327</v>
      </c>
      <c r="M2127" s="2">
        <v>44635</v>
      </c>
      <c r="N2127" t="s">
        <v>723</v>
      </c>
      <c r="O2127">
        <v>4575000</v>
      </c>
      <c r="P2127">
        <v>75</v>
      </c>
      <c r="Q2127" t="s">
        <v>9328</v>
      </c>
      <c r="R2127" t="s">
        <v>28</v>
      </c>
      <c r="S2127" s="2">
        <v>25569</v>
      </c>
    </row>
    <row r="2128" spans="1:19" x14ac:dyDescent="0.25">
      <c r="A2128">
        <v>2202074</v>
      </c>
      <c r="B2128">
        <v>4093</v>
      </c>
      <c r="C2128" t="s">
        <v>20</v>
      </c>
      <c r="D2128" t="s">
        <v>103</v>
      </c>
      <c r="E2128" t="s">
        <v>9329</v>
      </c>
      <c r="F2128" t="s">
        <v>9329</v>
      </c>
      <c r="G2128" s="1">
        <v>44604.46597222222</v>
      </c>
      <c r="H2128" s="1">
        <v>44604.466666666667</v>
      </c>
      <c r="I2128">
        <v>82123067572</v>
      </c>
      <c r="J2128" t="s">
        <v>19</v>
      </c>
      <c r="K2128" t="s">
        <v>9330</v>
      </c>
      <c r="L2128" t="s">
        <v>9331</v>
      </c>
      <c r="M2128" s="2">
        <v>44705</v>
      </c>
      <c r="N2128" t="s">
        <v>9332</v>
      </c>
      <c r="O2128">
        <v>9550000</v>
      </c>
      <c r="P2128">
        <v>50</v>
      </c>
      <c r="Q2128" t="s">
        <v>9333</v>
      </c>
      <c r="R2128" t="s">
        <v>28</v>
      </c>
      <c r="S2128" s="2">
        <v>44712</v>
      </c>
    </row>
    <row r="2129" spans="1:19" x14ac:dyDescent="0.25">
      <c r="A2129">
        <v>2202090</v>
      </c>
      <c r="B2129">
        <v>3914</v>
      </c>
      <c r="C2129" t="s">
        <v>20</v>
      </c>
      <c r="D2129" t="s">
        <v>319</v>
      </c>
      <c r="E2129" t="s">
        <v>9334</v>
      </c>
      <c r="F2129" t="s">
        <v>9335</v>
      </c>
      <c r="G2129" s="1">
        <v>44604.460416666669</v>
      </c>
      <c r="H2129" s="1">
        <v>44604.461805555555</v>
      </c>
      <c r="I2129">
        <v>8125886428</v>
      </c>
      <c r="J2129" t="s">
        <v>19</v>
      </c>
      <c r="K2129" t="s">
        <v>9336</v>
      </c>
      <c r="L2129" t="s">
        <v>9337</v>
      </c>
      <c r="M2129" s="2">
        <v>44670</v>
      </c>
      <c r="N2129" t="s">
        <v>9338</v>
      </c>
      <c r="O2129">
        <v>2941500</v>
      </c>
      <c r="P2129">
        <v>25</v>
      </c>
      <c r="Q2129" t="s">
        <v>9339</v>
      </c>
      <c r="R2129" t="s">
        <v>28</v>
      </c>
      <c r="S2129" s="2">
        <v>44687</v>
      </c>
    </row>
    <row r="2130" spans="1:19" x14ac:dyDescent="0.25">
      <c r="A2130">
        <v>2202089</v>
      </c>
      <c r="B2130">
        <v>6209</v>
      </c>
      <c r="C2130" t="s">
        <v>20</v>
      </c>
      <c r="D2130" t="s">
        <v>319</v>
      </c>
      <c r="E2130" t="s">
        <v>9340</v>
      </c>
      <c r="F2130" t="s">
        <v>9341</v>
      </c>
      <c r="G2130" s="1">
        <v>44604.460416666669</v>
      </c>
      <c r="H2130" s="1">
        <v>44604.461805555555</v>
      </c>
      <c r="I2130">
        <v>87851367988</v>
      </c>
      <c r="J2130" t="s">
        <v>19</v>
      </c>
      <c r="K2130" t="s">
        <v>9342</v>
      </c>
      <c r="L2130" t="s">
        <v>9343</v>
      </c>
      <c r="M2130" s="2">
        <v>45029</v>
      </c>
      <c r="N2130" t="s">
        <v>19</v>
      </c>
      <c r="O2130">
        <v>3925000</v>
      </c>
      <c r="P2130">
        <v>25</v>
      </c>
      <c r="Q2130" t="s">
        <v>9344</v>
      </c>
      <c r="R2130" t="s">
        <v>19</v>
      </c>
      <c r="S2130" s="2">
        <v>45041</v>
      </c>
    </row>
    <row r="2131" spans="1:19" x14ac:dyDescent="0.25">
      <c r="A2131">
        <v>2202088</v>
      </c>
      <c r="B2131">
        <v>3737</v>
      </c>
      <c r="C2131" t="s">
        <v>20</v>
      </c>
      <c r="D2131" t="s">
        <v>319</v>
      </c>
      <c r="E2131" t="s">
        <v>9345</v>
      </c>
      <c r="F2131" t="s">
        <v>9346</v>
      </c>
      <c r="G2131" s="1">
        <v>44604.459722222222</v>
      </c>
      <c r="H2131" s="1">
        <v>44604.459722222222</v>
      </c>
      <c r="I2131">
        <v>81287094333</v>
      </c>
      <c r="J2131" t="s">
        <v>19</v>
      </c>
      <c r="K2131" t="s">
        <v>9347</v>
      </c>
      <c r="L2131" t="s">
        <v>9348</v>
      </c>
      <c r="M2131" s="2">
        <v>44631</v>
      </c>
      <c r="N2131" t="s">
        <v>9349</v>
      </c>
      <c r="O2131">
        <v>4800000</v>
      </c>
      <c r="P2131">
        <v>25</v>
      </c>
      <c r="Q2131" t="s">
        <v>9350</v>
      </c>
      <c r="R2131" t="s">
        <v>17</v>
      </c>
      <c r="S2131" s="2">
        <v>44643</v>
      </c>
    </row>
    <row r="2132" spans="1:19" x14ac:dyDescent="0.25">
      <c r="A2132">
        <v>2202066</v>
      </c>
      <c r="B2132">
        <v>3817</v>
      </c>
      <c r="C2132" t="s">
        <v>20</v>
      </c>
      <c r="D2132" t="s">
        <v>103</v>
      </c>
      <c r="E2132" t="s">
        <v>9351</v>
      </c>
      <c r="F2132" t="s">
        <v>9351</v>
      </c>
      <c r="G2132" s="1">
        <v>44604.424305555556</v>
      </c>
      <c r="H2132" s="1">
        <v>44604.425000000003</v>
      </c>
      <c r="I2132">
        <v>81317454565</v>
      </c>
      <c r="J2132" t="s">
        <v>19</v>
      </c>
      <c r="K2132" t="s">
        <v>9352</v>
      </c>
      <c r="L2132" t="s">
        <v>9353</v>
      </c>
      <c r="M2132" s="2">
        <v>44644</v>
      </c>
      <c r="N2132" t="s">
        <v>9354</v>
      </c>
      <c r="O2132">
        <v>5900000</v>
      </c>
      <c r="P2132">
        <v>50</v>
      </c>
      <c r="Q2132" t="s">
        <v>9355</v>
      </c>
      <c r="R2132" t="s">
        <v>28</v>
      </c>
      <c r="S2132" s="2">
        <v>44651</v>
      </c>
    </row>
    <row r="2133" spans="1:19" x14ac:dyDescent="0.25">
      <c r="A2133">
        <v>2202076</v>
      </c>
      <c r="B2133">
        <v>3814</v>
      </c>
      <c r="C2133" t="s">
        <v>20</v>
      </c>
      <c r="D2133" t="s">
        <v>103</v>
      </c>
      <c r="E2133" t="s">
        <v>1462</v>
      </c>
      <c r="F2133" t="s">
        <v>1462</v>
      </c>
      <c r="G2133" s="1">
        <v>44604.42291666667</v>
      </c>
      <c r="H2133" s="1">
        <v>44604.42291666667</v>
      </c>
      <c r="I2133">
        <v>81340851028</v>
      </c>
      <c r="J2133" t="s">
        <v>19</v>
      </c>
      <c r="K2133" t="s">
        <v>1463</v>
      </c>
      <c r="L2133" t="s">
        <v>9356</v>
      </c>
      <c r="M2133" s="2">
        <v>44644</v>
      </c>
      <c r="N2133" t="s">
        <v>9357</v>
      </c>
      <c r="O2133">
        <v>6725000</v>
      </c>
      <c r="P2133">
        <v>25</v>
      </c>
      <c r="Q2133" t="s">
        <v>9358</v>
      </c>
      <c r="R2133" t="s">
        <v>17</v>
      </c>
      <c r="S2133" s="2">
        <v>44651</v>
      </c>
    </row>
    <row r="2134" spans="1:19" x14ac:dyDescent="0.25">
      <c r="A2134">
        <v>2202084</v>
      </c>
      <c r="B2134">
        <v>3790</v>
      </c>
      <c r="C2134" t="s">
        <v>20</v>
      </c>
      <c r="D2134" t="s">
        <v>21</v>
      </c>
      <c r="E2134" t="s">
        <v>9359</v>
      </c>
      <c r="F2134" t="s">
        <v>9359</v>
      </c>
      <c r="G2134" s="1">
        <v>44604.400694444441</v>
      </c>
      <c r="H2134" s="1">
        <v>44604.402777777781</v>
      </c>
      <c r="I2134">
        <v>85276320702</v>
      </c>
      <c r="J2134" t="s">
        <v>19</v>
      </c>
      <c r="K2134" t="s">
        <v>9360</v>
      </c>
      <c r="L2134" t="s">
        <v>9361</v>
      </c>
      <c r="M2134" s="2">
        <v>44642</v>
      </c>
      <c r="N2134" t="s">
        <v>9362</v>
      </c>
      <c r="O2134">
        <v>6800000</v>
      </c>
      <c r="P2134">
        <v>100</v>
      </c>
      <c r="Q2134" t="s">
        <v>9363</v>
      </c>
      <c r="R2134" t="s">
        <v>19</v>
      </c>
      <c r="S2134" s="2">
        <v>44651</v>
      </c>
    </row>
    <row r="2135" spans="1:19" x14ac:dyDescent="0.25">
      <c r="A2135">
        <v>2202083</v>
      </c>
      <c r="B2135">
        <v>3794</v>
      </c>
      <c r="C2135" t="s">
        <v>20</v>
      </c>
      <c r="D2135" t="s">
        <v>21</v>
      </c>
      <c r="E2135" t="s">
        <v>9364</v>
      </c>
      <c r="F2135" t="s">
        <v>9365</v>
      </c>
      <c r="G2135" s="1">
        <v>44604.401388888888</v>
      </c>
      <c r="H2135" s="1">
        <v>44604.402777777781</v>
      </c>
      <c r="I2135">
        <v>8123199868</v>
      </c>
      <c r="J2135" t="s">
        <v>19</v>
      </c>
      <c r="K2135" t="s">
        <v>9366</v>
      </c>
      <c r="L2135" t="s">
        <v>9367</v>
      </c>
      <c r="M2135" s="2">
        <v>44642</v>
      </c>
      <c r="N2135" t="s">
        <v>9368</v>
      </c>
      <c r="O2135">
        <v>9050000</v>
      </c>
      <c r="P2135">
        <v>50</v>
      </c>
      <c r="Q2135" t="s">
        <v>9369</v>
      </c>
      <c r="R2135" t="s">
        <v>19</v>
      </c>
      <c r="S2135" s="2">
        <v>44651</v>
      </c>
    </row>
    <row r="2136" spans="1:19" x14ac:dyDescent="0.25">
      <c r="A2136">
        <v>2202123</v>
      </c>
      <c r="B2136">
        <v>4113</v>
      </c>
      <c r="C2136" t="s">
        <v>20</v>
      </c>
      <c r="D2136" t="s">
        <v>154</v>
      </c>
      <c r="E2136" t="s">
        <v>9370</v>
      </c>
      <c r="F2136" t="s">
        <v>9371</v>
      </c>
      <c r="G2136" s="1">
        <v>44603.724305555559</v>
      </c>
      <c r="H2136" s="1">
        <v>44603.724999999999</v>
      </c>
      <c r="I2136">
        <v>82139073010</v>
      </c>
      <c r="J2136" t="s">
        <v>19</v>
      </c>
      <c r="K2136" t="s">
        <v>9372</v>
      </c>
      <c r="L2136" t="s">
        <v>9373</v>
      </c>
      <c r="M2136" s="2">
        <v>44712</v>
      </c>
      <c r="N2136" t="s">
        <v>9374</v>
      </c>
      <c r="O2136">
        <v>4240000</v>
      </c>
      <c r="P2136">
        <v>50</v>
      </c>
      <c r="Q2136" t="s">
        <v>9375</v>
      </c>
      <c r="R2136" t="s">
        <v>17</v>
      </c>
      <c r="S2136" s="2">
        <v>44722</v>
      </c>
    </row>
    <row r="2137" spans="1:19" x14ac:dyDescent="0.25">
      <c r="A2137">
        <v>2202063</v>
      </c>
      <c r="B2137">
        <v>3784</v>
      </c>
      <c r="C2137" t="s">
        <v>20</v>
      </c>
      <c r="D2137" t="s">
        <v>43</v>
      </c>
      <c r="E2137" t="s">
        <v>9376</v>
      </c>
      <c r="F2137" t="s">
        <v>9376</v>
      </c>
      <c r="G2137" s="1">
        <v>44603.697916666664</v>
      </c>
      <c r="H2137" s="1">
        <v>44603.698611111111</v>
      </c>
      <c r="I2137">
        <v>81321530255</v>
      </c>
      <c r="J2137" t="s">
        <v>19</v>
      </c>
      <c r="K2137" t="s">
        <v>9377</v>
      </c>
      <c r="L2137" t="s">
        <v>9378</v>
      </c>
      <c r="M2137" s="2">
        <v>44641</v>
      </c>
      <c r="N2137" t="s">
        <v>9379</v>
      </c>
      <c r="O2137">
        <v>4325000</v>
      </c>
      <c r="P2137">
        <v>25</v>
      </c>
      <c r="Q2137" t="s">
        <v>9380</v>
      </c>
      <c r="R2137" t="s">
        <v>77</v>
      </c>
      <c r="S2137" s="2">
        <v>44655</v>
      </c>
    </row>
    <row r="2138" spans="1:19" x14ac:dyDescent="0.25">
      <c r="A2138">
        <v>2202057</v>
      </c>
      <c r="B2138">
        <v>3797</v>
      </c>
      <c r="C2138" t="s">
        <v>20</v>
      </c>
      <c r="D2138" t="s">
        <v>21</v>
      </c>
      <c r="E2138" t="s">
        <v>9381</v>
      </c>
      <c r="F2138" t="s">
        <v>9382</v>
      </c>
      <c r="G2138" s="1">
        <v>44603.678472222222</v>
      </c>
      <c r="H2138" s="1">
        <v>44603.678472222222</v>
      </c>
      <c r="I2138">
        <v>82171275982</v>
      </c>
      <c r="J2138" t="s">
        <v>19</v>
      </c>
      <c r="K2138" t="s">
        <v>9383</v>
      </c>
      <c r="L2138" t="s">
        <v>9384</v>
      </c>
      <c r="M2138" s="2">
        <v>44643</v>
      </c>
      <c r="N2138" t="s">
        <v>9385</v>
      </c>
      <c r="O2138">
        <v>5760000</v>
      </c>
      <c r="P2138">
        <v>60</v>
      </c>
      <c r="Q2138" t="s">
        <v>9386</v>
      </c>
      <c r="R2138" t="s">
        <v>28</v>
      </c>
      <c r="S2138" s="2">
        <v>44651</v>
      </c>
    </row>
    <row r="2139" spans="1:19" x14ac:dyDescent="0.25">
      <c r="A2139" t="s">
        <v>19</v>
      </c>
      <c r="B2139">
        <v>3562</v>
      </c>
      <c r="C2139" t="s">
        <v>20</v>
      </c>
      <c r="D2139" t="s">
        <v>35</v>
      </c>
      <c r="E2139" t="s">
        <v>4408</v>
      </c>
      <c r="F2139" t="s">
        <v>4409</v>
      </c>
      <c r="G2139" s="1">
        <v>44602.720833333333</v>
      </c>
      <c r="H2139" s="1">
        <v>44603.616666666669</v>
      </c>
      <c r="I2139">
        <v>82324337363</v>
      </c>
      <c r="J2139" t="s">
        <v>19</v>
      </c>
      <c r="K2139" t="s">
        <v>4410</v>
      </c>
      <c r="L2139" t="s">
        <v>9387</v>
      </c>
      <c r="M2139" s="2">
        <v>44603</v>
      </c>
      <c r="N2139" t="s">
        <v>19</v>
      </c>
      <c r="O2139">
        <v>4450000</v>
      </c>
      <c r="P2139">
        <v>50</v>
      </c>
      <c r="Q2139" t="s">
        <v>9388</v>
      </c>
      <c r="R2139" t="s">
        <v>235</v>
      </c>
      <c r="S2139" s="2">
        <v>44618</v>
      </c>
    </row>
    <row r="2140" spans="1:19" x14ac:dyDescent="0.25">
      <c r="A2140" t="s">
        <v>19</v>
      </c>
      <c r="B2140">
        <v>3561</v>
      </c>
      <c r="C2140" t="s">
        <v>20</v>
      </c>
      <c r="D2140" t="s">
        <v>30</v>
      </c>
      <c r="E2140" t="s">
        <v>9389</v>
      </c>
      <c r="F2140" t="s">
        <v>9389</v>
      </c>
      <c r="G2140" s="1">
        <v>44603.604166666664</v>
      </c>
      <c r="H2140" s="1">
        <v>44603.604166666664</v>
      </c>
      <c r="I2140">
        <v>87813520912</v>
      </c>
      <c r="J2140" t="s">
        <v>19</v>
      </c>
      <c r="K2140" t="s">
        <v>9390</v>
      </c>
      <c r="L2140" t="s">
        <v>9391</v>
      </c>
      <c r="M2140" s="2">
        <v>44603</v>
      </c>
      <c r="N2140" t="s">
        <v>19</v>
      </c>
      <c r="O2140">
        <v>1100000</v>
      </c>
      <c r="P2140">
        <v>1</v>
      </c>
      <c r="Q2140" t="s">
        <v>9392</v>
      </c>
      <c r="R2140" t="s">
        <v>17</v>
      </c>
      <c r="S2140" s="2">
        <v>44610</v>
      </c>
    </row>
    <row r="2141" spans="1:19" x14ac:dyDescent="0.25">
      <c r="A2141">
        <v>2202058</v>
      </c>
      <c r="B2141">
        <v>3743</v>
      </c>
      <c r="C2141" t="s">
        <v>20</v>
      </c>
      <c r="D2141" t="s">
        <v>43</v>
      </c>
      <c r="E2141" t="s">
        <v>3647</v>
      </c>
      <c r="F2141" t="s">
        <v>9393</v>
      </c>
      <c r="G2141" s="1">
        <v>44603.488888888889</v>
      </c>
      <c r="H2141" s="1">
        <v>44603.490972222222</v>
      </c>
      <c r="I2141">
        <v>81355189898</v>
      </c>
      <c r="J2141" t="s">
        <v>19</v>
      </c>
      <c r="K2141" t="s">
        <v>3649</v>
      </c>
      <c r="L2141" t="s">
        <v>9394</v>
      </c>
      <c r="M2141" s="2">
        <v>44634</v>
      </c>
      <c r="N2141" t="s">
        <v>9395</v>
      </c>
      <c r="O2141">
        <v>3680000</v>
      </c>
      <c r="P2141">
        <v>25</v>
      </c>
      <c r="Q2141" t="s">
        <v>9396</v>
      </c>
      <c r="R2141" t="s">
        <v>17</v>
      </c>
      <c r="S2141" s="2">
        <v>44648</v>
      </c>
    </row>
    <row r="2142" spans="1:19" x14ac:dyDescent="0.25">
      <c r="A2142">
        <v>2202059</v>
      </c>
      <c r="B2142">
        <v>3739</v>
      </c>
      <c r="C2142" t="s">
        <v>20</v>
      </c>
      <c r="D2142" t="s">
        <v>43</v>
      </c>
      <c r="E2142" t="s">
        <v>9397</v>
      </c>
      <c r="F2142" t="s">
        <v>9398</v>
      </c>
      <c r="G2142" s="1">
        <v>44603.488888888889</v>
      </c>
      <c r="H2142" s="1">
        <v>44603.490277777775</v>
      </c>
      <c r="I2142">
        <v>818294575</v>
      </c>
      <c r="J2142" t="s">
        <v>19</v>
      </c>
      <c r="K2142" t="s">
        <v>9399</v>
      </c>
      <c r="L2142" t="s">
        <v>9400</v>
      </c>
      <c r="M2142" s="2">
        <v>44631</v>
      </c>
      <c r="N2142" t="s">
        <v>9401</v>
      </c>
      <c r="O2142">
        <v>2437500</v>
      </c>
      <c r="P2142">
        <v>15</v>
      </c>
      <c r="Q2142" t="s">
        <v>9402</v>
      </c>
      <c r="R2142" t="s">
        <v>28</v>
      </c>
      <c r="S2142" s="2">
        <v>44645</v>
      </c>
    </row>
    <row r="2143" spans="1:19" x14ac:dyDescent="0.25">
      <c r="A2143">
        <v>2202064</v>
      </c>
      <c r="B2143">
        <v>3698</v>
      </c>
      <c r="C2143" t="s">
        <v>20</v>
      </c>
      <c r="D2143" t="s">
        <v>218</v>
      </c>
      <c r="E2143" t="s">
        <v>637</v>
      </c>
      <c r="F2143" t="s">
        <v>9403</v>
      </c>
      <c r="G2143" s="1">
        <v>44603.462500000001</v>
      </c>
      <c r="H2143" s="1">
        <v>44603.463888888888</v>
      </c>
      <c r="I2143">
        <v>8121244878</v>
      </c>
      <c r="J2143" t="s">
        <v>19</v>
      </c>
      <c r="K2143" t="s">
        <v>639</v>
      </c>
      <c r="L2143" t="s">
        <v>9404</v>
      </c>
      <c r="M2143" s="2">
        <v>44628</v>
      </c>
      <c r="N2143" t="s">
        <v>9405</v>
      </c>
      <c r="O2143">
        <v>1860000</v>
      </c>
      <c r="P2143">
        <v>10</v>
      </c>
      <c r="Q2143" t="s">
        <v>9406</v>
      </c>
      <c r="R2143" t="s">
        <v>17</v>
      </c>
      <c r="S2143" s="2">
        <v>44638</v>
      </c>
    </row>
    <row r="2144" spans="1:19" x14ac:dyDescent="0.25">
      <c r="A2144" t="s">
        <v>19</v>
      </c>
      <c r="B2144">
        <v>3558</v>
      </c>
      <c r="C2144" t="s">
        <v>20</v>
      </c>
      <c r="D2144" t="s">
        <v>21</v>
      </c>
      <c r="E2144" t="s">
        <v>9407</v>
      </c>
      <c r="F2144" t="s">
        <v>9408</v>
      </c>
      <c r="G2144" s="1">
        <v>44603.390972222223</v>
      </c>
      <c r="H2144" s="1">
        <v>44603.445833333331</v>
      </c>
      <c r="I2144">
        <v>85241628575</v>
      </c>
      <c r="J2144" t="s">
        <v>19</v>
      </c>
      <c r="K2144" t="s">
        <v>9409</v>
      </c>
      <c r="L2144" t="s">
        <v>9410</v>
      </c>
      <c r="M2144" s="2">
        <v>44603</v>
      </c>
      <c r="N2144" t="s">
        <v>19</v>
      </c>
      <c r="O2144">
        <v>1100000</v>
      </c>
      <c r="P2144">
        <v>1</v>
      </c>
      <c r="Q2144" t="s">
        <v>9411</v>
      </c>
      <c r="R2144" t="s">
        <v>28</v>
      </c>
      <c r="S2144" s="2">
        <v>44613</v>
      </c>
    </row>
    <row r="2145" spans="1:19" x14ac:dyDescent="0.25">
      <c r="A2145">
        <v>2202065</v>
      </c>
      <c r="B2145">
        <v>3988</v>
      </c>
      <c r="C2145" t="s">
        <v>20</v>
      </c>
      <c r="D2145" t="s">
        <v>218</v>
      </c>
      <c r="E2145" t="s">
        <v>395</v>
      </c>
      <c r="F2145" t="s">
        <v>396</v>
      </c>
      <c r="G2145" s="1">
        <v>44603.413194444445</v>
      </c>
      <c r="H2145" s="1">
        <v>44603.413888888892</v>
      </c>
      <c r="I2145">
        <v>82178571429</v>
      </c>
      <c r="J2145" t="s">
        <v>19</v>
      </c>
      <c r="K2145" t="s">
        <v>397</v>
      </c>
      <c r="L2145" t="s">
        <v>9412</v>
      </c>
      <c r="M2145" s="2">
        <v>44693</v>
      </c>
      <c r="N2145" t="s">
        <v>402</v>
      </c>
      <c r="O2145">
        <v>3127500</v>
      </c>
      <c r="P2145">
        <v>25</v>
      </c>
      <c r="Q2145" t="s">
        <v>9413</v>
      </c>
      <c r="R2145" t="s">
        <v>17</v>
      </c>
      <c r="S2145" s="2">
        <v>44701</v>
      </c>
    </row>
    <row r="2146" spans="1:19" x14ac:dyDescent="0.25">
      <c r="A2146">
        <v>2202056</v>
      </c>
      <c r="B2146">
        <v>4123</v>
      </c>
      <c r="C2146" t="s">
        <v>20</v>
      </c>
      <c r="D2146" t="s">
        <v>65</v>
      </c>
      <c r="E2146" t="s">
        <v>9414</v>
      </c>
      <c r="F2146" t="s">
        <v>9414</v>
      </c>
      <c r="G2146" s="1">
        <v>44602.61041666667</v>
      </c>
      <c r="H2146" s="1">
        <v>44602.611111111109</v>
      </c>
      <c r="I2146">
        <v>82160877070</v>
      </c>
      <c r="J2146" t="s">
        <v>19</v>
      </c>
      <c r="K2146" t="s">
        <v>9415</v>
      </c>
      <c r="L2146" t="s">
        <v>9416</v>
      </c>
      <c r="M2146" s="2">
        <v>44718</v>
      </c>
      <c r="N2146" t="s">
        <v>9417</v>
      </c>
      <c r="O2146">
        <v>3650000</v>
      </c>
      <c r="P2146">
        <v>50</v>
      </c>
      <c r="Q2146" t="s">
        <v>9418</v>
      </c>
      <c r="R2146" t="s">
        <v>28</v>
      </c>
      <c r="S2146" s="2">
        <v>44739</v>
      </c>
    </row>
    <row r="2147" spans="1:19" x14ac:dyDescent="0.25">
      <c r="A2147" t="s">
        <v>19</v>
      </c>
      <c r="B2147">
        <v>3547</v>
      </c>
      <c r="C2147" t="s">
        <v>20</v>
      </c>
      <c r="D2147" t="s">
        <v>43</v>
      </c>
      <c r="E2147" t="s">
        <v>9419</v>
      </c>
      <c r="F2147" t="s">
        <v>9420</v>
      </c>
      <c r="G2147" s="1">
        <v>44602.586805555555</v>
      </c>
      <c r="H2147" s="1">
        <v>44602.586805555555</v>
      </c>
      <c r="I2147">
        <v>85607744582</v>
      </c>
      <c r="J2147" t="s">
        <v>19</v>
      </c>
      <c r="K2147" t="s">
        <v>9421</v>
      </c>
      <c r="L2147" t="s">
        <v>9422</v>
      </c>
      <c r="M2147" s="2">
        <v>44602</v>
      </c>
      <c r="N2147" t="s">
        <v>19</v>
      </c>
      <c r="O2147">
        <v>1100000</v>
      </c>
      <c r="P2147">
        <v>1</v>
      </c>
      <c r="Q2147" t="s">
        <v>9423</v>
      </c>
      <c r="R2147" t="s">
        <v>17</v>
      </c>
      <c r="S2147" s="2">
        <v>44609</v>
      </c>
    </row>
    <row r="2148" spans="1:19" x14ac:dyDescent="0.25">
      <c r="A2148" t="s">
        <v>19</v>
      </c>
      <c r="B2148">
        <v>3545</v>
      </c>
      <c r="C2148" t="s">
        <v>29</v>
      </c>
      <c r="D2148" t="s">
        <v>65</v>
      </c>
      <c r="E2148" t="s">
        <v>4635</v>
      </c>
      <c r="F2148" t="s">
        <v>4635</v>
      </c>
      <c r="G2148" s="1">
        <v>44602.547222222223</v>
      </c>
      <c r="H2148" s="1">
        <v>44602.547222222223</v>
      </c>
      <c r="I2148">
        <v>82120790018</v>
      </c>
      <c r="J2148" t="s">
        <v>19</v>
      </c>
      <c r="K2148" t="s">
        <v>4636</v>
      </c>
      <c r="L2148" t="s">
        <v>9424</v>
      </c>
      <c r="M2148" s="2">
        <v>44602</v>
      </c>
      <c r="N2148" t="s">
        <v>9425</v>
      </c>
      <c r="O2148">
        <v>1020000</v>
      </c>
      <c r="P2148">
        <v>10</v>
      </c>
      <c r="Q2148" t="s">
        <v>9426</v>
      </c>
      <c r="R2148" t="s">
        <v>28</v>
      </c>
      <c r="S2148" s="2">
        <v>25569</v>
      </c>
    </row>
    <row r="2149" spans="1:19" x14ac:dyDescent="0.25">
      <c r="A2149">
        <v>2202049</v>
      </c>
      <c r="B2149">
        <v>4971</v>
      </c>
      <c r="C2149" t="s">
        <v>20</v>
      </c>
      <c r="D2149" t="s">
        <v>43</v>
      </c>
      <c r="E2149" t="s">
        <v>9427</v>
      </c>
      <c r="F2149" t="s">
        <v>9428</v>
      </c>
      <c r="G2149" s="1">
        <v>44601.679861111108</v>
      </c>
      <c r="H2149" s="1">
        <v>44601.680555555555</v>
      </c>
      <c r="I2149">
        <v>85692534349</v>
      </c>
      <c r="J2149" t="s">
        <v>19</v>
      </c>
      <c r="K2149" t="s">
        <v>9429</v>
      </c>
      <c r="L2149" t="s">
        <v>9430</v>
      </c>
      <c r="M2149" s="2">
        <v>44856</v>
      </c>
      <c r="N2149" t="s">
        <v>9431</v>
      </c>
      <c r="O2149">
        <v>2825000</v>
      </c>
      <c r="P2149">
        <v>25</v>
      </c>
      <c r="Q2149" t="s">
        <v>9432</v>
      </c>
      <c r="R2149" t="s">
        <v>17</v>
      </c>
      <c r="S2149" s="2">
        <v>44884</v>
      </c>
    </row>
    <row r="2150" spans="1:19" x14ac:dyDescent="0.25">
      <c r="A2150" t="s">
        <v>19</v>
      </c>
      <c r="B2150">
        <v>3543</v>
      </c>
      <c r="C2150" t="s">
        <v>29</v>
      </c>
      <c r="D2150" t="s">
        <v>319</v>
      </c>
      <c r="E2150" t="s">
        <v>9433</v>
      </c>
      <c r="F2150" t="s">
        <v>9434</v>
      </c>
      <c r="G2150" s="1">
        <v>44601.588888888888</v>
      </c>
      <c r="H2150" s="1">
        <v>44601.588888888888</v>
      </c>
      <c r="I2150">
        <v>85222533132</v>
      </c>
      <c r="J2150" t="s">
        <v>19</v>
      </c>
      <c r="K2150" t="s">
        <v>9435</v>
      </c>
      <c r="L2150" t="s">
        <v>9436</v>
      </c>
      <c r="M2150" s="2">
        <v>44601</v>
      </c>
      <c r="N2150" t="s">
        <v>9437</v>
      </c>
      <c r="O2150">
        <v>1100000</v>
      </c>
      <c r="P2150">
        <v>1</v>
      </c>
      <c r="Q2150" t="s">
        <v>9438</v>
      </c>
      <c r="R2150" t="s">
        <v>17</v>
      </c>
      <c r="S2150" s="2">
        <v>44608</v>
      </c>
    </row>
    <row r="2151" spans="1:19" x14ac:dyDescent="0.25">
      <c r="A2151" t="s">
        <v>19</v>
      </c>
      <c r="B2151">
        <v>3541</v>
      </c>
      <c r="C2151" t="s">
        <v>29</v>
      </c>
      <c r="D2151" t="s">
        <v>319</v>
      </c>
      <c r="E2151" t="s">
        <v>9433</v>
      </c>
      <c r="F2151" t="s">
        <v>9434</v>
      </c>
      <c r="G2151" s="1">
        <v>44601.545138888891</v>
      </c>
      <c r="H2151" s="1">
        <v>44601.545138888891</v>
      </c>
      <c r="I2151">
        <v>85222533132</v>
      </c>
      <c r="J2151" t="s">
        <v>19</v>
      </c>
      <c r="K2151" t="s">
        <v>9435</v>
      </c>
      <c r="L2151" t="s">
        <v>9436</v>
      </c>
      <c r="M2151" s="2">
        <v>44601</v>
      </c>
      <c r="N2151" t="s">
        <v>9437</v>
      </c>
      <c r="O2151">
        <v>1980000</v>
      </c>
      <c r="P2151">
        <v>10</v>
      </c>
      <c r="Q2151" t="s">
        <v>9438</v>
      </c>
      <c r="R2151" t="s">
        <v>17</v>
      </c>
      <c r="S2151" s="2">
        <v>44608</v>
      </c>
    </row>
    <row r="2152" spans="1:19" x14ac:dyDescent="0.25">
      <c r="A2152">
        <v>2202047</v>
      </c>
      <c r="B2152">
        <v>3725</v>
      </c>
      <c r="C2152" t="s">
        <v>20</v>
      </c>
      <c r="D2152" t="s">
        <v>154</v>
      </c>
      <c r="E2152" t="s">
        <v>9439</v>
      </c>
      <c r="F2152" t="s">
        <v>9439</v>
      </c>
      <c r="G2152" s="1">
        <v>44601.536805555559</v>
      </c>
      <c r="H2152" s="1">
        <v>44601.536805555559</v>
      </c>
      <c r="I2152">
        <v>82353638242</v>
      </c>
      <c r="J2152" t="s">
        <v>19</v>
      </c>
      <c r="K2152" t="s">
        <v>9440</v>
      </c>
      <c r="L2152" t="s">
        <v>9441</v>
      </c>
      <c r="M2152" s="2">
        <v>44630</v>
      </c>
      <c r="N2152" t="s">
        <v>9442</v>
      </c>
      <c r="O2152">
        <v>2636350</v>
      </c>
      <c r="P2152">
        <v>50</v>
      </c>
      <c r="Q2152" t="s">
        <v>9443</v>
      </c>
      <c r="R2152" t="s">
        <v>17</v>
      </c>
      <c r="S2152" s="2">
        <v>44648</v>
      </c>
    </row>
    <row r="2153" spans="1:19" x14ac:dyDescent="0.25">
      <c r="A2153">
        <v>2202048</v>
      </c>
      <c r="B2153">
        <v>4348</v>
      </c>
      <c r="C2153" t="s">
        <v>20</v>
      </c>
      <c r="D2153" t="s">
        <v>65</v>
      </c>
      <c r="E2153" t="s">
        <v>198</v>
      </c>
      <c r="F2153" t="s">
        <v>6386</v>
      </c>
      <c r="G2153" s="1">
        <v>44601.473611111112</v>
      </c>
      <c r="H2153" s="1">
        <v>44601.474999999999</v>
      </c>
      <c r="I2153">
        <v>82117035817</v>
      </c>
      <c r="J2153" t="s">
        <v>19</v>
      </c>
      <c r="K2153" t="s">
        <v>200</v>
      </c>
      <c r="L2153" t="s">
        <v>9444</v>
      </c>
      <c r="M2153" s="2">
        <v>44760</v>
      </c>
      <c r="N2153" t="s">
        <v>9445</v>
      </c>
      <c r="O2153">
        <v>1656000</v>
      </c>
      <c r="P2153">
        <v>10</v>
      </c>
      <c r="Q2153" t="s">
        <v>4514</v>
      </c>
      <c r="R2153" t="s">
        <v>17</v>
      </c>
      <c r="S2153" s="2">
        <v>44781</v>
      </c>
    </row>
    <row r="2154" spans="1:19" x14ac:dyDescent="0.25">
      <c r="A2154" t="s">
        <v>19</v>
      </c>
      <c r="B2154">
        <v>3539</v>
      </c>
      <c r="C2154" t="s">
        <v>29</v>
      </c>
      <c r="D2154" t="s">
        <v>35</v>
      </c>
      <c r="E2154" t="s">
        <v>9446</v>
      </c>
      <c r="F2154" t="s">
        <v>9447</v>
      </c>
      <c r="G2154" s="1">
        <v>44601.396527777775</v>
      </c>
      <c r="H2154" s="1">
        <v>44601.396527777775</v>
      </c>
      <c r="I2154">
        <v>81350414342</v>
      </c>
      <c r="J2154" t="s">
        <v>19</v>
      </c>
      <c r="K2154" t="s">
        <v>9448</v>
      </c>
      <c r="L2154" t="s">
        <v>9449</v>
      </c>
      <c r="M2154" s="2">
        <v>44601</v>
      </c>
      <c r="N2154" t="s">
        <v>9450</v>
      </c>
      <c r="O2154">
        <v>14000000</v>
      </c>
      <c r="P2154">
        <v>200</v>
      </c>
      <c r="Q2154" t="s">
        <v>9451</v>
      </c>
      <c r="R2154" t="s">
        <v>235</v>
      </c>
      <c r="S2154" s="2">
        <v>44611</v>
      </c>
    </row>
    <row r="2155" spans="1:19" x14ac:dyDescent="0.25">
      <c r="A2155">
        <v>2202042</v>
      </c>
      <c r="B2155">
        <v>3729</v>
      </c>
      <c r="C2155" t="s">
        <v>20</v>
      </c>
      <c r="D2155" t="s">
        <v>35</v>
      </c>
      <c r="E2155" t="s">
        <v>3136</v>
      </c>
      <c r="F2155" t="s">
        <v>3137</v>
      </c>
      <c r="G2155" s="1">
        <v>44597.430555555555</v>
      </c>
      <c r="H2155" s="1">
        <v>44599.720833333333</v>
      </c>
      <c r="I2155">
        <v>82351079117</v>
      </c>
      <c r="J2155" t="s">
        <v>19</v>
      </c>
      <c r="K2155" t="s">
        <v>3138</v>
      </c>
      <c r="L2155" t="s">
        <v>9452</v>
      </c>
      <c r="M2155" s="2">
        <v>44635</v>
      </c>
      <c r="N2155" t="s">
        <v>9453</v>
      </c>
      <c r="O2155">
        <v>6400000</v>
      </c>
      <c r="P2155">
        <v>50</v>
      </c>
      <c r="Q2155" t="s">
        <v>9454</v>
      </c>
      <c r="R2155" t="s">
        <v>28</v>
      </c>
      <c r="S2155" s="2">
        <v>44650</v>
      </c>
    </row>
    <row r="2156" spans="1:19" x14ac:dyDescent="0.25">
      <c r="A2156">
        <v>2202043</v>
      </c>
      <c r="B2156">
        <v>3873</v>
      </c>
      <c r="C2156" t="s">
        <v>20</v>
      </c>
      <c r="D2156" t="s">
        <v>35</v>
      </c>
      <c r="E2156" t="s">
        <v>9455</v>
      </c>
      <c r="F2156" t="s">
        <v>9456</v>
      </c>
      <c r="G2156" s="1">
        <v>44597.429861111108</v>
      </c>
      <c r="H2156" s="1">
        <v>44599.720833333333</v>
      </c>
      <c r="I2156">
        <v>85240437597</v>
      </c>
      <c r="J2156" t="s">
        <v>19</v>
      </c>
      <c r="K2156" t="s">
        <v>9457</v>
      </c>
      <c r="L2156" t="s">
        <v>9458</v>
      </c>
      <c r="M2156" s="2">
        <v>44659</v>
      </c>
      <c r="N2156" t="s">
        <v>9459</v>
      </c>
      <c r="O2156">
        <v>3040000</v>
      </c>
      <c r="P2156">
        <v>25</v>
      </c>
      <c r="Q2156" t="s">
        <v>9460</v>
      </c>
      <c r="R2156" t="s">
        <v>17</v>
      </c>
      <c r="S2156" s="2">
        <v>44694</v>
      </c>
    </row>
    <row r="2157" spans="1:19" x14ac:dyDescent="0.25">
      <c r="A2157">
        <v>2202044</v>
      </c>
      <c r="B2157">
        <v>3757</v>
      </c>
      <c r="C2157" t="s">
        <v>20</v>
      </c>
      <c r="D2157" t="s">
        <v>35</v>
      </c>
      <c r="E2157" t="s">
        <v>9461</v>
      </c>
      <c r="F2157" t="s">
        <v>9462</v>
      </c>
      <c r="G2157" s="1">
        <v>44597.429166666669</v>
      </c>
      <c r="H2157" s="1">
        <v>44599.720138888886</v>
      </c>
      <c r="I2157">
        <v>82120007402</v>
      </c>
      <c r="J2157" t="s">
        <v>19</v>
      </c>
      <c r="K2157" t="s">
        <v>9463</v>
      </c>
      <c r="L2157" t="s">
        <v>9464</v>
      </c>
      <c r="M2157" s="2">
        <v>44635</v>
      </c>
      <c r="N2157" t="s">
        <v>9465</v>
      </c>
      <c r="O2157">
        <v>1822000</v>
      </c>
      <c r="P2157">
        <v>10</v>
      </c>
      <c r="Q2157" t="s">
        <v>9466</v>
      </c>
      <c r="R2157" t="s">
        <v>28</v>
      </c>
      <c r="S2157" s="2">
        <v>44651</v>
      </c>
    </row>
    <row r="2158" spans="1:19" x14ac:dyDescent="0.25">
      <c r="A2158">
        <v>2202053</v>
      </c>
      <c r="B2158">
        <v>3808</v>
      </c>
      <c r="C2158" t="s">
        <v>20</v>
      </c>
      <c r="D2158" t="s">
        <v>21</v>
      </c>
      <c r="E2158" t="s">
        <v>9467</v>
      </c>
      <c r="F2158" t="s">
        <v>9468</v>
      </c>
      <c r="G2158" s="1">
        <v>44599.515277777777</v>
      </c>
      <c r="H2158" s="1">
        <v>44599.517361111109</v>
      </c>
      <c r="I2158">
        <v>82335716116</v>
      </c>
      <c r="J2158" t="s">
        <v>19</v>
      </c>
      <c r="K2158" t="s">
        <v>9469</v>
      </c>
      <c r="L2158" t="s">
        <v>9470</v>
      </c>
      <c r="M2158" s="2">
        <v>44644</v>
      </c>
      <c r="N2158" t="s">
        <v>9471</v>
      </c>
      <c r="O2158">
        <v>6060000</v>
      </c>
      <c r="P2158">
        <v>101</v>
      </c>
      <c r="Q2158" t="s">
        <v>9472</v>
      </c>
      <c r="R2158" t="s">
        <v>28</v>
      </c>
      <c r="S2158" s="2">
        <v>44651</v>
      </c>
    </row>
    <row r="2159" spans="1:19" x14ac:dyDescent="0.25">
      <c r="A2159">
        <v>2202052</v>
      </c>
      <c r="B2159">
        <v>3799</v>
      </c>
      <c r="C2159" t="s">
        <v>20</v>
      </c>
      <c r="D2159" t="s">
        <v>21</v>
      </c>
      <c r="E2159" t="s">
        <v>9467</v>
      </c>
      <c r="F2159" t="s">
        <v>9468</v>
      </c>
      <c r="G2159" s="1">
        <v>44599.51458333333</v>
      </c>
      <c r="H2159" s="1">
        <v>44599.517361111109</v>
      </c>
      <c r="I2159">
        <v>82335716116</v>
      </c>
      <c r="J2159" t="s">
        <v>19</v>
      </c>
      <c r="K2159" t="s">
        <v>9469</v>
      </c>
      <c r="L2159" t="s">
        <v>9473</v>
      </c>
      <c r="M2159" s="2">
        <v>44643</v>
      </c>
      <c r="N2159" t="s">
        <v>9474</v>
      </c>
      <c r="O2159">
        <v>6868000</v>
      </c>
      <c r="P2159">
        <v>85</v>
      </c>
      <c r="Q2159" t="s">
        <v>9475</v>
      </c>
      <c r="R2159" t="s">
        <v>28</v>
      </c>
      <c r="S2159" s="2">
        <v>44651</v>
      </c>
    </row>
    <row r="2160" spans="1:19" x14ac:dyDescent="0.25">
      <c r="A2160" t="s">
        <v>19</v>
      </c>
      <c r="B2160">
        <v>3523</v>
      </c>
      <c r="C2160" t="s">
        <v>20</v>
      </c>
      <c r="D2160" t="s">
        <v>43</v>
      </c>
      <c r="E2160" t="s">
        <v>122</v>
      </c>
      <c r="F2160" t="s">
        <v>122</v>
      </c>
      <c r="G2160" s="1">
        <v>44599.479861111111</v>
      </c>
      <c r="H2160" s="1">
        <v>44599.479861111111</v>
      </c>
      <c r="I2160">
        <v>81234680520</v>
      </c>
      <c r="J2160" t="s">
        <v>19</v>
      </c>
      <c r="K2160" t="s">
        <v>123</v>
      </c>
      <c r="L2160" t="s">
        <v>9476</v>
      </c>
      <c r="M2160" s="2">
        <v>44599</v>
      </c>
      <c r="N2160" t="s">
        <v>125</v>
      </c>
      <c r="O2160">
        <v>1440000</v>
      </c>
      <c r="P2160">
        <v>20</v>
      </c>
      <c r="Q2160" t="s">
        <v>8896</v>
      </c>
      <c r="R2160" t="s">
        <v>17</v>
      </c>
      <c r="S2160" s="2">
        <v>44603</v>
      </c>
    </row>
    <row r="2161" spans="1:19" x14ac:dyDescent="0.25">
      <c r="A2161">
        <v>2202038</v>
      </c>
      <c r="B2161">
        <v>3664</v>
      </c>
      <c r="C2161" t="s">
        <v>20</v>
      </c>
      <c r="D2161" t="s">
        <v>6104</v>
      </c>
      <c r="E2161" t="s">
        <v>7272</v>
      </c>
      <c r="F2161" t="s">
        <v>9477</v>
      </c>
      <c r="G2161" s="1">
        <v>44599.418749999997</v>
      </c>
      <c r="H2161" s="1">
        <v>44599.419444444444</v>
      </c>
      <c r="I2161">
        <v>85226221060</v>
      </c>
      <c r="J2161" t="s">
        <v>19</v>
      </c>
      <c r="K2161" t="s">
        <v>7274</v>
      </c>
      <c r="L2161" t="s">
        <v>9478</v>
      </c>
      <c r="M2161" s="2">
        <v>44616</v>
      </c>
      <c r="N2161" t="s">
        <v>9479</v>
      </c>
      <c r="O2161">
        <v>2000000</v>
      </c>
      <c r="P2161">
        <v>25</v>
      </c>
      <c r="Q2161" t="s">
        <v>9480</v>
      </c>
      <c r="R2161" t="s">
        <v>6108</v>
      </c>
      <c r="S2161" s="2">
        <v>44631</v>
      </c>
    </row>
    <row r="2162" spans="1:19" x14ac:dyDescent="0.25">
      <c r="A2162">
        <v>2202037</v>
      </c>
      <c r="B2162">
        <v>5181</v>
      </c>
      <c r="C2162" t="s">
        <v>20</v>
      </c>
      <c r="D2162" t="s">
        <v>165</v>
      </c>
      <c r="E2162" t="s">
        <v>9481</v>
      </c>
      <c r="F2162" t="s">
        <v>9482</v>
      </c>
      <c r="G2162" s="1">
        <v>44598.859027777777</v>
      </c>
      <c r="H2162" s="1">
        <v>44598.859722222223</v>
      </c>
      <c r="I2162">
        <v>81818620100</v>
      </c>
      <c r="J2162" t="s">
        <v>19</v>
      </c>
      <c r="K2162" t="s">
        <v>9483</v>
      </c>
      <c r="L2162" t="s">
        <v>9484</v>
      </c>
      <c r="M2162" s="2">
        <v>44918</v>
      </c>
      <c r="N2162" t="s">
        <v>9485</v>
      </c>
      <c r="O2162">
        <v>2632500</v>
      </c>
      <c r="P2162">
        <v>25</v>
      </c>
      <c r="Q2162" t="s">
        <v>9486</v>
      </c>
      <c r="R2162" t="s">
        <v>17</v>
      </c>
      <c r="S2162" s="2">
        <v>44937</v>
      </c>
    </row>
    <row r="2163" spans="1:19" x14ac:dyDescent="0.25">
      <c r="A2163">
        <v>2202039</v>
      </c>
      <c r="B2163">
        <v>3879</v>
      </c>
      <c r="C2163" t="s">
        <v>20</v>
      </c>
      <c r="D2163" t="s">
        <v>165</v>
      </c>
      <c r="E2163" t="s">
        <v>9487</v>
      </c>
      <c r="F2163" t="s">
        <v>9488</v>
      </c>
      <c r="G2163" s="1">
        <v>44598.843055555553</v>
      </c>
      <c r="H2163" s="1">
        <v>44598.84375</v>
      </c>
      <c r="I2163">
        <v>81274030454</v>
      </c>
      <c r="J2163" t="s">
        <v>19</v>
      </c>
      <c r="K2163" t="s">
        <v>9489</v>
      </c>
      <c r="L2163" t="s">
        <v>9490</v>
      </c>
      <c r="M2163" s="2">
        <v>44662</v>
      </c>
      <c r="N2163" t="s">
        <v>9491</v>
      </c>
      <c r="O2163">
        <v>3020000</v>
      </c>
      <c r="P2163">
        <v>25</v>
      </c>
      <c r="Q2163" t="s">
        <v>9492</v>
      </c>
      <c r="R2163" t="s">
        <v>17</v>
      </c>
      <c r="S2163" s="2">
        <v>44672</v>
      </c>
    </row>
    <row r="2164" spans="1:19" x14ac:dyDescent="0.25">
      <c r="A2164">
        <v>2202041</v>
      </c>
      <c r="B2164">
        <v>3878</v>
      </c>
      <c r="C2164" t="s">
        <v>20</v>
      </c>
      <c r="D2164" t="s">
        <v>165</v>
      </c>
      <c r="E2164" t="s">
        <v>9487</v>
      </c>
      <c r="F2164" t="s">
        <v>9488</v>
      </c>
      <c r="G2164" s="1">
        <v>44598.839583333334</v>
      </c>
      <c r="H2164" s="1">
        <v>44598.841666666667</v>
      </c>
      <c r="I2164">
        <v>81274030454</v>
      </c>
      <c r="J2164" t="s">
        <v>19</v>
      </c>
      <c r="K2164" t="s">
        <v>9489</v>
      </c>
      <c r="L2164" t="s">
        <v>9493</v>
      </c>
      <c r="M2164" s="2">
        <v>44662</v>
      </c>
      <c r="N2164" t="s">
        <v>9494</v>
      </c>
      <c r="O2164">
        <v>4060000</v>
      </c>
      <c r="P2164">
        <v>25</v>
      </c>
      <c r="Q2164" t="s">
        <v>9492</v>
      </c>
      <c r="R2164" t="s">
        <v>17</v>
      </c>
      <c r="S2164" s="2">
        <v>44672</v>
      </c>
    </row>
    <row r="2165" spans="1:19" x14ac:dyDescent="0.25">
      <c r="A2165">
        <v>2202045</v>
      </c>
      <c r="B2165">
        <v>3816</v>
      </c>
      <c r="C2165" t="s">
        <v>20</v>
      </c>
      <c r="D2165" t="s">
        <v>103</v>
      </c>
      <c r="E2165" t="s">
        <v>9495</v>
      </c>
      <c r="F2165" t="s">
        <v>9495</v>
      </c>
      <c r="G2165" s="1">
        <v>44597.477777777778</v>
      </c>
      <c r="H2165" s="1">
        <v>44597.478472222225</v>
      </c>
      <c r="I2165">
        <v>85255130150</v>
      </c>
      <c r="J2165" t="s">
        <v>19</v>
      </c>
      <c r="K2165" t="s">
        <v>9496</v>
      </c>
      <c r="L2165" t="s">
        <v>9497</v>
      </c>
      <c r="M2165" s="2">
        <v>44644</v>
      </c>
      <c r="N2165" t="s">
        <v>9498</v>
      </c>
      <c r="O2165">
        <v>3500000</v>
      </c>
      <c r="P2165">
        <v>25</v>
      </c>
      <c r="Q2165" t="s">
        <v>9499</v>
      </c>
      <c r="R2165" t="s">
        <v>28</v>
      </c>
      <c r="S2165" s="2">
        <v>44651</v>
      </c>
    </row>
    <row r="2166" spans="1:19" x14ac:dyDescent="0.25">
      <c r="A2166">
        <v>2202035</v>
      </c>
      <c r="B2166">
        <v>3796</v>
      </c>
      <c r="C2166" t="s">
        <v>20</v>
      </c>
      <c r="D2166" t="s">
        <v>43</v>
      </c>
      <c r="E2166" t="s">
        <v>9500</v>
      </c>
      <c r="F2166" t="s">
        <v>9501</v>
      </c>
      <c r="G2166" s="1">
        <v>44596.707638888889</v>
      </c>
      <c r="H2166" s="1">
        <v>44596.707638888889</v>
      </c>
      <c r="I2166">
        <v>818461118</v>
      </c>
      <c r="J2166" t="s">
        <v>19</v>
      </c>
      <c r="K2166" t="s">
        <v>9502</v>
      </c>
      <c r="L2166" t="s">
        <v>9503</v>
      </c>
      <c r="M2166" s="2">
        <v>44643</v>
      </c>
      <c r="N2166" t="s">
        <v>9504</v>
      </c>
      <c r="O2166">
        <v>3150000</v>
      </c>
      <c r="P2166">
        <v>50</v>
      </c>
      <c r="Q2166" t="s">
        <v>9505</v>
      </c>
      <c r="R2166" t="s">
        <v>77</v>
      </c>
      <c r="S2166" s="2">
        <v>44636</v>
      </c>
    </row>
    <row r="2167" spans="1:19" x14ac:dyDescent="0.25">
      <c r="A2167">
        <v>2202034</v>
      </c>
      <c r="B2167">
        <v>3734</v>
      </c>
      <c r="C2167" t="s">
        <v>20</v>
      </c>
      <c r="D2167" t="s">
        <v>43</v>
      </c>
      <c r="E2167" t="s">
        <v>9506</v>
      </c>
      <c r="F2167" t="s">
        <v>9507</v>
      </c>
      <c r="G2167" s="1">
        <v>44596.704861111109</v>
      </c>
      <c r="H2167" s="1">
        <v>44596.704861111109</v>
      </c>
      <c r="I2167">
        <v>81267744464</v>
      </c>
      <c r="J2167" t="s">
        <v>19</v>
      </c>
      <c r="K2167" t="s">
        <v>9508</v>
      </c>
      <c r="L2167" t="s">
        <v>9509</v>
      </c>
      <c r="M2167" s="2">
        <v>44630</v>
      </c>
      <c r="N2167" t="s">
        <v>9510</v>
      </c>
      <c r="O2167">
        <v>4325000</v>
      </c>
      <c r="P2167">
        <v>25</v>
      </c>
      <c r="Q2167" t="s">
        <v>9511</v>
      </c>
      <c r="R2167" t="s">
        <v>1162</v>
      </c>
      <c r="S2167" s="2">
        <v>44644</v>
      </c>
    </row>
    <row r="2168" spans="1:19" x14ac:dyDescent="0.25">
      <c r="A2168">
        <v>2202033</v>
      </c>
      <c r="B2168">
        <v>3861</v>
      </c>
      <c r="C2168" t="s">
        <v>20</v>
      </c>
      <c r="D2168" t="s">
        <v>30</v>
      </c>
      <c r="E2168" t="s">
        <v>9512</v>
      </c>
      <c r="F2168" t="s">
        <v>9513</v>
      </c>
      <c r="G2168" s="1">
        <v>44596.640277777777</v>
      </c>
      <c r="H2168" s="1">
        <v>44596.640972222223</v>
      </c>
      <c r="I2168">
        <v>81326118651</v>
      </c>
      <c r="J2168" t="s">
        <v>19</v>
      </c>
      <c r="K2168" t="s">
        <v>9514</v>
      </c>
      <c r="L2168" t="s">
        <v>9515</v>
      </c>
      <c r="M2168" s="2">
        <v>44657</v>
      </c>
      <c r="N2168" t="s">
        <v>9516</v>
      </c>
      <c r="O2168">
        <v>3400000</v>
      </c>
      <c r="P2168">
        <v>50</v>
      </c>
      <c r="Q2168" t="s">
        <v>9517</v>
      </c>
      <c r="R2168" t="s">
        <v>28</v>
      </c>
      <c r="S2168" s="2">
        <v>44657</v>
      </c>
    </row>
    <row r="2169" spans="1:19" x14ac:dyDescent="0.25">
      <c r="A2169">
        <v>2202031</v>
      </c>
      <c r="B2169">
        <v>3761</v>
      </c>
      <c r="C2169" t="s">
        <v>20</v>
      </c>
      <c r="D2169" t="s">
        <v>30</v>
      </c>
      <c r="E2169" t="s">
        <v>9518</v>
      </c>
      <c r="F2169" t="s">
        <v>9518</v>
      </c>
      <c r="G2169" s="1">
        <v>44596.620833333334</v>
      </c>
      <c r="H2169" s="1">
        <v>44596.628472222219</v>
      </c>
      <c r="I2169">
        <v>82140081032</v>
      </c>
      <c r="J2169" t="s">
        <v>19</v>
      </c>
      <c r="K2169" t="s">
        <v>9519</v>
      </c>
      <c r="L2169" t="s">
        <v>9520</v>
      </c>
      <c r="M2169" s="2">
        <v>44635</v>
      </c>
      <c r="N2169" t="s">
        <v>9521</v>
      </c>
      <c r="O2169">
        <v>3250000</v>
      </c>
      <c r="P2169">
        <v>50</v>
      </c>
      <c r="Q2169" t="s">
        <v>9522</v>
      </c>
      <c r="R2169" t="s">
        <v>28</v>
      </c>
      <c r="S2169" s="2">
        <v>44643</v>
      </c>
    </row>
    <row r="2170" spans="1:19" x14ac:dyDescent="0.25">
      <c r="A2170">
        <v>2202054</v>
      </c>
      <c r="B2170">
        <v>3851</v>
      </c>
      <c r="C2170" t="s">
        <v>20</v>
      </c>
      <c r="D2170" t="s">
        <v>319</v>
      </c>
      <c r="E2170" t="s">
        <v>9523</v>
      </c>
      <c r="F2170" t="s">
        <v>9524</v>
      </c>
      <c r="G2170" s="1">
        <v>44596.487500000003</v>
      </c>
      <c r="H2170" s="1">
        <v>44596.488194444442</v>
      </c>
      <c r="I2170">
        <v>81315231935</v>
      </c>
      <c r="J2170" t="s">
        <v>19</v>
      </c>
      <c r="K2170" t="s">
        <v>9525</v>
      </c>
      <c r="L2170" t="s">
        <v>9526</v>
      </c>
      <c r="M2170" s="2">
        <v>44655</v>
      </c>
      <c r="N2170" t="s">
        <v>9527</v>
      </c>
      <c r="O2170">
        <v>1800000</v>
      </c>
      <c r="P2170">
        <v>20</v>
      </c>
      <c r="Q2170" t="s">
        <v>9528</v>
      </c>
      <c r="R2170" t="s">
        <v>28</v>
      </c>
      <c r="S2170" s="2">
        <v>44666</v>
      </c>
    </row>
    <row r="2171" spans="1:19" x14ac:dyDescent="0.25">
      <c r="A2171">
        <v>2202082</v>
      </c>
      <c r="B2171">
        <v>3871</v>
      </c>
      <c r="C2171" t="s">
        <v>20</v>
      </c>
      <c r="D2171" t="s">
        <v>218</v>
      </c>
      <c r="E2171" t="s">
        <v>9529</v>
      </c>
      <c r="F2171" t="s">
        <v>9530</v>
      </c>
      <c r="G2171" s="1">
        <v>44596.486111111109</v>
      </c>
      <c r="H2171" s="1">
        <v>44596.486111111109</v>
      </c>
      <c r="I2171">
        <v>85273680310</v>
      </c>
      <c r="J2171" t="s">
        <v>19</v>
      </c>
      <c r="K2171" t="s">
        <v>9531</v>
      </c>
      <c r="L2171" t="s">
        <v>9532</v>
      </c>
      <c r="M2171" s="2">
        <v>44658</v>
      </c>
      <c r="N2171" t="s">
        <v>9533</v>
      </c>
      <c r="O2171">
        <v>2260000</v>
      </c>
      <c r="P2171">
        <v>10</v>
      </c>
      <c r="Q2171" t="s">
        <v>9534</v>
      </c>
      <c r="R2171" t="s">
        <v>17</v>
      </c>
      <c r="S2171" s="2">
        <v>44666</v>
      </c>
    </row>
    <row r="2172" spans="1:19" x14ac:dyDescent="0.25">
      <c r="A2172" t="s">
        <v>19</v>
      </c>
      <c r="B2172">
        <v>3514</v>
      </c>
      <c r="C2172" t="s">
        <v>29</v>
      </c>
      <c r="D2172" t="s">
        <v>21</v>
      </c>
      <c r="E2172" t="s">
        <v>9535</v>
      </c>
      <c r="F2172" t="s">
        <v>9535</v>
      </c>
      <c r="G2172" s="1">
        <v>44596.435416666667</v>
      </c>
      <c r="H2172" s="1">
        <v>44596.435416666667</v>
      </c>
      <c r="I2172">
        <v>82124811035</v>
      </c>
      <c r="J2172" t="s">
        <v>19</v>
      </c>
      <c r="K2172" t="s">
        <v>9536</v>
      </c>
      <c r="L2172" t="s">
        <v>9537</v>
      </c>
      <c r="M2172" s="2">
        <v>44596</v>
      </c>
      <c r="N2172" t="s">
        <v>9538</v>
      </c>
      <c r="O2172">
        <v>1300000</v>
      </c>
      <c r="P2172">
        <v>25</v>
      </c>
      <c r="Q2172" t="s">
        <v>9539</v>
      </c>
      <c r="R2172" t="s">
        <v>17</v>
      </c>
      <c r="S2172" s="2">
        <v>44601</v>
      </c>
    </row>
    <row r="2173" spans="1:19" x14ac:dyDescent="0.25">
      <c r="A2173" t="s">
        <v>19</v>
      </c>
      <c r="B2173">
        <v>3513</v>
      </c>
      <c r="C2173" t="s">
        <v>20</v>
      </c>
      <c r="D2173" t="s">
        <v>35</v>
      </c>
      <c r="E2173" t="s">
        <v>9540</v>
      </c>
      <c r="F2173" t="s">
        <v>9541</v>
      </c>
      <c r="G2173" s="1">
        <v>44596.422222222223</v>
      </c>
      <c r="H2173" s="1">
        <v>44596.422222222223</v>
      </c>
      <c r="I2173">
        <v>83871295981</v>
      </c>
      <c r="J2173" t="s">
        <v>19</v>
      </c>
      <c r="K2173" t="s">
        <v>9542</v>
      </c>
      <c r="L2173" t="s">
        <v>9543</v>
      </c>
      <c r="M2173" s="2">
        <v>44596</v>
      </c>
      <c r="N2173" t="s">
        <v>9544</v>
      </c>
      <c r="O2173">
        <v>4800000</v>
      </c>
      <c r="P2173">
        <v>100</v>
      </c>
      <c r="Q2173" t="s">
        <v>9545</v>
      </c>
      <c r="R2173" t="s">
        <v>235</v>
      </c>
      <c r="S2173" s="2">
        <v>44604</v>
      </c>
    </row>
    <row r="2174" spans="1:19" x14ac:dyDescent="0.25">
      <c r="A2174">
        <v>2203003</v>
      </c>
      <c r="B2174">
        <v>3775</v>
      </c>
      <c r="C2174" t="s">
        <v>20</v>
      </c>
      <c r="D2174" t="s">
        <v>59</v>
      </c>
      <c r="E2174" t="s">
        <v>9546</v>
      </c>
      <c r="F2174" t="s">
        <v>9547</v>
      </c>
      <c r="G2174" s="1">
        <v>44595.715277777781</v>
      </c>
      <c r="H2174" s="1">
        <v>44595.71597222222</v>
      </c>
      <c r="I2174">
        <v>81339390049</v>
      </c>
      <c r="J2174" t="s">
        <v>19</v>
      </c>
      <c r="K2174" t="s">
        <v>9548</v>
      </c>
      <c r="L2174" t="s">
        <v>9549</v>
      </c>
      <c r="M2174" s="2">
        <v>44638</v>
      </c>
      <c r="N2174" t="s">
        <v>9550</v>
      </c>
      <c r="O2174">
        <v>1100000</v>
      </c>
      <c r="P2174">
        <v>1</v>
      </c>
      <c r="Q2174" t="s">
        <v>9551</v>
      </c>
      <c r="R2174" t="s">
        <v>19</v>
      </c>
      <c r="S2174" s="2">
        <v>44651</v>
      </c>
    </row>
    <row r="2175" spans="1:19" x14ac:dyDescent="0.25">
      <c r="A2175">
        <v>2202051</v>
      </c>
      <c r="B2175">
        <v>3746</v>
      </c>
      <c r="C2175" t="s">
        <v>20</v>
      </c>
      <c r="D2175" t="s">
        <v>59</v>
      </c>
      <c r="E2175" t="s">
        <v>9552</v>
      </c>
      <c r="F2175" t="s">
        <v>9553</v>
      </c>
      <c r="G2175" s="1">
        <v>44595.713888888888</v>
      </c>
      <c r="H2175" s="1">
        <v>44595.714583333334</v>
      </c>
      <c r="I2175">
        <v>81330300162</v>
      </c>
      <c r="J2175" t="s">
        <v>19</v>
      </c>
      <c r="K2175" t="s">
        <v>9554</v>
      </c>
      <c r="L2175" t="s">
        <v>9555</v>
      </c>
      <c r="M2175" s="2">
        <v>44635</v>
      </c>
      <c r="N2175" t="s">
        <v>9556</v>
      </c>
      <c r="O2175">
        <v>1100000</v>
      </c>
      <c r="P2175">
        <v>1</v>
      </c>
      <c r="Q2175" t="s">
        <v>9557</v>
      </c>
      <c r="R2175" t="s">
        <v>19</v>
      </c>
      <c r="S2175" s="2">
        <v>44648</v>
      </c>
    </row>
    <row r="2176" spans="1:19" x14ac:dyDescent="0.25">
      <c r="A2176" t="s">
        <v>19</v>
      </c>
      <c r="B2176">
        <v>3511</v>
      </c>
      <c r="C2176" t="s">
        <v>20</v>
      </c>
      <c r="D2176" t="s">
        <v>30</v>
      </c>
      <c r="E2176" t="s">
        <v>2262</v>
      </c>
      <c r="F2176" t="s">
        <v>2262</v>
      </c>
      <c r="G2176" s="1">
        <v>44595.709027777775</v>
      </c>
      <c r="H2176" s="1">
        <v>44595.709027777775</v>
      </c>
      <c r="I2176">
        <v>85242072914</v>
      </c>
      <c r="J2176" t="s">
        <v>19</v>
      </c>
      <c r="K2176" t="s">
        <v>2264</v>
      </c>
      <c r="L2176" t="s">
        <v>9558</v>
      </c>
      <c r="M2176" s="2">
        <v>44595</v>
      </c>
      <c r="N2176" t="s">
        <v>19</v>
      </c>
      <c r="O2176">
        <v>1100000</v>
      </c>
      <c r="P2176">
        <v>1</v>
      </c>
      <c r="Q2176" t="s">
        <v>9559</v>
      </c>
      <c r="R2176" t="s">
        <v>28</v>
      </c>
      <c r="S2176" s="2">
        <v>44602</v>
      </c>
    </row>
    <row r="2177" spans="1:19" x14ac:dyDescent="0.25">
      <c r="A2177" t="s">
        <v>19</v>
      </c>
      <c r="B2177">
        <v>3509</v>
      </c>
      <c r="C2177" t="s">
        <v>29</v>
      </c>
      <c r="D2177" t="s">
        <v>65</v>
      </c>
      <c r="E2177" t="s">
        <v>4635</v>
      </c>
      <c r="F2177" t="s">
        <v>4635</v>
      </c>
      <c r="G2177" s="1">
        <v>44595.494444444441</v>
      </c>
      <c r="H2177" s="1">
        <v>44595.494444444441</v>
      </c>
      <c r="I2177">
        <v>82120790018</v>
      </c>
      <c r="J2177" t="s">
        <v>19</v>
      </c>
      <c r="K2177" t="s">
        <v>4636</v>
      </c>
      <c r="L2177" t="s">
        <v>9424</v>
      </c>
      <c r="M2177" s="2">
        <v>44595</v>
      </c>
      <c r="N2177" t="s">
        <v>9425</v>
      </c>
      <c r="O2177">
        <v>1938000</v>
      </c>
      <c r="P2177">
        <v>19</v>
      </c>
      <c r="Q2177" t="s">
        <v>9560</v>
      </c>
      <c r="R2177" t="s">
        <v>28</v>
      </c>
      <c r="S2177" s="2">
        <v>25569</v>
      </c>
    </row>
    <row r="2178" spans="1:19" x14ac:dyDescent="0.25">
      <c r="A2178">
        <v>2202015</v>
      </c>
      <c r="B2178">
        <v>3903</v>
      </c>
      <c r="C2178" t="s">
        <v>20</v>
      </c>
      <c r="D2178" t="s">
        <v>218</v>
      </c>
      <c r="E2178" t="s">
        <v>9265</v>
      </c>
      <c r="F2178" t="s">
        <v>9561</v>
      </c>
      <c r="G2178" s="1">
        <v>44595.476388888892</v>
      </c>
      <c r="H2178" s="1">
        <v>44595.477083333331</v>
      </c>
      <c r="I2178">
        <v>81321042414</v>
      </c>
      <c r="J2178" t="s">
        <v>19</v>
      </c>
      <c r="K2178" t="s">
        <v>9267</v>
      </c>
      <c r="L2178" t="s">
        <v>9562</v>
      </c>
      <c r="M2178" s="2">
        <v>44667</v>
      </c>
      <c r="N2178" t="s">
        <v>9563</v>
      </c>
      <c r="O2178">
        <v>3060000</v>
      </c>
      <c r="P2178">
        <v>25</v>
      </c>
      <c r="Q2178" t="s">
        <v>9270</v>
      </c>
      <c r="R2178" t="s">
        <v>17</v>
      </c>
      <c r="S2178" s="2">
        <v>44673</v>
      </c>
    </row>
    <row r="2179" spans="1:19" x14ac:dyDescent="0.25">
      <c r="A2179">
        <v>2202009</v>
      </c>
      <c r="B2179">
        <v>3853</v>
      </c>
      <c r="C2179" t="s">
        <v>20</v>
      </c>
      <c r="D2179" t="s">
        <v>319</v>
      </c>
      <c r="E2179" t="s">
        <v>4835</v>
      </c>
      <c r="F2179" t="s">
        <v>9564</v>
      </c>
      <c r="G2179" s="1">
        <v>44594.759027777778</v>
      </c>
      <c r="H2179" s="1">
        <v>44594.759722222225</v>
      </c>
      <c r="I2179">
        <v>81342062007</v>
      </c>
      <c r="J2179" t="s">
        <v>19</v>
      </c>
      <c r="K2179" t="s">
        <v>4837</v>
      </c>
      <c r="L2179" t="s">
        <v>9565</v>
      </c>
      <c r="M2179" s="2">
        <v>44655</v>
      </c>
      <c r="N2179" t="s">
        <v>9566</v>
      </c>
      <c r="O2179">
        <v>9450000</v>
      </c>
      <c r="P2179">
        <v>50</v>
      </c>
      <c r="Q2179" t="s">
        <v>9567</v>
      </c>
      <c r="R2179" t="s">
        <v>17</v>
      </c>
      <c r="S2179" s="2">
        <v>44669</v>
      </c>
    </row>
    <row r="2180" spans="1:19" x14ac:dyDescent="0.25">
      <c r="A2180" t="s">
        <v>19</v>
      </c>
      <c r="B2180">
        <v>3504</v>
      </c>
      <c r="C2180" t="s">
        <v>29</v>
      </c>
      <c r="D2180" t="s">
        <v>30</v>
      </c>
      <c r="E2180" t="s">
        <v>3085</v>
      </c>
      <c r="F2180" t="s">
        <v>3085</v>
      </c>
      <c r="G2180" s="1">
        <v>44594.736805555556</v>
      </c>
      <c r="H2180" s="1">
        <v>44594.736805555556</v>
      </c>
      <c r="I2180">
        <v>82150309609</v>
      </c>
      <c r="J2180" t="s">
        <v>19</v>
      </c>
      <c r="K2180" t="s">
        <v>3086</v>
      </c>
      <c r="L2180" t="s">
        <v>8893</v>
      </c>
      <c r="M2180" s="2">
        <v>44594</v>
      </c>
      <c r="N2180" t="s">
        <v>3088</v>
      </c>
      <c r="O2180">
        <v>2460000</v>
      </c>
      <c r="P2180">
        <v>30</v>
      </c>
      <c r="Q2180" t="s">
        <v>9568</v>
      </c>
      <c r="R2180" t="s">
        <v>17</v>
      </c>
      <c r="S2180" s="2">
        <v>44608</v>
      </c>
    </row>
    <row r="2181" spans="1:19" x14ac:dyDescent="0.25">
      <c r="A2181">
        <v>2202011</v>
      </c>
      <c r="B2181">
        <v>3804</v>
      </c>
      <c r="C2181" t="s">
        <v>20</v>
      </c>
      <c r="D2181" t="s">
        <v>30</v>
      </c>
      <c r="E2181" t="s">
        <v>1865</v>
      </c>
      <c r="F2181" t="s">
        <v>1865</v>
      </c>
      <c r="G2181" s="1">
        <v>44594.713194444441</v>
      </c>
      <c r="H2181" s="1">
        <v>44594.713194444441</v>
      </c>
      <c r="I2181">
        <v>85255505419</v>
      </c>
      <c r="J2181" t="s">
        <v>19</v>
      </c>
      <c r="K2181" t="s">
        <v>1866</v>
      </c>
      <c r="L2181" t="s">
        <v>9569</v>
      </c>
      <c r="M2181" s="2">
        <v>44644</v>
      </c>
      <c r="N2181" t="s">
        <v>9570</v>
      </c>
      <c r="O2181">
        <v>1550000</v>
      </c>
      <c r="P2181">
        <v>10</v>
      </c>
      <c r="Q2181" t="s">
        <v>9571</v>
      </c>
      <c r="R2181" t="s">
        <v>17</v>
      </c>
      <c r="S2181" s="2">
        <v>44651</v>
      </c>
    </row>
    <row r="2182" spans="1:19" x14ac:dyDescent="0.25">
      <c r="A2182">
        <v>2202010</v>
      </c>
      <c r="B2182">
        <v>3727</v>
      </c>
      <c r="C2182" t="s">
        <v>20</v>
      </c>
      <c r="D2182" t="s">
        <v>30</v>
      </c>
      <c r="E2182" t="s">
        <v>9572</v>
      </c>
      <c r="F2182" t="s">
        <v>9572</v>
      </c>
      <c r="G2182" s="1">
        <v>44594.712500000001</v>
      </c>
      <c r="H2182" s="1">
        <v>44594.712500000001</v>
      </c>
      <c r="I2182">
        <v>81382134399</v>
      </c>
      <c r="J2182" t="s">
        <v>19</v>
      </c>
      <c r="K2182" t="s">
        <v>9573</v>
      </c>
      <c r="L2182" t="s">
        <v>9574</v>
      </c>
      <c r="M2182" s="2">
        <v>44630</v>
      </c>
      <c r="N2182" t="s">
        <v>9575</v>
      </c>
      <c r="O2182">
        <v>4350000</v>
      </c>
      <c r="P2182">
        <v>50</v>
      </c>
      <c r="Q2182" t="s">
        <v>9576</v>
      </c>
      <c r="R2182" t="s">
        <v>28</v>
      </c>
      <c r="S2182" s="2">
        <v>44637</v>
      </c>
    </row>
    <row r="2183" spans="1:19" x14ac:dyDescent="0.25">
      <c r="A2183">
        <v>2202008</v>
      </c>
      <c r="B2183">
        <v>3573</v>
      </c>
      <c r="C2183" t="s">
        <v>20</v>
      </c>
      <c r="D2183" t="s">
        <v>30</v>
      </c>
      <c r="E2183" t="s">
        <v>2599</v>
      </c>
      <c r="F2183" t="s">
        <v>2599</v>
      </c>
      <c r="G2183" s="1">
        <v>44594.709722222222</v>
      </c>
      <c r="H2183" s="1">
        <v>44594.709722222222</v>
      </c>
      <c r="I2183">
        <v>8124206391</v>
      </c>
      <c r="J2183" t="s">
        <v>19</v>
      </c>
      <c r="K2183" t="s">
        <v>2601</v>
      </c>
      <c r="L2183" t="s">
        <v>9577</v>
      </c>
      <c r="M2183" s="2">
        <v>44607</v>
      </c>
      <c r="N2183" t="s">
        <v>9578</v>
      </c>
      <c r="O2183">
        <v>7300000</v>
      </c>
      <c r="P2183">
        <v>100</v>
      </c>
      <c r="Q2183" t="s">
        <v>9579</v>
      </c>
      <c r="R2183" t="s">
        <v>28</v>
      </c>
      <c r="S2183" s="2">
        <v>44620</v>
      </c>
    </row>
    <row r="2184" spans="1:19" x14ac:dyDescent="0.25">
      <c r="A2184">
        <v>2202022</v>
      </c>
      <c r="B2184">
        <v>3876</v>
      </c>
      <c r="C2184" t="s">
        <v>20</v>
      </c>
      <c r="D2184" t="s">
        <v>65</v>
      </c>
      <c r="E2184" t="s">
        <v>9580</v>
      </c>
      <c r="F2184" t="s">
        <v>9580</v>
      </c>
      <c r="G2184" s="1">
        <v>44594.601388888892</v>
      </c>
      <c r="H2184" s="1">
        <v>44594.603472222225</v>
      </c>
      <c r="I2184">
        <v>82165071209</v>
      </c>
      <c r="J2184" t="s">
        <v>19</v>
      </c>
      <c r="K2184" t="s">
        <v>9581</v>
      </c>
      <c r="L2184" t="s">
        <v>9582</v>
      </c>
      <c r="M2184" s="2">
        <v>44662</v>
      </c>
      <c r="N2184" t="s">
        <v>9583</v>
      </c>
      <c r="O2184">
        <v>3400000</v>
      </c>
      <c r="P2184">
        <v>50</v>
      </c>
      <c r="Q2184" t="s">
        <v>9584</v>
      </c>
      <c r="R2184" t="s">
        <v>28</v>
      </c>
      <c r="S2184" s="2">
        <v>25569</v>
      </c>
    </row>
    <row r="2185" spans="1:19" x14ac:dyDescent="0.25">
      <c r="A2185">
        <v>2202014</v>
      </c>
      <c r="B2185">
        <v>3771</v>
      </c>
      <c r="C2185" t="s">
        <v>20</v>
      </c>
      <c r="D2185" t="s">
        <v>65</v>
      </c>
      <c r="E2185" t="s">
        <v>1191</v>
      </c>
      <c r="F2185" t="s">
        <v>1191</v>
      </c>
      <c r="G2185" s="1">
        <v>44594.466666666667</v>
      </c>
      <c r="H2185" s="1">
        <v>44594.469444444447</v>
      </c>
      <c r="I2185">
        <v>82189694860</v>
      </c>
      <c r="J2185" t="s">
        <v>19</v>
      </c>
      <c r="K2185" t="s">
        <v>1193</v>
      </c>
      <c r="L2185" t="s">
        <v>9585</v>
      </c>
      <c r="M2185" s="2">
        <v>44636</v>
      </c>
      <c r="N2185" t="s">
        <v>9586</v>
      </c>
      <c r="O2185">
        <v>2020000</v>
      </c>
      <c r="P2185">
        <v>10</v>
      </c>
      <c r="Q2185" t="s">
        <v>9587</v>
      </c>
      <c r="R2185" t="s">
        <v>28</v>
      </c>
      <c r="S2185" s="2">
        <v>25569</v>
      </c>
    </row>
    <row r="2186" spans="1:19" x14ac:dyDescent="0.25">
      <c r="A2186">
        <v>2202020</v>
      </c>
      <c r="B2186">
        <v>3770</v>
      </c>
      <c r="C2186" t="s">
        <v>20</v>
      </c>
      <c r="D2186" t="s">
        <v>65</v>
      </c>
      <c r="E2186" t="s">
        <v>1191</v>
      </c>
      <c r="F2186" t="s">
        <v>1191</v>
      </c>
      <c r="G2186" s="1">
        <v>44594.440972222219</v>
      </c>
      <c r="H2186" s="1">
        <v>44594.441666666666</v>
      </c>
      <c r="I2186">
        <v>82189694860</v>
      </c>
      <c r="J2186" t="s">
        <v>19</v>
      </c>
      <c r="K2186" t="s">
        <v>1193</v>
      </c>
      <c r="L2186" t="s">
        <v>9588</v>
      </c>
      <c r="M2186" s="2">
        <v>44636</v>
      </c>
      <c r="N2186" t="s">
        <v>9589</v>
      </c>
      <c r="O2186">
        <v>1710000</v>
      </c>
      <c r="P2186">
        <v>10</v>
      </c>
      <c r="Q2186" t="s">
        <v>9587</v>
      </c>
      <c r="R2186" t="s">
        <v>28</v>
      </c>
      <c r="S2186" s="2">
        <v>25569</v>
      </c>
    </row>
    <row r="2187" spans="1:19" x14ac:dyDescent="0.25">
      <c r="A2187">
        <v>2202007</v>
      </c>
      <c r="B2187">
        <v>3685</v>
      </c>
      <c r="C2187" t="s">
        <v>20</v>
      </c>
      <c r="D2187" t="s">
        <v>43</v>
      </c>
      <c r="E2187" t="s">
        <v>3430</v>
      </c>
      <c r="F2187" t="s">
        <v>9590</v>
      </c>
      <c r="G2187" s="1">
        <v>44594.399305555555</v>
      </c>
      <c r="H2187" s="1">
        <v>44594.400694444441</v>
      </c>
      <c r="I2187">
        <v>82389985443</v>
      </c>
      <c r="J2187" t="s">
        <v>19</v>
      </c>
      <c r="K2187" t="s">
        <v>3431</v>
      </c>
      <c r="L2187" t="s">
        <v>9591</v>
      </c>
      <c r="M2187" s="2">
        <v>44627</v>
      </c>
      <c r="N2187" t="s">
        <v>9592</v>
      </c>
      <c r="O2187">
        <v>3375000</v>
      </c>
      <c r="P2187">
        <v>25</v>
      </c>
      <c r="Q2187" t="s">
        <v>9593</v>
      </c>
      <c r="R2187" t="s">
        <v>77</v>
      </c>
      <c r="S2187" s="2">
        <v>44641</v>
      </c>
    </row>
    <row r="2188" spans="1:19" x14ac:dyDescent="0.25">
      <c r="A2188" t="s">
        <v>19</v>
      </c>
      <c r="B2188">
        <v>3505</v>
      </c>
      <c r="C2188" t="s">
        <v>20</v>
      </c>
      <c r="D2188" t="s">
        <v>65</v>
      </c>
      <c r="E2188" t="s">
        <v>8978</v>
      </c>
      <c r="F2188" t="s">
        <v>8978</v>
      </c>
      <c r="G2188" s="1">
        <v>44594.3</v>
      </c>
      <c r="H2188" s="1">
        <v>44594.300694444442</v>
      </c>
      <c r="I2188">
        <v>81338665024</v>
      </c>
      <c r="J2188" t="s">
        <v>19</v>
      </c>
      <c r="K2188" t="s">
        <v>8979</v>
      </c>
      <c r="L2188" t="s">
        <v>9594</v>
      </c>
      <c r="M2188" s="2">
        <v>44595</v>
      </c>
      <c r="N2188" t="s">
        <v>19</v>
      </c>
      <c r="O2188">
        <v>2900000</v>
      </c>
      <c r="P2188">
        <v>25</v>
      </c>
      <c r="Q2188" t="s">
        <v>8981</v>
      </c>
      <c r="R2188" t="s">
        <v>28</v>
      </c>
      <c r="S2188" s="2">
        <v>25569</v>
      </c>
    </row>
    <row r="2189" spans="1:19" x14ac:dyDescent="0.25">
      <c r="A2189">
        <v>2202001</v>
      </c>
      <c r="B2189">
        <v>3678</v>
      </c>
      <c r="C2189" t="s">
        <v>20</v>
      </c>
      <c r="D2189" t="s">
        <v>65</v>
      </c>
      <c r="E2189" t="s">
        <v>9595</v>
      </c>
      <c r="F2189" t="s">
        <v>9595</v>
      </c>
      <c r="G2189" s="1">
        <v>44592.836111111108</v>
      </c>
      <c r="H2189" s="1">
        <v>44592.836805555555</v>
      </c>
      <c r="I2189">
        <v>81399099106</v>
      </c>
      <c r="J2189" t="s">
        <v>19</v>
      </c>
      <c r="K2189" t="s">
        <v>9596</v>
      </c>
      <c r="L2189" t="s">
        <v>9597</v>
      </c>
      <c r="M2189" s="2">
        <v>44622</v>
      </c>
      <c r="N2189" t="s">
        <v>9598</v>
      </c>
      <c r="O2189">
        <v>4900000</v>
      </c>
      <c r="P2189">
        <v>50</v>
      </c>
      <c r="Q2189" t="s">
        <v>9599</v>
      </c>
      <c r="R2189" t="s">
        <v>17</v>
      </c>
      <c r="S2189" s="2">
        <v>25569</v>
      </c>
    </row>
    <row r="2190" spans="1:19" x14ac:dyDescent="0.25">
      <c r="A2190" t="s">
        <v>19</v>
      </c>
      <c r="B2190">
        <v>3489</v>
      </c>
      <c r="C2190" t="s">
        <v>29</v>
      </c>
      <c r="D2190" t="s">
        <v>65</v>
      </c>
      <c r="E2190" t="s">
        <v>198</v>
      </c>
      <c r="F2190" t="s">
        <v>199</v>
      </c>
      <c r="G2190" s="1">
        <v>44592.7</v>
      </c>
      <c r="H2190" s="1">
        <v>44592.7</v>
      </c>
      <c r="I2190">
        <v>82117035817</v>
      </c>
      <c r="J2190" t="s">
        <v>19</v>
      </c>
      <c r="K2190" t="s">
        <v>200</v>
      </c>
      <c r="L2190" t="s">
        <v>9600</v>
      </c>
      <c r="M2190" s="2">
        <v>44592</v>
      </c>
      <c r="N2190" t="s">
        <v>202</v>
      </c>
      <c r="O2190">
        <v>1235000</v>
      </c>
      <c r="P2190">
        <v>19</v>
      </c>
      <c r="Q2190" t="s">
        <v>9601</v>
      </c>
      <c r="R2190" t="s">
        <v>17</v>
      </c>
      <c r="S2190" s="2">
        <v>25569</v>
      </c>
    </row>
    <row r="2191" spans="1:19" x14ac:dyDescent="0.25">
      <c r="A2191" t="s">
        <v>19</v>
      </c>
      <c r="B2191">
        <v>3487</v>
      </c>
      <c r="C2191" t="s">
        <v>20</v>
      </c>
      <c r="D2191" t="s">
        <v>65</v>
      </c>
      <c r="E2191" t="s">
        <v>225</v>
      </c>
      <c r="F2191" t="s">
        <v>225</v>
      </c>
      <c r="G2191" s="1">
        <v>44592.590277777781</v>
      </c>
      <c r="H2191" s="1">
        <v>44592.590277777781</v>
      </c>
      <c r="I2191">
        <v>81337868577</v>
      </c>
      <c r="J2191" t="s">
        <v>19</v>
      </c>
      <c r="K2191" t="s">
        <v>226</v>
      </c>
      <c r="L2191" t="s">
        <v>9602</v>
      </c>
      <c r="M2191" s="2">
        <v>44592</v>
      </c>
      <c r="N2191" t="s">
        <v>9603</v>
      </c>
      <c r="O2191">
        <v>2438000</v>
      </c>
      <c r="P2191">
        <v>53</v>
      </c>
      <c r="Q2191" t="s">
        <v>9604</v>
      </c>
      <c r="R2191" t="s">
        <v>70</v>
      </c>
      <c r="S2191" s="2">
        <v>25569</v>
      </c>
    </row>
    <row r="2192" spans="1:19" x14ac:dyDescent="0.25">
      <c r="A2192">
        <v>2202028</v>
      </c>
      <c r="B2192">
        <v>3889</v>
      </c>
      <c r="C2192" t="s">
        <v>20</v>
      </c>
      <c r="D2192" t="s">
        <v>21</v>
      </c>
      <c r="E2192" t="s">
        <v>9605</v>
      </c>
      <c r="F2192" t="s">
        <v>9606</v>
      </c>
      <c r="G2192" s="1">
        <v>44592.416666666664</v>
      </c>
      <c r="H2192" s="1">
        <v>44592.417361111111</v>
      </c>
      <c r="I2192">
        <v>8115771966</v>
      </c>
      <c r="J2192" t="s">
        <v>19</v>
      </c>
      <c r="K2192" t="s">
        <v>1540</v>
      </c>
      <c r="L2192" t="s">
        <v>9607</v>
      </c>
      <c r="M2192" s="2">
        <v>44663</v>
      </c>
      <c r="N2192" t="s">
        <v>9608</v>
      </c>
      <c r="O2192">
        <v>2767500</v>
      </c>
      <c r="P2192">
        <v>25</v>
      </c>
      <c r="Q2192" t="s">
        <v>9609</v>
      </c>
      <c r="R2192" t="s">
        <v>19</v>
      </c>
      <c r="S2192" s="2">
        <v>44676</v>
      </c>
    </row>
    <row r="2193" spans="1:19" x14ac:dyDescent="0.25">
      <c r="A2193">
        <v>2201183</v>
      </c>
      <c r="B2193">
        <v>3776</v>
      </c>
      <c r="C2193" t="s">
        <v>20</v>
      </c>
      <c r="D2193" t="s">
        <v>35</v>
      </c>
      <c r="E2193" t="s">
        <v>9610</v>
      </c>
      <c r="F2193" t="s">
        <v>9611</v>
      </c>
      <c r="G2193" s="1">
        <v>44590.497916666667</v>
      </c>
      <c r="H2193" s="1">
        <v>44592.377083333333</v>
      </c>
      <c r="I2193">
        <v>81905455485</v>
      </c>
      <c r="J2193" t="s">
        <v>19</v>
      </c>
      <c r="K2193" t="s">
        <v>9612</v>
      </c>
      <c r="L2193" t="s">
        <v>9613</v>
      </c>
      <c r="M2193" s="2">
        <v>44638</v>
      </c>
      <c r="N2193" t="s">
        <v>9614</v>
      </c>
      <c r="O2193">
        <v>2767500</v>
      </c>
      <c r="P2193">
        <v>25</v>
      </c>
      <c r="Q2193" t="s">
        <v>9615</v>
      </c>
      <c r="R2193" t="s">
        <v>28</v>
      </c>
      <c r="S2193" s="2">
        <v>44651</v>
      </c>
    </row>
    <row r="2194" spans="1:19" x14ac:dyDescent="0.25">
      <c r="A2194">
        <v>2202029</v>
      </c>
      <c r="B2194">
        <v>3745</v>
      </c>
      <c r="C2194" t="s">
        <v>20</v>
      </c>
      <c r="D2194" t="s">
        <v>59</v>
      </c>
      <c r="E2194" t="s">
        <v>3961</v>
      </c>
      <c r="F2194" t="s">
        <v>3961</v>
      </c>
      <c r="G2194" s="1">
        <v>44592.372916666667</v>
      </c>
      <c r="H2194" s="1">
        <v>44592.373611111114</v>
      </c>
      <c r="I2194">
        <v>85394554716</v>
      </c>
      <c r="J2194" t="s">
        <v>19</v>
      </c>
      <c r="K2194" t="s">
        <v>1689</v>
      </c>
      <c r="L2194" t="s">
        <v>9616</v>
      </c>
      <c r="M2194" s="2">
        <v>44635</v>
      </c>
      <c r="N2194" t="s">
        <v>9617</v>
      </c>
      <c r="O2194">
        <v>4365000</v>
      </c>
      <c r="P2194">
        <v>25</v>
      </c>
      <c r="Q2194" t="s">
        <v>9618</v>
      </c>
      <c r="R2194" t="s">
        <v>17</v>
      </c>
      <c r="S2194" s="2">
        <v>44648</v>
      </c>
    </row>
    <row r="2195" spans="1:19" x14ac:dyDescent="0.25">
      <c r="A2195">
        <v>2202025</v>
      </c>
      <c r="B2195">
        <v>3744</v>
      </c>
      <c r="C2195" t="s">
        <v>20</v>
      </c>
      <c r="D2195" t="s">
        <v>59</v>
      </c>
      <c r="E2195" t="s">
        <v>3961</v>
      </c>
      <c r="F2195" t="s">
        <v>3961</v>
      </c>
      <c r="G2195" s="1">
        <v>44592.37222222222</v>
      </c>
      <c r="H2195" s="1">
        <v>44592.372916666667</v>
      </c>
      <c r="I2195">
        <v>85394554716</v>
      </c>
      <c r="J2195" t="s">
        <v>19</v>
      </c>
      <c r="K2195" t="s">
        <v>1689</v>
      </c>
      <c r="L2195" t="s">
        <v>9619</v>
      </c>
      <c r="M2195" s="2">
        <v>44635</v>
      </c>
      <c r="N2195" t="s">
        <v>9620</v>
      </c>
      <c r="O2195">
        <v>3285000</v>
      </c>
      <c r="P2195">
        <v>25</v>
      </c>
      <c r="Q2195" t="s">
        <v>9618</v>
      </c>
      <c r="R2195" t="s">
        <v>17</v>
      </c>
      <c r="S2195" s="2">
        <v>44634</v>
      </c>
    </row>
    <row r="2196" spans="1:19" x14ac:dyDescent="0.25">
      <c r="A2196">
        <v>2202046</v>
      </c>
      <c r="B2196">
        <v>4131</v>
      </c>
      <c r="C2196" t="s">
        <v>20</v>
      </c>
      <c r="D2196" t="s">
        <v>154</v>
      </c>
      <c r="E2196" t="s">
        <v>9621</v>
      </c>
      <c r="F2196" t="s">
        <v>9621</v>
      </c>
      <c r="G2196" s="1">
        <v>44591.952777777777</v>
      </c>
      <c r="H2196" s="1">
        <v>44591.953472222223</v>
      </c>
      <c r="I2196">
        <v>81395320429</v>
      </c>
      <c r="J2196" t="s">
        <v>19</v>
      </c>
      <c r="K2196" t="s">
        <v>9622</v>
      </c>
      <c r="L2196" t="s">
        <v>9623</v>
      </c>
      <c r="M2196" s="2">
        <v>44723</v>
      </c>
      <c r="N2196" t="s">
        <v>9624</v>
      </c>
      <c r="O2196">
        <v>4680000</v>
      </c>
      <c r="P2196">
        <v>26</v>
      </c>
      <c r="Q2196" t="s">
        <v>9625</v>
      </c>
      <c r="R2196" t="s">
        <v>17</v>
      </c>
      <c r="S2196" s="2">
        <v>44729</v>
      </c>
    </row>
    <row r="2197" spans="1:19" x14ac:dyDescent="0.25">
      <c r="A2197">
        <v>2201182</v>
      </c>
      <c r="B2197">
        <v>3756</v>
      </c>
      <c r="C2197" t="s">
        <v>20</v>
      </c>
      <c r="D2197" t="s">
        <v>35</v>
      </c>
      <c r="E2197" t="s">
        <v>9626</v>
      </c>
      <c r="F2197" t="s">
        <v>9627</v>
      </c>
      <c r="G2197" s="1">
        <v>44590.432638888888</v>
      </c>
      <c r="H2197" s="1">
        <v>44590.478472222225</v>
      </c>
      <c r="I2197">
        <v>8127846520</v>
      </c>
      <c r="J2197" t="s">
        <v>19</v>
      </c>
      <c r="K2197" t="s">
        <v>9628</v>
      </c>
      <c r="L2197" t="s">
        <v>9629</v>
      </c>
      <c r="M2197" s="2">
        <v>44635</v>
      </c>
      <c r="N2197" t="s">
        <v>9630</v>
      </c>
      <c r="O2197">
        <v>6160000</v>
      </c>
      <c r="P2197">
        <v>50</v>
      </c>
      <c r="Q2197" t="s">
        <v>9631</v>
      </c>
      <c r="R2197" t="s">
        <v>28</v>
      </c>
      <c r="S2197" s="2">
        <v>44651</v>
      </c>
    </row>
    <row r="2198" spans="1:19" x14ac:dyDescent="0.25">
      <c r="A2198">
        <v>2201181</v>
      </c>
      <c r="B2198">
        <v>3715</v>
      </c>
      <c r="C2198" t="s">
        <v>20</v>
      </c>
      <c r="D2198" t="s">
        <v>35</v>
      </c>
      <c r="E2198" t="s">
        <v>9632</v>
      </c>
      <c r="F2198" t="s">
        <v>9632</v>
      </c>
      <c r="G2198" s="1">
        <v>44590.429861111108</v>
      </c>
      <c r="H2198" s="1">
        <v>44590.478472222225</v>
      </c>
      <c r="I2198">
        <v>81328602427</v>
      </c>
      <c r="J2198" t="s">
        <v>19</v>
      </c>
      <c r="K2198" t="s">
        <v>9633</v>
      </c>
      <c r="L2198" t="s">
        <v>9634</v>
      </c>
      <c r="M2198" s="2">
        <v>44629</v>
      </c>
      <c r="N2198" t="s">
        <v>9635</v>
      </c>
      <c r="O2198">
        <v>3105000</v>
      </c>
      <c r="P2198">
        <v>25</v>
      </c>
      <c r="Q2198" t="s">
        <v>9636</v>
      </c>
      <c r="R2198" t="s">
        <v>28</v>
      </c>
      <c r="S2198" s="2">
        <v>44649</v>
      </c>
    </row>
    <row r="2199" spans="1:19" x14ac:dyDescent="0.25">
      <c r="A2199">
        <v>2202036</v>
      </c>
      <c r="B2199">
        <v>4236</v>
      </c>
      <c r="C2199" t="s">
        <v>42</v>
      </c>
      <c r="D2199" t="s">
        <v>6104</v>
      </c>
      <c r="E2199" t="s">
        <v>2568</v>
      </c>
      <c r="F2199" t="s">
        <v>9637</v>
      </c>
      <c r="G2199" s="1">
        <v>44590.45416666667</v>
      </c>
      <c r="H2199" s="1">
        <v>44590.45416666667</v>
      </c>
      <c r="I2199">
        <v>82285099902</v>
      </c>
      <c r="J2199" t="s">
        <v>19</v>
      </c>
      <c r="K2199" t="s">
        <v>2481</v>
      </c>
      <c r="L2199" t="s">
        <v>6106</v>
      </c>
      <c r="M2199" s="2">
        <v>44743</v>
      </c>
      <c r="N2199" t="s">
        <v>9638</v>
      </c>
      <c r="O2199">
        <v>1100000</v>
      </c>
      <c r="P2199">
        <v>1</v>
      </c>
      <c r="Q2199" t="s">
        <v>9639</v>
      </c>
      <c r="R2199" t="s">
        <v>6108</v>
      </c>
      <c r="S2199" s="2">
        <v>44757</v>
      </c>
    </row>
    <row r="2200" spans="1:19" x14ac:dyDescent="0.25">
      <c r="A2200">
        <v>2201186</v>
      </c>
      <c r="B2200">
        <v>3579</v>
      </c>
      <c r="C2200" t="s">
        <v>20</v>
      </c>
      <c r="D2200" t="s">
        <v>6104</v>
      </c>
      <c r="E2200" t="s">
        <v>9138</v>
      </c>
      <c r="F2200" t="s">
        <v>9640</v>
      </c>
      <c r="G2200" s="1">
        <v>44590.415277777778</v>
      </c>
      <c r="H2200" s="1">
        <v>44590.415972222225</v>
      </c>
      <c r="I2200">
        <v>81348881023</v>
      </c>
      <c r="J2200" t="s">
        <v>19</v>
      </c>
      <c r="K2200" t="s">
        <v>3552</v>
      </c>
      <c r="L2200" t="s">
        <v>9641</v>
      </c>
      <c r="M2200" s="2">
        <v>44607</v>
      </c>
      <c r="N2200" t="s">
        <v>9642</v>
      </c>
      <c r="O2200">
        <v>2430000</v>
      </c>
      <c r="P2200">
        <v>25</v>
      </c>
      <c r="Q2200" t="s">
        <v>9643</v>
      </c>
      <c r="R2200" t="s">
        <v>6108</v>
      </c>
      <c r="S2200" s="2">
        <v>44623</v>
      </c>
    </row>
    <row r="2201" spans="1:19" x14ac:dyDescent="0.25">
      <c r="A2201">
        <v>2202002</v>
      </c>
      <c r="B2201">
        <v>3703</v>
      </c>
      <c r="C2201" t="s">
        <v>20</v>
      </c>
      <c r="D2201" t="s">
        <v>103</v>
      </c>
      <c r="E2201" t="s">
        <v>9644</v>
      </c>
      <c r="F2201" t="s">
        <v>9644</v>
      </c>
      <c r="G2201" s="1">
        <v>44590.396527777775</v>
      </c>
      <c r="H2201" s="1">
        <v>44590.396527777775</v>
      </c>
      <c r="I2201">
        <v>83115835263</v>
      </c>
      <c r="J2201" t="s">
        <v>19</v>
      </c>
      <c r="K2201" t="s">
        <v>9645</v>
      </c>
      <c r="L2201" t="s">
        <v>9646</v>
      </c>
      <c r="M2201" s="2">
        <v>44629</v>
      </c>
      <c r="N2201" t="s">
        <v>9647</v>
      </c>
      <c r="O2201">
        <v>6450030</v>
      </c>
      <c r="P2201">
        <v>30</v>
      </c>
      <c r="Q2201" t="s">
        <v>9648</v>
      </c>
      <c r="R2201" t="s">
        <v>77</v>
      </c>
      <c r="S2201" s="2">
        <v>44636</v>
      </c>
    </row>
    <row r="2202" spans="1:19" x14ac:dyDescent="0.25">
      <c r="A2202">
        <v>2201190</v>
      </c>
      <c r="B2202">
        <v>3724</v>
      </c>
      <c r="C2202" t="s">
        <v>20</v>
      </c>
      <c r="D2202" t="s">
        <v>103</v>
      </c>
      <c r="E2202" t="s">
        <v>9649</v>
      </c>
      <c r="F2202" t="s">
        <v>9649</v>
      </c>
      <c r="G2202" s="1">
        <v>44590.393055555556</v>
      </c>
      <c r="H2202" s="1">
        <v>44590.393750000003</v>
      </c>
      <c r="I2202">
        <v>85296505098</v>
      </c>
      <c r="J2202" t="s">
        <v>19</v>
      </c>
      <c r="K2202" t="s">
        <v>9650</v>
      </c>
      <c r="L2202" t="s">
        <v>9651</v>
      </c>
      <c r="M2202" s="2">
        <v>44630</v>
      </c>
      <c r="N2202" t="s">
        <v>9652</v>
      </c>
      <c r="O2202">
        <v>3600000</v>
      </c>
      <c r="P2202">
        <v>50</v>
      </c>
      <c r="Q2202" t="s">
        <v>9653</v>
      </c>
      <c r="R2202" t="s">
        <v>77</v>
      </c>
      <c r="S2202" s="2">
        <v>44637</v>
      </c>
    </row>
    <row r="2203" spans="1:19" x14ac:dyDescent="0.25">
      <c r="A2203">
        <v>2201184</v>
      </c>
      <c r="B2203">
        <v>4336</v>
      </c>
      <c r="C2203" t="s">
        <v>20</v>
      </c>
      <c r="D2203" t="s">
        <v>43</v>
      </c>
      <c r="E2203" t="s">
        <v>9654</v>
      </c>
      <c r="F2203" t="s">
        <v>9655</v>
      </c>
      <c r="G2203" s="1">
        <v>44589.748611111114</v>
      </c>
      <c r="H2203" s="1">
        <v>44589.748611111114</v>
      </c>
      <c r="I2203">
        <v>81360889491</v>
      </c>
      <c r="J2203" t="s">
        <v>19</v>
      </c>
      <c r="K2203" t="s">
        <v>9656</v>
      </c>
      <c r="L2203" t="s">
        <v>9657</v>
      </c>
      <c r="M2203" s="2">
        <v>44757</v>
      </c>
      <c r="N2203" t="s">
        <v>19</v>
      </c>
      <c r="O2203">
        <v>13046800</v>
      </c>
      <c r="P2203">
        <v>193</v>
      </c>
      <c r="Q2203" t="s">
        <v>9658</v>
      </c>
      <c r="R2203" t="s">
        <v>17</v>
      </c>
      <c r="S2203" s="2">
        <v>44771</v>
      </c>
    </row>
    <row r="2204" spans="1:19" x14ac:dyDescent="0.25">
      <c r="A2204">
        <v>2201185</v>
      </c>
      <c r="B2204">
        <v>4337</v>
      </c>
      <c r="C2204" t="s">
        <v>20</v>
      </c>
      <c r="D2204" t="s">
        <v>43</v>
      </c>
      <c r="E2204" t="s">
        <v>9654</v>
      </c>
      <c r="F2204" t="s">
        <v>9659</v>
      </c>
      <c r="G2204" s="1">
        <v>44589.747916666667</v>
      </c>
      <c r="H2204" s="1">
        <v>44589.747916666667</v>
      </c>
      <c r="I2204">
        <v>81360889491</v>
      </c>
      <c r="J2204" t="s">
        <v>19</v>
      </c>
      <c r="K2204" t="s">
        <v>9656</v>
      </c>
      <c r="L2204" t="s">
        <v>9660</v>
      </c>
      <c r="M2204" s="2">
        <v>44757</v>
      </c>
      <c r="N2204" t="s">
        <v>19</v>
      </c>
      <c r="O2204">
        <v>14677650</v>
      </c>
      <c r="P2204">
        <v>193</v>
      </c>
      <c r="Q2204" t="s">
        <v>9661</v>
      </c>
      <c r="R2204" t="s">
        <v>17</v>
      </c>
      <c r="S2204" s="2">
        <v>44771</v>
      </c>
    </row>
    <row r="2205" spans="1:19" x14ac:dyDescent="0.25">
      <c r="A2205">
        <v>2202026</v>
      </c>
      <c r="B2205">
        <v>3845</v>
      </c>
      <c r="C2205" t="s">
        <v>20</v>
      </c>
      <c r="D2205" t="s">
        <v>319</v>
      </c>
      <c r="E2205" t="s">
        <v>4125</v>
      </c>
      <c r="F2205" t="s">
        <v>9662</v>
      </c>
      <c r="G2205" s="1">
        <v>44589.684027777781</v>
      </c>
      <c r="H2205" s="1">
        <v>44589.68472222222</v>
      </c>
      <c r="I2205">
        <v>83820083070</v>
      </c>
      <c r="J2205" t="s">
        <v>19</v>
      </c>
      <c r="K2205" t="s">
        <v>4127</v>
      </c>
      <c r="L2205" t="s">
        <v>9663</v>
      </c>
      <c r="M2205" s="2">
        <v>44651</v>
      </c>
      <c r="N2205" t="s">
        <v>9664</v>
      </c>
      <c r="O2205">
        <v>4320000</v>
      </c>
      <c r="P2205">
        <v>30</v>
      </c>
      <c r="Q2205" t="s">
        <v>9665</v>
      </c>
      <c r="R2205" t="s">
        <v>17</v>
      </c>
      <c r="S2205" s="2">
        <v>44662</v>
      </c>
    </row>
    <row r="2206" spans="1:19" x14ac:dyDescent="0.25">
      <c r="A2206">
        <v>2202027</v>
      </c>
      <c r="B2206">
        <v>3844</v>
      </c>
      <c r="C2206" t="s">
        <v>20</v>
      </c>
      <c r="D2206" t="s">
        <v>319</v>
      </c>
      <c r="E2206" t="s">
        <v>4125</v>
      </c>
      <c r="F2206" t="s">
        <v>9662</v>
      </c>
      <c r="G2206" s="1">
        <v>44589.684027777781</v>
      </c>
      <c r="H2206" s="1">
        <v>44589.68472222222</v>
      </c>
      <c r="I2206">
        <v>83820083070</v>
      </c>
      <c r="J2206" t="s">
        <v>19</v>
      </c>
      <c r="K2206" t="s">
        <v>4127</v>
      </c>
      <c r="L2206" t="s">
        <v>9666</v>
      </c>
      <c r="M2206" s="2">
        <v>44651</v>
      </c>
      <c r="N2206" t="s">
        <v>9667</v>
      </c>
      <c r="O2206">
        <v>4266000</v>
      </c>
      <c r="P2206">
        <v>30</v>
      </c>
      <c r="Q2206" t="s">
        <v>9665</v>
      </c>
      <c r="R2206" t="s">
        <v>17</v>
      </c>
      <c r="S2206" s="2">
        <v>44662</v>
      </c>
    </row>
    <row r="2207" spans="1:19" x14ac:dyDescent="0.25">
      <c r="A2207">
        <v>2201163</v>
      </c>
      <c r="B2207">
        <v>3612</v>
      </c>
      <c r="C2207" t="s">
        <v>20</v>
      </c>
      <c r="D2207" t="s">
        <v>218</v>
      </c>
      <c r="E2207" t="s">
        <v>9668</v>
      </c>
      <c r="F2207" t="s">
        <v>9669</v>
      </c>
      <c r="G2207" s="1">
        <v>44589.487500000003</v>
      </c>
      <c r="H2207" s="1">
        <v>44589.495138888888</v>
      </c>
      <c r="I2207">
        <v>81225652376</v>
      </c>
      <c r="J2207" t="s">
        <v>19</v>
      </c>
      <c r="K2207" t="s">
        <v>9670</v>
      </c>
      <c r="L2207" t="s">
        <v>9671</v>
      </c>
      <c r="M2207" s="2">
        <v>44614</v>
      </c>
      <c r="N2207" t="s">
        <v>9672</v>
      </c>
      <c r="O2207">
        <v>6640000</v>
      </c>
      <c r="P2207">
        <v>50</v>
      </c>
      <c r="Q2207" t="s">
        <v>9673</v>
      </c>
      <c r="R2207" t="s">
        <v>28</v>
      </c>
      <c r="S2207" s="2">
        <v>44617</v>
      </c>
    </row>
    <row r="2208" spans="1:19" x14ac:dyDescent="0.25">
      <c r="A2208">
        <v>2201164</v>
      </c>
      <c r="B2208">
        <v>6105</v>
      </c>
      <c r="C2208" t="s">
        <v>20</v>
      </c>
      <c r="D2208" t="s">
        <v>218</v>
      </c>
      <c r="E2208" t="s">
        <v>9674</v>
      </c>
      <c r="F2208" t="s">
        <v>9675</v>
      </c>
      <c r="G2208" s="1">
        <v>44589.486111111109</v>
      </c>
      <c r="H2208" s="1">
        <v>44589.495138888888</v>
      </c>
      <c r="I2208">
        <v>85641468911</v>
      </c>
      <c r="J2208" t="s">
        <v>19</v>
      </c>
      <c r="K2208" t="s">
        <v>9676</v>
      </c>
      <c r="L2208" t="s">
        <v>9677</v>
      </c>
      <c r="M2208" s="2">
        <v>45020</v>
      </c>
      <c r="N2208" t="s">
        <v>19</v>
      </c>
      <c r="O2208">
        <v>3000000</v>
      </c>
      <c r="P2208">
        <v>25</v>
      </c>
      <c r="Q2208" t="s">
        <v>9678</v>
      </c>
      <c r="R2208" t="s">
        <v>19</v>
      </c>
      <c r="S2208" s="2">
        <v>45037</v>
      </c>
    </row>
    <row r="2209" spans="1:19" x14ac:dyDescent="0.25">
      <c r="A2209">
        <v>2201175</v>
      </c>
      <c r="B2209">
        <v>3614</v>
      </c>
      <c r="C2209" t="s">
        <v>20</v>
      </c>
      <c r="D2209" t="s">
        <v>65</v>
      </c>
      <c r="E2209" t="s">
        <v>6313</v>
      </c>
      <c r="F2209" t="s">
        <v>6313</v>
      </c>
      <c r="G2209" s="1">
        <v>44589.043055555558</v>
      </c>
      <c r="H2209" s="1">
        <v>44589.045138888891</v>
      </c>
      <c r="I2209">
        <v>81548015004</v>
      </c>
      <c r="J2209" t="s">
        <v>19</v>
      </c>
      <c r="K2209" t="s">
        <v>9679</v>
      </c>
      <c r="L2209" t="s">
        <v>9680</v>
      </c>
      <c r="M2209" s="2">
        <v>44614</v>
      </c>
      <c r="N2209" t="s">
        <v>9681</v>
      </c>
      <c r="O2209">
        <v>6000000</v>
      </c>
      <c r="P2209">
        <v>100</v>
      </c>
      <c r="Q2209" t="s">
        <v>9682</v>
      </c>
      <c r="R2209" t="s">
        <v>70</v>
      </c>
      <c r="S2209" s="2">
        <v>25569</v>
      </c>
    </row>
    <row r="2210" spans="1:19" x14ac:dyDescent="0.25">
      <c r="A2210" t="s">
        <v>19</v>
      </c>
      <c r="B2210">
        <v>3467</v>
      </c>
      <c r="C2210" t="s">
        <v>20</v>
      </c>
      <c r="D2210" t="s">
        <v>30</v>
      </c>
      <c r="E2210" t="s">
        <v>9683</v>
      </c>
      <c r="F2210" t="s">
        <v>9683</v>
      </c>
      <c r="G2210" s="1">
        <v>44588.475694444445</v>
      </c>
      <c r="H2210" s="1">
        <v>44588.476388888892</v>
      </c>
      <c r="I2210">
        <v>82231882929</v>
      </c>
      <c r="J2210" t="s">
        <v>19</v>
      </c>
      <c r="K2210" t="s">
        <v>9684</v>
      </c>
      <c r="L2210" t="s">
        <v>9685</v>
      </c>
      <c r="M2210" s="2">
        <v>44588</v>
      </c>
      <c r="N2210" t="s">
        <v>19</v>
      </c>
      <c r="O2210">
        <v>4350000</v>
      </c>
      <c r="P2210">
        <v>50</v>
      </c>
      <c r="Q2210" t="s">
        <v>9686</v>
      </c>
      <c r="R2210" t="s">
        <v>17</v>
      </c>
      <c r="S2210" s="2">
        <v>44596</v>
      </c>
    </row>
    <row r="2211" spans="1:19" x14ac:dyDescent="0.25">
      <c r="A2211">
        <v>2201151</v>
      </c>
      <c r="B2211">
        <v>3772</v>
      </c>
      <c r="C2211" t="s">
        <v>20</v>
      </c>
      <c r="D2211" t="s">
        <v>65</v>
      </c>
      <c r="E2211" t="s">
        <v>5488</v>
      </c>
      <c r="F2211" t="s">
        <v>9687</v>
      </c>
      <c r="G2211" s="1">
        <v>44588.474999999999</v>
      </c>
      <c r="H2211" s="1">
        <v>44588.475694444445</v>
      </c>
      <c r="I2211">
        <v>8123721942</v>
      </c>
      <c r="J2211" t="s">
        <v>19</v>
      </c>
      <c r="K2211" t="s">
        <v>5490</v>
      </c>
      <c r="L2211" t="s">
        <v>9688</v>
      </c>
      <c r="M2211" s="2">
        <v>44636</v>
      </c>
      <c r="N2211" t="s">
        <v>9689</v>
      </c>
      <c r="O2211">
        <v>1710000</v>
      </c>
      <c r="P2211">
        <v>10</v>
      </c>
      <c r="Q2211" t="s">
        <v>9690</v>
      </c>
      <c r="R2211" t="s">
        <v>17</v>
      </c>
      <c r="S2211" s="2">
        <v>25569</v>
      </c>
    </row>
    <row r="2212" spans="1:19" x14ac:dyDescent="0.25">
      <c r="A2212">
        <v>2201161</v>
      </c>
      <c r="B2212">
        <v>3694</v>
      </c>
      <c r="C2212" t="s">
        <v>20</v>
      </c>
      <c r="D2212" t="s">
        <v>65</v>
      </c>
      <c r="E2212" t="s">
        <v>9691</v>
      </c>
      <c r="F2212" t="s">
        <v>9691</v>
      </c>
      <c r="G2212" s="1">
        <v>44588.426388888889</v>
      </c>
      <c r="H2212" s="1">
        <v>44588.427083333336</v>
      </c>
      <c r="I2212">
        <v>81328155948</v>
      </c>
      <c r="J2212" t="s">
        <v>19</v>
      </c>
      <c r="K2212" t="s">
        <v>9692</v>
      </c>
      <c r="L2212" t="s">
        <v>9693</v>
      </c>
      <c r="M2212" s="2">
        <v>44628</v>
      </c>
      <c r="N2212" t="s">
        <v>9694</v>
      </c>
      <c r="O2212">
        <v>3650000</v>
      </c>
      <c r="P2212">
        <v>50</v>
      </c>
      <c r="Q2212" t="s">
        <v>9695</v>
      </c>
      <c r="R2212" t="s">
        <v>17</v>
      </c>
      <c r="S2212" s="2">
        <v>25569</v>
      </c>
    </row>
    <row r="2213" spans="1:19" x14ac:dyDescent="0.25">
      <c r="A2213" t="s">
        <v>19</v>
      </c>
      <c r="B2213">
        <v>3473</v>
      </c>
      <c r="C2213" t="s">
        <v>20</v>
      </c>
      <c r="D2213" t="s">
        <v>65</v>
      </c>
      <c r="E2213" t="s">
        <v>8978</v>
      </c>
      <c r="F2213" t="s">
        <v>8978</v>
      </c>
      <c r="G2213" s="1">
        <v>44588.276388888888</v>
      </c>
      <c r="H2213" s="1">
        <v>44588.27847222222</v>
      </c>
      <c r="I2213">
        <v>81338665024</v>
      </c>
      <c r="J2213" t="s">
        <v>19</v>
      </c>
      <c r="K2213" t="s">
        <v>8979</v>
      </c>
      <c r="L2213" t="s">
        <v>9696</v>
      </c>
      <c r="M2213" s="2">
        <v>44592</v>
      </c>
      <c r="N2213" t="s">
        <v>19</v>
      </c>
      <c r="O2213">
        <v>6900000</v>
      </c>
      <c r="P2213">
        <v>100</v>
      </c>
      <c r="Q2213" t="s">
        <v>8981</v>
      </c>
      <c r="R2213" t="s">
        <v>28</v>
      </c>
      <c r="S2213" s="2">
        <v>25569</v>
      </c>
    </row>
    <row r="2214" spans="1:19" x14ac:dyDescent="0.25">
      <c r="A2214">
        <v>2201160</v>
      </c>
      <c r="B2214">
        <v>3788</v>
      </c>
      <c r="C2214" t="s">
        <v>20</v>
      </c>
      <c r="D2214" t="s">
        <v>319</v>
      </c>
      <c r="E2214" t="s">
        <v>9697</v>
      </c>
      <c r="F2214" t="s">
        <v>9698</v>
      </c>
      <c r="G2214" s="1">
        <v>44587.746527777781</v>
      </c>
      <c r="H2214" s="1">
        <v>44587.75</v>
      </c>
      <c r="I2214">
        <v>81259572139</v>
      </c>
      <c r="J2214" t="s">
        <v>19</v>
      </c>
      <c r="K2214" t="s">
        <v>9699</v>
      </c>
      <c r="L2214" t="s">
        <v>9700</v>
      </c>
      <c r="M2214" s="2">
        <v>44641</v>
      </c>
      <c r="N2214" t="s">
        <v>9701</v>
      </c>
      <c r="O2214">
        <v>2970000</v>
      </c>
      <c r="P2214">
        <v>25</v>
      </c>
      <c r="Q2214" t="s">
        <v>9702</v>
      </c>
      <c r="R2214" t="s">
        <v>17</v>
      </c>
      <c r="S2214" s="2">
        <v>44652</v>
      </c>
    </row>
    <row r="2215" spans="1:19" x14ac:dyDescent="0.25">
      <c r="A2215">
        <v>2201159</v>
      </c>
      <c r="B2215">
        <v>3740</v>
      </c>
      <c r="C2215" t="s">
        <v>20</v>
      </c>
      <c r="D2215" t="s">
        <v>319</v>
      </c>
      <c r="E2215" t="s">
        <v>3522</v>
      </c>
      <c r="F2215" t="s">
        <v>3522</v>
      </c>
      <c r="G2215" s="1">
        <v>44587.746527777781</v>
      </c>
      <c r="H2215" s="1">
        <v>44587.749305555553</v>
      </c>
      <c r="I2215">
        <v>8991199544</v>
      </c>
      <c r="J2215" t="s">
        <v>19</v>
      </c>
      <c r="K2215" t="s">
        <v>3524</v>
      </c>
      <c r="L2215" t="s">
        <v>9703</v>
      </c>
      <c r="M2215" s="2">
        <v>44631</v>
      </c>
      <c r="N2215" t="s">
        <v>9704</v>
      </c>
      <c r="O2215">
        <v>5400000</v>
      </c>
      <c r="P2215">
        <v>50</v>
      </c>
      <c r="Q2215" t="s">
        <v>9705</v>
      </c>
      <c r="R2215" t="s">
        <v>28</v>
      </c>
      <c r="S2215" s="2">
        <v>44642</v>
      </c>
    </row>
    <row r="2216" spans="1:19" x14ac:dyDescent="0.25">
      <c r="A2216">
        <v>2201166</v>
      </c>
      <c r="B2216">
        <v>3697</v>
      </c>
      <c r="C2216" t="s">
        <v>20</v>
      </c>
      <c r="D2216" t="s">
        <v>43</v>
      </c>
      <c r="E2216" t="s">
        <v>9706</v>
      </c>
      <c r="F2216" t="s">
        <v>9707</v>
      </c>
      <c r="G2216" s="1">
        <v>44587.695138888892</v>
      </c>
      <c r="H2216" s="1">
        <v>44587.695138888892</v>
      </c>
      <c r="I2216">
        <v>81515898706</v>
      </c>
      <c r="J2216" t="s">
        <v>19</v>
      </c>
      <c r="K2216" t="s">
        <v>9708</v>
      </c>
      <c r="L2216" t="s">
        <v>9709</v>
      </c>
      <c r="M2216" s="2">
        <v>44628</v>
      </c>
      <c r="N2216" t="s">
        <v>9710</v>
      </c>
      <c r="O2216">
        <v>5320000</v>
      </c>
      <c r="P2216">
        <v>50</v>
      </c>
      <c r="Q2216" t="s">
        <v>9711</v>
      </c>
      <c r="R2216" t="s">
        <v>19</v>
      </c>
      <c r="S2216" s="2">
        <v>44642</v>
      </c>
    </row>
    <row r="2217" spans="1:19" x14ac:dyDescent="0.25">
      <c r="A2217">
        <v>2201168</v>
      </c>
      <c r="B2217">
        <v>3848</v>
      </c>
      <c r="C2217" t="s">
        <v>20</v>
      </c>
      <c r="D2217" t="s">
        <v>43</v>
      </c>
      <c r="E2217" t="s">
        <v>9712</v>
      </c>
      <c r="F2217" t="s">
        <v>9713</v>
      </c>
      <c r="G2217" s="1">
        <v>44587.692361111112</v>
      </c>
      <c r="H2217" s="1">
        <v>44587.693055555559</v>
      </c>
      <c r="I2217">
        <v>85868356267</v>
      </c>
      <c r="J2217" t="s">
        <v>19</v>
      </c>
      <c r="K2217" t="s">
        <v>9714</v>
      </c>
      <c r="L2217" t="s">
        <v>9715</v>
      </c>
      <c r="M2217" s="2">
        <v>44652</v>
      </c>
      <c r="N2217" t="s">
        <v>9716</v>
      </c>
      <c r="O2217">
        <v>4080000</v>
      </c>
      <c r="P2217">
        <v>75</v>
      </c>
      <c r="Q2217" t="s">
        <v>9717</v>
      </c>
      <c r="R2217" t="s">
        <v>28</v>
      </c>
      <c r="S2217" s="2">
        <v>44666</v>
      </c>
    </row>
    <row r="2218" spans="1:19" x14ac:dyDescent="0.25">
      <c r="A2218" t="s">
        <v>19</v>
      </c>
      <c r="B2218">
        <v>3461</v>
      </c>
      <c r="C2218" t="s">
        <v>29</v>
      </c>
      <c r="D2218" t="s">
        <v>65</v>
      </c>
      <c r="E2218" t="s">
        <v>3877</v>
      </c>
      <c r="F2218" t="s">
        <v>3877</v>
      </c>
      <c r="G2218" s="1">
        <v>44587.36041666667</v>
      </c>
      <c r="H2218" s="1">
        <v>44587.36041666667</v>
      </c>
      <c r="I2218">
        <v>8127814004</v>
      </c>
      <c r="J2218" t="s">
        <v>19</v>
      </c>
      <c r="K2218" t="s">
        <v>3878</v>
      </c>
      <c r="L2218" t="s">
        <v>9718</v>
      </c>
      <c r="M2218" s="2">
        <v>44587</v>
      </c>
      <c r="N2218" t="s">
        <v>3880</v>
      </c>
      <c r="O2218">
        <v>1300000</v>
      </c>
      <c r="P2218">
        <v>10</v>
      </c>
      <c r="Q2218" t="s">
        <v>9719</v>
      </c>
      <c r="R2218" t="s">
        <v>17</v>
      </c>
      <c r="S2218" s="2">
        <v>25569</v>
      </c>
    </row>
    <row r="2219" spans="1:19" x14ac:dyDescent="0.25">
      <c r="A2219">
        <v>2201150</v>
      </c>
      <c r="B2219">
        <v>3966</v>
      </c>
      <c r="C2219" t="s">
        <v>20</v>
      </c>
      <c r="D2219" t="s">
        <v>35</v>
      </c>
      <c r="E2219" t="s">
        <v>9720</v>
      </c>
      <c r="F2219" t="s">
        <v>9721</v>
      </c>
      <c r="G2219" s="1">
        <v>44586.742361111108</v>
      </c>
      <c r="H2219" s="1">
        <v>44587.335416666669</v>
      </c>
      <c r="I2219">
        <v>81370308664</v>
      </c>
      <c r="J2219" t="s">
        <v>19</v>
      </c>
      <c r="K2219" t="s">
        <v>9722</v>
      </c>
      <c r="L2219" t="s">
        <v>1431</v>
      </c>
      <c r="M2219" s="2">
        <v>44678</v>
      </c>
      <c r="N2219" t="s">
        <v>9723</v>
      </c>
      <c r="O2219">
        <v>11600000</v>
      </c>
      <c r="P2219">
        <v>200</v>
      </c>
      <c r="Q2219" t="s">
        <v>9724</v>
      </c>
      <c r="R2219" t="s">
        <v>17</v>
      </c>
      <c r="S2219" s="2">
        <v>44706</v>
      </c>
    </row>
    <row r="2220" spans="1:19" x14ac:dyDescent="0.25">
      <c r="A2220">
        <v>2201155</v>
      </c>
      <c r="B2220">
        <v>3811</v>
      </c>
      <c r="C2220" t="s">
        <v>20</v>
      </c>
      <c r="D2220" t="s">
        <v>103</v>
      </c>
      <c r="E2220" t="s">
        <v>9725</v>
      </c>
      <c r="F2220" t="s">
        <v>9725</v>
      </c>
      <c r="G2220" s="1">
        <v>44586.67083333333</v>
      </c>
      <c r="H2220" s="1">
        <v>44586.671527777777</v>
      </c>
      <c r="I2220">
        <v>81776922175</v>
      </c>
      <c r="J2220" t="s">
        <v>19</v>
      </c>
      <c r="K2220" t="s">
        <v>3067</v>
      </c>
      <c r="L2220" t="s">
        <v>9726</v>
      </c>
      <c r="M2220" s="2">
        <v>44656</v>
      </c>
      <c r="N2220" t="s">
        <v>9727</v>
      </c>
      <c r="O2220">
        <v>2000000</v>
      </c>
      <c r="P2220">
        <v>10</v>
      </c>
      <c r="Q2220" t="s">
        <v>9728</v>
      </c>
      <c r="R2220" t="s">
        <v>19</v>
      </c>
      <c r="S2220" s="2">
        <v>44659</v>
      </c>
    </row>
    <row r="2221" spans="1:19" x14ac:dyDescent="0.25">
      <c r="A2221">
        <v>2201130</v>
      </c>
      <c r="B2221">
        <v>3778</v>
      </c>
      <c r="C2221" t="s">
        <v>20</v>
      </c>
      <c r="D2221" t="s">
        <v>30</v>
      </c>
      <c r="E2221" t="s">
        <v>3624</v>
      </c>
      <c r="F2221" t="s">
        <v>3624</v>
      </c>
      <c r="G2221" s="1">
        <v>44586.625</v>
      </c>
      <c r="H2221" s="1">
        <v>44586.625694444447</v>
      </c>
      <c r="I2221">
        <v>818331951</v>
      </c>
      <c r="J2221" t="s">
        <v>19</v>
      </c>
      <c r="K2221" t="s">
        <v>3625</v>
      </c>
      <c r="L2221" t="s">
        <v>9729</v>
      </c>
      <c r="M2221" s="2">
        <v>44638</v>
      </c>
      <c r="N2221" t="s">
        <v>9730</v>
      </c>
      <c r="O2221">
        <v>2600000</v>
      </c>
      <c r="P2221">
        <v>25</v>
      </c>
      <c r="Q2221" t="s">
        <v>3628</v>
      </c>
      <c r="R2221" t="s">
        <v>28</v>
      </c>
      <c r="S2221" s="2">
        <v>44644</v>
      </c>
    </row>
    <row r="2222" spans="1:19" x14ac:dyDescent="0.25">
      <c r="A2222">
        <v>2201153</v>
      </c>
      <c r="B2222">
        <v>4814</v>
      </c>
      <c r="C2222" t="s">
        <v>20</v>
      </c>
      <c r="D2222" t="s">
        <v>35</v>
      </c>
      <c r="E2222" t="s">
        <v>9731</v>
      </c>
      <c r="F2222" t="s">
        <v>9732</v>
      </c>
      <c r="G2222" s="1">
        <v>44586.600694444445</v>
      </c>
      <c r="H2222" s="1">
        <v>44586.602083333331</v>
      </c>
      <c r="I2222">
        <v>81216576137</v>
      </c>
      <c r="J2222" t="s">
        <v>19</v>
      </c>
      <c r="K2222" t="s">
        <v>9733</v>
      </c>
      <c r="L2222" t="s">
        <v>9734</v>
      </c>
      <c r="M2222" s="2">
        <v>44838</v>
      </c>
      <c r="N2222" t="s">
        <v>9735</v>
      </c>
      <c r="O2222">
        <v>4688000</v>
      </c>
      <c r="P2222">
        <v>60</v>
      </c>
      <c r="Q2222" t="s">
        <v>9736</v>
      </c>
      <c r="R2222" t="s">
        <v>28</v>
      </c>
      <c r="S2222" s="2">
        <v>44865</v>
      </c>
    </row>
    <row r="2223" spans="1:19" x14ac:dyDescent="0.25">
      <c r="A2223">
        <v>2201156</v>
      </c>
      <c r="B2223">
        <v>3810</v>
      </c>
      <c r="C2223" t="s">
        <v>20</v>
      </c>
      <c r="D2223" t="s">
        <v>103</v>
      </c>
      <c r="E2223" t="s">
        <v>3066</v>
      </c>
      <c r="F2223" t="s">
        <v>3066</v>
      </c>
      <c r="G2223" s="1">
        <v>44586.597916666666</v>
      </c>
      <c r="H2223" s="1">
        <v>44586.598611111112</v>
      </c>
      <c r="I2223">
        <v>81776922175</v>
      </c>
      <c r="J2223" t="s">
        <v>19</v>
      </c>
      <c r="K2223" t="s">
        <v>3067</v>
      </c>
      <c r="L2223" t="s">
        <v>9737</v>
      </c>
      <c r="M2223" s="2">
        <v>44644</v>
      </c>
      <c r="N2223" t="s">
        <v>9738</v>
      </c>
      <c r="O2223">
        <v>2000000</v>
      </c>
      <c r="P2223">
        <v>10</v>
      </c>
      <c r="Q2223" t="s">
        <v>9728</v>
      </c>
      <c r="R2223" t="s">
        <v>28</v>
      </c>
      <c r="S2223" s="2">
        <v>44651</v>
      </c>
    </row>
    <row r="2224" spans="1:19" x14ac:dyDescent="0.25">
      <c r="A2224">
        <v>2201154</v>
      </c>
      <c r="B2224">
        <v>3815</v>
      </c>
      <c r="C2224" t="s">
        <v>20</v>
      </c>
      <c r="D2224" t="s">
        <v>103</v>
      </c>
      <c r="E2224" t="s">
        <v>9739</v>
      </c>
      <c r="F2224" t="s">
        <v>9739</v>
      </c>
      <c r="G2224" s="1">
        <v>44586.573611111111</v>
      </c>
      <c r="H2224" s="1">
        <v>44586.573611111111</v>
      </c>
      <c r="I2224">
        <v>8552136584</v>
      </c>
      <c r="J2224" t="s">
        <v>19</v>
      </c>
      <c r="K2224" t="s">
        <v>9740</v>
      </c>
      <c r="L2224" t="s">
        <v>9741</v>
      </c>
      <c r="M2224" s="2">
        <v>44644</v>
      </c>
      <c r="N2224" t="s">
        <v>9742</v>
      </c>
      <c r="O2224">
        <v>6720000</v>
      </c>
      <c r="P2224">
        <v>100</v>
      </c>
      <c r="Q2224" t="s">
        <v>9743</v>
      </c>
      <c r="R2224" t="s">
        <v>28</v>
      </c>
      <c r="S2224" s="2">
        <v>44651</v>
      </c>
    </row>
    <row r="2225" spans="1:19" x14ac:dyDescent="0.25">
      <c r="A2225" t="s">
        <v>19</v>
      </c>
      <c r="B2225">
        <v>3456</v>
      </c>
      <c r="C2225" t="s">
        <v>29</v>
      </c>
      <c r="D2225" t="s">
        <v>43</v>
      </c>
      <c r="E2225" t="s">
        <v>9744</v>
      </c>
      <c r="F2225" t="s">
        <v>9744</v>
      </c>
      <c r="G2225" s="1">
        <v>44586.526388888888</v>
      </c>
      <c r="H2225" s="1">
        <v>44586.526388888888</v>
      </c>
      <c r="I2225" s="3">
        <v>6290000000000</v>
      </c>
      <c r="J2225" t="s">
        <v>19</v>
      </c>
      <c r="K2225" t="s">
        <v>9745</v>
      </c>
      <c r="L2225" t="s">
        <v>9746</v>
      </c>
      <c r="M2225" s="2">
        <v>44586</v>
      </c>
      <c r="N2225" t="s">
        <v>9747</v>
      </c>
      <c r="O2225">
        <v>6218182</v>
      </c>
      <c r="P2225">
        <v>53</v>
      </c>
      <c r="Q2225" t="s">
        <v>9748</v>
      </c>
      <c r="R2225" t="s">
        <v>17</v>
      </c>
      <c r="S2225" s="2">
        <v>44592</v>
      </c>
    </row>
    <row r="2226" spans="1:19" x14ac:dyDescent="0.25">
      <c r="A2226" t="s">
        <v>19</v>
      </c>
      <c r="B2226">
        <v>3474</v>
      </c>
      <c r="C2226" t="s">
        <v>20</v>
      </c>
      <c r="D2226" t="s">
        <v>30</v>
      </c>
      <c r="E2226" t="s">
        <v>9749</v>
      </c>
      <c r="F2226" t="s">
        <v>9749</v>
      </c>
      <c r="G2226" s="1">
        <v>44586.473611111112</v>
      </c>
      <c r="H2226" s="1">
        <v>44586.474305555559</v>
      </c>
      <c r="I2226">
        <v>81210243464</v>
      </c>
      <c r="J2226" t="s">
        <v>19</v>
      </c>
      <c r="K2226" t="s">
        <v>9750</v>
      </c>
      <c r="L2226" t="s">
        <v>9751</v>
      </c>
      <c r="M2226" s="2">
        <v>44589</v>
      </c>
      <c r="N2226" t="s">
        <v>19</v>
      </c>
      <c r="O2226">
        <v>9750000</v>
      </c>
      <c r="P2226">
        <v>200</v>
      </c>
      <c r="Q2226" t="s">
        <v>9752</v>
      </c>
      <c r="R2226" t="s">
        <v>17</v>
      </c>
      <c r="S2226" s="2">
        <v>44601</v>
      </c>
    </row>
    <row r="2227" spans="1:19" x14ac:dyDescent="0.25">
      <c r="A2227" t="s">
        <v>19</v>
      </c>
      <c r="B2227">
        <v>3457</v>
      </c>
      <c r="C2227" t="s">
        <v>20</v>
      </c>
      <c r="D2227" t="s">
        <v>30</v>
      </c>
      <c r="E2227" t="s">
        <v>9753</v>
      </c>
      <c r="F2227" t="s">
        <v>9753</v>
      </c>
      <c r="G2227" s="1">
        <v>44586.467361111114</v>
      </c>
      <c r="H2227" s="1">
        <v>44586.467361111114</v>
      </c>
      <c r="I2227">
        <v>8564388484</v>
      </c>
      <c r="J2227" t="s">
        <v>19</v>
      </c>
      <c r="K2227" t="s">
        <v>9754</v>
      </c>
      <c r="L2227" t="s">
        <v>9755</v>
      </c>
      <c r="M2227" s="2">
        <v>44586</v>
      </c>
      <c r="N2227" t="s">
        <v>19</v>
      </c>
      <c r="O2227">
        <v>1920000</v>
      </c>
      <c r="P2227">
        <v>10</v>
      </c>
      <c r="Q2227" t="s">
        <v>9756</v>
      </c>
      <c r="R2227" t="s">
        <v>28</v>
      </c>
      <c r="S2227" s="2">
        <v>44592</v>
      </c>
    </row>
    <row r="2228" spans="1:19" x14ac:dyDescent="0.25">
      <c r="A2228">
        <v>2201158</v>
      </c>
      <c r="B2228">
        <v>3831</v>
      </c>
      <c r="C2228" t="s">
        <v>20</v>
      </c>
      <c r="D2228" t="s">
        <v>21</v>
      </c>
      <c r="E2228" t="s">
        <v>9757</v>
      </c>
      <c r="F2228" t="s">
        <v>9758</v>
      </c>
      <c r="G2228" s="1">
        <v>44586.445833333331</v>
      </c>
      <c r="H2228" s="1">
        <v>44586.447916666664</v>
      </c>
      <c r="I2228">
        <v>81243635607</v>
      </c>
      <c r="J2228" t="s">
        <v>19</v>
      </c>
      <c r="K2228" t="s">
        <v>9759</v>
      </c>
      <c r="L2228" t="s">
        <v>9760</v>
      </c>
      <c r="M2228" s="2">
        <v>44645</v>
      </c>
      <c r="N2228" t="s">
        <v>9761</v>
      </c>
      <c r="O2228">
        <v>5840000</v>
      </c>
      <c r="P2228">
        <v>50</v>
      </c>
      <c r="Q2228" t="s">
        <v>9762</v>
      </c>
      <c r="R2228" t="s">
        <v>28</v>
      </c>
      <c r="S2228" s="2">
        <v>44652</v>
      </c>
    </row>
    <row r="2229" spans="1:19" x14ac:dyDescent="0.25">
      <c r="A2229">
        <v>2201148</v>
      </c>
      <c r="B2229">
        <v>3748</v>
      </c>
      <c r="C2229" t="s">
        <v>20</v>
      </c>
      <c r="D2229" t="s">
        <v>21</v>
      </c>
      <c r="E2229" t="s">
        <v>9763</v>
      </c>
      <c r="F2229" t="s">
        <v>9763</v>
      </c>
      <c r="G2229" s="1">
        <v>44585.706250000003</v>
      </c>
      <c r="H2229" s="1">
        <v>44585.706250000003</v>
      </c>
      <c r="I2229">
        <v>81391788854</v>
      </c>
      <c r="J2229" t="s">
        <v>19</v>
      </c>
      <c r="K2229" t="s">
        <v>9764</v>
      </c>
      <c r="L2229" t="s">
        <v>9765</v>
      </c>
      <c r="M2229" s="2">
        <v>44634</v>
      </c>
      <c r="N2229" t="s">
        <v>9766</v>
      </c>
      <c r="O2229">
        <v>1850000</v>
      </c>
      <c r="P2229">
        <v>10</v>
      </c>
      <c r="Q2229" t="s">
        <v>9767</v>
      </c>
      <c r="R2229" t="s">
        <v>28</v>
      </c>
      <c r="S2229" s="2">
        <v>44642</v>
      </c>
    </row>
    <row r="2230" spans="1:19" x14ac:dyDescent="0.25">
      <c r="A2230">
        <v>2201165</v>
      </c>
      <c r="B2230">
        <v>3716</v>
      </c>
      <c r="C2230" t="s">
        <v>20</v>
      </c>
      <c r="D2230" t="s">
        <v>59</v>
      </c>
      <c r="E2230" t="s">
        <v>9768</v>
      </c>
      <c r="F2230" t="s">
        <v>9768</v>
      </c>
      <c r="G2230" s="1">
        <v>44585.702777777777</v>
      </c>
      <c r="H2230" s="1">
        <v>44585.703472222223</v>
      </c>
      <c r="I2230" s="3">
        <v>821000000000</v>
      </c>
      <c r="J2230" t="s">
        <v>19</v>
      </c>
      <c r="K2230" t="s">
        <v>9769</v>
      </c>
      <c r="L2230" t="s">
        <v>9770</v>
      </c>
      <c r="M2230" s="2">
        <v>44629</v>
      </c>
      <c r="N2230" t="s">
        <v>9771</v>
      </c>
      <c r="O2230">
        <v>1800000</v>
      </c>
      <c r="P2230">
        <v>25</v>
      </c>
      <c r="Q2230" t="s">
        <v>9772</v>
      </c>
      <c r="R2230" t="s">
        <v>17</v>
      </c>
      <c r="S2230" s="2">
        <v>44643</v>
      </c>
    </row>
    <row r="2231" spans="1:19" x14ac:dyDescent="0.25">
      <c r="A2231">
        <v>2202016</v>
      </c>
      <c r="B2231">
        <v>3836</v>
      </c>
      <c r="C2231" t="s">
        <v>20</v>
      </c>
      <c r="D2231" t="s">
        <v>59</v>
      </c>
      <c r="E2231" t="s">
        <v>9773</v>
      </c>
      <c r="F2231" t="s">
        <v>9774</v>
      </c>
      <c r="G2231" s="1">
        <v>44585.685416666667</v>
      </c>
      <c r="H2231" s="1">
        <v>44585.685416666667</v>
      </c>
      <c r="I2231">
        <v>8122055974</v>
      </c>
      <c r="J2231" t="s">
        <v>19</v>
      </c>
      <c r="K2231" t="s">
        <v>9775</v>
      </c>
      <c r="L2231" t="s">
        <v>9776</v>
      </c>
      <c r="M2231" s="2">
        <v>44645</v>
      </c>
      <c r="N2231" t="s">
        <v>9777</v>
      </c>
      <c r="O2231">
        <v>2214000</v>
      </c>
      <c r="P2231">
        <v>30</v>
      </c>
      <c r="Q2231" t="s">
        <v>9778</v>
      </c>
      <c r="R2231" t="s">
        <v>17</v>
      </c>
      <c r="S2231" s="2">
        <v>44659</v>
      </c>
    </row>
    <row r="2232" spans="1:19" x14ac:dyDescent="0.25">
      <c r="A2232">
        <v>2202017</v>
      </c>
      <c r="B2232">
        <v>3834</v>
      </c>
      <c r="C2232" t="s">
        <v>20</v>
      </c>
      <c r="D2232" t="s">
        <v>59</v>
      </c>
      <c r="E2232" t="s">
        <v>9773</v>
      </c>
      <c r="F2232" t="s">
        <v>9779</v>
      </c>
      <c r="G2232" s="1">
        <v>44585.675694444442</v>
      </c>
      <c r="H2232" s="1">
        <v>44585.676388888889</v>
      </c>
      <c r="I2232">
        <v>8122055974</v>
      </c>
      <c r="J2232" t="s">
        <v>19</v>
      </c>
      <c r="K2232" t="s">
        <v>9775</v>
      </c>
      <c r="L2232" t="s">
        <v>9780</v>
      </c>
      <c r="M2232" s="2">
        <v>44648</v>
      </c>
      <c r="N2232" t="s">
        <v>9781</v>
      </c>
      <c r="O2232">
        <v>2106000</v>
      </c>
      <c r="P2232">
        <v>30</v>
      </c>
      <c r="Q2232" t="s">
        <v>9778</v>
      </c>
      <c r="R2232" t="s">
        <v>17</v>
      </c>
      <c r="S2232" s="2">
        <v>44659</v>
      </c>
    </row>
    <row r="2233" spans="1:19" x14ac:dyDescent="0.25">
      <c r="A2233">
        <v>2202019</v>
      </c>
      <c r="B2233">
        <v>3835</v>
      </c>
      <c r="C2233" t="s">
        <v>20</v>
      </c>
      <c r="D2233" t="s">
        <v>59</v>
      </c>
      <c r="E2233" t="s">
        <v>9773</v>
      </c>
      <c r="F2233" t="s">
        <v>9782</v>
      </c>
      <c r="G2233" s="1">
        <v>44585.665277777778</v>
      </c>
      <c r="H2233" s="1">
        <v>44585.665277777778</v>
      </c>
      <c r="I2233">
        <v>8122055974</v>
      </c>
      <c r="J2233" t="s">
        <v>19</v>
      </c>
      <c r="K2233" t="s">
        <v>9775</v>
      </c>
      <c r="L2233" t="s">
        <v>9783</v>
      </c>
      <c r="M2233" s="2">
        <v>44645</v>
      </c>
      <c r="N2233" t="s">
        <v>9784</v>
      </c>
      <c r="O2233">
        <v>2268000</v>
      </c>
      <c r="P2233">
        <v>30</v>
      </c>
      <c r="Q2233" t="s">
        <v>9778</v>
      </c>
      <c r="R2233" t="s">
        <v>17</v>
      </c>
      <c r="S2233" s="2">
        <v>44659</v>
      </c>
    </row>
    <row r="2234" spans="1:19" x14ac:dyDescent="0.25">
      <c r="A2234">
        <v>2202018</v>
      </c>
      <c r="B2234">
        <v>3833</v>
      </c>
      <c r="C2234" t="s">
        <v>20</v>
      </c>
      <c r="D2234" t="s">
        <v>59</v>
      </c>
      <c r="E2234" t="s">
        <v>9773</v>
      </c>
      <c r="F2234" t="s">
        <v>9785</v>
      </c>
      <c r="G2234" s="1">
        <v>44585.585416666669</v>
      </c>
      <c r="H2234" s="1">
        <v>44585.585416666669</v>
      </c>
      <c r="I2234">
        <v>8122055974</v>
      </c>
      <c r="J2234" t="s">
        <v>19</v>
      </c>
      <c r="K2234" t="s">
        <v>9775</v>
      </c>
      <c r="L2234" t="s">
        <v>9786</v>
      </c>
      <c r="M2234" s="2">
        <v>44645</v>
      </c>
      <c r="N2234" t="s">
        <v>9787</v>
      </c>
      <c r="O2234">
        <v>2430000</v>
      </c>
      <c r="P2234">
        <v>30</v>
      </c>
      <c r="Q2234" t="s">
        <v>9778</v>
      </c>
      <c r="R2234" t="s">
        <v>17</v>
      </c>
      <c r="S2234" s="2">
        <v>44659</v>
      </c>
    </row>
    <row r="2235" spans="1:19" x14ac:dyDescent="0.25">
      <c r="A2235">
        <v>2202024</v>
      </c>
      <c r="B2235">
        <v>3829</v>
      </c>
      <c r="C2235" t="s">
        <v>20</v>
      </c>
      <c r="D2235" t="s">
        <v>59</v>
      </c>
      <c r="E2235" t="s">
        <v>9773</v>
      </c>
      <c r="F2235" t="s">
        <v>9788</v>
      </c>
      <c r="G2235" s="1">
        <v>44585.577777777777</v>
      </c>
      <c r="H2235" s="1">
        <v>44585.581250000003</v>
      </c>
      <c r="I2235">
        <v>8122055974</v>
      </c>
      <c r="J2235" t="s">
        <v>19</v>
      </c>
      <c r="K2235" t="s">
        <v>9775</v>
      </c>
      <c r="L2235" t="s">
        <v>9789</v>
      </c>
      <c r="M2235" s="2">
        <v>44648</v>
      </c>
      <c r="N2235" t="s">
        <v>9790</v>
      </c>
      <c r="O2235">
        <v>2538000</v>
      </c>
      <c r="P2235">
        <v>30</v>
      </c>
      <c r="Q2235" t="s">
        <v>9778</v>
      </c>
      <c r="R2235" t="s">
        <v>17</v>
      </c>
      <c r="S2235" s="2">
        <v>44659</v>
      </c>
    </row>
    <row r="2236" spans="1:19" x14ac:dyDescent="0.25">
      <c r="A2236">
        <v>2201139</v>
      </c>
      <c r="B2236">
        <v>3575</v>
      </c>
      <c r="C2236" t="s">
        <v>20</v>
      </c>
      <c r="D2236" t="s">
        <v>21</v>
      </c>
      <c r="E2236" t="s">
        <v>9791</v>
      </c>
      <c r="F2236" t="s">
        <v>9791</v>
      </c>
      <c r="G2236" s="1">
        <v>44585.570138888892</v>
      </c>
      <c r="H2236" s="1">
        <v>44585.576388888891</v>
      </c>
      <c r="I2236">
        <v>82149248531</v>
      </c>
      <c r="J2236" t="s">
        <v>19</v>
      </c>
      <c r="K2236" t="s">
        <v>9792</v>
      </c>
      <c r="L2236" t="s">
        <v>9793</v>
      </c>
      <c r="M2236" s="2">
        <v>44607</v>
      </c>
      <c r="N2236" t="s">
        <v>9794</v>
      </c>
      <c r="O2236">
        <v>2130000</v>
      </c>
      <c r="P2236">
        <v>15</v>
      </c>
      <c r="Q2236" t="s">
        <v>9795</v>
      </c>
      <c r="R2236" t="s">
        <v>28</v>
      </c>
      <c r="S2236" s="2">
        <v>44621</v>
      </c>
    </row>
    <row r="2237" spans="1:19" x14ac:dyDescent="0.25">
      <c r="A2237">
        <v>2201138</v>
      </c>
      <c r="B2237">
        <v>3569</v>
      </c>
      <c r="C2237" t="s">
        <v>20</v>
      </c>
      <c r="D2237" t="s">
        <v>35</v>
      </c>
      <c r="E2237" t="s">
        <v>9796</v>
      </c>
      <c r="F2237" t="s">
        <v>9797</v>
      </c>
      <c r="G2237" s="1">
        <v>44585.411805555559</v>
      </c>
      <c r="H2237" s="1">
        <v>44585.450694444444</v>
      </c>
      <c r="I2237">
        <v>81343995545</v>
      </c>
      <c r="J2237" t="s">
        <v>19</v>
      </c>
      <c r="K2237" t="s">
        <v>9798</v>
      </c>
      <c r="L2237" t="s">
        <v>9799</v>
      </c>
      <c r="M2237" s="2">
        <v>44607</v>
      </c>
      <c r="N2237" t="s">
        <v>9800</v>
      </c>
      <c r="O2237">
        <v>2250000</v>
      </c>
      <c r="P2237">
        <v>25</v>
      </c>
      <c r="Q2237" t="s">
        <v>9801</v>
      </c>
      <c r="R2237" t="s">
        <v>28</v>
      </c>
      <c r="S2237" s="2">
        <v>44629</v>
      </c>
    </row>
    <row r="2238" spans="1:19" x14ac:dyDescent="0.25">
      <c r="A2238" t="s">
        <v>19</v>
      </c>
      <c r="B2238">
        <v>3453</v>
      </c>
      <c r="C2238" t="s">
        <v>20</v>
      </c>
      <c r="D2238" t="s">
        <v>43</v>
      </c>
      <c r="E2238" t="s">
        <v>9802</v>
      </c>
      <c r="F2238" t="s">
        <v>9803</v>
      </c>
      <c r="G2238" s="1">
        <v>44585.375694444447</v>
      </c>
      <c r="H2238" s="1">
        <v>44585.37777777778</v>
      </c>
      <c r="I2238">
        <v>82369587139</v>
      </c>
      <c r="J2238" t="s">
        <v>19</v>
      </c>
      <c r="K2238" t="s">
        <v>9804</v>
      </c>
      <c r="L2238" t="s">
        <v>9805</v>
      </c>
      <c r="M2238" s="2">
        <v>44585</v>
      </c>
      <c r="N2238" t="s">
        <v>19</v>
      </c>
      <c r="O2238">
        <v>2355000</v>
      </c>
      <c r="P2238">
        <v>15</v>
      </c>
      <c r="Q2238" t="s">
        <v>9806</v>
      </c>
      <c r="R2238" t="s">
        <v>28</v>
      </c>
      <c r="S2238" s="2">
        <v>44599</v>
      </c>
    </row>
    <row r="2239" spans="1:19" x14ac:dyDescent="0.25">
      <c r="A2239" t="s">
        <v>19</v>
      </c>
      <c r="B2239">
        <v>3463</v>
      </c>
      <c r="C2239" t="s">
        <v>20</v>
      </c>
      <c r="D2239" t="s">
        <v>43</v>
      </c>
      <c r="E2239" t="s">
        <v>9807</v>
      </c>
      <c r="F2239" t="s">
        <v>9808</v>
      </c>
      <c r="G2239" s="1">
        <v>44585.372916666667</v>
      </c>
      <c r="H2239" s="1">
        <v>44585.373611111114</v>
      </c>
      <c r="I2239">
        <v>81376262842</v>
      </c>
      <c r="J2239" t="s">
        <v>19</v>
      </c>
      <c r="K2239" t="s">
        <v>9809</v>
      </c>
      <c r="L2239" t="s">
        <v>9810</v>
      </c>
      <c r="M2239" s="2">
        <v>44587</v>
      </c>
      <c r="N2239" t="s">
        <v>19</v>
      </c>
      <c r="O2239">
        <v>2025000</v>
      </c>
      <c r="P2239">
        <v>15</v>
      </c>
      <c r="Q2239" t="s">
        <v>9811</v>
      </c>
      <c r="R2239" t="s">
        <v>17</v>
      </c>
      <c r="S2239" s="2">
        <v>44592</v>
      </c>
    </row>
    <row r="2240" spans="1:19" x14ac:dyDescent="0.25">
      <c r="A2240" t="s">
        <v>19</v>
      </c>
      <c r="B2240">
        <v>3601</v>
      </c>
      <c r="C2240" t="s">
        <v>20</v>
      </c>
      <c r="D2240" t="s">
        <v>319</v>
      </c>
      <c r="E2240" t="s">
        <v>9812</v>
      </c>
      <c r="F2240" t="s">
        <v>9812</v>
      </c>
      <c r="G2240" s="1">
        <v>44585.357638888891</v>
      </c>
      <c r="H2240" s="1">
        <v>44585.359027777777</v>
      </c>
      <c r="I2240">
        <v>81311262588</v>
      </c>
      <c r="J2240" t="s">
        <v>19</v>
      </c>
      <c r="K2240" t="s">
        <v>9813</v>
      </c>
      <c r="L2240" t="s">
        <v>9814</v>
      </c>
      <c r="M2240" s="2">
        <v>44610</v>
      </c>
      <c r="N2240" t="s">
        <v>19</v>
      </c>
      <c r="O2240">
        <v>3960000</v>
      </c>
      <c r="P2240">
        <v>50</v>
      </c>
      <c r="Q2240" t="s">
        <v>9815</v>
      </c>
      <c r="R2240" t="s">
        <v>17</v>
      </c>
      <c r="S2240" s="2">
        <v>44617</v>
      </c>
    </row>
    <row r="2241" spans="1:19" x14ac:dyDescent="0.25">
      <c r="A2241">
        <v>2201132</v>
      </c>
      <c r="B2241">
        <v>3721</v>
      </c>
      <c r="C2241" t="s">
        <v>20</v>
      </c>
      <c r="D2241" t="s">
        <v>21</v>
      </c>
      <c r="E2241" t="s">
        <v>9816</v>
      </c>
      <c r="F2241" t="s">
        <v>9816</v>
      </c>
      <c r="G2241" s="1">
        <v>44585.334027777775</v>
      </c>
      <c r="H2241" s="1">
        <v>44585.347222222219</v>
      </c>
      <c r="I2241">
        <v>87793054276</v>
      </c>
      <c r="J2241" t="s">
        <v>19</v>
      </c>
      <c r="K2241" t="s">
        <v>9817</v>
      </c>
      <c r="L2241" t="s">
        <v>9818</v>
      </c>
      <c r="M2241" s="2">
        <v>44630</v>
      </c>
      <c r="N2241" t="s">
        <v>9819</v>
      </c>
      <c r="O2241">
        <v>6363000</v>
      </c>
      <c r="P2241">
        <v>101</v>
      </c>
      <c r="Q2241" t="s">
        <v>9820</v>
      </c>
      <c r="R2241" t="s">
        <v>17</v>
      </c>
      <c r="S2241" s="2">
        <v>44638</v>
      </c>
    </row>
    <row r="2242" spans="1:19" x14ac:dyDescent="0.25">
      <c r="A2242">
        <v>2201134</v>
      </c>
      <c r="B2242">
        <v>3749</v>
      </c>
      <c r="C2242" t="s">
        <v>20</v>
      </c>
      <c r="D2242" t="s">
        <v>21</v>
      </c>
      <c r="E2242" t="s">
        <v>71</v>
      </c>
      <c r="F2242" t="s">
        <v>72</v>
      </c>
      <c r="G2242" s="1">
        <v>44585.334722222222</v>
      </c>
      <c r="H2242" s="1">
        <v>44585.347222222219</v>
      </c>
      <c r="I2242">
        <v>81389964514</v>
      </c>
      <c r="J2242" t="s">
        <v>19</v>
      </c>
      <c r="K2242" t="s">
        <v>73</v>
      </c>
      <c r="L2242" t="s">
        <v>9821</v>
      </c>
      <c r="M2242" s="2">
        <v>44634</v>
      </c>
      <c r="N2242" t="s">
        <v>75</v>
      </c>
      <c r="O2242">
        <v>2032500</v>
      </c>
      <c r="P2242">
        <v>15</v>
      </c>
      <c r="Q2242" t="s">
        <v>76</v>
      </c>
      <c r="R2242" t="s">
        <v>77</v>
      </c>
      <c r="S2242" s="2">
        <v>44642</v>
      </c>
    </row>
    <row r="2243" spans="1:19" x14ac:dyDescent="0.25">
      <c r="A2243">
        <v>2201133</v>
      </c>
      <c r="B2243">
        <v>3669</v>
      </c>
      <c r="C2243" t="s">
        <v>20</v>
      </c>
      <c r="D2243" t="s">
        <v>21</v>
      </c>
      <c r="E2243" t="s">
        <v>9822</v>
      </c>
      <c r="F2243" t="s">
        <v>9822</v>
      </c>
      <c r="G2243" s="1">
        <v>44585.334027777775</v>
      </c>
      <c r="H2243" s="1">
        <v>44585.347222222219</v>
      </c>
      <c r="I2243" s="3">
        <v>896000000000</v>
      </c>
      <c r="J2243" t="s">
        <v>19</v>
      </c>
      <c r="K2243" t="s">
        <v>9823</v>
      </c>
      <c r="L2243" t="s">
        <v>9824</v>
      </c>
      <c r="M2243" s="2">
        <v>44617</v>
      </c>
      <c r="N2243" t="s">
        <v>9825</v>
      </c>
      <c r="O2243">
        <v>2227500</v>
      </c>
      <c r="P2243">
        <v>25</v>
      </c>
      <c r="Q2243" t="s">
        <v>9826</v>
      </c>
      <c r="R2243" t="s">
        <v>17</v>
      </c>
      <c r="S2243" s="2">
        <v>44629</v>
      </c>
    </row>
    <row r="2244" spans="1:19" x14ac:dyDescent="0.25">
      <c r="A2244">
        <v>2201157</v>
      </c>
      <c r="B2244">
        <v>3670</v>
      </c>
      <c r="C2244" t="s">
        <v>20</v>
      </c>
      <c r="D2244" t="s">
        <v>21</v>
      </c>
      <c r="E2244" t="s">
        <v>9827</v>
      </c>
      <c r="F2244" t="s">
        <v>9828</v>
      </c>
      <c r="G2244" s="1">
        <v>44585.334722222222</v>
      </c>
      <c r="H2244" s="1">
        <v>44585.347222222219</v>
      </c>
      <c r="I2244">
        <v>85228045648</v>
      </c>
      <c r="J2244" t="s">
        <v>19</v>
      </c>
      <c r="K2244" t="s">
        <v>9829</v>
      </c>
      <c r="L2244" t="s">
        <v>9830</v>
      </c>
      <c r="M2244" s="2">
        <v>44617</v>
      </c>
      <c r="N2244" t="s">
        <v>9831</v>
      </c>
      <c r="O2244">
        <v>2511000</v>
      </c>
      <c r="P2244">
        <v>30</v>
      </c>
      <c r="Q2244" t="s">
        <v>9832</v>
      </c>
      <c r="R2244" t="s">
        <v>17</v>
      </c>
      <c r="S2244" s="2">
        <v>44629</v>
      </c>
    </row>
    <row r="2245" spans="1:19" x14ac:dyDescent="0.25">
      <c r="A2245">
        <v>2202023</v>
      </c>
      <c r="B2245">
        <v>3657</v>
      </c>
      <c r="C2245" t="s">
        <v>20</v>
      </c>
      <c r="D2245" t="s">
        <v>154</v>
      </c>
      <c r="E2245" t="s">
        <v>9833</v>
      </c>
      <c r="F2245" t="s">
        <v>9833</v>
      </c>
      <c r="G2245" s="1">
        <v>44585.056250000001</v>
      </c>
      <c r="H2245" s="1">
        <v>44585.057638888888</v>
      </c>
      <c r="I2245">
        <v>82364673645</v>
      </c>
      <c r="J2245" t="s">
        <v>19</v>
      </c>
      <c r="K2245" t="s">
        <v>9834</v>
      </c>
      <c r="L2245" t="s">
        <v>9835</v>
      </c>
      <c r="M2245" s="2">
        <v>44616</v>
      </c>
      <c r="N2245" t="s">
        <v>9836</v>
      </c>
      <c r="O2245">
        <v>1790000</v>
      </c>
      <c r="P2245">
        <v>10</v>
      </c>
      <c r="Q2245" t="s">
        <v>9837</v>
      </c>
      <c r="R2245" t="s">
        <v>28</v>
      </c>
      <c r="S2245" s="2">
        <v>44630</v>
      </c>
    </row>
    <row r="2246" spans="1:19" x14ac:dyDescent="0.25">
      <c r="A2246">
        <v>2202068</v>
      </c>
      <c r="B2246">
        <v>3766</v>
      </c>
      <c r="C2246" t="s">
        <v>20</v>
      </c>
      <c r="D2246" t="s">
        <v>59</v>
      </c>
      <c r="E2246" t="s">
        <v>9838</v>
      </c>
      <c r="F2246" t="s">
        <v>9839</v>
      </c>
      <c r="G2246" s="1">
        <v>44583.490972222222</v>
      </c>
      <c r="H2246" s="1">
        <v>44583.491666666669</v>
      </c>
      <c r="I2246">
        <v>85249133003</v>
      </c>
      <c r="J2246" t="s">
        <v>19</v>
      </c>
      <c r="K2246" t="s">
        <v>9840</v>
      </c>
      <c r="L2246" t="s">
        <v>9841</v>
      </c>
      <c r="M2246" s="2">
        <v>44636</v>
      </c>
      <c r="N2246" t="s">
        <v>9842</v>
      </c>
      <c r="O2246">
        <v>3200000</v>
      </c>
      <c r="P2246">
        <v>50</v>
      </c>
      <c r="Q2246" t="s">
        <v>9843</v>
      </c>
      <c r="R2246" t="s">
        <v>28</v>
      </c>
      <c r="S2246" s="2">
        <v>44649</v>
      </c>
    </row>
    <row r="2247" spans="1:19" x14ac:dyDescent="0.25">
      <c r="A2247">
        <v>2201127</v>
      </c>
      <c r="B2247">
        <v>3869</v>
      </c>
      <c r="C2247" t="s">
        <v>20</v>
      </c>
      <c r="D2247" t="s">
        <v>35</v>
      </c>
      <c r="E2247" t="s">
        <v>5513</v>
      </c>
      <c r="F2247" t="s">
        <v>9844</v>
      </c>
      <c r="G2247" s="1">
        <v>44583.48333333333</v>
      </c>
      <c r="H2247" s="1">
        <v>44583.489583333336</v>
      </c>
      <c r="I2247">
        <v>81217739993</v>
      </c>
      <c r="J2247" t="s">
        <v>19</v>
      </c>
      <c r="K2247" t="s">
        <v>5515</v>
      </c>
      <c r="L2247" t="s">
        <v>9845</v>
      </c>
      <c r="M2247" s="2">
        <v>44658</v>
      </c>
      <c r="N2247" t="s">
        <v>9846</v>
      </c>
      <c r="O2247">
        <v>2857500</v>
      </c>
      <c r="P2247">
        <v>25</v>
      </c>
      <c r="Q2247" t="s">
        <v>9847</v>
      </c>
      <c r="R2247" t="s">
        <v>28</v>
      </c>
      <c r="S2247" s="2">
        <v>44691</v>
      </c>
    </row>
    <row r="2248" spans="1:19" x14ac:dyDescent="0.25">
      <c r="A2248">
        <v>2201128</v>
      </c>
      <c r="B2248">
        <v>3870</v>
      </c>
      <c r="C2248" t="s">
        <v>20</v>
      </c>
      <c r="D2248" t="s">
        <v>35</v>
      </c>
      <c r="E2248" t="s">
        <v>5513</v>
      </c>
      <c r="F2248" t="s">
        <v>9848</v>
      </c>
      <c r="G2248" s="1">
        <v>44578.665972222225</v>
      </c>
      <c r="H2248" s="1">
        <v>44583.489583333336</v>
      </c>
      <c r="I2248">
        <v>81217739993</v>
      </c>
      <c r="J2248" t="s">
        <v>19</v>
      </c>
      <c r="K2248" t="s">
        <v>5515</v>
      </c>
      <c r="L2248" t="s">
        <v>9849</v>
      </c>
      <c r="M2248" s="2">
        <v>44658</v>
      </c>
      <c r="N2248" t="s">
        <v>9850</v>
      </c>
      <c r="O2248">
        <v>3712500</v>
      </c>
      <c r="P2248">
        <v>25</v>
      </c>
      <c r="Q2248" t="s">
        <v>9847</v>
      </c>
      <c r="R2248" t="s">
        <v>28</v>
      </c>
      <c r="S2248" s="2">
        <v>44691</v>
      </c>
    </row>
    <row r="2249" spans="1:19" x14ac:dyDescent="0.25">
      <c r="A2249">
        <v>2201129</v>
      </c>
      <c r="B2249">
        <v>3581</v>
      </c>
      <c r="C2249" t="s">
        <v>20</v>
      </c>
      <c r="D2249" t="s">
        <v>35</v>
      </c>
      <c r="E2249" t="s">
        <v>9278</v>
      </c>
      <c r="F2249" t="s">
        <v>9278</v>
      </c>
      <c r="G2249" s="1">
        <v>44583.481249999997</v>
      </c>
      <c r="H2249" s="1">
        <v>44583.488194444442</v>
      </c>
      <c r="I2249">
        <v>8151866481</v>
      </c>
      <c r="J2249" t="s">
        <v>19</v>
      </c>
      <c r="K2249" t="s">
        <v>9280</v>
      </c>
      <c r="L2249" t="s">
        <v>9851</v>
      </c>
      <c r="M2249" s="2">
        <v>44609</v>
      </c>
      <c r="N2249" t="s">
        <v>9852</v>
      </c>
      <c r="O2249">
        <v>2902500</v>
      </c>
      <c r="P2249">
        <v>25</v>
      </c>
      <c r="Q2249" t="s">
        <v>9283</v>
      </c>
      <c r="R2249" t="s">
        <v>17</v>
      </c>
      <c r="S2249" s="2">
        <v>44631</v>
      </c>
    </row>
    <row r="2250" spans="1:19" x14ac:dyDescent="0.25">
      <c r="A2250">
        <v>2201119</v>
      </c>
      <c r="B2250">
        <v>3606</v>
      </c>
      <c r="C2250" t="s">
        <v>20</v>
      </c>
      <c r="D2250" t="s">
        <v>103</v>
      </c>
      <c r="E2250" t="s">
        <v>1913</v>
      </c>
      <c r="F2250" t="s">
        <v>1913</v>
      </c>
      <c r="G2250" s="1">
        <v>44583.446527777778</v>
      </c>
      <c r="H2250" s="1">
        <v>44583.447222222225</v>
      </c>
      <c r="I2250">
        <v>81214694288</v>
      </c>
      <c r="J2250" t="s">
        <v>19</v>
      </c>
      <c r="K2250" t="s">
        <v>1914</v>
      </c>
      <c r="L2250" t="s">
        <v>9853</v>
      </c>
      <c r="M2250" s="2">
        <v>44613</v>
      </c>
      <c r="N2250" t="s">
        <v>9854</v>
      </c>
      <c r="O2250">
        <v>5680000</v>
      </c>
      <c r="P2250">
        <v>50</v>
      </c>
      <c r="Q2250" t="s">
        <v>9855</v>
      </c>
      <c r="R2250" t="s">
        <v>28</v>
      </c>
      <c r="S2250" s="2">
        <v>44617</v>
      </c>
    </row>
    <row r="2251" spans="1:19" x14ac:dyDescent="0.25">
      <c r="A2251">
        <v>2201117</v>
      </c>
      <c r="B2251">
        <v>3826</v>
      </c>
      <c r="C2251" t="s">
        <v>20</v>
      </c>
      <c r="D2251" t="s">
        <v>103</v>
      </c>
      <c r="E2251" t="s">
        <v>9856</v>
      </c>
      <c r="F2251" t="s">
        <v>9856</v>
      </c>
      <c r="G2251" s="1">
        <v>44583.432638888888</v>
      </c>
      <c r="H2251" s="1">
        <v>44583.432638888888</v>
      </c>
      <c r="I2251">
        <v>8114600916</v>
      </c>
      <c r="J2251" t="s">
        <v>19</v>
      </c>
      <c r="K2251" t="s">
        <v>9857</v>
      </c>
      <c r="L2251" t="s">
        <v>9858</v>
      </c>
      <c r="M2251" s="2">
        <v>44645</v>
      </c>
      <c r="N2251" t="s">
        <v>9859</v>
      </c>
      <c r="O2251">
        <v>2250000</v>
      </c>
      <c r="P2251">
        <v>10</v>
      </c>
      <c r="Q2251" t="s">
        <v>9860</v>
      </c>
      <c r="R2251" t="s">
        <v>17</v>
      </c>
      <c r="S2251" s="2">
        <v>44651</v>
      </c>
    </row>
    <row r="2252" spans="1:19" x14ac:dyDescent="0.25">
      <c r="A2252">
        <v>2201131</v>
      </c>
      <c r="B2252">
        <v>3998</v>
      </c>
      <c r="C2252" t="s">
        <v>20</v>
      </c>
      <c r="D2252" t="s">
        <v>319</v>
      </c>
      <c r="E2252" t="s">
        <v>9861</v>
      </c>
      <c r="F2252" t="s">
        <v>9862</v>
      </c>
      <c r="G2252" s="1">
        <v>44582.824999999997</v>
      </c>
      <c r="H2252" s="1">
        <v>44582.824999999997</v>
      </c>
      <c r="I2252">
        <v>81363453066</v>
      </c>
      <c r="J2252" t="s">
        <v>19</v>
      </c>
      <c r="K2252" t="s">
        <v>9863</v>
      </c>
      <c r="L2252" t="s">
        <v>9864</v>
      </c>
      <c r="M2252" s="2">
        <v>44698</v>
      </c>
      <c r="N2252" t="s">
        <v>9865</v>
      </c>
      <c r="O2252">
        <v>3960000</v>
      </c>
      <c r="P2252">
        <v>25</v>
      </c>
      <c r="Q2252" t="s">
        <v>9866</v>
      </c>
      <c r="R2252" t="s">
        <v>28</v>
      </c>
      <c r="S2252" s="2">
        <v>44712</v>
      </c>
    </row>
    <row r="2253" spans="1:19" x14ac:dyDescent="0.25">
      <c r="A2253">
        <v>2201123</v>
      </c>
      <c r="B2253">
        <v>3785</v>
      </c>
      <c r="C2253" t="s">
        <v>20</v>
      </c>
      <c r="D2253" t="s">
        <v>319</v>
      </c>
      <c r="E2253" t="s">
        <v>9867</v>
      </c>
      <c r="F2253" t="s">
        <v>9868</v>
      </c>
      <c r="G2253" s="1">
        <v>44582.8</v>
      </c>
      <c r="H2253" s="1">
        <v>44582.800694444442</v>
      </c>
      <c r="I2253">
        <v>85318638231</v>
      </c>
      <c r="J2253" t="s">
        <v>19</v>
      </c>
      <c r="K2253" t="s">
        <v>9869</v>
      </c>
      <c r="L2253" t="s">
        <v>9870</v>
      </c>
      <c r="M2253" s="2">
        <v>44641</v>
      </c>
      <c r="N2253" t="s">
        <v>9871</v>
      </c>
      <c r="O2253">
        <v>2650000</v>
      </c>
      <c r="P2253">
        <v>10</v>
      </c>
      <c r="Q2253" t="s">
        <v>9872</v>
      </c>
      <c r="R2253" t="s">
        <v>77</v>
      </c>
      <c r="S2253" s="2">
        <v>44651</v>
      </c>
    </row>
    <row r="2254" spans="1:19" x14ac:dyDescent="0.25">
      <c r="A2254">
        <v>2201122</v>
      </c>
      <c r="B2254">
        <v>3807</v>
      </c>
      <c r="C2254" t="s">
        <v>20</v>
      </c>
      <c r="D2254" t="s">
        <v>319</v>
      </c>
      <c r="E2254" t="s">
        <v>9867</v>
      </c>
      <c r="F2254" t="s">
        <v>9868</v>
      </c>
      <c r="G2254" s="1">
        <v>44582.798611111109</v>
      </c>
      <c r="H2254" s="1">
        <v>44582.8</v>
      </c>
      <c r="I2254">
        <v>85318638231</v>
      </c>
      <c r="J2254" t="s">
        <v>19</v>
      </c>
      <c r="K2254" t="s">
        <v>9869</v>
      </c>
      <c r="L2254" t="s">
        <v>9873</v>
      </c>
      <c r="M2254" s="2">
        <v>44644</v>
      </c>
      <c r="N2254" t="s">
        <v>9874</v>
      </c>
      <c r="O2254">
        <v>2590000</v>
      </c>
      <c r="P2254">
        <v>10</v>
      </c>
      <c r="Q2254" t="s">
        <v>9872</v>
      </c>
      <c r="R2254" t="s">
        <v>77</v>
      </c>
      <c r="S2254" s="2">
        <v>44655</v>
      </c>
    </row>
    <row r="2255" spans="1:19" x14ac:dyDescent="0.25">
      <c r="A2255">
        <v>2201118</v>
      </c>
      <c r="B2255">
        <v>4655</v>
      </c>
      <c r="C2255" t="s">
        <v>110</v>
      </c>
      <c r="D2255" t="s">
        <v>59</v>
      </c>
      <c r="E2255" t="s">
        <v>9875</v>
      </c>
      <c r="F2255" t="s">
        <v>9876</v>
      </c>
      <c r="G2255" s="1">
        <v>44582.793055555558</v>
      </c>
      <c r="H2255" s="1">
        <v>44582.793749999997</v>
      </c>
      <c r="I2255">
        <v>818200090</v>
      </c>
      <c r="J2255" t="s">
        <v>19</v>
      </c>
      <c r="K2255" t="s">
        <v>9877</v>
      </c>
      <c r="L2255" t="s">
        <v>9878</v>
      </c>
      <c r="M2255" s="2">
        <v>44816</v>
      </c>
      <c r="N2255" t="s">
        <v>9879</v>
      </c>
      <c r="O2255">
        <v>2910000</v>
      </c>
      <c r="P2255">
        <v>10</v>
      </c>
      <c r="Q2255" t="s">
        <v>9880</v>
      </c>
      <c r="R2255" t="s">
        <v>28</v>
      </c>
      <c r="S2255" s="2">
        <v>44830</v>
      </c>
    </row>
    <row r="2256" spans="1:19" x14ac:dyDescent="0.25">
      <c r="A2256" t="s">
        <v>19</v>
      </c>
      <c r="B2256">
        <v>3451</v>
      </c>
      <c r="C2256" t="s">
        <v>20</v>
      </c>
      <c r="D2256" t="s">
        <v>30</v>
      </c>
      <c r="E2256" t="s">
        <v>2262</v>
      </c>
      <c r="F2256" t="s">
        <v>2262</v>
      </c>
      <c r="G2256" s="1">
        <v>44582.714583333334</v>
      </c>
      <c r="H2256" s="1">
        <v>44582.715277777781</v>
      </c>
      <c r="I2256">
        <v>85242072914</v>
      </c>
      <c r="J2256" t="s">
        <v>19</v>
      </c>
      <c r="K2256" t="s">
        <v>2264</v>
      </c>
      <c r="L2256" t="s">
        <v>9881</v>
      </c>
      <c r="M2256" s="2">
        <v>44582</v>
      </c>
      <c r="N2256" t="s">
        <v>19</v>
      </c>
      <c r="O2256">
        <v>4395000</v>
      </c>
      <c r="P2256">
        <v>15</v>
      </c>
      <c r="Q2256" t="s">
        <v>9559</v>
      </c>
      <c r="R2256" t="s">
        <v>28</v>
      </c>
      <c r="S2256" s="2">
        <v>44592</v>
      </c>
    </row>
    <row r="2257" spans="1:19" x14ac:dyDescent="0.25">
      <c r="A2257">
        <v>2201116</v>
      </c>
      <c r="B2257">
        <v>3620</v>
      </c>
      <c r="C2257" t="s">
        <v>20</v>
      </c>
      <c r="D2257" t="s">
        <v>165</v>
      </c>
      <c r="E2257" t="s">
        <v>236</v>
      </c>
      <c r="F2257" t="s">
        <v>5200</v>
      </c>
      <c r="G2257" s="1">
        <v>44582.711805555555</v>
      </c>
      <c r="H2257" s="1">
        <v>44582.712500000001</v>
      </c>
      <c r="I2257">
        <v>81340464660</v>
      </c>
      <c r="J2257" t="s">
        <v>19</v>
      </c>
      <c r="K2257" t="s">
        <v>238</v>
      </c>
      <c r="L2257" t="s">
        <v>9882</v>
      </c>
      <c r="M2257" s="2">
        <v>44614</v>
      </c>
      <c r="N2257" t="s">
        <v>9883</v>
      </c>
      <c r="O2257">
        <v>9920000</v>
      </c>
      <c r="P2257">
        <v>100</v>
      </c>
      <c r="Q2257" t="s">
        <v>9884</v>
      </c>
      <c r="R2257" t="s">
        <v>19</v>
      </c>
      <c r="S2257" s="2">
        <v>44629</v>
      </c>
    </row>
    <row r="2258" spans="1:19" x14ac:dyDescent="0.25">
      <c r="A2258">
        <v>2201113</v>
      </c>
      <c r="B2258">
        <v>3981</v>
      </c>
      <c r="C2258" t="s">
        <v>20</v>
      </c>
      <c r="D2258" t="s">
        <v>218</v>
      </c>
      <c r="E2258" t="s">
        <v>9885</v>
      </c>
      <c r="F2258" t="s">
        <v>9886</v>
      </c>
      <c r="G2258" s="1">
        <v>44582.477083333331</v>
      </c>
      <c r="H2258" s="1">
        <v>44582.644444444442</v>
      </c>
      <c r="I2258">
        <v>82153070002</v>
      </c>
      <c r="J2258" t="s">
        <v>19</v>
      </c>
      <c r="K2258" t="s">
        <v>9887</v>
      </c>
      <c r="L2258" t="s">
        <v>9888</v>
      </c>
      <c r="M2258" s="2">
        <v>44693</v>
      </c>
      <c r="N2258" t="s">
        <v>9889</v>
      </c>
      <c r="O2258">
        <v>5086109</v>
      </c>
      <c r="P2258">
        <v>50</v>
      </c>
      <c r="Q2258" t="s">
        <v>9890</v>
      </c>
      <c r="R2258" t="s">
        <v>17</v>
      </c>
      <c r="S2258" s="2">
        <v>44701</v>
      </c>
    </row>
    <row r="2259" spans="1:19" x14ac:dyDescent="0.25">
      <c r="A2259">
        <v>2201112</v>
      </c>
      <c r="B2259">
        <v>3671</v>
      </c>
      <c r="C2259" t="s">
        <v>20</v>
      </c>
      <c r="D2259" t="s">
        <v>218</v>
      </c>
      <c r="E2259" t="s">
        <v>7344</v>
      </c>
      <c r="F2259" t="s">
        <v>8628</v>
      </c>
      <c r="G2259" s="1">
        <v>44582.643750000003</v>
      </c>
      <c r="H2259" s="1">
        <v>44582.644444444442</v>
      </c>
      <c r="I2259">
        <v>8119500291</v>
      </c>
      <c r="J2259" t="s">
        <v>19</v>
      </c>
      <c r="K2259" t="s">
        <v>7346</v>
      </c>
      <c r="L2259" t="s">
        <v>9891</v>
      </c>
      <c r="M2259" s="2">
        <v>44617</v>
      </c>
      <c r="N2259" t="s">
        <v>8630</v>
      </c>
      <c r="O2259">
        <v>2952000</v>
      </c>
      <c r="P2259">
        <v>10</v>
      </c>
      <c r="Q2259" t="s">
        <v>8631</v>
      </c>
      <c r="R2259" t="s">
        <v>17</v>
      </c>
      <c r="S2259" s="2">
        <v>44624</v>
      </c>
    </row>
    <row r="2260" spans="1:19" x14ac:dyDescent="0.25">
      <c r="A2260" t="s">
        <v>19</v>
      </c>
      <c r="B2260">
        <v>3449</v>
      </c>
      <c r="C2260" t="s">
        <v>20</v>
      </c>
      <c r="D2260" t="s">
        <v>103</v>
      </c>
      <c r="E2260" t="s">
        <v>9892</v>
      </c>
      <c r="F2260" t="s">
        <v>9892</v>
      </c>
      <c r="G2260" s="1">
        <v>44582.618750000001</v>
      </c>
      <c r="H2260" s="1">
        <v>44582.618750000001</v>
      </c>
      <c r="I2260">
        <v>87879152900</v>
      </c>
      <c r="J2260" t="s">
        <v>19</v>
      </c>
      <c r="K2260" t="s">
        <v>9893</v>
      </c>
      <c r="L2260" t="s">
        <v>9894</v>
      </c>
      <c r="M2260" s="2">
        <v>44582</v>
      </c>
      <c r="N2260" t="s">
        <v>19</v>
      </c>
      <c r="O2260">
        <v>7575000</v>
      </c>
      <c r="P2260">
        <v>75</v>
      </c>
      <c r="Q2260" t="s">
        <v>9895</v>
      </c>
      <c r="R2260" t="s">
        <v>28</v>
      </c>
      <c r="S2260" s="2">
        <v>44587</v>
      </c>
    </row>
    <row r="2261" spans="1:19" x14ac:dyDescent="0.25">
      <c r="A2261">
        <v>2201167</v>
      </c>
      <c r="B2261">
        <v>3667</v>
      </c>
      <c r="C2261" t="s">
        <v>20</v>
      </c>
      <c r="D2261" t="s">
        <v>43</v>
      </c>
      <c r="E2261" t="s">
        <v>6257</v>
      </c>
      <c r="F2261" t="s">
        <v>9896</v>
      </c>
      <c r="G2261" s="1">
        <v>44582.486111111109</v>
      </c>
      <c r="H2261" s="1">
        <v>44582.486111111109</v>
      </c>
      <c r="I2261">
        <v>81216110678</v>
      </c>
      <c r="J2261" t="s">
        <v>19</v>
      </c>
      <c r="K2261" t="s">
        <v>6258</v>
      </c>
      <c r="L2261" t="s">
        <v>9897</v>
      </c>
      <c r="M2261" s="2">
        <v>44617</v>
      </c>
      <c r="N2261" t="s">
        <v>9898</v>
      </c>
      <c r="O2261">
        <v>4252500</v>
      </c>
      <c r="P2261">
        <v>25</v>
      </c>
      <c r="Q2261" t="s">
        <v>9899</v>
      </c>
      <c r="R2261" t="s">
        <v>17</v>
      </c>
      <c r="S2261" s="2">
        <v>44631</v>
      </c>
    </row>
    <row r="2262" spans="1:19" x14ac:dyDescent="0.25">
      <c r="A2262">
        <v>2202004</v>
      </c>
      <c r="B2262">
        <v>3652</v>
      </c>
      <c r="C2262" t="s">
        <v>20</v>
      </c>
      <c r="D2262" t="s">
        <v>218</v>
      </c>
      <c r="E2262" t="s">
        <v>1845</v>
      </c>
      <c r="F2262" t="s">
        <v>9900</v>
      </c>
      <c r="G2262" s="1">
        <v>44581.722916666666</v>
      </c>
      <c r="H2262" s="1">
        <v>44581.723611111112</v>
      </c>
      <c r="I2262">
        <v>81275304524</v>
      </c>
      <c r="J2262" t="s">
        <v>19</v>
      </c>
      <c r="K2262" t="s">
        <v>1847</v>
      </c>
      <c r="L2262" t="s">
        <v>9901</v>
      </c>
      <c r="M2262" s="2">
        <v>44615</v>
      </c>
      <c r="N2262" t="s">
        <v>9902</v>
      </c>
      <c r="O2262">
        <v>4416000</v>
      </c>
      <c r="P2262">
        <v>60</v>
      </c>
      <c r="Q2262" t="s">
        <v>9903</v>
      </c>
      <c r="R2262" t="s">
        <v>28</v>
      </c>
      <c r="S2262" s="2">
        <v>44617</v>
      </c>
    </row>
    <row r="2263" spans="1:19" x14ac:dyDescent="0.25">
      <c r="A2263">
        <v>2201110</v>
      </c>
      <c r="B2263">
        <v>3608</v>
      </c>
      <c r="C2263" t="s">
        <v>29</v>
      </c>
      <c r="D2263" t="s">
        <v>218</v>
      </c>
      <c r="E2263" t="s">
        <v>219</v>
      </c>
      <c r="F2263" t="s">
        <v>9904</v>
      </c>
      <c r="G2263" s="1">
        <v>44581.629166666666</v>
      </c>
      <c r="H2263" s="1">
        <v>44581.722222222219</v>
      </c>
      <c r="I2263">
        <v>81324918200</v>
      </c>
      <c r="J2263" t="s">
        <v>19</v>
      </c>
      <c r="K2263" t="s">
        <v>221</v>
      </c>
      <c r="L2263" t="s">
        <v>9905</v>
      </c>
      <c r="M2263" s="2">
        <v>44613</v>
      </c>
      <c r="N2263" t="s">
        <v>9906</v>
      </c>
      <c r="O2263">
        <v>1970000</v>
      </c>
      <c r="P2263">
        <v>50</v>
      </c>
      <c r="Q2263" t="s">
        <v>262</v>
      </c>
      <c r="R2263" t="s">
        <v>19</v>
      </c>
      <c r="S2263" s="2">
        <v>25569</v>
      </c>
    </row>
    <row r="2264" spans="1:19" x14ac:dyDescent="0.25">
      <c r="A2264">
        <v>2201109</v>
      </c>
      <c r="B2264">
        <v>3691</v>
      </c>
      <c r="C2264" t="s">
        <v>20</v>
      </c>
      <c r="D2264" t="s">
        <v>218</v>
      </c>
      <c r="E2264" t="s">
        <v>219</v>
      </c>
      <c r="F2264" t="s">
        <v>9907</v>
      </c>
      <c r="G2264" s="1">
        <v>44581.603472222225</v>
      </c>
      <c r="H2264" s="1">
        <v>44581.603472222225</v>
      </c>
      <c r="I2264">
        <v>81324918200</v>
      </c>
      <c r="J2264" t="s">
        <v>19</v>
      </c>
      <c r="K2264" t="s">
        <v>221</v>
      </c>
      <c r="L2264" t="s">
        <v>9908</v>
      </c>
      <c r="M2264" s="2">
        <v>44627</v>
      </c>
      <c r="N2264" t="s">
        <v>9909</v>
      </c>
      <c r="O2264">
        <v>4632000</v>
      </c>
      <c r="P2264">
        <v>30</v>
      </c>
      <c r="Q2264" t="s">
        <v>262</v>
      </c>
      <c r="R2264" t="s">
        <v>19</v>
      </c>
      <c r="S2264" s="2">
        <v>44638</v>
      </c>
    </row>
    <row r="2265" spans="1:19" x14ac:dyDescent="0.25">
      <c r="A2265">
        <v>2201135</v>
      </c>
      <c r="B2265">
        <v>3618</v>
      </c>
      <c r="C2265" t="s">
        <v>20</v>
      </c>
      <c r="D2265" t="s">
        <v>103</v>
      </c>
      <c r="E2265" t="s">
        <v>9910</v>
      </c>
      <c r="F2265" t="s">
        <v>9910</v>
      </c>
      <c r="G2265" s="1">
        <v>44581.49722222222</v>
      </c>
      <c r="H2265" s="1">
        <v>44581.497916666667</v>
      </c>
      <c r="I2265">
        <v>81567722299</v>
      </c>
      <c r="J2265" t="s">
        <v>19</v>
      </c>
      <c r="K2265" t="s">
        <v>9911</v>
      </c>
      <c r="L2265" t="s">
        <v>9912</v>
      </c>
      <c r="M2265" s="2">
        <v>44614</v>
      </c>
      <c r="N2265" t="s">
        <v>9913</v>
      </c>
      <c r="O2265">
        <v>5929950</v>
      </c>
      <c r="P2265">
        <v>150</v>
      </c>
      <c r="Q2265" t="s">
        <v>9914</v>
      </c>
      <c r="R2265" t="s">
        <v>17</v>
      </c>
      <c r="S2265" s="2">
        <v>44620</v>
      </c>
    </row>
    <row r="2266" spans="1:19" x14ac:dyDescent="0.25">
      <c r="A2266">
        <v>2201124</v>
      </c>
      <c r="B2266">
        <v>3557</v>
      </c>
      <c r="C2266" t="s">
        <v>20</v>
      </c>
      <c r="D2266" t="s">
        <v>103</v>
      </c>
      <c r="E2266" t="s">
        <v>9915</v>
      </c>
      <c r="F2266" t="s">
        <v>9915</v>
      </c>
      <c r="G2266" s="1">
        <v>44581.475694444445</v>
      </c>
      <c r="H2266" s="1">
        <v>44581.486111111109</v>
      </c>
      <c r="I2266">
        <v>82147045799</v>
      </c>
      <c r="J2266" t="s">
        <v>19</v>
      </c>
      <c r="K2266" t="s">
        <v>9916</v>
      </c>
      <c r="L2266" t="s">
        <v>9917</v>
      </c>
      <c r="M2266" s="2">
        <v>44603</v>
      </c>
      <c r="N2266" t="s">
        <v>9918</v>
      </c>
      <c r="O2266">
        <v>7350000</v>
      </c>
      <c r="P2266">
        <v>50</v>
      </c>
      <c r="Q2266" t="s">
        <v>9919</v>
      </c>
      <c r="R2266" t="s">
        <v>17</v>
      </c>
      <c r="S2266" s="2">
        <v>44609</v>
      </c>
    </row>
    <row r="2267" spans="1:19" x14ac:dyDescent="0.25">
      <c r="A2267">
        <v>2201103</v>
      </c>
      <c r="B2267">
        <v>3592</v>
      </c>
      <c r="C2267" t="s">
        <v>20</v>
      </c>
      <c r="D2267" t="s">
        <v>65</v>
      </c>
      <c r="E2267" t="s">
        <v>310</v>
      </c>
      <c r="F2267" t="s">
        <v>9920</v>
      </c>
      <c r="G2267" s="1">
        <v>44581.316666666666</v>
      </c>
      <c r="H2267" s="1">
        <v>44581.384722222225</v>
      </c>
      <c r="I2267">
        <v>8122951747</v>
      </c>
      <c r="J2267" t="s">
        <v>19</v>
      </c>
      <c r="K2267" t="s">
        <v>312</v>
      </c>
      <c r="L2267" t="s">
        <v>9921</v>
      </c>
      <c r="M2267" s="2">
        <v>44609</v>
      </c>
      <c r="N2267" t="s">
        <v>9922</v>
      </c>
      <c r="O2267">
        <v>1700000</v>
      </c>
      <c r="P2267">
        <v>10</v>
      </c>
      <c r="Q2267" t="s">
        <v>314</v>
      </c>
      <c r="R2267" t="s">
        <v>28</v>
      </c>
      <c r="S2267" s="2">
        <v>25569</v>
      </c>
    </row>
    <row r="2268" spans="1:19" x14ac:dyDescent="0.25">
      <c r="A2268">
        <v>2201105</v>
      </c>
      <c r="B2268">
        <v>3681</v>
      </c>
      <c r="C2268" t="s">
        <v>20</v>
      </c>
      <c r="D2268" t="s">
        <v>65</v>
      </c>
      <c r="E2268" t="s">
        <v>198</v>
      </c>
      <c r="F2268" t="s">
        <v>199</v>
      </c>
      <c r="G2268" s="1">
        <v>44580.849305555559</v>
      </c>
      <c r="H2268" s="1">
        <v>44580.85</v>
      </c>
      <c r="I2268">
        <v>82117035817</v>
      </c>
      <c r="J2268" t="s">
        <v>19</v>
      </c>
      <c r="K2268" t="s">
        <v>200</v>
      </c>
      <c r="L2268" t="s">
        <v>9923</v>
      </c>
      <c r="M2268" s="2">
        <v>44622</v>
      </c>
      <c r="N2268" t="s">
        <v>9924</v>
      </c>
      <c r="O2268">
        <v>1520000</v>
      </c>
      <c r="P2268">
        <v>10</v>
      </c>
      <c r="Q2268" t="s">
        <v>9925</v>
      </c>
      <c r="R2268" t="s">
        <v>17</v>
      </c>
      <c r="S2268" s="2">
        <v>25569</v>
      </c>
    </row>
    <row r="2269" spans="1:19" x14ac:dyDescent="0.25">
      <c r="A2269">
        <v>2201104</v>
      </c>
      <c r="B2269">
        <v>3491</v>
      </c>
      <c r="C2269" t="s">
        <v>20</v>
      </c>
      <c r="D2269" t="s">
        <v>43</v>
      </c>
      <c r="E2269" t="s">
        <v>9926</v>
      </c>
      <c r="F2269" t="s">
        <v>9927</v>
      </c>
      <c r="G2269" s="1">
        <v>44580.623611111114</v>
      </c>
      <c r="H2269" s="1">
        <v>44580.625</v>
      </c>
      <c r="I2269">
        <v>81386298219</v>
      </c>
      <c r="J2269" t="s">
        <v>19</v>
      </c>
      <c r="K2269" t="s">
        <v>9928</v>
      </c>
      <c r="L2269" t="s">
        <v>9929</v>
      </c>
      <c r="M2269" s="2">
        <v>44594</v>
      </c>
      <c r="N2269" t="s">
        <v>9930</v>
      </c>
      <c r="O2269">
        <v>2640000</v>
      </c>
      <c r="P2269">
        <v>50</v>
      </c>
      <c r="Q2269" t="s">
        <v>9931</v>
      </c>
      <c r="R2269" t="s">
        <v>17</v>
      </c>
      <c r="S2269" s="2">
        <v>44608</v>
      </c>
    </row>
    <row r="2270" spans="1:19" x14ac:dyDescent="0.25">
      <c r="A2270">
        <v>2201089</v>
      </c>
      <c r="B2270">
        <v>3688</v>
      </c>
      <c r="C2270" t="s">
        <v>20</v>
      </c>
      <c r="D2270" t="s">
        <v>30</v>
      </c>
      <c r="E2270" t="s">
        <v>2733</v>
      </c>
      <c r="F2270" t="s">
        <v>2733</v>
      </c>
      <c r="G2270" s="1">
        <v>44578.445138888892</v>
      </c>
      <c r="H2270" s="1">
        <v>44579.62777777778</v>
      </c>
      <c r="I2270">
        <v>81328724191</v>
      </c>
      <c r="J2270" t="s">
        <v>19</v>
      </c>
      <c r="K2270" t="s">
        <v>2734</v>
      </c>
      <c r="L2270" t="s">
        <v>9932</v>
      </c>
      <c r="M2270" s="2">
        <v>44627</v>
      </c>
      <c r="N2270" t="s">
        <v>9933</v>
      </c>
      <c r="O2270">
        <v>4750000</v>
      </c>
      <c r="P2270">
        <v>25</v>
      </c>
      <c r="Q2270" t="s">
        <v>9934</v>
      </c>
      <c r="R2270" t="s">
        <v>17</v>
      </c>
      <c r="S2270" s="2">
        <v>44634</v>
      </c>
    </row>
    <row r="2271" spans="1:19" x14ac:dyDescent="0.25">
      <c r="A2271" t="s">
        <v>19</v>
      </c>
      <c r="B2271">
        <v>3424</v>
      </c>
      <c r="C2271" t="s">
        <v>20</v>
      </c>
      <c r="D2271" t="s">
        <v>43</v>
      </c>
      <c r="E2271" t="s">
        <v>122</v>
      </c>
      <c r="F2271" t="s">
        <v>122</v>
      </c>
      <c r="G2271" s="1">
        <v>44578.57708333333</v>
      </c>
      <c r="H2271" s="1">
        <v>44578.57708333333</v>
      </c>
      <c r="I2271">
        <v>81234680520</v>
      </c>
      <c r="J2271" t="s">
        <v>19</v>
      </c>
      <c r="K2271" t="s">
        <v>123</v>
      </c>
      <c r="L2271" t="s">
        <v>9935</v>
      </c>
      <c r="M2271" s="2">
        <v>44578</v>
      </c>
      <c r="N2271" t="s">
        <v>125</v>
      </c>
      <c r="O2271">
        <v>1440000</v>
      </c>
      <c r="P2271">
        <v>20</v>
      </c>
      <c r="Q2271" t="s">
        <v>9936</v>
      </c>
      <c r="R2271" t="s">
        <v>17</v>
      </c>
      <c r="S2271" s="2">
        <v>44582</v>
      </c>
    </row>
    <row r="2272" spans="1:19" x14ac:dyDescent="0.25">
      <c r="A2272" t="s">
        <v>19</v>
      </c>
      <c r="B2272">
        <v>3442</v>
      </c>
      <c r="C2272" t="s">
        <v>20</v>
      </c>
      <c r="D2272" t="s">
        <v>35</v>
      </c>
      <c r="E2272" t="s">
        <v>9937</v>
      </c>
      <c r="F2272" t="s">
        <v>9938</v>
      </c>
      <c r="G2272" s="1">
        <v>44578.478472222225</v>
      </c>
      <c r="H2272" s="1">
        <v>44578.479861111111</v>
      </c>
      <c r="I2272">
        <v>8115033162</v>
      </c>
      <c r="J2272" t="s">
        <v>19</v>
      </c>
      <c r="K2272" t="s">
        <v>9939</v>
      </c>
      <c r="L2272" t="s">
        <v>9940</v>
      </c>
      <c r="M2272" s="2">
        <v>44581</v>
      </c>
      <c r="N2272" t="s">
        <v>19</v>
      </c>
      <c r="O2272">
        <v>4720000</v>
      </c>
      <c r="P2272">
        <v>50</v>
      </c>
      <c r="Q2272" t="s">
        <v>9941</v>
      </c>
      <c r="R2272" t="s">
        <v>235</v>
      </c>
      <c r="S2272" s="2">
        <v>44593</v>
      </c>
    </row>
    <row r="2273" spans="1:19" x14ac:dyDescent="0.25">
      <c r="A2273" t="s">
        <v>19</v>
      </c>
      <c r="B2273">
        <v>3441</v>
      </c>
      <c r="C2273" t="s">
        <v>20</v>
      </c>
      <c r="D2273" t="s">
        <v>35</v>
      </c>
      <c r="E2273" t="s">
        <v>9937</v>
      </c>
      <c r="F2273" t="s">
        <v>9942</v>
      </c>
      <c r="G2273" s="1">
        <v>44572.695138888892</v>
      </c>
      <c r="H2273" s="1">
        <v>44578.479861111111</v>
      </c>
      <c r="I2273">
        <v>8115033162</v>
      </c>
      <c r="J2273" t="s">
        <v>19</v>
      </c>
      <c r="K2273" t="s">
        <v>9939</v>
      </c>
      <c r="L2273" t="s">
        <v>9943</v>
      </c>
      <c r="M2273" s="2">
        <v>44581</v>
      </c>
      <c r="N2273" t="s">
        <v>19</v>
      </c>
      <c r="O2273">
        <v>4500000</v>
      </c>
      <c r="P2273">
        <v>75</v>
      </c>
      <c r="Q2273" t="s">
        <v>9941</v>
      </c>
      <c r="R2273" t="s">
        <v>235</v>
      </c>
      <c r="S2273" s="2">
        <v>44593</v>
      </c>
    </row>
    <row r="2274" spans="1:19" x14ac:dyDescent="0.25">
      <c r="A2274">
        <v>2201086</v>
      </c>
      <c r="B2274">
        <v>3560</v>
      </c>
      <c r="C2274" t="s">
        <v>20</v>
      </c>
      <c r="D2274" t="s">
        <v>30</v>
      </c>
      <c r="E2274" t="s">
        <v>9389</v>
      </c>
      <c r="F2274" t="s">
        <v>9389</v>
      </c>
      <c r="G2274" s="1">
        <v>44578.342361111114</v>
      </c>
      <c r="H2274" s="1">
        <v>44578.342361111114</v>
      </c>
      <c r="I2274">
        <v>87813520912</v>
      </c>
      <c r="J2274" t="s">
        <v>19</v>
      </c>
      <c r="K2274" t="s">
        <v>9390</v>
      </c>
      <c r="L2274" t="s">
        <v>9944</v>
      </c>
      <c r="M2274" s="2">
        <v>44603</v>
      </c>
      <c r="N2274" t="s">
        <v>9945</v>
      </c>
      <c r="O2274">
        <v>2250000</v>
      </c>
      <c r="P2274">
        <v>10</v>
      </c>
      <c r="Q2274" t="s">
        <v>9392</v>
      </c>
      <c r="R2274" t="s">
        <v>17</v>
      </c>
      <c r="S2274" s="2">
        <v>44603</v>
      </c>
    </row>
    <row r="2275" spans="1:19" x14ac:dyDescent="0.25">
      <c r="A2275">
        <v>2201085</v>
      </c>
      <c r="B2275">
        <v>3535</v>
      </c>
      <c r="C2275" t="s">
        <v>20</v>
      </c>
      <c r="D2275" t="s">
        <v>154</v>
      </c>
      <c r="E2275" t="s">
        <v>9946</v>
      </c>
      <c r="F2275" t="s">
        <v>9947</v>
      </c>
      <c r="G2275" s="1">
        <v>44577.595138888886</v>
      </c>
      <c r="H2275" s="1">
        <v>44577.595833333333</v>
      </c>
      <c r="I2275">
        <v>82333337711</v>
      </c>
      <c r="J2275" t="s">
        <v>19</v>
      </c>
      <c r="K2275" t="s">
        <v>9948</v>
      </c>
      <c r="L2275" t="s">
        <v>9949</v>
      </c>
      <c r="M2275" s="2">
        <v>44600</v>
      </c>
      <c r="N2275" t="s">
        <v>9950</v>
      </c>
      <c r="O2275">
        <v>3036000</v>
      </c>
      <c r="P2275">
        <v>55</v>
      </c>
      <c r="Q2275" t="s">
        <v>9951</v>
      </c>
      <c r="R2275" t="s">
        <v>2305</v>
      </c>
      <c r="S2275" s="2">
        <v>44614</v>
      </c>
    </row>
    <row r="2276" spans="1:19" x14ac:dyDescent="0.25">
      <c r="A2276">
        <v>2201084</v>
      </c>
      <c r="B2276">
        <v>3531</v>
      </c>
      <c r="C2276" t="s">
        <v>20</v>
      </c>
      <c r="D2276" t="s">
        <v>35</v>
      </c>
      <c r="E2276" t="s">
        <v>9952</v>
      </c>
      <c r="F2276" t="s">
        <v>9953</v>
      </c>
      <c r="G2276" s="1">
        <v>44576.502083333333</v>
      </c>
      <c r="H2276" s="1">
        <v>44576.567361111112</v>
      </c>
      <c r="I2276">
        <v>85253994756</v>
      </c>
      <c r="J2276" t="s">
        <v>19</v>
      </c>
      <c r="K2276" t="s">
        <v>9954</v>
      </c>
      <c r="L2276" t="s">
        <v>9955</v>
      </c>
      <c r="M2276" s="2">
        <v>44600</v>
      </c>
      <c r="N2276" t="s">
        <v>9956</v>
      </c>
      <c r="O2276">
        <v>10140000</v>
      </c>
      <c r="P2276">
        <v>300</v>
      </c>
      <c r="Q2276" t="s">
        <v>9957</v>
      </c>
      <c r="R2276" t="s">
        <v>28</v>
      </c>
      <c r="S2276" s="2">
        <v>44616</v>
      </c>
    </row>
    <row r="2277" spans="1:19" x14ac:dyDescent="0.25">
      <c r="A2277">
        <v>2201087</v>
      </c>
      <c r="B2277">
        <v>4856</v>
      </c>
      <c r="C2277" t="s">
        <v>20</v>
      </c>
      <c r="D2277" t="s">
        <v>35</v>
      </c>
      <c r="E2277" t="s">
        <v>9958</v>
      </c>
      <c r="F2277" t="s">
        <v>9959</v>
      </c>
      <c r="G2277" s="1">
        <v>44576.497916666667</v>
      </c>
      <c r="H2277" s="1">
        <v>44576.567361111112</v>
      </c>
      <c r="I2277">
        <v>87877024676</v>
      </c>
      <c r="J2277" t="s">
        <v>19</v>
      </c>
      <c r="K2277" t="s">
        <v>9960</v>
      </c>
      <c r="L2277" t="s">
        <v>9961</v>
      </c>
      <c r="M2277" s="2">
        <v>44839</v>
      </c>
      <c r="N2277" t="s">
        <v>19</v>
      </c>
      <c r="O2277">
        <v>22815000</v>
      </c>
      <c r="P2277">
        <v>300</v>
      </c>
      <c r="Q2277" t="s">
        <v>9962</v>
      </c>
      <c r="R2277" t="s">
        <v>17</v>
      </c>
      <c r="S2277" s="2">
        <v>44865</v>
      </c>
    </row>
    <row r="2278" spans="1:19" x14ac:dyDescent="0.25">
      <c r="A2278">
        <v>2201147</v>
      </c>
      <c r="B2278">
        <v>3544</v>
      </c>
      <c r="C2278" t="s">
        <v>20</v>
      </c>
      <c r="D2278" t="s">
        <v>6104</v>
      </c>
      <c r="E2278" t="s">
        <v>3867</v>
      </c>
      <c r="F2278" t="s">
        <v>9963</v>
      </c>
      <c r="G2278" s="1">
        <v>44576.445138888892</v>
      </c>
      <c r="H2278" s="1">
        <v>44576.445138888892</v>
      </c>
      <c r="I2278">
        <v>81374782984</v>
      </c>
      <c r="J2278" t="s">
        <v>19</v>
      </c>
      <c r="K2278" t="s">
        <v>3869</v>
      </c>
      <c r="L2278" t="s">
        <v>9964</v>
      </c>
      <c r="M2278" s="2">
        <v>44602</v>
      </c>
      <c r="N2278" t="s">
        <v>9965</v>
      </c>
      <c r="O2278">
        <v>2625000</v>
      </c>
      <c r="P2278">
        <v>15</v>
      </c>
      <c r="Q2278" t="s">
        <v>9966</v>
      </c>
      <c r="R2278" t="s">
        <v>6108</v>
      </c>
      <c r="S2278" s="2">
        <v>44606</v>
      </c>
    </row>
    <row r="2279" spans="1:19" x14ac:dyDescent="0.25">
      <c r="A2279">
        <v>2201162</v>
      </c>
      <c r="B2279">
        <v>3578</v>
      </c>
      <c r="C2279" t="s">
        <v>20</v>
      </c>
      <c r="D2279" t="s">
        <v>6104</v>
      </c>
      <c r="E2279" t="s">
        <v>3867</v>
      </c>
      <c r="F2279" t="s">
        <v>9967</v>
      </c>
      <c r="G2279" s="1">
        <v>44576.44027777778</v>
      </c>
      <c r="H2279" s="1">
        <v>44576.440972222219</v>
      </c>
      <c r="I2279">
        <v>81374782984</v>
      </c>
      <c r="J2279" t="s">
        <v>19</v>
      </c>
      <c r="K2279" t="s">
        <v>3869</v>
      </c>
      <c r="L2279" t="s">
        <v>9968</v>
      </c>
      <c r="M2279" s="2">
        <v>44607</v>
      </c>
      <c r="N2279" t="s">
        <v>9969</v>
      </c>
      <c r="O2279">
        <v>2340000</v>
      </c>
      <c r="P2279">
        <v>40</v>
      </c>
      <c r="Q2279" t="s">
        <v>9970</v>
      </c>
      <c r="R2279" t="s">
        <v>6108</v>
      </c>
      <c r="S2279" s="2">
        <v>44609</v>
      </c>
    </row>
    <row r="2280" spans="1:19" x14ac:dyDescent="0.25">
      <c r="A2280">
        <v>2201096</v>
      </c>
      <c r="B2280">
        <v>3701</v>
      </c>
      <c r="C2280" t="s">
        <v>20</v>
      </c>
      <c r="D2280" t="s">
        <v>59</v>
      </c>
      <c r="E2280" t="s">
        <v>9971</v>
      </c>
      <c r="F2280" t="s">
        <v>9971</v>
      </c>
      <c r="G2280" s="1">
        <v>44576.432638888888</v>
      </c>
      <c r="H2280" s="1">
        <v>44576.432638888888</v>
      </c>
      <c r="I2280">
        <v>8129517344</v>
      </c>
      <c r="J2280" t="s">
        <v>19</v>
      </c>
      <c r="K2280" t="s">
        <v>9972</v>
      </c>
      <c r="L2280" t="s">
        <v>9973</v>
      </c>
      <c r="M2280" s="2">
        <v>44628</v>
      </c>
      <c r="N2280" t="s">
        <v>9974</v>
      </c>
      <c r="O2280">
        <v>5040000</v>
      </c>
      <c r="P2280">
        <v>35</v>
      </c>
      <c r="Q2280" t="s">
        <v>9975</v>
      </c>
      <c r="R2280" t="s">
        <v>17</v>
      </c>
      <c r="S2280" s="2">
        <v>44642</v>
      </c>
    </row>
    <row r="2281" spans="1:19" x14ac:dyDescent="0.25">
      <c r="A2281">
        <v>2201088</v>
      </c>
      <c r="B2281">
        <v>3577</v>
      </c>
      <c r="C2281" t="s">
        <v>20</v>
      </c>
      <c r="D2281" t="s">
        <v>218</v>
      </c>
      <c r="E2281" t="s">
        <v>8999</v>
      </c>
      <c r="F2281" t="s">
        <v>9976</v>
      </c>
      <c r="G2281" s="1">
        <v>44575.668749999997</v>
      </c>
      <c r="H2281" s="1">
        <v>44575.670138888891</v>
      </c>
      <c r="I2281">
        <v>85240889393</v>
      </c>
      <c r="J2281" t="s">
        <v>19</v>
      </c>
      <c r="K2281" t="s">
        <v>9001</v>
      </c>
      <c r="L2281" t="s">
        <v>9977</v>
      </c>
      <c r="M2281" s="2">
        <v>44607</v>
      </c>
      <c r="N2281" t="s">
        <v>9978</v>
      </c>
      <c r="O2281">
        <v>3307500</v>
      </c>
      <c r="P2281">
        <v>25</v>
      </c>
      <c r="Q2281" t="s">
        <v>9979</v>
      </c>
      <c r="R2281" t="s">
        <v>19</v>
      </c>
      <c r="S2281" s="2">
        <v>44613</v>
      </c>
    </row>
    <row r="2282" spans="1:19" x14ac:dyDescent="0.25">
      <c r="A2282">
        <v>2201083</v>
      </c>
      <c r="B2282">
        <v>3522</v>
      </c>
      <c r="C2282" t="s">
        <v>20</v>
      </c>
      <c r="D2282" t="s">
        <v>218</v>
      </c>
      <c r="E2282" t="s">
        <v>9980</v>
      </c>
      <c r="F2282" t="s">
        <v>9980</v>
      </c>
      <c r="G2282" s="1">
        <v>44575.642361111109</v>
      </c>
      <c r="H2282" s="1">
        <v>44575.643055555556</v>
      </c>
      <c r="I2282">
        <v>81328834820</v>
      </c>
      <c r="J2282" t="s">
        <v>19</v>
      </c>
      <c r="K2282" t="s">
        <v>9981</v>
      </c>
      <c r="L2282" t="s">
        <v>9982</v>
      </c>
      <c r="M2282" s="2">
        <v>44599</v>
      </c>
      <c r="N2282" t="s">
        <v>9983</v>
      </c>
      <c r="O2282">
        <v>4640000</v>
      </c>
      <c r="P2282">
        <v>100</v>
      </c>
      <c r="Q2282" t="s">
        <v>9984</v>
      </c>
      <c r="R2282" t="s">
        <v>28</v>
      </c>
      <c r="S2282" s="2">
        <v>44606</v>
      </c>
    </row>
    <row r="2283" spans="1:19" x14ac:dyDescent="0.25">
      <c r="A2283" t="s">
        <v>19</v>
      </c>
      <c r="B2283">
        <v>3413</v>
      </c>
      <c r="C2283" t="s">
        <v>20</v>
      </c>
      <c r="D2283" t="s">
        <v>103</v>
      </c>
      <c r="E2283" t="s">
        <v>9985</v>
      </c>
      <c r="F2283" t="s">
        <v>9985</v>
      </c>
      <c r="G2283" s="1">
        <v>44575.603472222225</v>
      </c>
      <c r="H2283" s="1">
        <v>44575.604166666664</v>
      </c>
      <c r="I2283">
        <v>81213216680</v>
      </c>
      <c r="J2283" t="s">
        <v>19</v>
      </c>
      <c r="K2283" t="s">
        <v>9986</v>
      </c>
      <c r="L2283" t="s">
        <v>9987</v>
      </c>
      <c r="M2283" s="2">
        <v>44575</v>
      </c>
      <c r="N2283" t="s">
        <v>19</v>
      </c>
      <c r="O2283">
        <v>2980000</v>
      </c>
      <c r="P2283">
        <v>10</v>
      </c>
      <c r="Q2283" t="s">
        <v>9988</v>
      </c>
      <c r="R2283" t="s">
        <v>28</v>
      </c>
      <c r="S2283" s="2">
        <v>44581</v>
      </c>
    </row>
    <row r="2284" spans="1:19" x14ac:dyDescent="0.25">
      <c r="A2284">
        <v>2201097</v>
      </c>
      <c r="B2284">
        <v>3507</v>
      </c>
      <c r="C2284" t="s">
        <v>20</v>
      </c>
      <c r="D2284" t="s">
        <v>43</v>
      </c>
      <c r="E2284" t="s">
        <v>9989</v>
      </c>
      <c r="F2284" t="s">
        <v>9990</v>
      </c>
      <c r="G2284" s="1">
        <v>44575.394444444442</v>
      </c>
      <c r="H2284" s="1">
        <v>44575.505555555559</v>
      </c>
      <c r="I2284">
        <v>85288235775</v>
      </c>
      <c r="J2284" t="s">
        <v>19</v>
      </c>
      <c r="K2284" t="s">
        <v>9991</v>
      </c>
      <c r="L2284" t="s">
        <v>9992</v>
      </c>
      <c r="M2284" s="2">
        <v>44595</v>
      </c>
      <c r="N2284" t="s">
        <v>9993</v>
      </c>
      <c r="O2284">
        <v>1910000</v>
      </c>
      <c r="P2284">
        <v>10</v>
      </c>
      <c r="Q2284" t="s">
        <v>9994</v>
      </c>
      <c r="R2284" t="s">
        <v>5422</v>
      </c>
      <c r="S2284" s="2">
        <v>44609</v>
      </c>
    </row>
    <row r="2285" spans="1:19" x14ac:dyDescent="0.25">
      <c r="A2285">
        <v>2201039</v>
      </c>
      <c r="B2285">
        <v>3674</v>
      </c>
      <c r="C2285" t="s">
        <v>20</v>
      </c>
      <c r="D2285" t="s">
        <v>30</v>
      </c>
      <c r="E2285" t="s">
        <v>9995</v>
      </c>
      <c r="F2285" t="s">
        <v>9995</v>
      </c>
      <c r="G2285" s="1">
        <v>44575.492361111108</v>
      </c>
      <c r="H2285" s="1">
        <v>44575.494444444441</v>
      </c>
      <c r="I2285">
        <v>81367164700</v>
      </c>
      <c r="J2285" t="s">
        <v>19</v>
      </c>
      <c r="K2285" t="s">
        <v>9996</v>
      </c>
      <c r="L2285" t="s">
        <v>9997</v>
      </c>
      <c r="M2285" s="2">
        <v>44621</v>
      </c>
      <c r="N2285" t="s">
        <v>9998</v>
      </c>
      <c r="O2285">
        <v>2999993</v>
      </c>
      <c r="P2285">
        <v>25</v>
      </c>
      <c r="Q2285" t="s">
        <v>9999</v>
      </c>
      <c r="R2285" t="s">
        <v>28</v>
      </c>
      <c r="S2285" s="2">
        <v>44635</v>
      </c>
    </row>
    <row r="2286" spans="1:19" x14ac:dyDescent="0.25">
      <c r="A2286">
        <v>2201075</v>
      </c>
      <c r="B2286">
        <v>3708</v>
      </c>
      <c r="C2286" t="s">
        <v>20</v>
      </c>
      <c r="D2286" t="s">
        <v>165</v>
      </c>
      <c r="E2286" t="s">
        <v>10000</v>
      </c>
      <c r="F2286" t="s">
        <v>10001</v>
      </c>
      <c r="G2286" s="1">
        <v>44574.930555555555</v>
      </c>
      <c r="H2286" s="1">
        <v>44574.930555555555</v>
      </c>
      <c r="I2286">
        <v>81216255141</v>
      </c>
      <c r="J2286" t="s">
        <v>19</v>
      </c>
      <c r="K2286" t="s">
        <v>10002</v>
      </c>
      <c r="L2286" t="s">
        <v>10003</v>
      </c>
      <c r="M2286" s="2">
        <v>44636</v>
      </c>
      <c r="N2286" t="s">
        <v>10004</v>
      </c>
      <c r="O2286">
        <v>2600000</v>
      </c>
      <c r="P2286">
        <v>50</v>
      </c>
      <c r="Q2286" t="s">
        <v>10005</v>
      </c>
      <c r="R2286" t="s">
        <v>77</v>
      </c>
      <c r="S2286" s="2">
        <v>44638</v>
      </c>
    </row>
    <row r="2287" spans="1:19" x14ac:dyDescent="0.25">
      <c r="A2287">
        <v>2201077</v>
      </c>
      <c r="B2287">
        <v>3880</v>
      </c>
      <c r="C2287" t="s">
        <v>20</v>
      </c>
      <c r="D2287" t="s">
        <v>165</v>
      </c>
      <c r="E2287" t="s">
        <v>10006</v>
      </c>
      <c r="F2287" t="s">
        <v>10007</v>
      </c>
      <c r="G2287" s="1">
        <v>44574.916666666664</v>
      </c>
      <c r="H2287" s="1">
        <v>44574.917361111111</v>
      </c>
      <c r="I2287">
        <v>85265293502</v>
      </c>
      <c r="J2287" t="s">
        <v>19</v>
      </c>
      <c r="K2287" t="s">
        <v>10008</v>
      </c>
      <c r="L2287" t="s">
        <v>10009</v>
      </c>
      <c r="M2287" s="2">
        <v>44662</v>
      </c>
      <c r="N2287" t="s">
        <v>10010</v>
      </c>
      <c r="O2287">
        <v>6864000</v>
      </c>
      <c r="P2287">
        <v>65</v>
      </c>
      <c r="Q2287" t="s">
        <v>10011</v>
      </c>
      <c r="R2287" t="s">
        <v>17</v>
      </c>
      <c r="S2287" s="2">
        <v>44672</v>
      </c>
    </row>
    <row r="2288" spans="1:19" x14ac:dyDescent="0.25">
      <c r="A2288">
        <v>2201076</v>
      </c>
      <c r="B2288">
        <v>3707</v>
      </c>
      <c r="C2288" t="s">
        <v>20</v>
      </c>
      <c r="D2288" t="s">
        <v>165</v>
      </c>
      <c r="E2288" t="s">
        <v>6011</v>
      </c>
      <c r="F2288" t="s">
        <v>10012</v>
      </c>
      <c r="G2288" s="1">
        <v>44574.900694444441</v>
      </c>
      <c r="H2288" s="1">
        <v>44574.900694444441</v>
      </c>
      <c r="I2288">
        <v>8122712469</v>
      </c>
      <c r="J2288" t="s">
        <v>19</v>
      </c>
      <c r="K2288" t="s">
        <v>6012</v>
      </c>
      <c r="L2288" t="s">
        <v>10013</v>
      </c>
      <c r="M2288" s="2">
        <v>44629</v>
      </c>
      <c r="N2288" t="s">
        <v>10014</v>
      </c>
      <c r="O2288">
        <v>4852000</v>
      </c>
      <c r="P2288">
        <v>50</v>
      </c>
      <c r="Q2288" t="s">
        <v>10015</v>
      </c>
      <c r="R2288" t="s">
        <v>28</v>
      </c>
      <c r="S2288" s="2">
        <v>44634</v>
      </c>
    </row>
    <row r="2289" spans="1:19" x14ac:dyDescent="0.25">
      <c r="A2289">
        <v>2201078</v>
      </c>
      <c r="B2289">
        <v>4444</v>
      </c>
      <c r="C2289" t="s">
        <v>110</v>
      </c>
      <c r="D2289" t="s">
        <v>165</v>
      </c>
      <c r="E2289" t="s">
        <v>10016</v>
      </c>
      <c r="F2289" t="s">
        <v>10017</v>
      </c>
      <c r="G2289" s="1">
        <v>44574.875</v>
      </c>
      <c r="H2289" s="1">
        <v>44574.875694444447</v>
      </c>
      <c r="I2289">
        <v>85264894956</v>
      </c>
      <c r="J2289" t="s">
        <v>19</v>
      </c>
      <c r="K2289" t="s">
        <v>10018</v>
      </c>
      <c r="L2289" t="s">
        <v>10019</v>
      </c>
      <c r="M2289" s="2">
        <v>44782</v>
      </c>
      <c r="N2289" t="s">
        <v>10020</v>
      </c>
      <c r="O2289">
        <v>1611000</v>
      </c>
      <c r="P2289">
        <v>10</v>
      </c>
      <c r="Q2289" t="s">
        <v>10021</v>
      </c>
      <c r="R2289" t="s">
        <v>17</v>
      </c>
      <c r="S2289" s="2">
        <v>44791</v>
      </c>
    </row>
    <row r="2290" spans="1:19" x14ac:dyDescent="0.25">
      <c r="A2290">
        <v>2201094</v>
      </c>
      <c r="B2290">
        <v>3706</v>
      </c>
      <c r="C2290" t="s">
        <v>20</v>
      </c>
      <c r="D2290" t="s">
        <v>319</v>
      </c>
      <c r="E2290" t="s">
        <v>10022</v>
      </c>
      <c r="F2290" t="s">
        <v>10023</v>
      </c>
      <c r="G2290" s="1">
        <v>44574.725694444445</v>
      </c>
      <c r="H2290" s="1">
        <v>44574.725694444445</v>
      </c>
      <c r="I2290">
        <v>8158045793</v>
      </c>
      <c r="J2290" t="s">
        <v>19</v>
      </c>
      <c r="K2290" t="s">
        <v>10024</v>
      </c>
      <c r="L2290" t="s">
        <v>10025</v>
      </c>
      <c r="M2290" s="2">
        <v>44629</v>
      </c>
      <c r="N2290" t="s">
        <v>10026</v>
      </c>
      <c r="O2290">
        <v>9760000</v>
      </c>
      <c r="P2290">
        <v>100</v>
      </c>
      <c r="Q2290" t="s">
        <v>10027</v>
      </c>
      <c r="R2290" t="s">
        <v>17</v>
      </c>
      <c r="S2290" s="2">
        <v>44637</v>
      </c>
    </row>
    <row r="2291" spans="1:19" x14ac:dyDescent="0.25">
      <c r="A2291">
        <v>2201063</v>
      </c>
      <c r="B2291">
        <v>3443</v>
      </c>
      <c r="C2291" t="s">
        <v>20</v>
      </c>
      <c r="D2291" t="s">
        <v>30</v>
      </c>
      <c r="E2291" t="s">
        <v>2599</v>
      </c>
      <c r="F2291" t="s">
        <v>2599</v>
      </c>
      <c r="G2291" s="1">
        <v>44574.636805555558</v>
      </c>
      <c r="H2291" s="1">
        <v>44574.637499999997</v>
      </c>
      <c r="I2291">
        <v>8124206391</v>
      </c>
      <c r="J2291" t="s">
        <v>19</v>
      </c>
      <c r="K2291" t="s">
        <v>2601</v>
      </c>
      <c r="L2291" t="s">
        <v>10028</v>
      </c>
      <c r="M2291" s="2">
        <v>44581</v>
      </c>
      <c r="N2291" t="s">
        <v>10029</v>
      </c>
      <c r="O2291">
        <v>7600000</v>
      </c>
      <c r="P2291">
        <v>100</v>
      </c>
      <c r="Q2291" t="s">
        <v>9579</v>
      </c>
      <c r="R2291" t="s">
        <v>28</v>
      </c>
      <c r="S2291" s="2">
        <v>44592</v>
      </c>
    </row>
    <row r="2292" spans="1:19" x14ac:dyDescent="0.25">
      <c r="A2292">
        <v>2201062</v>
      </c>
      <c r="B2292">
        <v>3603</v>
      </c>
      <c r="C2292" t="s">
        <v>20</v>
      </c>
      <c r="D2292" t="s">
        <v>30</v>
      </c>
      <c r="E2292" t="s">
        <v>2738</v>
      </c>
      <c r="F2292" t="s">
        <v>2738</v>
      </c>
      <c r="G2292" s="1">
        <v>44574.634722222225</v>
      </c>
      <c r="H2292" s="1">
        <v>44574.635416666664</v>
      </c>
      <c r="I2292">
        <v>85746029216</v>
      </c>
      <c r="J2292" t="s">
        <v>19</v>
      </c>
      <c r="K2292" t="s">
        <v>2739</v>
      </c>
      <c r="L2292" t="s">
        <v>10030</v>
      </c>
      <c r="M2292" s="2">
        <v>44630</v>
      </c>
      <c r="N2292" t="s">
        <v>10031</v>
      </c>
      <c r="O2292">
        <v>3650000</v>
      </c>
      <c r="P2292">
        <v>50</v>
      </c>
      <c r="Q2292" t="s">
        <v>10032</v>
      </c>
      <c r="R2292" t="s">
        <v>28</v>
      </c>
      <c r="S2292" s="2">
        <v>44637</v>
      </c>
    </row>
    <row r="2293" spans="1:19" x14ac:dyDescent="0.25">
      <c r="A2293">
        <v>2201064</v>
      </c>
      <c r="B2293">
        <v>3512</v>
      </c>
      <c r="C2293" t="s">
        <v>20</v>
      </c>
      <c r="D2293" t="s">
        <v>43</v>
      </c>
      <c r="E2293" t="s">
        <v>10033</v>
      </c>
      <c r="F2293" t="s">
        <v>10033</v>
      </c>
      <c r="G2293" s="1">
        <v>44574.633333333331</v>
      </c>
      <c r="H2293" s="1">
        <v>44574.633333333331</v>
      </c>
      <c r="I2293">
        <v>82374844928</v>
      </c>
      <c r="J2293" t="s">
        <v>19</v>
      </c>
      <c r="K2293" t="s">
        <v>10034</v>
      </c>
      <c r="L2293" t="s">
        <v>10035</v>
      </c>
      <c r="M2293" s="2">
        <v>44595</v>
      </c>
      <c r="N2293" t="s">
        <v>10036</v>
      </c>
      <c r="O2293">
        <v>1785000</v>
      </c>
      <c r="P2293">
        <v>15</v>
      </c>
      <c r="Q2293" t="s">
        <v>10037</v>
      </c>
      <c r="R2293" t="s">
        <v>28</v>
      </c>
      <c r="S2293" s="2">
        <v>44610</v>
      </c>
    </row>
    <row r="2294" spans="1:19" x14ac:dyDescent="0.25">
      <c r="A2294">
        <v>2201071</v>
      </c>
      <c r="B2294">
        <v>3515</v>
      </c>
      <c r="C2294" t="s">
        <v>20</v>
      </c>
      <c r="D2294" t="s">
        <v>154</v>
      </c>
      <c r="E2294" t="s">
        <v>10038</v>
      </c>
      <c r="F2294" t="s">
        <v>10039</v>
      </c>
      <c r="G2294" s="1">
        <v>44574.600694444445</v>
      </c>
      <c r="H2294" s="1">
        <v>44574.602083333331</v>
      </c>
      <c r="I2294">
        <v>85728076037</v>
      </c>
      <c r="J2294" t="s">
        <v>19</v>
      </c>
      <c r="K2294" t="s">
        <v>10040</v>
      </c>
      <c r="L2294" t="s">
        <v>10041</v>
      </c>
      <c r="M2294" s="2">
        <v>44599</v>
      </c>
      <c r="N2294" t="s">
        <v>10042</v>
      </c>
      <c r="O2294">
        <v>1780000</v>
      </c>
      <c r="P2294">
        <v>10</v>
      </c>
      <c r="Q2294" t="s">
        <v>10043</v>
      </c>
      <c r="R2294" t="s">
        <v>2305</v>
      </c>
      <c r="S2294" s="2">
        <v>44613</v>
      </c>
    </row>
    <row r="2295" spans="1:19" x14ac:dyDescent="0.25">
      <c r="A2295">
        <v>2201061</v>
      </c>
      <c r="B2295">
        <v>3536</v>
      </c>
      <c r="C2295" t="s">
        <v>20</v>
      </c>
      <c r="D2295" t="s">
        <v>165</v>
      </c>
      <c r="E2295" t="s">
        <v>10044</v>
      </c>
      <c r="F2295" t="s">
        <v>10045</v>
      </c>
      <c r="G2295" s="1">
        <v>44574.495833333334</v>
      </c>
      <c r="H2295" s="1">
        <v>44574.49722222222</v>
      </c>
      <c r="I2295">
        <v>82242757123</v>
      </c>
      <c r="J2295" t="s">
        <v>19</v>
      </c>
      <c r="K2295" t="s">
        <v>10046</v>
      </c>
      <c r="L2295" t="s">
        <v>10047</v>
      </c>
      <c r="M2295" s="2">
        <v>44600</v>
      </c>
      <c r="N2295" t="s">
        <v>10048</v>
      </c>
      <c r="O2295">
        <v>8300000</v>
      </c>
      <c r="P2295">
        <v>100</v>
      </c>
      <c r="Q2295" t="s">
        <v>10049</v>
      </c>
      <c r="R2295" t="s">
        <v>17</v>
      </c>
      <c r="S2295" s="2">
        <v>44606</v>
      </c>
    </row>
    <row r="2296" spans="1:19" x14ac:dyDescent="0.25">
      <c r="A2296" t="s">
        <v>19</v>
      </c>
      <c r="B2296">
        <v>3399</v>
      </c>
      <c r="C2296" t="s">
        <v>20</v>
      </c>
      <c r="D2296" t="s">
        <v>35</v>
      </c>
      <c r="E2296" t="s">
        <v>10050</v>
      </c>
      <c r="F2296" t="s">
        <v>10051</v>
      </c>
      <c r="G2296" s="1">
        <v>44574.458333333336</v>
      </c>
      <c r="H2296" s="1">
        <v>44574.458333333336</v>
      </c>
      <c r="I2296">
        <v>81806443536</v>
      </c>
      <c r="J2296" t="s">
        <v>19</v>
      </c>
      <c r="K2296" t="s">
        <v>10052</v>
      </c>
      <c r="L2296" t="s">
        <v>10053</v>
      </c>
      <c r="M2296" s="2">
        <v>44574</v>
      </c>
      <c r="N2296" t="s">
        <v>19</v>
      </c>
      <c r="O2296">
        <v>3910400</v>
      </c>
      <c r="P2296">
        <v>26</v>
      </c>
      <c r="Q2296" t="s">
        <v>10054</v>
      </c>
      <c r="R2296" t="s">
        <v>28</v>
      </c>
      <c r="S2296" s="2">
        <v>44593</v>
      </c>
    </row>
    <row r="2297" spans="1:19" x14ac:dyDescent="0.25">
      <c r="A2297" t="s">
        <v>19</v>
      </c>
      <c r="B2297">
        <v>3397</v>
      </c>
      <c r="C2297" t="s">
        <v>20</v>
      </c>
      <c r="D2297" t="s">
        <v>143</v>
      </c>
      <c r="E2297" t="s">
        <v>10055</v>
      </c>
      <c r="F2297" t="s">
        <v>10055</v>
      </c>
      <c r="G2297" s="1">
        <v>44574.427777777775</v>
      </c>
      <c r="H2297" s="1">
        <v>44574.427777777775</v>
      </c>
      <c r="I2297">
        <v>8122077066</v>
      </c>
      <c r="J2297" t="s">
        <v>19</v>
      </c>
      <c r="K2297" t="s">
        <v>10056</v>
      </c>
      <c r="L2297" t="s">
        <v>10057</v>
      </c>
      <c r="M2297" s="2">
        <v>44574</v>
      </c>
      <c r="N2297" t="s">
        <v>19</v>
      </c>
      <c r="O2297">
        <v>3464000</v>
      </c>
      <c r="P2297">
        <v>10</v>
      </c>
      <c r="Q2297" t="s">
        <v>10058</v>
      </c>
      <c r="R2297" t="s">
        <v>17</v>
      </c>
      <c r="S2297" s="2">
        <v>44581</v>
      </c>
    </row>
    <row r="2298" spans="1:19" x14ac:dyDescent="0.25">
      <c r="A2298">
        <v>2201058</v>
      </c>
      <c r="B2298">
        <v>3580</v>
      </c>
      <c r="C2298" t="s">
        <v>20</v>
      </c>
      <c r="D2298" t="s">
        <v>65</v>
      </c>
      <c r="E2298" t="s">
        <v>10059</v>
      </c>
      <c r="F2298" t="s">
        <v>10059</v>
      </c>
      <c r="G2298" s="1">
        <v>44573.875694444447</v>
      </c>
      <c r="H2298" s="1">
        <v>44573.876388888886</v>
      </c>
      <c r="I2298">
        <v>81246394230</v>
      </c>
      <c r="J2298" t="s">
        <v>19</v>
      </c>
      <c r="K2298" t="s">
        <v>10060</v>
      </c>
      <c r="L2298" t="s">
        <v>10061</v>
      </c>
      <c r="M2298" s="2">
        <v>44608</v>
      </c>
      <c r="N2298" t="s">
        <v>10062</v>
      </c>
      <c r="O2298">
        <v>1935000</v>
      </c>
      <c r="P2298">
        <v>25</v>
      </c>
      <c r="Q2298" t="s">
        <v>10063</v>
      </c>
      <c r="R2298" t="s">
        <v>17</v>
      </c>
      <c r="S2298" s="2">
        <v>25569</v>
      </c>
    </row>
    <row r="2299" spans="1:19" x14ac:dyDescent="0.25">
      <c r="A2299">
        <v>2201059</v>
      </c>
      <c r="B2299">
        <v>3528</v>
      </c>
      <c r="C2299" t="s">
        <v>20</v>
      </c>
      <c r="D2299" t="s">
        <v>65</v>
      </c>
      <c r="E2299" t="s">
        <v>10064</v>
      </c>
      <c r="F2299" t="s">
        <v>10064</v>
      </c>
      <c r="G2299" s="1">
        <v>44573.861111111109</v>
      </c>
      <c r="H2299" s="1">
        <v>44573.861805555556</v>
      </c>
      <c r="I2299">
        <v>81348987310</v>
      </c>
      <c r="J2299" t="s">
        <v>19</v>
      </c>
      <c r="K2299" t="s">
        <v>10065</v>
      </c>
      <c r="L2299" t="s">
        <v>10066</v>
      </c>
      <c r="M2299" s="2">
        <v>44599</v>
      </c>
      <c r="N2299" t="s">
        <v>10067</v>
      </c>
      <c r="O2299">
        <v>12840000</v>
      </c>
      <c r="P2299">
        <v>75</v>
      </c>
      <c r="Q2299" t="s">
        <v>10068</v>
      </c>
      <c r="R2299" t="s">
        <v>28</v>
      </c>
      <c r="S2299" s="2">
        <v>25569</v>
      </c>
    </row>
    <row r="2300" spans="1:19" x14ac:dyDescent="0.25">
      <c r="A2300">
        <v>2201082</v>
      </c>
      <c r="B2300">
        <v>3952</v>
      </c>
      <c r="C2300" t="s">
        <v>20</v>
      </c>
      <c r="D2300" t="s">
        <v>319</v>
      </c>
      <c r="E2300" t="s">
        <v>3177</v>
      </c>
      <c r="F2300" t="s">
        <v>10069</v>
      </c>
      <c r="G2300" s="1">
        <v>44573.744444444441</v>
      </c>
      <c r="H2300" s="1">
        <v>44573.746527777781</v>
      </c>
      <c r="I2300">
        <v>81321413626</v>
      </c>
      <c r="J2300" t="s">
        <v>19</v>
      </c>
      <c r="K2300" t="s">
        <v>3179</v>
      </c>
      <c r="L2300" t="s">
        <v>10070</v>
      </c>
      <c r="M2300" s="2">
        <v>44676</v>
      </c>
      <c r="N2300" t="s">
        <v>10071</v>
      </c>
      <c r="O2300">
        <v>3285000</v>
      </c>
      <c r="P2300">
        <v>25</v>
      </c>
      <c r="Q2300" t="s">
        <v>3182</v>
      </c>
      <c r="R2300" t="s">
        <v>28</v>
      </c>
      <c r="S2300" s="2">
        <v>44690</v>
      </c>
    </row>
    <row r="2301" spans="1:19" x14ac:dyDescent="0.25">
      <c r="A2301">
        <v>2201081</v>
      </c>
      <c r="B2301">
        <v>3950</v>
      </c>
      <c r="C2301" t="s">
        <v>20</v>
      </c>
      <c r="D2301" t="s">
        <v>319</v>
      </c>
      <c r="E2301" t="s">
        <v>3177</v>
      </c>
      <c r="F2301" t="s">
        <v>10072</v>
      </c>
      <c r="G2301" s="1">
        <v>44573.744444444441</v>
      </c>
      <c r="H2301" s="1">
        <v>44573.745833333334</v>
      </c>
      <c r="I2301">
        <v>81321413626</v>
      </c>
      <c r="J2301" t="s">
        <v>19</v>
      </c>
      <c r="K2301" t="s">
        <v>3179</v>
      </c>
      <c r="L2301" t="s">
        <v>10073</v>
      </c>
      <c r="M2301" s="2">
        <v>44678</v>
      </c>
      <c r="N2301" t="s">
        <v>10074</v>
      </c>
      <c r="O2301">
        <v>2610000</v>
      </c>
      <c r="P2301">
        <v>25</v>
      </c>
      <c r="Q2301" t="s">
        <v>3182</v>
      </c>
      <c r="R2301" t="s">
        <v>28</v>
      </c>
      <c r="S2301" s="2">
        <v>44691</v>
      </c>
    </row>
    <row r="2302" spans="1:19" x14ac:dyDescent="0.25">
      <c r="A2302">
        <v>2201079</v>
      </c>
      <c r="B2302">
        <v>3940</v>
      </c>
      <c r="C2302" t="s">
        <v>20</v>
      </c>
      <c r="D2302" t="s">
        <v>319</v>
      </c>
      <c r="E2302" t="s">
        <v>3177</v>
      </c>
      <c r="F2302" t="s">
        <v>10075</v>
      </c>
      <c r="G2302" s="1">
        <v>44573.743055555555</v>
      </c>
      <c r="H2302" s="1">
        <v>44573.743750000001</v>
      </c>
      <c r="I2302">
        <v>81321413626</v>
      </c>
      <c r="J2302" t="s">
        <v>19</v>
      </c>
      <c r="K2302" t="s">
        <v>3179</v>
      </c>
      <c r="L2302" t="s">
        <v>10076</v>
      </c>
      <c r="M2302" s="2">
        <v>44676</v>
      </c>
      <c r="N2302" t="s">
        <v>10077</v>
      </c>
      <c r="O2302">
        <v>3015000</v>
      </c>
      <c r="P2302">
        <v>25</v>
      </c>
      <c r="Q2302" t="s">
        <v>3182</v>
      </c>
      <c r="R2302" t="s">
        <v>28</v>
      </c>
      <c r="S2302" s="2">
        <v>44690</v>
      </c>
    </row>
    <row r="2303" spans="1:19" x14ac:dyDescent="0.25">
      <c r="A2303">
        <v>2201093</v>
      </c>
      <c r="B2303">
        <v>3852</v>
      </c>
      <c r="C2303" t="s">
        <v>20</v>
      </c>
      <c r="D2303" t="s">
        <v>319</v>
      </c>
      <c r="E2303" t="s">
        <v>10078</v>
      </c>
      <c r="F2303" t="s">
        <v>10079</v>
      </c>
      <c r="G2303" s="1">
        <v>44573.741666666669</v>
      </c>
      <c r="H2303" s="1">
        <v>44573.742361111108</v>
      </c>
      <c r="I2303">
        <v>8127523610</v>
      </c>
      <c r="J2303" t="s">
        <v>19</v>
      </c>
      <c r="K2303" t="s">
        <v>10080</v>
      </c>
      <c r="L2303" t="s">
        <v>10081</v>
      </c>
      <c r="M2303" s="2">
        <v>44655</v>
      </c>
      <c r="N2303" t="s">
        <v>10082</v>
      </c>
      <c r="O2303">
        <v>3847500</v>
      </c>
      <c r="P2303">
        <v>25</v>
      </c>
      <c r="Q2303" t="s">
        <v>10083</v>
      </c>
      <c r="R2303" t="s">
        <v>28</v>
      </c>
      <c r="S2303" s="2">
        <v>44666</v>
      </c>
    </row>
    <row r="2304" spans="1:19" x14ac:dyDescent="0.25">
      <c r="A2304">
        <v>2201057</v>
      </c>
      <c r="B2304">
        <v>3519</v>
      </c>
      <c r="C2304" t="s">
        <v>20</v>
      </c>
      <c r="D2304" t="s">
        <v>43</v>
      </c>
      <c r="E2304" t="s">
        <v>10084</v>
      </c>
      <c r="F2304" t="s">
        <v>10085</v>
      </c>
      <c r="G2304" s="1">
        <v>44573.678472222222</v>
      </c>
      <c r="H2304" s="1">
        <v>44573.678472222222</v>
      </c>
      <c r="I2304">
        <v>85250986419</v>
      </c>
      <c r="J2304" t="s">
        <v>19</v>
      </c>
      <c r="K2304" t="s">
        <v>10086</v>
      </c>
      <c r="L2304" t="s">
        <v>10087</v>
      </c>
      <c r="M2304" s="2">
        <v>44599</v>
      </c>
      <c r="N2304" t="s">
        <v>10088</v>
      </c>
      <c r="O2304">
        <v>5805000</v>
      </c>
      <c r="P2304">
        <v>25</v>
      </c>
      <c r="Q2304" t="s">
        <v>10089</v>
      </c>
      <c r="R2304" t="s">
        <v>19</v>
      </c>
      <c r="S2304" s="2">
        <v>44613</v>
      </c>
    </row>
    <row r="2305" spans="1:19" x14ac:dyDescent="0.25">
      <c r="A2305">
        <v>2201056</v>
      </c>
      <c r="B2305">
        <v>3533</v>
      </c>
      <c r="C2305" t="s">
        <v>20</v>
      </c>
      <c r="D2305" t="s">
        <v>6104</v>
      </c>
      <c r="E2305" t="s">
        <v>3867</v>
      </c>
      <c r="F2305" t="s">
        <v>10090</v>
      </c>
      <c r="G2305" s="1">
        <v>44573.412499999999</v>
      </c>
      <c r="H2305" s="1">
        <v>44573.413194444445</v>
      </c>
      <c r="I2305">
        <v>81374782984</v>
      </c>
      <c r="J2305" t="s">
        <v>19</v>
      </c>
      <c r="K2305" t="s">
        <v>3869</v>
      </c>
      <c r="L2305" t="s">
        <v>10091</v>
      </c>
      <c r="M2305" s="2">
        <v>44600</v>
      </c>
      <c r="N2305" t="s">
        <v>10092</v>
      </c>
      <c r="O2305">
        <v>2490000</v>
      </c>
      <c r="P2305">
        <v>15</v>
      </c>
      <c r="Q2305" t="s">
        <v>10093</v>
      </c>
      <c r="R2305" t="s">
        <v>6108</v>
      </c>
      <c r="S2305" s="2">
        <v>44602</v>
      </c>
    </row>
    <row r="2306" spans="1:19" x14ac:dyDescent="0.25">
      <c r="A2306">
        <v>2201055</v>
      </c>
      <c r="B2306">
        <v>3546</v>
      </c>
      <c r="C2306" t="s">
        <v>20</v>
      </c>
      <c r="D2306" t="s">
        <v>65</v>
      </c>
      <c r="E2306" t="s">
        <v>6716</v>
      </c>
      <c r="F2306" t="s">
        <v>6716</v>
      </c>
      <c r="G2306" s="1">
        <v>44573.334027777775</v>
      </c>
      <c r="H2306" s="1">
        <v>44573.338194444441</v>
      </c>
      <c r="I2306">
        <v>88708178787</v>
      </c>
      <c r="J2306" t="s">
        <v>19</v>
      </c>
      <c r="K2306" t="s">
        <v>6717</v>
      </c>
      <c r="L2306" t="s">
        <v>10094</v>
      </c>
      <c r="M2306" s="2">
        <v>44602</v>
      </c>
      <c r="N2306" t="s">
        <v>10095</v>
      </c>
      <c r="O2306">
        <v>6520000</v>
      </c>
      <c r="P2306">
        <v>50</v>
      </c>
      <c r="Q2306" t="s">
        <v>10096</v>
      </c>
      <c r="R2306" t="s">
        <v>28</v>
      </c>
      <c r="S2306" s="2">
        <v>25569</v>
      </c>
    </row>
    <row r="2307" spans="1:19" x14ac:dyDescent="0.25">
      <c r="A2307">
        <v>2201054</v>
      </c>
      <c r="B2307">
        <v>3689</v>
      </c>
      <c r="C2307" t="s">
        <v>20</v>
      </c>
      <c r="D2307" t="s">
        <v>35</v>
      </c>
      <c r="E2307" t="s">
        <v>10097</v>
      </c>
      <c r="F2307" t="s">
        <v>10098</v>
      </c>
      <c r="G2307" s="1">
        <v>44572.668749999997</v>
      </c>
      <c r="H2307" s="1">
        <v>44572.695138888892</v>
      </c>
      <c r="I2307">
        <v>82341733022</v>
      </c>
      <c r="J2307" t="s">
        <v>19</v>
      </c>
      <c r="K2307" t="s">
        <v>10099</v>
      </c>
      <c r="L2307" t="s">
        <v>10100</v>
      </c>
      <c r="M2307" s="2">
        <v>44627</v>
      </c>
      <c r="N2307" t="s">
        <v>10101</v>
      </c>
      <c r="O2307">
        <v>2000000</v>
      </c>
      <c r="P2307">
        <v>10</v>
      </c>
      <c r="Q2307" t="s">
        <v>10102</v>
      </c>
      <c r="R2307" t="s">
        <v>235</v>
      </c>
      <c r="S2307" s="2">
        <v>44641</v>
      </c>
    </row>
    <row r="2308" spans="1:19" x14ac:dyDescent="0.25">
      <c r="A2308">
        <v>2201053</v>
      </c>
      <c r="B2308">
        <v>3540</v>
      </c>
      <c r="C2308" t="s">
        <v>20</v>
      </c>
      <c r="D2308" t="s">
        <v>103</v>
      </c>
      <c r="E2308" t="s">
        <v>10103</v>
      </c>
      <c r="F2308" t="s">
        <v>10103</v>
      </c>
      <c r="G2308" s="1">
        <v>44572.595138888886</v>
      </c>
      <c r="H2308" s="1">
        <v>44572.595138888886</v>
      </c>
      <c r="I2308">
        <v>83823391090</v>
      </c>
      <c r="J2308" t="s">
        <v>19</v>
      </c>
      <c r="K2308" t="s">
        <v>10104</v>
      </c>
      <c r="L2308" t="s">
        <v>10105</v>
      </c>
      <c r="M2308" s="2">
        <v>44601</v>
      </c>
      <c r="N2308" t="s">
        <v>10106</v>
      </c>
      <c r="O2308">
        <v>6450000</v>
      </c>
      <c r="P2308">
        <v>75</v>
      </c>
      <c r="Q2308" t="s">
        <v>10107</v>
      </c>
      <c r="R2308" t="s">
        <v>17</v>
      </c>
      <c r="S2308" s="2">
        <v>44608</v>
      </c>
    </row>
    <row r="2309" spans="1:19" x14ac:dyDescent="0.25">
      <c r="A2309">
        <v>2201051</v>
      </c>
      <c r="B2309">
        <v>3516</v>
      </c>
      <c r="C2309" t="s">
        <v>20</v>
      </c>
      <c r="D2309" t="s">
        <v>6104</v>
      </c>
      <c r="E2309" t="s">
        <v>3867</v>
      </c>
      <c r="F2309" t="s">
        <v>10108</v>
      </c>
      <c r="G2309" s="1">
        <v>44572.507638888892</v>
      </c>
      <c r="H2309" s="1">
        <v>44572.507638888892</v>
      </c>
      <c r="I2309">
        <v>81374782984</v>
      </c>
      <c r="J2309" t="s">
        <v>19</v>
      </c>
      <c r="K2309" t="s">
        <v>3869</v>
      </c>
      <c r="L2309" t="s">
        <v>10109</v>
      </c>
      <c r="M2309" s="2">
        <v>44597</v>
      </c>
      <c r="N2309" t="s">
        <v>10110</v>
      </c>
      <c r="O2309">
        <v>2484000</v>
      </c>
      <c r="P2309">
        <v>40</v>
      </c>
      <c r="Q2309" t="s">
        <v>10111</v>
      </c>
      <c r="R2309" t="s">
        <v>6108</v>
      </c>
      <c r="S2309" s="2">
        <v>44602</v>
      </c>
    </row>
    <row r="2310" spans="1:19" x14ac:dyDescent="0.25">
      <c r="A2310">
        <v>2201052</v>
      </c>
      <c r="B2310">
        <v>3517</v>
      </c>
      <c r="C2310" t="s">
        <v>20</v>
      </c>
      <c r="D2310" t="s">
        <v>6104</v>
      </c>
      <c r="E2310" t="s">
        <v>3867</v>
      </c>
      <c r="F2310" t="s">
        <v>10112</v>
      </c>
      <c r="G2310" s="1">
        <v>44572.506249999999</v>
      </c>
      <c r="H2310" s="1">
        <v>44572.506944444445</v>
      </c>
      <c r="I2310">
        <v>81374782984</v>
      </c>
      <c r="J2310" t="s">
        <v>19</v>
      </c>
      <c r="K2310" t="s">
        <v>3869</v>
      </c>
      <c r="L2310" t="s">
        <v>10113</v>
      </c>
      <c r="M2310" s="2">
        <v>44597</v>
      </c>
      <c r="N2310" t="s">
        <v>10114</v>
      </c>
      <c r="O2310">
        <v>2497500</v>
      </c>
      <c r="P2310">
        <v>25</v>
      </c>
      <c r="Q2310" t="s">
        <v>10115</v>
      </c>
      <c r="R2310" t="s">
        <v>6108</v>
      </c>
      <c r="S2310" s="2">
        <v>44602</v>
      </c>
    </row>
    <row r="2311" spans="1:19" x14ac:dyDescent="0.25">
      <c r="A2311">
        <v>2201050</v>
      </c>
      <c r="B2311">
        <v>4313</v>
      </c>
      <c r="C2311" t="s">
        <v>20</v>
      </c>
      <c r="D2311" t="s">
        <v>21</v>
      </c>
      <c r="E2311" t="s">
        <v>10116</v>
      </c>
      <c r="F2311" t="s">
        <v>10117</v>
      </c>
      <c r="G2311" s="1">
        <v>44572.493750000001</v>
      </c>
      <c r="H2311" s="1">
        <v>44572.494444444441</v>
      </c>
      <c r="I2311">
        <v>85353214008</v>
      </c>
      <c r="J2311" t="s">
        <v>19</v>
      </c>
      <c r="K2311" t="s">
        <v>10118</v>
      </c>
      <c r="L2311" t="s">
        <v>10119</v>
      </c>
      <c r="M2311" s="2">
        <v>44754</v>
      </c>
      <c r="N2311" t="s">
        <v>10120</v>
      </c>
      <c r="O2311">
        <v>2497500</v>
      </c>
      <c r="P2311">
        <v>25</v>
      </c>
      <c r="Q2311" t="s">
        <v>10121</v>
      </c>
      <c r="R2311" t="s">
        <v>28</v>
      </c>
      <c r="S2311" s="2">
        <v>44762</v>
      </c>
    </row>
    <row r="2312" spans="1:19" x14ac:dyDescent="0.25">
      <c r="A2312" t="s">
        <v>19</v>
      </c>
      <c r="B2312">
        <v>3387</v>
      </c>
      <c r="C2312" t="s">
        <v>29</v>
      </c>
      <c r="D2312" t="s">
        <v>165</v>
      </c>
      <c r="E2312" t="s">
        <v>1287</v>
      </c>
      <c r="F2312" t="s">
        <v>1288</v>
      </c>
      <c r="G2312" s="1">
        <v>44572.463888888888</v>
      </c>
      <c r="H2312" s="1">
        <v>44572.463888888888</v>
      </c>
      <c r="I2312">
        <v>85717695157</v>
      </c>
      <c r="J2312" t="s">
        <v>19</v>
      </c>
      <c r="K2312" t="s">
        <v>1289</v>
      </c>
      <c r="L2312" t="s">
        <v>10122</v>
      </c>
      <c r="M2312" s="2">
        <v>44572</v>
      </c>
      <c r="N2312" t="s">
        <v>1291</v>
      </c>
      <c r="O2312">
        <v>2400000</v>
      </c>
      <c r="P2312">
        <v>30</v>
      </c>
      <c r="Q2312" t="s">
        <v>10123</v>
      </c>
      <c r="R2312" t="s">
        <v>17</v>
      </c>
      <c r="S2312" s="2">
        <v>44575</v>
      </c>
    </row>
    <row r="2313" spans="1:19" x14ac:dyDescent="0.25">
      <c r="A2313">
        <v>2201049</v>
      </c>
      <c r="B2313">
        <v>3553</v>
      </c>
      <c r="C2313" t="s">
        <v>20</v>
      </c>
      <c r="D2313" t="s">
        <v>143</v>
      </c>
      <c r="E2313" t="s">
        <v>5435</v>
      </c>
      <c r="F2313" t="s">
        <v>5435</v>
      </c>
      <c r="G2313" s="1">
        <v>44572.443749999999</v>
      </c>
      <c r="H2313" s="1">
        <v>44572.444444444445</v>
      </c>
      <c r="I2313">
        <v>85289678455</v>
      </c>
      <c r="J2313" t="s">
        <v>19</v>
      </c>
      <c r="K2313" t="s">
        <v>5436</v>
      </c>
      <c r="L2313" t="s">
        <v>10124</v>
      </c>
      <c r="M2313" s="2">
        <v>44603</v>
      </c>
      <c r="N2313" t="s">
        <v>10125</v>
      </c>
      <c r="O2313">
        <v>3224925</v>
      </c>
      <c r="P2313">
        <v>25</v>
      </c>
      <c r="Q2313" t="s">
        <v>10126</v>
      </c>
      <c r="R2313" t="s">
        <v>28</v>
      </c>
      <c r="S2313" s="2">
        <v>44609</v>
      </c>
    </row>
    <row r="2314" spans="1:19" x14ac:dyDescent="0.25">
      <c r="A2314">
        <v>2201047</v>
      </c>
      <c r="B2314">
        <v>4666</v>
      </c>
      <c r="C2314" t="s">
        <v>110</v>
      </c>
      <c r="D2314" t="s">
        <v>65</v>
      </c>
      <c r="E2314" t="s">
        <v>198</v>
      </c>
      <c r="F2314" t="s">
        <v>199</v>
      </c>
      <c r="G2314" s="1">
        <v>44572.279166666667</v>
      </c>
      <c r="H2314" s="1">
        <v>44572.290277777778</v>
      </c>
      <c r="I2314">
        <v>82117035817</v>
      </c>
      <c r="J2314" t="s">
        <v>19</v>
      </c>
      <c r="K2314" t="s">
        <v>200</v>
      </c>
      <c r="L2314" t="s">
        <v>10127</v>
      </c>
      <c r="M2314" s="2">
        <v>44816</v>
      </c>
      <c r="N2314" t="s">
        <v>10128</v>
      </c>
      <c r="O2314">
        <v>1912500</v>
      </c>
      <c r="P2314">
        <v>25</v>
      </c>
      <c r="Q2314" t="s">
        <v>4514</v>
      </c>
      <c r="R2314" t="s">
        <v>17</v>
      </c>
      <c r="S2314" s="2">
        <v>44837</v>
      </c>
    </row>
    <row r="2315" spans="1:19" x14ac:dyDescent="0.25">
      <c r="A2315">
        <v>2201046</v>
      </c>
      <c r="B2315">
        <v>3680</v>
      </c>
      <c r="C2315" t="s">
        <v>20</v>
      </c>
      <c r="D2315" t="s">
        <v>65</v>
      </c>
      <c r="E2315" t="s">
        <v>198</v>
      </c>
      <c r="F2315" t="s">
        <v>198</v>
      </c>
      <c r="G2315" s="1">
        <v>44572.279166666667</v>
      </c>
      <c r="H2315" s="1">
        <v>44572.279166666667</v>
      </c>
      <c r="I2315">
        <v>82117035817</v>
      </c>
      <c r="J2315" t="s">
        <v>19</v>
      </c>
      <c r="K2315" t="s">
        <v>200</v>
      </c>
      <c r="L2315" t="s">
        <v>10129</v>
      </c>
      <c r="M2315" s="2">
        <v>44622</v>
      </c>
      <c r="N2315" t="s">
        <v>10130</v>
      </c>
      <c r="O2315">
        <v>1690000</v>
      </c>
      <c r="P2315">
        <v>10</v>
      </c>
      <c r="Q2315" t="s">
        <v>9925</v>
      </c>
      <c r="R2315" t="s">
        <v>17</v>
      </c>
      <c r="S2315" s="2">
        <v>25569</v>
      </c>
    </row>
    <row r="2316" spans="1:19" x14ac:dyDescent="0.25">
      <c r="A2316">
        <v>2201045</v>
      </c>
      <c r="B2316">
        <v>4568</v>
      </c>
      <c r="C2316" t="s">
        <v>110</v>
      </c>
      <c r="D2316" t="s">
        <v>65</v>
      </c>
      <c r="E2316" t="s">
        <v>10131</v>
      </c>
      <c r="F2316" t="s">
        <v>10131</v>
      </c>
      <c r="G2316" s="1">
        <v>44572.268750000003</v>
      </c>
      <c r="H2316" s="1">
        <v>44572.269444444442</v>
      </c>
      <c r="I2316">
        <v>8125150072</v>
      </c>
      <c r="J2316" t="s">
        <v>19</v>
      </c>
      <c r="K2316" t="s">
        <v>10132</v>
      </c>
      <c r="L2316" t="s">
        <v>10133</v>
      </c>
      <c r="M2316" s="2">
        <v>44798</v>
      </c>
      <c r="N2316" t="s">
        <v>19</v>
      </c>
      <c r="O2316">
        <v>5136000</v>
      </c>
      <c r="P2316">
        <v>60</v>
      </c>
      <c r="Q2316" t="s">
        <v>10134</v>
      </c>
      <c r="R2316" t="s">
        <v>17</v>
      </c>
      <c r="S2316" s="2">
        <v>44819</v>
      </c>
    </row>
    <row r="2317" spans="1:19" x14ac:dyDescent="0.25">
      <c r="A2317">
        <v>2201044</v>
      </c>
      <c r="B2317">
        <v>3530</v>
      </c>
      <c r="C2317" t="s">
        <v>20</v>
      </c>
      <c r="D2317" t="s">
        <v>6104</v>
      </c>
      <c r="E2317" t="s">
        <v>3867</v>
      </c>
      <c r="F2317" t="s">
        <v>10135</v>
      </c>
      <c r="G2317" s="1">
        <v>44571.647222222222</v>
      </c>
      <c r="H2317" s="1">
        <v>44571.647222222222</v>
      </c>
      <c r="I2317">
        <v>81374782984</v>
      </c>
      <c r="J2317" t="s">
        <v>19</v>
      </c>
      <c r="K2317" t="s">
        <v>3869</v>
      </c>
      <c r="L2317" t="s">
        <v>10136</v>
      </c>
      <c r="M2317" s="2">
        <v>44599</v>
      </c>
      <c r="N2317" t="s">
        <v>10137</v>
      </c>
      <c r="O2317">
        <v>2497500</v>
      </c>
      <c r="P2317">
        <v>25</v>
      </c>
      <c r="Q2317" t="s">
        <v>10138</v>
      </c>
      <c r="R2317" t="s">
        <v>6108</v>
      </c>
      <c r="S2317" s="2">
        <v>44602</v>
      </c>
    </row>
    <row r="2318" spans="1:19" x14ac:dyDescent="0.25">
      <c r="A2318">
        <v>2201090</v>
      </c>
      <c r="B2318">
        <v>3604</v>
      </c>
      <c r="C2318" t="s">
        <v>20</v>
      </c>
      <c r="D2318" t="s">
        <v>319</v>
      </c>
      <c r="E2318" t="s">
        <v>10139</v>
      </c>
      <c r="F2318" t="s">
        <v>10140</v>
      </c>
      <c r="G2318" s="1">
        <v>44571.645138888889</v>
      </c>
      <c r="H2318" s="1">
        <v>44571.645833333336</v>
      </c>
      <c r="I2318">
        <v>82112546919</v>
      </c>
      <c r="J2318" t="s">
        <v>19</v>
      </c>
      <c r="K2318" t="s">
        <v>10141</v>
      </c>
      <c r="L2318" t="s">
        <v>10142</v>
      </c>
      <c r="M2318" s="2">
        <v>44611</v>
      </c>
      <c r="N2318" t="s">
        <v>10143</v>
      </c>
      <c r="O2318">
        <v>5800000</v>
      </c>
      <c r="P2318">
        <v>50</v>
      </c>
      <c r="Q2318" t="s">
        <v>10144</v>
      </c>
      <c r="R2318" t="s">
        <v>28</v>
      </c>
      <c r="S2318" s="2">
        <v>44620</v>
      </c>
    </row>
    <row r="2319" spans="1:19" x14ac:dyDescent="0.25">
      <c r="A2319">
        <v>2201048</v>
      </c>
      <c r="B2319">
        <v>3527</v>
      </c>
      <c r="C2319" t="s">
        <v>20</v>
      </c>
      <c r="D2319" t="s">
        <v>6104</v>
      </c>
      <c r="E2319" t="s">
        <v>3867</v>
      </c>
      <c r="F2319" t="s">
        <v>10145</v>
      </c>
      <c r="G2319" s="1">
        <v>44571.615277777775</v>
      </c>
      <c r="H2319" s="1">
        <v>44571.615972222222</v>
      </c>
      <c r="I2319">
        <v>81374782984</v>
      </c>
      <c r="J2319" t="s">
        <v>19</v>
      </c>
      <c r="K2319" t="s">
        <v>3869</v>
      </c>
      <c r="L2319" t="s">
        <v>10146</v>
      </c>
      <c r="M2319" s="2">
        <v>44599</v>
      </c>
      <c r="N2319" t="s">
        <v>10147</v>
      </c>
      <c r="O2319">
        <v>2490000</v>
      </c>
      <c r="P2319">
        <v>15</v>
      </c>
      <c r="Q2319" t="s">
        <v>10148</v>
      </c>
      <c r="R2319" t="s">
        <v>6108</v>
      </c>
      <c r="S2319" s="2">
        <v>44602</v>
      </c>
    </row>
    <row r="2320" spans="1:19" x14ac:dyDescent="0.25">
      <c r="A2320">
        <v>2201043</v>
      </c>
      <c r="B2320">
        <v>3537</v>
      </c>
      <c r="C2320" t="s">
        <v>20</v>
      </c>
      <c r="D2320" t="s">
        <v>59</v>
      </c>
      <c r="E2320" t="s">
        <v>10149</v>
      </c>
      <c r="F2320" t="s">
        <v>10150</v>
      </c>
      <c r="G2320" s="1">
        <v>44571.494444444441</v>
      </c>
      <c r="H2320" s="1">
        <v>44571.495138888888</v>
      </c>
      <c r="I2320">
        <v>87862200814</v>
      </c>
      <c r="J2320" t="s">
        <v>19</v>
      </c>
      <c r="K2320" t="s">
        <v>10151</v>
      </c>
      <c r="L2320" t="s">
        <v>10152</v>
      </c>
      <c r="M2320" s="2">
        <v>44600</v>
      </c>
      <c r="N2320" t="s">
        <v>19</v>
      </c>
      <c r="O2320">
        <v>7515000</v>
      </c>
      <c r="P2320">
        <v>25</v>
      </c>
      <c r="Q2320" t="s">
        <v>10153</v>
      </c>
      <c r="R2320" t="s">
        <v>17</v>
      </c>
      <c r="S2320" s="2">
        <v>44614</v>
      </c>
    </row>
    <row r="2321" spans="1:19" x14ac:dyDescent="0.25">
      <c r="A2321">
        <v>2201041</v>
      </c>
      <c r="B2321">
        <v>3532</v>
      </c>
      <c r="C2321" t="s">
        <v>20</v>
      </c>
      <c r="D2321" t="s">
        <v>43</v>
      </c>
      <c r="E2321" t="s">
        <v>4434</v>
      </c>
      <c r="F2321" t="s">
        <v>10154</v>
      </c>
      <c r="G2321" s="1">
        <v>44568.59652777778</v>
      </c>
      <c r="H2321" s="1">
        <v>44568.59652777778</v>
      </c>
      <c r="I2321">
        <v>82236719503</v>
      </c>
      <c r="J2321" t="s">
        <v>19</v>
      </c>
      <c r="K2321" t="s">
        <v>4436</v>
      </c>
      <c r="L2321" t="s">
        <v>10155</v>
      </c>
      <c r="M2321" s="2">
        <v>44600</v>
      </c>
      <c r="N2321" t="s">
        <v>10156</v>
      </c>
      <c r="O2321">
        <v>1690000</v>
      </c>
      <c r="P2321">
        <v>10</v>
      </c>
      <c r="Q2321" t="s">
        <v>10157</v>
      </c>
      <c r="R2321" t="s">
        <v>28</v>
      </c>
      <c r="S2321" s="2">
        <v>44614</v>
      </c>
    </row>
    <row r="2322" spans="1:19" x14ac:dyDescent="0.25">
      <c r="A2322">
        <v>2201092</v>
      </c>
      <c r="B2322">
        <v>3779</v>
      </c>
      <c r="C2322" t="s">
        <v>20</v>
      </c>
      <c r="D2322" t="s">
        <v>59</v>
      </c>
      <c r="E2322" t="s">
        <v>10158</v>
      </c>
      <c r="F2322" t="s">
        <v>10159</v>
      </c>
      <c r="G2322" s="1">
        <v>44568.481944444444</v>
      </c>
      <c r="H2322" s="1">
        <v>44568.484027777777</v>
      </c>
      <c r="I2322">
        <v>85656090148</v>
      </c>
      <c r="J2322" t="s">
        <v>19</v>
      </c>
      <c r="K2322" t="s">
        <v>10160</v>
      </c>
      <c r="L2322" t="s">
        <v>10161</v>
      </c>
      <c r="M2322" s="2">
        <v>44639</v>
      </c>
      <c r="N2322" t="s">
        <v>10162</v>
      </c>
      <c r="O2322">
        <v>5880000</v>
      </c>
      <c r="P2322">
        <v>50</v>
      </c>
      <c r="Q2322" t="s">
        <v>10163</v>
      </c>
      <c r="R2322" t="s">
        <v>28</v>
      </c>
      <c r="S2322" s="2">
        <v>44651</v>
      </c>
    </row>
    <row r="2323" spans="1:19" x14ac:dyDescent="0.25">
      <c r="A2323">
        <v>2201060</v>
      </c>
      <c r="B2323">
        <v>3693</v>
      </c>
      <c r="C2323" t="s">
        <v>20</v>
      </c>
      <c r="D2323" t="s">
        <v>21</v>
      </c>
      <c r="E2323" t="s">
        <v>10164</v>
      </c>
      <c r="F2323" t="s">
        <v>10165</v>
      </c>
      <c r="G2323" s="1">
        <v>44568.473611111112</v>
      </c>
      <c r="H2323" s="1">
        <v>44568.473611111112</v>
      </c>
      <c r="I2323">
        <v>82393529410</v>
      </c>
      <c r="J2323" t="s">
        <v>19</v>
      </c>
      <c r="K2323" t="s">
        <v>10166</v>
      </c>
      <c r="L2323" t="s">
        <v>10167</v>
      </c>
      <c r="M2323" s="2">
        <v>44627</v>
      </c>
      <c r="N2323" t="s">
        <v>10168</v>
      </c>
      <c r="O2323">
        <v>9847500</v>
      </c>
      <c r="P2323">
        <v>150</v>
      </c>
      <c r="Q2323" t="s">
        <v>10169</v>
      </c>
      <c r="R2323" t="s">
        <v>17</v>
      </c>
      <c r="S2323" s="2">
        <v>44635</v>
      </c>
    </row>
    <row r="2324" spans="1:19" x14ac:dyDescent="0.25">
      <c r="A2324">
        <v>2201074</v>
      </c>
      <c r="B2324">
        <v>3885</v>
      </c>
      <c r="C2324" t="s">
        <v>20</v>
      </c>
      <c r="D2324" t="s">
        <v>21</v>
      </c>
      <c r="E2324" t="s">
        <v>7005</v>
      </c>
      <c r="F2324" t="s">
        <v>7006</v>
      </c>
      <c r="G2324" s="1">
        <v>44568.460416666669</v>
      </c>
      <c r="H2324" s="1">
        <v>44568.461111111108</v>
      </c>
      <c r="I2324">
        <v>82211844569</v>
      </c>
      <c r="J2324" t="s">
        <v>19</v>
      </c>
      <c r="K2324" t="s">
        <v>7007</v>
      </c>
      <c r="L2324" t="s">
        <v>10170</v>
      </c>
      <c r="M2324" s="2">
        <v>44663</v>
      </c>
      <c r="N2324" t="s">
        <v>10171</v>
      </c>
      <c r="O2324">
        <v>3811500</v>
      </c>
      <c r="P2324">
        <v>35</v>
      </c>
      <c r="Q2324" t="s">
        <v>10172</v>
      </c>
      <c r="R2324" t="s">
        <v>19</v>
      </c>
      <c r="S2324" s="2">
        <v>44673</v>
      </c>
    </row>
    <row r="2325" spans="1:19" x14ac:dyDescent="0.25">
      <c r="A2325">
        <v>2201038</v>
      </c>
      <c r="B2325">
        <v>3663</v>
      </c>
      <c r="C2325" t="s">
        <v>20</v>
      </c>
      <c r="D2325" t="s">
        <v>30</v>
      </c>
      <c r="E2325" t="s">
        <v>10173</v>
      </c>
      <c r="F2325" t="s">
        <v>10173</v>
      </c>
      <c r="G2325" s="1">
        <v>44568.447222222225</v>
      </c>
      <c r="H2325" s="1">
        <v>44568.447222222225</v>
      </c>
      <c r="I2325">
        <v>81327296424</v>
      </c>
      <c r="J2325" t="s">
        <v>19</v>
      </c>
      <c r="K2325" t="s">
        <v>10174</v>
      </c>
      <c r="L2325" t="s">
        <v>10175</v>
      </c>
      <c r="M2325" s="2">
        <v>44616</v>
      </c>
      <c r="N2325" t="s">
        <v>10176</v>
      </c>
      <c r="O2325">
        <v>1510000</v>
      </c>
      <c r="P2325">
        <v>10</v>
      </c>
      <c r="Q2325" t="s">
        <v>10177</v>
      </c>
      <c r="R2325" t="s">
        <v>17</v>
      </c>
      <c r="S2325" s="2">
        <v>44620</v>
      </c>
    </row>
    <row r="2326" spans="1:19" x14ac:dyDescent="0.25">
      <c r="A2326">
        <v>2201040</v>
      </c>
      <c r="B2326">
        <v>3673</v>
      </c>
      <c r="C2326" t="s">
        <v>20</v>
      </c>
      <c r="D2326" t="s">
        <v>30</v>
      </c>
      <c r="E2326" t="s">
        <v>1865</v>
      </c>
      <c r="F2326" t="s">
        <v>1865</v>
      </c>
      <c r="G2326" s="1">
        <v>44568.430555555555</v>
      </c>
      <c r="H2326" s="1">
        <v>44568.430555555555</v>
      </c>
      <c r="I2326">
        <v>85255505419</v>
      </c>
      <c r="J2326" t="s">
        <v>19</v>
      </c>
      <c r="K2326" t="s">
        <v>1866</v>
      </c>
      <c r="L2326" t="s">
        <v>10178</v>
      </c>
      <c r="M2326" s="2">
        <v>44621</v>
      </c>
      <c r="N2326" t="s">
        <v>10179</v>
      </c>
      <c r="O2326">
        <v>1639000</v>
      </c>
      <c r="P2326">
        <v>10</v>
      </c>
      <c r="Q2326" t="s">
        <v>9571</v>
      </c>
      <c r="R2326" t="s">
        <v>17</v>
      </c>
      <c r="S2326" s="2">
        <v>44635</v>
      </c>
    </row>
    <row r="2327" spans="1:19" x14ac:dyDescent="0.25">
      <c r="A2327">
        <v>2201036</v>
      </c>
      <c r="B2327">
        <v>3452</v>
      </c>
      <c r="C2327" t="s">
        <v>20</v>
      </c>
      <c r="D2327" t="s">
        <v>154</v>
      </c>
      <c r="E2327" t="s">
        <v>10180</v>
      </c>
      <c r="F2327" t="s">
        <v>10180</v>
      </c>
      <c r="G2327" s="1">
        <v>44567.634722222225</v>
      </c>
      <c r="H2327" s="1">
        <v>44567.635416666664</v>
      </c>
      <c r="I2327">
        <v>81331363432</v>
      </c>
      <c r="J2327" t="s">
        <v>19</v>
      </c>
      <c r="K2327" t="s">
        <v>10181</v>
      </c>
      <c r="L2327" t="s">
        <v>10182</v>
      </c>
      <c r="M2327" s="2">
        <v>44585</v>
      </c>
      <c r="N2327" t="s">
        <v>10183</v>
      </c>
      <c r="O2327">
        <v>1210000</v>
      </c>
      <c r="P2327">
        <v>10</v>
      </c>
      <c r="Q2327" t="s">
        <v>10184</v>
      </c>
      <c r="R2327" t="s">
        <v>2305</v>
      </c>
      <c r="S2327" s="2">
        <v>44599</v>
      </c>
    </row>
    <row r="2328" spans="1:19" x14ac:dyDescent="0.25">
      <c r="A2328">
        <v>2201034</v>
      </c>
      <c r="B2328">
        <v>3525</v>
      </c>
      <c r="C2328" t="s">
        <v>20</v>
      </c>
      <c r="D2328" t="s">
        <v>2704</v>
      </c>
      <c r="E2328" t="s">
        <v>10185</v>
      </c>
      <c r="F2328" t="s">
        <v>10185</v>
      </c>
      <c r="G2328" s="1">
        <v>44567.588888888888</v>
      </c>
      <c r="H2328" s="1">
        <v>44567.590277777781</v>
      </c>
      <c r="I2328">
        <v>81325462060</v>
      </c>
      <c r="J2328" t="s">
        <v>19</v>
      </c>
      <c r="K2328" t="s">
        <v>10186</v>
      </c>
      <c r="L2328" t="s">
        <v>10187</v>
      </c>
      <c r="M2328" s="2">
        <v>44599</v>
      </c>
      <c r="N2328" t="s">
        <v>10188</v>
      </c>
      <c r="O2328">
        <v>2340000</v>
      </c>
      <c r="P2328">
        <v>25</v>
      </c>
      <c r="Q2328" t="s">
        <v>10189</v>
      </c>
      <c r="R2328" t="s">
        <v>28</v>
      </c>
      <c r="S2328" s="2">
        <v>44613</v>
      </c>
    </row>
    <row r="2329" spans="1:19" x14ac:dyDescent="0.25">
      <c r="A2329" t="s">
        <v>19</v>
      </c>
      <c r="B2329">
        <v>3375</v>
      </c>
      <c r="C2329" t="s">
        <v>20</v>
      </c>
      <c r="D2329" t="s">
        <v>65</v>
      </c>
      <c r="E2329" t="s">
        <v>10190</v>
      </c>
      <c r="F2329" t="s">
        <v>10191</v>
      </c>
      <c r="G2329" s="1">
        <v>44567.508333333331</v>
      </c>
      <c r="H2329" s="1">
        <v>44567.509722222225</v>
      </c>
      <c r="I2329">
        <v>81805018428</v>
      </c>
      <c r="J2329" t="s">
        <v>19</v>
      </c>
      <c r="K2329" t="s">
        <v>10192</v>
      </c>
      <c r="L2329" t="s">
        <v>10193</v>
      </c>
      <c r="M2329" s="2">
        <v>44567</v>
      </c>
      <c r="N2329" t="s">
        <v>10194</v>
      </c>
      <c r="O2329">
        <v>1100000</v>
      </c>
      <c r="P2329">
        <v>1</v>
      </c>
      <c r="Q2329" t="s">
        <v>10195</v>
      </c>
      <c r="R2329" t="s">
        <v>28</v>
      </c>
      <c r="S2329" s="2">
        <v>25569</v>
      </c>
    </row>
    <row r="2330" spans="1:19" x14ac:dyDescent="0.25">
      <c r="A2330">
        <v>2201033</v>
      </c>
      <c r="B2330">
        <v>4228</v>
      </c>
      <c r="C2330" t="s">
        <v>20</v>
      </c>
      <c r="D2330" t="s">
        <v>43</v>
      </c>
      <c r="E2330" t="s">
        <v>10196</v>
      </c>
      <c r="F2330" t="s">
        <v>10197</v>
      </c>
      <c r="G2330" s="1">
        <v>44566.708333333336</v>
      </c>
      <c r="H2330" s="1">
        <v>44566.709027777775</v>
      </c>
      <c r="I2330">
        <v>85263173228</v>
      </c>
      <c r="J2330" t="s">
        <v>19</v>
      </c>
      <c r="K2330" t="s">
        <v>10198</v>
      </c>
      <c r="L2330" t="s">
        <v>10199</v>
      </c>
      <c r="M2330" s="2">
        <v>44737</v>
      </c>
      <c r="N2330" t="s">
        <v>10200</v>
      </c>
      <c r="O2330">
        <v>8160000</v>
      </c>
      <c r="P2330">
        <v>100</v>
      </c>
      <c r="Q2330" t="s">
        <v>10201</v>
      </c>
      <c r="R2330" t="s">
        <v>17</v>
      </c>
      <c r="S2330" s="2">
        <v>44757</v>
      </c>
    </row>
    <row r="2331" spans="1:19" x14ac:dyDescent="0.25">
      <c r="A2331">
        <v>2201031</v>
      </c>
      <c r="B2331">
        <v>3824</v>
      </c>
      <c r="C2331" t="s">
        <v>20</v>
      </c>
      <c r="D2331" t="s">
        <v>43</v>
      </c>
      <c r="E2331" t="s">
        <v>10202</v>
      </c>
      <c r="F2331" t="s">
        <v>10203</v>
      </c>
      <c r="G2331" s="1">
        <v>44566.705555555556</v>
      </c>
      <c r="H2331" s="1">
        <v>44566.707638888889</v>
      </c>
      <c r="I2331">
        <v>8126080789</v>
      </c>
      <c r="J2331" t="s">
        <v>19</v>
      </c>
      <c r="K2331" t="s">
        <v>10204</v>
      </c>
      <c r="L2331" t="s">
        <v>10205</v>
      </c>
      <c r="M2331" s="2">
        <v>44645</v>
      </c>
      <c r="N2331" t="s">
        <v>10206</v>
      </c>
      <c r="O2331">
        <v>2480000</v>
      </c>
      <c r="P2331">
        <v>10</v>
      </c>
      <c r="Q2331" t="s">
        <v>10207</v>
      </c>
      <c r="R2331" t="s">
        <v>28</v>
      </c>
      <c r="S2331" s="2">
        <v>44659</v>
      </c>
    </row>
    <row r="2332" spans="1:19" x14ac:dyDescent="0.25">
      <c r="A2332">
        <v>2201032</v>
      </c>
      <c r="B2332">
        <v>3823</v>
      </c>
      <c r="C2332" t="s">
        <v>20</v>
      </c>
      <c r="D2332" t="s">
        <v>43</v>
      </c>
      <c r="E2332" t="s">
        <v>10202</v>
      </c>
      <c r="F2332" t="s">
        <v>10208</v>
      </c>
      <c r="G2332" s="1">
        <v>44566.704861111109</v>
      </c>
      <c r="H2332" s="1">
        <v>44566.704861111109</v>
      </c>
      <c r="I2332">
        <v>8126080789</v>
      </c>
      <c r="J2332" t="s">
        <v>19</v>
      </c>
      <c r="K2332" t="s">
        <v>10204</v>
      </c>
      <c r="L2332" t="s">
        <v>10209</v>
      </c>
      <c r="M2332" s="2">
        <v>44645</v>
      </c>
      <c r="N2332" t="s">
        <v>10210</v>
      </c>
      <c r="O2332">
        <v>2420000</v>
      </c>
      <c r="P2332">
        <v>10</v>
      </c>
      <c r="Q2332" t="s">
        <v>10207</v>
      </c>
      <c r="R2332" t="s">
        <v>28</v>
      </c>
      <c r="S2332" s="2">
        <v>44659</v>
      </c>
    </row>
    <row r="2333" spans="1:19" x14ac:dyDescent="0.25">
      <c r="A2333" t="s">
        <v>19</v>
      </c>
      <c r="B2333">
        <v>3402</v>
      </c>
      <c r="C2333" t="s">
        <v>29</v>
      </c>
      <c r="D2333" t="s">
        <v>2704</v>
      </c>
      <c r="E2333" t="s">
        <v>10211</v>
      </c>
      <c r="F2333" t="s">
        <v>10212</v>
      </c>
      <c r="G2333" s="1">
        <v>44566.672222222223</v>
      </c>
      <c r="H2333" s="1">
        <v>44566.672222222223</v>
      </c>
      <c r="I2333">
        <v>82120679826</v>
      </c>
      <c r="J2333" t="s">
        <v>19</v>
      </c>
      <c r="K2333" t="s">
        <v>10213</v>
      </c>
      <c r="L2333" t="s">
        <v>10214</v>
      </c>
      <c r="M2333" s="2">
        <v>44574</v>
      </c>
      <c r="N2333" t="s">
        <v>19</v>
      </c>
      <c r="O2333">
        <v>1250000</v>
      </c>
      <c r="P2333">
        <v>50</v>
      </c>
      <c r="Q2333" t="s">
        <v>10215</v>
      </c>
      <c r="R2333" t="s">
        <v>19</v>
      </c>
      <c r="S2333" s="2">
        <v>44588</v>
      </c>
    </row>
    <row r="2334" spans="1:19" x14ac:dyDescent="0.25">
      <c r="A2334">
        <v>2201035</v>
      </c>
      <c r="B2334">
        <v>3503</v>
      </c>
      <c r="C2334" t="s">
        <v>20</v>
      </c>
      <c r="D2334" t="s">
        <v>6104</v>
      </c>
      <c r="E2334" t="s">
        <v>9138</v>
      </c>
      <c r="F2334" t="s">
        <v>10216</v>
      </c>
      <c r="G2334" s="1">
        <v>44566.644444444442</v>
      </c>
      <c r="H2334" s="1">
        <v>44566.645833333336</v>
      </c>
      <c r="I2334">
        <v>81348881023</v>
      </c>
      <c r="J2334" t="s">
        <v>19</v>
      </c>
      <c r="K2334" t="s">
        <v>3552</v>
      </c>
      <c r="L2334" t="s">
        <v>10217</v>
      </c>
      <c r="M2334" s="2">
        <v>44594</v>
      </c>
      <c r="N2334" t="s">
        <v>10218</v>
      </c>
      <c r="O2334">
        <v>2520000</v>
      </c>
      <c r="P2334">
        <v>25</v>
      </c>
      <c r="Q2334" t="s">
        <v>10219</v>
      </c>
      <c r="R2334" t="s">
        <v>6108</v>
      </c>
      <c r="S2334" s="2">
        <v>44609</v>
      </c>
    </row>
    <row r="2335" spans="1:19" x14ac:dyDescent="0.25">
      <c r="A2335">
        <v>2201023</v>
      </c>
      <c r="B2335">
        <v>3506</v>
      </c>
      <c r="C2335" t="s">
        <v>20</v>
      </c>
      <c r="D2335" t="s">
        <v>21</v>
      </c>
      <c r="E2335" t="s">
        <v>22</v>
      </c>
      <c r="F2335" t="s">
        <v>403</v>
      </c>
      <c r="G2335" s="1">
        <v>44566.627083333333</v>
      </c>
      <c r="H2335" s="1">
        <v>44566.628472222219</v>
      </c>
      <c r="I2335">
        <v>81262418806</v>
      </c>
      <c r="J2335" t="s">
        <v>19</v>
      </c>
      <c r="K2335" t="s">
        <v>24</v>
      </c>
      <c r="L2335" t="s">
        <v>10220</v>
      </c>
      <c r="M2335" s="2">
        <v>44595</v>
      </c>
      <c r="N2335" t="s">
        <v>405</v>
      </c>
      <c r="O2335">
        <v>5720000</v>
      </c>
      <c r="P2335">
        <v>50</v>
      </c>
      <c r="Q2335" t="s">
        <v>10221</v>
      </c>
      <c r="R2335" t="s">
        <v>28</v>
      </c>
      <c r="S2335" s="2">
        <v>44616</v>
      </c>
    </row>
    <row r="2336" spans="1:19" x14ac:dyDescent="0.25">
      <c r="A2336">
        <v>2201022</v>
      </c>
      <c r="B2336">
        <v>3596</v>
      </c>
      <c r="C2336" t="s">
        <v>20</v>
      </c>
      <c r="D2336" t="s">
        <v>21</v>
      </c>
      <c r="E2336" t="s">
        <v>10222</v>
      </c>
      <c r="F2336" t="s">
        <v>10223</v>
      </c>
      <c r="G2336" s="1">
        <v>44566.424305555556</v>
      </c>
      <c r="H2336" s="1">
        <v>44566.425000000003</v>
      </c>
      <c r="I2336">
        <v>816287384</v>
      </c>
      <c r="J2336" t="s">
        <v>19</v>
      </c>
      <c r="K2336" t="s">
        <v>10224</v>
      </c>
      <c r="L2336" t="s">
        <v>10225</v>
      </c>
      <c r="M2336" s="2">
        <v>44610</v>
      </c>
      <c r="N2336" t="s">
        <v>10226</v>
      </c>
      <c r="O2336">
        <v>4469250</v>
      </c>
      <c r="P2336">
        <v>101</v>
      </c>
      <c r="Q2336" t="s">
        <v>10227</v>
      </c>
      <c r="R2336" t="s">
        <v>17</v>
      </c>
      <c r="S2336" s="2">
        <v>44622</v>
      </c>
    </row>
    <row r="2337" spans="1:19" x14ac:dyDescent="0.25">
      <c r="A2337">
        <v>2201021</v>
      </c>
      <c r="B2337">
        <v>3679</v>
      </c>
      <c r="C2337" t="s">
        <v>20</v>
      </c>
      <c r="D2337" t="s">
        <v>2704</v>
      </c>
      <c r="E2337" t="s">
        <v>10228</v>
      </c>
      <c r="F2337" t="s">
        <v>10229</v>
      </c>
      <c r="G2337" s="1">
        <v>44565.703472222223</v>
      </c>
      <c r="H2337" s="1">
        <v>44565.70416666667</v>
      </c>
      <c r="I2337">
        <v>81334853428</v>
      </c>
      <c r="J2337" t="s">
        <v>19</v>
      </c>
      <c r="K2337" t="s">
        <v>1115</v>
      </c>
      <c r="L2337" t="s">
        <v>10230</v>
      </c>
      <c r="M2337" s="2">
        <v>44622</v>
      </c>
      <c r="N2337" t="s">
        <v>10231</v>
      </c>
      <c r="O2337">
        <v>2180000</v>
      </c>
      <c r="P2337">
        <v>10</v>
      </c>
      <c r="Q2337" t="s">
        <v>10232</v>
      </c>
      <c r="R2337" t="s">
        <v>28</v>
      </c>
      <c r="S2337" s="2">
        <v>44636</v>
      </c>
    </row>
    <row r="2338" spans="1:19" x14ac:dyDescent="0.25">
      <c r="A2338">
        <v>2201029</v>
      </c>
      <c r="B2338">
        <v>3753</v>
      </c>
      <c r="C2338" t="s">
        <v>20</v>
      </c>
      <c r="D2338" t="s">
        <v>319</v>
      </c>
      <c r="E2338" t="s">
        <v>9067</v>
      </c>
      <c r="F2338" t="s">
        <v>10233</v>
      </c>
      <c r="G2338" s="1">
        <v>44565.601388888892</v>
      </c>
      <c r="H2338" s="1">
        <v>44565.601388888892</v>
      </c>
      <c r="I2338" s="3">
        <v>895000000000</v>
      </c>
      <c r="J2338" t="s">
        <v>19</v>
      </c>
      <c r="K2338" t="s">
        <v>9069</v>
      </c>
      <c r="L2338" t="s">
        <v>10234</v>
      </c>
      <c r="M2338" s="2">
        <v>44634</v>
      </c>
      <c r="N2338" t="s">
        <v>10235</v>
      </c>
      <c r="O2338">
        <v>3160000</v>
      </c>
      <c r="P2338">
        <v>50</v>
      </c>
      <c r="Q2338" t="s">
        <v>9072</v>
      </c>
      <c r="R2338" t="s">
        <v>17</v>
      </c>
      <c r="S2338" s="2">
        <v>44648</v>
      </c>
    </row>
    <row r="2339" spans="1:19" x14ac:dyDescent="0.25">
      <c r="A2339">
        <v>2201028</v>
      </c>
      <c r="B2339">
        <v>3736</v>
      </c>
      <c r="C2339" t="s">
        <v>20</v>
      </c>
      <c r="D2339" t="s">
        <v>319</v>
      </c>
      <c r="E2339" t="s">
        <v>9067</v>
      </c>
      <c r="F2339" t="s">
        <v>10236</v>
      </c>
      <c r="G2339" s="1">
        <v>44565.600694444445</v>
      </c>
      <c r="H2339" s="1">
        <v>44565.600694444445</v>
      </c>
      <c r="I2339" s="3">
        <v>895000000000</v>
      </c>
      <c r="J2339" t="s">
        <v>19</v>
      </c>
      <c r="K2339" t="s">
        <v>9069</v>
      </c>
      <c r="L2339" t="s">
        <v>10237</v>
      </c>
      <c r="M2339" s="2">
        <v>44631</v>
      </c>
      <c r="N2339" t="s">
        <v>10238</v>
      </c>
      <c r="O2339">
        <v>3000000</v>
      </c>
      <c r="P2339">
        <v>50</v>
      </c>
      <c r="Q2339" t="s">
        <v>10239</v>
      </c>
      <c r="R2339" t="s">
        <v>17</v>
      </c>
      <c r="S2339" s="2">
        <v>44641</v>
      </c>
    </row>
    <row r="2340" spans="1:19" x14ac:dyDescent="0.25">
      <c r="A2340">
        <v>2201027</v>
      </c>
      <c r="B2340">
        <v>3723</v>
      </c>
      <c r="C2340" t="s">
        <v>20</v>
      </c>
      <c r="D2340" t="s">
        <v>319</v>
      </c>
      <c r="E2340" t="s">
        <v>9067</v>
      </c>
      <c r="F2340" t="s">
        <v>10233</v>
      </c>
      <c r="G2340" s="1">
        <v>44565.599305555559</v>
      </c>
      <c r="H2340" s="1">
        <v>44565.600694444445</v>
      </c>
      <c r="I2340" s="3">
        <v>895000000000</v>
      </c>
      <c r="J2340" t="s">
        <v>19</v>
      </c>
      <c r="K2340" t="s">
        <v>9069</v>
      </c>
      <c r="L2340" t="s">
        <v>10240</v>
      </c>
      <c r="M2340" s="2">
        <v>44631</v>
      </c>
      <c r="N2340" t="s">
        <v>10241</v>
      </c>
      <c r="O2340">
        <v>2920000</v>
      </c>
      <c r="P2340">
        <v>50</v>
      </c>
      <c r="Q2340" t="s">
        <v>10239</v>
      </c>
      <c r="R2340" t="s">
        <v>17</v>
      </c>
      <c r="S2340" s="2">
        <v>44641</v>
      </c>
    </row>
    <row r="2341" spans="1:19" x14ac:dyDescent="0.25">
      <c r="A2341">
        <v>2201026</v>
      </c>
      <c r="B2341">
        <v>3722</v>
      </c>
      <c r="C2341" t="s">
        <v>20</v>
      </c>
      <c r="D2341" t="s">
        <v>319</v>
      </c>
      <c r="E2341" t="s">
        <v>9067</v>
      </c>
      <c r="F2341" t="s">
        <v>10242</v>
      </c>
      <c r="G2341" s="1">
        <v>44565.598611111112</v>
      </c>
      <c r="H2341" s="1">
        <v>44565.599305555559</v>
      </c>
      <c r="I2341" s="3">
        <v>895000000000</v>
      </c>
      <c r="J2341" t="s">
        <v>19</v>
      </c>
      <c r="K2341" t="s">
        <v>9069</v>
      </c>
      <c r="L2341" t="s">
        <v>10243</v>
      </c>
      <c r="M2341" s="2">
        <v>44630</v>
      </c>
      <c r="N2341" t="s">
        <v>10244</v>
      </c>
      <c r="O2341">
        <v>3840000</v>
      </c>
      <c r="P2341">
        <v>50</v>
      </c>
      <c r="Q2341" t="s">
        <v>10239</v>
      </c>
      <c r="R2341" t="s">
        <v>17</v>
      </c>
      <c r="S2341" s="2">
        <v>44641</v>
      </c>
    </row>
    <row r="2342" spans="1:19" x14ac:dyDescent="0.25">
      <c r="A2342">
        <v>2201019</v>
      </c>
      <c r="B2342">
        <v>3682</v>
      </c>
      <c r="C2342" t="s">
        <v>20</v>
      </c>
      <c r="D2342" t="s">
        <v>43</v>
      </c>
      <c r="E2342" t="s">
        <v>10245</v>
      </c>
      <c r="F2342" t="s">
        <v>10245</v>
      </c>
      <c r="G2342" s="1">
        <v>44565.57708333333</v>
      </c>
      <c r="H2342" s="1">
        <v>44565.577777777777</v>
      </c>
      <c r="I2342">
        <v>8119916555</v>
      </c>
      <c r="J2342" t="s">
        <v>19</v>
      </c>
      <c r="K2342" t="s">
        <v>10246</v>
      </c>
      <c r="L2342" t="s">
        <v>10247</v>
      </c>
      <c r="M2342" s="2">
        <v>44624</v>
      </c>
      <c r="N2342" t="s">
        <v>10248</v>
      </c>
      <c r="O2342">
        <v>5000000</v>
      </c>
      <c r="P2342">
        <v>50</v>
      </c>
      <c r="Q2342" t="s">
        <v>10249</v>
      </c>
      <c r="R2342" t="s">
        <v>77</v>
      </c>
      <c r="S2342" s="2">
        <v>44638</v>
      </c>
    </row>
    <row r="2343" spans="1:19" x14ac:dyDescent="0.25">
      <c r="A2343">
        <v>2201072</v>
      </c>
      <c r="B2343">
        <v>3470</v>
      </c>
      <c r="C2343" t="s">
        <v>20</v>
      </c>
      <c r="D2343" t="s">
        <v>43</v>
      </c>
      <c r="E2343" t="s">
        <v>5603</v>
      </c>
      <c r="F2343" t="s">
        <v>10250</v>
      </c>
      <c r="G2343" s="1">
        <v>44565.571527777778</v>
      </c>
      <c r="H2343" s="1">
        <v>44565.572222222225</v>
      </c>
      <c r="I2343">
        <v>81244186711</v>
      </c>
      <c r="J2343" t="s">
        <v>19</v>
      </c>
      <c r="K2343" t="s">
        <v>5605</v>
      </c>
      <c r="L2343" t="s">
        <v>10251</v>
      </c>
      <c r="M2343" s="2">
        <v>44588</v>
      </c>
      <c r="N2343" t="s">
        <v>10252</v>
      </c>
      <c r="O2343">
        <v>2767500</v>
      </c>
      <c r="P2343">
        <v>25</v>
      </c>
      <c r="Q2343" t="s">
        <v>10253</v>
      </c>
      <c r="R2343" t="s">
        <v>28</v>
      </c>
      <c r="S2343" s="2">
        <v>44602</v>
      </c>
    </row>
    <row r="2344" spans="1:19" x14ac:dyDescent="0.25">
      <c r="A2344">
        <v>2201018</v>
      </c>
      <c r="B2344">
        <v>3552</v>
      </c>
      <c r="C2344" t="s">
        <v>20</v>
      </c>
      <c r="D2344" t="s">
        <v>35</v>
      </c>
      <c r="E2344" t="s">
        <v>7811</v>
      </c>
      <c r="F2344" t="s">
        <v>7811</v>
      </c>
      <c r="G2344" s="1">
        <v>44565.481249999997</v>
      </c>
      <c r="H2344" s="1">
        <v>44565.481944444444</v>
      </c>
      <c r="I2344">
        <v>8113811112</v>
      </c>
      <c r="J2344" t="s">
        <v>19</v>
      </c>
      <c r="K2344" t="s">
        <v>7812</v>
      </c>
      <c r="L2344" t="s">
        <v>10254</v>
      </c>
      <c r="M2344" s="2">
        <v>44603</v>
      </c>
      <c r="N2344" t="s">
        <v>9042</v>
      </c>
      <c r="O2344">
        <v>1579500</v>
      </c>
      <c r="P2344">
        <v>15</v>
      </c>
      <c r="Q2344" t="s">
        <v>7815</v>
      </c>
      <c r="R2344" t="s">
        <v>235</v>
      </c>
      <c r="S2344" s="2">
        <v>44618</v>
      </c>
    </row>
    <row r="2345" spans="1:19" x14ac:dyDescent="0.25">
      <c r="A2345">
        <v>2201002</v>
      </c>
      <c r="B2345">
        <v>3401</v>
      </c>
      <c r="C2345" t="s">
        <v>20</v>
      </c>
      <c r="D2345" t="s">
        <v>65</v>
      </c>
      <c r="E2345" t="s">
        <v>225</v>
      </c>
      <c r="F2345" t="s">
        <v>225</v>
      </c>
      <c r="G2345" s="1">
        <v>44565.006944444445</v>
      </c>
      <c r="H2345" s="1">
        <v>44565.007638888892</v>
      </c>
      <c r="I2345">
        <v>81337868577</v>
      </c>
      <c r="J2345" t="s">
        <v>19</v>
      </c>
      <c r="K2345" t="s">
        <v>226</v>
      </c>
      <c r="L2345" t="s">
        <v>10255</v>
      </c>
      <c r="M2345" s="2">
        <v>44574</v>
      </c>
      <c r="N2345" t="s">
        <v>9603</v>
      </c>
      <c r="O2345">
        <v>2810000</v>
      </c>
      <c r="P2345">
        <v>50</v>
      </c>
      <c r="Q2345" t="s">
        <v>262</v>
      </c>
      <c r="R2345" t="s">
        <v>70</v>
      </c>
      <c r="S2345" s="2">
        <v>25569</v>
      </c>
    </row>
    <row r="2346" spans="1:19" x14ac:dyDescent="0.25">
      <c r="A2346">
        <v>2201003</v>
      </c>
      <c r="B2346">
        <v>3389</v>
      </c>
      <c r="C2346" t="s">
        <v>20</v>
      </c>
      <c r="D2346" t="s">
        <v>65</v>
      </c>
      <c r="E2346" t="s">
        <v>198</v>
      </c>
      <c r="F2346" t="s">
        <v>199</v>
      </c>
      <c r="G2346" s="1">
        <v>44565.004166666666</v>
      </c>
      <c r="H2346" s="1">
        <v>44565.005555555559</v>
      </c>
      <c r="I2346">
        <v>82117035817</v>
      </c>
      <c r="J2346" t="s">
        <v>19</v>
      </c>
      <c r="K2346" t="s">
        <v>200</v>
      </c>
      <c r="L2346" t="s">
        <v>10256</v>
      </c>
      <c r="M2346" s="2">
        <v>44573</v>
      </c>
      <c r="N2346" t="s">
        <v>10257</v>
      </c>
      <c r="O2346">
        <v>1593000</v>
      </c>
      <c r="P2346">
        <v>10</v>
      </c>
      <c r="Q2346" t="s">
        <v>9925</v>
      </c>
      <c r="R2346" t="s">
        <v>17</v>
      </c>
      <c r="S2346" s="2">
        <v>25569</v>
      </c>
    </row>
    <row r="2347" spans="1:19" x14ac:dyDescent="0.25">
      <c r="A2347">
        <v>2201014</v>
      </c>
      <c r="B2347">
        <v>3611</v>
      </c>
      <c r="C2347" t="s">
        <v>20</v>
      </c>
      <c r="D2347" t="s">
        <v>218</v>
      </c>
      <c r="E2347" t="s">
        <v>7058</v>
      </c>
      <c r="F2347" t="s">
        <v>10258</v>
      </c>
      <c r="G2347" s="1">
        <v>44558.692361111112</v>
      </c>
      <c r="H2347" s="1">
        <v>44564.734722222223</v>
      </c>
      <c r="I2347">
        <v>81317506909</v>
      </c>
      <c r="J2347" t="s">
        <v>19</v>
      </c>
      <c r="K2347" t="s">
        <v>7060</v>
      </c>
      <c r="L2347" t="s">
        <v>10259</v>
      </c>
      <c r="M2347" s="2">
        <v>44614</v>
      </c>
      <c r="N2347" t="s">
        <v>10260</v>
      </c>
      <c r="O2347">
        <v>13260000</v>
      </c>
      <c r="P2347">
        <v>300</v>
      </c>
      <c r="Q2347" t="s">
        <v>10261</v>
      </c>
      <c r="R2347" t="s">
        <v>17</v>
      </c>
      <c r="S2347" s="2">
        <v>44614</v>
      </c>
    </row>
    <row r="2348" spans="1:19" x14ac:dyDescent="0.25">
      <c r="A2348">
        <v>2201013</v>
      </c>
      <c r="B2348">
        <v>3394</v>
      </c>
      <c r="C2348" t="s">
        <v>20</v>
      </c>
      <c r="D2348" t="s">
        <v>218</v>
      </c>
      <c r="E2348" t="s">
        <v>219</v>
      </c>
      <c r="F2348" t="s">
        <v>10262</v>
      </c>
      <c r="G2348" s="1">
        <v>44564.489583333336</v>
      </c>
      <c r="H2348" s="1">
        <v>44564.734722222223</v>
      </c>
      <c r="I2348">
        <v>81324918200</v>
      </c>
      <c r="J2348" t="s">
        <v>19</v>
      </c>
      <c r="K2348" t="s">
        <v>221</v>
      </c>
      <c r="L2348" t="s">
        <v>10263</v>
      </c>
      <c r="M2348" s="2">
        <v>44573</v>
      </c>
      <c r="N2348" t="s">
        <v>10264</v>
      </c>
      <c r="O2348">
        <v>2661000</v>
      </c>
      <c r="P2348">
        <v>15</v>
      </c>
      <c r="Q2348" t="s">
        <v>262</v>
      </c>
      <c r="R2348" t="s">
        <v>19</v>
      </c>
      <c r="S2348" s="2">
        <v>44585</v>
      </c>
    </row>
    <row r="2349" spans="1:19" x14ac:dyDescent="0.25">
      <c r="A2349">
        <v>2201024</v>
      </c>
      <c r="B2349">
        <v>3455</v>
      </c>
      <c r="C2349" t="s">
        <v>20</v>
      </c>
      <c r="D2349" t="s">
        <v>218</v>
      </c>
      <c r="E2349" t="s">
        <v>5943</v>
      </c>
      <c r="F2349" t="s">
        <v>5943</v>
      </c>
      <c r="G2349" s="1">
        <v>44564.490972222222</v>
      </c>
      <c r="H2349" s="1">
        <v>44564.734722222223</v>
      </c>
      <c r="I2349">
        <v>87812092017</v>
      </c>
      <c r="J2349" t="s">
        <v>5944</v>
      </c>
      <c r="K2349" t="s">
        <v>5945</v>
      </c>
      <c r="L2349" t="s">
        <v>10265</v>
      </c>
      <c r="M2349" s="2">
        <v>44585</v>
      </c>
      <c r="N2349" t="s">
        <v>5947</v>
      </c>
      <c r="O2349">
        <v>3307500</v>
      </c>
      <c r="P2349">
        <v>25</v>
      </c>
      <c r="Q2349" t="s">
        <v>10266</v>
      </c>
      <c r="R2349" t="s">
        <v>28</v>
      </c>
      <c r="S2349" s="2">
        <v>44592</v>
      </c>
    </row>
    <row r="2350" spans="1:19" x14ac:dyDescent="0.25">
      <c r="A2350">
        <v>2201020</v>
      </c>
      <c r="B2350">
        <v>3692</v>
      </c>
      <c r="C2350" t="s">
        <v>20</v>
      </c>
      <c r="D2350" t="s">
        <v>21</v>
      </c>
      <c r="E2350" t="s">
        <v>10267</v>
      </c>
      <c r="F2350" t="s">
        <v>10268</v>
      </c>
      <c r="G2350" s="1">
        <v>44564.672222222223</v>
      </c>
      <c r="H2350" s="1">
        <v>44564.672222222223</v>
      </c>
      <c r="I2350">
        <v>81269562623</v>
      </c>
      <c r="J2350" t="s">
        <v>19</v>
      </c>
      <c r="K2350" t="s">
        <v>10269</v>
      </c>
      <c r="L2350" t="s">
        <v>10270</v>
      </c>
      <c r="M2350" s="2">
        <v>44627</v>
      </c>
      <c r="N2350" t="s">
        <v>10271</v>
      </c>
      <c r="O2350">
        <v>6211500</v>
      </c>
      <c r="P2350">
        <v>101</v>
      </c>
      <c r="Q2350" t="s">
        <v>10272</v>
      </c>
      <c r="R2350" t="s">
        <v>17</v>
      </c>
      <c r="S2350" s="2">
        <v>44636</v>
      </c>
    </row>
    <row r="2351" spans="1:19" x14ac:dyDescent="0.25">
      <c r="A2351" t="s">
        <v>19</v>
      </c>
      <c r="B2351">
        <v>3341</v>
      </c>
      <c r="C2351" t="s">
        <v>20</v>
      </c>
      <c r="D2351" t="s">
        <v>30</v>
      </c>
      <c r="E2351" t="s">
        <v>10273</v>
      </c>
      <c r="F2351" t="s">
        <v>10273</v>
      </c>
      <c r="G2351" s="1">
        <v>44564.621527777781</v>
      </c>
      <c r="H2351" s="1">
        <v>44564.621527777781</v>
      </c>
      <c r="I2351">
        <v>89688102291</v>
      </c>
      <c r="J2351" t="s">
        <v>19</v>
      </c>
      <c r="K2351" t="s">
        <v>10274</v>
      </c>
      <c r="L2351" t="s">
        <v>10275</v>
      </c>
      <c r="M2351" s="2">
        <v>44564</v>
      </c>
      <c r="N2351" t="s">
        <v>10276</v>
      </c>
      <c r="O2351">
        <v>1100000</v>
      </c>
      <c r="P2351">
        <v>1</v>
      </c>
      <c r="Q2351" t="s">
        <v>10277</v>
      </c>
      <c r="R2351" t="s">
        <v>17</v>
      </c>
      <c r="S2351" s="2">
        <v>44564</v>
      </c>
    </row>
    <row r="2352" spans="1:19" x14ac:dyDescent="0.25">
      <c r="A2352">
        <v>2201030</v>
      </c>
      <c r="B2352">
        <v>3683</v>
      </c>
      <c r="C2352" t="s">
        <v>20</v>
      </c>
      <c r="D2352" t="s">
        <v>21</v>
      </c>
      <c r="E2352" t="s">
        <v>10278</v>
      </c>
      <c r="F2352" t="s">
        <v>10279</v>
      </c>
      <c r="G2352" s="1">
        <v>44564.459722222222</v>
      </c>
      <c r="H2352" s="1">
        <v>44564.459722222222</v>
      </c>
      <c r="I2352">
        <v>81363465262</v>
      </c>
      <c r="J2352" t="s">
        <v>19</v>
      </c>
      <c r="K2352" t="s">
        <v>10280</v>
      </c>
      <c r="L2352" t="s">
        <v>10281</v>
      </c>
      <c r="M2352" s="2">
        <v>44624</v>
      </c>
      <c r="N2352" t="s">
        <v>10282</v>
      </c>
      <c r="O2352">
        <v>1810000</v>
      </c>
      <c r="P2352">
        <v>10</v>
      </c>
      <c r="Q2352" t="s">
        <v>10283</v>
      </c>
      <c r="R2352" t="s">
        <v>17</v>
      </c>
      <c r="S2352" s="2">
        <v>44634</v>
      </c>
    </row>
    <row r="2353" spans="1:19" x14ac:dyDescent="0.25">
      <c r="A2353">
        <v>2201108</v>
      </c>
      <c r="B2353">
        <v>3600</v>
      </c>
      <c r="C2353" t="s">
        <v>20</v>
      </c>
      <c r="D2353" t="s">
        <v>43</v>
      </c>
      <c r="E2353" t="s">
        <v>10284</v>
      </c>
      <c r="F2353" t="s">
        <v>10285</v>
      </c>
      <c r="G2353" s="1">
        <v>44564.43472222222</v>
      </c>
      <c r="H2353" s="1">
        <v>44564.435416666667</v>
      </c>
      <c r="I2353">
        <v>89635025100</v>
      </c>
      <c r="J2353" t="s">
        <v>19</v>
      </c>
      <c r="K2353" t="s">
        <v>10286</v>
      </c>
      <c r="L2353" t="s">
        <v>10287</v>
      </c>
      <c r="M2353" s="2">
        <v>44610</v>
      </c>
      <c r="N2353" t="s">
        <v>10288</v>
      </c>
      <c r="O2353">
        <v>2325000</v>
      </c>
      <c r="P2353">
        <v>15</v>
      </c>
      <c r="Q2353" t="s">
        <v>10289</v>
      </c>
      <c r="R2353" t="s">
        <v>17</v>
      </c>
      <c r="S2353" s="2">
        <v>44620</v>
      </c>
    </row>
    <row r="2354" spans="1:19" x14ac:dyDescent="0.25">
      <c r="A2354">
        <v>2201099</v>
      </c>
      <c r="B2354">
        <v>3602</v>
      </c>
      <c r="C2354" t="s">
        <v>20</v>
      </c>
      <c r="D2354" t="s">
        <v>43</v>
      </c>
      <c r="E2354" t="s">
        <v>10290</v>
      </c>
      <c r="F2354" t="s">
        <v>10291</v>
      </c>
      <c r="G2354" s="1">
        <v>44564.428472222222</v>
      </c>
      <c r="H2354" s="1">
        <v>44564.428472222222</v>
      </c>
      <c r="I2354" s="3">
        <v>6280000000000</v>
      </c>
      <c r="J2354" t="s">
        <v>19</v>
      </c>
      <c r="K2354" t="s">
        <v>10292</v>
      </c>
      <c r="L2354" t="s">
        <v>10293</v>
      </c>
      <c r="M2354" s="2">
        <v>44628</v>
      </c>
      <c r="N2354" t="s">
        <v>10294</v>
      </c>
      <c r="O2354">
        <v>2511000</v>
      </c>
      <c r="P2354">
        <v>30</v>
      </c>
      <c r="Q2354" t="s">
        <v>10295</v>
      </c>
      <c r="R2354" t="s">
        <v>17</v>
      </c>
      <c r="S2354" s="2">
        <v>44631</v>
      </c>
    </row>
    <row r="2355" spans="1:19" x14ac:dyDescent="0.25">
      <c r="A2355">
        <v>2201010</v>
      </c>
      <c r="B2355">
        <v>3508</v>
      </c>
      <c r="C2355" t="s">
        <v>20</v>
      </c>
      <c r="D2355" t="s">
        <v>43</v>
      </c>
      <c r="E2355" t="s">
        <v>10296</v>
      </c>
      <c r="F2355" t="s">
        <v>10297</v>
      </c>
      <c r="G2355" s="1">
        <v>44564.369444444441</v>
      </c>
      <c r="H2355" s="1">
        <v>44564.370138888888</v>
      </c>
      <c r="I2355">
        <v>8122696446</v>
      </c>
      <c r="J2355" t="s">
        <v>19</v>
      </c>
      <c r="K2355" t="s">
        <v>10298</v>
      </c>
      <c r="L2355" t="s">
        <v>10299</v>
      </c>
      <c r="M2355" s="2">
        <v>44595</v>
      </c>
      <c r="N2355" t="s">
        <v>10300</v>
      </c>
      <c r="O2355">
        <v>3720000</v>
      </c>
      <c r="P2355">
        <v>50</v>
      </c>
      <c r="Q2355" t="s">
        <v>10301</v>
      </c>
      <c r="R2355" t="s">
        <v>17</v>
      </c>
      <c r="S2355" s="2">
        <v>44609</v>
      </c>
    </row>
    <row r="2356" spans="1:19" x14ac:dyDescent="0.25">
      <c r="A2356">
        <v>2201011</v>
      </c>
      <c r="B2356">
        <v>3488</v>
      </c>
      <c r="C2356" t="s">
        <v>20</v>
      </c>
      <c r="D2356" t="s">
        <v>43</v>
      </c>
      <c r="E2356" t="s">
        <v>9654</v>
      </c>
      <c r="F2356" t="s">
        <v>10302</v>
      </c>
      <c r="G2356" s="1">
        <v>44564.361805555556</v>
      </c>
      <c r="H2356" s="1">
        <v>44564.361805555556</v>
      </c>
      <c r="I2356">
        <v>81360889491</v>
      </c>
      <c r="J2356" t="s">
        <v>19</v>
      </c>
      <c r="K2356" t="s">
        <v>9656</v>
      </c>
      <c r="L2356" t="s">
        <v>10303</v>
      </c>
      <c r="M2356" s="2">
        <v>44592</v>
      </c>
      <c r="N2356" t="s">
        <v>10304</v>
      </c>
      <c r="O2356">
        <v>28080000</v>
      </c>
      <c r="P2356">
        <v>300</v>
      </c>
      <c r="Q2356" t="s">
        <v>10305</v>
      </c>
      <c r="R2356" t="s">
        <v>17</v>
      </c>
      <c r="S2356" s="2">
        <v>44578</v>
      </c>
    </row>
    <row r="2357" spans="1:19" x14ac:dyDescent="0.25">
      <c r="A2357" t="s">
        <v>19</v>
      </c>
      <c r="B2357">
        <v>3332</v>
      </c>
      <c r="C2357" t="s">
        <v>20</v>
      </c>
      <c r="D2357" t="s">
        <v>30</v>
      </c>
      <c r="E2357" t="s">
        <v>10306</v>
      </c>
      <c r="F2357" t="s">
        <v>10306</v>
      </c>
      <c r="G2357" s="1">
        <v>44561.612500000003</v>
      </c>
      <c r="H2357" s="1">
        <v>44561.612500000003</v>
      </c>
      <c r="I2357">
        <v>81328058966</v>
      </c>
      <c r="J2357" t="s">
        <v>19</v>
      </c>
      <c r="K2357" t="s">
        <v>10307</v>
      </c>
      <c r="L2357" t="s">
        <v>10308</v>
      </c>
      <c r="M2357" s="2">
        <v>44564</v>
      </c>
      <c r="N2357" t="s">
        <v>10309</v>
      </c>
      <c r="O2357">
        <v>1920000</v>
      </c>
      <c r="P2357">
        <v>10</v>
      </c>
      <c r="Q2357" t="s">
        <v>10310</v>
      </c>
      <c r="R2357" t="s">
        <v>17</v>
      </c>
      <c r="S2357" s="2">
        <v>44571</v>
      </c>
    </row>
    <row r="2358" spans="1:19" x14ac:dyDescent="0.25">
      <c r="A2358">
        <v>2201017</v>
      </c>
      <c r="B2358">
        <v>3777</v>
      </c>
      <c r="C2358" t="s">
        <v>20</v>
      </c>
      <c r="D2358" t="s">
        <v>319</v>
      </c>
      <c r="E2358" t="s">
        <v>10311</v>
      </c>
      <c r="F2358" t="s">
        <v>10312</v>
      </c>
      <c r="G2358" s="1">
        <v>44561.611805555556</v>
      </c>
      <c r="H2358" s="1">
        <v>44561.612500000003</v>
      </c>
      <c r="I2358">
        <v>81390281706</v>
      </c>
      <c r="J2358" t="s">
        <v>19</v>
      </c>
      <c r="K2358" t="s">
        <v>10313</v>
      </c>
      <c r="L2358" t="s">
        <v>10314</v>
      </c>
      <c r="M2358" s="2">
        <v>44638</v>
      </c>
      <c r="N2358" t="s">
        <v>10315</v>
      </c>
      <c r="O2358">
        <v>6700000</v>
      </c>
      <c r="P2358">
        <v>100</v>
      </c>
      <c r="Q2358" t="s">
        <v>10316</v>
      </c>
      <c r="R2358" t="s">
        <v>77</v>
      </c>
      <c r="S2358" s="2">
        <v>44645</v>
      </c>
    </row>
    <row r="2359" spans="1:19" x14ac:dyDescent="0.25">
      <c r="A2359" t="s">
        <v>19</v>
      </c>
      <c r="B2359">
        <v>3326</v>
      </c>
      <c r="C2359" t="s">
        <v>29</v>
      </c>
      <c r="D2359" t="s">
        <v>43</v>
      </c>
      <c r="E2359" t="s">
        <v>122</v>
      </c>
      <c r="F2359" t="s">
        <v>122</v>
      </c>
      <c r="G2359" s="1">
        <v>44561.411805555559</v>
      </c>
      <c r="H2359" s="1">
        <v>44561.411805555559</v>
      </c>
      <c r="I2359">
        <v>81234680520</v>
      </c>
      <c r="J2359" t="s">
        <v>19</v>
      </c>
      <c r="K2359" t="s">
        <v>123</v>
      </c>
      <c r="L2359" t="s">
        <v>6851</v>
      </c>
      <c r="M2359" s="2">
        <v>44561</v>
      </c>
      <c r="N2359" t="s">
        <v>125</v>
      </c>
      <c r="O2359">
        <v>1440000</v>
      </c>
      <c r="P2359">
        <v>20</v>
      </c>
      <c r="Q2359" t="s">
        <v>10317</v>
      </c>
      <c r="R2359" t="s">
        <v>17</v>
      </c>
      <c r="S2359" s="2">
        <v>44567</v>
      </c>
    </row>
    <row r="2360" spans="1:19" x14ac:dyDescent="0.25">
      <c r="A2360">
        <v>2201107</v>
      </c>
      <c r="B2360">
        <v>3695</v>
      </c>
      <c r="C2360" t="s">
        <v>20</v>
      </c>
      <c r="D2360" t="s">
        <v>218</v>
      </c>
      <c r="E2360" t="s">
        <v>10318</v>
      </c>
      <c r="F2360" t="s">
        <v>10319</v>
      </c>
      <c r="G2360" s="1">
        <v>44559.632638888892</v>
      </c>
      <c r="H2360" s="1">
        <v>44559.632638888892</v>
      </c>
      <c r="I2360">
        <v>8122765776</v>
      </c>
      <c r="J2360" t="s">
        <v>19</v>
      </c>
      <c r="K2360" t="s">
        <v>10320</v>
      </c>
      <c r="L2360" t="s">
        <v>10321</v>
      </c>
      <c r="M2360" s="2">
        <v>44628</v>
      </c>
      <c r="N2360" t="s">
        <v>10322</v>
      </c>
      <c r="O2360">
        <v>2300000</v>
      </c>
      <c r="P2360">
        <v>25</v>
      </c>
      <c r="Q2360" t="s">
        <v>10323</v>
      </c>
      <c r="R2360" t="s">
        <v>28</v>
      </c>
      <c r="S2360" s="2">
        <v>44628</v>
      </c>
    </row>
    <row r="2361" spans="1:19" x14ac:dyDescent="0.25">
      <c r="A2361" t="s">
        <v>19</v>
      </c>
      <c r="B2361">
        <v>3321</v>
      </c>
      <c r="C2361" t="s">
        <v>29</v>
      </c>
      <c r="D2361" t="s">
        <v>30</v>
      </c>
      <c r="E2361" t="s">
        <v>443</v>
      </c>
      <c r="F2361" t="s">
        <v>10324</v>
      </c>
      <c r="G2361" s="1">
        <v>44559.606944444444</v>
      </c>
      <c r="H2361" s="1">
        <v>44559.606944444444</v>
      </c>
      <c r="I2361">
        <v>81226698487</v>
      </c>
      <c r="J2361" t="s">
        <v>19</v>
      </c>
      <c r="K2361" t="s">
        <v>444</v>
      </c>
      <c r="L2361" t="s">
        <v>10325</v>
      </c>
      <c r="M2361" s="2">
        <v>44559</v>
      </c>
      <c r="N2361" t="s">
        <v>10326</v>
      </c>
      <c r="O2361">
        <v>1170000</v>
      </c>
      <c r="P2361">
        <v>15</v>
      </c>
      <c r="Q2361" t="s">
        <v>10327</v>
      </c>
      <c r="R2361" t="s">
        <v>17</v>
      </c>
      <c r="S2361" s="2">
        <v>44561</v>
      </c>
    </row>
    <row r="2362" spans="1:19" x14ac:dyDescent="0.25">
      <c r="A2362">
        <v>9999</v>
      </c>
      <c r="B2362">
        <v>3367</v>
      </c>
      <c r="C2362" t="s">
        <v>29</v>
      </c>
      <c r="D2362" t="s">
        <v>21</v>
      </c>
      <c r="E2362" t="s">
        <v>10328</v>
      </c>
      <c r="F2362" t="s">
        <v>10329</v>
      </c>
      <c r="G2362" s="1">
        <v>44559.500694444447</v>
      </c>
      <c r="H2362" s="1">
        <v>44559.500694444447</v>
      </c>
      <c r="I2362">
        <v>85751345676</v>
      </c>
      <c r="J2362" t="s">
        <v>19</v>
      </c>
      <c r="K2362" t="s">
        <v>10330</v>
      </c>
      <c r="L2362" t="s">
        <v>10331</v>
      </c>
      <c r="M2362" s="2">
        <v>44566</v>
      </c>
      <c r="N2362" t="s">
        <v>10332</v>
      </c>
      <c r="O2362">
        <v>6820000</v>
      </c>
      <c r="P2362">
        <v>110</v>
      </c>
      <c r="Q2362" t="s">
        <v>10333</v>
      </c>
      <c r="R2362" t="s">
        <v>17</v>
      </c>
      <c r="S2362" s="2">
        <v>25569</v>
      </c>
    </row>
    <row r="2363" spans="1:19" x14ac:dyDescent="0.25">
      <c r="A2363">
        <v>2201012</v>
      </c>
      <c r="B2363">
        <v>3754</v>
      </c>
      <c r="C2363" t="s">
        <v>20</v>
      </c>
      <c r="D2363" t="s">
        <v>30</v>
      </c>
      <c r="E2363" t="s">
        <v>10334</v>
      </c>
      <c r="F2363" t="s">
        <v>10334</v>
      </c>
      <c r="G2363" s="1">
        <v>44559.461805555555</v>
      </c>
      <c r="H2363" s="1">
        <v>44559.463194444441</v>
      </c>
      <c r="I2363">
        <v>85647771424</v>
      </c>
      <c r="J2363" t="s">
        <v>19</v>
      </c>
      <c r="K2363" t="s">
        <v>10335</v>
      </c>
      <c r="L2363" t="s">
        <v>10336</v>
      </c>
      <c r="M2363" s="2">
        <v>44635</v>
      </c>
      <c r="N2363" t="s">
        <v>10337</v>
      </c>
      <c r="O2363">
        <v>2040000</v>
      </c>
      <c r="P2363">
        <v>15</v>
      </c>
      <c r="Q2363" t="s">
        <v>10338</v>
      </c>
      <c r="R2363" t="s">
        <v>28</v>
      </c>
      <c r="S2363" s="2">
        <v>44643</v>
      </c>
    </row>
    <row r="2364" spans="1:19" x14ac:dyDescent="0.25">
      <c r="A2364">
        <v>2112155</v>
      </c>
      <c r="B2364">
        <v>3795</v>
      </c>
      <c r="C2364" t="s">
        <v>20</v>
      </c>
      <c r="D2364" t="s">
        <v>30</v>
      </c>
      <c r="E2364" t="s">
        <v>10339</v>
      </c>
      <c r="F2364" t="s">
        <v>10339</v>
      </c>
      <c r="G2364" s="1">
        <v>44559.432638888888</v>
      </c>
      <c r="H2364" s="1">
        <v>44559.458333333336</v>
      </c>
      <c r="I2364">
        <v>85313790900</v>
      </c>
      <c r="J2364" t="s">
        <v>19</v>
      </c>
      <c r="K2364" t="s">
        <v>10340</v>
      </c>
      <c r="L2364" t="s">
        <v>10341</v>
      </c>
      <c r="M2364" s="2">
        <v>44642</v>
      </c>
      <c r="N2364" t="s">
        <v>10342</v>
      </c>
      <c r="O2364">
        <v>2925000</v>
      </c>
      <c r="P2364">
        <v>25</v>
      </c>
      <c r="Q2364" t="s">
        <v>10343</v>
      </c>
      <c r="R2364" t="s">
        <v>28</v>
      </c>
      <c r="S2364" s="2">
        <v>44642</v>
      </c>
    </row>
    <row r="2365" spans="1:19" x14ac:dyDescent="0.25">
      <c r="A2365">
        <v>2112157</v>
      </c>
      <c r="B2365">
        <v>3555</v>
      </c>
      <c r="C2365" t="s">
        <v>20</v>
      </c>
      <c r="D2365" t="s">
        <v>103</v>
      </c>
      <c r="E2365" t="s">
        <v>10344</v>
      </c>
      <c r="F2365" t="s">
        <v>10344</v>
      </c>
      <c r="G2365" s="1">
        <v>44559.450694444444</v>
      </c>
      <c r="H2365" s="1">
        <v>44559.451388888891</v>
      </c>
      <c r="I2365">
        <v>8123484944</v>
      </c>
      <c r="J2365" t="s">
        <v>19</v>
      </c>
      <c r="K2365" t="s">
        <v>10345</v>
      </c>
      <c r="L2365" t="s">
        <v>10346</v>
      </c>
      <c r="M2365" s="2">
        <v>44603</v>
      </c>
      <c r="N2365" t="s">
        <v>10347</v>
      </c>
      <c r="O2365">
        <v>3350000</v>
      </c>
      <c r="P2365">
        <v>25</v>
      </c>
      <c r="Q2365" t="s">
        <v>10348</v>
      </c>
      <c r="R2365" t="s">
        <v>28</v>
      </c>
      <c r="S2365" s="2">
        <v>44609</v>
      </c>
    </row>
    <row r="2366" spans="1:19" x14ac:dyDescent="0.25">
      <c r="A2366">
        <v>2112160</v>
      </c>
      <c r="B2366">
        <v>3416</v>
      </c>
      <c r="C2366" t="s">
        <v>20</v>
      </c>
      <c r="D2366" t="s">
        <v>103</v>
      </c>
      <c r="E2366" t="s">
        <v>10349</v>
      </c>
      <c r="F2366" t="s">
        <v>10349</v>
      </c>
      <c r="G2366" s="1">
        <v>44559.449305555558</v>
      </c>
      <c r="H2366" s="1">
        <v>44559.449305555558</v>
      </c>
      <c r="I2366">
        <v>817445600</v>
      </c>
      <c r="J2366" t="s">
        <v>19</v>
      </c>
      <c r="K2366" t="s">
        <v>8932</v>
      </c>
      <c r="L2366" t="s">
        <v>10350</v>
      </c>
      <c r="M2366" s="2">
        <v>44578</v>
      </c>
      <c r="N2366" t="s">
        <v>10351</v>
      </c>
      <c r="O2366">
        <v>2974500</v>
      </c>
      <c r="P2366">
        <v>25</v>
      </c>
      <c r="Q2366" t="s">
        <v>10352</v>
      </c>
      <c r="R2366" t="s">
        <v>28</v>
      </c>
      <c r="S2366" s="2">
        <v>44586</v>
      </c>
    </row>
    <row r="2367" spans="1:19" x14ac:dyDescent="0.25">
      <c r="A2367">
        <v>2112126</v>
      </c>
      <c r="B2367">
        <v>3381</v>
      </c>
      <c r="C2367" t="s">
        <v>20</v>
      </c>
      <c r="D2367" t="s">
        <v>30</v>
      </c>
      <c r="E2367" t="s">
        <v>10353</v>
      </c>
      <c r="F2367" t="s">
        <v>10353</v>
      </c>
      <c r="G2367" s="1">
        <v>44559.433333333334</v>
      </c>
      <c r="H2367" s="1">
        <v>44559.433333333334</v>
      </c>
      <c r="I2367">
        <v>85265762555</v>
      </c>
      <c r="J2367" t="s">
        <v>19</v>
      </c>
      <c r="K2367" t="s">
        <v>10354</v>
      </c>
      <c r="L2367" t="s">
        <v>10355</v>
      </c>
      <c r="M2367" s="2">
        <v>44568</v>
      </c>
      <c r="N2367" t="s">
        <v>10356</v>
      </c>
      <c r="O2367">
        <v>1590003</v>
      </c>
      <c r="P2367">
        <v>10</v>
      </c>
      <c r="Q2367" t="s">
        <v>10357</v>
      </c>
      <c r="R2367" t="s">
        <v>17</v>
      </c>
      <c r="S2367" s="2">
        <v>44572</v>
      </c>
    </row>
    <row r="2368" spans="1:19" x14ac:dyDescent="0.25">
      <c r="A2368">
        <v>2112156</v>
      </c>
      <c r="B2368">
        <v>3468</v>
      </c>
      <c r="C2368" t="s">
        <v>20</v>
      </c>
      <c r="D2368" t="s">
        <v>30</v>
      </c>
      <c r="E2368" t="s">
        <v>10358</v>
      </c>
      <c r="F2368" t="s">
        <v>10359</v>
      </c>
      <c r="G2368" s="1">
        <v>44559.380555555559</v>
      </c>
      <c r="H2368" s="1">
        <v>44559.381249999999</v>
      </c>
      <c r="I2368">
        <v>8124692306</v>
      </c>
      <c r="J2368" t="s">
        <v>19</v>
      </c>
      <c r="K2368" t="s">
        <v>10360</v>
      </c>
      <c r="L2368" t="s">
        <v>10361</v>
      </c>
      <c r="M2368" s="2">
        <v>44588</v>
      </c>
      <c r="N2368" t="s">
        <v>10362</v>
      </c>
      <c r="O2368">
        <v>3800000</v>
      </c>
      <c r="P2368">
        <v>50</v>
      </c>
      <c r="Q2368" t="s">
        <v>10363</v>
      </c>
      <c r="R2368" t="s">
        <v>28</v>
      </c>
      <c r="S2368" s="2">
        <v>44600</v>
      </c>
    </row>
    <row r="2369" spans="1:19" x14ac:dyDescent="0.25">
      <c r="A2369">
        <v>2112124</v>
      </c>
      <c r="B2369">
        <v>3450</v>
      </c>
      <c r="C2369" t="s">
        <v>20</v>
      </c>
      <c r="D2369" t="s">
        <v>30</v>
      </c>
      <c r="E2369" t="s">
        <v>10364</v>
      </c>
      <c r="F2369" t="s">
        <v>10364</v>
      </c>
      <c r="G2369" s="1">
        <v>44559.369444444441</v>
      </c>
      <c r="H2369" s="1">
        <v>44559.379166666666</v>
      </c>
      <c r="I2369">
        <v>81999884461</v>
      </c>
      <c r="J2369" t="s">
        <v>19</v>
      </c>
      <c r="K2369" t="s">
        <v>10365</v>
      </c>
      <c r="L2369" t="s">
        <v>10366</v>
      </c>
      <c r="M2369" s="2">
        <v>44582</v>
      </c>
      <c r="N2369" t="s">
        <v>10367</v>
      </c>
      <c r="O2369">
        <v>12059970</v>
      </c>
      <c r="P2369">
        <v>200</v>
      </c>
      <c r="Q2369" t="s">
        <v>10368</v>
      </c>
      <c r="R2369" t="s">
        <v>28</v>
      </c>
      <c r="S2369" s="2">
        <v>44592</v>
      </c>
    </row>
    <row r="2370" spans="1:19" x14ac:dyDescent="0.25">
      <c r="A2370">
        <v>2201073</v>
      </c>
      <c r="B2370">
        <v>3905</v>
      </c>
      <c r="C2370" t="s">
        <v>20</v>
      </c>
      <c r="D2370" t="s">
        <v>218</v>
      </c>
      <c r="E2370" t="s">
        <v>10369</v>
      </c>
      <c r="F2370" t="s">
        <v>10370</v>
      </c>
      <c r="G2370" s="1">
        <v>44558.711805555555</v>
      </c>
      <c r="H2370" s="1">
        <v>44558.746527777781</v>
      </c>
      <c r="I2370">
        <v>85262718690</v>
      </c>
      <c r="J2370" t="s">
        <v>19</v>
      </c>
      <c r="K2370" t="s">
        <v>10371</v>
      </c>
      <c r="L2370" t="s">
        <v>10372</v>
      </c>
      <c r="M2370" s="2">
        <v>44669</v>
      </c>
      <c r="N2370" t="s">
        <v>10373</v>
      </c>
      <c r="O2370">
        <v>2025000</v>
      </c>
      <c r="P2370">
        <v>10</v>
      </c>
      <c r="Q2370" t="s">
        <v>10374</v>
      </c>
      <c r="R2370" t="s">
        <v>28</v>
      </c>
      <c r="S2370" s="2">
        <v>44673</v>
      </c>
    </row>
    <row r="2371" spans="1:19" x14ac:dyDescent="0.25">
      <c r="A2371">
        <v>2112155</v>
      </c>
      <c r="B2371">
        <v>5782</v>
      </c>
      <c r="C2371" t="s">
        <v>110</v>
      </c>
      <c r="D2371" t="s">
        <v>43</v>
      </c>
      <c r="E2371" t="s">
        <v>50</v>
      </c>
      <c r="F2371" t="s">
        <v>51</v>
      </c>
      <c r="G2371" s="1">
        <v>44558.692361111112</v>
      </c>
      <c r="H2371" s="1">
        <v>44558.717361111114</v>
      </c>
      <c r="I2371" s="3">
        <v>6290000000000</v>
      </c>
      <c r="J2371" t="s">
        <v>19</v>
      </c>
      <c r="K2371" t="s">
        <v>52</v>
      </c>
      <c r="L2371" t="s">
        <v>10375</v>
      </c>
      <c r="M2371" s="2">
        <v>44972</v>
      </c>
      <c r="N2371" t="s">
        <v>19</v>
      </c>
      <c r="O2371">
        <v>11200000</v>
      </c>
      <c r="P2371">
        <v>100</v>
      </c>
      <c r="Q2371" t="s">
        <v>54</v>
      </c>
      <c r="R2371" t="s">
        <v>17</v>
      </c>
      <c r="S2371" s="2">
        <v>44985</v>
      </c>
    </row>
    <row r="2372" spans="1:19" x14ac:dyDescent="0.25">
      <c r="A2372">
        <v>2112148</v>
      </c>
      <c r="B2372">
        <v>3781</v>
      </c>
      <c r="C2372" t="s">
        <v>20</v>
      </c>
      <c r="D2372" t="s">
        <v>218</v>
      </c>
      <c r="E2372" t="s">
        <v>10376</v>
      </c>
      <c r="F2372" t="s">
        <v>10377</v>
      </c>
      <c r="G2372" s="1">
        <v>44558.661805555559</v>
      </c>
      <c r="H2372" s="1">
        <v>44558.666666666664</v>
      </c>
      <c r="I2372">
        <v>81380298926</v>
      </c>
      <c r="J2372" t="s">
        <v>19</v>
      </c>
      <c r="K2372" t="s">
        <v>10378</v>
      </c>
      <c r="L2372" t="s">
        <v>10379</v>
      </c>
      <c r="M2372" s="2">
        <v>44639</v>
      </c>
      <c r="N2372" t="s">
        <v>10380</v>
      </c>
      <c r="O2372">
        <v>3300000</v>
      </c>
      <c r="P2372">
        <v>25</v>
      </c>
      <c r="Q2372" t="s">
        <v>10381</v>
      </c>
      <c r="R2372" t="s">
        <v>28</v>
      </c>
      <c r="S2372" s="2">
        <v>44645</v>
      </c>
    </row>
    <row r="2373" spans="1:19" x14ac:dyDescent="0.25">
      <c r="A2373">
        <v>2112150</v>
      </c>
      <c r="B2373">
        <v>3780</v>
      </c>
      <c r="C2373" t="s">
        <v>20</v>
      </c>
      <c r="D2373" t="s">
        <v>218</v>
      </c>
      <c r="E2373" t="s">
        <v>10376</v>
      </c>
      <c r="F2373" t="s">
        <v>10382</v>
      </c>
      <c r="G2373" s="1">
        <v>44558.660416666666</v>
      </c>
      <c r="H2373" s="1">
        <v>44558.666666666664</v>
      </c>
      <c r="I2373">
        <v>81380298926</v>
      </c>
      <c r="J2373" t="s">
        <v>19</v>
      </c>
      <c r="K2373" t="s">
        <v>10378</v>
      </c>
      <c r="L2373" t="s">
        <v>10383</v>
      </c>
      <c r="M2373" s="2">
        <v>44639</v>
      </c>
      <c r="N2373" t="s">
        <v>10384</v>
      </c>
      <c r="O2373">
        <v>2760000</v>
      </c>
      <c r="P2373">
        <v>25</v>
      </c>
      <c r="Q2373" t="s">
        <v>10381</v>
      </c>
      <c r="R2373" t="s">
        <v>28</v>
      </c>
      <c r="S2373" s="2">
        <v>44645</v>
      </c>
    </row>
    <row r="2374" spans="1:19" x14ac:dyDescent="0.25">
      <c r="A2374">
        <v>2201016</v>
      </c>
      <c r="B2374">
        <v>3782</v>
      </c>
      <c r="C2374" t="s">
        <v>20</v>
      </c>
      <c r="D2374" t="s">
        <v>218</v>
      </c>
      <c r="E2374" t="s">
        <v>10385</v>
      </c>
      <c r="F2374" t="s">
        <v>10386</v>
      </c>
      <c r="G2374" s="1">
        <v>44558.665972222225</v>
      </c>
      <c r="H2374" s="1">
        <v>44558.665972222225</v>
      </c>
      <c r="I2374">
        <v>82134953040</v>
      </c>
      <c r="J2374" t="s">
        <v>19</v>
      </c>
      <c r="K2374" t="s">
        <v>10387</v>
      </c>
      <c r="L2374" t="s">
        <v>10388</v>
      </c>
      <c r="M2374" s="2">
        <v>44639</v>
      </c>
      <c r="N2374" t="s">
        <v>10389</v>
      </c>
      <c r="O2374">
        <v>4320000</v>
      </c>
      <c r="P2374">
        <v>100</v>
      </c>
      <c r="Q2374" t="s">
        <v>10390</v>
      </c>
      <c r="R2374" t="s">
        <v>28</v>
      </c>
      <c r="S2374" s="2">
        <v>44639</v>
      </c>
    </row>
    <row r="2375" spans="1:19" x14ac:dyDescent="0.25">
      <c r="A2375">
        <v>2201009</v>
      </c>
      <c r="B2375">
        <v>3556</v>
      </c>
      <c r="C2375" t="s">
        <v>20</v>
      </c>
      <c r="D2375" t="s">
        <v>21</v>
      </c>
      <c r="E2375" t="s">
        <v>9407</v>
      </c>
      <c r="F2375" t="s">
        <v>9408</v>
      </c>
      <c r="G2375" s="1">
        <v>44558.638888888891</v>
      </c>
      <c r="H2375" s="1">
        <v>44558.640972222223</v>
      </c>
      <c r="I2375">
        <v>85241628575</v>
      </c>
      <c r="J2375" t="s">
        <v>19</v>
      </c>
      <c r="K2375" t="s">
        <v>9409</v>
      </c>
      <c r="L2375" t="s">
        <v>9410</v>
      </c>
      <c r="M2375" s="2">
        <v>44603</v>
      </c>
      <c r="N2375" t="s">
        <v>10391</v>
      </c>
      <c r="O2375">
        <v>2493000</v>
      </c>
      <c r="P2375">
        <v>10</v>
      </c>
      <c r="Q2375" t="s">
        <v>9411</v>
      </c>
      <c r="R2375" t="s">
        <v>28</v>
      </c>
      <c r="S2375" s="2">
        <v>44614</v>
      </c>
    </row>
    <row r="2376" spans="1:19" x14ac:dyDescent="0.25">
      <c r="A2376">
        <v>2112146</v>
      </c>
      <c r="B2376">
        <v>4211</v>
      </c>
      <c r="C2376" t="s">
        <v>20</v>
      </c>
      <c r="D2376" t="s">
        <v>43</v>
      </c>
      <c r="E2376" t="s">
        <v>2325</v>
      </c>
      <c r="F2376" t="s">
        <v>10392</v>
      </c>
      <c r="G2376" s="1">
        <v>44558.595833333333</v>
      </c>
      <c r="H2376" s="1">
        <v>44558.595833333333</v>
      </c>
      <c r="I2376">
        <v>81314468230</v>
      </c>
      <c r="J2376" t="s">
        <v>19</v>
      </c>
      <c r="K2376" t="s">
        <v>2327</v>
      </c>
      <c r="L2376" t="s">
        <v>10393</v>
      </c>
      <c r="M2376" s="2">
        <v>44736</v>
      </c>
      <c r="N2376" t="s">
        <v>10394</v>
      </c>
      <c r="O2376">
        <v>2200000</v>
      </c>
      <c r="P2376">
        <v>25</v>
      </c>
      <c r="Q2376" t="s">
        <v>8204</v>
      </c>
      <c r="R2376" t="s">
        <v>17</v>
      </c>
      <c r="S2376" s="2">
        <v>44757</v>
      </c>
    </row>
    <row r="2377" spans="1:19" x14ac:dyDescent="0.25">
      <c r="A2377">
        <v>2203118</v>
      </c>
      <c r="B2377">
        <v>4190</v>
      </c>
      <c r="C2377" t="s">
        <v>20</v>
      </c>
      <c r="D2377" t="s">
        <v>21</v>
      </c>
      <c r="E2377" t="s">
        <v>10395</v>
      </c>
      <c r="F2377" t="s">
        <v>10396</v>
      </c>
      <c r="G2377" s="1">
        <v>44558.559027777781</v>
      </c>
      <c r="H2377" s="1">
        <v>44558.55972222222</v>
      </c>
      <c r="I2377">
        <v>82174441741</v>
      </c>
      <c r="J2377" t="s">
        <v>19</v>
      </c>
      <c r="K2377" t="s">
        <v>10397</v>
      </c>
      <c r="L2377" t="s">
        <v>10398</v>
      </c>
      <c r="M2377" s="2">
        <v>44734</v>
      </c>
      <c r="N2377" t="s">
        <v>10399</v>
      </c>
      <c r="O2377">
        <v>3040000</v>
      </c>
      <c r="P2377">
        <v>50</v>
      </c>
      <c r="Q2377" t="s">
        <v>10400</v>
      </c>
      <c r="R2377" t="s">
        <v>28</v>
      </c>
      <c r="S2377" s="2">
        <v>44747</v>
      </c>
    </row>
    <row r="2378" spans="1:19" x14ac:dyDescent="0.25">
      <c r="A2378">
        <v>2112144</v>
      </c>
      <c r="B2378">
        <v>3783</v>
      </c>
      <c r="C2378" t="s">
        <v>20</v>
      </c>
      <c r="D2378" t="s">
        <v>35</v>
      </c>
      <c r="E2378" t="s">
        <v>1722</v>
      </c>
      <c r="F2378" t="s">
        <v>10401</v>
      </c>
      <c r="G2378" s="1">
        <v>44558.431944444441</v>
      </c>
      <c r="H2378" s="1">
        <v>44558.454861111109</v>
      </c>
      <c r="I2378">
        <v>81338035661</v>
      </c>
      <c r="J2378" t="s">
        <v>19</v>
      </c>
      <c r="K2378" t="s">
        <v>1723</v>
      </c>
      <c r="L2378" t="s">
        <v>10402</v>
      </c>
      <c r="M2378" s="2">
        <v>44644</v>
      </c>
      <c r="N2378" t="s">
        <v>10403</v>
      </c>
      <c r="O2378">
        <v>9600000</v>
      </c>
      <c r="P2378">
        <v>120</v>
      </c>
      <c r="Q2378" t="s">
        <v>10404</v>
      </c>
      <c r="R2378" t="s">
        <v>28</v>
      </c>
      <c r="S2378" s="2">
        <v>44666</v>
      </c>
    </row>
    <row r="2379" spans="1:19" x14ac:dyDescent="0.25">
      <c r="A2379">
        <v>2112162</v>
      </c>
      <c r="B2379">
        <v>3563</v>
      </c>
      <c r="C2379" t="s">
        <v>20</v>
      </c>
      <c r="D2379" t="s">
        <v>2704</v>
      </c>
      <c r="E2379" t="s">
        <v>10405</v>
      </c>
      <c r="F2379" t="s">
        <v>10406</v>
      </c>
      <c r="G2379" s="1">
        <v>44557.613194444442</v>
      </c>
      <c r="H2379" s="1">
        <v>44557.614583333336</v>
      </c>
      <c r="I2379">
        <v>8126901621</v>
      </c>
      <c r="J2379" t="s">
        <v>19</v>
      </c>
      <c r="K2379" t="s">
        <v>10407</v>
      </c>
      <c r="L2379" t="s">
        <v>10408</v>
      </c>
      <c r="M2379" s="2">
        <v>44603</v>
      </c>
      <c r="N2379" t="s">
        <v>10409</v>
      </c>
      <c r="O2379">
        <v>3480000</v>
      </c>
      <c r="P2379">
        <v>25</v>
      </c>
      <c r="Q2379" t="s">
        <v>10410</v>
      </c>
      <c r="R2379" t="s">
        <v>17</v>
      </c>
      <c r="S2379" s="2">
        <v>44617</v>
      </c>
    </row>
    <row r="2380" spans="1:19" x14ac:dyDescent="0.25">
      <c r="A2380">
        <v>2112145</v>
      </c>
      <c r="B2380">
        <v>3392</v>
      </c>
      <c r="C2380" t="s">
        <v>20</v>
      </c>
      <c r="D2380" t="s">
        <v>21</v>
      </c>
      <c r="E2380" t="s">
        <v>10411</v>
      </c>
      <c r="F2380" t="s">
        <v>10411</v>
      </c>
      <c r="G2380" s="1">
        <v>44554.372916666667</v>
      </c>
      <c r="H2380" s="1">
        <v>44557.613888888889</v>
      </c>
      <c r="I2380">
        <v>85282314484</v>
      </c>
      <c r="J2380" t="s">
        <v>19</v>
      </c>
      <c r="K2380" t="s">
        <v>10412</v>
      </c>
      <c r="L2380" t="s">
        <v>10413</v>
      </c>
      <c r="M2380" s="2">
        <v>44573</v>
      </c>
      <c r="N2380" t="s">
        <v>10414</v>
      </c>
      <c r="O2380">
        <v>2160000</v>
      </c>
      <c r="P2380">
        <v>25</v>
      </c>
      <c r="Q2380" t="s">
        <v>10415</v>
      </c>
      <c r="R2380" t="s">
        <v>17</v>
      </c>
      <c r="S2380" s="2">
        <v>44587</v>
      </c>
    </row>
    <row r="2381" spans="1:19" x14ac:dyDescent="0.25">
      <c r="A2381">
        <v>2201005</v>
      </c>
      <c r="B2381">
        <v>3475</v>
      </c>
      <c r="C2381" t="s">
        <v>20</v>
      </c>
      <c r="D2381" t="s">
        <v>21</v>
      </c>
      <c r="E2381" t="s">
        <v>10416</v>
      </c>
      <c r="F2381" t="s">
        <v>10417</v>
      </c>
      <c r="G2381" s="1">
        <v>44557.546527777777</v>
      </c>
      <c r="H2381" s="1">
        <v>44557.561805555553</v>
      </c>
      <c r="I2381">
        <v>8122383612</v>
      </c>
      <c r="J2381" t="s">
        <v>19</v>
      </c>
      <c r="K2381" t="s">
        <v>10418</v>
      </c>
      <c r="L2381" t="s">
        <v>10419</v>
      </c>
      <c r="M2381" s="2">
        <v>44589</v>
      </c>
      <c r="N2381" t="s">
        <v>10420</v>
      </c>
      <c r="O2381">
        <v>3320000</v>
      </c>
      <c r="P2381">
        <v>50</v>
      </c>
      <c r="Q2381" t="s">
        <v>10421</v>
      </c>
      <c r="R2381" t="s">
        <v>17</v>
      </c>
      <c r="S2381" s="2">
        <v>44603</v>
      </c>
    </row>
    <row r="2382" spans="1:19" x14ac:dyDescent="0.25">
      <c r="A2382">
        <v>2112139</v>
      </c>
      <c r="B2382">
        <v>3476</v>
      </c>
      <c r="C2382" t="s">
        <v>20</v>
      </c>
      <c r="D2382" t="s">
        <v>21</v>
      </c>
      <c r="E2382" t="s">
        <v>10422</v>
      </c>
      <c r="F2382" t="s">
        <v>10423</v>
      </c>
      <c r="G2382" s="1">
        <v>44557.503472222219</v>
      </c>
      <c r="H2382" s="1">
        <v>44557.504166666666</v>
      </c>
      <c r="I2382">
        <v>89630671199</v>
      </c>
      <c r="J2382" t="s">
        <v>19</v>
      </c>
      <c r="K2382" t="s">
        <v>10424</v>
      </c>
      <c r="L2382" t="s">
        <v>10425</v>
      </c>
      <c r="M2382" s="2">
        <v>44592</v>
      </c>
      <c r="N2382" t="s">
        <v>10426</v>
      </c>
      <c r="O2382">
        <v>3120000</v>
      </c>
      <c r="P2382">
        <v>50</v>
      </c>
      <c r="Q2382" t="s">
        <v>10427</v>
      </c>
      <c r="R2382" t="s">
        <v>17</v>
      </c>
      <c r="S2382" s="2">
        <v>44602</v>
      </c>
    </row>
    <row r="2383" spans="1:19" x14ac:dyDescent="0.25">
      <c r="A2383">
        <v>2112137</v>
      </c>
      <c r="B2383">
        <v>3440</v>
      </c>
      <c r="C2383" t="s">
        <v>20</v>
      </c>
      <c r="D2383" t="s">
        <v>35</v>
      </c>
      <c r="E2383" t="s">
        <v>10428</v>
      </c>
      <c r="F2383" t="s">
        <v>10429</v>
      </c>
      <c r="G2383" s="1">
        <v>44554.672222222223</v>
      </c>
      <c r="H2383" s="1">
        <v>44554.672222222223</v>
      </c>
      <c r="I2383">
        <v>81330414174</v>
      </c>
      <c r="J2383" t="s">
        <v>19</v>
      </c>
      <c r="K2383" t="s">
        <v>10430</v>
      </c>
      <c r="L2383" t="s">
        <v>10431</v>
      </c>
      <c r="M2383" s="2">
        <v>44581</v>
      </c>
      <c r="N2383" t="s">
        <v>10432</v>
      </c>
      <c r="O2383">
        <v>5640000</v>
      </c>
      <c r="P2383">
        <v>50</v>
      </c>
      <c r="Q2383" t="s">
        <v>10433</v>
      </c>
      <c r="R2383" t="s">
        <v>235</v>
      </c>
      <c r="S2383" s="2">
        <v>44593</v>
      </c>
    </row>
    <row r="2384" spans="1:19" x14ac:dyDescent="0.25">
      <c r="A2384" t="s">
        <v>19</v>
      </c>
      <c r="B2384">
        <v>3309</v>
      </c>
      <c r="C2384" t="s">
        <v>20</v>
      </c>
      <c r="D2384" t="s">
        <v>154</v>
      </c>
      <c r="E2384" t="s">
        <v>5355</v>
      </c>
      <c r="F2384" t="s">
        <v>5355</v>
      </c>
      <c r="G2384" s="1">
        <v>44554.54583333333</v>
      </c>
      <c r="H2384" s="1">
        <v>44554.546527777777</v>
      </c>
      <c r="I2384">
        <v>8114344103</v>
      </c>
      <c r="J2384" t="s">
        <v>19</v>
      </c>
      <c r="K2384" t="s">
        <v>5356</v>
      </c>
      <c r="L2384" t="s">
        <v>10434</v>
      </c>
      <c r="M2384" s="2">
        <v>44554</v>
      </c>
      <c r="N2384" t="s">
        <v>19</v>
      </c>
      <c r="O2384">
        <v>18360000</v>
      </c>
      <c r="P2384">
        <v>90</v>
      </c>
      <c r="Q2384" t="s">
        <v>10435</v>
      </c>
      <c r="R2384" t="s">
        <v>2305</v>
      </c>
      <c r="S2384" s="2">
        <v>44564</v>
      </c>
    </row>
    <row r="2385" spans="1:19" x14ac:dyDescent="0.25">
      <c r="A2385">
        <v>2112138</v>
      </c>
      <c r="B2385">
        <v>3752</v>
      </c>
      <c r="C2385" t="s">
        <v>20</v>
      </c>
      <c r="D2385" t="s">
        <v>59</v>
      </c>
      <c r="E2385" t="s">
        <v>10436</v>
      </c>
      <c r="F2385" t="s">
        <v>10436</v>
      </c>
      <c r="G2385" s="1">
        <v>44554.536805555559</v>
      </c>
      <c r="H2385" s="1">
        <v>44554.537499999999</v>
      </c>
      <c r="I2385">
        <v>85882280303</v>
      </c>
      <c r="J2385" t="s">
        <v>19</v>
      </c>
      <c r="K2385" t="s">
        <v>10437</v>
      </c>
      <c r="L2385" t="s">
        <v>10438</v>
      </c>
      <c r="M2385" s="2">
        <v>44635</v>
      </c>
      <c r="N2385" t="s">
        <v>10439</v>
      </c>
      <c r="O2385">
        <v>9600000</v>
      </c>
      <c r="P2385">
        <v>300</v>
      </c>
      <c r="Q2385" t="s">
        <v>10440</v>
      </c>
      <c r="R2385" t="s">
        <v>17</v>
      </c>
      <c r="S2385" s="2">
        <v>44648</v>
      </c>
    </row>
    <row r="2386" spans="1:19" x14ac:dyDescent="0.25">
      <c r="A2386">
        <v>2112134</v>
      </c>
      <c r="B2386">
        <v>3991</v>
      </c>
      <c r="C2386" t="s">
        <v>20</v>
      </c>
      <c r="D2386" t="s">
        <v>43</v>
      </c>
      <c r="E2386" t="s">
        <v>10441</v>
      </c>
      <c r="F2386" t="s">
        <v>10441</v>
      </c>
      <c r="G2386" s="1">
        <v>44554.529166666667</v>
      </c>
      <c r="H2386" s="1">
        <v>44554.529166666667</v>
      </c>
      <c r="I2386">
        <v>82233017393</v>
      </c>
      <c r="J2386" t="s">
        <v>19</v>
      </c>
      <c r="K2386" t="s">
        <v>10442</v>
      </c>
      <c r="L2386" t="s">
        <v>10443</v>
      </c>
      <c r="M2386" s="2">
        <v>44695</v>
      </c>
      <c r="N2386" t="s">
        <v>10444</v>
      </c>
      <c r="O2386">
        <v>40515000</v>
      </c>
      <c r="P2386">
        <v>125</v>
      </c>
      <c r="Q2386" t="s">
        <v>10445</v>
      </c>
      <c r="R2386" t="s">
        <v>28</v>
      </c>
      <c r="S2386" s="2">
        <v>44709</v>
      </c>
    </row>
    <row r="2387" spans="1:19" x14ac:dyDescent="0.25">
      <c r="A2387">
        <v>2112127</v>
      </c>
      <c r="B2387">
        <v>3542</v>
      </c>
      <c r="C2387" t="s">
        <v>20</v>
      </c>
      <c r="D2387" t="s">
        <v>43</v>
      </c>
      <c r="E2387" t="s">
        <v>10290</v>
      </c>
      <c r="F2387" t="s">
        <v>10446</v>
      </c>
      <c r="G2387" s="1">
        <v>44554.520833333336</v>
      </c>
      <c r="H2387" s="1">
        <v>44554.520833333336</v>
      </c>
      <c r="I2387" s="3">
        <v>6280000000000</v>
      </c>
      <c r="J2387" t="s">
        <v>19</v>
      </c>
      <c r="K2387" t="s">
        <v>10292</v>
      </c>
      <c r="L2387" t="s">
        <v>10447</v>
      </c>
      <c r="M2387" s="2">
        <v>44601</v>
      </c>
      <c r="N2387" t="s">
        <v>10448</v>
      </c>
      <c r="O2387">
        <v>3144000</v>
      </c>
      <c r="P2387">
        <v>30</v>
      </c>
      <c r="Q2387" t="s">
        <v>10449</v>
      </c>
      <c r="R2387" t="s">
        <v>17</v>
      </c>
      <c r="S2387" s="2">
        <v>44615</v>
      </c>
    </row>
    <row r="2388" spans="1:19" x14ac:dyDescent="0.25">
      <c r="A2388">
        <v>2112129</v>
      </c>
      <c r="B2388">
        <v>3521</v>
      </c>
      <c r="C2388" t="s">
        <v>20</v>
      </c>
      <c r="D2388" t="s">
        <v>43</v>
      </c>
      <c r="E2388" t="s">
        <v>10290</v>
      </c>
      <c r="F2388" t="s">
        <v>10450</v>
      </c>
      <c r="G2388" s="1">
        <v>44554.518750000003</v>
      </c>
      <c r="H2388" s="1">
        <v>44554.519444444442</v>
      </c>
      <c r="I2388" s="3">
        <v>6280000000000</v>
      </c>
      <c r="J2388" t="s">
        <v>19</v>
      </c>
      <c r="K2388" t="s">
        <v>10292</v>
      </c>
      <c r="L2388" t="s">
        <v>10451</v>
      </c>
      <c r="M2388" s="2">
        <v>44599</v>
      </c>
      <c r="N2388" t="s">
        <v>10452</v>
      </c>
      <c r="O2388">
        <v>2808000</v>
      </c>
      <c r="P2388">
        <v>30</v>
      </c>
      <c r="Q2388" t="s">
        <v>10295</v>
      </c>
      <c r="R2388" t="s">
        <v>17</v>
      </c>
      <c r="S2388" s="2">
        <v>44613</v>
      </c>
    </row>
    <row r="2389" spans="1:19" x14ac:dyDescent="0.25">
      <c r="A2389">
        <v>2112133</v>
      </c>
      <c r="B2389">
        <v>3661</v>
      </c>
      <c r="C2389" t="s">
        <v>20</v>
      </c>
      <c r="D2389" t="s">
        <v>43</v>
      </c>
      <c r="E2389" t="s">
        <v>10290</v>
      </c>
      <c r="F2389" t="s">
        <v>10453</v>
      </c>
      <c r="G2389" s="1">
        <v>44554.51666666667</v>
      </c>
      <c r="H2389" s="1">
        <v>44554.518055555556</v>
      </c>
      <c r="I2389" s="3">
        <v>6280000000000</v>
      </c>
      <c r="J2389" t="s">
        <v>19</v>
      </c>
      <c r="K2389" t="s">
        <v>10292</v>
      </c>
      <c r="L2389" t="s">
        <v>10454</v>
      </c>
      <c r="M2389" s="2">
        <v>44628</v>
      </c>
      <c r="N2389" t="s">
        <v>10455</v>
      </c>
      <c r="O2389">
        <v>2232000</v>
      </c>
      <c r="P2389">
        <v>30</v>
      </c>
      <c r="Q2389" t="s">
        <v>10456</v>
      </c>
      <c r="R2389" t="s">
        <v>17</v>
      </c>
      <c r="S2389" s="2">
        <v>44631</v>
      </c>
    </row>
    <row r="2390" spans="1:19" x14ac:dyDescent="0.25">
      <c r="A2390">
        <v>2112140</v>
      </c>
      <c r="B2390">
        <v>4492</v>
      </c>
      <c r="C2390" t="s">
        <v>20</v>
      </c>
      <c r="D2390" t="s">
        <v>21</v>
      </c>
      <c r="E2390" t="s">
        <v>2130</v>
      </c>
      <c r="F2390" t="s">
        <v>2131</v>
      </c>
      <c r="G2390" s="1">
        <v>44554.45208333333</v>
      </c>
      <c r="H2390" s="1">
        <v>44554.452777777777</v>
      </c>
      <c r="I2390">
        <v>8123257646</v>
      </c>
      <c r="J2390" t="s">
        <v>19</v>
      </c>
      <c r="K2390" t="s">
        <v>2132</v>
      </c>
      <c r="L2390" t="s">
        <v>10457</v>
      </c>
      <c r="M2390" s="2">
        <v>44789</v>
      </c>
      <c r="N2390" t="s">
        <v>2134</v>
      </c>
      <c r="O2390">
        <v>7992000</v>
      </c>
      <c r="P2390">
        <v>200</v>
      </c>
      <c r="Q2390" t="s">
        <v>10458</v>
      </c>
      <c r="R2390" t="s">
        <v>28</v>
      </c>
      <c r="S2390" s="2">
        <v>44799</v>
      </c>
    </row>
    <row r="2391" spans="1:19" x14ac:dyDescent="0.25">
      <c r="A2391">
        <v>2112130</v>
      </c>
      <c r="B2391">
        <v>3605</v>
      </c>
      <c r="C2391" t="s">
        <v>20</v>
      </c>
      <c r="D2391" t="s">
        <v>103</v>
      </c>
      <c r="E2391" t="s">
        <v>1913</v>
      </c>
      <c r="F2391" t="s">
        <v>1913</v>
      </c>
      <c r="G2391" s="1">
        <v>44554.386111111111</v>
      </c>
      <c r="H2391" s="1">
        <v>44554.386805555558</v>
      </c>
      <c r="I2391">
        <v>81214694288</v>
      </c>
      <c r="J2391" t="s">
        <v>19</v>
      </c>
      <c r="K2391" t="s">
        <v>1914</v>
      </c>
      <c r="L2391" t="s">
        <v>10459</v>
      </c>
      <c r="M2391" s="2">
        <v>44613</v>
      </c>
      <c r="N2391" t="s">
        <v>10460</v>
      </c>
      <c r="O2391">
        <v>4040000</v>
      </c>
      <c r="P2391">
        <v>50</v>
      </c>
      <c r="Q2391" t="s">
        <v>9855</v>
      </c>
      <c r="R2391" t="s">
        <v>28</v>
      </c>
      <c r="S2391" s="2">
        <v>44617</v>
      </c>
    </row>
    <row r="2392" spans="1:19" x14ac:dyDescent="0.25">
      <c r="A2392">
        <v>2112136</v>
      </c>
      <c r="B2392">
        <v>4212</v>
      </c>
      <c r="C2392" t="s">
        <v>20</v>
      </c>
      <c r="D2392" t="s">
        <v>43</v>
      </c>
      <c r="E2392" t="s">
        <v>2325</v>
      </c>
      <c r="F2392" t="s">
        <v>2325</v>
      </c>
      <c r="G2392" s="1">
        <v>44554.383333333331</v>
      </c>
      <c r="H2392" s="1">
        <v>44554.385416666664</v>
      </c>
      <c r="I2392">
        <v>81314468230</v>
      </c>
      <c r="J2392" t="s">
        <v>19</v>
      </c>
      <c r="K2392" t="s">
        <v>2327</v>
      </c>
      <c r="L2392" t="s">
        <v>10461</v>
      </c>
      <c r="M2392" s="2">
        <v>44736</v>
      </c>
      <c r="N2392" t="s">
        <v>10462</v>
      </c>
      <c r="O2392">
        <v>1950000</v>
      </c>
      <c r="P2392">
        <v>25</v>
      </c>
      <c r="Q2392" t="s">
        <v>8204</v>
      </c>
      <c r="R2392" t="s">
        <v>17</v>
      </c>
      <c r="S2392" s="2">
        <v>44764</v>
      </c>
    </row>
    <row r="2393" spans="1:19" x14ac:dyDescent="0.25">
      <c r="A2393">
        <v>2112121</v>
      </c>
      <c r="B2393">
        <v>4216</v>
      </c>
      <c r="C2393" t="s">
        <v>20</v>
      </c>
      <c r="D2393" t="s">
        <v>43</v>
      </c>
      <c r="E2393" t="s">
        <v>10463</v>
      </c>
      <c r="F2393" t="s">
        <v>10464</v>
      </c>
      <c r="G2393" s="1">
        <v>44554.352083333331</v>
      </c>
      <c r="H2393" s="1">
        <v>44554.352777777778</v>
      </c>
      <c r="I2393">
        <v>81294598249</v>
      </c>
      <c r="J2393" t="s">
        <v>19</v>
      </c>
      <c r="K2393" t="s">
        <v>10465</v>
      </c>
      <c r="L2393" t="s">
        <v>10466</v>
      </c>
      <c r="M2393" s="2">
        <v>44736</v>
      </c>
      <c r="N2393" t="s">
        <v>10467</v>
      </c>
      <c r="O2393">
        <v>3369600</v>
      </c>
      <c r="P2393">
        <v>26</v>
      </c>
      <c r="Q2393" t="s">
        <v>10468</v>
      </c>
      <c r="R2393" t="s">
        <v>17</v>
      </c>
      <c r="S2393" s="2">
        <v>44757</v>
      </c>
    </row>
    <row r="2394" spans="1:19" x14ac:dyDescent="0.25">
      <c r="A2394">
        <v>2112120</v>
      </c>
      <c r="B2394">
        <v>4359</v>
      </c>
      <c r="C2394" t="s">
        <v>20</v>
      </c>
      <c r="D2394" t="s">
        <v>65</v>
      </c>
      <c r="E2394" t="s">
        <v>557</v>
      </c>
      <c r="F2394" t="s">
        <v>557</v>
      </c>
      <c r="G2394" s="1">
        <v>44554.306944444441</v>
      </c>
      <c r="H2394" s="1">
        <v>44554.308333333334</v>
      </c>
      <c r="I2394">
        <v>82187610213</v>
      </c>
      <c r="J2394" t="s">
        <v>19</v>
      </c>
      <c r="K2394" t="s">
        <v>558</v>
      </c>
      <c r="L2394" t="s">
        <v>10469</v>
      </c>
      <c r="M2394" s="2">
        <v>44762</v>
      </c>
      <c r="N2394" t="s">
        <v>10470</v>
      </c>
      <c r="O2394">
        <v>6800000</v>
      </c>
      <c r="P2394">
        <v>50</v>
      </c>
      <c r="Q2394" t="s">
        <v>10471</v>
      </c>
      <c r="R2394" t="s">
        <v>17</v>
      </c>
      <c r="S2394" s="2">
        <v>44783</v>
      </c>
    </row>
    <row r="2395" spans="1:19" x14ac:dyDescent="0.25">
      <c r="A2395">
        <v>2112143</v>
      </c>
      <c r="B2395">
        <v>3526</v>
      </c>
      <c r="C2395" t="s">
        <v>20</v>
      </c>
      <c r="D2395" t="s">
        <v>21</v>
      </c>
      <c r="E2395" t="s">
        <v>10472</v>
      </c>
      <c r="F2395" t="s">
        <v>10473</v>
      </c>
      <c r="G2395" s="1">
        <v>44553.6875</v>
      </c>
      <c r="H2395" s="1">
        <v>44553.688888888886</v>
      </c>
      <c r="I2395">
        <v>85694626107</v>
      </c>
      <c r="J2395" t="s">
        <v>19</v>
      </c>
      <c r="K2395" t="s">
        <v>10474</v>
      </c>
      <c r="L2395" t="s">
        <v>10475</v>
      </c>
      <c r="M2395" s="2">
        <v>44599</v>
      </c>
      <c r="N2395" t="s">
        <v>10476</v>
      </c>
      <c r="O2395">
        <v>7760000</v>
      </c>
      <c r="P2395">
        <v>100</v>
      </c>
      <c r="Q2395" t="s">
        <v>10477</v>
      </c>
      <c r="R2395" t="s">
        <v>17</v>
      </c>
      <c r="S2395" s="2">
        <v>44609</v>
      </c>
    </row>
    <row r="2396" spans="1:19" x14ac:dyDescent="0.25">
      <c r="A2396">
        <v>2112118</v>
      </c>
      <c r="B2396">
        <v>3501</v>
      </c>
      <c r="C2396" t="s">
        <v>20</v>
      </c>
      <c r="D2396" t="s">
        <v>165</v>
      </c>
      <c r="E2396" t="s">
        <v>9174</v>
      </c>
      <c r="F2396" t="s">
        <v>10478</v>
      </c>
      <c r="G2396" s="1">
        <v>44553.678472222222</v>
      </c>
      <c r="H2396" s="1">
        <v>44553.681250000001</v>
      </c>
      <c r="I2396">
        <v>8125877790</v>
      </c>
      <c r="J2396" t="s">
        <v>19</v>
      </c>
      <c r="K2396" t="s">
        <v>9176</v>
      </c>
      <c r="L2396" t="s">
        <v>10479</v>
      </c>
      <c r="M2396" s="2">
        <v>44595</v>
      </c>
      <c r="N2396" t="s">
        <v>10480</v>
      </c>
      <c r="O2396">
        <v>14520000</v>
      </c>
      <c r="P2396">
        <v>50</v>
      </c>
      <c r="Q2396" t="s">
        <v>10481</v>
      </c>
      <c r="R2396" t="s">
        <v>17</v>
      </c>
      <c r="S2396" s="2">
        <v>44596</v>
      </c>
    </row>
    <row r="2397" spans="1:19" x14ac:dyDescent="0.25">
      <c r="A2397">
        <v>2112122</v>
      </c>
      <c r="B2397">
        <v>3407</v>
      </c>
      <c r="C2397" t="s">
        <v>20</v>
      </c>
      <c r="D2397" t="s">
        <v>43</v>
      </c>
      <c r="E2397" t="s">
        <v>10482</v>
      </c>
      <c r="F2397" t="s">
        <v>10482</v>
      </c>
      <c r="G2397" s="1">
        <v>44553.677777777775</v>
      </c>
      <c r="H2397" s="1">
        <v>44553.677777777775</v>
      </c>
      <c r="I2397">
        <v>82256080804</v>
      </c>
      <c r="J2397" t="s">
        <v>19</v>
      </c>
      <c r="K2397" t="s">
        <v>10483</v>
      </c>
      <c r="L2397" t="s">
        <v>10484</v>
      </c>
      <c r="M2397" s="2">
        <v>44574</v>
      </c>
      <c r="N2397" t="s">
        <v>10485</v>
      </c>
      <c r="O2397">
        <v>2025000</v>
      </c>
      <c r="P2397">
        <v>10</v>
      </c>
      <c r="Q2397" t="s">
        <v>10486</v>
      </c>
      <c r="R2397" t="s">
        <v>28</v>
      </c>
      <c r="S2397" s="2">
        <v>44586</v>
      </c>
    </row>
    <row r="2398" spans="1:19" x14ac:dyDescent="0.25">
      <c r="A2398">
        <v>2112115</v>
      </c>
      <c r="B2398">
        <v>3500</v>
      </c>
      <c r="C2398" t="s">
        <v>20</v>
      </c>
      <c r="D2398" t="s">
        <v>165</v>
      </c>
      <c r="E2398" t="s">
        <v>9174</v>
      </c>
      <c r="F2398" t="s">
        <v>10487</v>
      </c>
      <c r="G2398" s="1">
        <v>44553.675000000003</v>
      </c>
      <c r="H2398" s="1">
        <v>44553.677083333336</v>
      </c>
      <c r="I2398">
        <v>8125877790</v>
      </c>
      <c r="J2398" t="s">
        <v>19</v>
      </c>
      <c r="K2398" t="s">
        <v>9176</v>
      </c>
      <c r="L2398" t="s">
        <v>10488</v>
      </c>
      <c r="M2398" s="2">
        <v>44600</v>
      </c>
      <c r="N2398" t="s">
        <v>10489</v>
      </c>
      <c r="O2398">
        <v>1849995</v>
      </c>
      <c r="P2398">
        <v>15</v>
      </c>
      <c r="Q2398" t="s">
        <v>1075</v>
      </c>
      <c r="R2398" t="s">
        <v>17</v>
      </c>
      <c r="S2398" s="2">
        <v>44603</v>
      </c>
    </row>
    <row r="2399" spans="1:19" x14ac:dyDescent="0.25">
      <c r="A2399">
        <v>2112116</v>
      </c>
      <c r="B2399">
        <v>3499</v>
      </c>
      <c r="C2399" t="s">
        <v>20</v>
      </c>
      <c r="D2399" t="s">
        <v>165</v>
      </c>
      <c r="E2399" t="s">
        <v>9174</v>
      </c>
      <c r="F2399" t="s">
        <v>10490</v>
      </c>
      <c r="G2399" s="1">
        <v>44553.662499999999</v>
      </c>
      <c r="H2399" s="1">
        <v>44553.67291666667</v>
      </c>
      <c r="I2399">
        <v>8125877790</v>
      </c>
      <c r="J2399" t="s">
        <v>19</v>
      </c>
      <c r="K2399" t="s">
        <v>9176</v>
      </c>
      <c r="L2399" t="s">
        <v>10491</v>
      </c>
      <c r="M2399" s="2">
        <v>44600</v>
      </c>
      <c r="N2399" t="s">
        <v>10492</v>
      </c>
      <c r="O2399">
        <v>1909995</v>
      </c>
      <c r="P2399">
        <v>15</v>
      </c>
      <c r="Q2399" t="s">
        <v>1075</v>
      </c>
      <c r="R2399" t="s">
        <v>17</v>
      </c>
      <c r="S2399" s="2">
        <v>44603</v>
      </c>
    </row>
    <row r="2400" spans="1:19" x14ac:dyDescent="0.25">
      <c r="A2400">
        <v>2112117</v>
      </c>
      <c r="B2400">
        <v>3498</v>
      </c>
      <c r="C2400" t="s">
        <v>20</v>
      </c>
      <c r="D2400" t="s">
        <v>165</v>
      </c>
      <c r="E2400" t="s">
        <v>9174</v>
      </c>
      <c r="F2400" t="s">
        <v>10493</v>
      </c>
      <c r="G2400" s="1">
        <v>44553.65902777778</v>
      </c>
      <c r="H2400" s="1">
        <v>44553.660416666666</v>
      </c>
      <c r="I2400">
        <v>8125877790</v>
      </c>
      <c r="J2400" t="s">
        <v>19</v>
      </c>
      <c r="K2400" t="s">
        <v>9176</v>
      </c>
      <c r="L2400" t="s">
        <v>10494</v>
      </c>
      <c r="M2400" s="2">
        <v>44600</v>
      </c>
      <c r="N2400" t="s">
        <v>10495</v>
      </c>
      <c r="O2400">
        <v>2299995</v>
      </c>
      <c r="P2400">
        <v>15</v>
      </c>
      <c r="Q2400" t="s">
        <v>1075</v>
      </c>
      <c r="R2400" t="s">
        <v>17</v>
      </c>
      <c r="S2400" s="2">
        <v>44603</v>
      </c>
    </row>
    <row r="2401" spans="1:19" x14ac:dyDescent="0.25">
      <c r="A2401" t="s">
        <v>19</v>
      </c>
      <c r="B2401">
        <v>3306</v>
      </c>
      <c r="C2401" t="s">
        <v>29</v>
      </c>
      <c r="D2401" t="s">
        <v>30</v>
      </c>
      <c r="E2401" t="s">
        <v>443</v>
      </c>
      <c r="F2401" t="s">
        <v>443</v>
      </c>
      <c r="G2401" s="1">
        <v>44553.627083333333</v>
      </c>
      <c r="H2401" s="1">
        <v>44553.627083333333</v>
      </c>
      <c r="I2401">
        <v>81226698487</v>
      </c>
      <c r="J2401" t="s">
        <v>19</v>
      </c>
      <c r="K2401" t="s">
        <v>444</v>
      </c>
      <c r="L2401" t="s">
        <v>10496</v>
      </c>
      <c r="M2401" s="2">
        <v>44553</v>
      </c>
      <c r="N2401" t="s">
        <v>19</v>
      </c>
      <c r="O2401">
        <v>1950000</v>
      </c>
      <c r="P2401">
        <v>25</v>
      </c>
      <c r="Q2401" t="s">
        <v>10497</v>
      </c>
      <c r="R2401" t="s">
        <v>17</v>
      </c>
      <c r="S2401" s="2">
        <v>44557</v>
      </c>
    </row>
    <row r="2402" spans="1:19" x14ac:dyDescent="0.25">
      <c r="A2402" t="s">
        <v>19</v>
      </c>
      <c r="B2402">
        <v>3305</v>
      </c>
      <c r="C2402" t="s">
        <v>29</v>
      </c>
      <c r="D2402" t="s">
        <v>30</v>
      </c>
      <c r="E2402" t="s">
        <v>10498</v>
      </c>
      <c r="F2402" t="s">
        <v>10499</v>
      </c>
      <c r="G2402" s="1">
        <v>44553.626388888886</v>
      </c>
      <c r="H2402" s="1">
        <v>44553.626388888886</v>
      </c>
      <c r="I2402">
        <v>81334704242</v>
      </c>
      <c r="J2402" t="s">
        <v>19</v>
      </c>
      <c r="K2402" t="s">
        <v>10500</v>
      </c>
      <c r="L2402" t="s">
        <v>10501</v>
      </c>
      <c r="M2402" s="2">
        <v>44553</v>
      </c>
      <c r="N2402" t="s">
        <v>19</v>
      </c>
      <c r="O2402">
        <v>8300000</v>
      </c>
      <c r="P2402">
        <v>100</v>
      </c>
      <c r="Q2402" t="s">
        <v>10502</v>
      </c>
      <c r="R2402" t="s">
        <v>17</v>
      </c>
      <c r="S2402" s="2">
        <v>44557</v>
      </c>
    </row>
    <row r="2403" spans="1:19" x14ac:dyDescent="0.25">
      <c r="A2403">
        <v>2112151</v>
      </c>
      <c r="B2403">
        <v>3497</v>
      </c>
      <c r="C2403" t="s">
        <v>20</v>
      </c>
      <c r="D2403" t="s">
        <v>165</v>
      </c>
      <c r="E2403" t="s">
        <v>9174</v>
      </c>
      <c r="F2403" t="s">
        <v>10503</v>
      </c>
      <c r="G2403" s="1">
        <v>44553.623611111114</v>
      </c>
      <c r="H2403" s="1">
        <v>44553.623611111114</v>
      </c>
      <c r="I2403">
        <v>8125877790</v>
      </c>
      <c r="J2403" t="s">
        <v>19</v>
      </c>
      <c r="K2403" t="s">
        <v>9176</v>
      </c>
      <c r="L2403" t="s">
        <v>10504</v>
      </c>
      <c r="M2403" s="2">
        <v>44600</v>
      </c>
      <c r="N2403" t="s">
        <v>10505</v>
      </c>
      <c r="O2403">
        <v>1930005</v>
      </c>
      <c r="P2403">
        <v>15</v>
      </c>
      <c r="Q2403" t="s">
        <v>1075</v>
      </c>
      <c r="R2403" t="s">
        <v>17</v>
      </c>
      <c r="S2403" s="2">
        <v>44603</v>
      </c>
    </row>
    <row r="2404" spans="1:19" x14ac:dyDescent="0.25">
      <c r="A2404">
        <v>2112113</v>
      </c>
      <c r="B2404">
        <v>3496</v>
      </c>
      <c r="C2404" t="s">
        <v>20</v>
      </c>
      <c r="D2404" t="s">
        <v>165</v>
      </c>
      <c r="E2404" t="s">
        <v>9174</v>
      </c>
      <c r="F2404" t="s">
        <v>10506</v>
      </c>
      <c r="G2404" s="1">
        <v>44553.616666666669</v>
      </c>
      <c r="H2404" s="1">
        <v>44553.617361111108</v>
      </c>
      <c r="I2404">
        <v>8125877790</v>
      </c>
      <c r="J2404" t="s">
        <v>19</v>
      </c>
      <c r="K2404" t="s">
        <v>9176</v>
      </c>
      <c r="L2404" t="s">
        <v>10507</v>
      </c>
      <c r="M2404" s="2">
        <v>44595</v>
      </c>
      <c r="N2404" t="s">
        <v>10508</v>
      </c>
      <c r="O2404">
        <v>1995000</v>
      </c>
      <c r="P2404">
        <v>15</v>
      </c>
      <c r="Q2404" t="s">
        <v>9179</v>
      </c>
      <c r="R2404" t="s">
        <v>17</v>
      </c>
      <c r="S2404" s="2">
        <v>44596</v>
      </c>
    </row>
    <row r="2405" spans="1:19" x14ac:dyDescent="0.25">
      <c r="A2405">
        <v>2112119</v>
      </c>
      <c r="B2405">
        <v>3495</v>
      </c>
      <c r="C2405" t="s">
        <v>20</v>
      </c>
      <c r="D2405" t="s">
        <v>165</v>
      </c>
      <c r="E2405" t="s">
        <v>9174</v>
      </c>
      <c r="F2405" t="s">
        <v>10509</v>
      </c>
      <c r="G2405" s="1">
        <v>44553.611111111109</v>
      </c>
      <c r="H2405" s="1">
        <v>44553.611805555556</v>
      </c>
      <c r="I2405">
        <v>8125877790</v>
      </c>
      <c r="J2405" t="s">
        <v>19</v>
      </c>
      <c r="K2405" t="s">
        <v>9176</v>
      </c>
      <c r="L2405" t="s">
        <v>10510</v>
      </c>
      <c r="M2405" s="2">
        <v>44594</v>
      </c>
      <c r="N2405" t="s">
        <v>10511</v>
      </c>
      <c r="O2405">
        <v>2220000</v>
      </c>
      <c r="P2405">
        <v>20</v>
      </c>
      <c r="Q2405" t="s">
        <v>9179</v>
      </c>
      <c r="R2405" t="s">
        <v>17</v>
      </c>
      <c r="S2405" s="2">
        <v>44596</v>
      </c>
    </row>
    <row r="2406" spans="1:19" x14ac:dyDescent="0.25">
      <c r="A2406">
        <v>2112114</v>
      </c>
      <c r="B2406">
        <v>3494</v>
      </c>
      <c r="C2406" t="s">
        <v>20</v>
      </c>
      <c r="D2406" t="s">
        <v>165</v>
      </c>
      <c r="E2406" t="s">
        <v>9174</v>
      </c>
      <c r="F2406" t="s">
        <v>10512</v>
      </c>
      <c r="G2406" s="1">
        <v>44553.606944444444</v>
      </c>
      <c r="H2406" s="1">
        <v>44553.607638888891</v>
      </c>
      <c r="I2406">
        <v>8125877790</v>
      </c>
      <c r="J2406" t="s">
        <v>19</v>
      </c>
      <c r="K2406" t="s">
        <v>9176</v>
      </c>
      <c r="L2406" t="s">
        <v>10513</v>
      </c>
      <c r="M2406" s="2">
        <v>44594</v>
      </c>
      <c r="N2406" t="s">
        <v>10514</v>
      </c>
      <c r="O2406">
        <v>4380000</v>
      </c>
      <c r="P2406">
        <v>30</v>
      </c>
      <c r="Q2406" t="s">
        <v>9179</v>
      </c>
      <c r="R2406" t="s">
        <v>17</v>
      </c>
      <c r="S2406" s="2">
        <v>44599</v>
      </c>
    </row>
    <row r="2407" spans="1:19" x14ac:dyDescent="0.25">
      <c r="A2407" t="s">
        <v>19</v>
      </c>
      <c r="B2407">
        <v>3472</v>
      </c>
      <c r="C2407" t="s">
        <v>20</v>
      </c>
      <c r="D2407" t="s">
        <v>165</v>
      </c>
      <c r="E2407" t="s">
        <v>10515</v>
      </c>
      <c r="F2407" t="s">
        <v>10516</v>
      </c>
      <c r="G2407" s="1">
        <v>44553.595833333333</v>
      </c>
      <c r="H2407" s="1">
        <v>44553.595833333333</v>
      </c>
      <c r="I2407">
        <v>81210486295</v>
      </c>
      <c r="J2407" t="s">
        <v>19</v>
      </c>
      <c r="K2407" t="s">
        <v>10517</v>
      </c>
      <c r="L2407" t="s">
        <v>10518</v>
      </c>
      <c r="M2407" s="2">
        <v>44588</v>
      </c>
      <c r="N2407" t="s">
        <v>19</v>
      </c>
      <c r="O2407">
        <v>1700000</v>
      </c>
      <c r="P2407">
        <v>1</v>
      </c>
      <c r="Q2407">
        <v>0</v>
      </c>
      <c r="R2407" t="s">
        <v>19</v>
      </c>
      <c r="S2407" s="2">
        <v>44592</v>
      </c>
    </row>
    <row r="2408" spans="1:19" x14ac:dyDescent="0.25">
      <c r="A2408">
        <v>2202003</v>
      </c>
      <c r="B2408">
        <v>4078</v>
      </c>
      <c r="C2408" t="s">
        <v>20</v>
      </c>
      <c r="D2408" t="s">
        <v>78</v>
      </c>
      <c r="E2408" t="s">
        <v>79</v>
      </c>
      <c r="F2408" t="s">
        <v>80</v>
      </c>
      <c r="G2408" s="1">
        <v>44553.542361111111</v>
      </c>
      <c r="H2408" s="1">
        <v>44553.543055555558</v>
      </c>
      <c r="I2408">
        <v>81365425567</v>
      </c>
      <c r="J2408" t="s">
        <v>19</v>
      </c>
      <c r="K2408" t="s">
        <v>81</v>
      </c>
      <c r="L2408" t="s">
        <v>10519</v>
      </c>
      <c r="M2408" s="2">
        <v>44705</v>
      </c>
      <c r="N2408" t="s">
        <v>83</v>
      </c>
      <c r="O2408">
        <v>2821500</v>
      </c>
      <c r="P2408">
        <v>15</v>
      </c>
      <c r="Q2408" t="s">
        <v>84</v>
      </c>
      <c r="R2408" t="s">
        <v>28</v>
      </c>
      <c r="S2408" s="2">
        <v>44729</v>
      </c>
    </row>
    <row r="2409" spans="1:19" x14ac:dyDescent="0.25">
      <c r="A2409">
        <v>2112111</v>
      </c>
      <c r="B2409">
        <v>3597</v>
      </c>
      <c r="C2409" t="s">
        <v>20</v>
      </c>
      <c r="D2409" t="s">
        <v>21</v>
      </c>
      <c r="E2409" t="s">
        <v>10520</v>
      </c>
      <c r="F2409" t="s">
        <v>10521</v>
      </c>
      <c r="G2409" s="1">
        <v>44553.508333333331</v>
      </c>
      <c r="H2409" s="1">
        <v>44553.509027777778</v>
      </c>
      <c r="I2409">
        <v>81331248923</v>
      </c>
      <c r="J2409" t="s">
        <v>19</v>
      </c>
      <c r="K2409" t="s">
        <v>10522</v>
      </c>
      <c r="L2409" t="s">
        <v>10523</v>
      </c>
      <c r="M2409" s="2">
        <v>44610</v>
      </c>
      <c r="N2409" t="s">
        <v>10524</v>
      </c>
      <c r="O2409">
        <v>2772000</v>
      </c>
      <c r="P2409">
        <v>20</v>
      </c>
      <c r="Q2409" t="s">
        <v>10525</v>
      </c>
      <c r="R2409" t="s">
        <v>17</v>
      </c>
      <c r="S2409" s="2">
        <v>44620</v>
      </c>
    </row>
    <row r="2410" spans="1:19" x14ac:dyDescent="0.25">
      <c r="A2410">
        <v>2112110</v>
      </c>
      <c r="B2410">
        <v>3438</v>
      </c>
      <c r="C2410" t="s">
        <v>20</v>
      </c>
      <c r="D2410" t="s">
        <v>218</v>
      </c>
      <c r="E2410" t="s">
        <v>4415</v>
      </c>
      <c r="F2410" t="s">
        <v>10526</v>
      </c>
      <c r="G2410" s="1">
        <v>44553.463194444441</v>
      </c>
      <c r="H2410" s="1">
        <v>44553.463888888888</v>
      </c>
      <c r="I2410">
        <v>85280259147</v>
      </c>
      <c r="J2410" t="s">
        <v>19</v>
      </c>
      <c r="K2410" t="s">
        <v>4417</v>
      </c>
      <c r="L2410" t="s">
        <v>10527</v>
      </c>
      <c r="M2410" s="2">
        <v>44581</v>
      </c>
      <c r="N2410" t="s">
        <v>10528</v>
      </c>
      <c r="O2410">
        <v>6080000</v>
      </c>
      <c r="P2410">
        <v>50</v>
      </c>
      <c r="Q2410" t="s">
        <v>10529</v>
      </c>
      <c r="R2410" t="s">
        <v>17</v>
      </c>
      <c r="S2410" s="2">
        <v>44586</v>
      </c>
    </row>
    <row r="2411" spans="1:19" x14ac:dyDescent="0.25">
      <c r="A2411">
        <v>2112154</v>
      </c>
      <c r="B2411">
        <v>3767</v>
      </c>
      <c r="C2411" t="s">
        <v>20</v>
      </c>
      <c r="D2411" t="s">
        <v>59</v>
      </c>
      <c r="E2411" t="s">
        <v>9310</v>
      </c>
      <c r="F2411" t="s">
        <v>10530</v>
      </c>
      <c r="G2411" s="1">
        <v>44553.425000000003</v>
      </c>
      <c r="H2411" s="1">
        <v>44553.425694444442</v>
      </c>
      <c r="I2411">
        <v>81339958888</v>
      </c>
      <c r="J2411" t="s">
        <v>19</v>
      </c>
      <c r="K2411" t="s">
        <v>9311</v>
      </c>
      <c r="L2411" t="s">
        <v>10531</v>
      </c>
      <c r="M2411" s="2">
        <v>44636</v>
      </c>
      <c r="N2411" t="s">
        <v>10532</v>
      </c>
      <c r="O2411">
        <v>9048000</v>
      </c>
      <c r="P2411">
        <v>130</v>
      </c>
      <c r="Q2411" t="s">
        <v>10533</v>
      </c>
      <c r="R2411" t="s">
        <v>28</v>
      </c>
      <c r="S2411" s="2">
        <v>44650</v>
      </c>
    </row>
    <row r="2412" spans="1:19" x14ac:dyDescent="0.25">
      <c r="A2412" t="s">
        <v>19</v>
      </c>
      <c r="B2412">
        <v>3301</v>
      </c>
      <c r="C2412" t="s">
        <v>20</v>
      </c>
      <c r="D2412" t="s">
        <v>218</v>
      </c>
      <c r="E2412" t="s">
        <v>10534</v>
      </c>
      <c r="F2412" t="s">
        <v>10535</v>
      </c>
      <c r="G2412" s="1">
        <v>44553.411111111112</v>
      </c>
      <c r="H2412" s="1">
        <v>44553.411805555559</v>
      </c>
      <c r="I2412">
        <v>85255997212</v>
      </c>
      <c r="J2412" t="s">
        <v>19</v>
      </c>
      <c r="K2412" t="s">
        <v>10536</v>
      </c>
      <c r="L2412" t="s">
        <v>10537</v>
      </c>
      <c r="M2412" s="2">
        <v>44553</v>
      </c>
      <c r="N2412" t="s">
        <v>10538</v>
      </c>
      <c r="O2412">
        <v>2706000</v>
      </c>
      <c r="P2412">
        <v>10</v>
      </c>
      <c r="Q2412" t="s">
        <v>10539</v>
      </c>
      <c r="R2412" t="s">
        <v>17</v>
      </c>
      <c r="S2412" s="2">
        <v>44561</v>
      </c>
    </row>
    <row r="2413" spans="1:19" x14ac:dyDescent="0.25">
      <c r="A2413">
        <v>2201095</v>
      </c>
      <c r="B2413">
        <v>3617</v>
      </c>
      <c r="C2413" t="s">
        <v>20</v>
      </c>
      <c r="D2413" t="s">
        <v>218</v>
      </c>
      <c r="E2413" t="s">
        <v>10540</v>
      </c>
      <c r="F2413" t="s">
        <v>10541</v>
      </c>
      <c r="G2413" s="1">
        <v>44552.418055555558</v>
      </c>
      <c r="H2413" s="1">
        <v>44553.411111111112</v>
      </c>
      <c r="I2413" s="3">
        <v>895000000000</v>
      </c>
      <c r="J2413" t="s">
        <v>19</v>
      </c>
      <c r="K2413" t="s">
        <v>10542</v>
      </c>
      <c r="L2413" t="s">
        <v>10543</v>
      </c>
      <c r="M2413" s="2">
        <v>44614</v>
      </c>
      <c r="N2413" t="s">
        <v>10544</v>
      </c>
      <c r="O2413">
        <v>2240000</v>
      </c>
      <c r="P2413">
        <v>25</v>
      </c>
      <c r="Q2413" t="s">
        <v>10545</v>
      </c>
      <c r="R2413" t="s">
        <v>28</v>
      </c>
      <c r="S2413" s="2">
        <v>44620</v>
      </c>
    </row>
    <row r="2414" spans="1:19" x14ac:dyDescent="0.25">
      <c r="A2414">
        <v>2112107</v>
      </c>
      <c r="B2414">
        <v>3431</v>
      </c>
      <c r="C2414" t="s">
        <v>20</v>
      </c>
      <c r="D2414" t="s">
        <v>35</v>
      </c>
      <c r="E2414" t="s">
        <v>9446</v>
      </c>
      <c r="F2414" t="s">
        <v>9447</v>
      </c>
      <c r="G2414" s="1">
        <v>44552.724999999999</v>
      </c>
      <c r="H2414" s="1">
        <v>44553.396527777775</v>
      </c>
      <c r="I2414">
        <v>81350414342</v>
      </c>
      <c r="J2414" t="s">
        <v>19</v>
      </c>
      <c r="K2414" t="s">
        <v>9448</v>
      </c>
      <c r="L2414" t="s">
        <v>10546</v>
      </c>
      <c r="M2414" s="2">
        <v>44579</v>
      </c>
      <c r="N2414" t="s">
        <v>9450</v>
      </c>
      <c r="O2414">
        <v>4640000</v>
      </c>
      <c r="P2414">
        <v>50</v>
      </c>
      <c r="Q2414" t="s">
        <v>9451</v>
      </c>
      <c r="R2414" t="s">
        <v>235</v>
      </c>
      <c r="S2414" s="2">
        <v>44593</v>
      </c>
    </row>
    <row r="2415" spans="1:19" x14ac:dyDescent="0.25">
      <c r="A2415">
        <v>2112097</v>
      </c>
      <c r="B2415">
        <v>3485</v>
      </c>
      <c r="C2415" t="s">
        <v>20</v>
      </c>
      <c r="D2415" t="s">
        <v>103</v>
      </c>
      <c r="E2415" t="s">
        <v>4209</v>
      </c>
      <c r="F2415" t="s">
        <v>4209</v>
      </c>
      <c r="G2415" s="1">
        <v>44552.747916666667</v>
      </c>
      <c r="H2415" s="1">
        <v>44552.747916666667</v>
      </c>
      <c r="I2415">
        <v>81375855281</v>
      </c>
      <c r="J2415" t="s">
        <v>19</v>
      </c>
      <c r="K2415" t="s">
        <v>4210</v>
      </c>
      <c r="L2415" t="s">
        <v>10547</v>
      </c>
      <c r="M2415" s="2">
        <v>44592</v>
      </c>
      <c r="N2415" t="s">
        <v>10548</v>
      </c>
      <c r="O2415">
        <v>8000000</v>
      </c>
      <c r="P2415">
        <v>50</v>
      </c>
      <c r="Q2415" t="s">
        <v>4213</v>
      </c>
      <c r="R2415" t="s">
        <v>28</v>
      </c>
      <c r="S2415" s="2">
        <v>44600</v>
      </c>
    </row>
    <row r="2416" spans="1:19" x14ac:dyDescent="0.25">
      <c r="A2416">
        <v>2112103</v>
      </c>
      <c r="B2416">
        <v>3435</v>
      </c>
      <c r="C2416" t="s">
        <v>20</v>
      </c>
      <c r="D2416" t="s">
        <v>59</v>
      </c>
      <c r="E2416" t="s">
        <v>5350</v>
      </c>
      <c r="F2416" t="s">
        <v>10549</v>
      </c>
      <c r="G2416" s="1">
        <v>44552.613194444442</v>
      </c>
      <c r="H2416" s="1">
        <v>44552.613194444442</v>
      </c>
      <c r="I2416">
        <v>81328619993</v>
      </c>
      <c r="J2416" t="s">
        <v>19</v>
      </c>
      <c r="K2416" t="s">
        <v>5351</v>
      </c>
      <c r="L2416" t="s">
        <v>10550</v>
      </c>
      <c r="M2416" s="2">
        <v>44580</v>
      </c>
      <c r="N2416" t="s">
        <v>10551</v>
      </c>
      <c r="O2416">
        <v>2049998</v>
      </c>
      <c r="P2416">
        <v>25</v>
      </c>
      <c r="Q2416" t="s">
        <v>10552</v>
      </c>
      <c r="R2416" t="s">
        <v>28</v>
      </c>
      <c r="S2416" s="2">
        <v>44592</v>
      </c>
    </row>
    <row r="2417" spans="1:19" x14ac:dyDescent="0.25">
      <c r="A2417">
        <v>2112101</v>
      </c>
      <c r="B2417">
        <v>3437</v>
      </c>
      <c r="C2417" t="s">
        <v>20</v>
      </c>
      <c r="D2417" t="s">
        <v>65</v>
      </c>
      <c r="E2417" t="s">
        <v>10553</v>
      </c>
      <c r="F2417" t="s">
        <v>10553</v>
      </c>
      <c r="G2417" s="1">
        <v>44552.597916666666</v>
      </c>
      <c r="H2417" s="1">
        <v>44552.599305555559</v>
      </c>
      <c r="I2417">
        <v>81287688195</v>
      </c>
      <c r="J2417" t="s">
        <v>19</v>
      </c>
      <c r="K2417" t="s">
        <v>10554</v>
      </c>
      <c r="L2417" t="s">
        <v>10555</v>
      </c>
      <c r="M2417" s="2">
        <v>44581</v>
      </c>
      <c r="N2417" t="s">
        <v>10556</v>
      </c>
      <c r="O2417">
        <v>9240000</v>
      </c>
      <c r="P2417">
        <v>75</v>
      </c>
      <c r="Q2417" t="s">
        <v>10557</v>
      </c>
      <c r="R2417" t="s">
        <v>28</v>
      </c>
      <c r="S2417" s="2">
        <v>25569</v>
      </c>
    </row>
    <row r="2418" spans="1:19" x14ac:dyDescent="0.25">
      <c r="A2418">
        <v>2112102</v>
      </c>
      <c r="B2418">
        <v>3572</v>
      </c>
      <c r="C2418" t="s">
        <v>20</v>
      </c>
      <c r="D2418" t="s">
        <v>30</v>
      </c>
      <c r="E2418" t="s">
        <v>10173</v>
      </c>
      <c r="F2418" t="s">
        <v>10173</v>
      </c>
      <c r="G2418" s="1">
        <v>44552.598611111112</v>
      </c>
      <c r="H2418" s="1">
        <v>44552.598611111112</v>
      </c>
      <c r="I2418">
        <v>81327296424</v>
      </c>
      <c r="J2418" t="s">
        <v>19</v>
      </c>
      <c r="K2418" t="s">
        <v>10174</v>
      </c>
      <c r="L2418" t="s">
        <v>10558</v>
      </c>
      <c r="M2418" s="2">
        <v>44607</v>
      </c>
      <c r="N2418" t="s">
        <v>10559</v>
      </c>
      <c r="O2418">
        <v>1860000</v>
      </c>
      <c r="P2418">
        <v>10</v>
      </c>
      <c r="Q2418" t="s">
        <v>10560</v>
      </c>
      <c r="R2418" t="s">
        <v>17</v>
      </c>
      <c r="S2418" s="2">
        <v>44620</v>
      </c>
    </row>
    <row r="2419" spans="1:19" x14ac:dyDescent="0.25">
      <c r="A2419">
        <v>2112096</v>
      </c>
      <c r="B2419">
        <v>3427</v>
      </c>
      <c r="C2419" t="s">
        <v>20</v>
      </c>
      <c r="D2419" t="s">
        <v>103</v>
      </c>
      <c r="E2419" t="s">
        <v>10561</v>
      </c>
      <c r="F2419" t="s">
        <v>10561</v>
      </c>
      <c r="G2419" s="1">
        <v>44552.421527777777</v>
      </c>
      <c r="H2419" s="1">
        <v>44552.421527777777</v>
      </c>
      <c r="I2419">
        <v>81392983443</v>
      </c>
      <c r="J2419" t="s">
        <v>19</v>
      </c>
      <c r="K2419" t="s">
        <v>10562</v>
      </c>
      <c r="L2419" t="s">
        <v>10563</v>
      </c>
      <c r="M2419" s="2">
        <v>44578</v>
      </c>
      <c r="N2419" t="s">
        <v>10564</v>
      </c>
      <c r="O2419">
        <v>2952000</v>
      </c>
      <c r="P2419">
        <v>10</v>
      </c>
      <c r="Q2419" t="s">
        <v>10565</v>
      </c>
      <c r="R2419" t="s">
        <v>17</v>
      </c>
      <c r="S2419" s="2">
        <v>44581</v>
      </c>
    </row>
    <row r="2420" spans="1:19" x14ac:dyDescent="0.25">
      <c r="A2420">
        <v>2112095</v>
      </c>
      <c r="B2420">
        <v>3417</v>
      </c>
      <c r="C2420" t="s">
        <v>20</v>
      </c>
      <c r="D2420" t="s">
        <v>103</v>
      </c>
      <c r="E2420" t="s">
        <v>10566</v>
      </c>
      <c r="F2420" t="s">
        <v>10566</v>
      </c>
      <c r="G2420" s="1">
        <v>44552.416666666664</v>
      </c>
      <c r="H2420" s="1">
        <v>44552.416666666664</v>
      </c>
      <c r="I2420">
        <v>81392983443</v>
      </c>
      <c r="J2420" t="s">
        <v>19</v>
      </c>
      <c r="K2420" t="s">
        <v>10562</v>
      </c>
      <c r="L2420" t="s">
        <v>10567</v>
      </c>
      <c r="M2420" s="2">
        <v>44578</v>
      </c>
      <c r="N2420" t="s">
        <v>10568</v>
      </c>
      <c r="O2420">
        <v>2871000</v>
      </c>
      <c r="P2420">
        <v>10</v>
      </c>
      <c r="Q2420" t="s">
        <v>10565</v>
      </c>
      <c r="R2420" t="s">
        <v>19</v>
      </c>
      <c r="S2420" s="2">
        <v>25569</v>
      </c>
    </row>
    <row r="2421" spans="1:19" x14ac:dyDescent="0.25">
      <c r="A2421">
        <v>2112094</v>
      </c>
      <c r="B2421">
        <v>3419</v>
      </c>
      <c r="C2421" t="s">
        <v>20</v>
      </c>
      <c r="D2421" t="s">
        <v>103</v>
      </c>
      <c r="E2421" t="s">
        <v>10569</v>
      </c>
      <c r="F2421" t="s">
        <v>10569</v>
      </c>
      <c r="G2421" s="1">
        <v>44552.40347222222</v>
      </c>
      <c r="H2421" s="1">
        <v>44552.404166666667</v>
      </c>
      <c r="I2421">
        <v>81392983443</v>
      </c>
      <c r="J2421" t="s">
        <v>19</v>
      </c>
      <c r="K2421" t="s">
        <v>10562</v>
      </c>
      <c r="L2421" t="s">
        <v>10570</v>
      </c>
      <c r="M2421" s="2">
        <v>44578</v>
      </c>
      <c r="N2421" t="s">
        <v>10571</v>
      </c>
      <c r="O2421">
        <v>3762000</v>
      </c>
      <c r="P2421">
        <v>10</v>
      </c>
      <c r="Q2421" t="s">
        <v>10565</v>
      </c>
      <c r="R2421" t="s">
        <v>19</v>
      </c>
      <c r="S2421" s="2">
        <v>44585</v>
      </c>
    </row>
    <row r="2422" spans="1:19" x14ac:dyDescent="0.25">
      <c r="A2422">
        <v>2112093</v>
      </c>
      <c r="B2422">
        <v>3789</v>
      </c>
      <c r="C2422" t="s">
        <v>20</v>
      </c>
      <c r="D2422" t="s">
        <v>21</v>
      </c>
      <c r="E2422" t="s">
        <v>10572</v>
      </c>
      <c r="F2422" t="s">
        <v>10573</v>
      </c>
      <c r="G2422" s="1">
        <v>44552.375</v>
      </c>
      <c r="H2422" s="1">
        <v>44552.375694444447</v>
      </c>
      <c r="I2422">
        <v>8563740032</v>
      </c>
      <c r="J2422" t="s">
        <v>19</v>
      </c>
      <c r="K2422" t="s">
        <v>10574</v>
      </c>
      <c r="L2422" t="s">
        <v>10575</v>
      </c>
      <c r="M2422" s="2">
        <v>44642</v>
      </c>
      <c r="N2422" t="s">
        <v>10576</v>
      </c>
      <c r="O2422">
        <v>1830000</v>
      </c>
      <c r="P2422">
        <v>10</v>
      </c>
      <c r="Q2422" t="s">
        <v>10577</v>
      </c>
      <c r="R2422" t="s">
        <v>77</v>
      </c>
      <c r="S2422" s="2">
        <v>44651</v>
      </c>
    </row>
    <row r="2423" spans="1:19" x14ac:dyDescent="0.25">
      <c r="A2423" t="s">
        <v>19</v>
      </c>
      <c r="B2423">
        <v>3296</v>
      </c>
      <c r="C2423" t="s">
        <v>29</v>
      </c>
      <c r="D2423" t="s">
        <v>65</v>
      </c>
      <c r="E2423" t="s">
        <v>10578</v>
      </c>
      <c r="F2423" t="s">
        <v>10578</v>
      </c>
      <c r="G2423" s="1">
        <v>44552.316666666666</v>
      </c>
      <c r="H2423" s="1">
        <v>44552.316666666666</v>
      </c>
      <c r="I2423">
        <v>81365010405</v>
      </c>
      <c r="J2423" t="s">
        <v>19</v>
      </c>
      <c r="K2423" t="s">
        <v>10579</v>
      </c>
      <c r="L2423" t="s">
        <v>10580</v>
      </c>
      <c r="M2423" s="2">
        <v>44552</v>
      </c>
      <c r="N2423" t="s">
        <v>19</v>
      </c>
      <c r="O2423">
        <v>1560000</v>
      </c>
      <c r="P2423">
        <v>20</v>
      </c>
      <c r="Q2423" t="s">
        <v>10581</v>
      </c>
      <c r="R2423" t="s">
        <v>17</v>
      </c>
      <c r="S2423" s="2">
        <v>25569</v>
      </c>
    </row>
    <row r="2424" spans="1:19" x14ac:dyDescent="0.25">
      <c r="A2424">
        <v>2201008</v>
      </c>
      <c r="B2424">
        <v>3821</v>
      </c>
      <c r="C2424" t="s">
        <v>20</v>
      </c>
      <c r="D2424" t="s">
        <v>59</v>
      </c>
      <c r="E2424" t="s">
        <v>10582</v>
      </c>
      <c r="F2424" t="s">
        <v>10583</v>
      </c>
      <c r="G2424" s="1">
        <v>44551.613888888889</v>
      </c>
      <c r="H2424" s="1">
        <v>44551.615277777775</v>
      </c>
      <c r="I2424">
        <v>81511582083</v>
      </c>
      <c r="J2424" t="s">
        <v>19</v>
      </c>
      <c r="K2424" t="s">
        <v>10584</v>
      </c>
      <c r="L2424" t="s">
        <v>10585</v>
      </c>
      <c r="M2424" s="2">
        <v>44644</v>
      </c>
      <c r="N2424" t="s">
        <v>10586</v>
      </c>
      <c r="O2424">
        <v>2097000</v>
      </c>
      <c r="P2424">
        <v>10</v>
      </c>
      <c r="Q2424" t="s">
        <v>10587</v>
      </c>
      <c r="R2424" t="s">
        <v>28</v>
      </c>
      <c r="S2424" s="2">
        <v>44662</v>
      </c>
    </row>
    <row r="2425" spans="1:19" x14ac:dyDescent="0.25">
      <c r="A2425">
        <v>2112086</v>
      </c>
      <c r="B2425">
        <v>3594</v>
      </c>
      <c r="C2425" t="s">
        <v>20</v>
      </c>
      <c r="D2425" t="s">
        <v>218</v>
      </c>
      <c r="E2425" t="s">
        <v>4329</v>
      </c>
      <c r="F2425" t="s">
        <v>4330</v>
      </c>
      <c r="G2425" s="1">
        <v>44551.561111111114</v>
      </c>
      <c r="H2425" s="1">
        <v>44551.561805555553</v>
      </c>
      <c r="I2425">
        <v>82133004426</v>
      </c>
      <c r="J2425" t="s">
        <v>19</v>
      </c>
      <c r="K2425" t="s">
        <v>4331</v>
      </c>
      <c r="L2425" t="s">
        <v>10588</v>
      </c>
      <c r="M2425" s="2">
        <v>44622</v>
      </c>
      <c r="N2425" t="s">
        <v>4333</v>
      </c>
      <c r="O2425">
        <v>2097000</v>
      </c>
      <c r="P2425">
        <v>10</v>
      </c>
      <c r="Q2425" t="s">
        <v>10589</v>
      </c>
      <c r="R2425" t="s">
        <v>28</v>
      </c>
      <c r="S2425" s="2">
        <v>44617</v>
      </c>
    </row>
    <row r="2426" spans="1:19" x14ac:dyDescent="0.25">
      <c r="A2426">
        <v>2112091</v>
      </c>
      <c r="B2426">
        <v>3554</v>
      </c>
      <c r="C2426" t="s">
        <v>20</v>
      </c>
      <c r="D2426" t="s">
        <v>59</v>
      </c>
      <c r="E2426" t="s">
        <v>4824</v>
      </c>
      <c r="F2426" t="s">
        <v>10590</v>
      </c>
      <c r="G2426" s="1">
        <v>44550.686805555553</v>
      </c>
      <c r="H2426" s="1">
        <v>44550.6875</v>
      </c>
      <c r="I2426">
        <v>81241812574</v>
      </c>
      <c r="J2426" t="s">
        <v>19</v>
      </c>
      <c r="K2426" t="s">
        <v>4825</v>
      </c>
      <c r="L2426" t="s">
        <v>10591</v>
      </c>
      <c r="M2426" s="2">
        <v>44603</v>
      </c>
      <c r="N2426" t="s">
        <v>10592</v>
      </c>
      <c r="O2426">
        <v>4180000</v>
      </c>
      <c r="P2426">
        <v>25</v>
      </c>
      <c r="Q2426" t="s">
        <v>10593</v>
      </c>
      <c r="R2426" t="s">
        <v>19</v>
      </c>
      <c r="S2426" s="2">
        <v>44617</v>
      </c>
    </row>
    <row r="2427" spans="1:19" x14ac:dyDescent="0.25">
      <c r="A2427">
        <v>2201015</v>
      </c>
      <c r="B2427">
        <v>4273</v>
      </c>
      <c r="C2427" t="s">
        <v>20</v>
      </c>
      <c r="D2427" t="s">
        <v>59</v>
      </c>
      <c r="E2427" t="s">
        <v>10594</v>
      </c>
      <c r="F2427" t="s">
        <v>10595</v>
      </c>
      <c r="G2427" s="1">
        <v>44550.68472222222</v>
      </c>
      <c r="H2427" s="1">
        <v>44550.68472222222</v>
      </c>
      <c r="I2427">
        <v>81381854796</v>
      </c>
      <c r="J2427" t="s">
        <v>19</v>
      </c>
      <c r="K2427" t="s">
        <v>10596</v>
      </c>
      <c r="L2427" t="s">
        <v>10597</v>
      </c>
      <c r="M2427" s="2">
        <v>44748</v>
      </c>
      <c r="N2427" t="s">
        <v>10598</v>
      </c>
      <c r="O2427">
        <v>4928000</v>
      </c>
      <c r="P2427">
        <v>50</v>
      </c>
      <c r="Q2427" t="s">
        <v>10599</v>
      </c>
      <c r="R2427" t="s">
        <v>28</v>
      </c>
      <c r="S2427" s="2">
        <v>44762</v>
      </c>
    </row>
    <row r="2428" spans="1:19" x14ac:dyDescent="0.25">
      <c r="A2428" t="s">
        <v>19</v>
      </c>
      <c r="B2428">
        <v>3289</v>
      </c>
      <c r="C2428" t="s">
        <v>20</v>
      </c>
      <c r="D2428" t="s">
        <v>21</v>
      </c>
      <c r="E2428" t="s">
        <v>10600</v>
      </c>
      <c r="F2428" t="s">
        <v>10601</v>
      </c>
      <c r="G2428" s="1">
        <v>44550.63958333333</v>
      </c>
      <c r="H2428" s="1">
        <v>44550.640972222223</v>
      </c>
      <c r="I2428">
        <v>81905055649</v>
      </c>
      <c r="J2428" t="s">
        <v>19</v>
      </c>
      <c r="K2428" t="s">
        <v>10602</v>
      </c>
      <c r="L2428" t="s">
        <v>10603</v>
      </c>
      <c r="M2428" s="2">
        <v>44550</v>
      </c>
      <c r="N2428" t="s">
        <v>19</v>
      </c>
      <c r="O2428">
        <v>1800000</v>
      </c>
      <c r="P2428">
        <v>10</v>
      </c>
      <c r="Q2428" t="s">
        <v>10604</v>
      </c>
      <c r="R2428" t="s">
        <v>28</v>
      </c>
      <c r="S2428" s="2">
        <v>44570</v>
      </c>
    </row>
    <row r="2429" spans="1:19" x14ac:dyDescent="0.25">
      <c r="A2429">
        <v>2112071</v>
      </c>
      <c r="B2429">
        <v>3576</v>
      </c>
      <c r="C2429" t="s">
        <v>20</v>
      </c>
      <c r="D2429" t="s">
        <v>218</v>
      </c>
      <c r="E2429" t="s">
        <v>219</v>
      </c>
      <c r="F2429" t="s">
        <v>363</v>
      </c>
      <c r="G2429" s="1">
        <v>44550.635416666664</v>
      </c>
      <c r="H2429" s="1">
        <v>44550.635416666664</v>
      </c>
      <c r="I2429">
        <v>81324918200</v>
      </c>
      <c r="J2429" t="s">
        <v>19</v>
      </c>
      <c r="K2429" t="s">
        <v>221</v>
      </c>
      <c r="L2429" t="s">
        <v>10605</v>
      </c>
      <c r="M2429" s="2">
        <v>44607</v>
      </c>
      <c r="N2429" t="s">
        <v>365</v>
      </c>
      <c r="O2429">
        <v>4815000</v>
      </c>
      <c r="P2429">
        <v>150</v>
      </c>
      <c r="Q2429" t="s">
        <v>10606</v>
      </c>
      <c r="R2429" t="s">
        <v>19</v>
      </c>
      <c r="S2429" s="2">
        <v>44610</v>
      </c>
    </row>
    <row r="2430" spans="1:19" x14ac:dyDescent="0.25">
      <c r="A2430">
        <v>2112072</v>
      </c>
      <c r="B2430">
        <v>3610</v>
      </c>
      <c r="C2430" t="s">
        <v>20</v>
      </c>
      <c r="D2430" t="s">
        <v>218</v>
      </c>
      <c r="E2430" t="s">
        <v>219</v>
      </c>
      <c r="F2430" t="s">
        <v>10607</v>
      </c>
      <c r="G2430" s="1">
        <v>44550.634722222225</v>
      </c>
      <c r="H2430" s="1">
        <v>44550.635416666664</v>
      </c>
      <c r="I2430">
        <v>81324918200</v>
      </c>
      <c r="J2430" t="s">
        <v>19</v>
      </c>
      <c r="K2430" t="s">
        <v>221</v>
      </c>
      <c r="L2430" t="s">
        <v>10608</v>
      </c>
      <c r="M2430" s="2">
        <v>44613</v>
      </c>
      <c r="N2430" t="s">
        <v>10609</v>
      </c>
      <c r="O2430">
        <v>2030000</v>
      </c>
      <c r="P2430">
        <v>50</v>
      </c>
      <c r="Q2430" t="s">
        <v>262</v>
      </c>
      <c r="R2430" t="s">
        <v>19</v>
      </c>
      <c r="S2430" s="2">
        <v>44617</v>
      </c>
    </row>
    <row r="2431" spans="1:19" x14ac:dyDescent="0.25">
      <c r="A2431">
        <v>2112070</v>
      </c>
      <c r="B2431">
        <v>3609</v>
      </c>
      <c r="C2431" t="s">
        <v>20</v>
      </c>
      <c r="D2431" t="s">
        <v>218</v>
      </c>
      <c r="E2431" t="s">
        <v>219</v>
      </c>
      <c r="F2431" t="s">
        <v>10607</v>
      </c>
      <c r="G2431" s="1">
        <v>44550.634027777778</v>
      </c>
      <c r="H2431" s="1">
        <v>44550.634722222225</v>
      </c>
      <c r="I2431">
        <v>81324918200</v>
      </c>
      <c r="J2431" t="s">
        <v>19</v>
      </c>
      <c r="K2431" t="s">
        <v>221</v>
      </c>
      <c r="L2431" t="s">
        <v>10610</v>
      </c>
      <c r="M2431" s="2">
        <v>44613</v>
      </c>
      <c r="N2431" t="s">
        <v>10611</v>
      </c>
      <c r="O2431">
        <v>2860000</v>
      </c>
      <c r="P2431">
        <v>50</v>
      </c>
      <c r="Q2431" t="s">
        <v>262</v>
      </c>
      <c r="R2431" t="s">
        <v>19</v>
      </c>
      <c r="S2431" s="2">
        <v>44617</v>
      </c>
    </row>
    <row r="2432" spans="1:19" x14ac:dyDescent="0.25">
      <c r="A2432">
        <v>9999</v>
      </c>
      <c r="B2432">
        <v>3382</v>
      </c>
      <c r="C2432" t="s">
        <v>20</v>
      </c>
      <c r="D2432" t="s">
        <v>43</v>
      </c>
      <c r="E2432" t="s">
        <v>5105</v>
      </c>
      <c r="F2432" t="s">
        <v>5105</v>
      </c>
      <c r="G2432" s="1">
        <v>44550.633333333331</v>
      </c>
      <c r="H2432" s="1">
        <v>44550.633333333331</v>
      </c>
      <c r="I2432">
        <v>81336238785</v>
      </c>
      <c r="J2432" t="s">
        <v>19</v>
      </c>
      <c r="K2432" t="s">
        <v>5107</v>
      </c>
      <c r="L2432" t="s">
        <v>10612</v>
      </c>
      <c r="M2432" s="2">
        <v>44574</v>
      </c>
      <c r="N2432" t="s">
        <v>10613</v>
      </c>
      <c r="O2432">
        <v>4960010</v>
      </c>
      <c r="P2432">
        <v>26</v>
      </c>
      <c r="Q2432" t="s">
        <v>10614</v>
      </c>
      <c r="R2432" t="s">
        <v>17</v>
      </c>
      <c r="S2432" s="2">
        <v>44582</v>
      </c>
    </row>
    <row r="2433" spans="1:19" x14ac:dyDescent="0.25">
      <c r="A2433">
        <v>2112087</v>
      </c>
      <c r="B2433">
        <v>4429</v>
      </c>
      <c r="C2433" t="s">
        <v>20</v>
      </c>
      <c r="D2433" t="s">
        <v>43</v>
      </c>
      <c r="E2433" t="s">
        <v>1185</v>
      </c>
      <c r="F2433" t="s">
        <v>1186</v>
      </c>
      <c r="G2433" s="1">
        <v>44550.601388888892</v>
      </c>
      <c r="H2433" s="1">
        <v>44550.602083333331</v>
      </c>
      <c r="I2433">
        <v>81327705751</v>
      </c>
      <c r="J2433" t="s">
        <v>19</v>
      </c>
      <c r="K2433" t="s">
        <v>1187</v>
      </c>
      <c r="L2433" t="s">
        <v>10615</v>
      </c>
      <c r="M2433" s="2">
        <v>44779</v>
      </c>
      <c r="N2433" t="s">
        <v>1189</v>
      </c>
      <c r="O2433">
        <v>2169000</v>
      </c>
      <c r="P2433">
        <v>10</v>
      </c>
      <c r="Q2433" t="s">
        <v>10616</v>
      </c>
      <c r="R2433" t="s">
        <v>28</v>
      </c>
      <c r="S2433" s="2">
        <v>44800</v>
      </c>
    </row>
    <row r="2434" spans="1:19" x14ac:dyDescent="0.25">
      <c r="A2434">
        <v>2112084</v>
      </c>
      <c r="B2434">
        <v>3430</v>
      </c>
      <c r="C2434" t="s">
        <v>20</v>
      </c>
      <c r="D2434" t="s">
        <v>35</v>
      </c>
      <c r="E2434" t="s">
        <v>10617</v>
      </c>
      <c r="F2434" t="s">
        <v>10618</v>
      </c>
      <c r="G2434" s="1">
        <v>44550.587500000001</v>
      </c>
      <c r="H2434" s="1">
        <v>44550.597916666666</v>
      </c>
      <c r="I2434">
        <v>8122390598</v>
      </c>
      <c r="J2434" t="s">
        <v>19</v>
      </c>
      <c r="K2434" t="s">
        <v>10619</v>
      </c>
      <c r="L2434" t="s">
        <v>10620</v>
      </c>
      <c r="M2434" s="2">
        <v>44579</v>
      </c>
      <c r="N2434" t="s">
        <v>10621</v>
      </c>
      <c r="O2434">
        <v>5100000</v>
      </c>
      <c r="P2434">
        <v>75</v>
      </c>
      <c r="Q2434" t="s">
        <v>10622</v>
      </c>
      <c r="R2434" t="s">
        <v>235</v>
      </c>
      <c r="S2434" s="2">
        <v>44593</v>
      </c>
    </row>
    <row r="2435" spans="1:19" x14ac:dyDescent="0.25">
      <c r="A2435">
        <v>2112089</v>
      </c>
      <c r="B2435">
        <v>3492</v>
      </c>
      <c r="C2435" t="s">
        <v>20</v>
      </c>
      <c r="D2435" t="s">
        <v>43</v>
      </c>
      <c r="E2435" t="s">
        <v>9419</v>
      </c>
      <c r="F2435" t="s">
        <v>9420</v>
      </c>
      <c r="G2435" s="1">
        <v>44550.586805555555</v>
      </c>
      <c r="H2435" s="1">
        <v>44550.587500000001</v>
      </c>
      <c r="I2435">
        <v>85607744582</v>
      </c>
      <c r="J2435" t="s">
        <v>19</v>
      </c>
      <c r="K2435" t="s">
        <v>9421</v>
      </c>
      <c r="L2435" t="s">
        <v>10623</v>
      </c>
      <c r="M2435" s="2">
        <v>44594</v>
      </c>
      <c r="N2435" t="s">
        <v>10624</v>
      </c>
      <c r="O2435">
        <v>2558400</v>
      </c>
      <c r="P2435">
        <v>26</v>
      </c>
      <c r="Q2435" t="s">
        <v>9423</v>
      </c>
      <c r="R2435" t="s">
        <v>17</v>
      </c>
      <c r="S2435" s="2">
        <v>44608</v>
      </c>
    </row>
    <row r="2436" spans="1:19" x14ac:dyDescent="0.25">
      <c r="A2436">
        <v>2112069</v>
      </c>
      <c r="B2436">
        <v>3574</v>
      </c>
      <c r="C2436" t="s">
        <v>20</v>
      </c>
      <c r="D2436" t="s">
        <v>35</v>
      </c>
      <c r="E2436" t="s">
        <v>7099</v>
      </c>
      <c r="F2436" t="s">
        <v>10625</v>
      </c>
      <c r="G2436" s="1">
        <v>44546.738194444442</v>
      </c>
      <c r="H2436" s="1">
        <v>44550.586805555555</v>
      </c>
      <c r="I2436">
        <v>81253999832</v>
      </c>
      <c r="J2436" t="s">
        <v>19</v>
      </c>
      <c r="K2436" t="s">
        <v>7100</v>
      </c>
      <c r="L2436" t="s">
        <v>10626</v>
      </c>
      <c r="M2436" s="2">
        <v>44607</v>
      </c>
      <c r="N2436" t="s">
        <v>10627</v>
      </c>
      <c r="O2436">
        <v>4127970</v>
      </c>
      <c r="P2436">
        <v>55</v>
      </c>
      <c r="Q2436" t="s">
        <v>10628</v>
      </c>
      <c r="R2436" t="s">
        <v>235</v>
      </c>
      <c r="S2436" s="2">
        <v>44629</v>
      </c>
    </row>
    <row r="2437" spans="1:19" x14ac:dyDescent="0.25">
      <c r="A2437">
        <v>2112082</v>
      </c>
      <c r="B2437">
        <v>3421</v>
      </c>
      <c r="C2437" t="s">
        <v>20</v>
      </c>
      <c r="D2437" t="s">
        <v>103</v>
      </c>
      <c r="E2437" t="s">
        <v>10629</v>
      </c>
      <c r="F2437" t="s">
        <v>10629</v>
      </c>
      <c r="G2437" s="1">
        <v>44550.479166666664</v>
      </c>
      <c r="H2437" s="1">
        <v>44550.479861111111</v>
      </c>
      <c r="I2437">
        <v>81392983443</v>
      </c>
      <c r="J2437" t="s">
        <v>19</v>
      </c>
      <c r="K2437" t="s">
        <v>10562</v>
      </c>
      <c r="L2437" t="s">
        <v>10630</v>
      </c>
      <c r="M2437" s="2">
        <v>44578</v>
      </c>
      <c r="N2437" t="s">
        <v>10631</v>
      </c>
      <c r="O2437">
        <v>2547000</v>
      </c>
      <c r="P2437">
        <v>10</v>
      </c>
      <c r="Q2437" t="s">
        <v>10565</v>
      </c>
      <c r="R2437" t="s">
        <v>19</v>
      </c>
      <c r="S2437" s="2">
        <v>44581</v>
      </c>
    </row>
    <row r="2438" spans="1:19" x14ac:dyDescent="0.25">
      <c r="A2438">
        <v>2112081</v>
      </c>
      <c r="B2438">
        <v>3423</v>
      </c>
      <c r="C2438" t="s">
        <v>20</v>
      </c>
      <c r="D2438" t="s">
        <v>103</v>
      </c>
      <c r="E2438" t="s">
        <v>10632</v>
      </c>
      <c r="F2438" t="s">
        <v>10632</v>
      </c>
      <c r="G2438" s="1">
        <v>44550.477777777778</v>
      </c>
      <c r="H2438" s="1">
        <v>44550.477777777778</v>
      </c>
      <c r="I2438">
        <v>8122603232</v>
      </c>
      <c r="J2438" t="s">
        <v>19</v>
      </c>
      <c r="K2438" t="s">
        <v>10633</v>
      </c>
      <c r="L2438" t="s">
        <v>10634</v>
      </c>
      <c r="M2438" s="2">
        <v>44578</v>
      </c>
      <c r="N2438" t="s">
        <v>10635</v>
      </c>
      <c r="O2438">
        <v>2506005</v>
      </c>
      <c r="P2438">
        <v>10</v>
      </c>
      <c r="Q2438" t="s">
        <v>10565</v>
      </c>
      <c r="R2438" t="s">
        <v>17</v>
      </c>
      <c r="S2438" s="2">
        <v>25569</v>
      </c>
    </row>
    <row r="2439" spans="1:19" x14ac:dyDescent="0.25">
      <c r="A2439">
        <v>2112080</v>
      </c>
      <c r="B2439">
        <v>3425</v>
      </c>
      <c r="C2439" t="s">
        <v>20</v>
      </c>
      <c r="D2439" t="s">
        <v>103</v>
      </c>
      <c r="E2439" t="s">
        <v>10636</v>
      </c>
      <c r="F2439" t="s">
        <v>10636</v>
      </c>
      <c r="G2439" s="1">
        <v>44550.472916666666</v>
      </c>
      <c r="H2439" s="1">
        <v>44550.475694444445</v>
      </c>
      <c r="I2439">
        <v>81392983443</v>
      </c>
      <c r="J2439" t="s">
        <v>19</v>
      </c>
      <c r="K2439" t="s">
        <v>10562</v>
      </c>
      <c r="L2439" t="s">
        <v>10637</v>
      </c>
      <c r="M2439" s="2">
        <v>44578</v>
      </c>
      <c r="N2439" t="s">
        <v>10638</v>
      </c>
      <c r="O2439">
        <v>2628000</v>
      </c>
      <c r="P2439">
        <v>10</v>
      </c>
      <c r="Q2439" t="s">
        <v>10565</v>
      </c>
      <c r="R2439" t="s">
        <v>19</v>
      </c>
      <c r="S2439" s="2">
        <v>44581</v>
      </c>
    </row>
    <row r="2440" spans="1:19" x14ac:dyDescent="0.25">
      <c r="A2440">
        <v>2112088</v>
      </c>
      <c r="B2440">
        <v>4021</v>
      </c>
      <c r="C2440" t="s">
        <v>20</v>
      </c>
      <c r="D2440" t="s">
        <v>43</v>
      </c>
      <c r="E2440" t="s">
        <v>10639</v>
      </c>
      <c r="F2440" t="s">
        <v>10640</v>
      </c>
      <c r="G2440" s="1">
        <v>44550.445833333331</v>
      </c>
      <c r="H2440" s="1">
        <v>44550.446527777778</v>
      </c>
      <c r="I2440">
        <v>85336001029</v>
      </c>
      <c r="J2440" t="s">
        <v>19</v>
      </c>
      <c r="K2440" t="s">
        <v>10641</v>
      </c>
      <c r="L2440" t="s">
        <v>10642</v>
      </c>
      <c r="M2440" s="2">
        <v>44700</v>
      </c>
      <c r="N2440" t="s">
        <v>10643</v>
      </c>
      <c r="O2440">
        <v>3822507</v>
      </c>
      <c r="P2440">
        <v>25</v>
      </c>
      <c r="Q2440" t="s">
        <v>10644</v>
      </c>
      <c r="R2440" t="s">
        <v>17</v>
      </c>
      <c r="S2440" s="2">
        <v>44714</v>
      </c>
    </row>
    <row r="2441" spans="1:19" x14ac:dyDescent="0.25">
      <c r="A2441" t="s">
        <v>19</v>
      </c>
      <c r="B2441">
        <v>3291</v>
      </c>
      <c r="C2441" t="s">
        <v>20</v>
      </c>
      <c r="D2441" t="s">
        <v>43</v>
      </c>
      <c r="E2441" t="s">
        <v>10645</v>
      </c>
      <c r="F2441" t="s">
        <v>10646</v>
      </c>
      <c r="G2441" s="1">
        <v>44550.418055555558</v>
      </c>
      <c r="H2441" s="1">
        <v>44550.418749999997</v>
      </c>
      <c r="I2441">
        <v>81395205420</v>
      </c>
      <c r="J2441" t="s">
        <v>19</v>
      </c>
      <c r="K2441" t="s">
        <v>10647</v>
      </c>
      <c r="L2441" t="s">
        <v>10648</v>
      </c>
      <c r="M2441" s="2">
        <v>44550</v>
      </c>
      <c r="N2441" t="s">
        <v>19</v>
      </c>
      <c r="O2441">
        <v>2998404</v>
      </c>
      <c r="P2441">
        <v>26</v>
      </c>
      <c r="Q2441" t="s">
        <v>10649</v>
      </c>
      <c r="R2441" t="s">
        <v>17</v>
      </c>
      <c r="S2441" s="2">
        <v>44564</v>
      </c>
    </row>
    <row r="2442" spans="1:19" x14ac:dyDescent="0.25">
      <c r="A2442">
        <v>2112078</v>
      </c>
      <c r="B2442">
        <v>3395</v>
      </c>
      <c r="C2442" t="s">
        <v>20</v>
      </c>
      <c r="D2442" t="s">
        <v>218</v>
      </c>
      <c r="E2442" t="s">
        <v>1157</v>
      </c>
      <c r="F2442" t="s">
        <v>10650</v>
      </c>
      <c r="G2442" s="1">
        <v>44550.395833333336</v>
      </c>
      <c r="H2442" s="1">
        <v>44550.395833333336</v>
      </c>
      <c r="I2442" s="3">
        <v>6290000000000</v>
      </c>
      <c r="J2442" t="s">
        <v>19</v>
      </c>
      <c r="K2442" t="s">
        <v>1159</v>
      </c>
      <c r="L2442" t="s">
        <v>10651</v>
      </c>
      <c r="M2442" s="2">
        <v>44573</v>
      </c>
      <c r="N2442" t="s">
        <v>10652</v>
      </c>
      <c r="O2442">
        <v>8240000</v>
      </c>
      <c r="P2442">
        <v>100</v>
      </c>
      <c r="Q2442" t="s">
        <v>10653</v>
      </c>
      <c r="R2442" t="s">
        <v>1162</v>
      </c>
      <c r="S2442" s="2">
        <v>44586</v>
      </c>
    </row>
    <row r="2443" spans="1:19" x14ac:dyDescent="0.25">
      <c r="A2443">
        <v>2112077</v>
      </c>
      <c r="B2443">
        <v>3588</v>
      </c>
      <c r="C2443" t="s">
        <v>20</v>
      </c>
      <c r="D2443" t="s">
        <v>103</v>
      </c>
      <c r="E2443" t="s">
        <v>8289</v>
      </c>
      <c r="F2443" t="s">
        <v>8289</v>
      </c>
      <c r="G2443" s="1">
        <v>44547.711111111108</v>
      </c>
      <c r="H2443" s="1">
        <v>44547.711805555555</v>
      </c>
      <c r="I2443">
        <v>82278141564</v>
      </c>
      <c r="J2443" t="s">
        <v>19</v>
      </c>
      <c r="K2443" t="s">
        <v>8290</v>
      </c>
      <c r="L2443" t="s">
        <v>10654</v>
      </c>
      <c r="M2443" s="2">
        <v>44609</v>
      </c>
      <c r="N2443" t="s">
        <v>10655</v>
      </c>
      <c r="O2443">
        <v>3465000</v>
      </c>
      <c r="P2443">
        <v>25</v>
      </c>
      <c r="Q2443" t="s">
        <v>10656</v>
      </c>
      <c r="R2443" t="s">
        <v>17</v>
      </c>
      <c r="S2443" s="2">
        <v>44617</v>
      </c>
    </row>
    <row r="2444" spans="1:19" x14ac:dyDescent="0.25">
      <c r="A2444">
        <v>2112075</v>
      </c>
      <c r="B2444">
        <v>3486</v>
      </c>
      <c r="C2444" t="s">
        <v>20</v>
      </c>
      <c r="D2444" t="s">
        <v>103</v>
      </c>
      <c r="E2444" t="s">
        <v>4192</v>
      </c>
      <c r="F2444" t="s">
        <v>4192</v>
      </c>
      <c r="G2444" s="1">
        <v>44547.46597222222</v>
      </c>
      <c r="H2444" s="1">
        <v>44547.46597222222</v>
      </c>
      <c r="I2444">
        <v>81320593135</v>
      </c>
      <c r="J2444" t="s">
        <v>19</v>
      </c>
      <c r="K2444" t="s">
        <v>4194</v>
      </c>
      <c r="L2444" t="s">
        <v>10657</v>
      </c>
      <c r="M2444" s="2">
        <v>44594</v>
      </c>
      <c r="N2444" t="s">
        <v>10658</v>
      </c>
      <c r="O2444">
        <v>3982500</v>
      </c>
      <c r="P2444">
        <v>25</v>
      </c>
      <c r="Q2444" t="s">
        <v>10659</v>
      </c>
      <c r="R2444" t="s">
        <v>28</v>
      </c>
      <c r="S2444" s="2">
        <v>44602</v>
      </c>
    </row>
    <row r="2445" spans="1:19" x14ac:dyDescent="0.25">
      <c r="A2445" t="s">
        <v>19</v>
      </c>
      <c r="B2445">
        <v>3279</v>
      </c>
      <c r="C2445" t="s">
        <v>29</v>
      </c>
      <c r="D2445" t="s">
        <v>43</v>
      </c>
      <c r="E2445" t="s">
        <v>122</v>
      </c>
      <c r="F2445" t="s">
        <v>122</v>
      </c>
      <c r="G2445" s="1">
        <v>44547.378472222219</v>
      </c>
      <c r="H2445" s="1">
        <v>44547.378472222219</v>
      </c>
      <c r="I2445">
        <v>81234680520</v>
      </c>
      <c r="J2445" t="s">
        <v>19</v>
      </c>
      <c r="K2445" t="s">
        <v>123</v>
      </c>
      <c r="L2445" t="s">
        <v>6851</v>
      </c>
      <c r="M2445" s="2">
        <v>44547</v>
      </c>
      <c r="N2445" t="s">
        <v>125</v>
      </c>
      <c r="O2445">
        <v>1440000</v>
      </c>
      <c r="P2445">
        <v>20</v>
      </c>
      <c r="Q2445" t="s">
        <v>10317</v>
      </c>
      <c r="R2445" t="s">
        <v>17</v>
      </c>
      <c r="S2445" s="2">
        <v>44553</v>
      </c>
    </row>
    <row r="2446" spans="1:19" x14ac:dyDescent="0.25">
      <c r="A2446">
        <v>2112099</v>
      </c>
      <c r="B2446">
        <v>3985</v>
      </c>
      <c r="C2446" t="s">
        <v>20</v>
      </c>
      <c r="D2446" t="s">
        <v>65</v>
      </c>
      <c r="E2446" t="s">
        <v>1342</v>
      </c>
      <c r="F2446" t="s">
        <v>10660</v>
      </c>
      <c r="G2446" s="1">
        <v>44545.999305555553</v>
      </c>
      <c r="H2446" s="1">
        <v>44546.933333333334</v>
      </c>
      <c r="I2446">
        <v>85293347216</v>
      </c>
      <c r="J2446" t="s">
        <v>19</v>
      </c>
      <c r="K2446" t="s">
        <v>1344</v>
      </c>
      <c r="L2446" t="s">
        <v>10661</v>
      </c>
      <c r="M2446" s="2">
        <v>44693</v>
      </c>
      <c r="N2446" t="s">
        <v>10662</v>
      </c>
      <c r="O2446">
        <v>3800000</v>
      </c>
      <c r="P2446">
        <v>50</v>
      </c>
      <c r="Q2446" t="s">
        <v>10663</v>
      </c>
      <c r="R2446" t="s">
        <v>28</v>
      </c>
      <c r="S2446" s="2">
        <v>25569</v>
      </c>
    </row>
    <row r="2447" spans="1:19" x14ac:dyDescent="0.25">
      <c r="A2447">
        <v>2112067</v>
      </c>
      <c r="B2447">
        <v>3800</v>
      </c>
      <c r="C2447" t="s">
        <v>20</v>
      </c>
      <c r="D2447" t="s">
        <v>103</v>
      </c>
      <c r="E2447" t="s">
        <v>2231</v>
      </c>
      <c r="F2447" t="s">
        <v>2231</v>
      </c>
      <c r="G2447" s="1">
        <v>44546.726388888892</v>
      </c>
      <c r="H2447" s="1">
        <v>44546.727083333331</v>
      </c>
      <c r="I2447">
        <v>81389623669</v>
      </c>
      <c r="J2447" t="s">
        <v>19</v>
      </c>
      <c r="K2447" t="s">
        <v>2232</v>
      </c>
      <c r="L2447" t="s">
        <v>10664</v>
      </c>
      <c r="M2447" s="2">
        <v>44644</v>
      </c>
      <c r="N2447" t="s">
        <v>10665</v>
      </c>
      <c r="O2447">
        <v>8250000</v>
      </c>
      <c r="P2447">
        <v>50</v>
      </c>
      <c r="Q2447" t="s">
        <v>10666</v>
      </c>
      <c r="R2447" t="s">
        <v>17</v>
      </c>
      <c r="S2447" s="2">
        <v>44651</v>
      </c>
    </row>
    <row r="2448" spans="1:19" x14ac:dyDescent="0.25">
      <c r="A2448" t="s">
        <v>19</v>
      </c>
      <c r="B2448">
        <v>3398</v>
      </c>
      <c r="C2448" t="s">
        <v>20</v>
      </c>
      <c r="D2448" t="s">
        <v>35</v>
      </c>
      <c r="E2448" t="s">
        <v>10050</v>
      </c>
      <c r="F2448" t="s">
        <v>10051</v>
      </c>
      <c r="G2448" s="1">
        <v>44546.490972222222</v>
      </c>
      <c r="H2448" s="1">
        <v>44546.705555555556</v>
      </c>
      <c r="I2448">
        <v>81806443536</v>
      </c>
      <c r="J2448" t="s">
        <v>19</v>
      </c>
      <c r="K2448" t="s">
        <v>10052</v>
      </c>
      <c r="L2448" t="s">
        <v>10667</v>
      </c>
      <c r="M2448" s="2">
        <v>44574</v>
      </c>
      <c r="N2448" t="s">
        <v>19</v>
      </c>
      <c r="O2448">
        <v>13080000</v>
      </c>
      <c r="P2448">
        <v>150</v>
      </c>
      <c r="Q2448" t="s">
        <v>10054</v>
      </c>
      <c r="R2448" t="s">
        <v>28</v>
      </c>
      <c r="S2448" s="2">
        <v>44593</v>
      </c>
    </row>
    <row r="2449" spans="1:19" x14ac:dyDescent="0.25">
      <c r="A2449">
        <v>2112065</v>
      </c>
      <c r="B2449">
        <v>3471</v>
      </c>
      <c r="C2449" t="s">
        <v>20</v>
      </c>
      <c r="D2449" t="s">
        <v>43</v>
      </c>
      <c r="E2449" t="s">
        <v>10668</v>
      </c>
      <c r="F2449" t="s">
        <v>10668</v>
      </c>
      <c r="G2449" s="1">
        <v>44546.70416666667</v>
      </c>
      <c r="H2449" s="1">
        <v>44546.70416666667</v>
      </c>
      <c r="I2449">
        <v>82249651922</v>
      </c>
      <c r="J2449" t="s">
        <v>19</v>
      </c>
      <c r="K2449" t="s">
        <v>10669</v>
      </c>
      <c r="L2449" t="s">
        <v>10670</v>
      </c>
      <c r="M2449" s="2">
        <v>44588</v>
      </c>
      <c r="N2449" t="s">
        <v>10671</v>
      </c>
      <c r="O2449">
        <v>3600000</v>
      </c>
      <c r="P2449">
        <v>30</v>
      </c>
      <c r="Q2449" t="s">
        <v>10672</v>
      </c>
      <c r="R2449" t="s">
        <v>17</v>
      </c>
      <c r="S2449" s="2">
        <v>44602</v>
      </c>
    </row>
    <row r="2450" spans="1:19" x14ac:dyDescent="0.25">
      <c r="A2450">
        <v>2112066</v>
      </c>
      <c r="B2450">
        <v>3732</v>
      </c>
      <c r="C2450" t="s">
        <v>20</v>
      </c>
      <c r="D2450" t="s">
        <v>43</v>
      </c>
      <c r="E2450" t="s">
        <v>10673</v>
      </c>
      <c r="F2450" t="s">
        <v>10673</v>
      </c>
      <c r="G2450" s="1">
        <v>44546.702777777777</v>
      </c>
      <c r="H2450" s="1">
        <v>44546.702777777777</v>
      </c>
      <c r="I2450">
        <v>82174700432</v>
      </c>
      <c r="J2450" t="s">
        <v>19</v>
      </c>
      <c r="K2450" t="s">
        <v>10674</v>
      </c>
      <c r="L2450" t="s">
        <v>10675</v>
      </c>
      <c r="M2450" s="2">
        <v>44630</v>
      </c>
      <c r="N2450" t="s">
        <v>10676</v>
      </c>
      <c r="O2450">
        <v>3564000</v>
      </c>
      <c r="P2450">
        <v>15</v>
      </c>
      <c r="Q2450" t="s">
        <v>10677</v>
      </c>
      <c r="R2450" t="s">
        <v>28</v>
      </c>
      <c r="S2450" s="2">
        <v>44644</v>
      </c>
    </row>
    <row r="2451" spans="1:19" x14ac:dyDescent="0.25">
      <c r="A2451">
        <v>2112076</v>
      </c>
      <c r="B2451">
        <v>3411</v>
      </c>
      <c r="C2451" t="s">
        <v>20</v>
      </c>
      <c r="D2451" t="s">
        <v>43</v>
      </c>
      <c r="E2451" t="s">
        <v>1458</v>
      </c>
      <c r="F2451" t="s">
        <v>1458</v>
      </c>
      <c r="G2451" s="1">
        <v>44546.70208333333</v>
      </c>
      <c r="H2451" s="1">
        <v>44546.70208333333</v>
      </c>
      <c r="I2451">
        <v>8563555106</v>
      </c>
      <c r="J2451" t="s">
        <v>19</v>
      </c>
      <c r="K2451" t="s">
        <v>1459</v>
      </c>
      <c r="L2451" t="s">
        <v>10678</v>
      </c>
      <c r="M2451" s="2">
        <v>44575</v>
      </c>
      <c r="N2451" t="s">
        <v>10679</v>
      </c>
      <c r="O2451">
        <v>2496000</v>
      </c>
      <c r="P2451">
        <v>30</v>
      </c>
      <c r="Q2451" t="s">
        <v>10680</v>
      </c>
      <c r="R2451" t="s">
        <v>17</v>
      </c>
      <c r="S2451" s="2">
        <v>44586</v>
      </c>
    </row>
    <row r="2452" spans="1:19" x14ac:dyDescent="0.25">
      <c r="A2452" t="s">
        <v>19</v>
      </c>
      <c r="B2452">
        <v>3276</v>
      </c>
      <c r="C2452" t="s">
        <v>29</v>
      </c>
      <c r="D2452" t="s">
        <v>143</v>
      </c>
      <c r="E2452" t="s">
        <v>10055</v>
      </c>
      <c r="F2452" t="s">
        <v>10055</v>
      </c>
      <c r="G2452" s="1">
        <v>44546.686805555553</v>
      </c>
      <c r="H2452" s="1">
        <v>44546.6875</v>
      </c>
      <c r="I2452">
        <v>8122077066</v>
      </c>
      <c r="J2452" t="s">
        <v>19</v>
      </c>
      <c r="K2452" t="s">
        <v>10056</v>
      </c>
      <c r="L2452" t="s">
        <v>10681</v>
      </c>
      <c r="M2452" s="2">
        <v>44546</v>
      </c>
      <c r="N2452" t="s">
        <v>19</v>
      </c>
      <c r="O2452">
        <v>1100000</v>
      </c>
      <c r="P2452">
        <v>1</v>
      </c>
      <c r="Q2452" t="s">
        <v>10682</v>
      </c>
      <c r="R2452" t="s">
        <v>17</v>
      </c>
      <c r="S2452" s="2">
        <v>44554</v>
      </c>
    </row>
    <row r="2453" spans="1:19" x14ac:dyDescent="0.25">
      <c r="A2453">
        <v>2112063</v>
      </c>
      <c r="B2453">
        <v>3410</v>
      </c>
      <c r="C2453" t="s">
        <v>20</v>
      </c>
      <c r="D2453" t="s">
        <v>165</v>
      </c>
      <c r="E2453" t="s">
        <v>10683</v>
      </c>
      <c r="F2453" t="s">
        <v>10683</v>
      </c>
      <c r="G2453" s="1">
        <v>44546.668749999997</v>
      </c>
      <c r="H2453" s="1">
        <v>44546.671527777777</v>
      </c>
      <c r="I2453">
        <v>81372557989</v>
      </c>
      <c r="J2453" t="s">
        <v>19</v>
      </c>
      <c r="K2453" t="s">
        <v>10684</v>
      </c>
      <c r="L2453" t="s">
        <v>10685</v>
      </c>
      <c r="M2453" s="2">
        <v>44574</v>
      </c>
      <c r="N2453" t="s">
        <v>10686</v>
      </c>
      <c r="O2453">
        <v>3760000</v>
      </c>
      <c r="P2453">
        <v>25</v>
      </c>
      <c r="Q2453" t="s">
        <v>10687</v>
      </c>
      <c r="R2453" t="s">
        <v>17</v>
      </c>
      <c r="S2453" s="2">
        <v>44579</v>
      </c>
    </row>
    <row r="2454" spans="1:19" x14ac:dyDescent="0.25">
      <c r="A2454">
        <v>2112061</v>
      </c>
      <c r="B2454">
        <v>3409</v>
      </c>
      <c r="C2454" t="s">
        <v>20</v>
      </c>
      <c r="D2454" t="s">
        <v>165</v>
      </c>
      <c r="E2454" t="s">
        <v>10688</v>
      </c>
      <c r="F2454" t="s">
        <v>10689</v>
      </c>
      <c r="G2454" s="1">
        <v>44546.592361111114</v>
      </c>
      <c r="H2454" s="1">
        <v>44546.593055555553</v>
      </c>
      <c r="I2454">
        <v>811808693</v>
      </c>
      <c r="J2454" t="s">
        <v>19</v>
      </c>
      <c r="K2454" t="s">
        <v>10690</v>
      </c>
      <c r="L2454" t="s">
        <v>10691</v>
      </c>
      <c r="M2454" s="2">
        <v>44574</v>
      </c>
      <c r="N2454" t="s">
        <v>10692</v>
      </c>
      <c r="O2454">
        <v>1860000</v>
      </c>
      <c r="P2454">
        <v>25</v>
      </c>
      <c r="Q2454" t="s">
        <v>10693</v>
      </c>
      <c r="R2454" t="s">
        <v>28</v>
      </c>
      <c r="S2454" s="2">
        <v>44579</v>
      </c>
    </row>
    <row r="2455" spans="1:19" x14ac:dyDescent="0.25">
      <c r="A2455">
        <v>2112058</v>
      </c>
      <c r="B2455">
        <v>3502</v>
      </c>
      <c r="C2455" t="s">
        <v>20</v>
      </c>
      <c r="D2455" t="s">
        <v>43</v>
      </c>
      <c r="E2455" t="s">
        <v>1212</v>
      </c>
      <c r="F2455" t="s">
        <v>10694</v>
      </c>
      <c r="G2455" s="1">
        <v>44546.444444444445</v>
      </c>
      <c r="H2455" s="1">
        <v>44546.448611111111</v>
      </c>
      <c r="I2455">
        <v>81276156782</v>
      </c>
      <c r="J2455" t="s">
        <v>19</v>
      </c>
      <c r="K2455" t="s">
        <v>1213</v>
      </c>
      <c r="L2455" t="s">
        <v>10695</v>
      </c>
      <c r="M2455" s="2">
        <v>44594</v>
      </c>
      <c r="N2455" t="s">
        <v>10696</v>
      </c>
      <c r="O2455">
        <v>7960000</v>
      </c>
      <c r="P2455">
        <v>50</v>
      </c>
      <c r="Q2455" t="s">
        <v>10697</v>
      </c>
      <c r="R2455" t="s">
        <v>17</v>
      </c>
      <c r="S2455" s="2">
        <v>44608</v>
      </c>
    </row>
    <row r="2456" spans="1:19" x14ac:dyDescent="0.25">
      <c r="A2456">
        <v>2112090</v>
      </c>
      <c r="B2456">
        <v>3422</v>
      </c>
      <c r="C2456" t="s">
        <v>20</v>
      </c>
      <c r="D2456" t="s">
        <v>43</v>
      </c>
      <c r="E2456" t="s">
        <v>10698</v>
      </c>
      <c r="F2456" t="s">
        <v>10699</v>
      </c>
      <c r="G2456" s="1">
        <v>44546.441666666666</v>
      </c>
      <c r="H2456" s="1">
        <v>44546.443749999999</v>
      </c>
      <c r="I2456">
        <v>81513951515</v>
      </c>
      <c r="J2456" t="s">
        <v>19</v>
      </c>
      <c r="K2456" t="s">
        <v>10700</v>
      </c>
      <c r="L2456" t="s">
        <v>10701</v>
      </c>
      <c r="M2456" s="2">
        <v>44578</v>
      </c>
      <c r="N2456" t="s">
        <v>10702</v>
      </c>
      <c r="O2456">
        <v>7120000</v>
      </c>
      <c r="P2456">
        <v>100</v>
      </c>
      <c r="Q2456" t="s">
        <v>10703</v>
      </c>
      <c r="R2456" t="s">
        <v>28</v>
      </c>
      <c r="S2456" s="2">
        <v>44592</v>
      </c>
    </row>
    <row r="2457" spans="1:19" x14ac:dyDescent="0.25">
      <c r="A2457">
        <v>2112059</v>
      </c>
      <c r="B2457">
        <v>3330</v>
      </c>
      <c r="C2457" t="s">
        <v>20</v>
      </c>
      <c r="D2457" t="s">
        <v>35</v>
      </c>
      <c r="E2457" t="s">
        <v>10704</v>
      </c>
      <c r="F2457" t="s">
        <v>10704</v>
      </c>
      <c r="G2457" s="1">
        <v>44546.430555555555</v>
      </c>
      <c r="H2457" s="1">
        <v>44546.431250000001</v>
      </c>
      <c r="I2457">
        <v>85793808639</v>
      </c>
      <c r="J2457" t="s">
        <v>19</v>
      </c>
      <c r="K2457" t="s">
        <v>10705</v>
      </c>
      <c r="L2457" t="s">
        <v>10706</v>
      </c>
      <c r="M2457" s="2">
        <v>44564</v>
      </c>
      <c r="N2457" t="s">
        <v>10707</v>
      </c>
      <c r="O2457">
        <v>2286000</v>
      </c>
      <c r="P2457">
        <v>10</v>
      </c>
      <c r="Q2457" t="s">
        <v>10708</v>
      </c>
      <c r="R2457" t="s">
        <v>17</v>
      </c>
      <c r="S2457" s="2">
        <v>44586</v>
      </c>
    </row>
    <row r="2458" spans="1:19" x14ac:dyDescent="0.25">
      <c r="A2458">
        <v>2201098</v>
      </c>
      <c r="B2458">
        <v>3711</v>
      </c>
      <c r="C2458" t="s">
        <v>20</v>
      </c>
      <c r="D2458" t="s">
        <v>59</v>
      </c>
      <c r="E2458" t="s">
        <v>10709</v>
      </c>
      <c r="F2458" t="s">
        <v>10710</v>
      </c>
      <c r="G2458" s="1">
        <v>44546.365972222222</v>
      </c>
      <c r="H2458" s="1">
        <v>44546.366666666669</v>
      </c>
      <c r="I2458">
        <v>83150009887</v>
      </c>
      <c r="J2458" t="s">
        <v>19</v>
      </c>
      <c r="K2458" t="s">
        <v>10711</v>
      </c>
      <c r="L2458" t="s">
        <v>10712</v>
      </c>
      <c r="M2458" s="2">
        <v>44629</v>
      </c>
      <c r="N2458" t="s">
        <v>10713</v>
      </c>
      <c r="O2458">
        <v>2600000</v>
      </c>
      <c r="P2458">
        <v>26</v>
      </c>
      <c r="Q2458" t="s">
        <v>10714</v>
      </c>
      <c r="R2458" t="s">
        <v>17</v>
      </c>
      <c r="S2458" s="2">
        <v>44629</v>
      </c>
    </row>
    <row r="2459" spans="1:19" x14ac:dyDescent="0.25">
      <c r="A2459">
        <v>2112100</v>
      </c>
      <c r="B2459">
        <v>3984</v>
      </c>
      <c r="C2459" t="s">
        <v>20</v>
      </c>
      <c r="D2459" t="s">
        <v>65</v>
      </c>
      <c r="E2459" t="s">
        <v>1342</v>
      </c>
      <c r="F2459" t="s">
        <v>10715</v>
      </c>
      <c r="G2459" s="1">
        <v>44545.997916666667</v>
      </c>
      <c r="H2459" s="1">
        <v>44545.999305555553</v>
      </c>
      <c r="I2459">
        <v>85293347216</v>
      </c>
      <c r="J2459" t="s">
        <v>19</v>
      </c>
      <c r="K2459" t="s">
        <v>1344</v>
      </c>
      <c r="L2459" t="s">
        <v>10716</v>
      </c>
      <c r="M2459" s="2">
        <v>44693</v>
      </c>
      <c r="N2459" t="s">
        <v>10717</v>
      </c>
      <c r="O2459">
        <v>3300000</v>
      </c>
      <c r="P2459">
        <v>75</v>
      </c>
      <c r="Q2459" t="s">
        <v>10663</v>
      </c>
      <c r="R2459" t="s">
        <v>28</v>
      </c>
      <c r="S2459" s="2">
        <v>25569</v>
      </c>
    </row>
    <row r="2460" spans="1:19" x14ac:dyDescent="0.25">
      <c r="A2460">
        <v>2112057</v>
      </c>
      <c r="B2460">
        <v>3656</v>
      </c>
      <c r="C2460" t="s">
        <v>20</v>
      </c>
      <c r="D2460" t="s">
        <v>103</v>
      </c>
      <c r="E2460" t="s">
        <v>10718</v>
      </c>
      <c r="F2460" t="s">
        <v>10718</v>
      </c>
      <c r="G2460" s="1">
        <v>44545.718055555553</v>
      </c>
      <c r="H2460" s="1">
        <v>44545.718055555553</v>
      </c>
      <c r="I2460">
        <v>8126740742</v>
      </c>
      <c r="J2460" t="s">
        <v>19</v>
      </c>
      <c r="K2460" t="s">
        <v>10719</v>
      </c>
      <c r="L2460" t="s">
        <v>10720</v>
      </c>
      <c r="M2460" s="2">
        <v>44615</v>
      </c>
      <c r="N2460" t="s">
        <v>10721</v>
      </c>
      <c r="O2460">
        <v>9322200</v>
      </c>
      <c r="P2460">
        <v>75</v>
      </c>
      <c r="Q2460" t="s">
        <v>10722</v>
      </c>
      <c r="R2460" t="s">
        <v>28</v>
      </c>
      <c r="S2460" s="2">
        <v>44620</v>
      </c>
    </row>
    <row r="2461" spans="1:19" x14ac:dyDescent="0.25">
      <c r="A2461" t="s">
        <v>19</v>
      </c>
      <c r="B2461">
        <v>3493</v>
      </c>
      <c r="C2461" t="s">
        <v>20</v>
      </c>
      <c r="D2461" t="s">
        <v>103</v>
      </c>
      <c r="E2461" t="s">
        <v>104</v>
      </c>
      <c r="F2461" t="s">
        <v>104</v>
      </c>
      <c r="G2461" s="1">
        <v>44545.407638888886</v>
      </c>
      <c r="H2461" s="1">
        <v>44545.407638888886</v>
      </c>
      <c r="I2461">
        <v>81320541460</v>
      </c>
      <c r="J2461" t="s">
        <v>19</v>
      </c>
      <c r="K2461" t="s">
        <v>106</v>
      </c>
      <c r="L2461" t="s">
        <v>10723</v>
      </c>
      <c r="M2461" s="2">
        <v>44594</v>
      </c>
      <c r="N2461" t="s">
        <v>19</v>
      </c>
      <c r="O2461">
        <v>2980000</v>
      </c>
      <c r="P2461">
        <v>10</v>
      </c>
      <c r="Q2461" t="s">
        <v>10724</v>
      </c>
      <c r="R2461" t="s">
        <v>17</v>
      </c>
      <c r="S2461" s="2">
        <v>44602</v>
      </c>
    </row>
    <row r="2462" spans="1:19" x14ac:dyDescent="0.25">
      <c r="A2462" t="s">
        <v>19</v>
      </c>
      <c r="B2462">
        <v>3266</v>
      </c>
      <c r="C2462" t="s">
        <v>29</v>
      </c>
      <c r="D2462" t="s">
        <v>43</v>
      </c>
      <c r="E2462" t="s">
        <v>10725</v>
      </c>
      <c r="F2462" t="s">
        <v>10726</v>
      </c>
      <c r="G2462" s="1">
        <v>44545.40625</v>
      </c>
      <c r="H2462" s="1">
        <v>44545.40625</v>
      </c>
      <c r="I2462">
        <v>85399171414</v>
      </c>
      <c r="J2462" t="s">
        <v>19</v>
      </c>
      <c r="K2462" t="s">
        <v>10727</v>
      </c>
      <c r="L2462" t="s">
        <v>10728</v>
      </c>
      <c r="M2462" s="2">
        <v>44545</v>
      </c>
      <c r="N2462" t="s">
        <v>10729</v>
      </c>
      <c r="O2462">
        <v>14025000</v>
      </c>
      <c r="P2462">
        <v>85</v>
      </c>
      <c r="Q2462" t="s">
        <v>10730</v>
      </c>
      <c r="R2462" t="s">
        <v>19</v>
      </c>
      <c r="S2462" s="2">
        <v>44552</v>
      </c>
    </row>
    <row r="2463" spans="1:19" x14ac:dyDescent="0.25">
      <c r="A2463">
        <v>2112062</v>
      </c>
      <c r="B2463">
        <v>3668</v>
      </c>
      <c r="C2463" t="s">
        <v>20</v>
      </c>
      <c r="D2463" t="s">
        <v>319</v>
      </c>
      <c r="E2463" t="s">
        <v>10731</v>
      </c>
      <c r="F2463" t="s">
        <v>10732</v>
      </c>
      <c r="G2463" s="1">
        <v>44545.331944444442</v>
      </c>
      <c r="H2463" s="1">
        <v>44545.332638888889</v>
      </c>
      <c r="I2463">
        <v>82257726413</v>
      </c>
      <c r="J2463" t="s">
        <v>19</v>
      </c>
      <c r="K2463" t="s">
        <v>10733</v>
      </c>
      <c r="L2463" t="s">
        <v>10734</v>
      </c>
      <c r="M2463" s="2">
        <v>44617</v>
      </c>
      <c r="N2463" t="s">
        <v>10735</v>
      </c>
      <c r="O2463">
        <v>2720000</v>
      </c>
      <c r="P2463">
        <v>25</v>
      </c>
      <c r="Q2463" t="s">
        <v>10736</v>
      </c>
      <c r="R2463" t="s">
        <v>28</v>
      </c>
      <c r="S2463" s="2">
        <v>44631</v>
      </c>
    </row>
    <row r="2464" spans="1:19" x14ac:dyDescent="0.25">
      <c r="A2464">
        <v>2112073</v>
      </c>
      <c r="B2464">
        <v>4302</v>
      </c>
      <c r="C2464" t="s">
        <v>20</v>
      </c>
      <c r="D2464" t="s">
        <v>59</v>
      </c>
      <c r="E2464" t="s">
        <v>9875</v>
      </c>
      <c r="F2464" t="s">
        <v>9876</v>
      </c>
      <c r="G2464" s="1">
        <v>44545.331250000003</v>
      </c>
      <c r="H2464" s="1">
        <v>44545.331944444442</v>
      </c>
      <c r="I2464">
        <v>818200090</v>
      </c>
      <c r="J2464" t="s">
        <v>19</v>
      </c>
      <c r="K2464" t="s">
        <v>9877</v>
      </c>
      <c r="L2464" t="s">
        <v>10737</v>
      </c>
      <c r="M2464" s="2">
        <v>44757</v>
      </c>
      <c r="N2464" t="s">
        <v>10738</v>
      </c>
      <c r="O2464">
        <v>2790000</v>
      </c>
      <c r="P2464">
        <v>10</v>
      </c>
      <c r="Q2464" t="s">
        <v>10739</v>
      </c>
      <c r="R2464" t="s">
        <v>28</v>
      </c>
      <c r="S2464" s="2">
        <v>44768</v>
      </c>
    </row>
    <row r="2465" spans="1:19" x14ac:dyDescent="0.25">
      <c r="A2465">
        <v>2112056</v>
      </c>
      <c r="B2465">
        <v>3464</v>
      </c>
      <c r="C2465" t="s">
        <v>20</v>
      </c>
      <c r="D2465" t="s">
        <v>65</v>
      </c>
      <c r="E2465" t="s">
        <v>4251</v>
      </c>
      <c r="F2465" t="s">
        <v>4251</v>
      </c>
      <c r="G2465" s="1">
        <v>44545.268055555556</v>
      </c>
      <c r="H2465" s="1">
        <v>44545.268750000003</v>
      </c>
      <c r="I2465">
        <v>82291206411</v>
      </c>
      <c r="J2465" t="s">
        <v>19</v>
      </c>
      <c r="K2465" t="s">
        <v>4252</v>
      </c>
      <c r="L2465" t="s">
        <v>10740</v>
      </c>
      <c r="M2465" s="2">
        <v>44587</v>
      </c>
      <c r="N2465" t="s">
        <v>10741</v>
      </c>
      <c r="O2465">
        <v>2565000</v>
      </c>
      <c r="P2465">
        <v>10</v>
      </c>
      <c r="Q2465" t="s">
        <v>10742</v>
      </c>
      <c r="R2465" t="s">
        <v>28</v>
      </c>
      <c r="S2465" s="2">
        <v>25569</v>
      </c>
    </row>
    <row r="2466" spans="1:19" x14ac:dyDescent="0.25">
      <c r="A2466" t="s">
        <v>19</v>
      </c>
      <c r="B2466">
        <v>3263</v>
      </c>
      <c r="C2466" t="s">
        <v>20</v>
      </c>
      <c r="D2466" t="s">
        <v>30</v>
      </c>
      <c r="E2466" t="s">
        <v>10743</v>
      </c>
      <c r="F2466" t="s">
        <v>10743</v>
      </c>
      <c r="G2466" s="1">
        <v>44544.700694444444</v>
      </c>
      <c r="H2466" s="1">
        <v>44544.70208333333</v>
      </c>
      <c r="I2466">
        <v>85240195165</v>
      </c>
      <c r="J2466" t="s">
        <v>19</v>
      </c>
      <c r="K2466" t="s">
        <v>10744</v>
      </c>
      <c r="L2466" t="s">
        <v>10745</v>
      </c>
      <c r="M2466" s="2">
        <v>44544</v>
      </c>
      <c r="N2466" t="s">
        <v>19</v>
      </c>
      <c r="O2466">
        <v>20699910</v>
      </c>
      <c r="P2466">
        <v>300</v>
      </c>
      <c r="Q2466" t="s">
        <v>10746</v>
      </c>
      <c r="R2466" t="s">
        <v>28</v>
      </c>
      <c r="S2466" s="2">
        <v>44552</v>
      </c>
    </row>
    <row r="2467" spans="1:19" x14ac:dyDescent="0.25">
      <c r="A2467">
        <v>2112055</v>
      </c>
      <c r="B2467">
        <v>3313</v>
      </c>
      <c r="C2467" t="s">
        <v>20</v>
      </c>
      <c r="D2467" t="s">
        <v>6104</v>
      </c>
      <c r="E2467" t="s">
        <v>2855</v>
      </c>
      <c r="F2467" t="s">
        <v>10747</v>
      </c>
      <c r="G2467" s="1">
        <v>44544.674305555556</v>
      </c>
      <c r="H2467" s="1">
        <v>44544.674305555556</v>
      </c>
      <c r="I2467">
        <v>85228888756</v>
      </c>
      <c r="J2467" t="s">
        <v>19</v>
      </c>
      <c r="K2467" t="s">
        <v>682</v>
      </c>
      <c r="L2467" t="s">
        <v>10748</v>
      </c>
      <c r="M2467" s="2">
        <v>44554</v>
      </c>
      <c r="N2467" t="s">
        <v>10749</v>
      </c>
      <c r="O2467">
        <v>1629000</v>
      </c>
      <c r="P2467">
        <v>10</v>
      </c>
      <c r="Q2467" t="s">
        <v>10750</v>
      </c>
      <c r="R2467" t="s">
        <v>19</v>
      </c>
      <c r="S2467" s="2">
        <v>44571</v>
      </c>
    </row>
    <row r="2468" spans="1:19" x14ac:dyDescent="0.25">
      <c r="A2468">
        <v>2112060</v>
      </c>
      <c r="B2468">
        <v>3477</v>
      </c>
      <c r="C2468" t="s">
        <v>20</v>
      </c>
      <c r="D2468" t="s">
        <v>21</v>
      </c>
      <c r="E2468" t="s">
        <v>8440</v>
      </c>
      <c r="F2468" t="s">
        <v>10751</v>
      </c>
      <c r="G2468" s="1">
        <v>44544.646527777775</v>
      </c>
      <c r="H2468" s="1">
        <v>44544.647916666669</v>
      </c>
      <c r="I2468">
        <v>81214753451</v>
      </c>
      <c r="J2468" t="s">
        <v>19</v>
      </c>
      <c r="K2468" t="s">
        <v>7471</v>
      </c>
      <c r="L2468" t="s">
        <v>10752</v>
      </c>
      <c r="M2468" s="2">
        <v>44589</v>
      </c>
      <c r="N2468" t="s">
        <v>10753</v>
      </c>
      <c r="O2468">
        <v>3720000</v>
      </c>
      <c r="P2468">
        <v>30</v>
      </c>
      <c r="Q2468" t="s">
        <v>10754</v>
      </c>
      <c r="R2468" t="s">
        <v>17</v>
      </c>
      <c r="S2468" s="2">
        <v>44603</v>
      </c>
    </row>
    <row r="2469" spans="1:19" x14ac:dyDescent="0.25">
      <c r="A2469">
        <v>2112054</v>
      </c>
      <c r="B2469">
        <v>3316</v>
      </c>
      <c r="C2469" t="s">
        <v>20</v>
      </c>
      <c r="D2469" t="s">
        <v>6104</v>
      </c>
      <c r="E2469" t="s">
        <v>2855</v>
      </c>
      <c r="F2469" t="s">
        <v>10755</v>
      </c>
      <c r="G2469" s="1">
        <v>44544.612500000003</v>
      </c>
      <c r="H2469" s="1">
        <v>44544.612500000003</v>
      </c>
      <c r="I2469">
        <v>85228888756</v>
      </c>
      <c r="J2469" t="s">
        <v>19</v>
      </c>
      <c r="K2469" t="s">
        <v>682</v>
      </c>
      <c r="L2469" t="s">
        <v>10756</v>
      </c>
      <c r="M2469" s="2">
        <v>44558</v>
      </c>
      <c r="N2469" t="s">
        <v>10757</v>
      </c>
      <c r="O2469">
        <v>1485000</v>
      </c>
      <c r="P2469">
        <v>10</v>
      </c>
      <c r="Q2469" t="s">
        <v>10750</v>
      </c>
      <c r="R2469" t="s">
        <v>19</v>
      </c>
      <c r="S2469" s="2">
        <v>44574</v>
      </c>
    </row>
    <row r="2470" spans="1:19" x14ac:dyDescent="0.25">
      <c r="A2470">
        <v>2112053</v>
      </c>
      <c r="B2470">
        <v>3484</v>
      </c>
      <c r="C2470" t="s">
        <v>20</v>
      </c>
      <c r="D2470" t="s">
        <v>103</v>
      </c>
      <c r="E2470" t="s">
        <v>594</v>
      </c>
      <c r="F2470" t="s">
        <v>594</v>
      </c>
      <c r="G2470" s="1">
        <v>44544.603472222225</v>
      </c>
      <c r="H2470" s="1">
        <v>44544.603472222225</v>
      </c>
      <c r="I2470">
        <v>81347524558</v>
      </c>
      <c r="J2470" t="s">
        <v>19</v>
      </c>
      <c r="K2470" t="s">
        <v>596</v>
      </c>
      <c r="L2470" t="s">
        <v>10758</v>
      </c>
      <c r="M2470" s="2">
        <v>44592</v>
      </c>
      <c r="N2470" t="s">
        <v>10759</v>
      </c>
      <c r="O2470">
        <v>2241000</v>
      </c>
      <c r="P2470">
        <v>10</v>
      </c>
      <c r="Q2470" t="s">
        <v>10760</v>
      </c>
      <c r="R2470" t="s">
        <v>28</v>
      </c>
      <c r="S2470" s="2">
        <v>44600</v>
      </c>
    </row>
    <row r="2471" spans="1:19" x14ac:dyDescent="0.25">
      <c r="A2471" t="s">
        <v>19</v>
      </c>
      <c r="B2471">
        <v>3252</v>
      </c>
      <c r="C2471" t="s">
        <v>29</v>
      </c>
      <c r="D2471" t="s">
        <v>218</v>
      </c>
      <c r="E2471" t="s">
        <v>219</v>
      </c>
      <c r="F2471" t="s">
        <v>10761</v>
      </c>
      <c r="G2471" s="1">
        <v>44543.69027777778</v>
      </c>
      <c r="H2471" s="1">
        <v>44543.69027777778</v>
      </c>
      <c r="I2471">
        <v>81324918200</v>
      </c>
      <c r="J2471" t="s">
        <v>19</v>
      </c>
      <c r="K2471" t="s">
        <v>221</v>
      </c>
      <c r="L2471" t="s">
        <v>10762</v>
      </c>
      <c r="M2471" s="2">
        <v>44543</v>
      </c>
      <c r="N2471" t="s">
        <v>10763</v>
      </c>
      <c r="O2471">
        <v>3420000</v>
      </c>
      <c r="P2471">
        <v>50</v>
      </c>
      <c r="Q2471" t="s">
        <v>10764</v>
      </c>
      <c r="R2471" t="s">
        <v>19</v>
      </c>
      <c r="S2471" s="2">
        <v>44550</v>
      </c>
    </row>
    <row r="2472" spans="1:19" x14ac:dyDescent="0.25">
      <c r="A2472">
        <v>2112051</v>
      </c>
      <c r="B2472">
        <v>3302</v>
      </c>
      <c r="C2472" t="s">
        <v>20</v>
      </c>
      <c r="D2472" t="s">
        <v>35</v>
      </c>
      <c r="E2472" t="s">
        <v>10765</v>
      </c>
      <c r="F2472" t="s">
        <v>10765</v>
      </c>
      <c r="G2472" s="1">
        <v>44540.591666666667</v>
      </c>
      <c r="H2472" s="1">
        <v>44540.593055555553</v>
      </c>
      <c r="I2472">
        <v>82116187350</v>
      </c>
      <c r="J2472" t="s">
        <v>19</v>
      </c>
      <c r="K2472" t="s">
        <v>10766</v>
      </c>
      <c r="L2472" t="s">
        <v>10767</v>
      </c>
      <c r="M2472" s="2">
        <v>44554</v>
      </c>
      <c r="N2472" t="s">
        <v>10768</v>
      </c>
      <c r="O2472">
        <v>1100000</v>
      </c>
      <c r="P2472">
        <v>1</v>
      </c>
      <c r="Q2472" t="s">
        <v>10769</v>
      </c>
      <c r="R2472" t="s">
        <v>17</v>
      </c>
      <c r="S2472" s="2">
        <v>44555</v>
      </c>
    </row>
    <row r="2473" spans="1:19" x14ac:dyDescent="0.25">
      <c r="A2473">
        <v>2112052</v>
      </c>
      <c r="B2473">
        <v>3551</v>
      </c>
      <c r="C2473" t="s">
        <v>20</v>
      </c>
      <c r="D2473" t="s">
        <v>35</v>
      </c>
      <c r="E2473" t="s">
        <v>10770</v>
      </c>
      <c r="F2473" t="s">
        <v>10771</v>
      </c>
      <c r="G2473" s="1">
        <v>44540.470833333333</v>
      </c>
      <c r="H2473" s="1">
        <v>44540.563194444447</v>
      </c>
      <c r="I2473">
        <v>82199641226</v>
      </c>
      <c r="J2473" t="s">
        <v>19</v>
      </c>
      <c r="K2473" t="s">
        <v>10772</v>
      </c>
      <c r="L2473" t="s">
        <v>10773</v>
      </c>
      <c r="M2473" s="2">
        <v>44603</v>
      </c>
      <c r="N2473" t="s">
        <v>10774</v>
      </c>
      <c r="O2473">
        <v>13360000</v>
      </c>
      <c r="P2473">
        <v>100</v>
      </c>
      <c r="Q2473" t="s">
        <v>10775</v>
      </c>
      <c r="R2473" t="s">
        <v>235</v>
      </c>
      <c r="S2473" s="2">
        <v>44618</v>
      </c>
    </row>
    <row r="2474" spans="1:19" x14ac:dyDescent="0.25">
      <c r="A2474">
        <v>2112050</v>
      </c>
      <c r="B2474">
        <v>3406</v>
      </c>
      <c r="C2474" t="s">
        <v>20</v>
      </c>
      <c r="D2474" t="s">
        <v>59</v>
      </c>
      <c r="E2474" t="s">
        <v>7437</v>
      </c>
      <c r="F2474" t="s">
        <v>7437</v>
      </c>
      <c r="G2474" s="1">
        <v>44540.463888888888</v>
      </c>
      <c r="H2474" s="1">
        <v>44540.463888888888</v>
      </c>
      <c r="I2474">
        <v>8125220912</v>
      </c>
      <c r="J2474" t="s">
        <v>19</v>
      </c>
      <c r="K2474" t="s">
        <v>7438</v>
      </c>
      <c r="L2474" t="s">
        <v>10776</v>
      </c>
      <c r="M2474" s="2">
        <v>44580</v>
      </c>
      <c r="N2474" t="s">
        <v>10777</v>
      </c>
      <c r="O2474">
        <v>2514581</v>
      </c>
      <c r="P2474">
        <v>15</v>
      </c>
      <c r="Q2474" t="s">
        <v>10778</v>
      </c>
      <c r="R2474" t="s">
        <v>28</v>
      </c>
      <c r="S2474" s="2">
        <v>44592</v>
      </c>
    </row>
    <row r="2475" spans="1:19" x14ac:dyDescent="0.25">
      <c r="A2475" t="s">
        <v>19</v>
      </c>
      <c r="B2475">
        <v>3232</v>
      </c>
      <c r="C2475" t="s">
        <v>29</v>
      </c>
      <c r="D2475" t="s">
        <v>30</v>
      </c>
      <c r="E2475" t="s">
        <v>10779</v>
      </c>
      <c r="F2475" t="s">
        <v>10779</v>
      </c>
      <c r="G2475" s="1">
        <v>44539.72152777778</v>
      </c>
      <c r="H2475" s="1">
        <v>44539.72152777778</v>
      </c>
      <c r="I2475">
        <v>81333661100</v>
      </c>
      <c r="J2475" t="s">
        <v>19</v>
      </c>
      <c r="K2475" t="s">
        <v>10780</v>
      </c>
      <c r="L2475" t="s">
        <v>10781</v>
      </c>
      <c r="M2475" s="2">
        <v>44539</v>
      </c>
      <c r="N2475" t="s">
        <v>19</v>
      </c>
      <c r="O2475">
        <v>1215000</v>
      </c>
      <c r="P2475">
        <v>15</v>
      </c>
      <c r="Q2475" t="s">
        <v>10782</v>
      </c>
      <c r="R2475" t="s">
        <v>17</v>
      </c>
      <c r="S2475" s="2">
        <v>44553</v>
      </c>
    </row>
    <row r="2476" spans="1:19" x14ac:dyDescent="0.25">
      <c r="A2476" t="s">
        <v>19</v>
      </c>
      <c r="B2476">
        <v>3226</v>
      </c>
      <c r="C2476" t="s">
        <v>29</v>
      </c>
      <c r="D2476" t="s">
        <v>319</v>
      </c>
      <c r="E2476" t="s">
        <v>10783</v>
      </c>
      <c r="F2476" t="s">
        <v>10784</v>
      </c>
      <c r="G2476" s="1">
        <v>44539.490972222222</v>
      </c>
      <c r="H2476" s="1">
        <v>44539.493055555555</v>
      </c>
      <c r="I2476">
        <v>8113401348</v>
      </c>
      <c r="J2476" t="s">
        <v>19</v>
      </c>
      <c r="K2476" t="s">
        <v>10785</v>
      </c>
      <c r="L2476" t="s">
        <v>10786</v>
      </c>
      <c r="M2476" s="2">
        <v>44539</v>
      </c>
      <c r="N2476" t="s">
        <v>19</v>
      </c>
      <c r="O2476">
        <v>2300000</v>
      </c>
      <c r="P2476">
        <v>20</v>
      </c>
      <c r="Q2476" t="s">
        <v>10787</v>
      </c>
      <c r="R2476" t="s">
        <v>28</v>
      </c>
      <c r="S2476" s="2">
        <v>44546</v>
      </c>
    </row>
    <row r="2477" spans="1:19" x14ac:dyDescent="0.25">
      <c r="A2477" t="s">
        <v>19</v>
      </c>
      <c r="B2477">
        <v>3220</v>
      </c>
      <c r="C2477" t="s">
        <v>29</v>
      </c>
      <c r="D2477" t="s">
        <v>103</v>
      </c>
      <c r="E2477" t="s">
        <v>10788</v>
      </c>
      <c r="F2477" t="s">
        <v>10788</v>
      </c>
      <c r="G2477" s="1">
        <v>44539.385416666664</v>
      </c>
      <c r="H2477" s="1">
        <v>44539.385416666664</v>
      </c>
      <c r="I2477">
        <v>88228290855</v>
      </c>
      <c r="J2477" t="s">
        <v>19</v>
      </c>
      <c r="K2477" t="s">
        <v>10789</v>
      </c>
      <c r="L2477" t="s">
        <v>10790</v>
      </c>
      <c r="M2477" s="2">
        <v>44539</v>
      </c>
      <c r="N2477" t="s">
        <v>19</v>
      </c>
      <c r="O2477">
        <v>4640000</v>
      </c>
      <c r="P2477">
        <v>25</v>
      </c>
      <c r="Q2477" t="s">
        <v>10791</v>
      </c>
      <c r="R2477" t="s">
        <v>28</v>
      </c>
      <c r="S2477" s="2">
        <v>44550</v>
      </c>
    </row>
    <row r="2478" spans="1:19" x14ac:dyDescent="0.25">
      <c r="A2478">
        <v>2112048</v>
      </c>
      <c r="B2478">
        <v>3377</v>
      </c>
      <c r="C2478" t="s">
        <v>20</v>
      </c>
      <c r="D2478" t="s">
        <v>65</v>
      </c>
      <c r="E2478" t="s">
        <v>198</v>
      </c>
      <c r="F2478" t="s">
        <v>199</v>
      </c>
      <c r="G2478" s="1">
        <v>44538.80972222222</v>
      </c>
      <c r="H2478" s="1">
        <v>44538.811111111114</v>
      </c>
      <c r="I2478">
        <v>82117035817</v>
      </c>
      <c r="J2478" t="s">
        <v>19</v>
      </c>
      <c r="K2478" t="s">
        <v>200</v>
      </c>
      <c r="L2478" t="s">
        <v>10792</v>
      </c>
      <c r="M2478" s="2">
        <v>44567</v>
      </c>
      <c r="N2478" t="s">
        <v>10793</v>
      </c>
      <c r="O2478">
        <v>1780000</v>
      </c>
      <c r="P2478">
        <v>10</v>
      </c>
      <c r="Q2478" t="s">
        <v>9925</v>
      </c>
      <c r="R2478" t="s">
        <v>17</v>
      </c>
      <c r="S2478" s="2">
        <v>25569</v>
      </c>
    </row>
    <row r="2479" spans="1:19" x14ac:dyDescent="0.25">
      <c r="A2479">
        <v>2112047</v>
      </c>
      <c r="B2479">
        <v>4321</v>
      </c>
      <c r="C2479" t="s">
        <v>20</v>
      </c>
      <c r="D2479" t="s">
        <v>65</v>
      </c>
      <c r="E2479" t="s">
        <v>198</v>
      </c>
      <c r="F2479" t="s">
        <v>199</v>
      </c>
      <c r="G2479" s="1">
        <v>44538.803472222222</v>
      </c>
      <c r="H2479" s="1">
        <v>44538.804861111108</v>
      </c>
      <c r="I2479">
        <v>82117035817</v>
      </c>
      <c r="J2479" t="s">
        <v>19</v>
      </c>
      <c r="K2479" t="s">
        <v>200</v>
      </c>
      <c r="L2479" t="s">
        <v>10794</v>
      </c>
      <c r="M2479" s="2">
        <v>44756</v>
      </c>
      <c r="N2479" t="s">
        <v>10795</v>
      </c>
      <c r="O2479">
        <v>1620000</v>
      </c>
      <c r="P2479">
        <v>10</v>
      </c>
      <c r="Q2479" t="s">
        <v>4514</v>
      </c>
      <c r="R2479" t="s">
        <v>17</v>
      </c>
      <c r="S2479" s="2">
        <v>44777</v>
      </c>
    </row>
    <row r="2480" spans="1:19" x14ac:dyDescent="0.25">
      <c r="A2480">
        <v>2112046</v>
      </c>
      <c r="B2480">
        <v>3454</v>
      </c>
      <c r="C2480" t="s">
        <v>20</v>
      </c>
      <c r="D2480" t="s">
        <v>35</v>
      </c>
      <c r="E2480" t="s">
        <v>489</v>
      </c>
      <c r="F2480" t="s">
        <v>490</v>
      </c>
      <c r="G2480" s="1">
        <v>44538.70416666667</v>
      </c>
      <c r="H2480" s="1">
        <v>44538.705555555556</v>
      </c>
      <c r="I2480">
        <v>81247504055</v>
      </c>
      <c r="J2480" t="s">
        <v>19</v>
      </c>
      <c r="K2480" t="s">
        <v>491</v>
      </c>
      <c r="L2480" t="s">
        <v>10796</v>
      </c>
      <c r="M2480" s="2">
        <v>44585</v>
      </c>
      <c r="N2480" t="s">
        <v>10797</v>
      </c>
      <c r="O2480">
        <v>8080000</v>
      </c>
      <c r="P2480">
        <v>50</v>
      </c>
      <c r="Q2480" t="s">
        <v>10798</v>
      </c>
      <c r="R2480" t="s">
        <v>235</v>
      </c>
      <c r="S2480" s="2">
        <v>44607</v>
      </c>
    </row>
    <row r="2481" spans="1:19" x14ac:dyDescent="0.25">
      <c r="A2481">
        <v>2112074</v>
      </c>
      <c r="B2481">
        <v>3518</v>
      </c>
      <c r="C2481" t="s">
        <v>20</v>
      </c>
      <c r="D2481" t="s">
        <v>59</v>
      </c>
      <c r="E2481" t="s">
        <v>1079</v>
      </c>
      <c r="F2481" t="s">
        <v>10799</v>
      </c>
      <c r="G2481" s="1">
        <v>44538.611111111109</v>
      </c>
      <c r="H2481" s="1">
        <v>44538.611805555556</v>
      </c>
      <c r="I2481">
        <v>85244006113</v>
      </c>
      <c r="J2481" t="s">
        <v>19</v>
      </c>
      <c r="K2481" t="s">
        <v>1081</v>
      </c>
      <c r="L2481" t="s">
        <v>10800</v>
      </c>
      <c r="M2481" s="2">
        <v>44599</v>
      </c>
      <c r="N2481" t="s">
        <v>10801</v>
      </c>
      <c r="O2481">
        <v>8340000</v>
      </c>
      <c r="P2481">
        <v>75</v>
      </c>
      <c r="Q2481" t="s">
        <v>10802</v>
      </c>
      <c r="R2481" t="s">
        <v>1084</v>
      </c>
      <c r="S2481" s="2">
        <v>44613</v>
      </c>
    </row>
    <row r="2482" spans="1:19" x14ac:dyDescent="0.25">
      <c r="A2482">
        <v>2112044</v>
      </c>
      <c r="B2482">
        <v>3534</v>
      </c>
      <c r="C2482" t="s">
        <v>20</v>
      </c>
      <c r="D2482" t="s">
        <v>59</v>
      </c>
      <c r="E2482" t="s">
        <v>10803</v>
      </c>
      <c r="F2482" t="s">
        <v>10804</v>
      </c>
      <c r="G2482" s="1">
        <v>44538.402777777781</v>
      </c>
      <c r="H2482" s="1">
        <v>44538.407638888886</v>
      </c>
      <c r="I2482">
        <v>81935911324</v>
      </c>
      <c r="J2482" t="s">
        <v>19</v>
      </c>
      <c r="K2482" t="s">
        <v>10805</v>
      </c>
      <c r="L2482" t="s">
        <v>10806</v>
      </c>
      <c r="M2482" s="2">
        <v>44600</v>
      </c>
      <c r="N2482" t="s">
        <v>10807</v>
      </c>
      <c r="O2482">
        <v>1617165</v>
      </c>
      <c r="P2482">
        <v>15</v>
      </c>
      <c r="Q2482" t="s">
        <v>10808</v>
      </c>
      <c r="R2482" t="s">
        <v>28</v>
      </c>
      <c r="S2482" s="2">
        <v>44614</v>
      </c>
    </row>
    <row r="2483" spans="1:19" x14ac:dyDescent="0.25">
      <c r="A2483">
        <v>2112033</v>
      </c>
      <c r="B2483">
        <v>3403</v>
      </c>
      <c r="C2483" t="s">
        <v>20</v>
      </c>
      <c r="D2483" t="s">
        <v>218</v>
      </c>
      <c r="E2483" t="s">
        <v>10809</v>
      </c>
      <c r="F2483" t="s">
        <v>10810</v>
      </c>
      <c r="G2483" s="1">
        <v>44538.367361111108</v>
      </c>
      <c r="H2483" s="1">
        <v>44538.368055555555</v>
      </c>
      <c r="I2483">
        <v>8111105316</v>
      </c>
      <c r="J2483" t="s">
        <v>19</v>
      </c>
      <c r="K2483" t="s">
        <v>10811</v>
      </c>
      <c r="L2483" t="s">
        <v>10812</v>
      </c>
      <c r="M2483" s="2">
        <v>44574</v>
      </c>
      <c r="N2483" t="s">
        <v>10813</v>
      </c>
      <c r="O2483">
        <v>2800000</v>
      </c>
      <c r="P2483">
        <v>25</v>
      </c>
      <c r="Q2483" t="s">
        <v>10814</v>
      </c>
      <c r="R2483" t="s">
        <v>28</v>
      </c>
      <c r="S2483" s="2">
        <v>44578</v>
      </c>
    </row>
    <row r="2484" spans="1:19" x14ac:dyDescent="0.25">
      <c r="A2484">
        <v>2112042</v>
      </c>
      <c r="B2484">
        <v>3801</v>
      </c>
      <c r="C2484" t="s">
        <v>20</v>
      </c>
      <c r="D2484" t="s">
        <v>103</v>
      </c>
      <c r="E2484" t="s">
        <v>104</v>
      </c>
      <c r="F2484" t="s">
        <v>10815</v>
      </c>
      <c r="G2484" s="1">
        <v>44537.727083333331</v>
      </c>
      <c r="H2484" s="1">
        <v>44537.727777777778</v>
      </c>
      <c r="I2484">
        <v>81320541460</v>
      </c>
      <c r="J2484" t="s">
        <v>19</v>
      </c>
      <c r="K2484" t="s">
        <v>106</v>
      </c>
      <c r="L2484" t="s">
        <v>10816</v>
      </c>
      <c r="M2484" s="2">
        <v>44644</v>
      </c>
      <c r="N2484" t="s">
        <v>10817</v>
      </c>
      <c r="O2484">
        <v>2480000</v>
      </c>
      <c r="P2484">
        <v>10</v>
      </c>
      <c r="Q2484" t="s">
        <v>10818</v>
      </c>
      <c r="R2484" t="s">
        <v>17</v>
      </c>
      <c r="S2484" s="2">
        <v>44651</v>
      </c>
    </row>
    <row r="2485" spans="1:19" x14ac:dyDescent="0.25">
      <c r="A2485">
        <v>2112041</v>
      </c>
      <c r="B2485">
        <v>3338</v>
      </c>
      <c r="C2485" t="s">
        <v>20</v>
      </c>
      <c r="D2485" t="s">
        <v>21</v>
      </c>
      <c r="E2485" t="s">
        <v>9605</v>
      </c>
      <c r="F2485" t="s">
        <v>10819</v>
      </c>
      <c r="G2485" s="1">
        <v>44537.617361111108</v>
      </c>
      <c r="H2485" s="1">
        <v>44537.618055555555</v>
      </c>
      <c r="I2485">
        <v>8115771966</v>
      </c>
      <c r="J2485" t="s">
        <v>19</v>
      </c>
      <c r="K2485" t="s">
        <v>1540</v>
      </c>
      <c r="L2485" t="s">
        <v>10820</v>
      </c>
      <c r="M2485" s="2">
        <v>44564</v>
      </c>
      <c r="N2485" t="s">
        <v>10821</v>
      </c>
      <c r="O2485">
        <v>2740500</v>
      </c>
      <c r="P2485">
        <v>15</v>
      </c>
      <c r="Q2485" t="s">
        <v>9609</v>
      </c>
      <c r="R2485" t="s">
        <v>19</v>
      </c>
      <c r="S2485" s="2">
        <v>44571</v>
      </c>
    </row>
    <row r="2486" spans="1:19" x14ac:dyDescent="0.25">
      <c r="A2486">
        <v>2112039</v>
      </c>
      <c r="B2486">
        <v>4139</v>
      </c>
      <c r="C2486" t="s">
        <v>20</v>
      </c>
      <c r="D2486" t="s">
        <v>43</v>
      </c>
      <c r="E2486" t="s">
        <v>10822</v>
      </c>
      <c r="F2486" t="s">
        <v>10822</v>
      </c>
      <c r="G2486" s="1">
        <v>44537.599999999999</v>
      </c>
      <c r="H2486" s="1">
        <v>44537.599999999999</v>
      </c>
      <c r="I2486">
        <v>87872682142</v>
      </c>
      <c r="J2486" t="s">
        <v>19</v>
      </c>
      <c r="K2486" t="s">
        <v>10823</v>
      </c>
      <c r="L2486" t="s">
        <v>10824</v>
      </c>
      <c r="M2486" s="2">
        <v>44721</v>
      </c>
      <c r="N2486" t="s">
        <v>10825</v>
      </c>
      <c r="O2486">
        <v>6793200</v>
      </c>
      <c r="P2486">
        <v>150</v>
      </c>
      <c r="Q2486" t="s">
        <v>10826</v>
      </c>
      <c r="R2486" t="s">
        <v>28</v>
      </c>
      <c r="S2486" s="2">
        <v>44741</v>
      </c>
    </row>
    <row r="2487" spans="1:19" x14ac:dyDescent="0.25">
      <c r="A2487">
        <v>2112040</v>
      </c>
      <c r="B2487">
        <v>3347</v>
      </c>
      <c r="C2487" t="s">
        <v>20</v>
      </c>
      <c r="D2487" t="s">
        <v>21</v>
      </c>
      <c r="E2487" t="s">
        <v>10827</v>
      </c>
      <c r="F2487" t="s">
        <v>10828</v>
      </c>
      <c r="G2487" s="1">
        <v>44537.59375</v>
      </c>
      <c r="H2487" s="1">
        <v>44537.594444444447</v>
      </c>
      <c r="I2487">
        <v>82320996871</v>
      </c>
      <c r="J2487" t="s">
        <v>19</v>
      </c>
      <c r="K2487" t="s">
        <v>10829</v>
      </c>
      <c r="L2487" t="s">
        <v>10830</v>
      </c>
      <c r="M2487" s="2">
        <v>44565</v>
      </c>
      <c r="N2487" t="s">
        <v>10831</v>
      </c>
      <c r="O2487">
        <v>1800000</v>
      </c>
      <c r="P2487">
        <v>25</v>
      </c>
      <c r="Q2487" t="s">
        <v>10832</v>
      </c>
      <c r="R2487" t="s">
        <v>17</v>
      </c>
      <c r="S2487" s="2">
        <v>44575</v>
      </c>
    </row>
    <row r="2488" spans="1:19" x14ac:dyDescent="0.25">
      <c r="A2488" t="s">
        <v>19</v>
      </c>
      <c r="B2488">
        <v>3210</v>
      </c>
      <c r="C2488" t="s">
        <v>29</v>
      </c>
      <c r="D2488" t="s">
        <v>103</v>
      </c>
      <c r="E2488" t="s">
        <v>10833</v>
      </c>
      <c r="F2488" t="s">
        <v>10834</v>
      </c>
      <c r="G2488" s="1">
        <v>44537.474305555559</v>
      </c>
      <c r="H2488" s="1">
        <v>44537.474305555559</v>
      </c>
      <c r="I2488">
        <v>81228988012</v>
      </c>
      <c r="J2488" t="s">
        <v>19</v>
      </c>
      <c r="K2488" t="s">
        <v>10835</v>
      </c>
      <c r="L2488" t="s">
        <v>10836</v>
      </c>
      <c r="M2488" s="2">
        <v>44537</v>
      </c>
      <c r="N2488" t="s">
        <v>10837</v>
      </c>
      <c r="O2488">
        <v>10340000</v>
      </c>
      <c r="P2488">
        <v>50</v>
      </c>
      <c r="Q2488" t="s">
        <v>10838</v>
      </c>
      <c r="R2488" t="s">
        <v>28</v>
      </c>
      <c r="S2488" s="2">
        <v>44545</v>
      </c>
    </row>
    <row r="2489" spans="1:19" x14ac:dyDescent="0.25">
      <c r="A2489">
        <v>2112049</v>
      </c>
      <c r="B2489">
        <v>3524</v>
      </c>
      <c r="C2489" t="s">
        <v>20</v>
      </c>
      <c r="D2489" t="s">
        <v>65</v>
      </c>
      <c r="E2489" t="s">
        <v>3897</v>
      </c>
      <c r="F2489" t="s">
        <v>3897</v>
      </c>
      <c r="G2489" s="1">
        <v>44537.286111111112</v>
      </c>
      <c r="H2489" s="1">
        <v>44537.286805555559</v>
      </c>
      <c r="I2489">
        <v>85241981462</v>
      </c>
      <c r="J2489" t="s">
        <v>19</v>
      </c>
      <c r="K2489" t="s">
        <v>3899</v>
      </c>
      <c r="L2489" t="s">
        <v>10839</v>
      </c>
      <c r="M2489" s="2">
        <v>44599</v>
      </c>
      <c r="N2489" t="s">
        <v>10840</v>
      </c>
      <c r="O2489">
        <v>1764000</v>
      </c>
      <c r="P2489">
        <v>10</v>
      </c>
      <c r="Q2489" t="s">
        <v>10841</v>
      </c>
    </row>
    <row r="2490" spans="1:19" x14ac:dyDescent="0.25">
      <c r="A2490">
        <v>2112036</v>
      </c>
      <c r="B2490">
        <v>3529</v>
      </c>
      <c r="C2490" t="s">
        <v>20</v>
      </c>
      <c r="D2490" t="s">
        <v>65</v>
      </c>
      <c r="E2490" t="s">
        <v>10842</v>
      </c>
      <c r="F2490" t="s">
        <v>10842</v>
      </c>
      <c r="G2490" s="1">
        <v>44536.819444444445</v>
      </c>
      <c r="H2490" s="1">
        <v>44536.820138888892</v>
      </c>
      <c r="I2490">
        <v>8568155623</v>
      </c>
      <c r="J2490" t="s">
        <v>19</v>
      </c>
      <c r="K2490" t="s">
        <v>10843</v>
      </c>
      <c r="L2490" t="s">
        <v>10844</v>
      </c>
      <c r="M2490" s="2">
        <v>44599</v>
      </c>
      <c r="N2490" t="s">
        <v>10845</v>
      </c>
      <c r="O2490">
        <v>7600000</v>
      </c>
      <c r="P2490">
        <v>50</v>
      </c>
      <c r="Q2490" t="s">
        <v>10846</v>
      </c>
      <c r="R2490" t="s">
        <v>28</v>
      </c>
      <c r="S2490" s="2">
        <v>25569</v>
      </c>
    </row>
    <row r="2491" spans="1:19" x14ac:dyDescent="0.25">
      <c r="A2491">
        <v>2112037</v>
      </c>
      <c r="B2491">
        <v>3350</v>
      </c>
      <c r="C2491" t="s">
        <v>20</v>
      </c>
      <c r="D2491" t="s">
        <v>30</v>
      </c>
      <c r="E2491" t="s">
        <v>10847</v>
      </c>
      <c r="F2491" t="s">
        <v>10847</v>
      </c>
      <c r="G2491" s="1">
        <v>44536.72152777778</v>
      </c>
      <c r="H2491" s="1">
        <v>44536.722222222219</v>
      </c>
      <c r="I2491">
        <v>82189087290</v>
      </c>
      <c r="J2491" t="s">
        <v>19</v>
      </c>
      <c r="K2491" t="s">
        <v>10848</v>
      </c>
      <c r="L2491" t="s">
        <v>10849</v>
      </c>
      <c r="M2491" s="2">
        <v>44573</v>
      </c>
      <c r="N2491" t="s">
        <v>10850</v>
      </c>
      <c r="O2491">
        <v>3649995</v>
      </c>
      <c r="P2491">
        <v>25</v>
      </c>
      <c r="Q2491" t="s">
        <v>10851</v>
      </c>
      <c r="R2491" t="s">
        <v>17</v>
      </c>
      <c r="S2491" s="2">
        <v>44579</v>
      </c>
    </row>
    <row r="2492" spans="1:19" x14ac:dyDescent="0.25">
      <c r="A2492">
        <v>2112035</v>
      </c>
      <c r="B2492">
        <v>3550</v>
      </c>
      <c r="C2492" t="s">
        <v>20</v>
      </c>
      <c r="D2492" t="s">
        <v>35</v>
      </c>
      <c r="E2492" t="s">
        <v>7984</v>
      </c>
      <c r="F2492" t="s">
        <v>7984</v>
      </c>
      <c r="G2492" s="1">
        <v>44536.716666666667</v>
      </c>
      <c r="H2492" s="1">
        <v>44536.71875</v>
      </c>
      <c r="I2492">
        <v>85228766665</v>
      </c>
      <c r="J2492" t="s">
        <v>19</v>
      </c>
      <c r="K2492" t="s">
        <v>7985</v>
      </c>
      <c r="L2492" t="s">
        <v>10852</v>
      </c>
      <c r="M2492" s="2">
        <v>44603</v>
      </c>
      <c r="N2492" t="s">
        <v>10853</v>
      </c>
      <c r="O2492">
        <v>4320000</v>
      </c>
      <c r="P2492">
        <v>50</v>
      </c>
      <c r="Q2492" t="s">
        <v>10854</v>
      </c>
      <c r="R2492" t="s">
        <v>235</v>
      </c>
      <c r="S2492" s="2">
        <v>44618</v>
      </c>
    </row>
    <row r="2493" spans="1:19" x14ac:dyDescent="0.25">
      <c r="A2493">
        <v>2112068</v>
      </c>
      <c r="B2493">
        <v>3436</v>
      </c>
      <c r="C2493" t="s">
        <v>20</v>
      </c>
      <c r="D2493" t="s">
        <v>59</v>
      </c>
      <c r="E2493" t="s">
        <v>10855</v>
      </c>
      <c r="F2493" t="s">
        <v>10856</v>
      </c>
      <c r="G2493" s="1">
        <v>44536.714583333334</v>
      </c>
      <c r="H2493" s="1">
        <v>44536.715277777781</v>
      </c>
      <c r="I2493">
        <v>87727110979</v>
      </c>
      <c r="J2493" t="s">
        <v>19</v>
      </c>
      <c r="K2493" t="s">
        <v>1648</v>
      </c>
      <c r="L2493" t="s">
        <v>10857</v>
      </c>
      <c r="M2493" s="2">
        <v>44580</v>
      </c>
      <c r="N2493" t="s">
        <v>10858</v>
      </c>
      <c r="O2493">
        <v>1926000</v>
      </c>
      <c r="P2493">
        <v>10</v>
      </c>
      <c r="Q2493" t="s">
        <v>10859</v>
      </c>
      <c r="R2493" t="s">
        <v>17</v>
      </c>
      <c r="S2493" s="2">
        <v>44595</v>
      </c>
    </row>
    <row r="2494" spans="1:19" x14ac:dyDescent="0.25">
      <c r="A2494">
        <v>2112083</v>
      </c>
      <c r="B2494">
        <v>3418</v>
      </c>
      <c r="C2494" t="s">
        <v>20</v>
      </c>
      <c r="D2494" t="s">
        <v>21</v>
      </c>
      <c r="E2494" t="s">
        <v>10860</v>
      </c>
      <c r="F2494" t="s">
        <v>10861</v>
      </c>
      <c r="G2494" s="1">
        <v>44536.702777777777</v>
      </c>
      <c r="H2494" s="1">
        <v>44536.703472222223</v>
      </c>
      <c r="I2494">
        <v>87781366540</v>
      </c>
      <c r="J2494" t="s">
        <v>19</v>
      </c>
      <c r="K2494" t="s">
        <v>10862</v>
      </c>
      <c r="L2494" t="s">
        <v>10863</v>
      </c>
      <c r="M2494" s="2">
        <v>44578</v>
      </c>
      <c r="N2494" t="s">
        <v>10864</v>
      </c>
      <c r="O2494">
        <v>9240000</v>
      </c>
      <c r="P2494">
        <v>150</v>
      </c>
      <c r="Q2494" t="s">
        <v>10865</v>
      </c>
      <c r="R2494" t="s">
        <v>28</v>
      </c>
      <c r="S2494" s="2">
        <v>44593</v>
      </c>
    </row>
    <row r="2495" spans="1:19" x14ac:dyDescent="0.25">
      <c r="A2495">
        <v>2112032</v>
      </c>
      <c r="B2495">
        <v>3378</v>
      </c>
      <c r="C2495" t="s">
        <v>20</v>
      </c>
      <c r="D2495" t="s">
        <v>319</v>
      </c>
      <c r="E2495" t="s">
        <v>10866</v>
      </c>
      <c r="F2495" t="s">
        <v>10867</v>
      </c>
      <c r="G2495" s="1">
        <v>44536.694444444445</v>
      </c>
      <c r="H2495" s="1">
        <v>44536.695138888892</v>
      </c>
      <c r="I2495">
        <v>85228544040</v>
      </c>
      <c r="J2495" t="s">
        <v>19</v>
      </c>
      <c r="K2495" t="s">
        <v>10868</v>
      </c>
      <c r="L2495" t="s">
        <v>10869</v>
      </c>
      <c r="M2495" s="2">
        <v>44567</v>
      </c>
      <c r="N2495" t="s">
        <v>10870</v>
      </c>
      <c r="O2495">
        <v>2812500</v>
      </c>
      <c r="P2495">
        <v>25</v>
      </c>
      <c r="Q2495" t="s">
        <v>10871</v>
      </c>
      <c r="R2495" t="s">
        <v>28</v>
      </c>
      <c r="S2495" s="2">
        <v>44578</v>
      </c>
    </row>
    <row r="2496" spans="1:19" x14ac:dyDescent="0.25">
      <c r="A2496">
        <v>2112031</v>
      </c>
      <c r="B2496">
        <v>3310</v>
      </c>
      <c r="C2496" t="s">
        <v>20</v>
      </c>
      <c r="D2496" t="s">
        <v>6104</v>
      </c>
      <c r="E2496" t="s">
        <v>2855</v>
      </c>
      <c r="F2496" t="s">
        <v>10872</v>
      </c>
      <c r="G2496" s="1">
        <v>44536.612500000003</v>
      </c>
      <c r="H2496" s="1">
        <v>44536.613888888889</v>
      </c>
      <c r="I2496">
        <v>85228888756</v>
      </c>
      <c r="J2496" t="s">
        <v>19</v>
      </c>
      <c r="K2496" t="s">
        <v>682</v>
      </c>
      <c r="L2496" t="s">
        <v>10873</v>
      </c>
      <c r="M2496" s="2">
        <v>44554</v>
      </c>
      <c r="N2496" t="s">
        <v>10874</v>
      </c>
      <c r="O2496">
        <v>2799000</v>
      </c>
      <c r="P2496">
        <v>10</v>
      </c>
      <c r="Q2496" t="s">
        <v>10750</v>
      </c>
      <c r="R2496" t="s">
        <v>19</v>
      </c>
      <c r="S2496" s="2">
        <v>44571</v>
      </c>
    </row>
    <row r="2497" spans="1:19" x14ac:dyDescent="0.25">
      <c r="A2497">
        <v>2112034</v>
      </c>
      <c r="B2497">
        <v>3433</v>
      </c>
      <c r="C2497" t="s">
        <v>20</v>
      </c>
      <c r="D2497" t="s">
        <v>103</v>
      </c>
      <c r="E2497" t="s">
        <v>10875</v>
      </c>
      <c r="F2497" t="s">
        <v>10875</v>
      </c>
      <c r="G2497" s="1">
        <v>44536.606944444444</v>
      </c>
      <c r="H2497" s="1">
        <v>44536.607638888891</v>
      </c>
      <c r="I2497">
        <v>81212834433</v>
      </c>
      <c r="J2497" t="s">
        <v>19</v>
      </c>
      <c r="K2497" t="s">
        <v>10876</v>
      </c>
      <c r="L2497" t="s">
        <v>10877</v>
      </c>
      <c r="M2497" s="2">
        <v>44580</v>
      </c>
      <c r="N2497" t="s">
        <v>10878</v>
      </c>
      <c r="O2497">
        <v>2007000</v>
      </c>
      <c r="P2497">
        <v>10</v>
      </c>
      <c r="Q2497" t="s">
        <v>10879</v>
      </c>
      <c r="R2497" t="s">
        <v>28</v>
      </c>
      <c r="S2497" s="2">
        <v>44581</v>
      </c>
    </row>
    <row r="2498" spans="1:19" x14ac:dyDescent="0.25">
      <c r="A2498">
        <v>2112023</v>
      </c>
      <c r="B2498">
        <v>3559</v>
      </c>
      <c r="C2498" t="s">
        <v>20</v>
      </c>
      <c r="D2498" t="s">
        <v>30</v>
      </c>
      <c r="E2498" t="s">
        <v>10880</v>
      </c>
      <c r="F2498" t="s">
        <v>10880</v>
      </c>
      <c r="G2498" s="1">
        <v>44536.415277777778</v>
      </c>
      <c r="H2498" s="1">
        <v>44536.415277777778</v>
      </c>
      <c r="I2498">
        <v>8123945744</v>
      </c>
      <c r="J2498" t="s">
        <v>19</v>
      </c>
      <c r="K2498" t="s">
        <v>10881</v>
      </c>
      <c r="L2498" t="s">
        <v>10882</v>
      </c>
      <c r="M2498" s="2">
        <v>44606</v>
      </c>
      <c r="N2498" t="s">
        <v>10883</v>
      </c>
      <c r="O2498">
        <v>9320000</v>
      </c>
      <c r="P2498">
        <v>50</v>
      </c>
      <c r="Q2498" t="s">
        <v>10884</v>
      </c>
      <c r="R2498" t="s">
        <v>17</v>
      </c>
      <c r="S2498" s="2">
        <v>44620</v>
      </c>
    </row>
    <row r="2499" spans="1:19" x14ac:dyDescent="0.25">
      <c r="A2499">
        <v>2112022</v>
      </c>
      <c r="B2499">
        <v>3415</v>
      </c>
      <c r="C2499" t="s">
        <v>20</v>
      </c>
      <c r="D2499" t="s">
        <v>154</v>
      </c>
      <c r="E2499" t="s">
        <v>6056</v>
      </c>
      <c r="F2499" t="s">
        <v>6056</v>
      </c>
      <c r="G2499" s="1">
        <v>44533.365277777775</v>
      </c>
      <c r="H2499" s="1">
        <v>44536.390972222223</v>
      </c>
      <c r="I2499">
        <v>81903973396</v>
      </c>
      <c r="J2499" t="s">
        <v>19</v>
      </c>
      <c r="K2499" t="s">
        <v>6057</v>
      </c>
      <c r="L2499" t="s">
        <v>10885</v>
      </c>
      <c r="M2499" s="2">
        <v>44577</v>
      </c>
      <c r="N2499" t="s">
        <v>10886</v>
      </c>
      <c r="O2499">
        <v>2412000</v>
      </c>
      <c r="P2499">
        <v>10</v>
      </c>
      <c r="Q2499" t="s">
        <v>10887</v>
      </c>
      <c r="R2499" t="s">
        <v>2305</v>
      </c>
      <c r="S2499" s="2">
        <v>44592</v>
      </c>
    </row>
    <row r="2500" spans="1:19" x14ac:dyDescent="0.25">
      <c r="A2500">
        <v>2112020</v>
      </c>
      <c r="B2500">
        <v>3677</v>
      </c>
      <c r="C2500" t="s">
        <v>20</v>
      </c>
      <c r="D2500" t="s">
        <v>30</v>
      </c>
      <c r="E2500" t="s">
        <v>599</v>
      </c>
      <c r="F2500" t="s">
        <v>599</v>
      </c>
      <c r="G2500" s="1">
        <v>44533.723611111112</v>
      </c>
      <c r="H2500" s="1">
        <v>44533.723611111112</v>
      </c>
      <c r="I2500">
        <v>85275302134</v>
      </c>
      <c r="J2500" t="s">
        <v>19</v>
      </c>
      <c r="K2500" t="s">
        <v>600</v>
      </c>
      <c r="L2500" t="s">
        <v>10888</v>
      </c>
      <c r="M2500" s="2">
        <v>44621</v>
      </c>
      <c r="N2500" t="s">
        <v>10889</v>
      </c>
      <c r="O2500">
        <v>3800000</v>
      </c>
      <c r="P2500">
        <v>50</v>
      </c>
      <c r="Q2500" t="s">
        <v>602</v>
      </c>
      <c r="R2500" t="s">
        <v>17</v>
      </c>
      <c r="S2500" s="2">
        <v>44621</v>
      </c>
    </row>
    <row r="2501" spans="1:19" x14ac:dyDescent="0.25">
      <c r="A2501">
        <v>2112019</v>
      </c>
      <c r="B2501">
        <v>3339</v>
      </c>
      <c r="C2501" t="s">
        <v>20</v>
      </c>
      <c r="D2501" t="s">
        <v>30</v>
      </c>
      <c r="E2501" t="s">
        <v>10273</v>
      </c>
      <c r="F2501" t="s">
        <v>10273</v>
      </c>
      <c r="G2501" s="1">
        <v>44533.660416666666</v>
      </c>
      <c r="H2501" s="1">
        <v>44533.661111111112</v>
      </c>
      <c r="I2501">
        <v>89688102291</v>
      </c>
      <c r="J2501" t="s">
        <v>19</v>
      </c>
      <c r="K2501" t="s">
        <v>10274</v>
      </c>
      <c r="L2501" t="s">
        <v>10890</v>
      </c>
      <c r="M2501" s="2">
        <v>44564</v>
      </c>
      <c r="N2501" t="s">
        <v>10276</v>
      </c>
      <c r="O2501">
        <v>1729998</v>
      </c>
      <c r="P2501">
        <v>10</v>
      </c>
      <c r="Q2501" t="s">
        <v>10277</v>
      </c>
      <c r="R2501" t="s">
        <v>17</v>
      </c>
      <c r="S2501" s="2">
        <v>44571</v>
      </c>
    </row>
    <row r="2502" spans="1:19" x14ac:dyDescent="0.25">
      <c r="A2502">
        <v>2112027</v>
      </c>
      <c r="B2502">
        <v>3465</v>
      </c>
      <c r="C2502" t="s">
        <v>20</v>
      </c>
      <c r="D2502" t="s">
        <v>319</v>
      </c>
      <c r="E2502" t="s">
        <v>10891</v>
      </c>
      <c r="F2502" t="s">
        <v>10892</v>
      </c>
      <c r="G2502" s="1">
        <v>44533.623611111114</v>
      </c>
      <c r="H2502" s="1">
        <v>44533.624305555553</v>
      </c>
      <c r="I2502">
        <v>8117100035</v>
      </c>
      <c r="J2502" t="s">
        <v>19</v>
      </c>
      <c r="K2502" t="s">
        <v>10893</v>
      </c>
      <c r="L2502" t="s">
        <v>10894</v>
      </c>
      <c r="M2502" s="2">
        <v>44629</v>
      </c>
      <c r="N2502" t="s">
        <v>10895</v>
      </c>
      <c r="O2502">
        <v>3640000</v>
      </c>
      <c r="P2502">
        <v>25</v>
      </c>
      <c r="Q2502" t="s">
        <v>10896</v>
      </c>
      <c r="R2502" t="s">
        <v>17</v>
      </c>
      <c r="S2502" s="2">
        <v>44641</v>
      </c>
    </row>
    <row r="2503" spans="1:19" x14ac:dyDescent="0.25">
      <c r="A2503" t="s">
        <v>19</v>
      </c>
      <c r="B2503">
        <v>3201</v>
      </c>
      <c r="C2503" t="s">
        <v>20</v>
      </c>
      <c r="D2503" t="s">
        <v>319</v>
      </c>
      <c r="E2503" t="s">
        <v>5407</v>
      </c>
      <c r="F2503" t="s">
        <v>5408</v>
      </c>
      <c r="G2503" s="1">
        <v>44533.549305555556</v>
      </c>
      <c r="H2503" s="1">
        <v>44533.55</v>
      </c>
      <c r="I2503">
        <v>81361772291</v>
      </c>
      <c r="J2503" t="s">
        <v>19</v>
      </c>
      <c r="K2503" t="s">
        <v>5409</v>
      </c>
      <c r="L2503" t="s">
        <v>10897</v>
      </c>
      <c r="M2503" s="2">
        <v>44533</v>
      </c>
      <c r="N2503" t="s">
        <v>19</v>
      </c>
      <c r="O2503">
        <v>3042000</v>
      </c>
      <c r="P2503">
        <v>20</v>
      </c>
      <c r="Q2503" t="s">
        <v>10898</v>
      </c>
      <c r="R2503" t="s">
        <v>5413</v>
      </c>
      <c r="S2503" s="2">
        <v>44543</v>
      </c>
    </row>
    <row r="2504" spans="1:19" x14ac:dyDescent="0.25">
      <c r="A2504">
        <v>2112018</v>
      </c>
      <c r="B2504">
        <v>3812</v>
      </c>
      <c r="C2504" t="s">
        <v>20</v>
      </c>
      <c r="D2504" t="s">
        <v>103</v>
      </c>
      <c r="E2504" t="s">
        <v>8079</v>
      </c>
      <c r="F2504" t="s">
        <v>8079</v>
      </c>
      <c r="G2504" s="1">
        <v>44533.477083333331</v>
      </c>
      <c r="H2504" s="1">
        <v>44533.478472222225</v>
      </c>
      <c r="I2504">
        <v>81364065460</v>
      </c>
      <c r="J2504" t="s">
        <v>19</v>
      </c>
      <c r="K2504" t="s">
        <v>8080</v>
      </c>
      <c r="L2504" t="s">
        <v>10899</v>
      </c>
      <c r="M2504" s="2">
        <v>44644</v>
      </c>
      <c r="N2504" t="s">
        <v>10900</v>
      </c>
      <c r="O2504">
        <v>5800000</v>
      </c>
      <c r="P2504">
        <v>100</v>
      </c>
      <c r="Q2504" t="s">
        <v>8083</v>
      </c>
      <c r="R2504" t="s">
        <v>17</v>
      </c>
      <c r="S2504" s="2">
        <v>44651</v>
      </c>
    </row>
    <row r="2505" spans="1:19" x14ac:dyDescent="0.25">
      <c r="A2505">
        <v>2112017</v>
      </c>
      <c r="B2505">
        <v>4824</v>
      </c>
      <c r="C2505" t="s">
        <v>110</v>
      </c>
      <c r="D2505" t="s">
        <v>43</v>
      </c>
      <c r="E2505" t="s">
        <v>10645</v>
      </c>
      <c r="F2505" t="s">
        <v>10646</v>
      </c>
      <c r="G2505" s="1">
        <v>44533.450694444444</v>
      </c>
      <c r="H2505" s="1">
        <v>44533.450694444444</v>
      </c>
      <c r="I2505">
        <v>81395205420</v>
      </c>
      <c r="J2505" t="s">
        <v>19</v>
      </c>
      <c r="K2505" t="s">
        <v>10647</v>
      </c>
      <c r="L2505" t="s">
        <v>10901</v>
      </c>
      <c r="M2505" s="2">
        <v>44838</v>
      </c>
      <c r="N2505" t="s">
        <v>10902</v>
      </c>
      <c r="O2505">
        <v>3400000</v>
      </c>
      <c r="P2505">
        <v>25</v>
      </c>
      <c r="Q2505" t="s">
        <v>10903</v>
      </c>
      <c r="R2505" t="s">
        <v>17</v>
      </c>
      <c r="S2505" s="2">
        <v>44859</v>
      </c>
    </row>
    <row r="2506" spans="1:19" x14ac:dyDescent="0.25">
      <c r="A2506">
        <v>2112013</v>
      </c>
      <c r="B2506">
        <v>3308</v>
      </c>
      <c r="C2506" t="s">
        <v>20</v>
      </c>
      <c r="D2506" t="s">
        <v>154</v>
      </c>
      <c r="E2506" t="s">
        <v>8451</v>
      </c>
      <c r="F2506" t="s">
        <v>8451</v>
      </c>
      <c r="G2506" s="1">
        <v>44533.363194444442</v>
      </c>
      <c r="H2506" s="1">
        <v>44533.372916666667</v>
      </c>
      <c r="I2506">
        <v>81331121314</v>
      </c>
      <c r="J2506" t="s">
        <v>19</v>
      </c>
      <c r="K2506" t="s">
        <v>8452</v>
      </c>
      <c r="L2506" t="s">
        <v>10904</v>
      </c>
      <c r="M2506" s="2">
        <v>44554</v>
      </c>
      <c r="N2506" t="s">
        <v>10905</v>
      </c>
      <c r="O2506">
        <v>2681910</v>
      </c>
      <c r="P2506">
        <v>10</v>
      </c>
      <c r="Q2506" t="s">
        <v>10906</v>
      </c>
      <c r="R2506" t="s">
        <v>17</v>
      </c>
      <c r="S2506" s="2">
        <v>44568</v>
      </c>
    </row>
    <row r="2507" spans="1:19" x14ac:dyDescent="0.25">
      <c r="A2507">
        <v>2112010</v>
      </c>
      <c r="B2507">
        <v>3298</v>
      </c>
      <c r="C2507" t="s">
        <v>20</v>
      </c>
      <c r="D2507" t="s">
        <v>319</v>
      </c>
      <c r="E2507" t="s">
        <v>10907</v>
      </c>
      <c r="F2507" t="s">
        <v>10908</v>
      </c>
      <c r="G2507" s="1">
        <v>44532.726388888892</v>
      </c>
      <c r="H2507" s="1">
        <v>44532.727083333331</v>
      </c>
      <c r="I2507">
        <v>82158385661</v>
      </c>
      <c r="J2507" t="s">
        <v>19</v>
      </c>
      <c r="K2507" t="s">
        <v>10909</v>
      </c>
      <c r="L2507" t="s">
        <v>10910</v>
      </c>
      <c r="M2507" s="2">
        <v>44552</v>
      </c>
      <c r="N2507" t="s">
        <v>10911</v>
      </c>
      <c r="O2507">
        <v>1890000</v>
      </c>
      <c r="P2507">
        <v>25</v>
      </c>
      <c r="Q2507" t="s">
        <v>10912</v>
      </c>
      <c r="R2507" t="s">
        <v>17</v>
      </c>
      <c r="S2507" s="2">
        <v>44568</v>
      </c>
    </row>
    <row r="2508" spans="1:19" x14ac:dyDescent="0.25">
      <c r="A2508">
        <v>2112012</v>
      </c>
      <c r="B2508">
        <v>3371</v>
      </c>
      <c r="C2508" t="s">
        <v>20</v>
      </c>
      <c r="D2508" t="s">
        <v>103</v>
      </c>
      <c r="E2508" t="s">
        <v>10913</v>
      </c>
      <c r="F2508" t="s">
        <v>10913</v>
      </c>
      <c r="G2508" s="1">
        <v>44532.679861111108</v>
      </c>
      <c r="H2508" s="1">
        <v>44532.679861111108</v>
      </c>
      <c r="I2508">
        <v>81228015923</v>
      </c>
      <c r="J2508" t="s">
        <v>19</v>
      </c>
      <c r="K2508" t="s">
        <v>10914</v>
      </c>
      <c r="L2508" t="s">
        <v>10915</v>
      </c>
      <c r="M2508" s="2">
        <v>44567</v>
      </c>
      <c r="N2508" t="s">
        <v>10916</v>
      </c>
      <c r="O2508">
        <v>2774000</v>
      </c>
      <c r="P2508">
        <v>50</v>
      </c>
      <c r="Q2508" t="s">
        <v>10917</v>
      </c>
      <c r="R2508" t="s">
        <v>19</v>
      </c>
      <c r="S2508" s="2">
        <v>44581</v>
      </c>
    </row>
    <row r="2509" spans="1:19" x14ac:dyDescent="0.25">
      <c r="A2509" t="s">
        <v>19</v>
      </c>
      <c r="B2509">
        <v>3196</v>
      </c>
      <c r="C2509" t="s">
        <v>20</v>
      </c>
      <c r="D2509" t="s">
        <v>319</v>
      </c>
      <c r="E2509" t="s">
        <v>10918</v>
      </c>
      <c r="F2509" t="s">
        <v>10919</v>
      </c>
      <c r="G2509" s="1">
        <v>44531.67083333333</v>
      </c>
      <c r="H2509" s="1">
        <v>44531.67083333333</v>
      </c>
      <c r="I2509">
        <v>81288884883</v>
      </c>
      <c r="J2509" t="s">
        <v>19</v>
      </c>
      <c r="K2509" t="s">
        <v>10920</v>
      </c>
      <c r="L2509" t="s">
        <v>10921</v>
      </c>
      <c r="M2509" s="2">
        <v>44532</v>
      </c>
      <c r="N2509" t="s">
        <v>19</v>
      </c>
      <c r="O2509">
        <v>1670000</v>
      </c>
      <c r="P2509">
        <v>10</v>
      </c>
      <c r="Q2509" t="s">
        <v>10922</v>
      </c>
      <c r="R2509" t="s">
        <v>28</v>
      </c>
      <c r="S2509" s="2">
        <v>44540</v>
      </c>
    </row>
    <row r="2510" spans="1:19" x14ac:dyDescent="0.25">
      <c r="A2510" t="s">
        <v>19</v>
      </c>
      <c r="B2510">
        <v>3191</v>
      </c>
      <c r="C2510" t="s">
        <v>20</v>
      </c>
      <c r="D2510" t="s">
        <v>65</v>
      </c>
      <c r="E2510" t="s">
        <v>10923</v>
      </c>
      <c r="F2510" t="s">
        <v>10924</v>
      </c>
      <c r="G2510" s="1">
        <v>44531.667361111111</v>
      </c>
      <c r="H2510" s="1">
        <v>44531.667361111111</v>
      </c>
      <c r="I2510">
        <v>85642089222</v>
      </c>
      <c r="J2510" t="s">
        <v>19</v>
      </c>
      <c r="K2510" t="s">
        <v>10925</v>
      </c>
      <c r="L2510" t="s">
        <v>10926</v>
      </c>
      <c r="M2510" s="2">
        <v>44531</v>
      </c>
      <c r="N2510" t="s">
        <v>10927</v>
      </c>
      <c r="O2510">
        <v>5200000</v>
      </c>
      <c r="P2510">
        <v>100</v>
      </c>
      <c r="Q2510" t="s">
        <v>10928</v>
      </c>
      <c r="R2510" t="s">
        <v>17</v>
      </c>
      <c r="S2510" s="2">
        <v>25569</v>
      </c>
    </row>
    <row r="2511" spans="1:19" x14ac:dyDescent="0.25">
      <c r="A2511">
        <v>2112009</v>
      </c>
      <c r="B2511">
        <v>3356</v>
      </c>
      <c r="C2511" t="s">
        <v>20</v>
      </c>
      <c r="D2511" t="s">
        <v>218</v>
      </c>
      <c r="E2511" t="s">
        <v>10929</v>
      </c>
      <c r="F2511" t="s">
        <v>10930</v>
      </c>
      <c r="G2511" s="1">
        <v>44531.458333333336</v>
      </c>
      <c r="H2511" s="1">
        <v>44531.463194444441</v>
      </c>
      <c r="I2511">
        <v>81340188021</v>
      </c>
      <c r="J2511" t="s">
        <v>19</v>
      </c>
      <c r="K2511" t="s">
        <v>10931</v>
      </c>
      <c r="L2511" t="s">
        <v>10932</v>
      </c>
      <c r="M2511" s="2">
        <v>44566</v>
      </c>
      <c r="N2511" t="s">
        <v>10933</v>
      </c>
      <c r="O2511">
        <v>1881000</v>
      </c>
      <c r="P2511">
        <v>10</v>
      </c>
      <c r="Q2511" t="s">
        <v>10934</v>
      </c>
      <c r="R2511" t="s">
        <v>28</v>
      </c>
      <c r="S2511" s="2">
        <v>44573</v>
      </c>
    </row>
    <row r="2512" spans="1:19" x14ac:dyDescent="0.25">
      <c r="A2512">
        <v>2112026</v>
      </c>
      <c r="B2512">
        <v>3654</v>
      </c>
      <c r="C2512" t="s">
        <v>20</v>
      </c>
      <c r="D2512" t="s">
        <v>165</v>
      </c>
      <c r="E2512" t="s">
        <v>10935</v>
      </c>
      <c r="F2512" t="s">
        <v>10936</v>
      </c>
      <c r="G2512" s="1">
        <v>44531.452777777777</v>
      </c>
      <c r="H2512" s="1">
        <v>44531.452777777777</v>
      </c>
      <c r="I2512">
        <v>81217464666</v>
      </c>
      <c r="J2512" t="s">
        <v>19</v>
      </c>
      <c r="K2512" t="s">
        <v>10937</v>
      </c>
      <c r="L2512" t="s">
        <v>10938</v>
      </c>
      <c r="M2512" s="2">
        <v>44615</v>
      </c>
      <c r="N2512" t="s">
        <v>10939</v>
      </c>
      <c r="O2512">
        <v>1660000</v>
      </c>
      <c r="P2512">
        <v>10</v>
      </c>
      <c r="Q2512" t="s">
        <v>10940</v>
      </c>
      <c r="R2512" t="s">
        <v>19</v>
      </c>
      <c r="S2512" s="2">
        <v>44629</v>
      </c>
    </row>
    <row r="2513" spans="1:19" x14ac:dyDescent="0.25">
      <c r="A2513">
        <v>2112029</v>
      </c>
      <c r="B2513">
        <v>3627</v>
      </c>
      <c r="C2513" t="s">
        <v>20</v>
      </c>
      <c r="D2513" t="s">
        <v>165</v>
      </c>
      <c r="E2513" t="s">
        <v>10935</v>
      </c>
      <c r="F2513" t="s">
        <v>10941</v>
      </c>
      <c r="G2513" s="1">
        <v>44531.433333333334</v>
      </c>
      <c r="H2513" s="1">
        <v>44531.433333333334</v>
      </c>
      <c r="I2513">
        <v>81217464666</v>
      </c>
      <c r="J2513" t="s">
        <v>19</v>
      </c>
      <c r="K2513" t="s">
        <v>10937</v>
      </c>
      <c r="L2513" t="s">
        <v>10942</v>
      </c>
      <c r="M2513" s="2">
        <v>44614</v>
      </c>
      <c r="N2513" t="s">
        <v>10943</v>
      </c>
      <c r="O2513">
        <v>1900000</v>
      </c>
      <c r="P2513">
        <v>10</v>
      </c>
      <c r="Q2513" t="s">
        <v>10940</v>
      </c>
      <c r="R2513" t="s">
        <v>19</v>
      </c>
      <c r="S2513" s="2">
        <v>44629</v>
      </c>
    </row>
    <row r="2514" spans="1:19" x14ac:dyDescent="0.25">
      <c r="A2514">
        <v>2112011</v>
      </c>
      <c r="B2514">
        <v>3285</v>
      </c>
      <c r="C2514" t="s">
        <v>20</v>
      </c>
      <c r="D2514" t="s">
        <v>2704</v>
      </c>
      <c r="E2514" t="s">
        <v>10944</v>
      </c>
      <c r="F2514" t="s">
        <v>10945</v>
      </c>
      <c r="G2514" s="1">
        <v>44530.684027777781</v>
      </c>
      <c r="H2514" s="1">
        <v>44530.684027777781</v>
      </c>
      <c r="I2514">
        <v>82238381198</v>
      </c>
      <c r="J2514" t="s">
        <v>19</v>
      </c>
      <c r="K2514" t="s">
        <v>10946</v>
      </c>
      <c r="L2514" t="s">
        <v>10947</v>
      </c>
      <c r="M2514" s="2">
        <v>44547</v>
      </c>
      <c r="N2514" t="s">
        <v>10948</v>
      </c>
      <c r="O2514">
        <v>2050000</v>
      </c>
      <c r="P2514">
        <v>50</v>
      </c>
      <c r="Q2514" t="s">
        <v>10949</v>
      </c>
      <c r="R2514" t="s">
        <v>28</v>
      </c>
      <c r="S2514" s="2">
        <v>44554</v>
      </c>
    </row>
    <row r="2515" spans="1:19" x14ac:dyDescent="0.25">
      <c r="A2515">
        <v>2112008</v>
      </c>
      <c r="B2515">
        <v>3331</v>
      </c>
      <c r="C2515" t="s">
        <v>20</v>
      </c>
      <c r="D2515" t="s">
        <v>35</v>
      </c>
      <c r="E2515" t="s">
        <v>10950</v>
      </c>
      <c r="F2515" t="s">
        <v>10951</v>
      </c>
      <c r="G2515" s="1">
        <v>44530.650694444441</v>
      </c>
      <c r="H2515" s="1">
        <v>44530.658333333333</v>
      </c>
      <c r="I2515">
        <v>81219979719</v>
      </c>
      <c r="J2515" t="s">
        <v>19</v>
      </c>
      <c r="K2515" t="s">
        <v>10952</v>
      </c>
      <c r="L2515" t="s">
        <v>10953</v>
      </c>
      <c r="M2515" s="2">
        <v>44565</v>
      </c>
      <c r="N2515" t="s">
        <v>10954</v>
      </c>
      <c r="O2515">
        <v>2100000</v>
      </c>
      <c r="P2515">
        <v>25</v>
      </c>
      <c r="Q2515" t="s">
        <v>10955</v>
      </c>
      <c r="R2515" t="s">
        <v>17</v>
      </c>
      <c r="S2515" s="2">
        <v>25569</v>
      </c>
    </row>
    <row r="2516" spans="1:19" x14ac:dyDescent="0.25">
      <c r="A2516">
        <v>2112007</v>
      </c>
      <c r="B2516">
        <v>3303</v>
      </c>
      <c r="C2516" t="s">
        <v>20</v>
      </c>
      <c r="D2516" t="s">
        <v>6104</v>
      </c>
      <c r="E2516" t="s">
        <v>2855</v>
      </c>
      <c r="F2516" t="s">
        <v>10956</v>
      </c>
      <c r="G2516" s="1">
        <v>44530.647222222222</v>
      </c>
      <c r="H2516" s="1">
        <v>44530.647916666669</v>
      </c>
      <c r="I2516">
        <v>85228888756</v>
      </c>
      <c r="J2516" t="s">
        <v>19</v>
      </c>
      <c r="K2516" t="s">
        <v>682</v>
      </c>
      <c r="L2516" t="s">
        <v>10957</v>
      </c>
      <c r="M2516" s="2">
        <v>44553</v>
      </c>
      <c r="N2516" t="s">
        <v>10958</v>
      </c>
      <c r="O2516">
        <v>1520000</v>
      </c>
      <c r="P2516">
        <v>10</v>
      </c>
      <c r="Q2516" t="s">
        <v>10750</v>
      </c>
      <c r="R2516" t="s">
        <v>19</v>
      </c>
      <c r="S2516" s="2">
        <v>44560</v>
      </c>
    </row>
    <row r="2517" spans="1:19" x14ac:dyDescent="0.25">
      <c r="A2517">
        <v>2112006</v>
      </c>
      <c r="B2517">
        <v>3388</v>
      </c>
      <c r="C2517" t="s">
        <v>20</v>
      </c>
      <c r="D2517" t="s">
        <v>2704</v>
      </c>
      <c r="E2517" t="s">
        <v>10959</v>
      </c>
      <c r="F2517" t="s">
        <v>10959</v>
      </c>
      <c r="G2517" s="1">
        <v>44530.484722222223</v>
      </c>
      <c r="H2517" s="1">
        <v>44530.48541666667</v>
      </c>
      <c r="I2517">
        <v>81324629751</v>
      </c>
      <c r="J2517" t="s">
        <v>19</v>
      </c>
      <c r="K2517" t="s">
        <v>10960</v>
      </c>
      <c r="L2517" t="s">
        <v>10961</v>
      </c>
      <c r="M2517" s="2">
        <v>44572</v>
      </c>
      <c r="N2517" t="s">
        <v>10962</v>
      </c>
      <c r="O2517">
        <v>1660000</v>
      </c>
      <c r="P2517">
        <v>10</v>
      </c>
      <c r="Q2517" t="s">
        <v>10963</v>
      </c>
      <c r="R2517" t="s">
        <v>17</v>
      </c>
      <c r="S2517" s="2">
        <v>44586</v>
      </c>
    </row>
    <row r="2518" spans="1:19" x14ac:dyDescent="0.25">
      <c r="A2518">
        <v>2112001</v>
      </c>
      <c r="B2518">
        <v>3253</v>
      </c>
      <c r="C2518" t="s">
        <v>20</v>
      </c>
      <c r="D2518" t="s">
        <v>65</v>
      </c>
      <c r="E2518" t="s">
        <v>10964</v>
      </c>
      <c r="F2518" t="s">
        <v>10964</v>
      </c>
      <c r="G2518" s="1">
        <v>44530.068749999999</v>
      </c>
      <c r="H2518" s="1">
        <v>44530.070138888892</v>
      </c>
      <c r="I2518">
        <v>81235245620</v>
      </c>
      <c r="J2518" t="s">
        <v>19</v>
      </c>
      <c r="K2518" t="s">
        <v>10965</v>
      </c>
      <c r="L2518" t="s">
        <v>10966</v>
      </c>
      <c r="M2518" s="2">
        <v>44544</v>
      </c>
      <c r="N2518" t="s">
        <v>10967</v>
      </c>
      <c r="O2518">
        <v>2150000</v>
      </c>
      <c r="P2518">
        <v>10</v>
      </c>
      <c r="Q2518" t="s">
        <v>10968</v>
      </c>
      <c r="R2518" t="s">
        <v>28</v>
      </c>
      <c r="S2518" s="2">
        <v>25569</v>
      </c>
    </row>
    <row r="2519" spans="1:19" x14ac:dyDescent="0.25">
      <c r="A2519" t="s">
        <v>19</v>
      </c>
      <c r="B2519">
        <v>3181</v>
      </c>
      <c r="C2519" t="s">
        <v>20</v>
      </c>
      <c r="D2519" t="s">
        <v>35</v>
      </c>
      <c r="E2519" t="s">
        <v>10969</v>
      </c>
      <c r="F2519" t="s">
        <v>10970</v>
      </c>
      <c r="G2519" s="1">
        <v>44524.533333333333</v>
      </c>
      <c r="H2519" s="1">
        <v>44529.694444444445</v>
      </c>
      <c r="I2519">
        <v>81328041891</v>
      </c>
      <c r="J2519" t="s">
        <v>19</v>
      </c>
      <c r="K2519" t="s">
        <v>10971</v>
      </c>
      <c r="L2519" t="s">
        <v>10972</v>
      </c>
      <c r="M2519" s="2">
        <v>44530</v>
      </c>
      <c r="N2519" t="s">
        <v>10973</v>
      </c>
      <c r="O2519">
        <v>2242500</v>
      </c>
      <c r="P2519">
        <v>15</v>
      </c>
      <c r="Q2519" t="s">
        <v>10974</v>
      </c>
      <c r="R2519" t="s">
        <v>28</v>
      </c>
      <c r="S2519" s="2">
        <v>44551</v>
      </c>
    </row>
    <row r="2520" spans="1:19" x14ac:dyDescent="0.25">
      <c r="A2520" t="s">
        <v>19</v>
      </c>
      <c r="B2520">
        <v>3170</v>
      </c>
      <c r="C2520" t="s">
        <v>20</v>
      </c>
      <c r="D2520" t="s">
        <v>43</v>
      </c>
      <c r="E2520" t="s">
        <v>122</v>
      </c>
      <c r="F2520" t="s">
        <v>122</v>
      </c>
      <c r="G2520" s="1">
        <v>44529.59375</v>
      </c>
      <c r="H2520" s="1">
        <v>44529.59375</v>
      </c>
      <c r="I2520">
        <v>81234680520</v>
      </c>
      <c r="J2520" t="s">
        <v>19</v>
      </c>
      <c r="K2520" t="s">
        <v>123</v>
      </c>
      <c r="L2520" t="s">
        <v>10975</v>
      </c>
      <c r="M2520" s="2">
        <v>44529</v>
      </c>
      <c r="N2520" t="s">
        <v>125</v>
      </c>
      <c r="O2520">
        <v>1440000</v>
      </c>
      <c r="P2520">
        <v>20</v>
      </c>
      <c r="Q2520" t="s">
        <v>10317</v>
      </c>
      <c r="R2520" t="s">
        <v>17</v>
      </c>
      <c r="S2520" s="2">
        <v>44536</v>
      </c>
    </row>
    <row r="2521" spans="1:19" x14ac:dyDescent="0.25">
      <c r="A2521" t="s">
        <v>19</v>
      </c>
      <c r="B2521">
        <v>3169</v>
      </c>
      <c r="C2521" t="s">
        <v>20</v>
      </c>
      <c r="D2521" t="s">
        <v>218</v>
      </c>
      <c r="E2521" t="s">
        <v>8642</v>
      </c>
      <c r="F2521" t="s">
        <v>8642</v>
      </c>
      <c r="G2521" s="1">
        <v>44529.482638888891</v>
      </c>
      <c r="H2521" s="1">
        <v>44529.482638888891</v>
      </c>
      <c r="I2521">
        <v>817714616</v>
      </c>
      <c r="J2521" t="s">
        <v>19</v>
      </c>
      <c r="K2521" t="s">
        <v>8643</v>
      </c>
      <c r="L2521" t="s">
        <v>8644</v>
      </c>
      <c r="M2521" s="2">
        <v>44529</v>
      </c>
      <c r="N2521" t="s">
        <v>8645</v>
      </c>
      <c r="O2521">
        <v>12600000</v>
      </c>
      <c r="P2521">
        <v>200</v>
      </c>
      <c r="Q2521" t="s">
        <v>10976</v>
      </c>
      <c r="R2521" t="s">
        <v>17</v>
      </c>
      <c r="S2521" s="2">
        <v>44533</v>
      </c>
    </row>
    <row r="2522" spans="1:19" x14ac:dyDescent="0.25">
      <c r="A2522">
        <v>2111167</v>
      </c>
      <c r="B2522">
        <v>3355</v>
      </c>
      <c r="C2522" t="s">
        <v>20</v>
      </c>
      <c r="D2522" t="s">
        <v>43</v>
      </c>
      <c r="E2522" t="s">
        <v>10977</v>
      </c>
      <c r="F2522" t="s">
        <v>10977</v>
      </c>
      <c r="G2522" s="1">
        <v>44529.381249999999</v>
      </c>
      <c r="H2522" s="1">
        <v>44529.381944444445</v>
      </c>
      <c r="I2522">
        <v>81237635430</v>
      </c>
      <c r="J2522" t="s">
        <v>19</v>
      </c>
      <c r="K2522" t="s">
        <v>10978</v>
      </c>
      <c r="L2522" t="s">
        <v>10979</v>
      </c>
      <c r="M2522" s="2">
        <v>44565</v>
      </c>
      <c r="N2522" t="s">
        <v>10980</v>
      </c>
      <c r="O2522">
        <v>3700000</v>
      </c>
      <c r="P2522">
        <v>50</v>
      </c>
      <c r="Q2522" t="s">
        <v>10981</v>
      </c>
      <c r="R2522" t="s">
        <v>19</v>
      </c>
      <c r="S2522" s="2">
        <v>44579</v>
      </c>
    </row>
    <row r="2523" spans="1:19" x14ac:dyDescent="0.25">
      <c r="A2523" t="s">
        <v>19</v>
      </c>
      <c r="B2523">
        <v>3164</v>
      </c>
      <c r="C2523" t="s">
        <v>29</v>
      </c>
      <c r="D2523" t="s">
        <v>165</v>
      </c>
      <c r="E2523" t="s">
        <v>3326</v>
      </c>
      <c r="F2523" t="s">
        <v>10982</v>
      </c>
      <c r="G2523" s="1">
        <v>44526.617361111108</v>
      </c>
      <c r="H2523" s="1">
        <v>44526.617361111108</v>
      </c>
      <c r="I2523">
        <v>85894437672</v>
      </c>
      <c r="J2523" t="s">
        <v>19</v>
      </c>
      <c r="K2523" t="s">
        <v>3328</v>
      </c>
      <c r="L2523" t="s">
        <v>10983</v>
      </c>
      <c r="M2523" s="2">
        <v>44526</v>
      </c>
      <c r="N2523" t="s">
        <v>10984</v>
      </c>
      <c r="O2523">
        <v>1100000</v>
      </c>
      <c r="P2523">
        <v>20</v>
      </c>
      <c r="Q2523" t="s">
        <v>10985</v>
      </c>
      <c r="R2523" t="s">
        <v>28</v>
      </c>
      <c r="S2523" s="2">
        <v>44503</v>
      </c>
    </row>
    <row r="2524" spans="1:19" x14ac:dyDescent="0.25">
      <c r="A2524">
        <v>2112025</v>
      </c>
      <c r="B2524">
        <v>3287</v>
      </c>
      <c r="C2524" t="s">
        <v>20</v>
      </c>
      <c r="D2524" t="s">
        <v>2704</v>
      </c>
      <c r="E2524" t="s">
        <v>10986</v>
      </c>
      <c r="F2524" t="s">
        <v>10987</v>
      </c>
      <c r="G2524" s="1">
        <v>44526.6</v>
      </c>
      <c r="H2524" s="1">
        <v>44526.601388888892</v>
      </c>
      <c r="I2524">
        <v>81349196565</v>
      </c>
      <c r="J2524" t="s">
        <v>19</v>
      </c>
      <c r="K2524" t="s">
        <v>1115</v>
      </c>
      <c r="L2524" t="s">
        <v>10988</v>
      </c>
      <c r="M2524" s="2">
        <v>44550</v>
      </c>
      <c r="N2524" t="s">
        <v>10989</v>
      </c>
      <c r="O2524">
        <v>2350000</v>
      </c>
      <c r="P2524">
        <v>25</v>
      </c>
      <c r="Q2524" t="s">
        <v>10990</v>
      </c>
      <c r="R2524" t="s">
        <v>19</v>
      </c>
      <c r="S2524" s="2">
        <v>44557</v>
      </c>
    </row>
    <row r="2525" spans="1:19" x14ac:dyDescent="0.25">
      <c r="A2525" t="s">
        <v>19</v>
      </c>
      <c r="B2525">
        <v>3157</v>
      </c>
      <c r="C2525" t="s">
        <v>29</v>
      </c>
      <c r="D2525" t="s">
        <v>30</v>
      </c>
      <c r="E2525" t="s">
        <v>4610</v>
      </c>
      <c r="F2525" t="s">
        <v>4610</v>
      </c>
      <c r="G2525" s="1">
        <v>44525.463888888888</v>
      </c>
      <c r="H2525" s="1">
        <v>44525.463888888888</v>
      </c>
      <c r="I2525">
        <v>85293980418</v>
      </c>
      <c r="J2525" t="s">
        <v>19</v>
      </c>
      <c r="K2525" t="s">
        <v>4611</v>
      </c>
      <c r="L2525" t="s">
        <v>10991</v>
      </c>
      <c r="M2525" s="2">
        <v>44525</v>
      </c>
      <c r="N2525" t="s">
        <v>4613</v>
      </c>
      <c r="O2525">
        <v>1010000</v>
      </c>
      <c r="P2525">
        <v>10</v>
      </c>
      <c r="Q2525" t="s">
        <v>10992</v>
      </c>
      <c r="R2525" t="s">
        <v>19</v>
      </c>
      <c r="S2525" s="2">
        <v>44530</v>
      </c>
    </row>
    <row r="2526" spans="1:19" x14ac:dyDescent="0.25">
      <c r="A2526">
        <v>2111157</v>
      </c>
      <c r="B2526">
        <v>3792</v>
      </c>
      <c r="C2526" t="s">
        <v>20</v>
      </c>
      <c r="D2526" t="s">
        <v>319</v>
      </c>
      <c r="E2526" t="s">
        <v>10993</v>
      </c>
      <c r="F2526" t="s">
        <v>10993</v>
      </c>
      <c r="G2526" s="1">
        <v>44525.381249999999</v>
      </c>
      <c r="H2526" s="1">
        <v>44525.381944444445</v>
      </c>
      <c r="I2526">
        <v>81393412345</v>
      </c>
      <c r="J2526" t="s">
        <v>19</v>
      </c>
      <c r="K2526" t="s">
        <v>10994</v>
      </c>
      <c r="L2526" t="s">
        <v>10995</v>
      </c>
      <c r="M2526" s="2">
        <v>44642</v>
      </c>
      <c r="N2526" t="s">
        <v>10996</v>
      </c>
      <c r="O2526">
        <v>4130000</v>
      </c>
      <c r="P2526">
        <v>10</v>
      </c>
      <c r="Q2526" t="s">
        <v>10997</v>
      </c>
      <c r="R2526" t="s">
        <v>28</v>
      </c>
      <c r="S2526" s="2">
        <v>44655</v>
      </c>
    </row>
    <row r="2527" spans="1:19" x14ac:dyDescent="0.25">
      <c r="A2527">
        <v>2111149</v>
      </c>
      <c r="B2527">
        <v>3342</v>
      </c>
      <c r="C2527" t="s">
        <v>20</v>
      </c>
      <c r="D2527" t="s">
        <v>218</v>
      </c>
      <c r="E2527" t="s">
        <v>219</v>
      </c>
      <c r="F2527" t="s">
        <v>10998</v>
      </c>
      <c r="G2527" s="1">
        <v>44525.380555555559</v>
      </c>
      <c r="H2527" s="1">
        <v>44525.381249999999</v>
      </c>
      <c r="I2527">
        <v>81324918200</v>
      </c>
      <c r="J2527" t="s">
        <v>19</v>
      </c>
      <c r="K2527" t="s">
        <v>221</v>
      </c>
      <c r="L2527" t="s">
        <v>10999</v>
      </c>
      <c r="M2527" s="2">
        <v>44564</v>
      </c>
      <c r="N2527" t="s">
        <v>11000</v>
      </c>
      <c r="O2527">
        <v>5000000</v>
      </c>
      <c r="P2527">
        <v>100</v>
      </c>
      <c r="Q2527" t="s">
        <v>262</v>
      </c>
      <c r="R2527" t="s">
        <v>19</v>
      </c>
      <c r="S2527" s="2">
        <v>44571</v>
      </c>
    </row>
    <row r="2528" spans="1:19" x14ac:dyDescent="0.25">
      <c r="A2528">
        <v>2112005</v>
      </c>
      <c r="B2528">
        <v>4894</v>
      </c>
      <c r="C2528" t="s">
        <v>110</v>
      </c>
      <c r="D2528" t="s">
        <v>59</v>
      </c>
      <c r="E2528" t="s">
        <v>525</v>
      </c>
      <c r="F2528" t="s">
        <v>525</v>
      </c>
      <c r="G2528" s="1">
        <v>44524.772916666669</v>
      </c>
      <c r="H2528" s="1">
        <v>44524.773611111108</v>
      </c>
      <c r="I2528">
        <v>83849993376</v>
      </c>
      <c r="J2528" t="s">
        <v>19</v>
      </c>
      <c r="K2528" t="s">
        <v>527</v>
      </c>
      <c r="L2528" t="s">
        <v>11001</v>
      </c>
      <c r="M2528" s="2">
        <v>44847</v>
      </c>
      <c r="N2528" t="s">
        <v>11002</v>
      </c>
      <c r="O2528">
        <v>2010000</v>
      </c>
      <c r="P2528">
        <v>10</v>
      </c>
      <c r="Q2528" t="s">
        <v>11003</v>
      </c>
      <c r="R2528" t="s">
        <v>17</v>
      </c>
      <c r="S2528" s="2">
        <v>44858</v>
      </c>
    </row>
    <row r="2529" spans="1:19" x14ac:dyDescent="0.25">
      <c r="A2529">
        <v>2111162</v>
      </c>
      <c r="B2529">
        <v>3445</v>
      </c>
      <c r="C2529" t="s">
        <v>20</v>
      </c>
      <c r="D2529" t="s">
        <v>59</v>
      </c>
      <c r="E2529" t="s">
        <v>525</v>
      </c>
      <c r="F2529" t="s">
        <v>525</v>
      </c>
      <c r="G2529" s="1">
        <v>44524.772222222222</v>
      </c>
      <c r="H2529" s="1">
        <v>44524.772916666669</v>
      </c>
      <c r="I2529">
        <v>83849993376</v>
      </c>
      <c r="J2529" t="s">
        <v>19</v>
      </c>
      <c r="K2529" t="s">
        <v>527</v>
      </c>
      <c r="L2529" t="s">
        <v>11004</v>
      </c>
      <c r="M2529" s="2">
        <v>44585</v>
      </c>
      <c r="N2529" t="s">
        <v>532</v>
      </c>
      <c r="O2529">
        <v>5236000</v>
      </c>
      <c r="P2529">
        <v>56</v>
      </c>
      <c r="Q2529" t="s">
        <v>11005</v>
      </c>
      <c r="R2529" t="s">
        <v>17</v>
      </c>
      <c r="S2529" s="2">
        <v>44596</v>
      </c>
    </row>
    <row r="2530" spans="1:19" x14ac:dyDescent="0.25">
      <c r="A2530">
        <v>2111161</v>
      </c>
      <c r="B2530">
        <v>3444</v>
      </c>
      <c r="C2530" t="s">
        <v>20</v>
      </c>
      <c r="D2530" t="s">
        <v>59</v>
      </c>
      <c r="E2530" t="s">
        <v>525</v>
      </c>
      <c r="F2530" t="s">
        <v>525</v>
      </c>
      <c r="G2530" s="1">
        <v>44524.771527777775</v>
      </c>
      <c r="H2530" s="1">
        <v>44524.772916666669</v>
      </c>
      <c r="I2530">
        <v>83849993376</v>
      </c>
      <c r="J2530" t="s">
        <v>19</v>
      </c>
      <c r="K2530" t="s">
        <v>527</v>
      </c>
      <c r="L2530" t="s">
        <v>11006</v>
      </c>
      <c r="M2530" s="2">
        <v>44585</v>
      </c>
      <c r="N2530" t="s">
        <v>529</v>
      </c>
      <c r="O2530">
        <v>6364800</v>
      </c>
      <c r="P2530">
        <v>52</v>
      </c>
      <c r="Q2530" t="s">
        <v>11005</v>
      </c>
      <c r="R2530" t="s">
        <v>17</v>
      </c>
      <c r="S2530" s="2">
        <v>44596</v>
      </c>
    </row>
    <row r="2531" spans="1:19" x14ac:dyDescent="0.25">
      <c r="A2531" t="s">
        <v>19</v>
      </c>
      <c r="B2531">
        <v>3280</v>
      </c>
      <c r="C2531" t="s">
        <v>20</v>
      </c>
      <c r="D2531" t="s">
        <v>59</v>
      </c>
      <c r="E2531" t="s">
        <v>525</v>
      </c>
      <c r="F2531" t="s">
        <v>525</v>
      </c>
      <c r="G2531" s="1">
        <v>44524.769444444442</v>
      </c>
      <c r="H2531" s="1">
        <v>44524.772916666669</v>
      </c>
      <c r="I2531">
        <v>83849993376</v>
      </c>
      <c r="J2531" t="s">
        <v>19</v>
      </c>
      <c r="K2531" t="s">
        <v>527</v>
      </c>
      <c r="L2531" t="s">
        <v>11007</v>
      </c>
      <c r="M2531" s="2">
        <v>44550</v>
      </c>
      <c r="N2531" t="s">
        <v>19</v>
      </c>
      <c r="O2531">
        <v>1819000</v>
      </c>
      <c r="P2531">
        <v>10</v>
      </c>
      <c r="Q2531" t="s">
        <v>11005</v>
      </c>
      <c r="R2531" t="s">
        <v>17</v>
      </c>
      <c r="S2531" s="2">
        <v>44561</v>
      </c>
    </row>
    <row r="2532" spans="1:19" x14ac:dyDescent="0.25">
      <c r="A2532">
        <v>2112004</v>
      </c>
      <c r="B2532">
        <v>4893</v>
      </c>
      <c r="C2532" t="s">
        <v>110</v>
      </c>
      <c r="D2532" t="s">
        <v>59</v>
      </c>
      <c r="E2532" t="s">
        <v>525</v>
      </c>
      <c r="F2532" t="s">
        <v>525</v>
      </c>
      <c r="G2532" s="1">
        <v>44524.768750000003</v>
      </c>
      <c r="H2532" s="1">
        <v>44524.772916666669</v>
      </c>
      <c r="I2532">
        <v>83849993376</v>
      </c>
      <c r="J2532" t="s">
        <v>19</v>
      </c>
      <c r="K2532" t="s">
        <v>527</v>
      </c>
      <c r="L2532" t="s">
        <v>11008</v>
      </c>
      <c r="M2532" s="2">
        <v>44847</v>
      </c>
      <c r="N2532" t="s">
        <v>11009</v>
      </c>
      <c r="O2532">
        <v>1980000</v>
      </c>
      <c r="P2532">
        <v>10</v>
      </c>
      <c r="Q2532" t="s">
        <v>11003</v>
      </c>
      <c r="R2532" t="s">
        <v>17</v>
      </c>
      <c r="S2532" s="2">
        <v>44858</v>
      </c>
    </row>
    <row r="2533" spans="1:19" x14ac:dyDescent="0.25">
      <c r="A2533">
        <v>2112002</v>
      </c>
      <c r="B2533">
        <v>3751</v>
      </c>
      <c r="C2533" t="s">
        <v>20</v>
      </c>
      <c r="D2533" t="s">
        <v>59</v>
      </c>
      <c r="E2533" t="s">
        <v>525</v>
      </c>
      <c r="F2533" t="s">
        <v>525</v>
      </c>
      <c r="G2533" s="1">
        <v>44524.768750000003</v>
      </c>
      <c r="H2533" s="1">
        <v>44524.772916666669</v>
      </c>
      <c r="I2533">
        <v>83849993376</v>
      </c>
      <c r="J2533" t="s">
        <v>19</v>
      </c>
      <c r="K2533" t="s">
        <v>527</v>
      </c>
      <c r="L2533" t="s">
        <v>11010</v>
      </c>
      <c r="M2533" s="2">
        <v>44634</v>
      </c>
      <c r="N2533" t="s">
        <v>11011</v>
      </c>
      <c r="O2533">
        <v>1538500</v>
      </c>
      <c r="P2533">
        <v>10</v>
      </c>
      <c r="Q2533" t="s">
        <v>11005</v>
      </c>
      <c r="R2533" t="s">
        <v>17</v>
      </c>
      <c r="S2533" s="2">
        <v>44643</v>
      </c>
    </row>
    <row r="2534" spans="1:19" x14ac:dyDescent="0.25">
      <c r="A2534">
        <v>2111150</v>
      </c>
      <c r="B2534">
        <v>3328</v>
      </c>
      <c r="C2534" t="s">
        <v>20</v>
      </c>
      <c r="D2534" t="s">
        <v>319</v>
      </c>
      <c r="E2534" t="s">
        <v>11012</v>
      </c>
      <c r="F2534" t="s">
        <v>11013</v>
      </c>
      <c r="G2534" s="1">
        <v>44524.767361111109</v>
      </c>
      <c r="H2534" s="1">
        <v>44524.768055555556</v>
      </c>
      <c r="I2534">
        <v>81322155799</v>
      </c>
      <c r="J2534" t="s">
        <v>19</v>
      </c>
      <c r="K2534" t="s">
        <v>11014</v>
      </c>
      <c r="L2534" t="s">
        <v>11015</v>
      </c>
      <c r="M2534" s="2">
        <v>44561</v>
      </c>
      <c r="N2534" t="s">
        <v>11016</v>
      </c>
      <c r="O2534">
        <v>1780000</v>
      </c>
      <c r="P2534">
        <v>10</v>
      </c>
      <c r="Q2534" t="s">
        <v>11017</v>
      </c>
      <c r="R2534" t="s">
        <v>17</v>
      </c>
      <c r="S2534" s="2">
        <v>44568</v>
      </c>
    </row>
    <row r="2535" spans="1:19" x14ac:dyDescent="0.25">
      <c r="A2535">
        <v>2111151</v>
      </c>
      <c r="B2535">
        <v>3315</v>
      </c>
      <c r="C2535" t="s">
        <v>20</v>
      </c>
      <c r="D2535" t="s">
        <v>319</v>
      </c>
      <c r="E2535" t="s">
        <v>11012</v>
      </c>
      <c r="F2535" t="s">
        <v>11018</v>
      </c>
      <c r="G2535" s="1">
        <v>44524.765972222223</v>
      </c>
      <c r="H2535" s="1">
        <v>44524.768055555556</v>
      </c>
      <c r="I2535">
        <v>81322155799</v>
      </c>
      <c r="J2535" t="s">
        <v>19</v>
      </c>
      <c r="K2535" t="s">
        <v>11014</v>
      </c>
      <c r="L2535" t="s">
        <v>11019</v>
      </c>
      <c r="M2535" s="2">
        <v>44558</v>
      </c>
      <c r="N2535" t="s">
        <v>11020</v>
      </c>
      <c r="O2535">
        <v>1620000</v>
      </c>
      <c r="P2535">
        <v>10</v>
      </c>
      <c r="Q2535" t="s">
        <v>11017</v>
      </c>
      <c r="R2535" t="s">
        <v>17</v>
      </c>
      <c r="S2535" s="2">
        <v>44568</v>
      </c>
    </row>
    <row r="2536" spans="1:19" x14ac:dyDescent="0.25">
      <c r="A2536">
        <v>2111152</v>
      </c>
      <c r="B2536">
        <v>3439</v>
      </c>
      <c r="C2536" t="s">
        <v>20</v>
      </c>
      <c r="D2536" t="s">
        <v>218</v>
      </c>
      <c r="E2536" t="s">
        <v>7730</v>
      </c>
      <c r="F2536" t="s">
        <v>11021</v>
      </c>
      <c r="G2536" s="1">
        <v>44524.743750000001</v>
      </c>
      <c r="H2536" s="1">
        <v>44524.745138888888</v>
      </c>
      <c r="I2536">
        <v>81286439773</v>
      </c>
      <c r="J2536" t="s">
        <v>19</v>
      </c>
      <c r="K2536" t="s">
        <v>7732</v>
      </c>
      <c r="L2536" t="s">
        <v>11022</v>
      </c>
      <c r="M2536" s="2">
        <v>44581</v>
      </c>
      <c r="N2536" t="s">
        <v>11023</v>
      </c>
      <c r="O2536">
        <v>4050000</v>
      </c>
      <c r="P2536">
        <v>25</v>
      </c>
      <c r="Q2536" t="s">
        <v>11024</v>
      </c>
      <c r="R2536" t="s">
        <v>19</v>
      </c>
      <c r="S2536" s="2">
        <v>44586</v>
      </c>
    </row>
    <row r="2537" spans="1:19" x14ac:dyDescent="0.25">
      <c r="A2537">
        <v>2111155</v>
      </c>
      <c r="B2537">
        <v>3258</v>
      </c>
      <c r="C2537" t="s">
        <v>20</v>
      </c>
      <c r="D2537" t="s">
        <v>65</v>
      </c>
      <c r="E2537" t="s">
        <v>2225</v>
      </c>
      <c r="F2537" t="s">
        <v>2225</v>
      </c>
      <c r="G2537" s="1">
        <v>44524.68472222222</v>
      </c>
      <c r="H2537" s="1">
        <v>44524.69027777778</v>
      </c>
      <c r="I2537">
        <v>81341013133</v>
      </c>
      <c r="J2537" t="s">
        <v>19</v>
      </c>
      <c r="K2537" t="s">
        <v>2226</v>
      </c>
      <c r="L2537" t="s">
        <v>11025</v>
      </c>
      <c r="M2537" s="2">
        <v>44544</v>
      </c>
      <c r="N2537" t="s">
        <v>11026</v>
      </c>
      <c r="O2537">
        <v>1100000</v>
      </c>
      <c r="P2537">
        <v>1</v>
      </c>
      <c r="Q2537" t="s">
        <v>11027</v>
      </c>
      <c r="R2537" t="s">
        <v>28</v>
      </c>
      <c r="S2537" s="2">
        <v>25569</v>
      </c>
    </row>
    <row r="2538" spans="1:19" x14ac:dyDescent="0.25">
      <c r="A2538">
        <v>2111168</v>
      </c>
      <c r="B2538">
        <v>3613</v>
      </c>
      <c r="C2538" t="s">
        <v>20</v>
      </c>
      <c r="D2538" t="s">
        <v>218</v>
      </c>
      <c r="E2538" t="s">
        <v>11028</v>
      </c>
      <c r="F2538" t="s">
        <v>11029</v>
      </c>
      <c r="G2538" s="1">
        <v>44524.62777777778</v>
      </c>
      <c r="H2538" s="1">
        <v>44524.628472222219</v>
      </c>
      <c r="I2538">
        <v>81392019208</v>
      </c>
      <c r="J2538" t="s">
        <v>19</v>
      </c>
      <c r="K2538" t="s">
        <v>11030</v>
      </c>
      <c r="L2538" t="s">
        <v>11031</v>
      </c>
      <c r="M2538" s="2">
        <v>44614</v>
      </c>
      <c r="N2538" t="s">
        <v>11032</v>
      </c>
      <c r="O2538">
        <v>14300000</v>
      </c>
      <c r="P2538">
        <v>100</v>
      </c>
      <c r="Q2538" t="s">
        <v>11033</v>
      </c>
      <c r="R2538" t="s">
        <v>28</v>
      </c>
      <c r="S2538" s="2">
        <v>44620</v>
      </c>
    </row>
    <row r="2539" spans="1:19" x14ac:dyDescent="0.25">
      <c r="A2539">
        <v>2111148</v>
      </c>
      <c r="B2539">
        <v>3317</v>
      </c>
      <c r="C2539" t="s">
        <v>20</v>
      </c>
      <c r="D2539" t="s">
        <v>218</v>
      </c>
      <c r="E2539" t="s">
        <v>11034</v>
      </c>
      <c r="F2539" t="s">
        <v>11035</v>
      </c>
      <c r="G2539" s="1">
        <v>44522.65902777778</v>
      </c>
      <c r="H2539" s="1">
        <v>44524.627083333333</v>
      </c>
      <c r="I2539">
        <v>81376452679</v>
      </c>
      <c r="J2539" t="s">
        <v>19</v>
      </c>
      <c r="K2539" t="s">
        <v>11036</v>
      </c>
      <c r="L2539" t="s">
        <v>11037</v>
      </c>
      <c r="M2539" s="2">
        <v>44568</v>
      </c>
      <c r="N2539" t="s">
        <v>11038</v>
      </c>
      <c r="O2539">
        <v>4575000</v>
      </c>
      <c r="P2539">
        <v>25</v>
      </c>
      <c r="Q2539" t="s">
        <v>11039</v>
      </c>
      <c r="R2539" t="s">
        <v>17</v>
      </c>
      <c r="S2539" s="2">
        <v>44575</v>
      </c>
    </row>
    <row r="2540" spans="1:19" x14ac:dyDescent="0.25">
      <c r="A2540">
        <v>2111156</v>
      </c>
      <c r="B2540">
        <v>3793</v>
      </c>
      <c r="C2540" t="s">
        <v>20</v>
      </c>
      <c r="D2540" t="s">
        <v>30</v>
      </c>
      <c r="E2540" t="s">
        <v>11040</v>
      </c>
      <c r="F2540" t="s">
        <v>11040</v>
      </c>
      <c r="G2540" s="1">
        <v>44524.48541666667</v>
      </c>
      <c r="H2540" s="1">
        <v>44524.486111111109</v>
      </c>
      <c r="I2540">
        <v>82267315551</v>
      </c>
      <c r="J2540" t="s">
        <v>19</v>
      </c>
      <c r="K2540" t="s">
        <v>11041</v>
      </c>
      <c r="L2540" t="s">
        <v>11042</v>
      </c>
      <c r="M2540" s="2">
        <v>44642</v>
      </c>
      <c r="N2540" t="s">
        <v>11043</v>
      </c>
      <c r="O2540">
        <v>11700000</v>
      </c>
      <c r="P2540">
        <v>100</v>
      </c>
      <c r="Q2540" t="s">
        <v>11044</v>
      </c>
      <c r="R2540" t="s">
        <v>28</v>
      </c>
      <c r="S2540" s="2">
        <v>44651</v>
      </c>
    </row>
    <row r="2541" spans="1:19" x14ac:dyDescent="0.25">
      <c r="A2541">
        <v>2111153</v>
      </c>
      <c r="B2541">
        <v>3281</v>
      </c>
      <c r="C2541" t="s">
        <v>20</v>
      </c>
      <c r="D2541" t="s">
        <v>21</v>
      </c>
      <c r="E2541" t="s">
        <v>3891</v>
      </c>
      <c r="F2541" t="s">
        <v>3892</v>
      </c>
      <c r="G2541" s="1">
        <v>44524.45416666667</v>
      </c>
      <c r="H2541" s="1">
        <v>44524.454861111109</v>
      </c>
      <c r="I2541">
        <v>81336298139</v>
      </c>
      <c r="J2541" t="s">
        <v>19</v>
      </c>
      <c r="K2541" t="s">
        <v>3893</v>
      </c>
      <c r="L2541" t="s">
        <v>11045</v>
      </c>
      <c r="M2541" s="2">
        <v>44547</v>
      </c>
      <c r="N2541" t="s">
        <v>3895</v>
      </c>
      <c r="O2541">
        <v>11200000</v>
      </c>
      <c r="P2541">
        <v>100</v>
      </c>
      <c r="Q2541" t="s">
        <v>11046</v>
      </c>
      <c r="R2541" t="s">
        <v>28</v>
      </c>
      <c r="S2541" s="2">
        <v>44567</v>
      </c>
    </row>
    <row r="2542" spans="1:19" x14ac:dyDescent="0.25">
      <c r="A2542">
        <v>2111154</v>
      </c>
      <c r="B2542">
        <v>3773</v>
      </c>
      <c r="C2542" t="s">
        <v>20</v>
      </c>
      <c r="D2542" t="s">
        <v>65</v>
      </c>
      <c r="E2542" t="s">
        <v>11047</v>
      </c>
      <c r="F2542" t="s">
        <v>11047</v>
      </c>
      <c r="G2542" s="1">
        <v>44523.882638888892</v>
      </c>
      <c r="H2542" s="1">
        <v>44523.883333333331</v>
      </c>
      <c r="I2542">
        <v>85242665500</v>
      </c>
      <c r="J2542" t="s">
        <v>19</v>
      </c>
      <c r="K2542" t="s">
        <v>11048</v>
      </c>
      <c r="L2542" t="s">
        <v>11049</v>
      </c>
      <c r="M2542" s="2">
        <v>44636</v>
      </c>
      <c r="N2542" t="s">
        <v>11050</v>
      </c>
      <c r="O2542">
        <v>2690000</v>
      </c>
      <c r="P2542">
        <v>10</v>
      </c>
      <c r="Q2542" t="s">
        <v>11051</v>
      </c>
      <c r="R2542" t="s">
        <v>28</v>
      </c>
      <c r="S2542" s="2">
        <v>25569</v>
      </c>
    </row>
    <row r="2543" spans="1:19" x14ac:dyDescent="0.25">
      <c r="A2543">
        <v>2111160</v>
      </c>
      <c r="B2543">
        <v>3167</v>
      </c>
      <c r="C2543" t="s">
        <v>20</v>
      </c>
      <c r="D2543" t="s">
        <v>319</v>
      </c>
      <c r="E2543" t="s">
        <v>11052</v>
      </c>
      <c r="F2543" t="s">
        <v>11053</v>
      </c>
      <c r="G2543" s="1">
        <v>44523.613888888889</v>
      </c>
      <c r="H2543" s="1">
        <v>44523.746527777781</v>
      </c>
      <c r="I2543">
        <v>85263297067</v>
      </c>
      <c r="J2543" t="s">
        <v>19</v>
      </c>
      <c r="K2543" t="s">
        <v>11054</v>
      </c>
      <c r="L2543" t="s">
        <v>11055</v>
      </c>
      <c r="M2543" s="2">
        <v>44529</v>
      </c>
      <c r="N2543" t="s">
        <v>19</v>
      </c>
      <c r="O2543">
        <v>5300000</v>
      </c>
      <c r="P2543">
        <v>50</v>
      </c>
      <c r="Q2543" t="s">
        <v>11056</v>
      </c>
      <c r="R2543" t="s">
        <v>28</v>
      </c>
      <c r="S2543" s="2">
        <v>44540</v>
      </c>
    </row>
    <row r="2544" spans="1:19" x14ac:dyDescent="0.25">
      <c r="A2544">
        <v>2111146</v>
      </c>
      <c r="B2544">
        <v>3304</v>
      </c>
      <c r="C2544" t="s">
        <v>20</v>
      </c>
      <c r="D2544" t="s">
        <v>2704</v>
      </c>
      <c r="E2544" t="s">
        <v>11057</v>
      </c>
      <c r="F2544" t="s">
        <v>11057</v>
      </c>
      <c r="G2544" s="1">
        <v>44523.694444444445</v>
      </c>
      <c r="H2544" s="1">
        <v>44523.695138888892</v>
      </c>
      <c r="I2544">
        <v>811603355</v>
      </c>
      <c r="J2544" t="s">
        <v>19</v>
      </c>
      <c r="K2544" t="s">
        <v>11058</v>
      </c>
      <c r="L2544" t="s">
        <v>11059</v>
      </c>
      <c r="M2544" s="2">
        <v>44553</v>
      </c>
      <c r="N2544" t="s">
        <v>11060</v>
      </c>
      <c r="O2544">
        <v>5200000</v>
      </c>
      <c r="P2544">
        <v>50</v>
      </c>
      <c r="Q2544" t="s">
        <v>11061</v>
      </c>
      <c r="R2544" t="s">
        <v>28</v>
      </c>
      <c r="S2544" s="2">
        <v>44559</v>
      </c>
    </row>
    <row r="2545" spans="1:19" x14ac:dyDescent="0.25">
      <c r="A2545">
        <v>2111147</v>
      </c>
      <c r="B2545">
        <v>5812</v>
      </c>
      <c r="C2545" t="s">
        <v>20</v>
      </c>
      <c r="D2545" t="s">
        <v>43</v>
      </c>
      <c r="E2545" t="s">
        <v>11062</v>
      </c>
      <c r="F2545" t="s">
        <v>11063</v>
      </c>
      <c r="G2545" s="1">
        <v>44523.668055555558</v>
      </c>
      <c r="H2545" s="1">
        <v>44523.668749999997</v>
      </c>
      <c r="I2545">
        <v>85298883269</v>
      </c>
      <c r="J2545" t="s">
        <v>19</v>
      </c>
      <c r="K2545" t="s">
        <v>11064</v>
      </c>
      <c r="L2545" t="s">
        <v>11065</v>
      </c>
      <c r="M2545" s="2">
        <v>44976</v>
      </c>
      <c r="N2545" t="s">
        <v>19</v>
      </c>
      <c r="O2545">
        <v>2450000</v>
      </c>
      <c r="P2545">
        <v>10</v>
      </c>
      <c r="Q2545" t="s">
        <v>11066</v>
      </c>
      <c r="R2545" t="s">
        <v>19</v>
      </c>
      <c r="S2545" s="2">
        <v>44998</v>
      </c>
    </row>
    <row r="2546" spans="1:19" x14ac:dyDescent="0.25">
      <c r="A2546">
        <v>2111165</v>
      </c>
      <c r="B2546">
        <v>3755</v>
      </c>
      <c r="C2546" t="s">
        <v>20</v>
      </c>
      <c r="D2546" t="s">
        <v>65</v>
      </c>
      <c r="E2546" t="s">
        <v>10578</v>
      </c>
      <c r="F2546" t="s">
        <v>10578</v>
      </c>
      <c r="G2546" s="1">
        <v>44523.629166666666</v>
      </c>
      <c r="H2546" s="1">
        <v>44523.630555555559</v>
      </c>
      <c r="I2546">
        <v>81365010405</v>
      </c>
      <c r="J2546" t="s">
        <v>19</v>
      </c>
      <c r="K2546" t="s">
        <v>10579</v>
      </c>
      <c r="L2546" t="s">
        <v>11067</v>
      </c>
      <c r="M2546" s="2">
        <v>44635</v>
      </c>
      <c r="N2546" t="s">
        <v>11068</v>
      </c>
      <c r="O2546">
        <v>5100000</v>
      </c>
      <c r="P2546">
        <v>50</v>
      </c>
      <c r="Q2546" t="s">
        <v>10581</v>
      </c>
      <c r="R2546" t="s">
        <v>17</v>
      </c>
      <c r="S2546" s="2">
        <v>25569</v>
      </c>
    </row>
    <row r="2547" spans="1:19" x14ac:dyDescent="0.25">
      <c r="A2547">
        <v>2111163</v>
      </c>
      <c r="B2547">
        <v>3655</v>
      </c>
      <c r="C2547" t="s">
        <v>20</v>
      </c>
      <c r="D2547" t="s">
        <v>165</v>
      </c>
      <c r="E2547" t="s">
        <v>10935</v>
      </c>
      <c r="F2547" t="s">
        <v>11069</v>
      </c>
      <c r="G2547" s="1">
        <v>44523.611111111109</v>
      </c>
      <c r="H2547" s="1">
        <v>44523.611805555556</v>
      </c>
      <c r="I2547">
        <v>81217464666</v>
      </c>
      <c r="J2547" t="s">
        <v>19</v>
      </c>
      <c r="K2547" t="s">
        <v>10937</v>
      </c>
      <c r="L2547" t="s">
        <v>11070</v>
      </c>
      <c r="M2547" s="2">
        <v>44615</v>
      </c>
      <c r="N2547" t="s">
        <v>11071</v>
      </c>
      <c r="O2547">
        <v>1800000</v>
      </c>
      <c r="P2547">
        <v>10</v>
      </c>
      <c r="Q2547" t="s">
        <v>10940</v>
      </c>
      <c r="R2547" t="s">
        <v>19</v>
      </c>
      <c r="S2547" s="2">
        <v>44629</v>
      </c>
    </row>
    <row r="2548" spans="1:19" x14ac:dyDescent="0.25">
      <c r="A2548">
        <v>2111169</v>
      </c>
      <c r="B2548">
        <v>3628</v>
      </c>
      <c r="C2548" t="s">
        <v>20</v>
      </c>
      <c r="D2548" t="s">
        <v>165</v>
      </c>
      <c r="E2548" t="s">
        <v>10935</v>
      </c>
      <c r="F2548" t="s">
        <v>11072</v>
      </c>
      <c r="G2548" s="1">
        <v>44523.603472222225</v>
      </c>
      <c r="H2548" s="1">
        <v>44523.603472222225</v>
      </c>
      <c r="I2548">
        <v>81217464666</v>
      </c>
      <c r="J2548" t="s">
        <v>19</v>
      </c>
      <c r="K2548" t="s">
        <v>10937</v>
      </c>
      <c r="L2548" t="s">
        <v>11073</v>
      </c>
      <c r="M2548" s="2">
        <v>44614</v>
      </c>
      <c r="N2548" t="s">
        <v>11074</v>
      </c>
      <c r="O2548">
        <v>2040000</v>
      </c>
      <c r="P2548">
        <v>10</v>
      </c>
      <c r="Q2548" t="s">
        <v>10940</v>
      </c>
      <c r="R2548" t="s">
        <v>19</v>
      </c>
      <c r="S2548" s="2">
        <v>44601</v>
      </c>
    </row>
    <row r="2549" spans="1:19" x14ac:dyDescent="0.25">
      <c r="A2549">
        <v>2111166</v>
      </c>
      <c r="B2549">
        <v>3284</v>
      </c>
      <c r="C2549" t="s">
        <v>20</v>
      </c>
      <c r="D2549" t="s">
        <v>21</v>
      </c>
      <c r="E2549" t="s">
        <v>11075</v>
      </c>
      <c r="F2549" t="s">
        <v>11076</v>
      </c>
      <c r="G2549" s="1">
        <v>44523.587500000001</v>
      </c>
      <c r="H2549" s="1">
        <v>44523.587500000001</v>
      </c>
      <c r="I2549">
        <v>82193997188</v>
      </c>
      <c r="J2549" t="s">
        <v>19</v>
      </c>
      <c r="K2549" t="s">
        <v>11077</v>
      </c>
      <c r="L2549" t="s">
        <v>11078</v>
      </c>
      <c r="M2549" s="2">
        <v>44547</v>
      </c>
      <c r="N2549" t="s">
        <v>11079</v>
      </c>
      <c r="O2549">
        <v>2950000</v>
      </c>
      <c r="P2549">
        <v>25</v>
      </c>
      <c r="Q2549" t="s">
        <v>11080</v>
      </c>
      <c r="R2549" t="s">
        <v>17</v>
      </c>
      <c r="S2549" s="2">
        <v>44565</v>
      </c>
    </row>
    <row r="2550" spans="1:19" x14ac:dyDescent="0.25">
      <c r="A2550">
        <v>2111145</v>
      </c>
      <c r="B2550">
        <v>3710</v>
      </c>
      <c r="C2550" t="s">
        <v>20</v>
      </c>
      <c r="D2550" t="s">
        <v>43</v>
      </c>
      <c r="E2550" t="s">
        <v>11081</v>
      </c>
      <c r="F2550" t="s">
        <v>11082</v>
      </c>
      <c r="G2550" s="1">
        <v>44522.722916666666</v>
      </c>
      <c r="H2550" s="1">
        <v>44522.722916666666</v>
      </c>
      <c r="I2550">
        <v>85342283497</v>
      </c>
      <c r="J2550" t="s">
        <v>19</v>
      </c>
      <c r="K2550" t="s">
        <v>11083</v>
      </c>
      <c r="L2550" t="s">
        <v>11084</v>
      </c>
      <c r="M2550" s="2">
        <v>44629</v>
      </c>
      <c r="N2550" t="s">
        <v>11085</v>
      </c>
      <c r="O2550">
        <v>3009996</v>
      </c>
      <c r="P2550">
        <v>11</v>
      </c>
      <c r="Q2550" t="s">
        <v>11086</v>
      </c>
      <c r="R2550" t="s">
        <v>17</v>
      </c>
      <c r="S2550" s="2">
        <v>44643</v>
      </c>
    </row>
    <row r="2551" spans="1:19" x14ac:dyDescent="0.25">
      <c r="A2551">
        <v>2111141</v>
      </c>
      <c r="B2551">
        <v>3299</v>
      </c>
      <c r="C2551" t="s">
        <v>20</v>
      </c>
      <c r="D2551" t="s">
        <v>6104</v>
      </c>
      <c r="E2551" t="s">
        <v>2855</v>
      </c>
      <c r="F2551" t="s">
        <v>11087</v>
      </c>
      <c r="G2551" s="1">
        <v>44522.620138888888</v>
      </c>
      <c r="H2551" s="1">
        <v>44522.620138888888</v>
      </c>
      <c r="I2551">
        <v>85228888756</v>
      </c>
      <c r="J2551" t="s">
        <v>19</v>
      </c>
      <c r="K2551" t="s">
        <v>682</v>
      </c>
      <c r="L2551" t="s">
        <v>11088</v>
      </c>
      <c r="M2551" s="2">
        <v>44552</v>
      </c>
      <c r="N2551" t="s">
        <v>11089</v>
      </c>
      <c r="O2551">
        <v>1520000</v>
      </c>
      <c r="P2551">
        <v>10</v>
      </c>
      <c r="Q2551" t="s">
        <v>10750</v>
      </c>
      <c r="R2551" t="s">
        <v>19</v>
      </c>
      <c r="S2551" s="2">
        <v>44557</v>
      </c>
    </row>
    <row r="2552" spans="1:19" x14ac:dyDescent="0.25">
      <c r="A2552">
        <v>2111139</v>
      </c>
      <c r="B2552">
        <v>3257</v>
      </c>
      <c r="C2552" t="s">
        <v>20</v>
      </c>
      <c r="D2552" t="s">
        <v>6104</v>
      </c>
      <c r="E2552" t="s">
        <v>2855</v>
      </c>
      <c r="F2552" t="s">
        <v>11090</v>
      </c>
      <c r="G2552" s="1">
        <v>44522.601388888892</v>
      </c>
      <c r="H2552" s="1">
        <v>44522.601388888892</v>
      </c>
      <c r="I2552">
        <v>85228888756</v>
      </c>
      <c r="J2552" t="s">
        <v>19</v>
      </c>
      <c r="K2552" t="s">
        <v>682</v>
      </c>
      <c r="L2552" t="s">
        <v>11091</v>
      </c>
      <c r="M2552" s="2">
        <v>44544</v>
      </c>
      <c r="N2552" t="s">
        <v>11092</v>
      </c>
      <c r="O2552">
        <v>1520000</v>
      </c>
      <c r="P2552">
        <v>10</v>
      </c>
      <c r="Q2552" t="s">
        <v>10750</v>
      </c>
      <c r="R2552" t="s">
        <v>19</v>
      </c>
      <c r="S2552" s="2">
        <v>44550</v>
      </c>
    </row>
    <row r="2553" spans="1:19" x14ac:dyDescent="0.25">
      <c r="A2553">
        <v>2111159</v>
      </c>
      <c r="B2553">
        <v>3750</v>
      </c>
      <c r="C2553" t="s">
        <v>20</v>
      </c>
      <c r="D2553" t="s">
        <v>21</v>
      </c>
      <c r="E2553" t="s">
        <v>11093</v>
      </c>
      <c r="F2553" t="s">
        <v>11094</v>
      </c>
      <c r="G2553" s="1">
        <v>44522.560416666667</v>
      </c>
      <c r="H2553" s="1">
        <v>44522.561111111114</v>
      </c>
      <c r="I2553">
        <v>82221232389</v>
      </c>
      <c r="J2553" t="s">
        <v>19</v>
      </c>
      <c r="K2553" t="s">
        <v>11095</v>
      </c>
      <c r="L2553" t="s">
        <v>11096</v>
      </c>
      <c r="M2553" s="2">
        <v>44634</v>
      </c>
      <c r="N2553" t="s">
        <v>11097</v>
      </c>
      <c r="O2553">
        <v>3070000</v>
      </c>
      <c r="P2553">
        <v>10</v>
      </c>
      <c r="Q2553" t="s">
        <v>11098</v>
      </c>
      <c r="R2553" t="s">
        <v>28</v>
      </c>
      <c r="S2553" s="2">
        <v>44642</v>
      </c>
    </row>
    <row r="2554" spans="1:19" x14ac:dyDescent="0.25">
      <c r="A2554">
        <v>2111138</v>
      </c>
      <c r="B2554">
        <v>3272</v>
      </c>
      <c r="C2554" t="s">
        <v>20</v>
      </c>
      <c r="D2554" t="s">
        <v>6104</v>
      </c>
      <c r="E2554" t="s">
        <v>2855</v>
      </c>
      <c r="F2554" t="s">
        <v>11099</v>
      </c>
      <c r="G2554" s="1">
        <v>44522.511111111111</v>
      </c>
      <c r="H2554" s="1">
        <v>44522.511111111111</v>
      </c>
      <c r="I2554">
        <v>85228888756</v>
      </c>
      <c r="J2554" t="s">
        <v>19</v>
      </c>
      <c r="K2554" t="s">
        <v>682</v>
      </c>
      <c r="L2554" t="s">
        <v>11100</v>
      </c>
      <c r="M2554" s="2">
        <v>44546</v>
      </c>
      <c r="N2554" t="s">
        <v>11101</v>
      </c>
      <c r="O2554">
        <v>1530000</v>
      </c>
      <c r="P2554">
        <v>10</v>
      </c>
      <c r="Q2554" t="s">
        <v>10750</v>
      </c>
      <c r="R2554" t="s">
        <v>19</v>
      </c>
      <c r="S2554" s="2">
        <v>44550</v>
      </c>
    </row>
    <row r="2555" spans="1:19" x14ac:dyDescent="0.25">
      <c r="A2555">
        <v>2112024</v>
      </c>
      <c r="B2555">
        <v>3294</v>
      </c>
      <c r="C2555" t="s">
        <v>20</v>
      </c>
      <c r="D2555" t="s">
        <v>154</v>
      </c>
      <c r="E2555" t="s">
        <v>5355</v>
      </c>
      <c r="F2555" t="s">
        <v>11102</v>
      </c>
      <c r="G2555" s="1">
        <v>44522.506249999999</v>
      </c>
      <c r="H2555" s="1">
        <v>44522.506249999999</v>
      </c>
      <c r="I2555">
        <v>8114344103</v>
      </c>
      <c r="J2555" t="s">
        <v>19</v>
      </c>
      <c r="K2555" t="s">
        <v>11103</v>
      </c>
      <c r="L2555" t="s">
        <v>10434</v>
      </c>
      <c r="M2555" s="2">
        <v>44551</v>
      </c>
      <c r="N2555" t="s">
        <v>11104</v>
      </c>
      <c r="O2555">
        <v>3370000</v>
      </c>
      <c r="P2555">
        <v>10</v>
      </c>
      <c r="Q2555" t="s">
        <v>10435</v>
      </c>
      <c r="R2555" t="s">
        <v>2305</v>
      </c>
      <c r="S2555" s="2">
        <v>44561</v>
      </c>
    </row>
    <row r="2556" spans="1:19" x14ac:dyDescent="0.25">
      <c r="A2556">
        <v>2111137</v>
      </c>
      <c r="B2556">
        <v>3271</v>
      </c>
      <c r="C2556" t="s">
        <v>20</v>
      </c>
      <c r="D2556" t="s">
        <v>6104</v>
      </c>
      <c r="E2556" t="s">
        <v>2855</v>
      </c>
      <c r="F2556" t="s">
        <v>11099</v>
      </c>
      <c r="G2556" s="1">
        <v>44522.486111111109</v>
      </c>
      <c r="H2556" s="1">
        <v>44522.486805555556</v>
      </c>
      <c r="I2556">
        <v>85228888756</v>
      </c>
      <c r="J2556" t="s">
        <v>19</v>
      </c>
      <c r="K2556" t="s">
        <v>682</v>
      </c>
      <c r="L2556" t="s">
        <v>11105</v>
      </c>
      <c r="M2556" s="2">
        <v>44546</v>
      </c>
      <c r="N2556" t="s">
        <v>11106</v>
      </c>
      <c r="O2556">
        <v>1520000</v>
      </c>
      <c r="P2556">
        <v>10</v>
      </c>
      <c r="Q2556" t="s">
        <v>10750</v>
      </c>
      <c r="R2556" t="s">
        <v>19</v>
      </c>
      <c r="S2556" s="2">
        <v>44550</v>
      </c>
    </row>
    <row r="2557" spans="1:19" x14ac:dyDescent="0.25">
      <c r="A2557">
        <v>2111136</v>
      </c>
      <c r="B2557">
        <v>3659</v>
      </c>
      <c r="C2557" t="s">
        <v>20</v>
      </c>
      <c r="D2557" t="s">
        <v>30</v>
      </c>
      <c r="E2557" t="s">
        <v>5168</v>
      </c>
      <c r="F2557" t="s">
        <v>5168</v>
      </c>
      <c r="G2557" s="1">
        <v>44522.481249999997</v>
      </c>
      <c r="H2557" s="1">
        <v>44522.481944444444</v>
      </c>
      <c r="I2557">
        <v>85207783131</v>
      </c>
      <c r="J2557" t="s">
        <v>19</v>
      </c>
      <c r="K2557" t="s">
        <v>5169</v>
      </c>
      <c r="L2557" t="s">
        <v>11107</v>
      </c>
      <c r="M2557" s="2">
        <v>44616</v>
      </c>
      <c r="N2557" t="s">
        <v>11108</v>
      </c>
      <c r="O2557">
        <v>7700000</v>
      </c>
      <c r="P2557">
        <v>100</v>
      </c>
      <c r="Q2557" t="s">
        <v>11109</v>
      </c>
      <c r="R2557" t="s">
        <v>28</v>
      </c>
      <c r="S2557" s="2">
        <v>44630</v>
      </c>
    </row>
    <row r="2558" spans="1:19" x14ac:dyDescent="0.25">
      <c r="A2558" t="s">
        <v>19</v>
      </c>
      <c r="B2558">
        <v>3136</v>
      </c>
      <c r="C2558" t="s">
        <v>29</v>
      </c>
      <c r="D2558" t="s">
        <v>103</v>
      </c>
      <c r="E2558" t="s">
        <v>9910</v>
      </c>
      <c r="F2558" t="s">
        <v>9910</v>
      </c>
      <c r="G2558" s="1">
        <v>44522.415972222225</v>
      </c>
      <c r="H2558" s="1">
        <v>44522.415972222225</v>
      </c>
      <c r="I2558">
        <v>81567722299</v>
      </c>
      <c r="J2558" t="s">
        <v>19</v>
      </c>
      <c r="K2558" t="s">
        <v>9911</v>
      </c>
      <c r="L2558" t="s">
        <v>11110</v>
      </c>
      <c r="M2558" s="2">
        <v>44522</v>
      </c>
      <c r="N2558" t="s">
        <v>11111</v>
      </c>
      <c r="O2558">
        <v>14850000</v>
      </c>
      <c r="P2558">
        <v>500</v>
      </c>
      <c r="Q2558" t="s">
        <v>11112</v>
      </c>
      <c r="R2558" t="s">
        <v>17</v>
      </c>
      <c r="S2558" s="2">
        <v>44530</v>
      </c>
    </row>
    <row r="2559" spans="1:19" x14ac:dyDescent="0.25">
      <c r="A2559">
        <v>2111144</v>
      </c>
      <c r="B2559">
        <v>3696</v>
      </c>
      <c r="C2559" t="s">
        <v>20</v>
      </c>
      <c r="D2559" t="s">
        <v>218</v>
      </c>
      <c r="E2559" t="s">
        <v>11113</v>
      </c>
      <c r="F2559" t="s">
        <v>11114</v>
      </c>
      <c r="G2559" s="1">
        <v>44522.410416666666</v>
      </c>
      <c r="H2559" s="1">
        <v>44522.410416666666</v>
      </c>
      <c r="I2559">
        <v>8179095378</v>
      </c>
      <c r="J2559" t="s">
        <v>19</v>
      </c>
      <c r="K2559" t="s">
        <v>11115</v>
      </c>
      <c r="L2559" t="s">
        <v>11116</v>
      </c>
      <c r="M2559" s="2">
        <v>44628</v>
      </c>
      <c r="N2559" t="s">
        <v>11117</v>
      </c>
      <c r="O2559">
        <v>3075000</v>
      </c>
      <c r="P2559">
        <v>25</v>
      </c>
      <c r="Q2559" t="s">
        <v>10323</v>
      </c>
      <c r="R2559" t="s">
        <v>28</v>
      </c>
      <c r="S2559" s="2">
        <v>44638</v>
      </c>
    </row>
    <row r="2560" spans="1:19" x14ac:dyDescent="0.25">
      <c r="A2560" t="s">
        <v>19</v>
      </c>
      <c r="B2560">
        <v>3133</v>
      </c>
      <c r="C2560" t="s">
        <v>29</v>
      </c>
      <c r="D2560" t="s">
        <v>103</v>
      </c>
      <c r="E2560" t="s">
        <v>10103</v>
      </c>
      <c r="F2560" t="s">
        <v>11118</v>
      </c>
      <c r="G2560" s="1">
        <v>44522.375</v>
      </c>
      <c r="H2560" s="1">
        <v>44522.375</v>
      </c>
      <c r="I2560">
        <v>83823391090</v>
      </c>
      <c r="J2560" t="s">
        <v>19</v>
      </c>
      <c r="K2560" t="s">
        <v>10104</v>
      </c>
      <c r="L2560" t="s">
        <v>11119</v>
      </c>
      <c r="M2560" s="2">
        <v>44522</v>
      </c>
      <c r="N2560" t="s">
        <v>11120</v>
      </c>
      <c r="O2560">
        <v>6300000</v>
      </c>
      <c r="P2560">
        <v>100</v>
      </c>
      <c r="Q2560" t="s">
        <v>11121</v>
      </c>
      <c r="R2560" t="s">
        <v>17</v>
      </c>
      <c r="S2560" s="2">
        <v>44526</v>
      </c>
    </row>
    <row r="2561" spans="1:19" x14ac:dyDescent="0.25">
      <c r="A2561">
        <v>2111130</v>
      </c>
      <c r="B2561">
        <v>3267</v>
      </c>
      <c r="C2561" t="s">
        <v>20</v>
      </c>
      <c r="D2561" t="s">
        <v>2704</v>
      </c>
      <c r="E2561" t="s">
        <v>11122</v>
      </c>
      <c r="F2561" t="s">
        <v>11122</v>
      </c>
      <c r="G2561" s="1">
        <v>44519.723611111112</v>
      </c>
      <c r="H2561" s="1">
        <v>44519.724305555559</v>
      </c>
      <c r="I2561">
        <v>85729670954</v>
      </c>
      <c r="J2561" t="s">
        <v>19</v>
      </c>
      <c r="K2561" t="s">
        <v>11123</v>
      </c>
      <c r="L2561" t="s">
        <v>11124</v>
      </c>
      <c r="M2561" s="2">
        <v>44545</v>
      </c>
      <c r="N2561" t="s">
        <v>11125</v>
      </c>
      <c r="O2561">
        <v>1100000</v>
      </c>
      <c r="P2561">
        <v>1</v>
      </c>
      <c r="Q2561" t="s">
        <v>11126</v>
      </c>
      <c r="R2561" t="s">
        <v>19</v>
      </c>
      <c r="S2561" s="2">
        <v>44550</v>
      </c>
    </row>
    <row r="2562" spans="1:19" x14ac:dyDescent="0.25">
      <c r="A2562" t="s">
        <v>19</v>
      </c>
      <c r="B2562">
        <v>3130</v>
      </c>
      <c r="C2562" t="s">
        <v>29</v>
      </c>
      <c r="D2562" t="s">
        <v>143</v>
      </c>
      <c r="E2562" t="s">
        <v>11127</v>
      </c>
      <c r="F2562" t="s">
        <v>11127</v>
      </c>
      <c r="G2562" s="1">
        <v>44519.67291666667</v>
      </c>
      <c r="H2562" s="1">
        <v>44519.67291666667</v>
      </c>
      <c r="I2562">
        <v>82233111065</v>
      </c>
      <c r="J2562" t="s">
        <v>19</v>
      </c>
      <c r="K2562" t="s">
        <v>11128</v>
      </c>
      <c r="L2562" t="s">
        <v>11129</v>
      </c>
      <c r="M2562" s="2">
        <v>44519</v>
      </c>
      <c r="N2562" t="s">
        <v>11130</v>
      </c>
      <c r="O2562">
        <v>2420000</v>
      </c>
      <c r="P2562">
        <v>10</v>
      </c>
      <c r="Q2562" t="s">
        <v>11131</v>
      </c>
      <c r="R2562" t="s">
        <v>28</v>
      </c>
      <c r="S2562" s="2">
        <v>44525</v>
      </c>
    </row>
    <row r="2563" spans="1:19" x14ac:dyDescent="0.25">
      <c r="A2563">
        <v>2111128</v>
      </c>
      <c r="B2563">
        <v>3286</v>
      </c>
      <c r="C2563" t="s">
        <v>20</v>
      </c>
      <c r="D2563" t="s">
        <v>65</v>
      </c>
      <c r="E2563" t="s">
        <v>11132</v>
      </c>
      <c r="F2563" t="s">
        <v>11133</v>
      </c>
      <c r="G2563" s="1">
        <v>44519.660416666666</v>
      </c>
      <c r="H2563" s="1">
        <v>44519.662499999999</v>
      </c>
      <c r="I2563">
        <v>81235943632</v>
      </c>
      <c r="J2563" t="s">
        <v>19</v>
      </c>
      <c r="K2563" t="s">
        <v>11134</v>
      </c>
      <c r="L2563" t="s">
        <v>11135</v>
      </c>
      <c r="M2563" s="2">
        <v>44550</v>
      </c>
      <c r="N2563" t="s">
        <v>11136</v>
      </c>
      <c r="O2563">
        <v>3200000</v>
      </c>
      <c r="P2563">
        <v>50</v>
      </c>
      <c r="Q2563" t="s">
        <v>11137</v>
      </c>
      <c r="R2563" t="s">
        <v>17</v>
      </c>
      <c r="S2563" s="2">
        <v>25569</v>
      </c>
    </row>
    <row r="2564" spans="1:19" x14ac:dyDescent="0.25">
      <c r="A2564">
        <v>2111131</v>
      </c>
      <c r="B2564">
        <v>3283</v>
      </c>
      <c r="C2564" t="s">
        <v>20</v>
      </c>
      <c r="D2564" t="s">
        <v>21</v>
      </c>
      <c r="E2564" t="s">
        <v>11138</v>
      </c>
      <c r="F2564" t="s">
        <v>11139</v>
      </c>
      <c r="G2564" s="1">
        <v>44519.63958333333</v>
      </c>
      <c r="H2564" s="1">
        <v>44519.63958333333</v>
      </c>
      <c r="I2564">
        <v>81818121829</v>
      </c>
      <c r="J2564" t="s">
        <v>19</v>
      </c>
      <c r="K2564" t="s">
        <v>11140</v>
      </c>
      <c r="L2564" t="s">
        <v>11141</v>
      </c>
      <c r="M2564" s="2">
        <v>44547</v>
      </c>
      <c r="N2564" t="s">
        <v>11142</v>
      </c>
      <c r="O2564">
        <v>1360000</v>
      </c>
      <c r="P2564">
        <v>10</v>
      </c>
      <c r="Q2564" t="s">
        <v>11143</v>
      </c>
      <c r="R2564" t="s">
        <v>17</v>
      </c>
      <c r="S2564" s="2">
        <v>44567</v>
      </c>
    </row>
    <row r="2565" spans="1:19" x14ac:dyDescent="0.25">
      <c r="A2565">
        <v>2111126</v>
      </c>
      <c r="B2565">
        <v>3251</v>
      </c>
      <c r="C2565" t="s">
        <v>20</v>
      </c>
      <c r="D2565" t="s">
        <v>6104</v>
      </c>
      <c r="E2565" t="s">
        <v>2855</v>
      </c>
      <c r="F2565" t="s">
        <v>11144</v>
      </c>
      <c r="G2565" s="1">
        <v>44519.486805555556</v>
      </c>
      <c r="H2565" s="1">
        <v>44519.486805555556</v>
      </c>
      <c r="I2565">
        <v>85228888756</v>
      </c>
      <c r="J2565" t="s">
        <v>19</v>
      </c>
      <c r="K2565" t="s">
        <v>682</v>
      </c>
      <c r="L2565" t="s">
        <v>11145</v>
      </c>
      <c r="M2565" s="2">
        <v>44544</v>
      </c>
      <c r="N2565" t="s">
        <v>11146</v>
      </c>
      <c r="O2565">
        <v>1530000</v>
      </c>
      <c r="P2565">
        <v>10</v>
      </c>
      <c r="Q2565" t="s">
        <v>10750</v>
      </c>
      <c r="R2565" t="s">
        <v>19</v>
      </c>
      <c r="S2565" s="2">
        <v>44543</v>
      </c>
    </row>
    <row r="2566" spans="1:19" x14ac:dyDescent="0.25">
      <c r="A2566">
        <v>2112045</v>
      </c>
      <c r="B2566">
        <v>3713</v>
      </c>
      <c r="C2566" t="s">
        <v>20</v>
      </c>
      <c r="D2566" t="s">
        <v>35</v>
      </c>
      <c r="E2566" t="s">
        <v>11147</v>
      </c>
      <c r="F2566" t="s">
        <v>11148</v>
      </c>
      <c r="G2566" s="1">
        <v>44519.463194444441</v>
      </c>
      <c r="H2566" s="1">
        <v>44519.463888888888</v>
      </c>
      <c r="I2566">
        <v>85737472077</v>
      </c>
      <c r="J2566" t="s">
        <v>19</v>
      </c>
      <c r="K2566" t="s">
        <v>11149</v>
      </c>
      <c r="L2566" t="s">
        <v>11150</v>
      </c>
      <c r="M2566" s="2">
        <v>44629</v>
      </c>
      <c r="N2566" t="s">
        <v>11151</v>
      </c>
      <c r="O2566">
        <v>5350000</v>
      </c>
      <c r="P2566">
        <v>50</v>
      </c>
      <c r="Q2566" t="s">
        <v>11152</v>
      </c>
      <c r="R2566" t="s">
        <v>235</v>
      </c>
      <c r="S2566" s="2">
        <v>44649</v>
      </c>
    </row>
    <row r="2567" spans="1:19" x14ac:dyDescent="0.25">
      <c r="A2567">
        <v>2111127</v>
      </c>
      <c r="B2567">
        <v>3250</v>
      </c>
      <c r="C2567" t="s">
        <v>20</v>
      </c>
      <c r="D2567" t="s">
        <v>6104</v>
      </c>
      <c r="E2567" t="s">
        <v>2855</v>
      </c>
      <c r="F2567" t="s">
        <v>11144</v>
      </c>
      <c r="G2567" s="1">
        <v>44519.459027777775</v>
      </c>
      <c r="H2567" s="1">
        <v>44519.459027777775</v>
      </c>
      <c r="I2567">
        <v>85228888756</v>
      </c>
      <c r="J2567" t="s">
        <v>19</v>
      </c>
      <c r="K2567" t="s">
        <v>682</v>
      </c>
      <c r="L2567" t="s">
        <v>11153</v>
      </c>
      <c r="M2567" s="2">
        <v>44544</v>
      </c>
      <c r="N2567" t="s">
        <v>11154</v>
      </c>
      <c r="O2567">
        <v>1530000</v>
      </c>
      <c r="P2567">
        <v>10</v>
      </c>
      <c r="Q2567" t="s">
        <v>10750</v>
      </c>
      <c r="R2567" t="s">
        <v>19</v>
      </c>
      <c r="S2567" s="2">
        <v>44543</v>
      </c>
    </row>
    <row r="2568" spans="1:19" x14ac:dyDescent="0.25">
      <c r="A2568">
        <v>2111123</v>
      </c>
      <c r="B2568">
        <v>3549</v>
      </c>
      <c r="C2568" t="s">
        <v>20</v>
      </c>
      <c r="D2568" t="s">
        <v>43</v>
      </c>
      <c r="E2568" t="s">
        <v>11155</v>
      </c>
      <c r="F2568" t="s">
        <v>11156</v>
      </c>
      <c r="G2568" s="1">
        <v>44519.458333333336</v>
      </c>
      <c r="H2568" s="1">
        <v>44519.459027777775</v>
      </c>
      <c r="I2568">
        <v>82336112589</v>
      </c>
      <c r="J2568" t="s">
        <v>19</v>
      </c>
      <c r="K2568" t="s">
        <v>11157</v>
      </c>
      <c r="L2568" t="s">
        <v>11158</v>
      </c>
      <c r="M2568" s="2">
        <v>44602</v>
      </c>
      <c r="N2568" t="s">
        <v>11159</v>
      </c>
      <c r="O2568">
        <v>8000000</v>
      </c>
      <c r="P2568">
        <v>100</v>
      </c>
      <c r="Q2568" t="s">
        <v>11160</v>
      </c>
      <c r="R2568" t="s">
        <v>28</v>
      </c>
      <c r="S2568" s="2">
        <v>44617</v>
      </c>
    </row>
    <row r="2569" spans="1:19" x14ac:dyDescent="0.25">
      <c r="A2569">
        <v>2111158</v>
      </c>
      <c r="B2569">
        <v>3278</v>
      </c>
      <c r="C2569" t="s">
        <v>20</v>
      </c>
      <c r="D2569" t="s">
        <v>21</v>
      </c>
      <c r="E2569" t="s">
        <v>11161</v>
      </c>
      <c r="F2569" t="s">
        <v>11162</v>
      </c>
      <c r="G2569" s="1">
        <v>44519.433333333334</v>
      </c>
      <c r="H2569" s="1">
        <v>44519.436111111114</v>
      </c>
      <c r="I2569">
        <v>81355916627</v>
      </c>
      <c r="J2569" t="s">
        <v>19</v>
      </c>
      <c r="K2569" t="s">
        <v>11163</v>
      </c>
      <c r="L2569" t="s">
        <v>11164</v>
      </c>
      <c r="M2569" s="2">
        <v>44546</v>
      </c>
      <c r="N2569" t="s">
        <v>11165</v>
      </c>
      <c r="O2569">
        <v>2980000</v>
      </c>
      <c r="P2569">
        <v>10</v>
      </c>
      <c r="Q2569" t="s">
        <v>11166</v>
      </c>
      <c r="R2569" t="s">
        <v>17</v>
      </c>
      <c r="S2569" s="2">
        <v>44570</v>
      </c>
    </row>
    <row r="2570" spans="1:19" x14ac:dyDescent="0.25">
      <c r="A2570">
        <v>2111124</v>
      </c>
      <c r="B2570">
        <v>3325</v>
      </c>
      <c r="C2570" t="s">
        <v>20</v>
      </c>
      <c r="D2570" t="s">
        <v>103</v>
      </c>
      <c r="E2570" t="s">
        <v>11167</v>
      </c>
      <c r="F2570" t="s">
        <v>11167</v>
      </c>
      <c r="G2570" s="1">
        <v>44519.428472222222</v>
      </c>
      <c r="H2570" s="1">
        <v>44519.428472222222</v>
      </c>
      <c r="I2570">
        <v>82154847735</v>
      </c>
      <c r="J2570" t="s">
        <v>19</v>
      </c>
      <c r="K2570" t="s">
        <v>11168</v>
      </c>
      <c r="L2570" t="s">
        <v>11169</v>
      </c>
      <c r="M2570" s="2">
        <v>44560</v>
      </c>
      <c r="N2570" t="s">
        <v>11170</v>
      </c>
      <c r="O2570">
        <v>2355000</v>
      </c>
      <c r="P2570">
        <v>10</v>
      </c>
      <c r="Q2570" t="s">
        <v>11171</v>
      </c>
      <c r="R2570" t="s">
        <v>17</v>
      </c>
      <c r="S2570" s="2">
        <v>44566</v>
      </c>
    </row>
    <row r="2571" spans="1:19" x14ac:dyDescent="0.25">
      <c r="A2571" t="s">
        <v>19</v>
      </c>
      <c r="B2571">
        <v>3126</v>
      </c>
      <c r="C2571" t="s">
        <v>20</v>
      </c>
      <c r="D2571" t="s">
        <v>218</v>
      </c>
      <c r="E2571" t="s">
        <v>11172</v>
      </c>
      <c r="F2571" t="s">
        <v>11173</v>
      </c>
      <c r="G2571" s="1">
        <v>44519.42291666667</v>
      </c>
      <c r="H2571" s="1">
        <v>44519.423611111109</v>
      </c>
      <c r="I2571">
        <v>81275397831</v>
      </c>
      <c r="J2571" t="s">
        <v>19</v>
      </c>
      <c r="K2571" t="s">
        <v>11174</v>
      </c>
      <c r="L2571" t="s">
        <v>11175</v>
      </c>
      <c r="M2571" s="2">
        <v>44519</v>
      </c>
      <c r="N2571" t="s">
        <v>11176</v>
      </c>
      <c r="O2571">
        <v>2675000</v>
      </c>
      <c r="P2571">
        <v>25</v>
      </c>
      <c r="Q2571" t="s">
        <v>11177</v>
      </c>
      <c r="R2571" t="s">
        <v>19</v>
      </c>
      <c r="S2571" s="2">
        <v>44535</v>
      </c>
    </row>
    <row r="2572" spans="1:19" x14ac:dyDescent="0.25">
      <c r="A2572">
        <v>2111129</v>
      </c>
      <c r="B2572">
        <v>3428</v>
      </c>
      <c r="C2572" t="s">
        <v>20</v>
      </c>
      <c r="D2572" t="s">
        <v>43</v>
      </c>
      <c r="E2572" t="s">
        <v>9010</v>
      </c>
      <c r="F2572" t="s">
        <v>9010</v>
      </c>
      <c r="G2572" s="1">
        <v>44519.420138888891</v>
      </c>
      <c r="H2572" s="1">
        <v>44519.42083333333</v>
      </c>
      <c r="I2572">
        <v>8161604699</v>
      </c>
      <c r="J2572" t="s">
        <v>19</v>
      </c>
      <c r="K2572" t="s">
        <v>9011</v>
      </c>
      <c r="L2572" t="s">
        <v>11178</v>
      </c>
      <c r="M2572" s="2">
        <v>44579</v>
      </c>
      <c r="N2572" t="s">
        <v>9013</v>
      </c>
      <c r="O2572">
        <v>12180000</v>
      </c>
      <c r="P2572">
        <v>70</v>
      </c>
      <c r="Q2572" t="s">
        <v>9014</v>
      </c>
      <c r="R2572" t="s">
        <v>17</v>
      </c>
      <c r="S2572" s="2">
        <v>44586</v>
      </c>
    </row>
    <row r="2573" spans="1:19" x14ac:dyDescent="0.25">
      <c r="A2573">
        <v>2111122</v>
      </c>
      <c r="B2573">
        <v>3297</v>
      </c>
      <c r="C2573" t="s">
        <v>20</v>
      </c>
      <c r="D2573" t="s">
        <v>6104</v>
      </c>
      <c r="E2573" t="s">
        <v>11179</v>
      </c>
      <c r="F2573" t="s">
        <v>11180</v>
      </c>
      <c r="G2573" s="1">
        <v>44519.4</v>
      </c>
      <c r="H2573" s="1">
        <v>44519.4</v>
      </c>
      <c r="I2573">
        <v>81375145699</v>
      </c>
      <c r="J2573" t="s">
        <v>19</v>
      </c>
      <c r="K2573" t="s">
        <v>3006</v>
      </c>
      <c r="L2573" t="s">
        <v>11181</v>
      </c>
      <c r="M2573" s="2">
        <v>44552</v>
      </c>
      <c r="N2573" t="s">
        <v>11182</v>
      </c>
      <c r="O2573">
        <v>2620000</v>
      </c>
      <c r="P2573">
        <v>20</v>
      </c>
      <c r="Q2573" t="s">
        <v>11183</v>
      </c>
      <c r="R2573" t="s">
        <v>19</v>
      </c>
      <c r="S2573" s="2">
        <v>44557</v>
      </c>
    </row>
    <row r="2574" spans="1:19" x14ac:dyDescent="0.25">
      <c r="A2574">
        <v>2111121</v>
      </c>
      <c r="B2574">
        <v>3393</v>
      </c>
      <c r="C2574" t="s">
        <v>20</v>
      </c>
      <c r="D2574" t="s">
        <v>103</v>
      </c>
      <c r="E2574" t="s">
        <v>4778</v>
      </c>
      <c r="F2574" t="s">
        <v>4778</v>
      </c>
      <c r="G2574" s="1">
        <v>44519.384027777778</v>
      </c>
      <c r="H2574" s="1">
        <v>44519.384027777778</v>
      </c>
      <c r="I2574">
        <v>81363237749</v>
      </c>
      <c r="J2574" t="s">
        <v>19</v>
      </c>
      <c r="K2574" t="s">
        <v>4780</v>
      </c>
      <c r="L2574" t="s">
        <v>11184</v>
      </c>
      <c r="M2574" s="2">
        <v>44573</v>
      </c>
      <c r="N2574" t="s">
        <v>11185</v>
      </c>
      <c r="O2574">
        <v>5100000</v>
      </c>
      <c r="P2574">
        <v>50</v>
      </c>
      <c r="Q2574" t="s">
        <v>11186</v>
      </c>
      <c r="R2574" t="s">
        <v>17</v>
      </c>
      <c r="S2574" s="2">
        <v>44580</v>
      </c>
    </row>
    <row r="2575" spans="1:19" x14ac:dyDescent="0.25">
      <c r="A2575">
        <v>2111120</v>
      </c>
      <c r="B2575">
        <v>3268</v>
      </c>
      <c r="C2575" t="s">
        <v>20</v>
      </c>
      <c r="D2575" t="s">
        <v>65</v>
      </c>
      <c r="E2575" t="s">
        <v>3574</v>
      </c>
      <c r="F2575" t="s">
        <v>3574</v>
      </c>
      <c r="G2575" s="1">
        <v>44519.262499999997</v>
      </c>
      <c r="H2575" s="1">
        <v>44519.263194444444</v>
      </c>
      <c r="I2575">
        <v>81315545733</v>
      </c>
      <c r="J2575" t="s">
        <v>19</v>
      </c>
      <c r="K2575" t="s">
        <v>3576</v>
      </c>
      <c r="L2575" t="s">
        <v>11187</v>
      </c>
      <c r="M2575" s="2">
        <v>44546</v>
      </c>
      <c r="N2575" t="s">
        <v>11188</v>
      </c>
      <c r="O2575">
        <v>3225000</v>
      </c>
      <c r="P2575">
        <v>25</v>
      </c>
      <c r="Q2575" t="s">
        <v>11189</v>
      </c>
      <c r="R2575" t="s">
        <v>17</v>
      </c>
      <c r="S2575" s="2">
        <v>25569</v>
      </c>
    </row>
    <row r="2576" spans="1:19" x14ac:dyDescent="0.25">
      <c r="A2576">
        <v>2111109</v>
      </c>
      <c r="B2576">
        <v>3265</v>
      </c>
      <c r="C2576" t="s">
        <v>20</v>
      </c>
      <c r="D2576" t="s">
        <v>30</v>
      </c>
      <c r="E2576" t="s">
        <v>11190</v>
      </c>
      <c r="F2576" t="s">
        <v>11190</v>
      </c>
      <c r="G2576" s="1">
        <v>44518.591666666667</v>
      </c>
      <c r="H2576" s="1">
        <v>44518.591666666667</v>
      </c>
      <c r="I2576">
        <v>85780969399</v>
      </c>
      <c r="J2576" t="s">
        <v>19</v>
      </c>
      <c r="K2576" t="s">
        <v>11191</v>
      </c>
      <c r="L2576" t="s">
        <v>11192</v>
      </c>
      <c r="M2576" s="2">
        <v>44544</v>
      </c>
      <c r="N2576" t="s">
        <v>11193</v>
      </c>
      <c r="O2576">
        <v>3200000</v>
      </c>
      <c r="P2576">
        <v>50</v>
      </c>
      <c r="Q2576" t="s">
        <v>11194</v>
      </c>
      <c r="R2576" t="s">
        <v>17</v>
      </c>
      <c r="S2576" s="2">
        <v>44558</v>
      </c>
    </row>
    <row r="2577" spans="1:19" x14ac:dyDescent="0.25">
      <c r="A2577" t="s">
        <v>19</v>
      </c>
      <c r="B2577">
        <v>3144</v>
      </c>
      <c r="C2577" t="s">
        <v>20</v>
      </c>
      <c r="D2577" t="s">
        <v>319</v>
      </c>
      <c r="E2577" t="s">
        <v>11195</v>
      </c>
      <c r="F2577" t="s">
        <v>11195</v>
      </c>
      <c r="G2577" s="1">
        <v>44518.585416666669</v>
      </c>
      <c r="H2577" s="1">
        <v>44518.586805555555</v>
      </c>
      <c r="I2577">
        <v>81249264227</v>
      </c>
      <c r="J2577" t="s">
        <v>19</v>
      </c>
      <c r="K2577" t="s">
        <v>11196</v>
      </c>
      <c r="L2577" t="s">
        <v>11197</v>
      </c>
      <c r="M2577" s="2">
        <v>44523</v>
      </c>
      <c r="N2577" t="s">
        <v>19</v>
      </c>
      <c r="O2577">
        <v>2025000</v>
      </c>
      <c r="P2577">
        <v>25</v>
      </c>
      <c r="Q2577" t="s">
        <v>11198</v>
      </c>
      <c r="R2577" t="s">
        <v>19</v>
      </c>
      <c r="S2577" s="2">
        <v>44533</v>
      </c>
    </row>
    <row r="2578" spans="1:19" x14ac:dyDescent="0.25">
      <c r="A2578">
        <v>2111115</v>
      </c>
      <c r="B2578">
        <v>3223</v>
      </c>
      <c r="C2578" t="s">
        <v>20</v>
      </c>
      <c r="D2578" t="s">
        <v>6104</v>
      </c>
      <c r="E2578" t="s">
        <v>2855</v>
      </c>
      <c r="F2578" t="s">
        <v>11199</v>
      </c>
      <c r="G2578" s="1">
        <v>44518.529166666667</v>
      </c>
      <c r="H2578" s="1">
        <v>44518.529861111114</v>
      </c>
      <c r="I2578">
        <v>85228888756</v>
      </c>
      <c r="J2578" t="s">
        <v>19</v>
      </c>
      <c r="K2578" t="s">
        <v>682</v>
      </c>
      <c r="L2578" t="s">
        <v>11200</v>
      </c>
      <c r="M2578" s="2">
        <v>44539</v>
      </c>
      <c r="N2578" t="s">
        <v>11201</v>
      </c>
      <c r="O2578">
        <v>1520000</v>
      </c>
      <c r="P2578">
        <v>10</v>
      </c>
      <c r="Q2578" t="s">
        <v>10750</v>
      </c>
      <c r="R2578" t="s">
        <v>19</v>
      </c>
      <c r="S2578" s="2">
        <v>44543</v>
      </c>
    </row>
    <row r="2579" spans="1:19" x14ac:dyDescent="0.25">
      <c r="A2579">
        <v>2111135</v>
      </c>
      <c r="B2579">
        <v>3405</v>
      </c>
      <c r="C2579" t="s">
        <v>20</v>
      </c>
      <c r="D2579" t="s">
        <v>103</v>
      </c>
      <c r="E2579" t="s">
        <v>11202</v>
      </c>
      <c r="F2579" t="s">
        <v>11202</v>
      </c>
      <c r="G2579" s="1">
        <v>44518.461111111108</v>
      </c>
      <c r="H2579" s="1">
        <v>44518.461111111108</v>
      </c>
      <c r="I2579">
        <v>85717860196</v>
      </c>
      <c r="J2579" t="s">
        <v>19</v>
      </c>
      <c r="K2579" t="s">
        <v>11203</v>
      </c>
      <c r="L2579" t="s">
        <v>11204</v>
      </c>
      <c r="M2579" s="2">
        <v>44574</v>
      </c>
      <c r="N2579" t="s">
        <v>11205</v>
      </c>
      <c r="O2579">
        <v>1100000</v>
      </c>
      <c r="P2579">
        <v>1</v>
      </c>
      <c r="Q2579" t="s">
        <v>11206</v>
      </c>
      <c r="R2579" t="s">
        <v>19</v>
      </c>
      <c r="S2579" s="2">
        <v>44581</v>
      </c>
    </row>
    <row r="2580" spans="1:19" x14ac:dyDescent="0.25">
      <c r="A2580">
        <v>2111142</v>
      </c>
      <c r="B2580">
        <v>3208</v>
      </c>
      <c r="C2580" t="s">
        <v>20</v>
      </c>
      <c r="D2580" t="s">
        <v>165</v>
      </c>
      <c r="E2580" t="s">
        <v>11207</v>
      </c>
      <c r="F2580" t="s">
        <v>11207</v>
      </c>
      <c r="G2580" s="1">
        <v>44518.450694444444</v>
      </c>
      <c r="H2580" s="1">
        <v>44518.451388888891</v>
      </c>
      <c r="I2580">
        <v>8557922755</v>
      </c>
      <c r="J2580" t="s">
        <v>19</v>
      </c>
      <c r="K2580" t="s">
        <v>11208</v>
      </c>
      <c r="L2580" t="s">
        <v>11209</v>
      </c>
      <c r="M2580" s="2">
        <v>44543</v>
      </c>
      <c r="N2580" t="s">
        <v>11210</v>
      </c>
      <c r="O2580">
        <v>3000000</v>
      </c>
      <c r="P2580">
        <v>50</v>
      </c>
      <c r="Q2580" t="s">
        <v>11211</v>
      </c>
      <c r="R2580" t="s">
        <v>28</v>
      </c>
      <c r="S2580" s="2">
        <v>44550</v>
      </c>
    </row>
    <row r="2581" spans="1:19" x14ac:dyDescent="0.25">
      <c r="A2581">
        <v>2111116</v>
      </c>
      <c r="B2581">
        <v>3222</v>
      </c>
      <c r="C2581" t="s">
        <v>20</v>
      </c>
      <c r="D2581" t="s">
        <v>6104</v>
      </c>
      <c r="E2581" t="s">
        <v>2855</v>
      </c>
      <c r="F2581" t="s">
        <v>11212</v>
      </c>
      <c r="G2581" s="1">
        <v>44518.445138888892</v>
      </c>
      <c r="H2581" s="1">
        <v>44518.445138888892</v>
      </c>
      <c r="I2581">
        <v>85228888756</v>
      </c>
      <c r="J2581" t="s">
        <v>19</v>
      </c>
      <c r="K2581" t="s">
        <v>682</v>
      </c>
      <c r="L2581" t="s">
        <v>11213</v>
      </c>
      <c r="M2581" s="2">
        <v>44539</v>
      </c>
      <c r="N2581" t="s">
        <v>11214</v>
      </c>
      <c r="O2581">
        <v>1520000</v>
      </c>
      <c r="P2581">
        <v>10</v>
      </c>
      <c r="Q2581" t="s">
        <v>10750</v>
      </c>
      <c r="R2581" t="s">
        <v>19</v>
      </c>
      <c r="S2581" s="2">
        <v>44543</v>
      </c>
    </row>
    <row r="2582" spans="1:19" x14ac:dyDescent="0.25">
      <c r="A2582">
        <v>2111119</v>
      </c>
      <c r="B2582">
        <v>3626</v>
      </c>
      <c r="C2582" t="s">
        <v>20</v>
      </c>
      <c r="D2582" t="s">
        <v>165</v>
      </c>
      <c r="E2582" t="s">
        <v>10935</v>
      </c>
      <c r="F2582" t="s">
        <v>11215</v>
      </c>
      <c r="G2582" s="1">
        <v>44518.381249999999</v>
      </c>
      <c r="H2582" s="1">
        <v>44518.381944444445</v>
      </c>
      <c r="I2582">
        <v>81217464666</v>
      </c>
      <c r="J2582" t="s">
        <v>19</v>
      </c>
      <c r="K2582" t="s">
        <v>10937</v>
      </c>
      <c r="L2582" t="s">
        <v>11216</v>
      </c>
      <c r="M2582" s="2">
        <v>44614</v>
      </c>
      <c r="N2582" t="s">
        <v>11217</v>
      </c>
      <c r="O2582">
        <v>1440000</v>
      </c>
      <c r="P2582">
        <v>10</v>
      </c>
      <c r="Q2582" t="s">
        <v>10940</v>
      </c>
      <c r="R2582" t="s">
        <v>19</v>
      </c>
      <c r="S2582" s="2">
        <v>44629</v>
      </c>
    </row>
    <row r="2583" spans="1:19" x14ac:dyDescent="0.25">
      <c r="A2583" t="s">
        <v>19</v>
      </c>
      <c r="B2583">
        <v>3120</v>
      </c>
      <c r="C2583" t="s">
        <v>29</v>
      </c>
      <c r="D2583" t="s">
        <v>143</v>
      </c>
      <c r="E2583" t="s">
        <v>11218</v>
      </c>
      <c r="F2583" t="s">
        <v>11218</v>
      </c>
      <c r="G2583" s="1">
        <v>44518.37777777778</v>
      </c>
      <c r="H2583" s="1">
        <v>44518.37777777778</v>
      </c>
      <c r="I2583">
        <v>82120501881</v>
      </c>
      <c r="J2583" t="s">
        <v>19</v>
      </c>
      <c r="K2583" t="s">
        <v>11219</v>
      </c>
      <c r="L2583" t="s">
        <v>11220</v>
      </c>
      <c r="M2583" s="2">
        <v>44519</v>
      </c>
      <c r="N2583" t="s">
        <v>19</v>
      </c>
      <c r="O2583">
        <v>1100000</v>
      </c>
      <c r="P2583">
        <v>1</v>
      </c>
      <c r="Q2583" t="s">
        <v>11221</v>
      </c>
      <c r="R2583" t="s">
        <v>17</v>
      </c>
      <c r="S2583" s="2">
        <v>44530</v>
      </c>
    </row>
    <row r="2584" spans="1:19" x14ac:dyDescent="0.25">
      <c r="A2584">
        <v>2111118</v>
      </c>
      <c r="B2584">
        <v>3624</v>
      </c>
      <c r="C2584" t="s">
        <v>20</v>
      </c>
      <c r="D2584" t="s">
        <v>165</v>
      </c>
      <c r="E2584" t="s">
        <v>10935</v>
      </c>
      <c r="F2584" t="s">
        <v>11222</v>
      </c>
      <c r="G2584" s="1">
        <v>44517.662499999999</v>
      </c>
      <c r="H2584" s="1">
        <v>44517.663194444445</v>
      </c>
      <c r="I2584">
        <v>81217464666</v>
      </c>
      <c r="J2584" t="s">
        <v>19</v>
      </c>
      <c r="K2584" t="s">
        <v>10937</v>
      </c>
      <c r="L2584" t="s">
        <v>11223</v>
      </c>
      <c r="M2584" s="2">
        <v>44614</v>
      </c>
      <c r="N2584" t="s">
        <v>11224</v>
      </c>
      <c r="O2584">
        <v>2060000</v>
      </c>
      <c r="P2584">
        <v>10</v>
      </c>
      <c r="Q2584" t="s">
        <v>10940</v>
      </c>
      <c r="R2584" t="s">
        <v>19</v>
      </c>
      <c r="S2584" s="2">
        <v>44629</v>
      </c>
    </row>
    <row r="2585" spans="1:19" x14ac:dyDescent="0.25">
      <c r="A2585">
        <v>2111117</v>
      </c>
      <c r="B2585">
        <v>3625</v>
      </c>
      <c r="C2585" t="s">
        <v>20</v>
      </c>
      <c r="D2585" t="s">
        <v>165</v>
      </c>
      <c r="E2585" t="s">
        <v>10935</v>
      </c>
      <c r="F2585" t="s">
        <v>11225</v>
      </c>
      <c r="G2585" s="1">
        <v>44517.661111111112</v>
      </c>
      <c r="H2585" s="1">
        <v>44517.662499999999</v>
      </c>
      <c r="I2585">
        <v>81217464666</v>
      </c>
      <c r="J2585" t="s">
        <v>19</v>
      </c>
      <c r="K2585" t="s">
        <v>10937</v>
      </c>
      <c r="L2585" t="s">
        <v>11226</v>
      </c>
      <c r="M2585" s="2">
        <v>44614</v>
      </c>
      <c r="N2585" t="s">
        <v>11227</v>
      </c>
      <c r="O2585">
        <v>1600000</v>
      </c>
      <c r="P2585">
        <v>10</v>
      </c>
      <c r="Q2585" t="s">
        <v>10940</v>
      </c>
      <c r="R2585" t="s">
        <v>19</v>
      </c>
      <c r="S2585" s="2">
        <v>44629</v>
      </c>
    </row>
    <row r="2586" spans="1:19" x14ac:dyDescent="0.25">
      <c r="A2586">
        <v>2111114</v>
      </c>
      <c r="B2586">
        <v>3244</v>
      </c>
      <c r="C2586" t="s">
        <v>20</v>
      </c>
      <c r="D2586" t="s">
        <v>218</v>
      </c>
      <c r="E2586" t="s">
        <v>219</v>
      </c>
      <c r="F2586" t="s">
        <v>11228</v>
      </c>
      <c r="G2586" s="1">
        <v>44517.578472222223</v>
      </c>
      <c r="H2586" s="1">
        <v>44517.578472222223</v>
      </c>
      <c r="I2586">
        <v>81324918200</v>
      </c>
      <c r="J2586" t="s">
        <v>19</v>
      </c>
      <c r="K2586" t="s">
        <v>221</v>
      </c>
      <c r="L2586" t="s">
        <v>11229</v>
      </c>
      <c r="M2586" s="2">
        <v>44540</v>
      </c>
      <c r="N2586" t="s">
        <v>11230</v>
      </c>
      <c r="O2586">
        <v>2805000</v>
      </c>
      <c r="P2586">
        <v>50</v>
      </c>
      <c r="Q2586" t="s">
        <v>262</v>
      </c>
      <c r="R2586" t="s">
        <v>19</v>
      </c>
      <c r="S2586" s="2">
        <v>44547</v>
      </c>
    </row>
    <row r="2587" spans="1:19" x14ac:dyDescent="0.25">
      <c r="A2587">
        <v>2111143</v>
      </c>
      <c r="B2587">
        <v>3293</v>
      </c>
      <c r="C2587" t="s">
        <v>20</v>
      </c>
      <c r="D2587" t="s">
        <v>154</v>
      </c>
      <c r="E2587" t="s">
        <v>11231</v>
      </c>
      <c r="F2587" t="s">
        <v>11231</v>
      </c>
      <c r="G2587" s="1">
        <v>44517.577777777777</v>
      </c>
      <c r="H2587" s="1">
        <v>44517.578472222223</v>
      </c>
      <c r="I2587">
        <v>85255714072</v>
      </c>
      <c r="J2587" t="s">
        <v>19</v>
      </c>
      <c r="K2587" t="s">
        <v>11232</v>
      </c>
      <c r="L2587" t="s">
        <v>11233</v>
      </c>
      <c r="M2587" s="2">
        <v>44551</v>
      </c>
      <c r="N2587" t="s">
        <v>11234</v>
      </c>
      <c r="O2587">
        <v>2350000</v>
      </c>
      <c r="P2587">
        <v>10</v>
      </c>
      <c r="Q2587" t="s">
        <v>11235</v>
      </c>
      <c r="R2587" t="s">
        <v>2305</v>
      </c>
      <c r="S2587" s="2">
        <v>44560</v>
      </c>
    </row>
    <row r="2588" spans="1:19" x14ac:dyDescent="0.25">
      <c r="A2588">
        <v>2111112</v>
      </c>
      <c r="B2588">
        <v>3366</v>
      </c>
      <c r="C2588" t="s">
        <v>20</v>
      </c>
      <c r="D2588" t="s">
        <v>154</v>
      </c>
      <c r="E2588" t="s">
        <v>6056</v>
      </c>
      <c r="F2588" t="s">
        <v>6056</v>
      </c>
      <c r="G2588" s="1">
        <v>44517.574305555558</v>
      </c>
      <c r="H2588" s="1">
        <v>44517.574999999997</v>
      </c>
      <c r="I2588">
        <v>81903973396</v>
      </c>
      <c r="J2588" t="s">
        <v>19</v>
      </c>
      <c r="K2588" t="s">
        <v>6057</v>
      </c>
      <c r="L2588" t="s">
        <v>11236</v>
      </c>
      <c r="M2588" s="2">
        <v>44566</v>
      </c>
      <c r="N2588" t="s">
        <v>11237</v>
      </c>
      <c r="O2588">
        <v>2320000</v>
      </c>
      <c r="P2588">
        <v>10</v>
      </c>
      <c r="Q2588" t="s">
        <v>10887</v>
      </c>
      <c r="R2588" t="s">
        <v>2305</v>
      </c>
      <c r="S2588" s="2">
        <v>44587</v>
      </c>
    </row>
    <row r="2589" spans="1:19" x14ac:dyDescent="0.25">
      <c r="A2589">
        <v>2111110</v>
      </c>
      <c r="B2589">
        <v>3225</v>
      </c>
      <c r="C2589" t="s">
        <v>20</v>
      </c>
      <c r="D2589" t="s">
        <v>6104</v>
      </c>
      <c r="E2589" t="s">
        <v>2855</v>
      </c>
      <c r="F2589" t="s">
        <v>11238</v>
      </c>
      <c r="G2589" s="1">
        <v>44517.519444444442</v>
      </c>
      <c r="H2589" s="1">
        <v>44517.520138888889</v>
      </c>
      <c r="I2589">
        <v>85228888756</v>
      </c>
      <c r="J2589" t="s">
        <v>19</v>
      </c>
      <c r="K2589" t="s">
        <v>682</v>
      </c>
      <c r="L2589" t="s">
        <v>11239</v>
      </c>
      <c r="M2589" s="2">
        <v>44539</v>
      </c>
      <c r="N2589" t="s">
        <v>11240</v>
      </c>
      <c r="O2589">
        <v>1520000</v>
      </c>
      <c r="P2589">
        <v>10</v>
      </c>
      <c r="Q2589" t="s">
        <v>10750</v>
      </c>
      <c r="R2589" t="s">
        <v>19</v>
      </c>
      <c r="S2589" s="2">
        <v>44543</v>
      </c>
    </row>
    <row r="2590" spans="1:19" x14ac:dyDescent="0.25">
      <c r="A2590">
        <v>2111113</v>
      </c>
      <c r="B2590">
        <v>3248</v>
      </c>
      <c r="C2590" t="s">
        <v>20</v>
      </c>
      <c r="D2590" t="s">
        <v>6104</v>
      </c>
      <c r="E2590" t="s">
        <v>2855</v>
      </c>
      <c r="F2590" t="s">
        <v>11238</v>
      </c>
      <c r="G2590" s="1">
        <v>44517.489583333336</v>
      </c>
      <c r="H2590" s="1">
        <v>44517.489583333336</v>
      </c>
      <c r="I2590">
        <v>85228888756</v>
      </c>
      <c r="J2590" t="s">
        <v>19</v>
      </c>
      <c r="K2590" t="s">
        <v>682</v>
      </c>
      <c r="L2590" t="s">
        <v>11241</v>
      </c>
      <c r="M2590" s="2">
        <v>44543</v>
      </c>
      <c r="N2590" t="s">
        <v>11242</v>
      </c>
      <c r="O2590">
        <v>1530000</v>
      </c>
      <c r="P2590">
        <v>10</v>
      </c>
      <c r="Q2590" t="s">
        <v>10750</v>
      </c>
      <c r="R2590" t="s">
        <v>19</v>
      </c>
      <c r="S2590" s="2">
        <v>44546</v>
      </c>
    </row>
    <row r="2591" spans="1:19" x14ac:dyDescent="0.25">
      <c r="A2591">
        <v>9999</v>
      </c>
      <c r="B2591">
        <v>3145</v>
      </c>
      <c r="C2591" t="s">
        <v>29</v>
      </c>
      <c r="D2591" t="s">
        <v>43</v>
      </c>
      <c r="E2591" t="s">
        <v>10725</v>
      </c>
      <c r="F2591" t="s">
        <v>10726</v>
      </c>
      <c r="G2591" s="1">
        <v>44517.464583333334</v>
      </c>
      <c r="H2591" s="1">
        <v>44517.464583333334</v>
      </c>
      <c r="I2591">
        <v>85399171414</v>
      </c>
      <c r="J2591" t="s">
        <v>19</v>
      </c>
      <c r="K2591" t="s">
        <v>10727</v>
      </c>
      <c r="L2591" t="s">
        <v>10728</v>
      </c>
      <c r="M2591" s="2">
        <v>44537</v>
      </c>
      <c r="N2591" t="s">
        <v>10729</v>
      </c>
      <c r="O2591">
        <v>53100000</v>
      </c>
      <c r="P2591">
        <v>300</v>
      </c>
      <c r="Q2591" t="s">
        <v>11243</v>
      </c>
      <c r="R2591" t="s">
        <v>19</v>
      </c>
      <c r="S2591" s="2">
        <v>44533</v>
      </c>
    </row>
    <row r="2592" spans="1:19" x14ac:dyDescent="0.25">
      <c r="A2592">
        <v>2111111</v>
      </c>
      <c r="B2592">
        <v>3269</v>
      </c>
      <c r="C2592" t="s">
        <v>20</v>
      </c>
      <c r="D2592" t="s">
        <v>21</v>
      </c>
      <c r="E2592" t="s">
        <v>8136</v>
      </c>
      <c r="F2592" t="s">
        <v>8137</v>
      </c>
      <c r="G2592" s="1">
        <v>44517.42083333333</v>
      </c>
      <c r="H2592" s="1">
        <v>44517.424305555556</v>
      </c>
      <c r="I2592">
        <v>8124855299</v>
      </c>
      <c r="J2592" t="s">
        <v>19</v>
      </c>
      <c r="K2592" t="s">
        <v>8138</v>
      </c>
      <c r="L2592" t="s">
        <v>11244</v>
      </c>
      <c r="M2592" s="2">
        <v>44546</v>
      </c>
      <c r="N2592" t="s">
        <v>11245</v>
      </c>
      <c r="O2592">
        <v>2257500</v>
      </c>
      <c r="P2592">
        <v>15</v>
      </c>
      <c r="Q2592" t="s">
        <v>11246</v>
      </c>
      <c r="R2592" t="s">
        <v>17</v>
      </c>
      <c r="S2592" s="2">
        <v>44561</v>
      </c>
    </row>
    <row r="2593" spans="1:19" x14ac:dyDescent="0.25">
      <c r="A2593">
        <v>2111106</v>
      </c>
      <c r="B2593">
        <v>3264</v>
      </c>
      <c r="C2593" t="s">
        <v>20</v>
      </c>
      <c r="D2593" t="s">
        <v>103</v>
      </c>
      <c r="E2593" t="s">
        <v>11247</v>
      </c>
      <c r="F2593" t="s">
        <v>11247</v>
      </c>
      <c r="G2593" s="1">
        <v>44516.69027777778</v>
      </c>
      <c r="H2593" s="1">
        <v>44516.690972222219</v>
      </c>
      <c r="I2593">
        <v>85373766464</v>
      </c>
      <c r="J2593" t="s">
        <v>19</v>
      </c>
      <c r="K2593" t="s">
        <v>3067</v>
      </c>
      <c r="L2593" t="s">
        <v>11248</v>
      </c>
      <c r="M2593" s="2">
        <v>44544</v>
      </c>
      <c r="N2593" t="s">
        <v>11249</v>
      </c>
      <c r="O2593">
        <v>1854000</v>
      </c>
      <c r="P2593">
        <v>10</v>
      </c>
      <c r="Q2593" t="s">
        <v>373</v>
      </c>
      <c r="R2593" t="s">
        <v>19</v>
      </c>
      <c r="S2593" s="2">
        <v>44560</v>
      </c>
    </row>
    <row r="2594" spans="1:19" x14ac:dyDescent="0.25">
      <c r="A2594">
        <v>2111105</v>
      </c>
      <c r="B2594">
        <v>3735</v>
      </c>
      <c r="C2594" t="s">
        <v>20</v>
      </c>
      <c r="D2594" t="s">
        <v>43</v>
      </c>
      <c r="E2594" t="s">
        <v>11250</v>
      </c>
      <c r="F2594" t="s">
        <v>11250</v>
      </c>
      <c r="G2594" s="1">
        <v>44516.678472222222</v>
      </c>
      <c r="H2594" s="1">
        <v>44516.678472222222</v>
      </c>
      <c r="I2594" s="3">
        <v>895000000000</v>
      </c>
      <c r="J2594" t="s">
        <v>19</v>
      </c>
      <c r="K2594" t="s">
        <v>11251</v>
      </c>
      <c r="L2594" t="s">
        <v>11252</v>
      </c>
      <c r="M2594" s="2">
        <v>44630</v>
      </c>
      <c r="N2594" t="s">
        <v>11253</v>
      </c>
      <c r="O2594">
        <v>2025000</v>
      </c>
      <c r="P2594">
        <v>15</v>
      </c>
      <c r="Q2594" t="s">
        <v>11254</v>
      </c>
      <c r="R2594" t="s">
        <v>17</v>
      </c>
      <c r="S2594" s="2">
        <v>44644</v>
      </c>
    </row>
    <row r="2595" spans="1:19" x14ac:dyDescent="0.25">
      <c r="A2595">
        <v>2111100</v>
      </c>
      <c r="B2595">
        <v>3705</v>
      </c>
      <c r="C2595" t="s">
        <v>20</v>
      </c>
      <c r="D2595" t="s">
        <v>43</v>
      </c>
      <c r="E2595" t="s">
        <v>11250</v>
      </c>
      <c r="F2595" t="s">
        <v>11255</v>
      </c>
      <c r="G2595" s="1">
        <v>44516.571527777778</v>
      </c>
      <c r="H2595" s="1">
        <v>44516.678472222222</v>
      </c>
      <c r="I2595" s="3">
        <v>895000000000</v>
      </c>
      <c r="J2595" t="s">
        <v>19</v>
      </c>
      <c r="K2595" t="s">
        <v>11251</v>
      </c>
      <c r="L2595" t="s">
        <v>11256</v>
      </c>
      <c r="M2595" s="2">
        <v>44629</v>
      </c>
      <c r="N2595" t="s">
        <v>11257</v>
      </c>
      <c r="O2595">
        <v>2280000</v>
      </c>
      <c r="P2595">
        <v>15</v>
      </c>
      <c r="Q2595" t="s">
        <v>11254</v>
      </c>
      <c r="R2595" t="s">
        <v>17</v>
      </c>
      <c r="S2595" s="2">
        <v>44643</v>
      </c>
    </row>
    <row r="2596" spans="1:19" x14ac:dyDescent="0.25">
      <c r="A2596">
        <v>2111101</v>
      </c>
      <c r="B2596">
        <v>3270</v>
      </c>
      <c r="C2596" t="s">
        <v>20</v>
      </c>
      <c r="D2596" t="s">
        <v>218</v>
      </c>
      <c r="E2596" t="s">
        <v>11258</v>
      </c>
      <c r="F2596" t="s">
        <v>11259</v>
      </c>
      <c r="G2596" s="1">
        <v>44516.611111111109</v>
      </c>
      <c r="H2596" s="1">
        <v>44516.613888888889</v>
      </c>
      <c r="I2596">
        <v>81328736061</v>
      </c>
      <c r="J2596" t="s">
        <v>19</v>
      </c>
      <c r="K2596" t="s">
        <v>11260</v>
      </c>
      <c r="L2596" t="s">
        <v>11261</v>
      </c>
      <c r="M2596" s="2">
        <v>44561</v>
      </c>
      <c r="N2596" t="s">
        <v>11262</v>
      </c>
      <c r="O2596">
        <v>1100000</v>
      </c>
      <c r="P2596">
        <v>1</v>
      </c>
      <c r="Q2596" t="s">
        <v>811</v>
      </c>
      <c r="R2596" t="s">
        <v>17</v>
      </c>
      <c r="S2596" s="2">
        <v>44547</v>
      </c>
    </row>
    <row r="2597" spans="1:19" x14ac:dyDescent="0.25">
      <c r="A2597">
        <v>2111097</v>
      </c>
      <c r="B2597">
        <v>3348</v>
      </c>
      <c r="C2597" t="s">
        <v>20</v>
      </c>
      <c r="D2597" t="s">
        <v>218</v>
      </c>
      <c r="E2597" t="s">
        <v>219</v>
      </c>
      <c r="F2597" t="s">
        <v>11263</v>
      </c>
      <c r="G2597" s="1">
        <v>44516.60833333333</v>
      </c>
      <c r="H2597" s="1">
        <v>44516.60833333333</v>
      </c>
      <c r="I2597">
        <v>81324918200</v>
      </c>
      <c r="J2597" t="s">
        <v>19</v>
      </c>
      <c r="K2597" t="s">
        <v>221</v>
      </c>
      <c r="L2597" t="s">
        <v>11264</v>
      </c>
      <c r="M2597" s="2">
        <v>44565</v>
      </c>
      <c r="N2597" t="s">
        <v>11265</v>
      </c>
      <c r="O2597">
        <v>2860000</v>
      </c>
      <c r="P2597">
        <v>50</v>
      </c>
      <c r="Q2597" t="s">
        <v>262</v>
      </c>
      <c r="R2597" t="s">
        <v>19</v>
      </c>
      <c r="S2597" s="2">
        <v>44571</v>
      </c>
    </row>
    <row r="2598" spans="1:19" x14ac:dyDescent="0.25">
      <c r="A2598">
        <v>2111102</v>
      </c>
      <c r="B2598">
        <v>3802</v>
      </c>
      <c r="C2598" t="s">
        <v>20</v>
      </c>
      <c r="D2598" t="s">
        <v>103</v>
      </c>
      <c r="E2598" t="s">
        <v>11266</v>
      </c>
      <c r="F2598" t="s">
        <v>11266</v>
      </c>
      <c r="G2598" s="1">
        <v>44516.578472222223</v>
      </c>
      <c r="H2598" s="1">
        <v>44516.57916666667</v>
      </c>
      <c r="I2598">
        <v>85642013093</v>
      </c>
      <c r="J2598" t="s">
        <v>19</v>
      </c>
      <c r="K2598" t="s">
        <v>11267</v>
      </c>
      <c r="L2598" t="s">
        <v>11268</v>
      </c>
      <c r="M2598" s="2">
        <v>44644</v>
      </c>
      <c r="N2598" t="s">
        <v>11269</v>
      </c>
      <c r="O2598">
        <v>2480000</v>
      </c>
      <c r="P2598">
        <v>10</v>
      </c>
      <c r="Q2598" t="s">
        <v>11270</v>
      </c>
      <c r="R2598" t="s">
        <v>28</v>
      </c>
      <c r="S2598" s="2">
        <v>44651</v>
      </c>
    </row>
    <row r="2599" spans="1:19" x14ac:dyDescent="0.25">
      <c r="A2599">
        <v>2111099</v>
      </c>
      <c r="B2599">
        <v>3595</v>
      </c>
      <c r="C2599" t="s">
        <v>20</v>
      </c>
      <c r="D2599" t="s">
        <v>43</v>
      </c>
      <c r="E2599" t="s">
        <v>11250</v>
      </c>
      <c r="F2599" t="s">
        <v>11250</v>
      </c>
      <c r="G2599" s="1">
        <v>44516.570833333331</v>
      </c>
      <c r="H2599" s="1">
        <v>44516.571527777778</v>
      </c>
      <c r="I2599" s="3">
        <v>895000000000</v>
      </c>
      <c r="J2599" t="s">
        <v>19</v>
      </c>
      <c r="K2599" t="s">
        <v>11251</v>
      </c>
      <c r="L2599" t="s">
        <v>11271</v>
      </c>
      <c r="M2599" s="2">
        <v>44609</v>
      </c>
      <c r="N2599" t="s">
        <v>11272</v>
      </c>
      <c r="O2599">
        <v>3075000</v>
      </c>
      <c r="P2599">
        <v>15</v>
      </c>
      <c r="Q2599" t="s">
        <v>11254</v>
      </c>
      <c r="R2599" t="s">
        <v>17</v>
      </c>
      <c r="S2599" s="2">
        <v>44620</v>
      </c>
    </row>
    <row r="2600" spans="1:19" x14ac:dyDescent="0.25">
      <c r="A2600">
        <v>2111098</v>
      </c>
      <c r="B2600">
        <v>3704</v>
      </c>
      <c r="C2600" t="s">
        <v>20</v>
      </c>
      <c r="D2600" t="s">
        <v>43</v>
      </c>
      <c r="E2600" t="s">
        <v>11250</v>
      </c>
      <c r="F2600" t="s">
        <v>11250</v>
      </c>
      <c r="G2600" s="1">
        <v>44516.570138888892</v>
      </c>
      <c r="H2600" s="1">
        <v>44516.570833333331</v>
      </c>
      <c r="I2600" s="3">
        <v>895000000000</v>
      </c>
      <c r="J2600" t="s">
        <v>19</v>
      </c>
      <c r="K2600" t="s">
        <v>11251</v>
      </c>
      <c r="L2600" t="s">
        <v>11273</v>
      </c>
      <c r="M2600" s="2">
        <v>44629</v>
      </c>
      <c r="N2600" t="s">
        <v>11274</v>
      </c>
      <c r="O2600">
        <v>2520000</v>
      </c>
      <c r="P2600">
        <v>15</v>
      </c>
      <c r="Q2600" t="s">
        <v>11254</v>
      </c>
      <c r="R2600" t="s">
        <v>17</v>
      </c>
      <c r="S2600" s="2">
        <v>44643</v>
      </c>
    </row>
    <row r="2601" spans="1:19" x14ac:dyDescent="0.25">
      <c r="A2601">
        <v>2111132</v>
      </c>
      <c r="B2601">
        <v>3259</v>
      </c>
      <c r="C2601" t="s">
        <v>20</v>
      </c>
      <c r="D2601" t="s">
        <v>43</v>
      </c>
      <c r="E2601" t="s">
        <v>3462</v>
      </c>
      <c r="F2601" t="s">
        <v>11275</v>
      </c>
      <c r="G2601" s="1">
        <v>44516.566666666666</v>
      </c>
      <c r="H2601" s="1">
        <v>44516.568055555559</v>
      </c>
      <c r="I2601">
        <v>81284587469</v>
      </c>
      <c r="J2601" t="s">
        <v>19</v>
      </c>
      <c r="K2601" t="s">
        <v>3464</v>
      </c>
      <c r="L2601" t="s">
        <v>11276</v>
      </c>
      <c r="M2601" s="2">
        <v>44544</v>
      </c>
      <c r="N2601" t="s">
        <v>11277</v>
      </c>
      <c r="O2601">
        <v>2775000</v>
      </c>
      <c r="P2601">
        <v>25</v>
      </c>
      <c r="Q2601" t="s">
        <v>11278</v>
      </c>
      <c r="R2601" t="s">
        <v>28</v>
      </c>
      <c r="S2601" s="2">
        <v>44553</v>
      </c>
    </row>
    <row r="2602" spans="1:19" x14ac:dyDescent="0.25">
      <c r="A2602">
        <v>2111096</v>
      </c>
      <c r="B2602">
        <v>3337</v>
      </c>
      <c r="C2602" t="s">
        <v>20</v>
      </c>
      <c r="D2602" t="s">
        <v>30</v>
      </c>
      <c r="E2602" t="s">
        <v>5838</v>
      </c>
      <c r="F2602" t="s">
        <v>5838</v>
      </c>
      <c r="G2602" s="1">
        <v>44516.488194444442</v>
      </c>
      <c r="H2602" s="1">
        <v>44516.490277777775</v>
      </c>
      <c r="I2602">
        <v>82123833959</v>
      </c>
      <c r="J2602" t="s">
        <v>19</v>
      </c>
      <c r="K2602" t="s">
        <v>5839</v>
      </c>
      <c r="L2602" t="s">
        <v>11279</v>
      </c>
      <c r="M2602" s="2">
        <v>44564</v>
      </c>
      <c r="N2602" t="s">
        <v>11280</v>
      </c>
      <c r="O2602">
        <v>2500000</v>
      </c>
      <c r="P2602">
        <v>50</v>
      </c>
      <c r="Q2602" t="s">
        <v>11281</v>
      </c>
      <c r="R2602" t="s">
        <v>17</v>
      </c>
      <c r="S2602" s="2">
        <v>44571</v>
      </c>
    </row>
    <row r="2603" spans="1:19" x14ac:dyDescent="0.25">
      <c r="A2603" t="s">
        <v>19</v>
      </c>
      <c r="B2603">
        <v>3104</v>
      </c>
      <c r="C2603" t="s">
        <v>29</v>
      </c>
      <c r="D2603" t="s">
        <v>218</v>
      </c>
      <c r="E2603" t="s">
        <v>8642</v>
      </c>
      <c r="F2603" t="s">
        <v>8642</v>
      </c>
      <c r="G2603" s="1">
        <v>44516.478472222225</v>
      </c>
      <c r="H2603" s="1">
        <v>44516.478472222225</v>
      </c>
      <c r="I2603">
        <v>817714616</v>
      </c>
      <c r="J2603" t="s">
        <v>19</v>
      </c>
      <c r="K2603" t="s">
        <v>8643</v>
      </c>
      <c r="L2603" t="s">
        <v>8644</v>
      </c>
      <c r="M2603" s="2">
        <v>44516</v>
      </c>
      <c r="N2603" t="s">
        <v>8645</v>
      </c>
      <c r="O2603">
        <v>6300000</v>
      </c>
      <c r="P2603">
        <v>100</v>
      </c>
      <c r="Q2603" t="s">
        <v>11282</v>
      </c>
      <c r="R2603" t="s">
        <v>17</v>
      </c>
      <c r="S2603" s="2">
        <v>44519</v>
      </c>
    </row>
    <row r="2604" spans="1:19" x14ac:dyDescent="0.25">
      <c r="A2604">
        <v>2111092</v>
      </c>
      <c r="B2604">
        <v>3365</v>
      </c>
      <c r="C2604" t="s">
        <v>20</v>
      </c>
      <c r="D2604" t="s">
        <v>21</v>
      </c>
      <c r="E2604" t="s">
        <v>7804</v>
      </c>
      <c r="F2604" t="s">
        <v>7804</v>
      </c>
      <c r="G2604" s="1">
        <v>44515.734722222223</v>
      </c>
      <c r="H2604" s="1">
        <v>44515.740277777775</v>
      </c>
      <c r="I2604">
        <v>85352999456</v>
      </c>
      <c r="J2604" t="s">
        <v>19</v>
      </c>
      <c r="K2604" t="s">
        <v>7805</v>
      </c>
      <c r="L2604" t="s">
        <v>11283</v>
      </c>
      <c r="M2604" s="2">
        <v>44601</v>
      </c>
      <c r="N2604" t="s">
        <v>11284</v>
      </c>
      <c r="O2604">
        <v>5000000</v>
      </c>
      <c r="P2604">
        <v>20</v>
      </c>
      <c r="Q2604" t="s">
        <v>11285</v>
      </c>
      <c r="R2604" t="s">
        <v>7809</v>
      </c>
      <c r="S2604" s="2">
        <v>44615</v>
      </c>
    </row>
    <row r="2605" spans="1:19" x14ac:dyDescent="0.25">
      <c r="A2605">
        <v>2111091</v>
      </c>
      <c r="B2605">
        <v>3334</v>
      </c>
      <c r="C2605" t="s">
        <v>20</v>
      </c>
      <c r="D2605" t="s">
        <v>30</v>
      </c>
      <c r="E2605" t="s">
        <v>2733</v>
      </c>
      <c r="F2605" t="s">
        <v>2733</v>
      </c>
      <c r="G2605" s="1">
        <v>44515.70208333333</v>
      </c>
      <c r="H2605" s="1">
        <v>44515.70208333333</v>
      </c>
      <c r="I2605">
        <v>81328724191</v>
      </c>
      <c r="J2605" t="s">
        <v>19</v>
      </c>
      <c r="K2605" t="s">
        <v>2734</v>
      </c>
      <c r="L2605" t="s">
        <v>11286</v>
      </c>
      <c r="M2605" s="2">
        <v>44564</v>
      </c>
      <c r="N2605" t="s">
        <v>11287</v>
      </c>
      <c r="O2605">
        <v>4750000</v>
      </c>
      <c r="P2605">
        <v>25</v>
      </c>
      <c r="Q2605" t="s">
        <v>11288</v>
      </c>
      <c r="R2605" t="s">
        <v>17</v>
      </c>
      <c r="S2605" s="2">
        <v>44571</v>
      </c>
    </row>
    <row r="2606" spans="1:19" x14ac:dyDescent="0.25">
      <c r="A2606" t="s">
        <v>19</v>
      </c>
      <c r="B2606">
        <v>3098</v>
      </c>
      <c r="C2606" t="s">
        <v>29</v>
      </c>
      <c r="D2606" t="s">
        <v>2704</v>
      </c>
      <c r="E2606" t="s">
        <v>11289</v>
      </c>
      <c r="F2606" t="s">
        <v>11290</v>
      </c>
      <c r="G2606" s="1">
        <v>44515.650694444441</v>
      </c>
      <c r="H2606" s="1">
        <v>44515.650694444441</v>
      </c>
      <c r="I2606">
        <v>81329992297</v>
      </c>
      <c r="J2606" t="s">
        <v>19</v>
      </c>
      <c r="K2606" t="s">
        <v>11291</v>
      </c>
      <c r="L2606" t="s">
        <v>11292</v>
      </c>
      <c r="M2606" s="2">
        <v>44515</v>
      </c>
      <c r="N2606" t="s">
        <v>11293</v>
      </c>
      <c r="O2606">
        <v>4644000</v>
      </c>
      <c r="P2606">
        <v>60</v>
      </c>
      <c r="Q2606" t="s">
        <v>11294</v>
      </c>
      <c r="R2606" t="s">
        <v>17</v>
      </c>
      <c r="S2606" s="2">
        <v>44529</v>
      </c>
    </row>
    <row r="2607" spans="1:19" x14ac:dyDescent="0.25">
      <c r="A2607">
        <v>2111104</v>
      </c>
      <c r="B2607">
        <v>3261</v>
      </c>
      <c r="C2607" t="s">
        <v>20</v>
      </c>
      <c r="D2607" t="s">
        <v>103</v>
      </c>
      <c r="E2607" t="s">
        <v>11295</v>
      </c>
      <c r="F2607" t="s">
        <v>11295</v>
      </c>
      <c r="G2607" s="1">
        <v>44515.583333333336</v>
      </c>
      <c r="H2607" s="1">
        <v>44515.584027777775</v>
      </c>
      <c r="I2607">
        <v>217872230</v>
      </c>
      <c r="J2607" t="s">
        <v>19</v>
      </c>
      <c r="K2607" t="s">
        <v>11296</v>
      </c>
      <c r="L2607" t="s">
        <v>11297</v>
      </c>
      <c r="M2607" s="2">
        <v>44544</v>
      </c>
      <c r="N2607" t="s">
        <v>11298</v>
      </c>
      <c r="O2607">
        <v>8650000</v>
      </c>
      <c r="P2607">
        <v>50</v>
      </c>
      <c r="Q2607" t="s">
        <v>11299</v>
      </c>
      <c r="R2607" t="s">
        <v>17</v>
      </c>
      <c r="S2607" s="2">
        <v>44559</v>
      </c>
    </row>
    <row r="2608" spans="1:19" x14ac:dyDescent="0.25">
      <c r="A2608">
        <v>2111094</v>
      </c>
      <c r="B2608">
        <v>3390</v>
      </c>
      <c r="C2608" t="s">
        <v>20</v>
      </c>
      <c r="D2608" t="s">
        <v>43</v>
      </c>
      <c r="E2608" t="s">
        <v>11300</v>
      </c>
      <c r="F2608" t="s">
        <v>11300</v>
      </c>
      <c r="G2608" s="1">
        <v>44515.487500000003</v>
      </c>
      <c r="H2608" s="1">
        <v>44515.487500000003</v>
      </c>
      <c r="I2608">
        <v>85649700800</v>
      </c>
      <c r="J2608" t="s">
        <v>11301</v>
      </c>
      <c r="K2608" t="s">
        <v>11302</v>
      </c>
      <c r="L2608" t="s">
        <v>11303</v>
      </c>
      <c r="M2608" s="2">
        <v>44573</v>
      </c>
      <c r="N2608" t="s">
        <v>11304</v>
      </c>
      <c r="O2608">
        <v>2375000</v>
      </c>
      <c r="P2608">
        <v>25</v>
      </c>
      <c r="Q2608" t="s">
        <v>11305</v>
      </c>
      <c r="R2608" t="s">
        <v>28</v>
      </c>
      <c r="S2608" s="2">
        <v>44587</v>
      </c>
    </row>
    <row r="2609" spans="1:19" x14ac:dyDescent="0.25">
      <c r="A2609">
        <v>2111090</v>
      </c>
      <c r="B2609">
        <v>3429</v>
      </c>
      <c r="C2609" t="s">
        <v>20</v>
      </c>
      <c r="D2609" t="s">
        <v>43</v>
      </c>
      <c r="E2609" t="s">
        <v>11306</v>
      </c>
      <c r="F2609" t="s">
        <v>11307</v>
      </c>
      <c r="G2609" s="1">
        <v>44515.447916666664</v>
      </c>
      <c r="H2609" s="1">
        <v>44515.448611111111</v>
      </c>
      <c r="I2609">
        <v>82136240500</v>
      </c>
      <c r="J2609" t="s">
        <v>19</v>
      </c>
      <c r="K2609" t="s">
        <v>11308</v>
      </c>
      <c r="L2609" t="s">
        <v>11309</v>
      </c>
      <c r="M2609" s="2">
        <v>44579</v>
      </c>
      <c r="N2609" t="s">
        <v>11310</v>
      </c>
      <c r="O2609">
        <v>4225000</v>
      </c>
      <c r="P2609">
        <v>25</v>
      </c>
      <c r="Q2609" t="s">
        <v>11311</v>
      </c>
      <c r="R2609" t="s">
        <v>28</v>
      </c>
      <c r="S2609" s="2">
        <v>44585</v>
      </c>
    </row>
    <row r="2610" spans="1:19" x14ac:dyDescent="0.25">
      <c r="A2610">
        <v>2111085</v>
      </c>
      <c r="B2610">
        <v>3483</v>
      </c>
      <c r="C2610" t="s">
        <v>20</v>
      </c>
      <c r="D2610" t="s">
        <v>43</v>
      </c>
      <c r="E2610" t="s">
        <v>11312</v>
      </c>
      <c r="F2610" t="s">
        <v>11313</v>
      </c>
      <c r="G2610" s="1">
        <v>44512.734722222223</v>
      </c>
      <c r="H2610" s="1">
        <v>44512.736111111109</v>
      </c>
      <c r="I2610">
        <v>85737363525</v>
      </c>
      <c r="J2610" t="s">
        <v>19</v>
      </c>
      <c r="K2610" t="s">
        <v>11314</v>
      </c>
      <c r="L2610" t="s">
        <v>11315</v>
      </c>
      <c r="M2610" s="2">
        <v>44592</v>
      </c>
      <c r="N2610" t="s">
        <v>11316</v>
      </c>
      <c r="O2610">
        <v>1800000</v>
      </c>
      <c r="P2610">
        <v>10</v>
      </c>
      <c r="Q2610" t="s">
        <v>11317</v>
      </c>
      <c r="R2610" t="s">
        <v>17</v>
      </c>
      <c r="S2610" s="2">
        <v>44606</v>
      </c>
    </row>
    <row r="2611" spans="1:19" x14ac:dyDescent="0.25">
      <c r="A2611" t="s">
        <v>19</v>
      </c>
      <c r="B2611">
        <v>3093</v>
      </c>
      <c r="C2611" t="s">
        <v>20</v>
      </c>
      <c r="D2611" t="s">
        <v>65</v>
      </c>
      <c r="E2611" t="s">
        <v>3877</v>
      </c>
      <c r="F2611" t="s">
        <v>3877</v>
      </c>
      <c r="G2611" s="1">
        <v>44512.660416666666</v>
      </c>
      <c r="H2611" s="1">
        <v>44512.662499999999</v>
      </c>
      <c r="I2611">
        <v>8127814004</v>
      </c>
      <c r="J2611" t="s">
        <v>19</v>
      </c>
      <c r="K2611" t="s">
        <v>3878</v>
      </c>
      <c r="L2611" t="s">
        <v>11318</v>
      </c>
      <c r="M2611" s="2">
        <v>44512</v>
      </c>
      <c r="N2611" t="s">
        <v>3880</v>
      </c>
      <c r="O2611">
        <v>1100000</v>
      </c>
      <c r="P2611">
        <v>1</v>
      </c>
      <c r="Q2611" t="s">
        <v>11319</v>
      </c>
      <c r="R2611" t="s">
        <v>17</v>
      </c>
      <c r="S2611" s="2">
        <v>25569</v>
      </c>
    </row>
    <row r="2612" spans="1:19" x14ac:dyDescent="0.25">
      <c r="A2612" t="s">
        <v>19</v>
      </c>
      <c r="B2612">
        <v>3090</v>
      </c>
      <c r="C2612" t="s">
        <v>20</v>
      </c>
      <c r="D2612" t="s">
        <v>65</v>
      </c>
      <c r="E2612" t="s">
        <v>3877</v>
      </c>
      <c r="F2612" t="s">
        <v>3877</v>
      </c>
      <c r="G2612" s="1">
        <v>44512.522222222222</v>
      </c>
      <c r="H2612" s="1">
        <v>44512.522222222222</v>
      </c>
      <c r="I2612">
        <v>8127814004</v>
      </c>
      <c r="J2612" t="s">
        <v>19</v>
      </c>
      <c r="K2612" t="s">
        <v>3878</v>
      </c>
      <c r="L2612" t="s">
        <v>9718</v>
      </c>
      <c r="M2612" s="2">
        <v>44512</v>
      </c>
      <c r="N2612" t="s">
        <v>3880</v>
      </c>
      <c r="O2612">
        <v>2176000</v>
      </c>
      <c r="P2612">
        <v>20</v>
      </c>
      <c r="Q2612" t="s">
        <v>11320</v>
      </c>
      <c r="R2612" t="s">
        <v>17</v>
      </c>
      <c r="S2612" s="2">
        <v>25569</v>
      </c>
    </row>
    <row r="2613" spans="1:19" x14ac:dyDescent="0.25">
      <c r="A2613">
        <v>2111082</v>
      </c>
      <c r="B2613">
        <v>3200</v>
      </c>
      <c r="C2613" t="s">
        <v>20</v>
      </c>
      <c r="D2613" t="s">
        <v>6104</v>
      </c>
      <c r="E2613" t="s">
        <v>2855</v>
      </c>
      <c r="F2613" t="s">
        <v>11321</v>
      </c>
      <c r="G2613" s="1">
        <v>44512.520138888889</v>
      </c>
      <c r="H2613" s="1">
        <v>44512.520833333336</v>
      </c>
      <c r="I2613">
        <v>85228888756</v>
      </c>
      <c r="J2613" t="s">
        <v>19</v>
      </c>
      <c r="K2613" t="s">
        <v>682</v>
      </c>
      <c r="L2613" t="s">
        <v>11322</v>
      </c>
      <c r="M2613" s="2">
        <v>44533</v>
      </c>
      <c r="N2613" t="s">
        <v>11323</v>
      </c>
      <c r="O2613">
        <v>1530000</v>
      </c>
      <c r="P2613">
        <v>10</v>
      </c>
      <c r="Q2613" t="s">
        <v>10750</v>
      </c>
      <c r="R2613" t="s">
        <v>19</v>
      </c>
      <c r="S2613" s="2">
        <v>44536</v>
      </c>
    </row>
    <row r="2614" spans="1:19" x14ac:dyDescent="0.25">
      <c r="A2614">
        <v>2111083</v>
      </c>
      <c r="B2614">
        <v>3199</v>
      </c>
      <c r="C2614" t="s">
        <v>20</v>
      </c>
      <c r="D2614" t="s">
        <v>6104</v>
      </c>
      <c r="E2614" t="s">
        <v>2855</v>
      </c>
      <c r="F2614" t="s">
        <v>11321</v>
      </c>
      <c r="G2614" s="1">
        <v>44512.498611111114</v>
      </c>
      <c r="H2614" s="1">
        <v>44512.498611111114</v>
      </c>
      <c r="I2614">
        <v>85228888756</v>
      </c>
      <c r="J2614" t="s">
        <v>19</v>
      </c>
      <c r="K2614" t="s">
        <v>682</v>
      </c>
      <c r="L2614" t="s">
        <v>11324</v>
      </c>
      <c r="M2614" s="2">
        <v>44533</v>
      </c>
      <c r="N2614" t="s">
        <v>11325</v>
      </c>
      <c r="O2614">
        <v>1510000</v>
      </c>
      <c r="P2614">
        <v>10</v>
      </c>
      <c r="Q2614" t="s">
        <v>10750</v>
      </c>
      <c r="R2614" t="s">
        <v>19</v>
      </c>
      <c r="S2614" s="2">
        <v>44536</v>
      </c>
    </row>
    <row r="2615" spans="1:19" x14ac:dyDescent="0.25">
      <c r="A2615" t="s">
        <v>19</v>
      </c>
      <c r="B2615">
        <v>3092</v>
      </c>
      <c r="C2615" t="s">
        <v>20</v>
      </c>
      <c r="D2615" t="s">
        <v>35</v>
      </c>
      <c r="E2615" t="s">
        <v>3665</v>
      </c>
      <c r="F2615" t="s">
        <v>3666</v>
      </c>
      <c r="G2615" s="1">
        <v>44512.398611111108</v>
      </c>
      <c r="H2615" s="1">
        <v>44512.4</v>
      </c>
      <c r="I2615">
        <v>81363453018</v>
      </c>
      <c r="J2615" t="s">
        <v>19</v>
      </c>
      <c r="K2615" t="s">
        <v>3667</v>
      </c>
      <c r="L2615" t="s">
        <v>11326</v>
      </c>
      <c r="M2615" s="2">
        <v>44512</v>
      </c>
      <c r="N2615" t="s">
        <v>11327</v>
      </c>
      <c r="O2615">
        <v>5500000</v>
      </c>
      <c r="P2615">
        <v>50</v>
      </c>
      <c r="Q2615" t="s">
        <v>11328</v>
      </c>
      <c r="R2615" t="s">
        <v>235</v>
      </c>
      <c r="S2615" s="2">
        <v>44527</v>
      </c>
    </row>
    <row r="2616" spans="1:19" x14ac:dyDescent="0.25">
      <c r="A2616">
        <v>2111079</v>
      </c>
      <c r="B2616">
        <v>3426</v>
      </c>
      <c r="C2616" t="s">
        <v>20</v>
      </c>
      <c r="D2616" t="s">
        <v>30</v>
      </c>
      <c r="E2616" t="s">
        <v>11329</v>
      </c>
      <c r="F2616" t="s">
        <v>11329</v>
      </c>
      <c r="G2616" s="1">
        <v>44511.680555555555</v>
      </c>
      <c r="H2616" s="1">
        <v>44511.680555555555</v>
      </c>
      <c r="I2616">
        <v>81278845556</v>
      </c>
      <c r="J2616" t="s">
        <v>19</v>
      </c>
      <c r="K2616" t="s">
        <v>11330</v>
      </c>
      <c r="L2616" t="s">
        <v>11331</v>
      </c>
      <c r="M2616" s="2">
        <v>44578</v>
      </c>
      <c r="N2616" t="s">
        <v>11332</v>
      </c>
      <c r="O2616">
        <v>2600000</v>
      </c>
      <c r="P2616">
        <v>25</v>
      </c>
      <c r="Q2616" t="s">
        <v>11333</v>
      </c>
      <c r="R2616" t="s">
        <v>19</v>
      </c>
      <c r="S2616" s="2">
        <v>44592</v>
      </c>
    </row>
    <row r="2617" spans="1:19" x14ac:dyDescent="0.25">
      <c r="A2617">
        <v>2111080</v>
      </c>
      <c r="B2617">
        <v>3202</v>
      </c>
      <c r="C2617" t="s">
        <v>20</v>
      </c>
      <c r="D2617" t="s">
        <v>2704</v>
      </c>
      <c r="E2617" t="s">
        <v>11334</v>
      </c>
      <c r="F2617" t="s">
        <v>11334</v>
      </c>
      <c r="G2617" s="1">
        <v>44509.654861111114</v>
      </c>
      <c r="H2617" s="1">
        <v>44511.663194444445</v>
      </c>
      <c r="I2617">
        <v>81266601962</v>
      </c>
      <c r="J2617" t="s">
        <v>19</v>
      </c>
      <c r="K2617" t="s">
        <v>11335</v>
      </c>
      <c r="L2617" t="s">
        <v>11336</v>
      </c>
      <c r="M2617" s="2">
        <v>44533</v>
      </c>
      <c r="N2617" t="s">
        <v>11337</v>
      </c>
      <c r="O2617">
        <v>1740000</v>
      </c>
      <c r="P2617">
        <v>10</v>
      </c>
      <c r="Q2617" t="s">
        <v>11338</v>
      </c>
      <c r="R2617" t="s">
        <v>19</v>
      </c>
      <c r="S2617" s="2">
        <v>44540</v>
      </c>
    </row>
    <row r="2618" spans="1:19" x14ac:dyDescent="0.25">
      <c r="A2618">
        <v>2111081</v>
      </c>
      <c r="B2618">
        <v>3190</v>
      </c>
      <c r="C2618" t="s">
        <v>20</v>
      </c>
      <c r="D2618" t="s">
        <v>6104</v>
      </c>
      <c r="E2618" t="s">
        <v>2855</v>
      </c>
      <c r="F2618" t="s">
        <v>11339</v>
      </c>
      <c r="G2618" s="1">
        <v>44511.472222222219</v>
      </c>
      <c r="H2618" s="1">
        <v>44511.472222222219</v>
      </c>
      <c r="I2618">
        <v>85228888756</v>
      </c>
      <c r="J2618" t="s">
        <v>19</v>
      </c>
      <c r="K2618" t="s">
        <v>682</v>
      </c>
      <c r="L2618" t="s">
        <v>11340</v>
      </c>
      <c r="M2618" s="2">
        <v>44531</v>
      </c>
      <c r="N2618" t="s">
        <v>11341</v>
      </c>
      <c r="O2618">
        <v>1510000</v>
      </c>
      <c r="P2618">
        <v>10</v>
      </c>
      <c r="Q2618" t="s">
        <v>10750</v>
      </c>
      <c r="R2618" t="s">
        <v>19</v>
      </c>
      <c r="S2618" s="2">
        <v>44536</v>
      </c>
    </row>
    <row r="2619" spans="1:19" x14ac:dyDescent="0.25">
      <c r="A2619" t="s">
        <v>19</v>
      </c>
      <c r="B2619">
        <v>3243</v>
      </c>
      <c r="C2619" t="s">
        <v>20</v>
      </c>
      <c r="D2619" t="s">
        <v>35</v>
      </c>
      <c r="E2619" t="s">
        <v>11342</v>
      </c>
      <c r="F2619" t="s">
        <v>11343</v>
      </c>
      <c r="G2619" s="1">
        <v>44511.468055555553</v>
      </c>
      <c r="H2619" s="1">
        <v>44511.470833333333</v>
      </c>
      <c r="I2619">
        <v>85333873733</v>
      </c>
      <c r="J2619" t="s">
        <v>19</v>
      </c>
      <c r="K2619" t="s">
        <v>11344</v>
      </c>
      <c r="L2619" t="s">
        <v>11345</v>
      </c>
      <c r="M2619" s="2">
        <v>44540</v>
      </c>
      <c r="N2619" t="s">
        <v>19</v>
      </c>
      <c r="O2619">
        <v>3780000</v>
      </c>
      <c r="P2619">
        <v>45</v>
      </c>
      <c r="Q2619" t="s">
        <v>11346</v>
      </c>
      <c r="R2619" t="s">
        <v>235</v>
      </c>
      <c r="S2619" s="2">
        <v>44555</v>
      </c>
    </row>
    <row r="2620" spans="1:19" x14ac:dyDescent="0.25">
      <c r="A2620" t="s">
        <v>19</v>
      </c>
      <c r="B2620">
        <v>3242</v>
      </c>
      <c r="C2620" t="s">
        <v>20</v>
      </c>
      <c r="D2620" t="s">
        <v>35</v>
      </c>
      <c r="E2620" t="s">
        <v>11342</v>
      </c>
      <c r="F2620" t="s">
        <v>11347</v>
      </c>
      <c r="G2620" s="1">
        <v>44511.468055555553</v>
      </c>
      <c r="H2620" s="1">
        <v>44511.470833333333</v>
      </c>
      <c r="I2620">
        <v>85333873733</v>
      </c>
      <c r="J2620" t="s">
        <v>19</v>
      </c>
      <c r="K2620" t="s">
        <v>11344</v>
      </c>
      <c r="L2620" t="s">
        <v>11348</v>
      </c>
      <c r="M2620" s="2">
        <v>44540</v>
      </c>
      <c r="N2620" t="s">
        <v>19</v>
      </c>
      <c r="O2620">
        <v>3108000</v>
      </c>
      <c r="P2620">
        <v>37</v>
      </c>
      <c r="Q2620" t="s">
        <v>11346</v>
      </c>
      <c r="R2620" t="s">
        <v>235</v>
      </c>
      <c r="S2620" s="2">
        <v>44555</v>
      </c>
    </row>
    <row r="2621" spans="1:19" x14ac:dyDescent="0.25">
      <c r="A2621">
        <v>2111076</v>
      </c>
      <c r="B2621">
        <v>3188</v>
      </c>
      <c r="C2621" t="s">
        <v>20</v>
      </c>
      <c r="D2621" t="s">
        <v>35</v>
      </c>
      <c r="E2621" t="s">
        <v>11349</v>
      </c>
      <c r="F2621" t="s">
        <v>11350</v>
      </c>
      <c r="G2621" s="1">
        <v>44511.412499999999</v>
      </c>
      <c r="H2621" s="1">
        <v>44511.416666666664</v>
      </c>
      <c r="I2621">
        <v>81236753646</v>
      </c>
      <c r="J2621" t="s">
        <v>19</v>
      </c>
      <c r="K2621" t="s">
        <v>11351</v>
      </c>
      <c r="L2621" t="s">
        <v>11352</v>
      </c>
      <c r="M2621" s="2">
        <v>44531</v>
      </c>
      <c r="N2621" t="s">
        <v>11353</v>
      </c>
      <c r="O2621">
        <v>6300000</v>
      </c>
      <c r="P2621">
        <v>100</v>
      </c>
      <c r="Q2621" t="s">
        <v>11354</v>
      </c>
      <c r="R2621" t="s">
        <v>235</v>
      </c>
      <c r="S2621" s="2">
        <v>44561</v>
      </c>
    </row>
    <row r="2622" spans="1:19" x14ac:dyDescent="0.25">
      <c r="A2622">
        <v>2111075</v>
      </c>
      <c r="B2622">
        <v>3187</v>
      </c>
      <c r="C2622" t="s">
        <v>20</v>
      </c>
      <c r="D2622" t="s">
        <v>35</v>
      </c>
      <c r="E2622" t="s">
        <v>11349</v>
      </c>
      <c r="F2622" t="s">
        <v>11350</v>
      </c>
      <c r="G2622" s="1">
        <v>44511.408333333333</v>
      </c>
      <c r="H2622" s="1">
        <v>44511.416666666664</v>
      </c>
      <c r="I2622">
        <v>81236753646</v>
      </c>
      <c r="J2622" t="s">
        <v>19</v>
      </c>
      <c r="K2622" t="s">
        <v>11351</v>
      </c>
      <c r="L2622" t="s">
        <v>11355</v>
      </c>
      <c r="M2622" s="2">
        <v>44531</v>
      </c>
      <c r="N2622" t="s">
        <v>11356</v>
      </c>
      <c r="O2622">
        <v>5600000</v>
      </c>
      <c r="P2622">
        <v>100</v>
      </c>
      <c r="Q2622" t="s">
        <v>11354</v>
      </c>
      <c r="R2622" t="s">
        <v>235</v>
      </c>
      <c r="S2622" s="2">
        <v>44561</v>
      </c>
    </row>
    <row r="2623" spans="1:19" x14ac:dyDescent="0.25">
      <c r="A2623">
        <v>2111074</v>
      </c>
      <c r="B2623">
        <v>3240</v>
      </c>
      <c r="C2623" t="s">
        <v>20</v>
      </c>
      <c r="D2623" t="s">
        <v>65</v>
      </c>
      <c r="E2623" t="s">
        <v>11357</v>
      </c>
      <c r="F2623" t="s">
        <v>11357</v>
      </c>
      <c r="G2623" s="1">
        <v>44511.29791666667</v>
      </c>
      <c r="H2623" s="1">
        <v>44511.298611111109</v>
      </c>
      <c r="I2623">
        <v>8562021708</v>
      </c>
      <c r="J2623" t="s">
        <v>19</v>
      </c>
      <c r="K2623" t="s">
        <v>11358</v>
      </c>
      <c r="L2623" t="s">
        <v>11359</v>
      </c>
      <c r="M2623" s="2">
        <v>44540</v>
      </c>
      <c r="N2623" t="s">
        <v>11360</v>
      </c>
      <c r="O2623">
        <v>5100000</v>
      </c>
      <c r="P2623">
        <v>50</v>
      </c>
      <c r="Q2623" t="s">
        <v>11361</v>
      </c>
      <c r="R2623" t="s">
        <v>17</v>
      </c>
      <c r="S2623" s="2">
        <v>25569</v>
      </c>
    </row>
    <row r="2624" spans="1:19" x14ac:dyDescent="0.25">
      <c r="A2624">
        <v>2111093</v>
      </c>
      <c r="B2624">
        <v>3241</v>
      </c>
      <c r="C2624" t="s">
        <v>20</v>
      </c>
      <c r="D2624" t="s">
        <v>65</v>
      </c>
      <c r="E2624" t="s">
        <v>11362</v>
      </c>
      <c r="F2624" t="s">
        <v>11362</v>
      </c>
      <c r="G2624" s="1">
        <v>44510.582638888889</v>
      </c>
      <c r="H2624" s="1">
        <v>44510.583333333336</v>
      </c>
      <c r="I2624">
        <v>85328898700</v>
      </c>
      <c r="J2624" t="s">
        <v>19</v>
      </c>
      <c r="K2624" t="s">
        <v>11363</v>
      </c>
      <c r="L2624" t="s">
        <v>11364</v>
      </c>
      <c r="M2624" s="2">
        <v>44540</v>
      </c>
      <c r="N2624" t="s">
        <v>11365</v>
      </c>
      <c r="O2624">
        <v>4625000</v>
      </c>
      <c r="P2624">
        <v>25</v>
      </c>
      <c r="Q2624" t="s">
        <v>11366</v>
      </c>
      <c r="R2624" t="s">
        <v>28</v>
      </c>
      <c r="S2624" s="2">
        <v>25569</v>
      </c>
    </row>
    <row r="2625" spans="1:19" x14ac:dyDescent="0.25">
      <c r="A2625" t="s">
        <v>19</v>
      </c>
      <c r="B2625">
        <v>3075</v>
      </c>
      <c r="C2625" t="s">
        <v>20</v>
      </c>
      <c r="D2625" t="s">
        <v>6104</v>
      </c>
      <c r="E2625" t="s">
        <v>2568</v>
      </c>
      <c r="F2625" t="s">
        <v>11367</v>
      </c>
      <c r="G2625" s="1">
        <v>44504.645138888889</v>
      </c>
      <c r="H2625" s="1">
        <v>44510.582638888889</v>
      </c>
      <c r="I2625">
        <v>82285099902</v>
      </c>
      <c r="J2625" t="s">
        <v>19</v>
      </c>
      <c r="K2625" t="s">
        <v>2481</v>
      </c>
      <c r="L2625" t="s">
        <v>11368</v>
      </c>
      <c r="M2625" s="2">
        <v>44510</v>
      </c>
      <c r="N2625" t="s">
        <v>11369</v>
      </c>
      <c r="O2625">
        <v>4150000</v>
      </c>
      <c r="P2625">
        <v>25</v>
      </c>
      <c r="Q2625" t="s">
        <v>11370</v>
      </c>
      <c r="R2625" t="s">
        <v>6108</v>
      </c>
      <c r="S2625" s="2">
        <v>44515</v>
      </c>
    </row>
    <row r="2626" spans="1:19" x14ac:dyDescent="0.25">
      <c r="A2626">
        <v>2111072</v>
      </c>
      <c r="B2626">
        <v>3151</v>
      </c>
      <c r="C2626" t="s">
        <v>20</v>
      </c>
      <c r="D2626" t="s">
        <v>6104</v>
      </c>
      <c r="E2626" t="s">
        <v>2855</v>
      </c>
      <c r="F2626" t="s">
        <v>11371</v>
      </c>
      <c r="G2626" s="1">
        <v>44510.481249999997</v>
      </c>
      <c r="H2626" s="1">
        <v>44510.481249999997</v>
      </c>
      <c r="I2626">
        <v>85228888756</v>
      </c>
      <c r="J2626" t="s">
        <v>19</v>
      </c>
      <c r="K2626" t="s">
        <v>682</v>
      </c>
      <c r="L2626" t="s">
        <v>11372</v>
      </c>
      <c r="M2626" s="2">
        <v>44524</v>
      </c>
      <c r="N2626" t="s">
        <v>11373</v>
      </c>
      <c r="O2626">
        <v>1510000</v>
      </c>
      <c r="P2626">
        <v>10</v>
      </c>
      <c r="Q2626" t="s">
        <v>10750</v>
      </c>
      <c r="R2626" t="s">
        <v>19</v>
      </c>
      <c r="S2626" s="2">
        <v>44532</v>
      </c>
    </row>
    <row r="2627" spans="1:19" x14ac:dyDescent="0.25">
      <c r="A2627">
        <v>2111070</v>
      </c>
      <c r="B2627">
        <v>3408</v>
      </c>
      <c r="C2627" t="s">
        <v>20</v>
      </c>
      <c r="D2627" t="s">
        <v>65</v>
      </c>
      <c r="E2627" t="s">
        <v>11374</v>
      </c>
      <c r="F2627" t="s">
        <v>11374</v>
      </c>
      <c r="G2627" s="1">
        <v>44510.336805555555</v>
      </c>
      <c r="H2627" s="1">
        <v>44510.337500000001</v>
      </c>
      <c r="I2627">
        <v>81999970750</v>
      </c>
      <c r="J2627" t="s">
        <v>19</v>
      </c>
      <c r="K2627" t="s">
        <v>11375</v>
      </c>
      <c r="L2627" t="s">
        <v>11376</v>
      </c>
      <c r="M2627" s="2">
        <v>44574</v>
      </c>
      <c r="N2627" t="s">
        <v>11377</v>
      </c>
      <c r="O2627">
        <v>8520000</v>
      </c>
      <c r="P2627">
        <v>50</v>
      </c>
      <c r="Q2627" t="s">
        <v>11378</v>
      </c>
      <c r="R2627" t="s">
        <v>28</v>
      </c>
      <c r="S2627" s="2">
        <v>25569</v>
      </c>
    </row>
    <row r="2628" spans="1:19" x14ac:dyDescent="0.25">
      <c r="A2628" t="s">
        <v>19</v>
      </c>
      <c r="B2628">
        <v>3070</v>
      </c>
      <c r="C2628" t="s">
        <v>20</v>
      </c>
      <c r="D2628" t="s">
        <v>65</v>
      </c>
      <c r="E2628" t="s">
        <v>11379</v>
      </c>
      <c r="F2628" t="s">
        <v>11379</v>
      </c>
      <c r="G2628" s="1">
        <v>44510.267361111109</v>
      </c>
      <c r="H2628" s="1">
        <v>44510.269444444442</v>
      </c>
      <c r="I2628">
        <v>818182205</v>
      </c>
      <c r="J2628" t="s">
        <v>19</v>
      </c>
      <c r="K2628" t="s">
        <v>11380</v>
      </c>
      <c r="L2628" t="s">
        <v>11381</v>
      </c>
      <c r="M2628" s="2">
        <v>44510</v>
      </c>
      <c r="N2628" t="s">
        <v>11382</v>
      </c>
      <c r="O2628">
        <v>2700000</v>
      </c>
      <c r="P2628">
        <v>50</v>
      </c>
      <c r="Q2628" t="s">
        <v>11383</v>
      </c>
      <c r="R2628" t="s">
        <v>17</v>
      </c>
      <c r="S2628" s="2">
        <v>25569</v>
      </c>
    </row>
    <row r="2629" spans="1:19" x14ac:dyDescent="0.25">
      <c r="A2629" t="s">
        <v>19</v>
      </c>
      <c r="B2629">
        <v>3140</v>
      </c>
      <c r="C2629" t="s">
        <v>20</v>
      </c>
      <c r="D2629" t="s">
        <v>319</v>
      </c>
      <c r="E2629" t="s">
        <v>11384</v>
      </c>
      <c r="F2629" t="s">
        <v>11385</v>
      </c>
      <c r="G2629" s="1">
        <v>44509.680555555555</v>
      </c>
      <c r="H2629" s="1">
        <v>44509.681250000001</v>
      </c>
      <c r="I2629">
        <v>81246728141</v>
      </c>
      <c r="J2629" t="s">
        <v>19</v>
      </c>
      <c r="K2629" t="s">
        <v>11386</v>
      </c>
      <c r="L2629" t="s">
        <v>11387</v>
      </c>
      <c r="M2629" s="2">
        <v>44522</v>
      </c>
      <c r="N2629" t="s">
        <v>19</v>
      </c>
      <c r="O2629">
        <v>5900000</v>
      </c>
      <c r="P2629">
        <v>100</v>
      </c>
      <c r="Q2629" t="s">
        <v>11388</v>
      </c>
      <c r="R2629" t="s">
        <v>17</v>
      </c>
      <c r="S2629" s="2">
        <v>44533</v>
      </c>
    </row>
    <row r="2630" spans="1:19" x14ac:dyDescent="0.25">
      <c r="A2630" t="s">
        <v>19</v>
      </c>
      <c r="B2630">
        <v>3066</v>
      </c>
      <c r="C2630" t="s">
        <v>29</v>
      </c>
      <c r="D2630" t="s">
        <v>218</v>
      </c>
      <c r="E2630" t="s">
        <v>8642</v>
      </c>
      <c r="F2630" t="s">
        <v>8642</v>
      </c>
      <c r="G2630" s="1">
        <v>44509.662499999999</v>
      </c>
      <c r="H2630" s="1">
        <v>44509.662499999999</v>
      </c>
      <c r="I2630">
        <v>817714616</v>
      </c>
      <c r="J2630" t="s">
        <v>19</v>
      </c>
      <c r="K2630" t="s">
        <v>8643</v>
      </c>
      <c r="L2630" t="s">
        <v>8644</v>
      </c>
      <c r="M2630" s="2">
        <v>44509</v>
      </c>
      <c r="N2630" t="s">
        <v>8645</v>
      </c>
      <c r="O2630">
        <v>6500000</v>
      </c>
      <c r="P2630">
        <v>100</v>
      </c>
      <c r="Q2630" t="s">
        <v>11282</v>
      </c>
      <c r="R2630" t="s">
        <v>17</v>
      </c>
      <c r="S2630" s="2">
        <v>44509</v>
      </c>
    </row>
    <row r="2631" spans="1:19" x14ac:dyDescent="0.25">
      <c r="A2631">
        <v>2111067</v>
      </c>
      <c r="B2631">
        <v>3204</v>
      </c>
      <c r="C2631" t="s">
        <v>20</v>
      </c>
      <c r="D2631" t="s">
        <v>103</v>
      </c>
      <c r="E2631" t="s">
        <v>11389</v>
      </c>
      <c r="F2631" t="s">
        <v>11389</v>
      </c>
      <c r="G2631" s="1">
        <v>44509.656944444447</v>
      </c>
      <c r="H2631" s="1">
        <v>44509.658333333333</v>
      </c>
      <c r="I2631">
        <v>87764211156</v>
      </c>
      <c r="J2631" t="s">
        <v>19</v>
      </c>
      <c r="K2631" t="s">
        <v>11390</v>
      </c>
      <c r="L2631" t="s">
        <v>11391</v>
      </c>
      <c r="M2631" s="2">
        <v>44536</v>
      </c>
      <c r="N2631" t="s">
        <v>11392</v>
      </c>
      <c r="O2631">
        <v>1100000</v>
      </c>
      <c r="P2631">
        <v>1</v>
      </c>
      <c r="Q2631" t="s">
        <v>11393</v>
      </c>
      <c r="R2631" t="s">
        <v>19</v>
      </c>
      <c r="S2631" s="2">
        <v>44545</v>
      </c>
    </row>
    <row r="2632" spans="1:19" x14ac:dyDescent="0.25">
      <c r="A2632">
        <v>2111066</v>
      </c>
      <c r="B2632">
        <v>3158</v>
      </c>
      <c r="C2632" t="s">
        <v>20</v>
      </c>
      <c r="D2632" t="s">
        <v>6104</v>
      </c>
      <c r="E2632" t="s">
        <v>2855</v>
      </c>
      <c r="F2632" t="s">
        <v>11394</v>
      </c>
      <c r="G2632" s="1">
        <v>44509.612500000003</v>
      </c>
      <c r="H2632" s="1">
        <v>44509.612500000003</v>
      </c>
      <c r="I2632">
        <v>85228888756</v>
      </c>
      <c r="J2632" t="s">
        <v>19</v>
      </c>
      <c r="K2632" t="s">
        <v>682</v>
      </c>
      <c r="L2632" t="s">
        <v>11395</v>
      </c>
      <c r="M2632" s="2">
        <v>44525</v>
      </c>
      <c r="N2632" t="s">
        <v>11396</v>
      </c>
      <c r="O2632">
        <v>1490000</v>
      </c>
      <c r="P2632">
        <v>10</v>
      </c>
      <c r="Q2632" t="s">
        <v>10750</v>
      </c>
      <c r="R2632" t="s">
        <v>19</v>
      </c>
      <c r="S2632" s="2">
        <v>44532</v>
      </c>
    </row>
    <row r="2633" spans="1:19" x14ac:dyDescent="0.25">
      <c r="A2633">
        <v>2111060</v>
      </c>
      <c r="B2633">
        <v>3344</v>
      </c>
      <c r="C2633" t="s">
        <v>20</v>
      </c>
      <c r="D2633" t="s">
        <v>218</v>
      </c>
      <c r="E2633" t="s">
        <v>11397</v>
      </c>
      <c r="F2633" t="s">
        <v>11398</v>
      </c>
      <c r="G2633" s="1">
        <v>44509.580555555556</v>
      </c>
      <c r="H2633" s="1">
        <v>44509.581250000003</v>
      </c>
      <c r="I2633">
        <v>8115814301</v>
      </c>
      <c r="J2633" t="s">
        <v>19</v>
      </c>
      <c r="K2633" t="s">
        <v>11399</v>
      </c>
      <c r="L2633" t="s">
        <v>11400</v>
      </c>
      <c r="M2633" s="2">
        <v>44565</v>
      </c>
      <c r="N2633" t="s">
        <v>11401</v>
      </c>
      <c r="O2633">
        <v>3860000</v>
      </c>
      <c r="P2633">
        <v>10</v>
      </c>
      <c r="Q2633" t="s">
        <v>11402</v>
      </c>
      <c r="R2633" t="s">
        <v>17</v>
      </c>
      <c r="S2633" s="2">
        <v>44571</v>
      </c>
    </row>
    <row r="2634" spans="1:19" x14ac:dyDescent="0.25">
      <c r="A2634">
        <v>2111059</v>
      </c>
      <c r="B2634">
        <v>3230</v>
      </c>
      <c r="C2634" t="s">
        <v>20</v>
      </c>
      <c r="D2634" t="s">
        <v>218</v>
      </c>
      <c r="E2634" t="s">
        <v>4340</v>
      </c>
      <c r="F2634" t="s">
        <v>11403</v>
      </c>
      <c r="G2634" s="1">
        <v>44509.57916666667</v>
      </c>
      <c r="H2634" s="1">
        <v>44509.579861111109</v>
      </c>
      <c r="I2634">
        <v>85642722216</v>
      </c>
      <c r="J2634" t="s">
        <v>19</v>
      </c>
      <c r="K2634" t="s">
        <v>4342</v>
      </c>
      <c r="L2634" t="s">
        <v>11404</v>
      </c>
      <c r="M2634" s="2">
        <v>44539</v>
      </c>
      <c r="N2634" t="s">
        <v>11405</v>
      </c>
      <c r="O2634">
        <v>4000000</v>
      </c>
      <c r="P2634">
        <v>50</v>
      </c>
      <c r="Q2634" t="s">
        <v>11406</v>
      </c>
      <c r="R2634" t="s">
        <v>28</v>
      </c>
      <c r="S2634" s="2">
        <v>44547</v>
      </c>
    </row>
    <row r="2635" spans="1:19" x14ac:dyDescent="0.25">
      <c r="A2635">
        <v>2111068</v>
      </c>
      <c r="B2635">
        <v>3168</v>
      </c>
      <c r="C2635" t="s">
        <v>20</v>
      </c>
      <c r="D2635" t="s">
        <v>43</v>
      </c>
      <c r="E2635" t="s">
        <v>11407</v>
      </c>
      <c r="F2635" t="s">
        <v>11408</v>
      </c>
      <c r="G2635" s="1">
        <v>44509.570833333331</v>
      </c>
      <c r="H2635" s="1">
        <v>44509.571527777778</v>
      </c>
      <c r="I2635">
        <v>87738358000</v>
      </c>
      <c r="J2635" t="s">
        <v>19</v>
      </c>
      <c r="K2635" t="s">
        <v>11409</v>
      </c>
      <c r="L2635" t="s">
        <v>1431</v>
      </c>
      <c r="M2635" s="2">
        <v>44529</v>
      </c>
      <c r="N2635" t="s">
        <v>11410</v>
      </c>
      <c r="O2635">
        <v>2160000</v>
      </c>
      <c r="P2635">
        <v>30</v>
      </c>
      <c r="Q2635" t="s">
        <v>11411</v>
      </c>
      <c r="R2635" t="s">
        <v>28</v>
      </c>
      <c r="S2635" s="2">
        <v>44543</v>
      </c>
    </row>
    <row r="2636" spans="1:19" x14ac:dyDescent="0.25">
      <c r="A2636" t="s">
        <v>19</v>
      </c>
      <c r="B2636">
        <v>3064</v>
      </c>
      <c r="C2636" t="s">
        <v>20</v>
      </c>
      <c r="D2636" t="s">
        <v>6104</v>
      </c>
      <c r="E2636" t="s">
        <v>2568</v>
      </c>
      <c r="F2636" t="s">
        <v>11412</v>
      </c>
      <c r="G2636" s="1">
        <v>44504.464583333334</v>
      </c>
      <c r="H2636" s="1">
        <v>44509.503472222219</v>
      </c>
      <c r="I2636">
        <v>82285099902</v>
      </c>
      <c r="J2636" t="s">
        <v>19</v>
      </c>
      <c r="K2636" t="s">
        <v>2481</v>
      </c>
      <c r="L2636" t="s">
        <v>11413</v>
      </c>
      <c r="M2636" s="2">
        <v>44509</v>
      </c>
      <c r="N2636" t="s">
        <v>19</v>
      </c>
      <c r="O2636">
        <v>6800000</v>
      </c>
      <c r="P2636">
        <v>50</v>
      </c>
      <c r="Q2636" t="s">
        <v>11414</v>
      </c>
      <c r="R2636" t="s">
        <v>6108</v>
      </c>
      <c r="S2636" s="2">
        <v>44515</v>
      </c>
    </row>
    <row r="2637" spans="1:19" x14ac:dyDescent="0.25">
      <c r="A2637">
        <v>2111069</v>
      </c>
      <c r="B2637">
        <v>3333</v>
      </c>
      <c r="C2637" t="s">
        <v>20</v>
      </c>
      <c r="D2637" t="s">
        <v>30</v>
      </c>
      <c r="E2637" t="s">
        <v>2733</v>
      </c>
      <c r="F2637" t="s">
        <v>2733</v>
      </c>
      <c r="G2637" s="1">
        <v>44509.488194444442</v>
      </c>
      <c r="H2637" s="1">
        <v>44509.488194444442</v>
      </c>
      <c r="I2637">
        <v>81328724191</v>
      </c>
      <c r="J2637" t="s">
        <v>19</v>
      </c>
      <c r="K2637" t="s">
        <v>2734</v>
      </c>
      <c r="L2637" t="s">
        <v>11415</v>
      </c>
      <c r="M2637" s="2">
        <v>44564</v>
      </c>
      <c r="N2637" t="s">
        <v>11416</v>
      </c>
      <c r="O2637">
        <v>4300000</v>
      </c>
      <c r="P2637">
        <v>25</v>
      </c>
      <c r="Q2637" t="s">
        <v>11288</v>
      </c>
      <c r="R2637" t="s">
        <v>17</v>
      </c>
      <c r="S2637" s="2">
        <v>44571</v>
      </c>
    </row>
    <row r="2638" spans="1:19" x14ac:dyDescent="0.25">
      <c r="A2638">
        <v>2111086</v>
      </c>
      <c r="B2638">
        <v>3653</v>
      </c>
      <c r="C2638" t="s">
        <v>20</v>
      </c>
      <c r="D2638" t="s">
        <v>165</v>
      </c>
      <c r="E2638" t="s">
        <v>11417</v>
      </c>
      <c r="F2638" t="s">
        <v>11418</v>
      </c>
      <c r="G2638" s="1">
        <v>44509.475694444445</v>
      </c>
      <c r="H2638" s="1">
        <v>44509.476388888892</v>
      </c>
      <c r="I2638">
        <v>81217464666</v>
      </c>
      <c r="J2638" t="s">
        <v>19</v>
      </c>
      <c r="K2638" t="s">
        <v>11419</v>
      </c>
      <c r="L2638" t="s">
        <v>11420</v>
      </c>
      <c r="M2638" s="2">
        <v>44615</v>
      </c>
      <c r="N2638" t="s">
        <v>11421</v>
      </c>
      <c r="O2638">
        <v>1810000</v>
      </c>
      <c r="P2638">
        <v>10</v>
      </c>
      <c r="Q2638" t="s">
        <v>10940</v>
      </c>
      <c r="R2638" t="s">
        <v>19</v>
      </c>
      <c r="S2638" s="2">
        <v>44629</v>
      </c>
    </row>
    <row r="2639" spans="1:19" x14ac:dyDescent="0.25">
      <c r="A2639">
        <v>2111107</v>
      </c>
      <c r="B2639">
        <v>3622</v>
      </c>
      <c r="C2639" t="s">
        <v>20</v>
      </c>
      <c r="D2639" t="s">
        <v>165</v>
      </c>
      <c r="E2639" t="s">
        <v>11422</v>
      </c>
      <c r="F2639" t="s">
        <v>11423</v>
      </c>
      <c r="G2639" s="1">
        <v>44509.473611111112</v>
      </c>
      <c r="H2639" s="1">
        <v>44509.473611111112</v>
      </c>
      <c r="I2639">
        <v>81217464666</v>
      </c>
      <c r="J2639" t="s">
        <v>19</v>
      </c>
      <c r="K2639" t="s">
        <v>11419</v>
      </c>
      <c r="L2639" t="s">
        <v>11424</v>
      </c>
      <c r="M2639" s="2">
        <v>44614</v>
      </c>
      <c r="N2639" t="s">
        <v>11425</v>
      </c>
      <c r="O2639">
        <v>1960000</v>
      </c>
      <c r="P2639">
        <v>10</v>
      </c>
      <c r="Q2639" t="s">
        <v>10940</v>
      </c>
      <c r="R2639" t="s">
        <v>19</v>
      </c>
      <c r="S2639" s="2">
        <v>44629</v>
      </c>
    </row>
    <row r="2640" spans="1:19" x14ac:dyDescent="0.25">
      <c r="A2640">
        <v>2111108</v>
      </c>
      <c r="B2640">
        <v>3621</v>
      </c>
      <c r="C2640" t="s">
        <v>20</v>
      </c>
      <c r="D2640" t="s">
        <v>165</v>
      </c>
      <c r="E2640" t="s">
        <v>11426</v>
      </c>
      <c r="F2640" t="s">
        <v>11427</v>
      </c>
      <c r="G2640" s="1">
        <v>44509.47152777778</v>
      </c>
      <c r="H2640" s="1">
        <v>44509.47152777778</v>
      </c>
      <c r="I2640">
        <v>81217464666</v>
      </c>
      <c r="J2640" t="s">
        <v>19</v>
      </c>
      <c r="K2640" t="s">
        <v>11419</v>
      </c>
      <c r="L2640" t="s">
        <v>11428</v>
      </c>
      <c r="M2640" s="2">
        <v>44614</v>
      </c>
      <c r="N2640" t="s">
        <v>11429</v>
      </c>
      <c r="O2640">
        <v>2010000</v>
      </c>
      <c r="P2640">
        <v>10</v>
      </c>
      <c r="Q2640" t="s">
        <v>10940</v>
      </c>
      <c r="R2640" t="s">
        <v>19</v>
      </c>
      <c r="S2640" s="2">
        <v>44629</v>
      </c>
    </row>
    <row r="2641" spans="1:19" x14ac:dyDescent="0.25">
      <c r="A2641">
        <v>2111065</v>
      </c>
      <c r="B2641">
        <v>3150</v>
      </c>
      <c r="C2641" t="s">
        <v>20</v>
      </c>
      <c r="D2641" t="s">
        <v>6104</v>
      </c>
      <c r="E2641" t="s">
        <v>2855</v>
      </c>
      <c r="F2641" t="s">
        <v>11430</v>
      </c>
      <c r="G2641" s="1">
        <v>44509.470833333333</v>
      </c>
      <c r="H2641" s="1">
        <v>44509.47152777778</v>
      </c>
      <c r="I2641">
        <v>85228888756</v>
      </c>
      <c r="J2641" t="s">
        <v>19</v>
      </c>
      <c r="K2641" t="s">
        <v>682</v>
      </c>
      <c r="L2641" t="s">
        <v>11431</v>
      </c>
      <c r="M2641" s="2">
        <v>44524</v>
      </c>
      <c r="N2641" t="s">
        <v>11432</v>
      </c>
      <c r="O2641">
        <v>1510000</v>
      </c>
      <c r="P2641">
        <v>10</v>
      </c>
      <c r="Q2641" t="s">
        <v>10750</v>
      </c>
      <c r="R2641" t="s">
        <v>19</v>
      </c>
      <c r="S2641" s="2">
        <v>44532</v>
      </c>
    </row>
    <row r="2642" spans="1:19" x14ac:dyDescent="0.25">
      <c r="A2642">
        <v>2111170</v>
      </c>
      <c r="B2642">
        <v>3629</v>
      </c>
      <c r="C2642" t="s">
        <v>20</v>
      </c>
      <c r="D2642" t="s">
        <v>165</v>
      </c>
      <c r="E2642" t="s">
        <v>11433</v>
      </c>
      <c r="F2642" t="s">
        <v>11433</v>
      </c>
      <c r="G2642" s="1">
        <v>44509.468055555553</v>
      </c>
      <c r="H2642" s="1">
        <v>44509.469444444447</v>
      </c>
      <c r="I2642">
        <v>81217464666</v>
      </c>
      <c r="J2642" t="s">
        <v>19</v>
      </c>
      <c r="K2642" t="s">
        <v>11419</v>
      </c>
      <c r="L2642" t="s">
        <v>11434</v>
      </c>
      <c r="M2642" s="2">
        <v>44614</v>
      </c>
      <c r="N2642" t="s">
        <v>11435</v>
      </c>
      <c r="O2642">
        <v>1760000</v>
      </c>
      <c r="P2642">
        <v>10</v>
      </c>
      <c r="Q2642" t="s">
        <v>10940</v>
      </c>
      <c r="R2642" t="s">
        <v>19</v>
      </c>
      <c r="S2642" s="2">
        <v>44629</v>
      </c>
    </row>
    <row r="2643" spans="1:19" x14ac:dyDescent="0.25">
      <c r="A2643">
        <v>2111087</v>
      </c>
      <c r="B2643">
        <v>3630</v>
      </c>
      <c r="C2643" t="s">
        <v>20</v>
      </c>
      <c r="D2643" t="s">
        <v>165</v>
      </c>
      <c r="E2643" t="s">
        <v>11436</v>
      </c>
      <c r="F2643" t="s">
        <v>11437</v>
      </c>
      <c r="G2643" s="1">
        <v>44509.463888888888</v>
      </c>
      <c r="H2643" s="1">
        <v>44509.465277777781</v>
      </c>
      <c r="I2643">
        <v>81217464666</v>
      </c>
      <c r="J2643" t="s">
        <v>19</v>
      </c>
      <c r="K2643" t="s">
        <v>11419</v>
      </c>
      <c r="L2643" t="s">
        <v>11438</v>
      </c>
      <c r="M2643" s="2">
        <v>44615</v>
      </c>
      <c r="N2643" t="s">
        <v>11439</v>
      </c>
      <c r="O2643">
        <v>1620000</v>
      </c>
      <c r="P2643">
        <v>10</v>
      </c>
      <c r="Q2643" t="s">
        <v>10940</v>
      </c>
      <c r="R2643" t="s">
        <v>19</v>
      </c>
      <c r="S2643" s="2">
        <v>44629</v>
      </c>
    </row>
    <row r="2644" spans="1:19" x14ac:dyDescent="0.25">
      <c r="A2644">
        <v>2111088</v>
      </c>
      <c r="B2644">
        <v>3564</v>
      </c>
      <c r="C2644" t="s">
        <v>20</v>
      </c>
      <c r="D2644" t="s">
        <v>165</v>
      </c>
      <c r="E2644" t="s">
        <v>11440</v>
      </c>
      <c r="F2644" t="s">
        <v>11441</v>
      </c>
      <c r="G2644" s="1">
        <v>44509.459027777775</v>
      </c>
      <c r="H2644" s="1">
        <v>44509.459722222222</v>
      </c>
      <c r="I2644">
        <v>81217464666</v>
      </c>
      <c r="J2644" t="s">
        <v>19</v>
      </c>
      <c r="K2644" t="s">
        <v>11419</v>
      </c>
      <c r="L2644" t="s">
        <v>11442</v>
      </c>
      <c r="M2644" s="2">
        <v>44604</v>
      </c>
      <c r="N2644" t="s">
        <v>11443</v>
      </c>
      <c r="O2644">
        <v>1600000</v>
      </c>
      <c r="P2644">
        <v>10</v>
      </c>
      <c r="Q2644" t="s">
        <v>10940</v>
      </c>
      <c r="R2644" t="s">
        <v>19</v>
      </c>
      <c r="S2644" s="2">
        <v>44610</v>
      </c>
    </row>
    <row r="2645" spans="1:19" x14ac:dyDescent="0.25">
      <c r="A2645">
        <v>2111089</v>
      </c>
      <c r="B2645">
        <v>3623</v>
      </c>
      <c r="C2645" t="s">
        <v>20</v>
      </c>
      <c r="D2645" t="s">
        <v>165</v>
      </c>
      <c r="E2645" t="s">
        <v>11444</v>
      </c>
      <c r="F2645" t="s">
        <v>11444</v>
      </c>
      <c r="G2645" s="1">
        <v>44509.45208333333</v>
      </c>
      <c r="H2645" s="1">
        <v>44509.457638888889</v>
      </c>
      <c r="I2645">
        <v>81217464666</v>
      </c>
      <c r="J2645" t="s">
        <v>19</v>
      </c>
      <c r="K2645" t="s">
        <v>11419</v>
      </c>
      <c r="L2645" t="s">
        <v>11445</v>
      </c>
      <c r="M2645" s="2">
        <v>44614</v>
      </c>
      <c r="N2645" t="s">
        <v>11446</v>
      </c>
      <c r="O2645">
        <v>1570000</v>
      </c>
      <c r="P2645">
        <v>10</v>
      </c>
      <c r="Q2645" t="s">
        <v>10940</v>
      </c>
      <c r="R2645" t="s">
        <v>19</v>
      </c>
      <c r="S2645" s="2">
        <v>44629</v>
      </c>
    </row>
    <row r="2646" spans="1:19" x14ac:dyDescent="0.25">
      <c r="A2646">
        <v>2111063</v>
      </c>
      <c r="B2646">
        <v>3665</v>
      </c>
      <c r="C2646" t="s">
        <v>20</v>
      </c>
      <c r="D2646" t="s">
        <v>43</v>
      </c>
      <c r="E2646" t="s">
        <v>11447</v>
      </c>
      <c r="F2646" t="s">
        <v>11447</v>
      </c>
      <c r="G2646" s="1">
        <v>44509.436805555553</v>
      </c>
      <c r="H2646" s="1">
        <v>44509.436805555553</v>
      </c>
      <c r="I2646" s="3">
        <v>6280000000000</v>
      </c>
      <c r="J2646" t="s">
        <v>19</v>
      </c>
      <c r="K2646" t="s">
        <v>11448</v>
      </c>
      <c r="L2646" t="s">
        <v>11449</v>
      </c>
      <c r="M2646" s="2">
        <v>44617</v>
      </c>
      <c r="N2646" t="s">
        <v>11450</v>
      </c>
      <c r="O2646">
        <v>6250000</v>
      </c>
      <c r="P2646">
        <v>25</v>
      </c>
      <c r="Q2646" t="s">
        <v>11451</v>
      </c>
      <c r="R2646" t="s">
        <v>28</v>
      </c>
      <c r="S2646" s="2">
        <v>44631</v>
      </c>
    </row>
    <row r="2647" spans="1:19" x14ac:dyDescent="0.25">
      <c r="A2647">
        <v>2111057</v>
      </c>
      <c r="B2647">
        <v>3245</v>
      </c>
      <c r="C2647" t="s">
        <v>20</v>
      </c>
      <c r="D2647" t="s">
        <v>30</v>
      </c>
      <c r="E2647" t="s">
        <v>10358</v>
      </c>
      <c r="F2647" t="s">
        <v>11452</v>
      </c>
      <c r="G2647" s="1">
        <v>44508.716666666667</v>
      </c>
      <c r="H2647" s="1">
        <v>44508.717361111114</v>
      </c>
      <c r="I2647">
        <v>8124692306</v>
      </c>
      <c r="J2647" t="s">
        <v>19</v>
      </c>
      <c r="K2647" t="s">
        <v>10360</v>
      </c>
      <c r="L2647" t="s">
        <v>11453</v>
      </c>
      <c r="M2647" s="2">
        <v>44540</v>
      </c>
      <c r="N2647" t="s">
        <v>11454</v>
      </c>
      <c r="O2647">
        <v>5600000</v>
      </c>
      <c r="P2647">
        <v>50</v>
      </c>
      <c r="Q2647" t="s">
        <v>11455</v>
      </c>
      <c r="R2647" t="s">
        <v>28</v>
      </c>
      <c r="S2647" s="2">
        <v>44554</v>
      </c>
    </row>
    <row r="2648" spans="1:19" x14ac:dyDescent="0.25">
      <c r="A2648">
        <v>2111056</v>
      </c>
      <c r="B2648">
        <v>3180</v>
      </c>
      <c r="C2648" t="s">
        <v>20</v>
      </c>
      <c r="D2648" t="s">
        <v>165</v>
      </c>
      <c r="E2648" t="s">
        <v>11456</v>
      </c>
      <c r="F2648" t="s">
        <v>11457</v>
      </c>
      <c r="G2648" s="1">
        <v>44508.70208333333</v>
      </c>
      <c r="H2648" s="1">
        <v>44508.702777777777</v>
      </c>
      <c r="I2648">
        <v>85223217993</v>
      </c>
      <c r="J2648" t="s">
        <v>19</v>
      </c>
      <c r="K2648" t="s">
        <v>11458</v>
      </c>
      <c r="L2648" t="s">
        <v>11459</v>
      </c>
      <c r="M2648" s="2">
        <v>44530</v>
      </c>
      <c r="N2648" t="s">
        <v>11460</v>
      </c>
      <c r="O2648">
        <v>1680000</v>
      </c>
      <c r="P2648">
        <v>10</v>
      </c>
      <c r="Q2648" t="s">
        <v>11461</v>
      </c>
      <c r="R2648" t="s">
        <v>28</v>
      </c>
      <c r="S2648" s="2">
        <v>44505</v>
      </c>
    </row>
    <row r="2649" spans="1:19" x14ac:dyDescent="0.25">
      <c r="A2649" t="s">
        <v>19</v>
      </c>
      <c r="B2649">
        <v>3059</v>
      </c>
      <c r="C2649" t="s">
        <v>20</v>
      </c>
      <c r="D2649" t="s">
        <v>103</v>
      </c>
      <c r="E2649" t="s">
        <v>11462</v>
      </c>
      <c r="F2649" t="s">
        <v>11462</v>
      </c>
      <c r="G2649" s="1">
        <v>44508.679166666669</v>
      </c>
      <c r="H2649" s="1">
        <v>44508.679166666669</v>
      </c>
      <c r="I2649">
        <v>81348710056</v>
      </c>
      <c r="J2649" t="s">
        <v>19</v>
      </c>
      <c r="K2649" t="s">
        <v>11463</v>
      </c>
      <c r="L2649" t="s">
        <v>11464</v>
      </c>
      <c r="M2649" s="2">
        <v>44508</v>
      </c>
      <c r="N2649" t="s">
        <v>19</v>
      </c>
      <c r="O2649">
        <v>8300000</v>
      </c>
      <c r="P2649">
        <v>100</v>
      </c>
      <c r="Q2649" t="s">
        <v>11465</v>
      </c>
      <c r="R2649" t="s">
        <v>17</v>
      </c>
      <c r="S2649" s="2">
        <v>44511</v>
      </c>
    </row>
    <row r="2650" spans="1:19" x14ac:dyDescent="0.25">
      <c r="A2650" t="s">
        <v>19</v>
      </c>
      <c r="B2650">
        <v>3058</v>
      </c>
      <c r="C2650" t="s">
        <v>20</v>
      </c>
      <c r="D2650" t="s">
        <v>43</v>
      </c>
      <c r="E2650" t="s">
        <v>122</v>
      </c>
      <c r="F2650" t="s">
        <v>122</v>
      </c>
      <c r="G2650" s="1">
        <v>44508.674305555556</v>
      </c>
      <c r="H2650" s="1">
        <v>44508.674305555556</v>
      </c>
      <c r="I2650">
        <v>81234680520</v>
      </c>
      <c r="J2650" t="s">
        <v>19</v>
      </c>
      <c r="K2650" t="s">
        <v>123</v>
      </c>
      <c r="L2650" t="s">
        <v>11466</v>
      </c>
      <c r="M2650" s="2">
        <v>44508</v>
      </c>
      <c r="N2650" t="s">
        <v>125</v>
      </c>
      <c r="O2650">
        <v>1500000</v>
      </c>
      <c r="P2650">
        <v>20</v>
      </c>
      <c r="Q2650" t="s">
        <v>10317</v>
      </c>
      <c r="R2650" t="s">
        <v>17</v>
      </c>
      <c r="S2650" s="2">
        <v>44515</v>
      </c>
    </row>
    <row r="2651" spans="1:19" x14ac:dyDescent="0.25">
      <c r="A2651" t="s">
        <v>19</v>
      </c>
      <c r="B2651">
        <v>3055</v>
      </c>
      <c r="C2651" t="s">
        <v>20</v>
      </c>
      <c r="D2651" t="s">
        <v>165</v>
      </c>
      <c r="E2651" t="s">
        <v>6483</v>
      </c>
      <c r="F2651" t="s">
        <v>11467</v>
      </c>
      <c r="G2651" s="1">
        <v>44508.599305555559</v>
      </c>
      <c r="H2651" s="1">
        <v>44508.599305555559</v>
      </c>
      <c r="I2651">
        <v>85237928521</v>
      </c>
      <c r="J2651" t="s">
        <v>19</v>
      </c>
      <c r="K2651" t="s">
        <v>6484</v>
      </c>
      <c r="L2651" t="s">
        <v>11468</v>
      </c>
      <c r="M2651" s="2">
        <v>44508</v>
      </c>
      <c r="N2651" t="s">
        <v>11469</v>
      </c>
      <c r="O2651">
        <v>3090000</v>
      </c>
      <c r="P2651">
        <v>10</v>
      </c>
      <c r="Q2651" t="s">
        <v>11470</v>
      </c>
      <c r="R2651" t="s">
        <v>17</v>
      </c>
      <c r="S2651" s="2">
        <v>44515</v>
      </c>
    </row>
    <row r="2652" spans="1:19" x14ac:dyDescent="0.25">
      <c r="A2652">
        <v>2111054</v>
      </c>
      <c r="B2652">
        <v>3194</v>
      </c>
      <c r="C2652" t="s">
        <v>20</v>
      </c>
      <c r="D2652" t="s">
        <v>59</v>
      </c>
      <c r="E2652" t="s">
        <v>5819</v>
      </c>
      <c r="F2652" t="s">
        <v>5819</v>
      </c>
      <c r="G2652" s="1">
        <v>44508.461805555555</v>
      </c>
      <c r="H2652" s="1">
        <v>44508.461805555555</v>
      </c>
      <c r="I2652">
        <v>8114342467</v>
      </c>
      <c r="J2652" t="s">
        <v>19</v>
      </c>
      <c r="K2652" t="s">
        <v>5820</v>
      </c>
      <c r="L2652" t="s">
        <v>11471</v>
      </c>
      <c r="M2652" s="2">
        <v>44531</v>
      </c>
      <c r="N2652" t="s">
        <v>11472</v>
      </c>
      <c r="O2652">
        <v>2325005</v>
      </c>
      <c r="P2652">
        <v>25</v>
      </c>
      <c r="Q2652" t="s">
        <v>11473</v>
      </c>
      <c r="R2652" t="s">
        <v>17</v>
      </c>
      <c r="S2652" s="2">
        <v>44545</v>
      </c>
    </row>
    <row r="2653" spans="1:19" x14ac:dyDescent="0.25">
      <c r="A2653">
        <v>2111053</v>
      </c>
      <c r="B2653">
        <v>3193</v>
      </c>
      <c r="C2653" t="s">
        <v>20</v>
      </c>
      <c r="D2653" t="s">
        <v>59</v>
      </c>
      <c r="E2653" t="s">
        <v>5819</v>
      </c>
      <c r="F2653" t="s">
        <v>5819</v>
      </c>
      <c r="G2653" s="1">
        <v>44508.461111111108</v>
      </c>
      <c r="H2653" s="1">
        <v>44508.461805555555</v>
      </c>
      <c r="I2653">
        <v>8114342467</v>
      </c>
      <c r="J2653" t="s">
        <v>19</v>
      </c>
      <c r="K2653" t="s">
        <v>5820</v>
      </c>
      <c r="L2653" t="s">
        <v>11474</v>
      </c>
      <c r="M2653" s="2">
        <v>44531</v>
      </c>
      <c r="N2653" t="s">
        <v>11475</v>
      </c>
      <c r="O2653">
        <v>2375007</v>
      </c>
      <c r="P2653">
        <v>25</v>
      </c>
      <c r="Q2653" t="s">
        <v>11473</v>
      </c>
      <c r="R2653" t="s">
        <v>17</v>
      </c>
      <c r="S2653" s="2">
        <v>44546</v>
      </c>
    </row>
    <row r="2654" spans="1:19" x14ac:dyDescent="0.25">
      <c r="A2654">
        <v>2111046</v>
      </c>
      <c r="B2654">
        <v>4343</v>
      </c>
      <c r="C2654" t="s">
        <v>20</v>
      </c>
      <c r="D2654" t="s">
        <v>30</v>
      </c>
      <c r="E2654" t="s">
        <v>3802</v>
      </c>
      <c r="F2654" t="s">
        <v>3802</v>
      </c>
      <c r="G2654" s="1">
        <v>44508.460416666669</v>
      </c>
      <c r="H2654" s="1">
        <v>44508.461111111108</v>
      </c>
      <c r="I2654">
        <v>81997749146</v>
      </c>
      <c r="J2654" t="s">
        <v>19</v>
      </c>
      <c r="K2654" t="s">
        <v>3804</v>
      </c>
      <c r="L2654" t="s">
        <v>11476</v>
      </c>
      <c r="M2654" s="2">
        <v>44760</v>
      </c>
      <c r="N2654" t="s">
        <v>11477</v>
      </c>
      <c r="O2654">
        <v>2310000</v>
      </c>
      <c r="P2654">
        <v>15</v>
      </c>
      <c r="Q2654" t="s">
        <v>11478</v>
      </c>
      <c r="R2654" t="s">
        <v>28</v>
      </c>
      <c r="S2654" s="2">
        <v>44774</v>
      </c>
    </row>
    <row r="2655" spans="1:19" x14ac:dyDescent="0.25">
      <c r="A2655">
        <v>2111055</v>
      </c>
      <c r="B2655">
        <v>3207</v>
      </c>
      <c r="C2655" t="s">
        <v>20</v>
      </c>
      <c r="D2655" t="s">
        <v>30</v>
      </c>
      <c r="E2655" t="s">
        <v>11479</v>
      </c>
      <c r="F2655" t="s">
        <v>11479</v>
      </c>
      <c r="G2655" s="1">
        <v>44508.459027777775</v>
      </c>
      <c r="H2655" s="1">
        <v>44508.459027777775</v>
      </c>
      <c r="I2655">
        <v>8114308393</v>
      </c>
      <c r="J2655" t="s">
        <v>19</v>
      </c>
      <c r="K2655" t="s">
        <v>11480</v>
      </c>
      <c r="L2655" t="s">
        <v>11481</v>
      </c>
      <c r="M2655" s="2">
        <v>44536</v>
      </c>
      <c r="N2655" t="s">
        <v>11482</v>
      </c>
      <c r="O2655">
        <v>2375007</v>
      </c>
      <c r="P2655">
        <v>25</v>
      </c>
      <c r="Q2655" t="s">
        <v>11473</v>
      </c>
      <c r="R2655" t="s">
        <v>28</v>
      </c>
      <c r="S2655" s="2">
        <v>44550</v>
      </c>
    </row>
    <row r="2656" spans="1:19" x14ac:dyDescent="0.25">
      <c r="A2656">
        <v>2111058</v>
      </c>
      <c r="B2656">
        <v>3460</v>
      </c>
      <c r="C2656" t="s">
        <v>20</v>
      </c>
      <c r="D2656" t="s">
        <v>65</v>
      </c>
      <c r="E2656" t="s">
        <v>11483</v>
      </c>
      <c r="F2656" t="s">
        <v>11483</v>
      </c>
      <c r="G2656" s="1">
        <v>44507.972916666666</v>
      </c>
      <c r="H2656" s="1">
        <v>44507.973611111112</v>
      </c>
      <c r="I2656">
        <v>85233341975</v>
      </c>
      <c r="J2656" t="s">
        <v>19</v>
      </c>
      <c r="K2656" t="s">
        <v>11484</v>
      </c>
      <c r="L2656" t="s">
        <v>11485</v>
      </c>
      <c r="M2656" s="2">
        <v>44586</v>
      </c>
      <c r="N2656" t="s">
        <v>11486</v>
      </c>
      <c r="O2656">
        <v>9810000</v>
      </c>
      <c r="P2656">
        <v>30</v>
      </c>
      <c r="Q2656" t="s">
        <v>11487</v>
      </c>
      <c r="R2656" t="s">
        <v>28</v>
      </c>
      <c r="S2656" s="2">
        <v>25569</v>
      </c>
    </row>
    <row r="2657" spans="1:19" x14ac:dyDescent="0.25">
      <c r="A2657">
        <v>2111061</v>
      </c>
      <c r="B2657">
        <v>3459</v>
      </c>
      <c r="C2657" t="s">
        <v>20</v>
      </c>
      <c r="D2657" t="s">
        <v>65</v>
      </c>
      <c r="E2657" t="s">
        <v>11483</v>
      </c>
      <c r="F2657" t="s">
        <v>11483</v>
      </c>
      <c r="G2657" s="1">
        <v>44507.97152777778</v>
      </c>
      <c r="H2657" s="1">
        <v>44507.973611111112</v>
      </c>
      <c r="I2657">
        <v>85233341975</v>
      </c>
      <c r="J2657" t="s">
        <v>19</v>
      </c>
      <c r="K2657" t="s">
        <v>11484</v>
      </c>
      <c r="L2657" t="s">
        <v>11488</v>
      </c>
      <c r="M2657" s="2">
        <v>44586</v>
      </c>
      <c r="N2657" t="s">
        <v>11489</v>
      </c>
      <c r="O2657">
        <v>5760000</v>
      </c>
      <c r="P2657">
        <v>30</v>
      </c>
      <c r="Q2657" t="s">
        <v>11487</v>
      </c>
      <c r="R2657" t="s">
        <v>28</v>
      </c>
      <c r="S2657" s="2">
        <v>25569</v>
      </c>
    </row>
    <row r="2658" spans="1:19" x14ac:dyDescent="0.25">
      <c r="A2658">
        <v>2111062</v>
      </c>
      <c r="B2658">
        <v>3458</v>
      </c>
      <c r="C2658" t="s">
        <v>20</v>
      </c>
      <c r="D2658" t="s">
        <v>65</v>
      </c>
      <c r="E2658" t="s">
        <v>11483</v>
      </c>
      <c r="F2658" t="s">
        <v>11483</v>
      </c>
      <c r="G2658" s="1">
        <v>44507.970833333333</v>
      </c>
      <c r="H2658" s="1">
        <v>44507.972916666666</v>
      </c>
      <c r="I2658">
        <v>85233341975</v>
      </c>
      <c r="J2658" t="s">
        <v>19</v>
      </c>
      <c r="K2658" t="s">
        <v>11484</v>
      </c>
      <c r="L2658" t="s">
        <v>11490</v>
      </c>
      <c r="M2658" s="2">
        <v>44587</v>
      </c>
      <c r="N2658" t="s">
        <v>11489</v>
      </c>
      <c r="O2658">
        <v>6600000</v>
      </c>
      <c r="P2658">
        <v>30</v>
      </c>
      <c r="Q2658" t="s">
        <v>11487</v>
      </c>
      <c r="R2658" t="s">
        <v>28</v>
      </c>
      <c r="S2658" s="2">
        <v>25569</v>
      </c>
    </row>
    <row r="2659" spans="1:19" x14ac:dyDescent="0.25">
      <c r="A2659">
        <v>2111052</v>
      </c>
      <c r="B2659">
        <v>3209</v>
      </c>
      <c r="C2659" t="s">
        <v>20</v>
      </c>
      <c r="D2659" t="s">
        <v>103</v>
      </c>
      <c r="E2659" t="s">
        <v>11491</v>
      </c>
      <c r="F2659" t="s">
        <v>11491</v>
      </c>
      <c r="G2659" s="1">
        <v>44505.415277777778</v>
      </c>
      <c r="H2659" s="1">
        <v>44505.415277777778</v>
      </c>
      <c r="I2659">
        <v>81279780909</v>
      </c>
      <c r="J2659" t="s">
        <v>19</v>
      </c>
      <c r="K2659" t="s">
        <v>11492</v>
      </c>
      <c r="L2659" t="s">
        <v>11493</v>
      </c>
      <c r="M2659" s="2">
        <v>44537</v>
      </c>
      <c r="N2659" t="s">
        <v>11494</v>
      </c>
      <c r="O2659">
        <v>2400000</v>
      </c>
      <c r="P2659">
        <v>10</v>
      </c>
      <c r="Q2659" t="s">
        <v>11495</v>
      </c>
      <c r="R2659" t="s">
        <v>28</v>
      </c>
      <c r="S2659" s="2">
        <v>44545</v>
      </c>
    </row>
    <row r="2660" spans="1:19" x14ac:dyDescent="0.25">
      <c r="A2660" t="s">
        <v>19</v>
      </c>
      <c r="B2660">
        <v>3040</v>
      </c>
      <c r="C2660" t="s">
        <v>29</v>
      </c>
      <c r="D2660" t="s">
        <v>154</v>
      </c>
      <c r="E2660" t="s">
        <v>8739</v>
      </c>
      <c r="F2660" t="s">
        <v>8739</v>
      </c>
      <c r="G2660" s="1">
        <v>44505.369444444441</v>
      </c>
      <c r="H2660" s="1">
        <v>44505.369444444441</v>
      </c>
      <c r="I2660" s="3">
        <v>895000000000</v>
      </c>
      <c r="J2660" t="s">
        <v>19</v>
      </c>
      <c r="K2660" t="s">
        <v>8740</v>
      </c>
      <c r="L2660" t="s">
        <v>11496</v>
      </c>
      <c r="M2660" s="2">
        <v>44516</v>
      </c>
      <c r="N2660" t="s">
        <v>8742</v>
      </c>
      <c r="O2660">
        <v>7000000</v>
      </c>
      <c r="P2660">
        <v>100</v>
      </c>
      <c r="Q2660" t="s">
        <v>8743</v>
      </c>
      <c r="R2660" t="s">
        <v>17</v>
      </c>
      <c r="S2660" s="2">
        <v>44523</v>
      </c>
    </row>
    <row r="2661" spans="1:19" x14ac:dyDescent="0.25">
      <c r="A2661">
        <v>2111051</v>
      </c>
      <c r="B2661">
        <v>3192</v>
      </c>
      <c r="C2661" t="s">
        <v>20</v>
      </c>
      <c r="D2661" t="s">
        <v>65</v>
      </c>
      <c r="E2661" t="s">
        <v>6022</v>
      </c>
      <c r="F2661" t="s">
        <v>6023</v>
      </c>
      <c r="G2661" s="1">
        <v>44505.060416666667</v>
      </c>
      <c r="H2661" s="1">
        <v>44505.067361111112</v>
      </c>
      <c r="I2661">
        <v>82144206839</v>
      </c>
      <c r="J2661" t="s">
        <v>19</v>
      </c>
      <c r="K2661" t="s">
        <v>6024</v>
      </c>
      <c r="L2661" t="s">
        <v>11497</v>
      </c>
      <c r="M2661" s="2">
        <v>44531</v>
      </c>
      <c r="N2661" t="s">
        <v>11498</v>
      </c>
      <c r="O2661">
        <v>2125000</v>
      </c>
      <c r="P2661">
        <v>25</v>
      </c>
      <c r="Q2661" t="s">
        <v>11499</v>
      </c>
      <c r="R2661" t="s">
        <v>28</v>
      </c>
      <c r="S2661" s="2">
        <v>25569</v>
      </c>
    </row>
    <row r="2662" spans="1:19" x14ac:dyDescent="0.25">
      <c r="A2662">
        <v>2111050</v>
      </c>
      <c r="B2662">
        <v>3774</v>
      </c>
      <c r="C2662" t="s">
        <v>20</v>
      </c>
      <c r="D2662" t="s">
        <v>43</v>
      </c>
      <c r="E2662" t="s">
        <v>10673</v>
      </c>
      <c r="F2662" t="s">
        <v>10673</v>
      </c>
      <c r="G2662" s="1">
        <v>44504.700694444444</v>
      </c>
      <c r="H2662" s="1">
        <v>44504.700694444444</v>
      </c>
      <c r="I2662">
        <v>82174700432</v>
      </c>
      <c r="J2662" t="s">
        <v>19</v>
      </c>
      <c r="K2662" t="s">
        <v>10674</v>
      </c>
      <c r="L2662" t="s">
        <v>11500</v>
      </c>
      <c r="M2662" s="2">
        <v>44637</v>
      </c>
      <c r="N2662" t="s">
        <v>11501</v>
      </c>
      <c r="O2662">
        <v>4455000</v>
      </c>
      <c r="P2662">
        <v>15</v>
      </c>
      <c r="Q2662" t="s">
        <v>10677</v>
      </c>
      <c r="R2662" t="s">
        <v>28</v>
      </c>
      <c r="S2662" s="2">
        <v>44651</v>
      </c>
    </row>
    <row r="2663" spans="1:19" x14ac:dyDescent="0.25">
      <c r="A2663">
        <v>2111048</v>
      </c>
      <c r="B2663">
        <v>3349</v>
      </c>
      <c r="C2663" t="s">
        <v>20</v>
      </c>
      <c r="D2663" t="s">
        <v>35</v>
      </c>
      <c r="E2663" t="s">
        <v>1651</v>
      </c>
      <c r="F2663" t="s">
        <v>11502</v>
      </c>
      <c r="G2663" s="1">
        <v>44504.675694444442</v>
      </c>
      <c r="H2663" s="1">
        <v>44504.677083333336</v>
      </c>
      <c r="I2663">
        <v>8973320760</v>
      </c>
      <c r="J2663" t="s">
        <v>19</v>
      </c>
      <c r="K2663" t="s">
        <v>1653</v>
      </c>
      <c r="L2663" t="s">
        <v>11503</v>
      </c>
      <c r="M2663" s="2">
        <v>44565</v>
      </c>
      <c r="N2663" t="s">
        <v>11504</v>
      </c>
      <c r="O2663">
        <v>4150000</v>
      </c>
      <c r="P2663">
        <v>50</v>
      </c>
      <c r="Q2663" t="s">
        <v>11505</v>
      </c>
      <c r="R2663" t="s">
        <v>235</v>
      </c>
      <c r="S2663" s="2">
        <v>44586</v>
      </c>
    </row>
    <row r="2664" spans="1:19" x14ac:dyDescent="0.25">
      <c r="A2664">
        <v>2111047</v>
      </c>
      <c r="B2664">
        <v>3221</v>
      </c>
      <c r="C2664" t="s">
        <v>20</v>
      </c>
      <c r="D2664" t="s">
        <v>35</v>
      </c>
      <c r="E2664" t="s">
        <v>9223</v>
      </c>
      <c r="F2664" t="s">
        <v>11506</v>
      </c>
      <c r="G2664" s="1">
        <v>44504.63958333333</v>
      </c>
      <c r="H2664" s="1">
        <v>44504.674305555556</v>
      </c>
      <c r="I2664">
        <v>82252247875</v>
      </c>
      <c r="J2664" t="s">
        <v>19</v>
      </c>
      <c r="K2664" t="s">
        <v>9225</v>
      </c>
      <c r="L2664" t="s">
        <v>11507</v>
      </c>
      <c r="M2664" s="2">
        <v>44539</v>
      </c>
      <c r="N2664" t="s">
        <v>11508</v>
      </c>
      <c r="O2664">
        <v>2975000</v>
      </c>
      <c r="P2664">
        <v>25</v>
      </c>
      <c r="Q2664" t="s">
        <v>11509</v>
      </c>
      <c r="R2664" t="s">
        <v>235</v>
      </c>
      <c r="S2664" s="2">
        <v>44558</v>
      </c>
    </row>
    <row r="2665" spans="1:19" x14ac:dyDescent="0.25">
      <c r="A2665">
        <v>2111044</v>
      </c>
      <c r="B2665">
        <v>3160</v>
      </c>
      <c r="C2665" t="s">
        <v>20</v>
      </c>
      <c r="D2665" t="s">
        <v>43</v>
      </c>
      <c r="E2665" t="s">
        <v>11510</v>
      </c>
      <c r="F2665" t="s">
        <v>11511</v>
      </c>
      <c r="G2665" s="1">
        <v>44504.643750000003</v>
      </c>
      <c r="H2665" s="1">
        <v>44504.644444444442</v>
      </c>
      <c r="I2665" s="3">
        <v>6280000000000</v>
      </c>
      <c r="J2665" t="s">
        <v>19</v>
      </c>
      <c r="K2665" t="s">
        <v>11512</v>
      </c>
      <c r="L2665" t="s">
        <v>11513</v>
      </c>
      <c r="M2665" s="2">
        <v>44525</v>
      </c>
      <c r="N2665" t="s">
        <v>11514</v>
      </c>
      <c r="O2665">
        <v>2975000</v>
      </c>
      <c r="P2665">
        <v>25</v>
      </c>
      <c r="Q2665" t="s">
        <v>11515</v>
      </c>
      <c r="R2665" t="s">
        <v>28</v>
      </c>
      <c r="S2665" s="2">
        <v>44539</v>
      </c>
    </row>
    <row r="2666" spans="1:19" x14ac:dyDescent="0.25">
      <c r="A2666">
        <v>2111040</v>
      </c>
      <c r="B2666">
        <v>3247</v>
      </c>
      <c r="C2666" t="s">
        <v>20</v>
      </c>
      <c r="D2666" t="s">
        <v>35</v>
      </c>
      <c r="E2666" t="s">
        <v>2507</v>
      </c>
      <c r="F2666" t="s">
        <v>2507</v>
      </c>
      <c r="G2666" s="1">
        <v>44503.593055555553</v>
      </c>
      <c r="H2666" s="1">
        <v>44504.63958333333</v>
      </c>
      <c r="I2666">
        <v>82250384159</v>
      </c>
      <c r="J2666" t="s">
        <v>19</v>
      </c>
      <c r="K2666" t="s">
        <v>2508</v>
      </c>
      <c r="L2666" t="s">
        <v>11516</v>
      </c>
      <c r="M2666" s="2">
        <v>44543</v>
      </c>
      <c r="N2666" t="s">
        <v>11517</v>
      </c>
      <c r="O2666">
        <v>9150000</v>
      </c>
      <c r="P2666">
        <v>50</v>
      </c>
      <c r="Q2666" t="s">
        <v>11518</v>
      </c>
      <c r="R2666" t="s">
        <v>235</v>
      </c>
      <c r="S2666" s="2">
        <v>44558</v>
      </c>
    </row>
    <row r="2667" spans="1:19" x14ac:dyDescent="0.25">
      <c r="A2667">
        <v>2111033</v>
      </c>
      <c r="B2667">
        <v>3235</v>
      </c>
      <c r="C2667" t="s">
        <v>20</v>
      </c>
      <c r="D2667" t="s">
        <v>154</v>
      </c>
      <c r="E2667" t="s">
        <v>11519</v>
      </c>
      <c r="F2667" t="s">
        <v>11520</v>
      </c>
      <c r="G2667" s="1">
        <v>44504.59375</v>
      </c>
      <c r="H2667" s="1">
        <v>44504.59375</v>
      </c>
      <c r="I2667">
        <v>82175141735</v>
      </c>
      <c r="J2667" t="s">
        <v>19</v>
      </c>
      <c r="K2667" t="s">
        <v>11521</v>
      </c>
      <c r="L2667" t="s">
        <v>11522</v>
      </c>
      <c r="M2667" s="2">
        <v>44540</v>
      </c>
      <c r="N2667" t="s">
        <v>11523</v>
      </c>
      <c r="O2667">
        <v>2060000</v>
      </c>
      <c r="P2667">
        <v>10</v>
      </c>
      <c r="Q2667" t="s">
        <v>11524</v>
      </c>
      <c r="R2667" t="s">
        <v>2305</v>
      </c>
      <c r="S2667" s="2">
        <v>44554</v>
      </c>
    </row>
    <row r="2668" spans="1:19" x14ac:dyDescent="0.25">
      <c r="A2668">
        <v>2111030</v>
      </c>
      <c r="B2668">
        <v>3206</v>
      </c>
      <c r="C2668" t="s">
        <v>20</v>
      </c>
      <c r="D2668" t="s">
        <v>218</v>
      </c>
      <c r="E2668" t="s">
        <v>395</v>
      </c>
      <c r="F2668" t="s">
        <v>11525</v>
      </c>
      <c r="G2668" s="1">
        <v>44504.585416666669</v>
      </c>
      <c r="H2668" s="1">
        <v>44504.586111111108</v>
      </c>
      <c r="I2668">
        <v>82178571429</v>
      </c>
      <c r="J2668" t="s">
        <v>19</v>
      </c>
      <c r="K2668" t="s">
        <v>397</v>
      </c>
      <c r="L2668" t="s">
        <v>11526</v>
      </c>
      <c r="M2668" s="2">
        <v>44536</v>
      </c>
      <c r="N2668" t="s">
        <v>11527</v>
      </c>
      <c r="O2668">
        <v>1100000</v>
      </c>
      <c r="P2668">
        <v>1</v>
      </c>
      <c r="Q2668" t="s">
        <v>811</v>
      </c>
      <c r="R2668" t="s">
        <v>17</v>
      </c>
      <c r="S2668" s="2">
        <v>44540</v>
      </c>
    </row>
    <row r="2669" spans="1:19" x14ac:dyDescent="0.25">
      <c r="A2669">
        <v>2111039</v>
      </c>
      <c r="B2669">
        <v>3345</v>
      </c>
      <c r="C2669" t="s">
        <v>20</v>
      </c>
      <c r="D2669" t="s">
        <v>218</v>
      </c>
      <c r="E2669" t="s">
        <v>637</v>
      </c>
      <c r="F2669" t="s">
        <v>11528</v>
      </c>
      <c r="G2669" s="1">
        <v>44503.591666666667</v>
      </c>
      <c r="H2669" s="1">
        <v>44504.585416666669</v>
      </c>
      <c r="I2669">
        <v>8121244878</v>
      </c>
      <c r="J2669" t="s">
        <v>19</v>
      </c>
      <c r="K2669" t="s">
        <v>639</v>
      </c>
      <c r="L2669" t="s">
        <v>11529</v>
      </c>
      <c r="M2669" s="2">
        <v>44565</v>
      </c>
      <c r="N2669" t="s">
        <v>11530</v>
      </c>
      <c r="O2669">
        <v>3900000</v>
      </c>
      <c r="P2669">
        <v>25</v>
      </c>
      <c r="Q2669" t="s">
        <v>11531</v>
      </c>
      <c r="R2669" t="s">
        <v>17</v>
      </c>
      <c r="S2669" s="2">
        <v>44573</v>
      </c>
    </row>
    <row r="2670" spans="1:19" x14ac:dyDescent="0.25">
      <c r="A2670">
        <v>2111042</v>
      </c>
      <c r="B2670">
        <v>3314</v>
      </c>
      <c r="C2670" t="s">
        <v>20</v>
      </c>
      <c r="D2670" t="s">
        <v>319</v>
      </c>
      <c r="E2670" t="s">
        <v>11532</v>
      </c>
      <c r="F2670" t="s">
        <v>11532</v>
      </c>
      <c r="G2670" s="1">
        <v>44503.720138888886</v>
      </c>
      <c r="H2670" s="1">
        <v>44503.720833333333</v>
      </c>
      <c r="I2670">
        <v>82131513479</v>
      </c>
      <c r="J2670" t="s">
        <v>19</v>
      </c>
      <c r="K2670" t="s">
        <v>11533</v>
      </c>
      <c r="L2670" t="s">
        <v>11534</v>
      </c>
      <c r="M2670" s="2">
        <v>44557</v>
      </c>
      <c r="N2670" t="s">
        <v>11535</v>
      </c>
      <c r="O2670">
        <v>3127500</v>
      </c>
      <c r="P2670">
        <v>15</v>
      </c>
      <c r="Q2670" t="s">
        <v>11536</v>
      </c>
      <c r="R2670" t="s">
        <v>17</v>
      </c>
      <c r="S2670" s="2">
        <v>44568</v>
      </c>
    </row>
    <row r="2671" spans="1:19" x14ac:dyDescent="0.25">
      <c r="A2671">
        <v>2111043</v>
      </c>
      <c r="B2671">
        <v>3318</v>
      </c>
      <c r="C2671" t="s">
        <v>20</v>
      </c>
      <c r="D2671" t="s">
        <v>319</v>
      </c>
      <c r="E2671" t="s">
        <v>11532</v>
      </c>
      <c r="F2671" t="s">
        <v>11532</v>
      </c>
      <c r="G2671" s="1">
        <v>44503.71597222222</v>
      </c>
      <c r="H2671" s="1">
        <v>44503.717361111114</v>
      </c>
      <c r="I2671">
        <v>82131513479</v>
      </c>
      <c r="J2671" t="s">
        <v>19</v>
      </c>
      <c r="K2671" t="s">
        <v>11533</v>
      </c>
      <c r="L2671" t="s">
        <v>11537</v>
      </c>
      <c r="M2671" s="2">
        <v>44559</v>
      </c>
      <c r="N2671" t="s">
        <v>11538</v>
      </c>
      <c r="O2671">
        <v>2250000</v>
      </c>
      <c r="P2671">
        <v>25</v>
      </c>
      <c r="Q2671" t="s">
        <v>11536</v>
      </c>
      <c r="R2671" t="s">
        <v>17</v>
      </c>
      <c r="S2671" s="2">
        <v>44571</v>
      </c>
    </row>
    <row r="2672" spans="1:19" x14ac:dyDescent="0.25">
      <c r="A2672">
        <v>2111041</v>
      </c>
      <c r="B2672">
        <v>3254</v>
      </c>
      <c r="C2672" t="s">
        <v>20</v>
      </c>
      <c r="D2672" t="s">
        <v>103</v>
      </c>
      <c r="E2672" t="s">
        <v>11539</v>
      </c>
      <c r="F2672" t="s">
        <v>11540</v>
      </c>
      <c r="G2672" s="1">
        <v>44503.692361111112</v>
      </c>
      <c r="H2672" s="1">
        <v>44503.692361111112</v>
      </c>
      <c r="I2672">
        <v>81321115255</v>
      </c>
      <c r="J2672" t="s">
        <v>19</v>
      </c>
      <c r="K2672" t="s">
        <v>11541</v>
      </c>
      <c r="L2672" t="s">
        <v>11542</v>
      </c>
      <c r="M2672" s="2">
        <v>44544</v>
      </c>
      <c r="N2672" t="s">
        <v>11543</v>
      </c>
      <c r="O2672">
        <v>3010000</v>
      </c>
      <c r="P2672">
        <v>10</v>
      </c>
      <c r="Q2672" t="s">
        <v>11544</v>
      </c>
      <c r="R2672" t="s">
        <v>19</v>
      </c>
      <c r="S2672" s="2">
        <v>44560</v>
      </c>
    </row>
    <row r="2673" spans="1:19" x14ac:dyDescent="0.25">
      <c r="A2673">
        <v>2111038</v>
      </c>
      <c r="B2673">
        <v>3329</v>
      </c>
      <c r="C2673" t="s">
        <v>20</v>
      </c>
      <c r="D2673" t="s">
        <v>154</v>
      </c>
      <c r="E2673" t="s">
        <v>11545</v>
      </c>
      <c r="F2673" t="s">
        <v>11545</v>
      </c>
      <c r="G2673" s="1">
        <v>44503.508333333331</v>
      </c>
      <c r="H2673" s="1">
        <v>44503.508333333331</v>
      </c>
      <c r="I2673">
        <v>82285641592</v>
      </c>
      <c r="J2673" t="s">
        <v>19</v>
      </c>
      <c r="K2673" t="s">
        <v>11546</v>
      </c>
      <c r="L2673" t="s">
        <v>11547</v>
      </c>
      <c r="M2673" s="2">
        <v>44561</v>
      </c>
      <c r="N2673" t="s">
        <v>11548</v>
      </c>
      <c r="O2673">
        <v>3900000</v>
      </c>
      <c r="P2673">
        <v>50</v>
      </c>
      <c r="Q2673" t="s">
        <v>11549</v>
      </c>
      <c r="R2673" t="s">
        <v>2305</v>
      </c>
      <c r="S2673" s="2">
        <v>44547</v>
      </c>
    </row>
    <row r="2674" spans="1:19" x14ac:dyDescent="0.25">
      <c r="A2674" t="s">
        <v>19</v>
      </c>
      <c r="B2674">
        <v>3031</v>
      </c>
      <c r="C2674" t="s">
        <v>20</v>
      </c>
      <c r="D2674" t="s">
        <v>30</v>
      </c>
      <c r="E2674" t="s">
        <v>11550</v>
      </c>
      <c r="F2674" t="s">
        <v>11551</v>
      </c>
      <c r="G2674" s="1">
        <v>44503.431944444441</v>
      </c>
      <c r="H2674" s="1">
        <v>44503.431944444441</v>
      </c>
      <c r="I2674">
        <v>81314069472</v>
      </c>
      <c r="J2674" t="s">
        <v>19</v>
      </c>
      <c r="K2674" t="s">
        <v>11552</v>
      </c>
      <c r="L2674" t="s">
        <v>11553</v>
      </c>
      <c r="M2674" s="2">
        <v>44503</v>
      </c>
      <c r="N2674" t="s">
        <v>19</v>
      </c>
      <c r="O2674">
        <v>1100000</v>
      </c>
      <c r="P2674">
        <v>1</v>
      </c>
      <c r="Q2674" t="s">
        <v>11554</v>
      </c>
      <c r="R2674" t="s">
        <v>17</v>
      </c>
      <c r="S2674" s="2">
        <v>44512</v>
      </c>
    </row>
    <row r="2675" spans="1:19" x14ac:dyDescent="0.25">
      <c r="A2675" t="s">
        <v>19</v>
      </c>
      <c r="B2675">
        <v>3029</v>
      </c>
      <c r="C2675" t="s">
        <v>20</v>
      </c>
      <c r="D2675" t="s">
        <v>6104</v>
      </c>
      <c r="E2675" t="s">
        <v>2568</v>
      </c>
      <c r="F2675" t="s">
        <v>11555</v>
      </c>
      <c r="G2675" s="1">
        <v>44501.498611111114</v>
      </c>
      <c r="H2675" s="1">
        <v>44503.378472222219</v>
      </c>
      <c r="I2675">
        <v>82285099902</v>
      </c>
      <c r="J2675" t="s">
        <v>19</v>
      </c>
      <c r="K2675" t="s">
        <v>2481</v>
      </c>
      <c r="L2675" t="s">
        <v>11556</v>
      </c>
      <c r="M2675" s="2">
        <v>44503</v>
      </c>
      <c r="N2675" t="s">
        <v>11557</v>
      </c>
      <c r="O2675">
        <v>4200000</v>
      </c>
      <c r="P2675">
        <v>25</v>
      </c>
      <c r="Q2675" t="s">
        <v>11558</v>
      </c>
      <c r="R2675" t="s">
        <v>6108</v>
      </c>
      <c r="S2675" s="2">
        <v>44504</v>
      </c>
    </row>
    <row r="2676" spans="1:19" x14ac:dyDescent="0.25">
      <c r="A2676">
        <v>2111036</v>
      </c>
      <c r="B2676">
        <v>3182</v>
      </c>
      <c r="C2676" t="s">
        <v>20</v>
      </c>
      <c r="D2676" t="s">
        <v>65</v>
      </c>
      <c r="E2676" t="s">
        <v>11559</v>
      </c>
      <c r="F2676" t="s">
        <v>11559</v>
      </c>
      <c r="G2676" s="1">
        <v>44502.86041666667</v>
      </c>
      <c r="H2676" s="1">
        <v>44502.861111111109</v>
      </c>
      <c r="I2676">
        <v>82191970010</v>
      </c>
      <c r="J2676" t="s">
        <v>19</v>
      </c>
      <c r="K2676" t="s">
        <v>11560</v>
      </c>
      <c r="L2676" t="s">
        <v>11561</v>
      </c>
      <c r="M2676" s="2">
        <v>44537</v>
      </c>
      <c r="N2676" t="s">
        <v>11562</v>
      </c>
      <c r="O2676">
        <v>5310000</v>
      </c>
      <c r="P2676">
        <v>25</v>
      </c>
      <c r="Q2676" t="s">
        <v>11563</v>
      </c>
      <c r="R2676" t="s">
        <v>28</v>
      </c>
      <c r="S2676" s="2">
        <v>25569</v>
      </c>
    </row>
    <row r="2677" spans="1:19" x14ac:dyDescent="0.25">
      <c r="A2677">
        <v>2111037</v>
      </c>
      <c r="B2677">
        <v>3179</v>
      </c>
      <c r="C2677" t="s">
        <v>20</v>
      </c>
      <c r="D2677" t="s">
        <v>165</v>
      </c>
      <c r="E2677" t="s">
        <v>1248</v>
      </c>
      <c r="F2677" t="s">
        <v>1248</v>
      </c>
      <c r="G2677" s="1">
        <v>44502.720833333333</v>
      </c>
      <c r="H2677" s="1">
        <v>44502.72152777778</v>
      </c>
      <c r="I2677">
        <v>8111529615</v>
      </c>
      <c r="J2677" t="s">
        <v>19</v>
      </c>
      <c r="K2677" t="s">
        <v>1249</v>
      </c>
      <c r="L2677" t="s">
        <v>11564</v>
      </c>
      <c r="M2677" s="2">
        <v>44530</v>
      </c>
      <c r="N2677" t="s">
        <v>11565</v>
      </c>
      <c r="O2677">
        <v>2950000</v>
      </c>
      <c r="P2677">
        <v>50</v>
      </c>
      <c r="Q2677" t="s">
        <v>1252</v>
      </c>
      <c r="R2677" t="s">
        <v>17</v>
      </c>
      <c r="S2677" s="2">
        <v>44505</v>
      </c>
    </row>
    <row r="2678" spans="1:19" x14ac:dyDescent="0.25">
      <c r="A2678">
        <v>2111035</v>
      </c>
      <c r="B2678">
        <v>3203</v>
      </c>
      <c r="C2678" t="s">
        <v>20</v>
      </c>
      <c r="D2678" t="s">
        <v>21</v>
      </c>
      <c r="E2678" t="s">
        <v>22</v>
      </c>
      <c r="F2678" t="s">
        <v>403</v>
      </c>
      <c r="G2678" s="1">
        <v>44502.711111111108</v>
      </c>
      <c r="H2678" s="1">
        <v>44502.712500000001</v>
      </c>
      <c r="I2678">
        <v>81262418806</v>
      </c>
      <c r="J2678" t="s">
        <v>19</v>
      </c>
      <c r="K2678" t="s">
        <v>24</v>
      </c>
      <c r="L2678" t="s">
        <v>11566</v>
      </c>
      <c r="M2678" s="2">
        <v>44533</v>
      </c>
      <c r="N2678" t="s">
        <v>11567</v>
      </c>
      <c r="O2678">
        <v>6900000</v>
      </c>
      <c r="P2678">
        <v>50</v>
      </c>
      <c r="Q2678" t="s">
        <v>11568</v>
      </c>
      <c r="R2678" t="s">
        <v>28</v>
      </c>
      <c r="S2678" s="2">
        <v>44540</v>
      </c>
    </row>
    <row r="2679" spans="1:19" x14ac:dyDescent="0.25">
      <c r="A2679">
        <v>2111034</v>
      </c>
      <c r="B2679">
        <v>3256</v>
      </c>
      <c r="C2679" t="s">
        <v>20</v>
      </c>
      <c r="D2679" t="s">
        <v>103</v>
      </c>
      <c r="E2679" t="s">
        <v>11569</v>
      </c>
      <c r="F2679" t="s">
        <v>11569</v>
      </c>
      <c r="G2679" s="1">
        <v>44502.700694444444</v>
      </c>
      <c r="H2679" s="1">
        <v>44502.700694444444</v>
      </c>
      <c r="I2679">
        <v>82169750012</v>
      </c>
      <c r="J2679" t="s">
        <v>19</v>
      </c>
      <c r="K2679" t="s">
        <v>11570</v>
      </c>
      <c r="L2679" t="s">
        <v>11571</v>
      </c>
      <c r="M2679" s="2">
        <v>44544</v>
      </c>
      <c r="N2679" t="s">
        <v>11572</v>
      </c>
      <c r="O2679">
        <v>3550000</v>
      </c>
      <c r="P2679">
        <v>50</v>
      </c>
      <c r="Q2679" t="s">
        <v>11573</v>
      </c>
      <c r="R2679" t="s">
        <v>28</v>
      </c>
      <c r="S2679" s="2">
        <v>44558</v>
      </c>
    </row>
    <row r="2680" spans="1:19" x14ac:dyDescent="0.25">
      <c r="A2680" t="s">
        <v>19</v>
      </c>
      <c r="B2680">
        <v>3032</v>
      </c>
      <c r="C2680" t="s">
        <v>20</v>
      </c>
      <c r="D2680" t="s">
        <v>30</v>
      </c>
      <c r="E2680" t="s">
        <v>11574</v>
      </c>
      <c r="F2680" t="s">
        <v>11575</v>
      </c>
      <c r="G2680" s="1">
        <v>44502.607638888891</v>
      </c>
      <c r="H2680" s="1">
        <v>44502.609027777777</v>
      </c>
      <c r="I2680">
        <v>8179145904</v>
      </c>
      <c r="J2680" t="s">
        <v>19</v>
      </c>
      <c r="K2680" t="s">
        <v>11576</v>
      </c>
      <c r="L2680" t="s">
        <v>11577</v>
      </c>
      <c r="M2680" s="2">
        <v>44503</v>
      </c>
      <c r="N2680" t="s">
        <v>19</v>
      </c>
      <c r="O2680">
        <v>2237500</v>
      </c>
      <c r="P2680">
        <v>25</v>
      </c>
      <c r="Q2680" t="s">
        <v>11578</v>
      </c>
      <c r="R2680" t="s">
        <v>17</v>
      </c>
      <c r="S2680" s="2">
        <v>44512</v>
      </c>
    </row>
    <row r="2681" spans="1:19" x14ac:dyDescent="0.25">
      <c r="A2681" t="s">
        <v>19</v>
      </c>
      <c r="B2681">
        <v>3026</v>
      </c>
      <c r="C2681" t="s">
        <v>29</v>
      </c>
      <c r="D2681" t="s">
        <v>103</v>
      </c>
      <c r="E2681" t="s">
        <v>11579</v>
      </c>
      <c r="F2681" t="s">
        <v>11579</v>
      </c>
      <c r="G2681" s="1">
        <v>44502.574305555558</v>
      </c>
      <c r="H2681" s="1">
        <v>44502.574305555558</v>
      </c>
      <c r="I2681">
        <v>81277431464</v>
      </c>
      <c r="J2681" t="s">
        <v>19</v>
      </c>
      <c r="K2681" t="s">
        <v>11580</v>
      </c>
      <c r="L2681" t="s">
        <v>11581</v>
      </c>
      <c r="M2681" s="2">
        <v>44502</v>
      </c>
      <c r="N2681" t="s">
        <v>11582</v>
      </c>
      <c r="O2681">
        <v>2250000</v>
      </c>
      <c r="P2681">
        <v>50</v>
      </c>
      <c r="Q2681" t="s">
        <v>11583</v>
      </c>
      <c r="R2681" t="s">
        <v>17</v>
      </c>
      <c r="S2681" s="2">
        <v>44516</v>
      </c>
    </row>
    <row r="2682" spans="1:19" x14ac:dyDescent="0.25">
      <c r="A2682">
        <v>2111031</v>
      </c>
      <c r="B2682">
        <v>3195</v>
      </c>
      <c r="C2682" t="s">
        <v>20</v>
      </c>
      <c r="D2682" t="s">
        <v>43</v>
      </c>
      <c r="E2682" t="s">
        <v>10202</v>
      </c>
      <c r="F2682" t="s">
        <v>11584</v>
      </c>
      <c r="G2682" s="1">
        <v>44502.478472222225</v>
      </c>
      <c r="H2682" s="1">
        <v>44502.479166666664</v>
      </c>
      <c r="I2682">
        <v>8126080789</v>
      </c>
      <c r="J2682" t="s">
        <v>19</v>
      </c>
      <c r="K2682" t="s">
        <v>10204</v>
      </c>
      <c r="L2682" t="s">
        <v>11585</v>
      </c>
      <c r="M2682" s="2">
        <v>44532</v>
      </c>
      <c r="N2682" t="s">
        <v>11586</v>
      </c>
      <c r="O2682">
        <v>5500000</v>
      </c>
      <c r="P2682">
        <v>25</v>
      </c>
      <c r="Q2682" t="s">
        <v>10207</v>
      </c>
      <c r="R2682" t="s">
        <v>28</v>
      </c>
      <c r="S2682" s="2">
        <v>44546</v>
      </c>
    </row>
    <row r="2683" spans="1:19" x14ac:dyDescent="0.25">
      <c r="A2683">
        <v>2111029</v>
      </c>
      <c r="B2683">
        <v>3171</v>
      </c>
      <c r="C2683" t="s">
        <v>20</v>
      </c>
      <c r="D2683" t="s">
        <v>43</v>
      </c>
      <c r="E2683" t="s">
        <v>10202</v>
      </c>
      <c r="F2683" t="s">
        <v>11587</v>
      </c>
      <c r="G2683" s="1">
        <v>44502.476388888892</v>
      </c>
      <c r="H2683" s="1">
        <v>44502.477083333331</v>
      </c>
      <c r="I2683">
        <v>8126080789</v>
      </c>
      <c r="J2683" t="s">
        <v>19</v>
      </c>
      <c r="K2683" t="s">
        <v>10204</v>
      </c>
      <c r="L2683" t="s">
        <v>11588</v>
      </c>
      <c r="M2683" s="2">
        <v>44529</v>
      </c>
      <c r="N2683" t="s">
        <v>11589</v>
      </c>
      <c r="O2683">
        <v>2900000</v>
      </c>
      <c r="P2683">
        <v>25</v>
      </c>
      <c r="Q2683" t="s">
        <v>10207</v>
      </c>
      <c r="R2683" t="s">
        <v>28</v>
      </c>
      <c r="S2683" s="2">
        <v>44543</v>
      </c>
    </row>
    <row r="2684" spans="1:19" x14ac:dyDescent="0.25">
      <c r="A2684">
        <v>2111027</v>
      </c>
      <c r="B2684">
        <v>3161</v>
      </c>
      <c r="C2684" t="s">
        <v>20</v>
      </c>
      <c r="D2684" t="s">
        <v>43</v>
      </c>
      <c r="E2684" t="s">
        <v>11590</v>
      </c>
      <c r="F2684" t="s">
        <v>11590</v>
      </c>
      <c r="G2684" s="1">
        <v>44502.440972222219</v>
      </c>
      <c r="H2684" s="1">
        <v>44502.441666666666</v>
      </c>
      <c r="I2684">
        <v>85792883631</v>
      </c>
      <c r="J2684" t="s">
        <v>19</v>
      </c>
      <c r="K2684" t="s">
        <v>11591</v>
      </c>
      <c r="L2684" t="s">
        <v>11592</v>
      </c>
      <c r="M2684" s="2">
        <v>44526</v>
      </c>
      <c r="N2684" t="s">
        <v>11593</v>
      </c>
      <c r="O2684">
        <v>2525000</v>
      </c>
      <c r="P2684">
        <v>25</v>
      </c>
      <c r="Q2684" t="s">
        <v>11594</v>
      </c>
      <c r="R2684" t="s">
        <v>28</v>
      </c>
      <c r="S2684" s="2">
        <v>44540</v>
      </c>
    </row>
    <row r="2685" spans="1:19" x14ac:dyDescent="0.25">
      <c r="A2685">
        <v>2111028</v>
      </c>
      <c r="B2685">
        <v>3146</v>
      </c>
      <c r="C2685" t="s">
        <v>20</v>
      </c>
      <c r="D2685" t="s">
        <v>65</v>
      </c>
      <c r="E2685" t="s">
        <v>6313</v>
      </c>
      <c r="F2685" t="s">
        <v>6313</v>
      </c>
      <c r="G2685" s="1">
        <v>44502.076388888891</v>
      </c>
      <c r="H2685" s="1">
        <v>44502.07916666667</v>
      </c>
      <c r="I2685">
        <v>81548015004</v>
      </c>
      <c r="J2685" t="s">
        <v>19</v>
      </c>
      <c r="K2685" t="s">
        <v>9679</v>
      </c>
      <c r="L2685" t="s">
        <v>11595</v>
      </c>
      <c r="M2685" s="2">
        <v>44524</v>
      </c>
      <c r="N2685" t="s">
        <v>11596</v>
      </c>
      <c r="O2685">
        <v>4000000</v>
      </c>
      <c r="P2685">
        <v>50</v>
      </c>
      <c r="Q2685" t="s">
        <v>11597</v>
      </c>
      <c r="R2685" t="s">
        <v>70</v>
      </c>
      <c r="S2685" s="2">
        <v>25569</v>
      </c>
    </row>
    <row r="2686" spans="1:19" x14ac:dyDescent="0.25">
      <c r="A2686">
        <v>2111026</v>
      </c>
      <c r="B2686">
        <v>3173</v>
      </c>
      <c r="C2686" t="s">
        <v>20</v>
      </c>
      <c r="D2686" t="s">
        <v>30</v>
      </c>
      <c r="E2686" t="s">
        <v>2267</v>
      </c>
      <c r="F2686" t="s">
        <v>2267</v>
      </c>
      <c r="G2686" s="1">
        <v>44502.053472222222</v>
      </c>
      <c r="H2686" s="1">
        <v>44502.054861111108</v>
      </c>
      <c r="I2686">
        <v>8114122015</v>
      </c>
      <c r="J2686" t="s">
        <v>19</v>
      </c>
      <c r="K2686" t="s">
        <v>2268</v>
      </c>
      <c r="L2686" t="s">
        <v>11598</v>
      </c>
      <c r="M2686" s="2">
        <v>44530</v>
      </c>
      <c r="N2686" t="s">
        <v>11599</v>
      </c>
      <c r="O2686">
        <v>4530000</v>
      </c>
      <c r="P2686">
        <v>30</v>
      </c>
      <c r="Q2686" t="s">
        <v>11600</v>
      </c>
      <c r="R2686" t="s">
        <v>17</v>
      </c>
      <c r="S2686" s="2">
        <v>25569</v>
      </c>
    </row>
    <row r="2687" spans="1:19" x14ac:dyDescent="0.25">
      <c r="A2687" t="s">
        <v>19</v>
      </c>
      <c r="B2687">
        <v>3024</v>
      </c>
      <c r="C2687" t="s">
        <v>29</v>
      </c>
      <c r="D2687" t="s">
        <v>30</v>
      </c>
      <c r="E2687" t="s">
        <v>11601</v>
      </c>
      <c r="F2687" t="s">
        <v>11601</v>
      </c>
      <c r="G2687" s="1">
        <v>44501.656944444447</v>
      </c>
      <c r="H2687" s="1">
        <v>44501.656944444447</v>
      </c>
      <c r="I2687">
        <v>81334704242</v>
      </c>
      <c r="J2687" t="s">
        <v>19</v>
      </c>
      <c r="K2687" t="s">
        <v>10500</v>
      </c>
      <c r="L2687" t="s">
        <v>11602</v>
      </c>
      <c r="M2687" s="2">
        <v>44501</v>
      </c>
      <c r="N2687" t="s">
        <v>11603</v>
      </c>
      <c r="O2687">
        <v>6400000</v>
      </c>
      <c r="P2687">
        <v>100</v>
      </c>
      <c r="Q2687" t="s">
        <v>11604</v>
      </c>
      <c r="R2687" t="s">
        <v>17</v>
      </c>
      <c r="S2687" s="2">
        <v>44512</v>
      </c>
    </row>
    <row r="2688" spans="1:19" x14ac:dyDescent="0.25">
      <c r="A2688" t="s">
        <v>19</v>
      </c>
      <c r="B2688">
        <v>3023</v>
      </c>
      <c r="C2688" t="s">
        <v>29</v>
      </c>
      <c r="D2688" t="s">
        <v>218</v>
      </c>
      <c r="E2688" t="s">
        <v>4170</v>
      </c>
      <c r="F2688" t="s">
        <v>4171</v>
      </c>
      <c r="G2688" s="1">
        <v>44501.649305555555</v>
      </c>
      <c r="H2688" s="1">
        <v>44501.649305555555</v>
      </c>
      <c r="I2688">
        <v>81280358569</v>
      </c>
      <c r="J2688" t="s">
        <v>19</v>
      </c>
      <c r="K2688" t="s">
        <v>4172</v>
      </c>
      <c r="L2688" t="s">
        <v>11605</v>
      </c>
      <c r="M2688" s="2">
        <v>44501</v>
      </c>
      <c r="N2688" t="s">
        <v>4174</v>
      </c>
      <c r="O2688">
        <v>5160000</v>
      </c>
      <c r="P2688">
        <v>60</v>
      </c>
      <c r="Q2688" t="s">
        <v>11606</v>
      </c>
      <c r="R2688" t="s">
        <v>17</v>
      </c>
      <c r="S2688" s="2">
        <v>44505</v>
      </c>
    </row>
    <row r="2689" spans="1:19" x14ac:dyDescent="0.25">
      <c r="A2689">
        <v>2111023</v>
      </c>
      <c r="B2689">
        <v>3798</v>
      </c>
      <c r="C2689" t="s">
        <v>20</v>
      </c>
      <c r="D2689" t="s">
        <v>43</v>
      </c>
      <c r="E2689" t="s">
        <v>11607</v>
      </c>
      <c r="F2689" t="s">
        <v>11607</v>
      </c>
      <c r="G2689" s="1">
        <v>44501.586805555555</v>
      </c>
      <c r="H2689" s="1">
        <v>44501.587500000001</v>
      </c>
      <c r="I2689" s="3">
        <v>6280000000000</v>
      </c>
      <c r="J2689" t="s">
        <v>19</v>
      </c>
      <c r="K2689" t="s">
        <v>11608</v>
      </c>
      <c r="L2689" t="s">
        <v>11609</v>
      </c>
      <c r="M2689" s="2">
        <v>44644</v>
      </c>
      <c r="N2689" t="s">
        <v>11610</v>
      </c>
      <c r="O2689">
        <v>2250000</v>
      </c>
      <c r="P2689">
        <v>15</v>
      </c>
      <c r="Q2689" t="s">
        <v>11611</v>
      </c>
      <c r="R2689" t="s">
        <v>28</v>
      </c>
      <c r="S2689" s="2">
        <v>44657</v>
      </c>
    </row>
    <row r="2690" spans="1:19" x14ac:dyDescent="0.25">
      <c r="A2690">
        <v>2111025</v>
      </c>
      <c r="B2690">
        <v>3370</v>
      </c>
      <c r="C2690" t="s">
        <v>20</v>
      </c>
      <c r="D2690" t="s">
        <v>65</v>
      </c>
      <c r="E2690" t="s">
        <v>11612</v>
      </c>
      <c r="F2690" t="s">
        <v>11613</v>
      </c>
      <c r="G2690" s="1">
        <v>44501.488888888889</v>
      </c>
      <c r="H2690" s="1">
        <v>44501.490277777775</v>
      </c>
      <c r="I2690">
        <v>82317775070</v>
      </c>
      <c r="J2690" t="s">
        <v>19</v>
      </c>
      <c r="K2690" t="s">
        <v>11614</v>
      </c>
      <c r="L2690" t="s">
        <v>11615</v>
      </c>
      <c r="M2690" s="2">
        <v>44567</v>
      </c>
      <c r="N2690" t="s">
        <v>11616</v>
      </c>
      <c r="O2690">
        <v>1295085</v>
      </c>
      <c r="P2690">
        <v>15</v>
      </c>
      <c r="Q2690" t="s">
        <v>11617</v>
      </c>
      <c r="R2690" t="s">
        <v>17</v>
      </c>
      <c r="S2690" s="2">
        <v>25569</v>
      </c>
    </row>
    <row r="2691" spans="1:19" x14ac:dyDescent="0.25">
      <c r="A2691">
        <v>2111024</v>
      </c>
      <c r="B2691">
        <v>3357</v>
      </c>
      <c r="C2691" t="s">
        <v>20</v>
      </c>
      <c r="D2691" t="s">
        <v>65</v>
      </c>
      <c r="E2691" t="s">
        <v>11612</v>
      </c>
      <c r="F2691" t="s">
        <v>11618</v>
      </c>
      <c r="G2691" s="1">
        <v>44501.479861111111</v>
      </c>
      <c r="H2691" s="1">
        <v>44501.480555555558</v>
      </c>
      <c r="I2691">
        <v>82317775070</v>
      </c>
      <c r="J2691" t="s">
        <v>19</v>
      </c>
      <c r="K2691" t="s">
        <v>11614</v>
      </c>
      <c r="L2691" t="s">
        <v>11619</v>
      </c>
      <c r="M2691" s="2">
        <v>44565</v>
      </c>
      <c r="N2691" t="s">
        <v>11620</v>
      </c>
      <c r="O2691">
        <v>1321575</v>
      </c>
      <c r="P2691">
        <v>15</v>
      </c>
      <c r="Q2691" t="s">
        <v>11617</v>
      </c>
      <c r="R2691" t="s">
        <v>17</v>
      </c>
      <c r="S2691" s="2">
        <v>25569</v>
      </c>
    </row>
    <row r="2692" spans="1:19" x14ac:dyDescent="0.25">
      <c r="A2692">
        <v>2111021</v>
      </c>
      <c r="B2692">
        <v>3368</v>
      </c>
      <c r="C2692" t="s">
        <v>20</v>
      </c>
      <c r="D2692" t="s">
        <v>65</v>
      </c>
      <c r="E2692" t="s">
        <v>11612</v>
      </c>
      <c r="F2692" t="s">
        <v>11621</v>
      </c>
      <c r="G2692" s="1">
        <v>44501.47152777778</v>
      </c>
      <c r="H2692" s="1">
        <v>44501.472222222219</v>
      </c>
      <c r="I2692">
        <v>82317775070</v>
      </c>
      <c r="J2692" t="s">
        <v>19</v>
      </c>
      <c r="K2692" t="s">
        <v>11614</v>
      </c>
      <c r="L2692" t="s">
        <v>11622</v>
      </c>
      <c r="M2692" s="2">
        <v>44567</v>
      </c>
      <c r="N2692" t="s">
        <v>11623</v>
      </c>
      <c r="O2692">
        <v>1244325</v>
      </c>
      <c r="P2692">
        <v>15</v>
      </c>
      <c r="Q2692" t="s">
        <v>11617</v>
      </c>
      <c r="R2692" t="s">
        <v>17</v>
      </c>
      <c r="S2692" s="2">
        <v>25569</v>
      </c>
    </row>
    <row r="2693" spans="1:19" x14ac:dyDescent="0.25">
      <c r="A2693">
        <v>2111019</v>
      </c>
      <c r="B2693">
        <v>3105</v>
      </c>
      <c r="C2693" t="s">
        <v>20</v>
      </c>
      <c r="D2693" t="s">
        <v>35</v>
      </c>
      <c r="E2693" t="s">
        <v>5897</v>
      </c>
      <c r="F2693" t="s">
        <v>11624</v>
      </c>
      <c r="G2693" s="1">
        <v>44498.671527777777</v>
      </c>
      <c r="H2693" s="1">
        <v>44498.672222222223</v>
      </c>
      <c r="I2693">
        <v>81339224229</v>
      </c>
      <c r="J2693" t="s">
        <v>19</v>
      </c>
      <c r="K2693" t="s">
        <v>5898</v>
      </c>
      <c r="L2693" t="s">
        <v>5899</v>
      </c>
      <c r="M2693" s="2">
        <v>44517</v>
      </c>
      <c r="N2693" t="s">
        <v>5900</v>
      </c>
      <c r="O2693">
        <v>1100000</v>
      </c>
      <c r="P2693">
        <v>1</v>
      </c>
      <c r="Q2693" t="s">
        <v>11625</v>
      </c>
      <c r="R2693" t="s">
        <v>235</v>
      </c>
      <c r="S2693" s="2">
        <v>44524</v>
      </c>
    </row>
    <row r="2694" spans="1:19" x14ac:dyDescent="0.25">
      <c r="A2694">
        <v>2111016</v>
      </c>
      <c r="B2694">
        <v>3107</v>
      </c>
      <c r="C2694" t="s">
        <v>20</v>
      </c>
      <c r="D2694" t="s">
        <v>6104</v>
      </c>
      <c r="E2694" t="s">
        <v>2855</v>
      </c>
      <c r="F2694" t="s">
        <v>11626</v>
      </c>
      <c r="G2694" s="1">
        <v>44498.593055555553</v>
      </c>
      <c r="H2694" s="1">
        <v>44498.593055555553</v>
      </c>
      <c r="I2694">
        <v>85228888756</v>
      </c>
      <c r="J2694" t="s">
        <v>19</v>
      </c>
      <c r="K2694" t="s">
        <v>682</v>
      </c>
      <c r="L2694" t="s">
        <v>11627</v>
      </c>
      <c r="M2694" s="2">
        <v>44517</v>
      </c>
      <c r="N2694" t="s">
        <v>11628</v>
      </c>
      <c r="O2694">
        <v>1530000</v>
      </c>
      <c r="P2694">
        <v>10</v>
      </c>
      <c r="Q2694" t="s">
        <v>10750</v>
      </c>
      <c r="R2694" t="s">
        <v>19</v>
      </c>
      <c r="S2694" s="2">
        <v>44525</v>
      </c>
    </row>
    <row r="2695" spans="1:19" x14ac:dyDescent="0.25">
      <c r="A2695">
        <v>2111012</v>
      </c>
      <c r="B2695">
        <v>3380</v>
      </c>
      <c r="C2695" t="s">
        <v>20</v>
      </c>
      <c r="D2695" t="s">
        <v>319</v>
      </c>
      <c r="E2695" t="s">
        <v>3522</v>
      </c>
      <c r="F2695" t="s">
        <v>3522</v>
      </c>
      <c r="G2695" s="1">
        <v>44498.45416666667</v>
      </c>
      <c r="H2695" s="1">
        <v>44498.456250000003</v>
      </c>
      <c r="I2695">
        <v>8991199544</v>
      </c>
      <c r="J2695" t="s">
        <v>19</v>
      </c>
      <c r="K2695" t="s">
        <v>3524</v>
      </c>
      <c r="L2695" t="s">
        <v>11629</v>
      </c>
      <c r="M2695" s="2">
        <v>44567</v>
      </c>
      <c r="N2695" t="s">
        <v>11630</v>
      </c>
      <c r="O2695">
        <v>5100000</v>
      </c>
      <c r="P2695">
        <v>50</v>
      </c>
      <c r="Q2695" t="s">
        <v>11631</v>
      </c>
      <c r="R2695" t="s">
        <v>28</v>
      </c>
      <c r="S2695" s="2">
        <v>44578</v>
      </c>
    </row>
    <row r="2696" spans="1:19" x14ac:dyDescent="0.25">
      <c r="A2696">
        <v>2111013</v>
      </c>
      <c r="B2696">
        <v>3396</v>
      </c>
      <c r="C2696" t="s">
        <v>20</v>
      </c>
      <c r="D2696" t="s">
        <v>319</v>
      </c>
      <c r="E2696" t="s">
        <v>11195</v>
      </c>
      <c r="F2696" t="s">
        <v>11632</v>
      </c>
      <c r="G2696" s="1">
        <v>44498.429166666669</v>
      </c>
      <c r="H2696" s="1">
        <v>44498.429861111108</v>
      </c>
      <c r="I2696">
        <v>81249264227</v>
      </c>
      <c r="J2696" t="s">
        <v>19</v>
      </c>
      <c r="K2696" t="s">
        <v>11196</v>
      </c>
      <c r="L2696" t="s">
        <v>11633</v>
      </c>
      <c r="M2696" s="2">
        <v>44574</v>
      </c>
      <c r="N2696" t="s">
        <v>11634</v>
      </c>
      <c r="O2696">
        <v>3150000</v>
      </c>
      <c r="P2696">
        <v>50</v>
      </c>
      <c r="Q2696" t="s">
        <v>11198</v>
      </c>
      <c r="R2696" t="s">
        <v>19</v>
      </c>
      <c r="S2696" s="2">
        <v>44585</v>
      </c>
    </row>
    <row r="2697" spans="1:19" x14ac:dyDescent="0.25">
      <c r="A2697">
        <v>2111011</v>
      </c>
      <c r="B2697">
        <v>3186</v>
      </c>
      <c r="C2697" t="s">
        <v>20</v>
      </c>
      <c r="D2697" t="s">
        <v>103</v>
      </c>
      <c r="E2697" t="s">
        <v>9256</v>
      </c>
      <c r="F2697" t="s">
        <v>9256</v>
      </c>
      <c r="G2697" s="1">
        <v>44498.397916666669</v>
      </c>
      <c r="H2697" s="1">
        <v>44498.398611111108</v>
      </c>
      <c r="I2697">
        <v>81362869189</v>
      </c>
      <c r="J2697" t="s">
        <v>19</v>
      </c>
      <c r="K2697" t="s">
        <v>9257</v>
      </c>
      <c r="L2697" t="s">
        <v>11635</v>
      </c>
      <c r="M2697" s="2">
        <v>44531</v>
      </c>
      <c r="N2697" t="s">
        <v>9259</v>
      </c>
      <c r="O2697">
        <v>3000000</v>
      </c>
      <c r="P2697">
        <v>50</v>
      </c>
      <c r="Q2697" t="s">
        <v>11636</v>
      </c>
      <c r="R2697" t="s">
        <v>28</v>
      </c>
      <c r="S2697" s="2">
        <v>44539</v>
      </c>
    </row>
    <row r="2698" spans="1:19" x14ac:dyDescent="0.25">
      <c r="A2698">
        <v>2111015</v>
      </c>
      <c r="B2698">
        <v>3198</v>
      </c>
      <c r="C2698" t="s">
        <v>20</v>
      </c>
      <c r="D2698" t="s">
        <v>319</v>
      </c>
      <c r="E2698" t="s">
        <v>11637</v>
      </c>
      <c r="F2698" t="s">
        <v>11638</v>
      </c>
      <c r="G2698" s="1">
        <v>44497.61041666667</v>
      </c>
      <c r="H2698" s="1">
        <v>44497.611111111109</v>
      </c>
      <c r="I2698">
        <v>81212144053</v>
      </c>
      <c r="J2698" t="s">
        <v>19</v>
      </c>
      <c r="K2698" t="s">
        <v>11639</v>
      </c>
      <c r="L2698" t="s">
        <v>11640</v>
      </c>
      <c r="M2698" s="2">
        <v>44532</v>
      </c>
      <c r="N2698" t="s">
        <v>11641</v>
      </c>
      <c r="O2698">
        <v>8150000</v>
      </c>
      <c r="P2698">
        <v>50</v>
      </c>
      <c r="Q2698" t="s">
        <v>11642</v>
      </c>
      <c r="R2698" t="s">
        <v>28</v>
      </c>
      <c r="S2698" s="2">
        <v>44554</v>
      </c>
    </row>
    <row r="2699" spans="1:19" x14ac:dyDescent="0.25">
      <c r="A2699">
        <v>2110118</v>
      </c>
      <c r="B2699">
        <v>3131</v>
      </c>
      <c r="C2699" t="s">
        <v>20</v>
      </c>
      <c r="D2699" t="s">
        <v>154</v>
      </c>
      <c r="E2699" t="s">
        <v>11643</v>
      </c>
      <c r="F2699" t="s">
        <v>11643</v>
      </c>
      <c r="G2699" s="1">
        <v>44497.603472222225</v>
      </c>
      <c r="H2699" s="1">
        <v>44497.604166666664</v>
      </c>
      <c r="I2699">
        <v>85691546955</v>
      </c>
      <c r="J2699" t="s">
        <v>19</v>
      </c>
      <c r="K2699" t="s">
        <v>11644</v>
      </c>
      <c r="L2699" t="s">
        <v>11645</v>
      </c>
      <c r="M2699" s="2">
        <v>44522</v>
      </c>
      <c r="N2699" t="s">
        <v>11646</v>
      </c>
      <c r="O2699">
        <v>2590000</v>
      </c>
      <c r="P2699">
        <v>10</v>
      </c>
      <c r="Q2699" t="s">
        <v>11647</v>
      </c>
      <c r="R2699" t="s">
        <v>2305</v>
      </c>
      <c r="S2699" s="2">
        <v>44530</v>
      </c>
    </row>
    <row r="2700" spans="1:19" x14ac:dyDescent="0.25">
      <c r="A2700" t="s">
        <v>19</v>
      </c>
      <c r="B2700">
        <v>3012</v>
      </c>
      <c r="C2700" t="s">
        <v>29</v>
      </c>
      <c r="D2700" t="s">
        <v>218</v>
      </c>
      <c r="E2700" t="s">
        <v>219</v>
      </c>
      <c r="F2700" t="s">
        <v>9261</v>
      </c>
      <c r="G2700" s="1">
        <v>44497.486805555556</v>
      </c>
      <c r="H2700" s="1">
        <v>44497.486805555556</v>
      </c>
      <c r="I2700">
        <v>81324918200</v>
      </c>
      <c r="J2700" t="s">
        <v>19</v>
      </c>
      <c r="K2700" t="s">
        <v>221</v>
      </c>
      <c r="L2700" t="s">
        <v>9262</v>
      </c>
      <c r="M2700" s="2">
        <v>44497</v>
      </c>
      <c r="N2700" t="s">
        <v>9263</v>
      </c>
      <c r="O2700">
        <v>1571000</v>
      </c>
      <c r="P2700">
        <v>10</v>
      </c>
      <c r="Q2700" t="s">
        <v>11648</v>
      </c>
      <c r="R2700" t="s">
        <v>19</v>
      </c>
      <c r="S2700" s="2">
        <v>44501</v>
      </c>
    </row>
    <row r="2701" spans="1:19" x14ac:dyDescent="0.25">
      <c r="A2701">
        <v>2111008</v>
      </c>
      <c r="B2701">
        <v>3336</v>
      </c>
      <c r="C2701" t="s">
        <v>20</v>
      </c>
      <c r="D2701" t="s">
        <v>103</v>
      </c>
      <c r="E2701" t="s">
        <v>11649</v>
      </c>
      <c r="F2701" t="s">
        <v>11649</v>
      </c>
      <c r="G2701" s="1">
        <v>44497.407638888886</v>
      </c>
      <c r="H2701" s="1">
        <v>44497.408333333333</v>
      </c>
      <c r="I2701">
        <v>81363421750</v>
      </c>
      <c r="J2701" t="s">
        <v>19</v>
      </c>
      <c r="K2701" t="s">
        <v>11650</v>
      </c>
      <c r="L2701" t="s">
        <v>11651</v>
      </c>
      <c r="M2701" s="2">
        <v>44564</v>
      </c>
      <c r="N2701" t="s">
        <v>11652</v>
      </c>
      <c r="O2701">
        <v>2650000</v>
      </c>
      <c r="P2701">
        <v>25</v>
      </c>
      <c r="Q2701" t="s">
        <v>11653</v>
      </c>
      <c r="R2701" t="s">
        <v>17</v>
      </c>
      <c r="S2701" s="2">
        <v>44574</v>
      </c>
    </row>
    <row r="2702" spans="1:19" x14ac:dyDescent="0.25">
      <c r="A2702">
        <v>2111010</v>
      </c>
      <c r="B2702">
        <v>3404</v>
      </c>
      <c r="C2702" t="s">
        <v>20</v>
      </c>
      <c r="D2702" t="s">
        <v>2704</v>
      </c>
      <c r="E2702" t="s">
        <v>11654</v>
      </c>
      <c r="F2702" t="s">
        <v>11654</v>
      </c>
      <c r="G2702" s="1">
        <v>44496.661805555559</v>
      </c>
      <c r="H2702" s="1">
        <v>44496.664583333331</v>
      </c>
      <c r="I2702">
        <v>82297676252</v>
      </c>
      <c r="J2702" t="s">
        <v>19</v>
      </c>
      <c r="K2702" t="s">
        <v>11655</v>
      </c>
      <c r="L2702" t="s">
        <v>11656</v>
      </c>
      <c r="M2702" s="2">
        <v>44574</v>
      </c>
      <c r="N2702" t="s">
        <v>11657</v>
      </c>
      <c r="O2702">
        <v>5200000</v>
      </c>
      <c r="P2702">
        <v>52</v>
      </c>
      <c r="Q2702" t="s">
        <v>11658</v>
      </c>
      <c r="R2702" t="s">
        <v>28</v>
      </c>
      <c r="S2702" s="2">
        <v>44588</v>
      </c>
    </row>
    <row r="2703" spans="1:19" x14ac:dyDescent="0.25">
      <c r="A2703">
        <v>2110124</v>
      </c>
      <c r="B2703">
        <v>3420</v>
      </c>
      <c r="C2703" t="s">
        <v>20</v>
      </c>
      <c r="D2703" t="s">
        <v>165</v>
      </c>
      <c r="E2703" t="s">
        <v>2656</v>
      </c>
      <c r="F2703" t="s">
        <v>2656</v>
      </c>
      <c r="G2703" s="1">
        <v>44496.65902777778</v>
      </c>
      <c r="H2703" s="1">
        <v>44496.659722222219</v>
      </c>
      <c r="I2703">
        <v>85710392673</v>
      </c>
      <c r="J2703" t="s">
        <v>19</v>
      </c>
      <c r="K2703" t="s">
        <v>2657</v>
      </c>
      <c r="L2703" t="s">
        <v>11659</v>
      </c>
      <c r="M2703" s="2">
        <v>44578</v>
      </c>
      <c r="N2703" t="s">
        <v>2659</v>
      </c>
      <c r="O2703">
        <v>3225000</v>
      </c>
      <c r="P2703">
        <v>25</v>
      </c>
      <c r="Q2703" t="s">
        <v>2660</v>
      </c>
      <c r="R2703" t="s">
        <v>28</v>
      </c>
      <c r="S2703" s="2">
        <v>44578</v>
      </c>
    </row>
    <row r="2704" spans="1:19" x14ac:dyDescent="0.25">
      <c r="A2704">
        <v>2110125</v>
      </c>
      <c r="B2704">
        <v>3137</v>
      </c>
      <c r="C2704" t="s">
        <v>20</v>
      </c>
      <c r="D2704" t="s">
        <v>6104</v>
      </c>
      <c r="E2704" t="s">
        <v>2855</v>
      </c>
      <c r="F2704" t="s">
        <v>11660</v>
      </c>
      <c r="G2704" s="1">
        <v>44496.582638888889</v>
      </c>
      <c r="H2704" s="1">
        <v>44496.584027777775</v>
      </c>
      <c r="I2704">
        <v>85228888756</v>
      </c>
      <c r="J2704" t="s">
        <v>19</v>
      </c>
      <c r="K2704" t="s">
        <v>682</v>
      </c>
      <c r="L2704" t="s">
        <v>11661</v>
      </c>
      <c r="M2704" s="2">
        <v>44522</v>
      </c>
      <c r="N2704" t="s">
        <v>11662</v>
      </c>
      <c r="O2704">
        <v>1950000</v>
      </c>
      <c r="P2704">
        <v>10</v>
      </c>
      <c r="Q2704" t="s">
        <v>10750</v>
      </c>
      <c r="R2704" t="s">
        <v>19</v>
      </c>
      <c r="S2704" s="2">
        <v>44529</v>
      </c>
    </row>
    <row r="2705" spans="1:19" x14ac:dyDescent="0.25">
      <c r="A2705">
        <v>2111017</v>
      </c>
      <c r="B2705">
        <v>3152</v>
      </c>
      <c r="C2705" t="s">
        <v>20</v>
      </c>
      <c r="D2705" t="s">
        <v>43</v>
      </c>
      <c r="E2705" t="s">
        <v>11663</v>
      </c>
      <c r="F2705" t="s">
        <v>11664</v>
      </c>
      <c r="G2705" s="1">
        <v>44495.566666666666</v>
      </c>
      <c r="H2705" s="1">
        <v>44495.567361111112</v>
      </c>
      <c r="I2705">
        <v>81233147742</v>
      </c>
      <c r="J2705" t="s">
        <v>19</v>
      </c>
      <c r="K2705" t="s">
        <v>11665</v>
      </c>
      <c r="L2705" t="s">
        <v>11666</v>
      </c>
      <c r="M2705" s="2">
        <v>44524</v>
      </c>
      <c r="N2705" t="s">
        <v>11667</v>
      </c>
      <c r="O2705">
        <v>1600000</v>
      </c>
      <c r="P2705">
        <v>10</v>
      </c>
      <c r="Q2705" t="s">
        <v>11668</v>
      </c>
      <c r="R2705" t="s">
        <v>19</v>
      </c>
      <c r="S2705" s="2">
        <v>44537</v>
      </c>
    </row>
    <row r="2706" spans="1:19" x14ac:dyDescent="0.25">
      <c r="A2706">
        <v>2111073</v>
      </c>
      <c r="B2706">
        <v>3212</v>
      </c>
      <c r="C2706" t="s">
        <v>20</v>
      </c>
      <c r="D2706" t="s">
        <v>43</v>
      </c>
      <c r="E2706" t="s">
        <v>11669</v>
      </c>
      <c r="F2706" t="s">
        <v>11670</v>
      </c>
      <c r="G2706" s="1">
        <v>44495.56527777778</v>
      </c>
      <c r="H2706" s="1">
        <v>44495.565972222219</v>
      </c>
      <c r="I2706">
        <v>87854257246</v>
      </c>
      <c r="J2706" t="s">
        <v>19</v>
      </c>
      <c r="K2706" t="s">
        <v>11671</v>
      </c>
      <c r="L2706" t="s">
        <v>11672</v>
      </c>
      <c r="M2706" s="2">
        <v>44537</v>
      </c>
      <c r="N2706" t="s">
        <v>11673</v>
      </c>
      <c r="O2706">
        <v>2280000</v>
      </c>
      <c r="P2706">
        <v>25</v>
      </c>
      <c r="Q2706" t="s">
        <v>11674</v>
      </c>
      <c r="R2706" t="s">
        <v>28</v>
      </c>
      <c r="S2706" s="2">
        <v>44551</v>
      </c>
    </row>
    <row r="2707" spans="1:19" x14ac:dyDescent="0.25">
      <c r="A2707" t="s">
        <v>19</v>
      </c>
      <c r="B2707">
        <v>3004</v>
      </c>
      <c r="C2707" t="s">
        <v>29</v>
      </c>
      <c r="D2707" t="s">
        <v>30</v>
      </c>
      <c r="E2707" t="s">
        <v>599</v>
      </c>
      <c r="F2707" t="s">
        <v>599</v>
      </c>
      <c r="G2707" s="1">
        <v>44495.42291666667</v>
      </c>
      <c r="H2707" s="1">
        <v>44495.42291666667</v>
      </c>
      <c r="I2707">
        <v>85275302134</v>
      </c>
      <c r="J2707" t="s">
        <v>19</v>
      </c>
      <c r="K2707" t="s">
        <v>600</v>
      </c>
      <c r="L2707" t="s">
        <v>11675</v>
      </c>
      <c r="M2707" s="2">
        <v>44495</v>
      </c>
      <c r="N2707" t="s">
        <v>11676</v>
      </c>
      <c r="O2707">
        <v>4515000</v>
      </c>
      <c r="P2707">
        <v>35</v>
      </c>
      <c r="Q2707" t="s">
        <v>11677</v>
      </c>
      <c r="R2707" t="s">
        <v>17</v>
      </c>
      <c r="S2707" s="2">
        <v>44503</v>
      </c>
    </row>
    <row r="2708" spans="1:19" x14ac:dyDescent="0.25">
      <c r="A2708" t="s">
        <v>19</v>
      </c>
      <c r="B2708">
        <v>3003</v>
      </c>
      <c r="C2708" t="s">
        <v>29</v>
      </c>
      <c r="D2708" t="s">
        <v>30</v>
      </c>
      <c r="E2708" t="s">
        <v>599</v>
      </c>
      <c r="F2708" t="s">
        <v>599</v>
      </c>
      <c r="G2708" s="1">
        <v>44495.400694444441</v>
      </c>
      <c r="H2708" s="1">
        <v>44495.400694444441</v>
      </c>
      <c r="I2708">
        <v>85275302134</v>
      </c>
      <c r="J2708" t="s">
        <v>19</v>
      </c>
      <c r="K2708" t="s">
        <v>600</v>
      </c>
      <c r="L2708" t="s">
        <v>11678</v>
      </c>
      <c r="M2708" s="2">
        <v>44495</v>
      </c>
      <c r="N2708" t="s">
        <v>19</v>
      </c>
      <c r="O2708">
        <v>3276000</v>
      </c>
      <c r="P2708">
        <v>26</v>
      </c>
      <c r="Q2708" t="s">
        <v>11679</v>
      </c>
      <c r="R2708" t="s">
        <v>17</v>
      </c>
      <c r="S2708" s="2">
        <v>44503</v>
      </c>
    </row>
    <row r="2709" spans="1:19" x14ac:dyDescent="0.25">
      <c r="A2709" t="s">
        <v>19</v>
      </c>
      <c r="B2709">
        <v>3002</v>
      </c>
      <c r="C2709" t="s">
        <v>20</v>
      </c>
      <c r="D2709" t="s">
        <v>103</v>
      </c>
      <c r="E2709" t="s">
        <v>144</v>
      </c>
      <c r="F2709" t="s">
        <v>144</v>
      </c>
      <c r="G2709" s="1">
        <v>44495.372916666667</v>
      </c>
      <c r="H2709" s="1">
        <v>44495.372916666667</v>
      </c>
      <c r="I2709">
        <v>81359410287</v>
      </c>
      <c r="J2709" t="s">
        <v>19</v>
      </c>
      <c r="K2709" t="s">
        <v>146</v>
      </c>
      <c r="L2709" t="s">
        <v>11680</v>
      </c>
      <c r="M2709" s="2">
        <v>44495</v>
      </c>
      <c r="N2709" t="s">
        <v>19</v>
      </c>
      <c r="O2709">
        <v>1100000</v>
      </c>
      <c r="P2709">
        <v>1</v>
      </c>
      <c r="Q2709" t="s">
        <v>11681</v>
      </c>
      <c r="R2709" t="s">
        <v>17</v>
      </c>
      <c r="S2709" s="2">
        <v>44500</v>
      </c>
    </row>
    <row r="2710" spans="1:19" x14ac:dyDescent="0.25">
      <c r="A2710">
        <v>2111004</v>
      </c>
      <c r="B2710">
        <v>3320</v>
      </c>
      <c r="C2710" t="s">
        <v>20</v>
      </c>
      <c r="D2710" t="s">
        <v>165</v>
      </c>
      <c r="E2710" t="s">
        <v>11682</v>
      </c>
      <c r="F2710" t="s">
        <v>11683</v>
      </c>
      <c r="G2710" s="1">
        <v>44494.830555555556</v>
      </c>
      <c r="H2710" s="1">
        <v>44494.831250000003</v>
      </c>
      <c r="I2710">
        <v>81217464666</v>
      </c>
      <c r="J2710" t="s">
        <v>19</v>
      </c>
      <c r="K2710" t="s">
        <v>11419</v>
      </c>
      <c r="L2710" t="s">
        <v>11684</v>
      </c>
      <c r="M2710" s="2">
        <v>44559</v>
      </c>
      <c r="N2710" t="s">
        <v>11685</v>
      </c>
      <c r="O2710">
        <v>1420000</v>
      </c>
      <c r="P2710">
        <v>10</v>
      </c>
      <c r="Q2710" t="s">
        <v>11686</v>
      </c>
      <c r="R2710" t="s">
        <v>19</v>
      </c>
      <c r="S2710" s="2">
        <v>44561</v>
      </c>
    </row>
    <row r="2711" spans="1:19" x14ac:dyDescent="0.25">
      <c r="A2711">
        <v>2110120</v>
      </c>
      <c r="B2711">
        <v>3249</v>
      </c>
      <c r="C2711" t="s">
        <v>20</v>
      </c>
      <c r="D2711" t="s">
        <v>165</v>
      </c>
      <c r="E2711" t="s">
        <v>5298</v>
      </c>
      <c r="F2711" t="s">
        <v>5298</v>
      </c>
      <c r="G2711" s="1">
        <v>44494.811805555553</v>
      </c>
      <c r="H2711" s="1">
        <v>44494.8125</v>
      </c>
      <c r="I2711">
        <v>85233367701</v>
      </c>
      <c r="J2711" t="s">
        <v>19</v>
      </c>
      <c r="K2711" t="s">
        <v>5299</v>
      </c>
      <c r="L2711" t="s">
        <v>11687</v>
      </c>
      <c r="M2711" s="2">
        <v>44543</v>
      </c>
      <c r="N2711" t="s">
        <v>11688</v>
      </c>
      <c r="O2711">
        <v>2675000</v>
      </c>
      <c r="P2711">
        <v>25</v>
      </c>
      <c r="Q2711" t="s">
        <v>11689</v>
      </c>
      <c r="R2711" t="s">
        <v>28</v>
      </c>
      <c r="S2711" s="2">
        <v>44550</v>
      </c>
    </row>
    <row r="2712" spans="1:19" x14ac:dyDescent="0.25">
      <c r="A2712">
        <v>2110123</v>
      </c>
      <c r="B2712">
        <v>3123</v>
      </c>
      <c r="C2712" t="s">
        <v>20</v>
      </c>
      <c r="D2712" t="s">
        <v>218</v>
      </c>
      <c r="E2712" t="s">
        <v>219</v>
      </c>
      <c r="F2712" t="s">
        <v>11690</v>
      </c>
      <c r="G2712" s="1">
        <v>44494.72152777778</v>
      </c>
      <c r="H2712" s="1">
        <v>44494.72152777778</v>
      </c>
      <c r="I2712">
        <v>81324918200</v>
      </c>
      <c r="J2712" t="s">
        <v>19</v>
      </c>
      <c r="K2712" t="s">
        <v>221</v>
      </c>
      <c r="L2712" t="s">
        <v>11691</v>
      </c>
      <c r="M2712" s="2">
        <v>44518</v>
      </c>
      <c r="N2712" t="s">
        <v>11692</v>
      </c>
      <c r="O2712">
        <v>1733000</v>
      </c>
      <c r="P2712">
        <v>10</v>
      </c>
      <c r="Q2712" t="s">
        <v>262</v>
      </c>
      <c r="R2712" t="s">
        <v>19</v>
      </c>
      <c r="S2712" s="2">
        <v>44526</v>
      </c>
    </row>
    <row r="2713" spans="1:19" x14ac:dyDescent="0.25">
      <c r="A2713">
        <v>2110117</v>
      </c>
      <c r="B2713">
        <v>3185</v>
      </c>
      <c r="C2713" t="s">
        <v>20</v>
      </c>
      <c r="D2713" t="s">
        <v>218</v>
      </c>
      <c r="E2713" t="s">
        <v>219</v>
      </c>
      <c r="F2713" t="s">
        <v>11693</v>
      </c>
      <c r="G2713" s="1">
        <v>44494.719444444447</v>
      </c>
      <c r="H2713" s="1">
        <v>44494.719444444447</v>
      </c>
      <c r="I2713">
        <v>81324918200</v>
      </c>
      <c r="J2713" t="s">
        <v>19</v>
      </c>
      <c r="K2713" t="s">
        <v>221</v>
      </c>
      <c r="L2713" t="s">
        <v>11694</v>
      </c>
      <c r="M2713" s="2">
        <v>44531</v>
      </c>
      <c r="N2713" t="s">
        <v>11695</v>
      </c>
      <c r="O2713">
        <v>1432000</v>
      </c>
      <c r="P2713">
        <v>40</v>
      </c>
      <c r="Q2713" t="s">
        <v>262</v>
      </c>
      <c r="R2713" t="s">
        <v>19</v>
      </c>
      <c r="S2713" s="2">
        <v>44533</v>
      </c>
    </row>
    <row r="2714" spans="1:19" x14ac:dyDescent="0.25">
      <c r="A2714">
        <v>2110116</v>
      </c>
      <c r="B2714">
        <v>3184</v>
      </c>
      <c r="C2714" t="s">
        <v>20</v>
      </c>
      <c r="D2714" t="s">
        <v>218</v>
      </c>
      <c r="E2714" t="s">
        <v>219</v>
      </c>
      <c r="F2714" t="s">
        <v>11693</v>
      </c>
      <c r="G2714" s="1">
        <v>44494.717361111114</v>
      </c>
      <c r="H2714" s="1">
        <v>44494.718055555553</v>
      </c>
      <c r="I2714">
        <v>81324918200</v>
      </c>
      <c r="J2714" t="s">
        <v>19</v>
      </c>
      <c r="K2714" t="s">
        <v>221</v>
      </c>
      <c r="L2714" t="s">
        <v>11696</v>
      </c>
      <c r="M2714" s="2">
        <v>44531</v>
      </c>
      <c r="N2714" t="s">
        <v>11695</v>
      </c>
      <c r="O2714">
        <v>1628000</v>
      </c>
      <c r="P2714">
        <v>40</v>
      </c>
      <c r="Q2714" t="s">
        <v>262</v>
      </c>
      <c r="R2714" t="s">
        <v>19</v>
      </c>
      <c r="S2714" s="2">
        <v>44533</v>
      </c>
    </row>
    <row r="2715" spans="1:19" x14ac:dyDescent="0.25">
      <c r="A2715">
        <v>2110115</v>
      </c>
      <c r="B2715">
        <v>3159</v>
      </c>
      <c r="C2715" t="s">
        <v>20</v>
      </c>
      <c r="D2715" t="s">
        <v>218</v>
      </c>
      <c r="E2715" t="s">
        <v>219</v>
      </c>
      <c r="F2715" t="s">
        <v>1884</v>
      </c>
      <c r="G2715" s="1">
        <v>44494.713888888888</v>
      </c>
      <c r="H2715" s="1">
        <v>44494.716666666667</v>
      </c>
      <c r="I2715">
        <v>81324918200</v>
      </c>
      <c r="J2715" t="s">
        <v>19</v>
      </c>
      <c r="K2715" t="s">
        <v>221</v>
      </c>
      <c r="L2715" t="s">
        <v>11697</v>
      </c>
      <c r="M2715" s="2">
        <v>44525</v>
      </c>
      <c r="N2715" t="s">
        <v>1886</v>
      </c>
      <c r="O2715">
        <v>4020000</v>
      </c>
      <c r="P2715">
        <v>30</v>
      </c>
      <c r="Q2715" t="s">
        <v>262</v>
      </c>
      <c r="R2715" t="s">
        <v>19</v>
      </c>
      <c r="S2715" s="2">
        <v>44530</v>
      </c>
    </row>
    <row r="2716" spans="1:19" x14ac:dyDescent="0.25">
      <c r="A2716">
        <v>2110114</v>
      </c>
      <c r="B2716">
        <v>3324</v>
      </c>
      <c r="C2716" t="s">
        <v>20</v>
      </c>
      <c r="D2716" t="s">
        <v>103</v>
      </c>
      <c r="E2716" t="s">
        <v>3839</v>
      </c>
      <c r="F2716" t="s">
        <v>3839</v>
      </c>
      <c r="G2716" s="1">
        <v>44494.667361111111</v>
      </c>
      <c r="H2716" s="1">
        <v>44494.668055555558</v>
      </c>
      <c r="I2716">
        <v>82393522274</v>
      </c>
      <c r="J2716" t="s">
        <v>19</v>
      </c>
      <c r="K2716" t="s">
        <v>3841</v>
      </c>
      <c r="L2716" t="s">
        <v>11698</v>
      </c>
      <c r="M2716" s="2">
        <v>44560</v>
      </c>
      <c r="N2716" t="s">
        <v>11699</v>
      </c>
      <c r="O2716">
        <v>2550000</v>
      </c>
      <c r="P2716">
        <v>10</v>
      </c>
      <c r="Q2716" t="s">
        <v>11700</v>
      </c>
      <c r="R2716" t="s">
        <v>17</v>
      </c>
      <c r="S2716" s="2">
        <v>44567</v>
      </c>
    </row>
    <row r="2717" spans="1:19" x14ac:dyDescent="0.25">
      <c r="A2717">
        <v>2111009</v>
      </c>
      <c r="B2717">
        <v>6149</v>
      </c>
      <c r="C2717" t="s">
        <v>20</v>
      </c>
      <c r="D2717" t="s">
        <v>154</v>
      </c>
      <c r="E2717" t="s">
        <v>11701</v>
      </c>
      <c r="F2717" t="s">
        <v>11702</v>
      </c>
      <c r="G2717" s="1">
        <v>44494.586111111108</v>
      </c>
      <c r="H2717" s="1">
        <v>44494.586111111108</v>
      </c>
      <c r="I2717">
        <v>85274668133</v>
      </c>
      <c r="J2717" t="s">
        <v>19</v>
      </c>
      <c r="K2717" t="s">
        <v>11703</v>
      </c>
      <c r="L2717" t="s">
        <v>11704</v>
      </c>
      <c r="M2717" s="2">
        <v>45025</v>
      </c>
      <c r="N2717" t="s">
        <v>19</v>
      </c>
      <c r="O2717">
        <v>2675000</v>
      </c>
      <c r="P2717">
        <v>25</v>
      </c>
      <c r="Q2717" t="s">
        <v>11705</v>
      </c>
      <c r="R2717" t="s">
        <v>19</v>
      </c>
      <c r="S2717" s="2">
        <v>45034</v>
      </c>
    </row>
    <row r="2718" spans="1:19" x14ac:dyDescent="0.25">
      <c r="A2718">
        <v>2111006</v>
      </c>
      <c r="B2718">
        <v>3234</v>
      </c>
      <c r="C2718" t="s">
        <v>20</v>
      </c>
      <c r="D2718" t="s">
        <v>35</v>
      </c>
      <c r="E2718" t="s">
        <v>11706</v>
      </c>
      <c r="F2718" t="s">
        <v>11707</v>
      </c>
      <c r="G2718" s="1">
        <v>44494.509722222225</v>
      </c>
      <c r="H2718" s="1">
        <v>44494.521527777775</v>
      </c>
      <c r="I2718">
        <v>81224442275</v>
      </c>
      <c r="J2718" t="s">
        <v>19</v>
      </c>
      <c r="K2718" t="s">
        <v>11708</v>
      </c>
      <c r="L2718" t="s">
        <v>11709</v>
      </c>
      <c r="M2718" s="2">
        <v>44540</v>
      </c>
      <c r="N2718" t="s">
        <v>11710</v>
      </c>
      <c r="O2718">
        <v>2062500</v>
      </c>
      <c r="P2718">
        <v>15</v>
      </c>
      <c r="Q2718" t="s">
        <v>11711</v>
      </c>
      <c r="R2718" t="s">
        <v>235</v>
      </c>
      <c r="S2718" s="2">
        <v>44555</v>
      </c>
    </row>
    <row r="2719" spans="1:19" x14ac:dyDescent="0.25">
      <c r="A2719">
        <v>2111014</v>
      </c>
      <c r="B2719">
        <v>3149</v>
      </c>
      <c r="C2719" t="s">
        <v>20</v>
      </c>
      <c r="D2719" t="s">
        <v>43</v>
      </c>
      <c r="E2719" t="s">
        <v>11712</v>
      </c>
      <c r="F2719" t="s">
        <v>11712</v>
      </c>
      <c r="G2719" s="1">
        <v>44494.470833333333</v>
      </c>
      <c r="H2719" s="1">
        <v>44494.470833333333</v>
      </c>
      <c r="I2719">
        <v>81251035462</v>
      </c>
      <c r="J2719" t="s">
        <v>19</v>
      </c>
      <c r="K2719" t="s">
        <v>11713</v>
      </c>
      <c r="L2719" t="s">
        <v>11714</v>
      </c>
      <c r="M2719" s="2">
        <v>44524</v>
      </c>
      <c r="N2719" t="s">
        <v>11715</v>
      </c>
      <c r="O2719">
        <v>1655000</v>
      </c>
      <c r="P2719">
        <v>10</v>
      </c>
      <c r="Q2719" t="s">
        <v>11716</v>
      </c>
      <c r="R2719" t="s">
        <v>19</v>
      </c>
      <c r="S2719" s="2">
        <v>44537</v>
      </c>
    </row>
    <row r="2720" spans="1:19" x14ac:dyDescent="0.25">
      <c r="A2720">
        <v>2110121</v>
      </c>
      <c r="B2720">
        <v>3135</v>
      </c>
      <c r="C2720" t="s">
        <v>20</v>
      </c>
      <c r="D2720" t="s">
        <v>6104</v>
      </c>
      <c r="E2720" t="s">
        <v>11717</v>
      </c>
      <c r="F2720" t="s">
        <v>11718</v>
      </c>
      <c r="G2720" s="1">
        <v>44494.400000000001</v>
      </c>
      <c r="H2720" s="1">
        <v>44494.407638888886</v>
      </c>
      <c r="I2720">
        <v>85643823443</v>
      </c>
      <c r="J2720" t="s">
        <v>19</v>
      </c>
      <c r="K2720" t="s">
        <v>998</v>
      </c>
      <c r="L2720" t="s">
        <v>11719</v>
      </c>
      <c r="M2720" s="2">
        <v>44522</v>
      </c>
      <c r="N2720" t="s">
        <v>11720</v>
      </c>
      <c r="O2720">
        <v>2110000</v>
      </c>
      <c r="P2720">
        <v>10</v>
      </c>
      <c r="Q2720" t="s">
        <v>11721</v>
      </c>
      <c r="R2720" t="s">
        <v>19</v>
      </c>
      <c r="S2720" s="2">
        <v>44529</v>
      </c>
    </row>
    <row r="2721" spans="1:19" x14ac:dyDescent="0.25">
      <c r="A2721">
        <v>2110113</v>
      </c>
      <c r="B2721">
        <v>3087</v>
      </c>
      <c r="C2721" t="s">
        <v>20</v>
      </c>
      <c r="D2721" t="s">
        <v>154</v>
      </c>
      <c r="E2721" t="s">
        <v>8451</v>
      </c>
      <c r="F2721" t="s">
        <v>8451</v>
      </c>
      <c r="G2721" s="1">
        <v>44494.38958333333</v>
      </c>
      <c r="H2721" s="1">
        <v>44494.39166666667</v>
      </c>
      <c r="I2721">
        <v>81331121314</v>
      </c>
      <c r="J2721" t="s">
        <v>19</v>
      </c>
      <c r="K2721" t="s">
        <v>8452</v>
      </c>
      <c r="L2721" t="s">
        <v>11722</v>
      </c>
      <c r="M2721" s="2">
        <v>44512</v>
      </c>
      <c r="N2721" t="s">
        <v>11723</v>
      </c>
      <c r="O2721">
        <v>1700000</v>
      </c>
      <c r="P2721">
        <v>20</v>
      </c>
      <c r="Q2721" t="s">
        <v>11724</v>
      </c>
      <c r="R2721" t="s">
        <v>17</v>
      </c>
      <c r="S2721" s="2">
        <v>44532</v>
      </c>
    </row>
    <row r="2722" spans="1:19" x14ac:dyDescent="0.25">
      <c r="A2722">
        <v>2110122</v>
      </c>
      <c r="B2722">
        <v>3400</v>
      </c>
      <c r="C2722" t="s">
        <v>20</v>
      </c>
      <c r="D2722" t="s">
        <v>59</v>
      </c>
      <c r="E2722" t="s">
        <v>4824</v>
      </c>
      <c r="F2722" t="s">
        <v>8407</v>
      </c>
      <c r="G2722" s="1">
        <v>44494.388888888891</v>
      </c>
      <c r="H2722" s="1">
        <v>44494.38958333333</v>
      </c>
      <c r="I2722">
        <v>81241812574</v>
      </c>
      <c r="J2722" t="s">
        <v>19</v>
      </c>
      <c r="K2722" t="s">
        <v>4825</v>
      </c>
      <c r="L2722" t="s">
        <v>11725</v>
      </c>
      <c r="M2722" s="2">
        <v>44574</v>
      </c>
      <c r="N2722" t="s">
        <v>11726</v>
      </c>
      <c r="O2722">
        <v>4000000</v>
      </c>
      <c r="P2722">
        <v>25</v>
      </c>
      <c r="Q2722" t="s">
        <v>11727</v>
      </c>
      <c r="R2722" t="s">
        <v>19</v>
      </c>
      <c r="S2722" s="2">
        <v>44585</v>
      </c>
    </row>
    <row r="2723" spans="1:19" x14ac:dyDescent="0.25">
      <c r="A2723">
        <v>2111003</v>
      </c>
      <c r="B2723">
        <v>3548</v>
      </c>
      <c r="C2723" t="s">
        <v>20</v>
      </c>
      <c r="D2723" t="s">
        <v>43</v>
      </c>
      <c r="E2723" t="s">
        <v>11607</v>
      </c>
      <c r="F2723" t="s">
        <v>11607</v>
      </c>
      <c r="G2723" s="1">
        <v>44494.338194444441</v>
      </c>
      <c r="H2723" s="1">
        <v>44494.338888888888</v>
      </c>
      <c r="I2723" s="3">
        <v>6280000000000</v>
      </c>
      <c r="J2723" t="s">
        <v>19</v>
      </c>
      <c r="K2723" t="s">
        <v>11608</v>
      </c>
      <c r="L2723" t="s">
        <v>11728</v>
      </c>
      <c r="M2723" s="2">
        <v>44602</v>
      </c>
      <c r="N2723" t="s">
        <v>11729</v>
      </c>
      <c r="O2723">
        <v>1925000</v>
      </c>
      <c r="P2723">
        <v>25</v>
      </c>
      <c r="Q2723" t="s">
        <v>11611</v>
      </c>
      <c r="R2723" t="s">
        <v>28</v>
      </c>
      <c r="S2723" s="2">
        <v>44616</v>
      </c>
    </row>
    <row r="2724" spans="1:19" x14ac:dyDescent="0.25">
      <c r="A2724">
        <v>2110111</v>
      </c>
      <c r="B2724">
        <v>3134</v>
      </c>
      <c r="C2724" t="s">
        <v>20</v>
      </c>
      <c r="D2724" t="s">
        <v>6104</v>
      </c>
      <c r="E2724" t="s">
        <v>11717</v>
      </c>
      <c r="F2724" t="s">
        <v>11730</v>
      </c>
      <c r="G2724" s="1">
        <v>44491.601388888892</v>
      </c>
      <c r="H2724" s="1">
        <v>44491.601388888892</v>
      </c>
      <c r="I2724">
        <v>85643823443</v>
      </c>
      <c r="J2724" t="s">
        <v>19</v>
      </c>
      <c r="K2724" t="s">
        <v>998</v>
      </c>
      <c r="L2724" t="s">
        <v>11731</v>
      </c>
      <c r="M2724" s="2">
        <v>44522</v>
      </c>
      <c r="N2724" t="s">
        <v>11732</v>
      </c>
      <c r="O2724">
        <v>2110000</v>
      </c>
      <c r="P2724">
        <v>10</v>
      </c>
      <c r="Q2724" t="s">
        <v>11721</v>
      </c>
      <c r="R2724" t="s">
        <v>19</v>
      </c>
      <c r="S2724" s="2">
        <v>44529</v>
      </c>
    </row>
    <row r="2725" spans="1:19" x14ac:dyDescent="0.25">
      <c r="A2725">
        <v>2110108</v>
      </c>
      <c r="B2725">
        <v>3082</v>
      </c>
      <c r="C2725" t="s">
        <v>20</v>
      </c>
      <c r="D2725" t="s">
        <v>6104</v>
      </c>
      <c r="E2725" t="s">
        <v>2855</v>
      </c>
      <c r="F2725" t="s">
        <v>11733</v>
      </c>
      <c r="G2725" s="1">
        <v>44491.481249999997</v>
      </c>
      <c r="H2725" s="1">
        <v>44491.481249999997</v>
      </c>
      <c r="I2725">
        <v>85228888756</v>
      </c>
      <c r="J2725" t="s">
        <v>19</v>
      </c>
      <c r="K2725" t="s">
        <v>682</v>
      </c>
      <c r="L2725" t="s">
        <v>11734</v>
      </c>
      <c r="M2725" s="2">
        <v>44511</v>
      </c>
      <c r="N2725" t="s">
        <v>11735</v>
      </c>
      <c r="O2725">
        <v>1510000</v>
      </c>
      <c r="P2725">
        <v>10</v>
      </c>
      <c r="Q2725" t="s">
        <v>10750</v>
      </c>
      <c r="R2725" t="s">
        <v>19</v>
      </c>
      <c r="S2725" s="2">
        <v>44525</v>
      </c>
    </row>
    <row r="2726" spans="1:19" x14ac:dyDescent="0.25">
      <c r="A2726" t="s">
        <v>19</v>
      </c>
      <c r="B2726">
        <v>2999</v>
      </c>
      <c r="C2726" t="s">
        <v>20</v>
      </c>
      <c r="D2726" t="s">
        <v>319</v>
      </c>
      <c r="E2726" t="s">
        <v>11736</v>
      </c>
      <c r="F2726" t="s">
        <v>11737</v>
      </c>
      <c r="G2726" s="1">
        <v>44491.461805555555</v>
      </c>
      <c r="H2726" s="1">
        <v>44491.462500000001</v>
      </c>
      <c r="I2726">
        <v>81260127073</v>
      </c>
      <c r="J2726" t="s">
        <v>19</v>
      </c>
      <c r="K2726" t="s">
        <v>11738</v>
      </c>
      <c r="L2726" t="s">
        <v>11739</v>
      </c>
      <c r="M2726" s="2">
        <v>44494</v>
      </c>
      <c r="N2726" t="s">
        <v>11740</v>
      </c>
      <c r="O2726">
        <v>6200000</v>
      </c>
      <c r="P2726">
        <v>50</v>
      </c>
      <c r="Q2726" t="s">
        <v>11741</v>
      </c>
      <c r="R2726" t="s">
        <v>28</v>
      </c>
      <c r="S2726" s="2">
        <v>44510</v>
      </c>
    </row>
    <row r="2727" spans="1:19" x14ac:dyDescent="0.25">
      <c r="A2727">
        <v>2110106</v>
      </c>
      <c r="B2727">
        <v>3108</v>
      </c>
      <c r="C2727" t="s">
        <v>20</v>
      </c>
      <c r="D2727" t="s">
        <v>6104</v>
      </c>
      <c r="E2727" t="s">
        <v>11742</v>
      </c>
      <c r="F2727" t="s">
        <v>11743</v>
      </c>
      <c r="G2727" s="1">
        <v>44491.414583333331</v>
      </c>
      <c r="H2727" s="1">
        <v>44491.417361111111</v>
      </c>
      <c r="I2727">
        <v>81277961200</v>
      </c>
      <c r="J2727" t="s">
        <v>19</v>
      </c>
      <c r="K2727" t="s">
        <v>11744</v>
      </c>
      <c r="L2727" t="s">
        <v>11745</v>
      </c>
      <c r="M2727" s="2">
        <v>44517</v>
      </c>
      <c r="N2727" t="s">
        <v>11746</v>
      </c>
      <c r="O2727">
        <v>3960000</v>
      </c>
      <c r="P2727">
        <v>50</v>
      </c>
      <c r="Q2727" t="s">
        <v>11747</v>
      </c>
      <c r="R2727" t="s">
        <v>6108</v>
      </c>
      <c r="S2727" s="2">
        <v>44525</v>
      </c>
    </row>
    <row r="2728" spans="1:19" x14ac:dyDescent="0.25">
      <c r="A2728">
        <v>2110110</v>
      </c>
      <c r="B2728">
        <v>3353</v>
      </c>
      <c r="C2728" t="s">
        <v>20</v>
      </c>
      <c r="D2728" t="s">
        <v>218</v>
      </c>
      <c r="E2728" t="s">
        <v>10929</v>
      </c>
      <c r="F2728" t="s">
        <v>11748</v>
      </c>
      <c r="G2728" s="1">
        <v>44491.404861111114</v>
      </c>
      <c r="H2728" s="1">
        <v>44491.404861111114</v>
      </c>
      <c r="I2728">
        <v>81340188021</v>
      </c>
      <c r="J2728" t="s">
        <v>19</v>
      </c>
      <c r="K2728" t="s">
        <v>10931</v>
      </c>
      <c r="L2728" t="s">
        <v>11749</v>
      </c>
      <c r="M2728" s="2">
        <v>44565</v>
      </c>
      <c r="N2728" t="s">
        <v>11750</v>
      </c>
      <c r="O2728">
        <v>1930910</v>
      </c>
      <c r="P2728">
        <v>10</v>
      </c>
      <c r="Q2728" t="s">
        <v>10934</v>
      </c>
      <c r="R2728" t="s">
        <v>28</v>
      </c>
      <c r="S2728" s="2">
        <v>44572</v>
      </c>
    </row>
    <row r="2729" spans="1:19" x14ac:dyDescent="0.25">
      <c r="A2729">
        <v>2110105</v>
      </c>
      <c r="B2729">
        <v>3139</v>
      </c>
      <c r="C2729" t="s">
        <v>20</v>
      </c>
      <c r="D2729" t="s">
        <v>43</v>
      </c>
      <c r="E2729" t="s">
        <v>44</v>
      </c>
      <c r="F2729" t="s">
        <v>44</v>
      </c>
      <c r="G2729" s="1">
        <v>44490.699305555558</v>
      </c>
      <c r="H2729" s="1">
        <v>44490.7</v>
      </c>
      <c r="I2729">
        <v>81411147855</v>
      </c>
      <c r="J2729" t="s">
        <v>19</v>
      </c>
      <c r="K2729" t="s">
        <v>45</v>
      </c>
      <c r="L2729" t="s">
        <v>11751</v>
      </c>
      <c r="M2729" s="2">
        <v>44522</v>
      </c>
      <c r="N2729" t="s">
        <v>47</v>
      </c>
      <c r="O2729">
        <v>2870000</v>
      </c>
      <c r="P2729">
        <v>10</v>
      </c>
      <c r="Q2729" t="s">
        <v>8469</v>
      </c>
      <c r="R2729" t="s">
        <v>17</v>
      </c>
      <c r="S2729" s="2">
        <v>44536</v>
      </c>
    </row>
    <row r="2730" spans="1:19" x14ac:dyDescent="0.25">
      <c r="A2730" t="s">
        <v>19</v>
      </c>
      <c r="B2730">
        <v>2988</v>
      </c>
      <c r="C2730" t="s">
        <v>29</v>
      </c>
      <c r="D2730" t="s">
        <v>165</v>
      </c>
      <c r="E2730" t="s">
        <v>11752</v>
      </c>
      <c r="F2730" t="s">
        <v>11752</v>
      </c>
      <c r="G2730" s="1">
        <v>44490.686111111114</v>
      </c>
      <c r="H2730" s="1">
        <v>44490.686111111114</v>
      </c>
      <c r="I2730">
        <v>81285143491</v>
      </c>
      <c r="J2730" t="s">
        <v>19</v>
      </c>
      <c r="K2730" t="s">
        <v>11753</v>
      </c>
      <c r="L2730" t="s">
        <v>11754</v>
      </c>
      <c r="M2730" s="2">
        <v>44490</v>
      </c>
      <c r="N2730" t="s">
        <v>11755</v>
      </c>
      <c r="O2730">
        <v>5500000</v>
      </c>
      <c r="P2730">
        <v>100</v>
      </c>
      <c r="Q2730" t="s">
        <v>11756</v>
      </c>
      <c r="R2730" t="s">
        <v>17</v>
      </c>
      <c r="S2730" s="2">
        <v>44496</v>
      </c>
    </row>
    <row r="2731" spans="1:19" x14ac:dyDescent="0.25">
      <c r="A2731" t="s">
        <v>19</v>
      </c>
      <c r="B2731">
        <v>2987</v>
      </c>
      <c r="C2731" t="s">
        <v>29</v>
      </c>
      <c r="D2731" t="s">
        <v>30</v>
      </c>
      <c r="E2731" t="s">
        <v>5878</v>
      </c>
      <c r="F2731" t="s">
        <v>5878</v>
      </c>
      <c r="G2731" s="1">
        <v>44490.676388888889</v>
      </c>
      <c r="H2731" s="1">
        <v>44490.676388888889</v>
      </c>
      <c r="I2731">
        <v>87889050579</v>
      </c>
      <c r="J2731" t="s">
        <v>19</v>
      </c>
      <c r="K2731" t="s">
        <v>5879</v>
      </c>
      <c r="L2731" t="s">
        <v>11757</v>
      </c>
      <c r="M2731" s="2">
        <v>44491</v>
      </c>
      <c r="N2731" t="s">
        <v>5881</v>
      </c>
      <c r="O2731">
        <v>27500000</v>
      </c>
      <c r="P2731">
        <v>500</v>
      </c>
      <c r="Q2731" t="s">
        <v>11758</v>
      </c>
      <c r="R2731" t="s">
        <v>17</v>
      </c>
      <c r="S2731" s="2">
        <v>44500</v>
      </c>
    </row>
    <row r="2732" spans="1:19" x14ac:dyDescent="0.25">
      <c r="A2732" t="s">
        <v>19</v>
      </c>
      <c r="B2732">
        <v>2986</v>
      </c>
      <c r="C2732" t="s">
        <v>20</v>
      </c>
      <c r="D2732" t="s">
        <v>165</v>
      </c>
      <c r="E2732" t="s">
        <v>4301</v>
      </c>
      <c r="F2732" t="s">
        <v>4302</v>
      </c>
      <c r="G2732" s="1">
        <v>44490.665277777778</v>
      </c>
      <c r="H2732" s="1">
        <v>44490.665277777778</v>
      </c>
      <c r="I2732">
        <v>82319192046</v>
      </c>
      <c r="J2732" t="s">
        <v>19</v>
      </c>
      <c r="K2732" t="s">
        <v>4303</v>
      </c>
      <c r="L2732" t="s">
        <v>11759</v>
      </c>
      <c r="M2732" s="2">
        <v>44490</v>
      </c>
      <c r="N2732" t="s">
        <v>4305</v>
      </c>
      <c r="O2732">
        <v>3685000</v>
      </c>
      <c r="P2732">
        <v>55</v>
      </c>
      <c r="Q2732" t="s">
        <v>4306</v>
      </c>
      <c r="R2732" t="s">
        <v>17</v>
      </c>
      <c r="S2732" s="2">
        <v>44495</v>
      </c>
    </row>
    <row r="2733" spans="1:19" x14ac:dyDescent="0.25">
      <c r="A2733">
        <v>2110104</v>
      </c>
      <c r="B2733">
        <v>3089</v>
      </c>
      <c r="C2733" t="s">
        <v>20</v>
      </c>
      <c r="D2733" t="s">
        <v>35</v>
      </c>
      <c r="E2733" t="s">
        <v>11760</v>
      </c>
      <c r="F2733" t="s">
        <v>11760</v>
      </c>
      <c r="G2733" s="1">
        <v>44490.644444444442</v>
      </c>
      <c r="H2733" s="1">
        <v>44490.650694444441</v>
      </c>
      <c r="I2733">
        <v>81328784881</v>
      </c>
      <c r="J2733" t="s">
        <v>19</v>
      </c>
      <c r="K2733" t="s">
        <v>11761</v>
      </c>
      <c r="L2733" t="s">
        <v>11762</v>
      </c>
      <c r="M2733" s="2">
        <v>44512</v>
      </c>
      <c r="N2733" t="s">
        <v>11763</v>
      </c>
      <c r="O2733">
        <v>6500000</v>
      </c>
      <c r="P2733">
        <v>100</v>
      </c>
      <c r="Q2733" t="s">
        <v>11764</v>
      </c>
      <c r="R2733" t="s">
        <v>17</v>
      </c>
      <c r="S2733" s="2">
        <v>44523</v>
      </c>
    </row>
    <row r="2734" spans="1:19" x14ac:dyDescent="0.25">
      <c r="A2734">
        <v>2110086</v>
      </c>
      <c r="B2734">
        <v>3056</v>
      </c>
      <c r="C2734" t="s">
        <v>20</v>
      </c>
      <c r="D2734" t="s">
        <v>43</v>
      </c>
      <c r="E2734" t="s">
        <v>4877</v>
      </c>
      <c r="F2734" t="s">
        <v>4877</v>
      </c>
      <c r="G2734" s="1">
        <v>44490.645833333336</v>
      </c>
      <c r="H2734" s="1">
        <v>44490.646527777775</v>
      </c>
      <c r="I2734">
        <v>81332427566</v>
      </c>
      <c r="J2734" t="s">
        <v>19</v>
      </c>
      <c r="K2734" t="s">
        <v>4879</v>
      </c>
      <c r="L2734" t="s">
        <v>11765</v>
      </c>
      <c r="M2734" s="2">
        <v>44508</v>
      </c>
      <c r="N2734" t="s">
        <v>11766</v>
      </c>
      <c r="O2734">
        <v>5500000</v>
      </c>
      <c r="P2734">
        <v>50</v>
      </c>
      <c r="Q2734" t="s">
        <v>11767</v>
      </c>
      <c r="R2734" t="s">
        <v>17</v>
      </c>
      <c r="S2734" s="2">
        <v>44522</v>
      </c>
    </row>
    <row r="2735" spans="1:19" x14ac:dyDescent="0.25">
      <c r="A2735">
        <v>2111064</v>
      </c>
      <c r="B2735">
        <v>3327</v>
      </c>
      <c r="C2735" t="s">
        <v>20</v>
      </c>
      <c r="D2735" t="s">
        <v>43</v>
      </c>
      <c r="E2735" t="s">
        <v>11768</v>
      </c>
      <c r="F2735" t="s">
        <v>11768</v>
      </c>
      <c r="G2735" s="1">
        <v>44490.595833333333</v>
      </c>
      <c r="H2735" s="1">
        <v>44490.595833333333</v>
      </c>
      <c r="I2735">
        <v>82350192308</v>
      </c>
      <c r="J2735" t="s">
        <v>19</v>
      </c>
      <c r="K2735" t="s">
        <v>11769</v>
      </c>
      <c r="L2735" t="s">
        <v>11770</v>
      </c>
      <c r="M2735" s="2">
        <v>44561</v>
      </c>
      <c r="N2735" t="s">
        <v>11771</v>
      </c>
      <c r="O2735">
        <v>2260000</v>
      </c>
      <c r="P2735">
        <v>25</v>
      </c>
      <c r="Q2735" t="s">
        <v>11772</v>
      </c>
      <c r="R2735" t="s">
        <v>19</v>
      </c>
      <c r="S2735" s="2">
        <v>44582</v>
      </c>
    </row>
    <row r="2736" spans="1:19" x14ac:dyDescent="0.25">
      <c r="A2736">
        <v>2111018</v>
      </c>
      <c r="B2736">
        <v>3319</v>
      </c>
      <c r="C2736" t="s">
        <v>20</v>
      </c>
      <c r="D2736" t="s">
        <v>43</v>
      </c>
      <c r="E2736" t="s">
        <v>11773</v>
      </c>
      <c r="F2736" t="s">
        <v>11774</v>
      </c>
      <c r="G2736" s="1">
        <v>44490.594444444447</v>
      </c>
      <c r="H2736" s="1">
        <v>44490.594444444447</v>
      </c>
      <c r="I2736">
        <v>81514217716</v>
      </c>
      <c r="J2736" t="s">
        <v>19</v>
      </c>
      <c r="K2736" t="s">
        <v>11775</v>
      </c>
      <c r="L2736" t="s">
        <v>11776</v>
      </c>
      <c r="M2736" s="2">
        <v>44559</v>
      </c>
      <c r="N2736" t="s">
        <v>11777</v>
      </c>
      <c r="O2736">
        <v>1920000</v>
      </c>
      <c r="P2736">
        <v>10</v>
      </c>
      <c r="Q2736" t="s">
        <v>11778</v>
      </c>
      <c r="R2736" t="s">
        <v>19</v>
      </c>
      <c r="S2736" s="2">
        <v>44573</v>
      </c>
    </row>
    <row r="2737" spans="1:19" x14ac:dyDescent="0.25">
      <c r="A2737">
        <v>2111077</v>
      </c>
      <c r="B2737">
        <v>3295</v>
      </c>
      <c r="C2737" t="s">
        <v>20</v>
      </c>
      <c r="D2737" t="s">
        <v>43</v>
      </c>
      <c r="E2737" t="s">
        <v>11779</v>
      </c>
      <c r="F2737" t="s">
        <v>11779</v>
      </c>
      <c r="G2737" s="1">
        <v>44490.593055555553</v>
      </c>
      <c r="H2737" s="1">
        <v>44490.594444444447</v>
      </c>
      <c r="I2737">
        <v>85827893038</v>
      </c>
      <c r="J2737" t="s">
        <v>19</v>
      </c>
      <c r="K2737" t="s">
        <v>11780</v>
      </c>
      <c r="L2737" t="s">
        <v>11781</v>
      </c>
      <c r="M2737" s="2">
        <v>44551</v>
      </c>
      <c r="N2737" t="s">
        <v>11782</v>
      </c>
      <c r="O2737">
        <v>1872000</v>
      </c>
      <c r="P2737">
        <v>10</v>
      </c>
      <c r="Q2737" t="s">
        <v>11783</v>
      </c>
      <c r="R2737" t="s">
        <v>17</v>
      </c>
      <c r="S2737" s="2">
        <v>44565</v>
      </c>
    </row>
    <row r="2738" spans="1:19" x14ac:dyDescent="0.25">
      <c r="A2738">
        <v>2111045</v>
      </c>
      <c r="B2738">
        <v>3238</v>
      </c>
      <c r="C2738" t="s">
        <v>20</v>
      </c>
      <c r="D2738" t="s">
        <v>43</v>
      </c>
      <c r="E2738" t="s">
        <v>11784</v>
      </c>
      <c r="F2738" t="s">
        <v>11785</v>
      </c>
      <c r="G2738" s="1">
        <v>44490.59097222222</v>
      </c>
      <c r="H2738" s="1">
        <v>44490.591666666667</v>
      </c>
      <c r="I2738">
        <v>82186800418</v>
      </c>
      <c r="J2738" t="s">
        <v>19</v>
      </c>
      <c r="K2738" t="s">
        <v>11786</v>
      </c>
      <c r="L2738" t="s">
        <v>11787</v>
      </c>
      <c r="M2738" s="2">
        <v>44540</v>
      </c>
      <c r="N2738" t="s">
        <v>11788</v>
      </c>
      <c r="O2738">
        <v>2024000</v>
      </c>
      <c r="P2738">
        <v>10</v>
      </c>
      <c r="Q2738" t="s">
        <v>11789</v>
      </c>
      <c r="R2738" t="s">
        <v>19</v>
      </c>
      <c r="S2738" s="2">
        <v>44554</v>
      </c>
    </row>
    <row r="2739" spans="1:19" x14ac:dyDescent="0.25">
      <c r="A2739">
        <v>2111071</v>
      </c>
      <c r="B2739">
        <v>3239</v>
      </c>
      <c r="C2739" t="s">
        <v>20</v>
      </c>
      <c r="D2739" t="s">
        <v>43</v>
      </c>
      <c r="E2739" t="s">
        <v>11790</v>
      </c>
      <c r="F2739" t="s">
        <v>11790</v>
      </c>
      <c r="G2739" s="1">
        <v>44490.589583333334</v>
      </c>
      <c r="H2739" s="1">
        <v>44490.590277777781</v>
      </c>
      <c r="I2739">
        <v>81216611119</v>
      </c>
      <c r="J2739" t="s">
        <v>19</v>
      </c>
      <c r="K2739" t="s">
        <v>11791</v>
      </c>
      <c r="L2739" t="s">
        <v>11792</v>
      </c>
      <c r="M2739" s="2">
        <v>44540</v>
      </c>
      <c r="N2739" t="s">
        <v>11793</v>
      </c>
      <c r="O2739">
        <v>1864000</v>
      </c>
      <c r="P2739">
        <v>10</v>
      </c>
      <c r="Q2739" t="s">
        <v>11794</v>
      </c>
      <c r="R2739" t="s">
        <v>19</v>
      </c>
      <c r="S2739" s="2">
        <v>44554</v>
      </c>
    </row>
    <row r="2740" spans="1:19" x14ac:dyDescent="0.25">
      <c r="A2740">
        <v>2111020</v>
      </c>
      <c r="B2740">
        <v>3712</v>
      </c>
      <c r="C2740" t="s">
        <v>20</v>
      </c>
      <c r="D2740" t="s">
        <v>43</v>
      </c>
      <c r="E2740" t="s">
        <v>11795</v>
      </c>
      <c r="F2740" t="s">
        <v>11796</v>
      </c>
      <c r="G2740" s="1">
        <v>44490.587500000001</v>
      </c>
      <c r="H2740" s="1">
        <v>44490.588194444441</v>
      </c>
      <c r="I2740">
        <v>85396553373</v>
      </c>
      <c r="J2740" t="s">
        <v>19</v>
      </c>
      <c r="K2740" t="s">
        <v>11797</v>
      </c>
      <c r="L2740" t="s">
        <v>11798</v>
      </c>
      <c r="M2740" s="2">
        <v>44629</v>
      </c>
      <c r="N2740" t="s">
        <v>11799</v>
      </c>
      <c r="O2740">
        <v>2128000</v>
      </c>
      <c r="P2740">
        <v>10</v>
      </c>
      <c r="Q2740" t="s">
        <v>11800</v>
      </c>
      <c r="R2740" t="s">
        <v>19</v>
      </c>
      <c r="S2740" s="2">
        <v>44643</v>
      </c>
    </row>
    <row r="2741" spans="1:19" x14ac:dyDescent="0.25">
      <c r="A2741">
        <v>2110107</v>
      </c>
      <c r="B2741">
        <v>3228</v>
      </c>
      <c r="C2741" t="s">
        <v>20</v>
      </c>
      <c r="D2741" t="s">
        <v>35</v>
      </c>
      <c r="E2741" t="s">
        <v>11801</v>
      </c>
      <c r="F2741" t="s">
        <v>11802</v>
      </c>
      <c r="G2741" s="1">
        <v>44490.576388888891</v>
      </c>
      <c r="H2741" s="1">
        <v>44490.576388888891</v>
      </c>
      <c r="I2741">
        <v>81241280296</v>
      </c>
      <c r="J2741" t="s">
        <v>19</v>
      </c>
      <c r="K2741" t="s">
        <v>11803</v>
      </c>
      <c r="L2741" t="s">
        <v>11804</v>
      </c>
      <c r="M2741" s="2">
        <v>44539</v>
      </c>
      <c r="N2741" t="s">
        <v>11805</v>
      </c>
      <c r="O2741">
        <v>3350000</v>
      </c>
      <c r="P2741">
        <v>25</v>
      </c>
      <c r="Q2741" t="s">
        <v>11806</v>
      </c>
      <c r="R2741" t="s">
        <v>235</v>
      </c>
      <c r="S2741" s="2">
        <v>44555</v>
      </c>
    </row>
    <row r="2742" spans="1:19" x14ac:dyDescent="0.25">
      <c r="A2742">
        <v>2110098</v>
      </c>
      <c r="B2742">
        <v>3084</v>
      </c>
      <c r="C2742" t="s">
        <v>20</v>
      </c>
      <c r="D2742" t="s">
        <v>6104</v>
      </c>
      <c r="E2742" t="s">
        <v>2855</v>
      </c>
      <c r="F2742" t="s">
        <v>11807</v>
      </c>
      <c r="G2742" s="1">
        <v>44490.56527777778</v>
      </c>
      <c r="H2742" s="1">
        <v>44490.56527777778</v>
      </c>
      <c r="I2742">
        <v>85228888756</v>
      </c>
      <c r="J2742" t="s">
        <v>19</v>
      </c>
      <c r="K2742" t="s">
        <v>682</v>
      </c>
      <c r="L2742" t="s">
        <v>11808</v>
      </c>
      <c r="M2742" s="2">
        <v>44511</v>
      </c>
      <c r="N2742" t="s">
        <v>11809</v>
      </c>
      <c r="O2742">
        <v>1494000</v>
      </c>
      <c r="P2742">
        <v>10</v>
      </c>
      <c r="Q2742" t="s">
        <v>10750</v>
      </c>
      <c r="R2742" t="s">
        <v>19</v>
      </c>
      <c r="S2742" s="2">
        <v>44525</v>
      </c>
    </row>
    <row r="2743" spans="1:19" x14ac:dyDescent="0.25">
      <c r="A2743">
        <v>2110103</v>
      </c>
      <c r="B2743">
        <v>3083</v>
      </c>
      <c r="C2743" t="s">
        <v>20</v>
      </c>
      <c r="D2743" t="s">
        <v>6104</v>
      </c>
      <c r="E2743" t="s">
        <v>2855</v>
      </c>
      <c r="F2743" t="s">
        <v>11807</v>
      </c>
      <c r="G2743" s="1">
        <v>44490.495833333334</v>
      </c>
      <c r="H2743" s="1">
        <v>44490.495833333334</v>
      </c>
      <c r="I2743">
        <v>85228888756</v>
      </c>
      <c r="J2743" t="s">
        <v>19</v>
      </c>
      <c r="K2743" t="s">
        <v>682</v>
      </c>
      <c r="L2743" t="s">
        <v>11810</v>
      </c>
      <c r="M2743" s="2">
        <v>44511</v>
      </c>
      <c r="N2743" t="s">
        <v>11811</v>
      </c>
      <c r="O2743">
        <v>1510000</v>
      </c>
      <c r="P2743">
        <v>10</v>
      </c>
      <c r="Q2743" t="s">
        <v>10750</v>
      </c>
      <c r="R2743" t="s">
        <v>19</v>
      </c>
      <c r="S2743" s="2">
        <v>44525</v>
      </c>
    </row>
    <row r="2744" spans="1:19" x14ac:dyDescent="0.25">
      <c r="A2744">
        <v>2110099</v>
      </c>
      <c r="B2744">
        <v>3138</v>
      </c>
      <c r="C2744" t="s">
        <v>20</v>
      </c>
      <c r="D2744" t="s">
        <v>6104</v>
      </c>
      <c r="E2744" t="s">
        <v>2855</v>
      </c>
      <c r="F2744" t="s">
        <v>11812</v>
      </c>
      <c r="G2744" s="1">
        <v>44490.461805555555</v>
      </c>
      <c r="H2744" s="1">
        <v>44490.467361111114</v>
      </c>
      <c r="I2744">
        <v>85228888756</v>
      </c>
      <c r="J2744" t="s">
        <v>19</v>
      </c>
      <c r="K2744" t="s">
        <v>682</v>
      </c>
      <c r="L2744" t="s">
        <v>11813</v>
      </c>
      <c r="M2744" s="2">
        <v>44522</v>
      </c>
      <c r="N2744" t="s">
        <v>11814</v>
      </c>
      <c r="O2744">
        <v>1500000</v>
      </c>
      <c r="P2744">
        <v>10</v>
      </c>
      <c r="Q2744" t="s">
        <v>10750</v>
      </c>
      <c r="R2744" t="s">
        <v>19</v>
      </c>
      <c r="S2744" s="2">
        <v>44529</v>
      </c>
    </row>
    <row r="2745" spans="1:19" x14ac:dyDescent="0.25">
      <c r="A2745">
        <v>2110112</v>
      </c>
      <c r="B2745">
        <v>3262</v>
      </c>
      <c r="C2745" t="s">
        <v>20</v>
      </c>
      <c r="D2745" t="s">
        <v>319</v>
      </c>
      <c r="E2745" t="s">
        <v>374</v>
      </c>
      <c r="F2745" t="s">
        <v>11815</v>
      </c>
      <c r="G2745" s="1">
        <v>44490.431250000001</v>
      </c>
      <c r="H2745" s="1">
        <v>44490.43472222222</v>
      </c>
      <c r="I2745">
        <v>85224626780</v>
      </c>
      <c r="J2745" t="s">
        <v>19</v>
      </c>
      <c r="K2745" t="s">
        <v>376</v>
      </c>
      <c r="L2745" t="s">
        <v>11816</v>
      </c>
      <c r="M2745" s="2">
        <v>44544</v>
      </c>
      <c r="N2745" t="s">
        <v>11817</v>
      </c>
      <c r="O2745">
        <v>9075000</v>
      </c>
      <c r="P2745">
        <v>75</v>
      </c>
      <c r="Q2745" t="s">
        <v>11818</v>
      </c>
      <c r="R2745" t="s">
        <v>17</v>
      </c>
      <c r="S2745" s="2">
        <v>44561</v>
      </c>
    </row>
    <row r="2746" spans="1:19" x14ac:dyDescent="0.25">
      <c r="A2746">
        <v>2110100</v>
      </c>
      <c r="B2746">
        <v>3115</v>
      </c>
      <c r="C2746" t="s">
        <v>20</v>
      </c>
      <c r="D2746" t="s">
        <v>65</v>
      </c>
      <c r="E2746" t="s">
        <v>11819</v>
      </c>
      <c r="F2746" t="s">
        <v>11819</v>
      </c>
      <c r="G2746" s="1">
        <v>44490.310416666667</v>
      </c>
      <c r="H2746" s="1">
        <v>44490.311111111114</v>
      </c>
      <c r="I2746">
        <v>81328387777</v>
      </c>
      <c r="J2746" t="s">
        <v>19</v>
      </c>
      <c r="K2746" t="s">
        <v>11820</v>
      </c>
      <c r="L2746" t="s">
        <v>11821</v>
      </c>
      <c r="M2746" s="2">
        <v>44522</v>
      </c>
      <c r="N2746" t="s">
        <v>11822</v>
      </c>
      <c r="O2746">
        <v>5840000</v>
      </c>
      <c r="P2746">
        <v>100</v>
      </c>
      <c r="Q2746" t="s">
        <v>11823</v>
      </c>
      <c r="R2746" t="s">
        <v>17</v>
      </c>
      <c r="S2746" s="2">
        <v>25569</v>
      </c>
    </row>
    <row r="2747" spans="1:19" x14ac:dyDescent="0.25">
      <c r="A2747">
        <v>2110102</v>
      </c>
      <c r="B2747">
        <v>3129</v>
      </c>
      <c r="C2747" t="s">
        <v>20</v>
      </c>
      <c r="D2747" t="s">
        <v>103</v>
      </c>
      <c r="E2747" t="s">
        <v>11824</v>
      </c>
      <c r="F2747" t="s">
        <v>11824</v>
      </c>
      <c r="G2747" s="1">
        <v>44488.647916666669</v>
      </c>
      <c r="H2747" s="1">
        <v>44488.648611111108</v>
      </c>
      <c r="I2747">
        <v>811957398</v>
      </c>
      <c r="J2747" t="s">
        <v>19</v>
      </c>
      <c r="K2747" t="s">
        <v>11825</v>
      </c>
      <c r="L2747" t="s">
        <v>11826</v>
      </c>
      <c r="M2747" s="2">
        <v>44519</v>
      </c>
      <c r="N2747" t="s">
        <v>11827</v>
      </c>
      <c r="O2747">
        <v>5868100</v>
      </c>
      <c r="P2747">
        <v>101</v>
      </c>
      <c r="Q2747" t="s">
        <v>11828</v>
      </c>
      <c r="R2747" t="s">
        <v>17</v>
      </c>
      <c r="S2747" s="2">
        <v>44524</v>
      </c>
    </row>
    <row r="2748" spans="1:19" x14ac:dyDescent="0.25">
      <c r="A2748" t="s">
        <v>19</v>
      </c>
      <c r="B2748">
        <v>2977</v>
      </c>
      <c r="C2748" t="s">
        <v>20</v>
      </c>
      <c r="D2748" t="s">
        <v>65</v>
      </c>
      <c r="E2748" t="s">
        <v>2372</v>
      </c>
      <c r="F2748" t="s">
        <v>11829</v>
      </c>
      <c r="G2748" s="1">
        <v>44487.950694444444</v>
      </c>
      <c r="H2748" s="1">
        <v>44487.952777777777</v>
      </c>
      <c r="I2748">
        <v>81237377746</v>
      </c>
      <c r="J2748" t="s">
        <v>19</v>
      </c>
      <c r="K2748" t="s">
        <v>2373</v>
      </c>
      <c r="L2748" t="s">
        <v>11830</v>
      </c>
      <c r="M2748" s="2">
        <v>44487</v>
      </c>
      <c r="N2748" t="s">
        <v>11831</v>
      </c>
      <c r="O2748">
        <v>1100000</v>
      </c>
      <c r="P2748">
        <v>1</v>
      </c>
      <c r="Q2748" t="s">
        <v>11832</v>
      </c>
      <c r="R2748" t="s">
        <v>17</v>
      </c>
      <c r="S2748" s="2">
        <v>25569</v>
      </c>
    </row>
    <row r="2749" spans="1:19" x14ac:dyDescent="0.25">
      <c r="A2749">
        <v>2110091</v>
      </c>
      <c r="B2749">
        <v>3362</v>
      </c>
      <c r="C2749" t="s">
        <v>20</v>
      </c>
      <c r="D2749" t="s">
        <v>65</v>
      </c>
      <c r="E2749" t="s">
        <v>11612</v>
      </c>
      <c r="F2749" t="s">
        <v>11833</v>
      </c>
      <c r="G2749" s="1">
        <v>44487.686111111114</v>
      </c>
      <c r="H2749" s="1">
        <v>44487.686805555553</v>
      </c>
      <c r="I2749">
        <v>82317775070</v>
      </c>
      <c r="J2749" t="s">
        <v>19</v>
      </c>
      <c r="K2749" t="s">
        <v>11614</v>
      </c>
      <c r="L2749" t="s">
        <v>11834</v>
      </c>
      <c r="M2749" s="2">
        <v>44567</v>
      </c>
      <c r="N2749" t="s">
        <v>11835</v>
      </c>
      <c r="O2749">
        <v>1109700</v>
      </c>
      <c r="P2749">
        <v>15</v>
      </c>
      <c r="Q2749" t="s">
        <v>11617</v>
      </c>
      <c r="R2749" t="s">
        <v>17</v>
      </c>
      <c r="S2749" s="2">
        <v>25569</v>
      </c>
    </row>
    <row r="2750" spans="1:19" x14ac:dyDescent="0.25">
      <c r="A2750">
        <v>2110087</v>
      </c>
      <c r="B2750">
        <v>3363</v>
      </c>
      <c r="C2750" t="s">
        <v>20</v>
      </c>
      <c r="D2750" t="s">
        <v>65</v>
      </c>
      <c r="E2750" t="s">
        <v>11836</v>
      </c>
      <c r="F2750" t="s">
        <v>11836</v>
      </c>
      <c r="G2750" s="1">
        <v>44487.557638888888</v>
      </c>
      <c r="H2750" s="1">
        <v>44487.559027777781</v>
      </c>
      <c r="I2750">
        <v>85378261123</v>
      </c>
      <c r="J2750" t="s">
        <v>19</v>
      </c>
      <c r="K2750" t="s">
        <v>11837</v>
      </c>
      <c r="L2750" t="s">
        <v>11838</v>
      </c>
      <c r="M2750" s="2">
        <v>44566</v>
      </c>
      <c r="N2750" t="s">
        <v>11839</v>
      </c>
      <c r="O2750">
        <v>1510000</v>
      </c>
      <c r="P2750">
        <v>10</v>
      </c>
      <c r="Q2750" t="s">
        <v>11840</v>
      </c>
      <c r="R2750" t="s">
        <v>17</v>
      </c>
      <c r="S2750" s="2">
        <v>25569</v>
      </c>
    </row>
    <row r="2751" spans="1:19" x14ac:dyDescent="0.25">
      <c r="A2751" t="s">
        <v>19</v>
      </c>
      <c r="B2751">
        <v>2972</v>
      </c>
      <c r="C2751" t="s">
        <v>29</v>
      </c>
      <c r="D2751" t="s">
        <v>218</v>
      </c>
      <c r="E2751" t="s">
        <v>11841</v>
      </c>
      <c r="F2751" t="s">
        <v>11841</v>
      </c>
      <c r="G2751" s="1">
        <v>44487.381249999999</v>
      </c>
      <c r="H2751" s="1">
        <v>44487.381249999999</v>
      </c>
      <c r="I2751">
        <v>8121599899</v>
      </c>
      <c r="J2751" t="s">
        <v>19</v>
      </c>
      <c r="K2751" t="s">
        <v>11842</v>
      </c>
      <c r="L2751" t="s">
        <v>11843</v>
      </c>
      <c r="M2751" s="2">
        <v>44487</v>
      </c>
      <c r="N2751" t="s">
        <v>11844</v>
      </c>
      <c r="O2751">
        <v>1700000</v>
      </c>
      <c r="P2751">
        <v>20</v>
      </c>
      <c r="Q2751" t="s">
        <v>11845</v>
      </c>
      <c r="R2751" t="s">
        <v>19</v>
      </c>
      <c r="S2751" s="2">
        <v>44489</v>
      </c>
    </row>
    <row r="2752" spans="1:19" x14ac:dyDescent="0.25">
      <c r="A2752">
        <v>2110089</v>
      </c>
      <c r="B2752">
        <v>3074</v>
      </c>
      <c r="C2752" t="s">
        <v>20</v>
      </c>
      <c r="D2752" t="s">
        <v>65</v>
      </c>
      <c r="E2752" t="s">
        <v>3897</v>
      </c>
      <c r="F2752" t="s">
        <v>11846</v>
      </c>
      <c r="G2752" s="1">
        <v>44486.380555555559</v>
      </c>
      <c r="H2752" s="1">
        <v>44486.381944444445</v>
      </c>
      <c r="I2752">
        <v>85241981462</v>
      </c>
      <c r="J2752" t="s">
        <v>19</v>
      </c>
      <c r="K2752" t="s">
        <v>3899</v>
      </c>
      <c r="L2752" t="s">
        <v>11847</v>
      </c>
      <c r="M2752" s="2">
        <v>44510</v>
      </c>
      <c r="N2752" t="s">
        <v>11848</v>
      </c>
      <c r="O2752">
        <v>1510000</v>
      </c>
      <c r="P2752">
        <v>10</v>
      </c>
      <c r="Q2752" t="s">
        <v>11849</v>
      </c>
      <c r="R2752" t="s">
        <v>28</v>
      </c>
      <c r="S2752" s="2">
        <v>25569</v>
      </c>
    </row>
    <row r="2753" spans="1:19" x14ac:dyDescent="0.25">
      <c r="A2753">
        <v>2110088</v>
      </c>
      <c r="B2753">
        <v>3156</v>
      </c>
      <c r="C2753" t="s">
        <v>20</v>
      </c>
      <c r="D2753" t="s">
        <v>319</v>
      </c>
      <c r="E2753" t="s">
        <v>11850</v>
      </c>
      <c r="F2753" t="s">
        <v>11851</v>
      </c>
      <c r="G2753" s="1">
        <v>44484.730555555558</v>
      </c>
      <c r="H2753" s="1">
        <v>44484.732638888891</v>
      </c>
      <c r="I2753">
        <v>81325197049</v>
      </c>
      <c r="J2753" t="s">
        <v>19</v>
      </c>
      <c r="K2753" t="s">
        <v>11852</v>
      </c>
      <c r="L2753" t="s">
        <v>11853</v>
      </c>
      <c r="M2753" s="2">
        <v>44524</v>
      </c>
      <c r="N2753" t="s">
        <v>11854</v>
      </c>
      <c r="O2753">
        <v>5220000</v>
      </c>
      <c r="P2753">
        <v>30</v>
      </c>
      <c r="Q2753" t="s">
        <v>11855</v>
      </c>
      <c r="R2753" t="s">
        <v>5413</v>
      </c>
      <c r="S2753" s="2">
        <v>44533</v>
      </c>
    </row>
    <row r="2754" spans="1:19" x14ac:dyDescent="0.25">
      <c r="A2754">
        <v>2110101</v>
      </c>
      <c r="B2754">
        <v>3101</v>
      </c>
      <c r="C2754" t="s">
        <v>20</v>
      </c>
      <c r="D2754" t="s">
        <v>43</v>
      </c>
      <c r="E2754" t="s">
        <v>977</v>
      </c>
      <c r="F2754" t="s">
        <v>977</v>
      </c>
      <c r="G2754" s="1">
        <v>44484.517361111109</v>
      </c>
      <c r="H2754" s="1">
        <v>44484.517361111109</v>
      </c>
      <c r="I2754" s="3">
        <v>6280000000000</v>
      </c>
      <c r="J2754" t="s">
        <v>19</v>
      </c>
      <c r="K2754" t="s">
        <v>979</v>
      </c>
      <c r="L2754" t="s">
        <v>11856</v>
      </c>
      <c r="M2754" s="2">
        <v>44516</v>
      </c>
      <c r="N2754" t="s">
        <v>11857</v>
      </c>
      <c r="O2754">
        <v>7400000</v>
      </c>
      <c r="P2754">
        <v>100</v>
      </c>
      <c r="Q2754" t="s">
        <v>11858</v>
      </c>
      <c r="R2754" t="s">
        <v>17</v>
      </c>
      <c r="S2754" s="2">
        <v>44530</v>
      </c>
    </row>
    <row r="2755" spans="1:19" x14ac:dyDescent="0.25">
      <c r="A2755" t="s">
        <v>19</v>
      </c>
      <c r="B2755">
        <v>2970</v>
      </c>
      <c r="C2755" t="s">
        <v>29</v>
      </c>
      <c r="D2755" t="s">
        <v>30</v>
      </c>
      <c r="E2755" t="s">
        <v>137</v>
      </c>
      <c r="F2755" t="s">
        <v>138</v>
      </c>
      <c r="G2755" s="1">
        <v>44484.473611111112</v>
      </c>
      <c r="H2755" s="1">
        <v>44484.473611111112</v>
      </c>
      <c r="I2755">
        <v>85722237114</v>
      </c>
      <c r="J2755" t="s">
        <v>19</v>
      </c>
      <c r="K2755" t="s">
        <v>139</v>
      </c>
      <c r="L2755" t="s">
        <v>11859</v>
      </c>
      <c r="M2755" s="2">
        <v>44484</v>
      </c>
      <c r="N2755" t="s">
        <v>141</v>
      </c>
      <c r="O2755">
        <v>6950000</v>
      </c>
      <c r="P2755">
        <v>50</v>
      </c>
      <c r="Q2755" t="s">
        <v>11860</v>
      </c>
      <c r="R2755" t="s">
        <v>19</v>
      </c>
      <c r="S2755" s="2">
        <v>44494</v>
      </c>
    </row>
    <row r="2756" spans="1:19" x14ac:dyDescent="0.25">
      <c r="A2756">
        <v>2110085</v>
      </c>
      <c r="B2756">
        <v>3081</v>
      </c>
      <c r="C2756" t="s">
        <v>20</v>
      </c>
      <c r="D2756" t="s">
        <v>6104</v>
      </c>
      <c r="E2756" t="s">
        <v>2855</v>
      </c>
      <c r="F2756" t="s">
        <v>11861</v>
      </c>
      <c r="G2756" s="1">
        <v>44484.44027777778</v>
      </c>
      <c r="H2756" s="1">
        <v>44484.44027777778</v>
      </c>
      <c r="I2756">
        <v>85228888756</v>
      </c>
      <c r="J2756" t="s">
        <v>19</v>
      </c>
      <c r="K2756" t="s">
        <v>682</v>
      </c>
      <c r="L2756" t="s">
        <v>11862</v>
      </c>
      <c r="M2756" s="2">
        <v>44511</v>
      </c>
      <c r="N2756" t="s">
        <v>11863</v>
      </c>
      <c r="O2756">
        <v>1602000</v>
      </c>
      <c r="P2756">
        <v>10</v>
      </c>
      <c r="Q2756" t="s">
        <v>10750</v>
      </c>
      <c r="R2756" t="s">
        <v>19</v>
      </c>
      <c r="S2756" s="2">
        <v>44525</v>
      </c>
    </row>
    <row r="2757" spans="1:19" x14ac:dyDescent="0.25">
      <c r="A2757">
        <v>2110083</v>
      </c>
      <c r="B2757">
        <v>3080</v>
      </c>
      <c r="C2757" t="s">
        <v>20</v>
      </c>
      <c r="D2757" t="s">
        <v>6104</v>
      </c>
      <c r="E2757" t="s">
        <v>2855</v>
      </c>
      <c r="F2757" t="s">
        <v>11861</v>
      </c>
      <c r="G2757" s="1">
        <v>44484.399305555555</v>
      </c>
      <c r="H2757" s="1">
        <v>44484.399305555555</v>
      </c>
      <c r="I2757">
        <v>85228888756</v>
      </c>
      <c r="J2757" t="s">
        <v>19</v>
      </c>
      <c r="K2757" t="s">
        <v>682</v>
      </c>
      <c r="L2757" t="s">
        <v>11864</v>
      </c>
      <c r="M2757" s="2">
        <v>44511</v>
      </c>
      <c r="N2757" t="s">
        <v>11865</v>
      </c>
      <c r="O2757">
        <v>1570000</v>
      </c>
      <c r="P2757">
        <v>10</v>
      </c>
      <c r="Q2757" t="s">
        <v>10750</v>
      </c>
      <c r="R2757" t="s">
        <v>19</v>
      </c>
      <c r="S2757" s="2">
        <v>44525</v>
      </c>
    </row>
    <row r="2758" spans="1:19" x14ac:dyDescent="0.25">
      <c r="A2758" t="s">
        <v>19</v>
      </c>
      <c r="B2758">
        <v>2967</v>
      </c>
      <c r="C2758" t="s">
        <v>20</v>
      </c>
      <c r="D2758" t="s">
        <v>59</v>
      </c>
      <c r="E2758" t="s">
        <v>8655</v>
      </c>
      <c r="F2758" t="s">
        <v>9170</v>
      </c>
      <c r="G2758" s="1">
        <v>44483.666666666664</v>
      </c>
      <c r="H2758" s="1">
        <v>44483.666666666664</v>
      </c>
      <c r="I2758">
        <v>81284319130</v>
      </c>
      <c r="J2758" t="s">
        <v>19</v>
      </c>
      <c r="K2758" t="s">
        <v>8656</v>
      </c>
      <c r="L2758" t="s">
        <v>11866</v>
      </c>
      <c r="M2758" s="2">
        <v>44483</v>
      </c>
      <c r="N2758" t="s">
        <v>9172</v>
      </c>
      <c r="O2758">
        <v>2490000</v>
      </c>
      <c r="P2758">
        <v>30</v>
      </c>
      <c r="Q2758" t="s">
        <v>11867</v>
      </c>
      <c r="R2758" t="s">
        <v>17</v>
      </c>
      <c r="S2758" s="2">
        <v>44491</v>
      </c>
    </row>
    <row r="2759" spans="1:19" x14ac:dyDescent="0.25">
      <c r="A2759">
        <v>2110079</v>
      </c>
      <c r="B2759">
        <v>3700</v>
      </c>
      <c r="C2759" t="s">
        <v>20</v>
      </c>
      <c r="D2759" t="s">
        <v>218</v>
      </c>
      <c r="E2759" t="s">
        <v>11868</v>
      </c>
      <c r="F2759" t="s">
        <v>11868</v>
      </c>
      <c r="G2759" s="1">
        <v>44483.6</v>
      </c>
      <c r="H2759" s="1">
        <v>44483.6</v>
      </c>
      <c r="I2759">
        <v>81380572935</v>
      </c>
      <c r="J2759" t="s">
        <v>19</v>
      </c>
      <c r="K2759" t="s">
        <v>11869</v>
      </c>
      <c r="L2759" t="s">
        <v>11870</v>
      </c>
      <c r="M2759" s="2">
        <v>44628</v>
      </c>
      <c r="N2759" t="s">
        <v>11871</v>
      </c>
      <c r="O2759">
        <v>7300000</v>
      </c>
      <c r="P2759">
        <v>100</v>
      </c>
      <c r="Q2759" t="s">
        <v>11872</v>
      </c>
      <c r="R2759" t="s">
        <v>28</v>
      </c>
      <c r="S2759" s="2">
        <v>44645</v>
      </c>
    </row>
    <row r="2760" spans="1:19" x14ac:dyDescent="0.25">
      <c r="A2760">
        <v>2110076</v>
      </c>
      <c r="B2760">
        <v>4081</v>
      </c>
      <c r="C2760" t="s">
        <v>20</v>
      </c>
      <c r="D2760" t="s">
        <v>103</v>
      </c>
      <c r="E2760" t="s">
        <v>11873</v>
      </c>
      <c r="F2760" t="s">
        <v>11873</v>
      </c>
      <c r="G2760" s="1">
        <v>44483.57708333333</v>
      </c>
      <c r="H2760" s="1">
        <v>44483.57708333333</v>
      </c>
      <c r="I2760">
        <v>81350909334</v>
      </c>
      <c r="J2760" t="s">
        <v>19</v>
      </c>
      <c r="K2760" t="s">
        <v>11874</v>
      </c>
      <c r="L2760" t="s">
        <v>11875</v>
      </c>
      <c r="M2760" s="2">
        <v>44705</v>
      </c>
      <c r="N2760" t="s">
        <v>11876</v>
      </c>
      <c r="O2760">
        <v>6290000</v>
      </c>
      <c r="P2760">
        <v>50</v>
      </c>
      <c r="Q2760" t="s">
        <v>11877</v>
      </c>
      <c r="R2760" t="s">
        <v>28</v>
      </c>
      <c r="S2760" s="2">
        <v>44712</v>
      </c>
    </row>
    <row r="2761" spans="1:19" x14ac:dyDescent="0.25">
      <c r="A2761">
        <v>2110080</v>
      </c>
      <c r="B2761">
        <v>3052</v>
      </c>
      <c r="C2761" t="s">
        <v>20</v>
      </c>
      <c r="D2761" t="s">
        <v>43</v>
      </c>
      <c r="E2761" t="s">
        <v>11878</v>
      </c>
      <c r="F2761" t="s">
        <v>11879</v>
      </c>
      <c r="G2761" s="1">
        <v>44483.486805555556</v>
      </c>
      <c r="H2761" s="1">
        <v>44483.487500000003</v>
      </c>
      <c r="I2761">
        <v>85641741102</v>
      </c>
      <c r="J2761" t="s">
        <v>19</v>
      </c>
      <c r="K2761" t="s">
        <v>11880</v>
      </c>
      <c r="L2761" t="s">
        <v>11881</v>
      </c>
      <c r="M2761" s="2">
        <v>44508</v>
      </c>
      <c r="N2761" t="s">
        <v>11882</v>
      </c>
      <c r="O2761">
        <v>1975000</v>
      </c>
      <c r="P2761">
        <v>25</v>
      </c>
      <c r="Q2761" t="s">
        <v>11883</v>
      </c>
      <c r="R2761" t="s">
        <v>17</v>
      </c>
      <c r="S2761" s="2">
        <v>44522</v>
      </c>
    </row>
    <row r="2762" spans="1:19" x14ac:dyDescent="0.25">
      <c r="A2762">
        <v>2110084</v>
      </c>
      <c r="B2762">
        <v>4710</v>
      </c>
      <c r="C2762" t="s">
        <v>20</v>
      </c>
      <c r="D2762" t="s">
        <v>43</v>
      </c>
      <c r="E2762" t="s">
        <v>11884</v>
      </c>
      <c r="F2762" t="s">
        <v>11885</v>
      </c>
      <c r="G2762" s="1">
        <v>44483.484722222223</v>
      </c>
      <c r="H2762" s="1">
        <v>44483.484722222223</v>
      </c>
      <c r="I2762" s="3">
        <v>6280000000000</v>
      </c>
      <c r="J2762" t="s">
        <v>19</v>
      </c>
      <c r="K2762" t="s">
        <v>11886</v>
      </c>
      <c r="L2762" t="s">
        <v>11887</v>
      </c>
      <c r="M2762" s="2">
        <v>44825</v>
      </c>
      <c r="N2762" t="s">
        <v>11888</v>
      </c>
      <c r="O2762">
        <v>1830000</v>
      </c>
      <c r="P2762">
        <v>15</v>
      </c>
      <c r="Q2762" t="s">
        <v>11889</v>
      </c>
      <c r="R2762" t="s">
        <v>17</v>
      </c>
      <c r="S2762" s="2">
        <v>44852</v>
      </c>
    </row>
    <row r="2763" spans="1:19" x14ac:dyDescent="0.25">
      <c r="A2763">
        <v>2110074</v>
      </c>
      <c r="B2763">
        <v>3100</v>
      </c>
      <c r="C2763" t="s">
        <v>20</v>
      </c>
      <c r="D2763" t="s">
        <v>218</v>
      </c>
      <c r="E2763" t="s">
        <v>11890</v>
      </c>
      <c r="F2763" t="s">
        <v>11891</v>
      </c>
      <c r="G2763" s="1">
        <v>44483.408333333333</v>
      </c>
      <c r="H2763" s="1">
        <v>44483.408333333333</v>
      </c>
      <c r="I2763">
        <v>85255527306</v>
      </c>
      <c r="J2763" t="s">
        <v>19</v>
      </c>
      <c r="K2763" t="s">
        <v>11892</v>
      </c>
      <c r="L2763" t="s">
        <v>11893</v>
      </c>
      <c r="M2763" s="2">
        <v>44516</v>
      </c>
      <c r="N2763" t="s">
        <v>11894</v>
      </c>
      <c r="O2763">
        <v>2580000</v>
      </c>
      <c r="P2763">
        <v>10</v>
      </c>
      <c r="Q2763" t="s">
        <v>11895</v>
      </c>
      <c r="R2763" t="s">
        <v>17</v>
      </c>
      <c r="S2763" s="2">
        <v>44522</v>
      </c>
    </row>
    <row r="2764" spans="1:19" x14ac:dyDescent="0.25">
      <c r="A2764">
        <v>2110081</v>
      </c>
      <c r="B2764">
        <v>3172</v>
      </c>
      <c r="C2764" t="s">
        <v>20</v>
      </c>
      <c r="D2764" t="s">
        <v>65</v>
      </c>
      <c r="E2764" t="s">
        <v>4499</v>
      </c>
      <c r="F2764" t="s">
        <v>4499</v>
      </c>
      <c r="G2764" s="1">
        <v>44482.886805555558</v>
      </c>
      <c r="H2764" s="1">
        <v>44482.888194444444</v>
      </c>
      <c r="I2764">
        <v>85338669282</v>
      </c>
      <c r="J2764" t="s">
        <v>19</v>
      </c>
      <c r="K2764" t="s">
        <v>4500</v>
      </c>
      <c r="L2764" t="s">
        <v>11896</v>
      </c>
      <c r="M2764" s="2">
        <v>44530</v>
      </c>
      <c r="N2764" t="s">
        <v>4502</v>
      </c>
      <c r="O2764">
        <v>4649400</v>
      </c>
      <c r="P2764">
        <v>30</v>
      </c>
      <c r="Q2764" t="s">
        <v>11897</v>
      </c>
      <c r="R2764" t="s">
        <v>70</v>
      </c>
      <c r="S2764" s="2">
        <v>25569</v>
      </c>
    </row>
    <row r="2765" spans="1:19" x14ac:dyDescent="0.25">
      <c r="A2765" t="s">
        <v>19</v>
      </c>
      <c r="B2765">
        <v>2963</v>
      </c>
      <c r="C2765" t="s">
        <v>29</v>
      </c>
      <c r="D2765" t="s">
        <v>218</v>
      </c>
      <c r="E2765" t="s">
        <v>4170</v>
      </c>
      <c r="F2765" t="s">
        <v>4171</v>
      </c>
      <c r="G2765" s="1">
        <v>44482.703472222223</v>
      </c>
      <c r="H2765" s="1">
        <v>44482.703472222223</v>
      </c>
      <c r="I2765">
        <v>81280358569</v>
      </c>
      <c r="J2765" t="s">
        <v>19</v>
      </c>
      <c r="K2765" t="s">
        <v>4172</v>
      </c>
      <c r="L2765" t="s">
        <v>11605</v>
      </c>
      <c r="M2765" s="2">
        <v>44482</v>
      </c>
      <c r="N2765" t="s">
        <v>4174</v>
      </c>
      <c r="O2765">
        <v>8600000</v>
      </c>
      <c r="P2765">
        <v>100</v>
      </c>
      <c r="Q2765" t="s">
        <v>11606</v>
      </c>
      <c r="R2765" t="s">
        <v>17</v>
      </c>
      <c r="S2765" s="2">
        <v>44489</v>
      </c>
    </row>
    <row r="2766" spans="1:19" x14ac:dyDescent="0.25">
      <c r="A2766">
        <v>2110064</v>
      </c>
      <c r="B2766">
        <v>3044</v>
      </c>
      <c r="C2766" t="s">
        <v>20</v>
      </c>
      <c r="D2766" t="s">
        <v>6104</v>
      </c>
      <c r="E2766" t="s">
        <v>2855</v>
      </c>
      <c r="F2766" t="s">
        <v>11898</v>
      </c>
      <c r="G2766" s="1">
        <v>44482.637499999997</v>
      </c>
      <c r="H2766" s="1">
        <v>44482.642361111109</v>
      </c>
      <c r="I2766">
        <v>85228888756</v>
      </c>
      <c r="J2766" t="s">
        <v>19</v>
      </c>
      <c r="K2766" t="s">
        <v>682</v>
      </c>
      <c r="L2766" t="s">
        <v>11899</v>
      </c>
      <c r="M2766" s="2">
        <v>44505</v>
      </c>
      <c r="N2766" t="s">
        <v>11900</v>
      </c>
      <c r="O2766">
        <v>1480000</v>
      </c>
      <c r="P2766">
        <v>10</v>
      </c>
      <c r="Q2766" t="s">
        <v>10750</v>
      </c>
      <c r="R2766" t="s">
        <v>19</v>
      </c>
      <c r="S2766" s="2">
        <v>44522</v>
      </c>
    </row>
    <row r="2767" spans="1:19" x14ac:dyDescent="0.25">
      <c r="A2767">
        <v>2110069</v>
      </c>
      <c r="B2767">
        <v>3690</v>
      </c>
      <c r="C2767" t="s">
        <v>20</v>
      </c>
      <c r="D2767" t="s">
        <v>103</v>
      </c>
      <c r="E2767" t="s">
        <v>1462</v>
      </c>
      <c r="F2767" t="s">
        <v>1462</v>
      </c>
      <c r="G2767" s="1">
        <v>44482.602777777778</v>
      </c>
      <c r="H2767" s="1">
        <v>44482.603472222225</v>
      </c>
      <c r="I2767">
        <v>81340851028</v>
      </c>
      <c r="J2767" t="s">
        <v>19</v>
      </c>
      <c r="K2767" t="s">
        <v>1463</v>
      </c>
      <c r="L2767" t="s">
        <v>11901</v>
      </c>
      <c r="M2767" s="2">
        <v>44627</v>
      </c>
      <c r="N2767" t="s">
        <v>11902</v>
      </c>
      <c r="O2767">
        <v>2850008</v>
      </c>
      <c r="P2767">
        <v>25</v>
      </c>
      <c r="Q2767" t="s">
        <v>1465</v>
      </c>
      <c r="R2767" t="s">
        <v>17</v>
      </c>
      <c r="S2767" s="2">
        <v>44630</v>
      </c>
    </row>
    <row r="2768" spans="1:19" x14ac:dyDescent="0.25">
      <c r="A2768">
        <v>2110073</v>
      </c>
      <c r="B2768">
        <v>3116</v>
      </c>
      <c r="C2768" t="s">
        <v>20</v>
      </c>
      <c r="D2768" t="s">
        <v>165</v>
      </c>
      <c r="E2768" t="s">
        <v>11903</v>
      </c>
      <c r="F2768" t="s">
        <v>11904</v>
      </c>
      <c r="G2768" s="1">
        <v>44482.572222222225</v>
      </c>
      <c r="H2768" s="1">
        <v>44482.572916666664</v>
      </c>
      <c r="I2768">
        <v>8114314880</v>
      </c>
      <c r="J2768" t="s">
        <v>19</v>
      </c>
      <c r="K2768" t="s">
        <v>11905</v>
      </c>
      <c r="L2768" t="s">
        <v>11906</v>
      </c>
      <c r="M2768" s="2">
        <v>44517</v>
      </c>
      <c r="N2768" t="s">
        <v>11907</v>
      </c>
      <c r="O2768">
        <v>1100000</v>
      </c>
      <c r="P2768">
        <v>1</v>
      </c>
      <c r="Q2768" t="s">
        <v>11908</v>
      </c>
      <c r="R2768" t="s">
        <v>28</v>
      </c>
      <c r="S2768" s="2">
        <v>44524</v>
      </c>
    </row>
    <row r="2769" spans="1:19" x14ac:dyDescent="0.25">
      <c r="A2769">
        <v>2110071</v>
      </c>
      <c r="B2769">
        <v>3086</v>
      </c>
      <c r="C2769" t="s">
        <v>20</v>
      </c>
      <c r="D2769" t="s">
        <v>6104</v>
      </c>
      <c r="E2769" t="s">
        <v>11179</v>
      </c>
      <c r="F2769" t="s">
        <v>11909</v>
      </c>
      <c r="G2769" s="1">
        <v>44482.504166666666</v>
      </c>
      <c r="H2769" s="1">
        <v>44482.506944444445</v>
      </c>
      <c r="I2769">
        <v>81375145699</v>
      </c>
      <c r="J2769" t="s">
        <v>19</v>
      </c>
      <c r="K2769" t="s">
        <v>3006</v>
      </c>
      <c r="L2769" t="s">
        <v>11910</v>
      </c>
      <c r="M2769" s="2">
        <v>44511</v>
      </c>
      <c r="N2769" t="s">
        <v>11911</v>
      </c>
      <c r="O2769">
        <v>2100000</v>
      </c>
      <c r="P2769">
        <v>15</v>
      </c>
      <c r="Q2769" t="s">
        <v>11912</v>
      </c>
      <c r="R2769" t="s">
        <v>6108</v>
      </c>
      <c r="S2769" s="2">
        <v>44525</v>
      </c>
    </row>
    <row r="2770" spans="1:19" x14ac:dyDescent="0.25">
      <c r="A2770">
        <v>2110065</v>
      </c>
      <c r="B2770">
        <v>3300</v>
      </c>
      <c r="C2770" t="s">
        <v>20</v>
      </c>
      <c r="D2770" t="s">
        <v>6104</v>
      </c>
      <c r="E2770" t="s">
        <v>11913</v>
      </c>
      <c r="F2770" t="s">
        <v>11914</v>
      </c>
      <c r="G2770" s="1">
        <v>44482.387499999997</v>
      </c>
      <c r="H2770" s="1">
        <v>44482.393055555556</v>
      </c>
      <c r="I2770">
        <v>85265704970</v>
      </c>
      <c r="J2770" t="s">
        <v>19</v>
      </c>
      <c r="K2770" t="s">
        <v>11915</v>
      </c>
      <c r="L2770" t="s">
        <v>11916</v>
      </c>
      <c r="M2770" s="2">
        <v>44553</v>
      </c>
      <c r="N2770" t="s">
        <v>11917</v>
      </c>
      <c r="O2770">
        <v>5300000</v>
      </c>
      <c r="P2770">
        <v>50</v>
      </c>
      <c r="Q2770" t="s">
        <v>11747</v>
      </c>
      <c r="R2770" t="s">
        <v>19</v>
      </c>
      <c r="S2770" s="2">
        <v>44560</v>
      </c>
    </row>
    <row r="2771" spans="1:19" x14ac:dyDescent="0.25">
      <c r="A2771">
        <v>2110093</v>
      </c>
      <c r="B2771">
        <v>3565</v>
      </c>
      <c r="C2771" t="s">
        <v>20</v>
      </c>
      <c r="D2771" t="s">
        <v>165</v>
      </c>
      <c r="E2771" t="s">
        <v>11918</v>
      </c>
      <c r="F2771" t="s">
        <v>11918</v>
      </c>
      <c r="G2771" s="1">
        <v>44481.731944444444</v>
      </c>
      <c r="H2771" s="1">
        <v>44481.734027777777</v>
      </c>
      <c r="I2771">
        <v>81217464666</v>
      </c>
      <c r="J2771" t="s">
        <v>19</v>
      </c>
      <c r="K2771" t="s">
        <v>11419</v>
      </c>
      <c r="L2771" t="s">
        <v>11919</v>
      </c>
      <c r="M2771" s="2">
        <v>44604</v>
      </c>
      <c r="N2771" t="s">
        <v>11920</v>
      </c>
      <c r="O2771">
        <v>1830000</v>
      </c>
      <c r="P2771">
        <v>10</v>
      </c>
      <c r="Q2771" t="s">
        <v>10940</v>
      </c>
      <c r="R2771" t="s">
        <v>19</v>
      </c>
      <c r="S2771" s="2">
        <v>44604</v>
      </c>
    </row>
    <row r="2772" spans="1:19" x14ac:dyDescent="0.25">
      <c r="A2772">
        <v>2110095</v>
      </c>
      <c r="B2772">
        <v>3566</v>
      </c>
      <c r="C2772" t="s">
        <v>20</v>
      </c>
      <c r="D2772" t="s">
        <v>165</v>
      </c>
      <c r="E2772" t="s">
        <v>11921</v>
      </c>
      <c r="F2772" t="s">
        <v>11922</v>
      </c>
      <c r="G2772" s="1">
        <v>44481.720833333333</v>
      </c>
      <c r="H2772" s="1">
        <v>44481.72152777778</v>
      </c>
      <c r="I2772">
        <v>81217464666</v>
      </c>
      <c r="J2772" t="s">
        <v>19</v>
      </c>
      <c r="K2772" t="s">
        <v>11419</v>
      </c>
      <c r="L2772" t="s">
        <v>11923</v>
      </c>
      <c r="M2772" s="2">
        <v>44604</v>
      </c>
      <c r="N2772" t="s">
        <v>11924</v>
      </c>
      <c r="O2772">
        <v>2070000</v>
      </c>
      <c r="P2772">
        <v>10</v>
      </c>
      <c r="Q2772" t="s">
        <v>10940</v>
      </c>
      <c r="R2772" t="s">
        <v>19</v>
      </c>
      <c r="S2772" s="2">
        <v>44610</v>
      </c>
    </row>
    <row r="2773" spans="1:19" x14ac:dyDescent="0.25">
      <c r="A2773">
        <v>2110097</v>
      </c>
      <c r="B2773">
        <v>3175</v>
      </c>
      <c r="C2773" t="s">
        <v>20</v>
      </c>
      <c r="D2773" t="s">
        <v>165</v>
      </c>
      <c r="E2773" t="s">
        <v>11925</v>
      </c>
      <c r="F2773" t="s">
        <v>11926</v>
      </c>
      <c r="G2773" s="1">
        <v>44481.706944444442</v>
      </c>
      <c r="H2773" s="1">
        <v>44481.708333333336</v>
      </c>
      <c r="I2773">
        <v>81217464666</v>
      </c>
      <c r="J2773" t="s">
        <v>19</v>
      </c>
      <c r="K2773" t="s">
        <v>11419</v>
      </c>
      <c r="L2773" t="s">
        <v>11927</v>
      </c>
      <c r="M2773" s="2">
        <v>44530</v>
      </c>
      <c r="N2773" t="s">
        <v>11928</v>
      </c>
      <c r="O2773">
        <v>1590000</v>
      </c>
      <c r="P2773">
        <v>10</v>
      </c>
      <c r="Q2773" t="s">
        <v>11929</v>
      </c>
      <c r="R2773" t="s">
        <v>19</v>
      </c>
      <c r="S2773" s="2">
        <v>44505</v>
      </c>
    </row>
    <row r="2774" spans="1:19" x14ac:dyDescent="0.25">
      <c r="A2774">
        <v>2110092</v>
      </c>
      <c r="B2774">
        <v>3322</v>
      </c>
      <c r="C2774" t="s">
        <v>20</v>
      </c>
      <c r="D2774" t="s">
        <v>165</v>
      </c>
      <c r="E2774" t="s">
        <v>11930</v>
      </c>
      <c r="F2774" t="s">
        <v>11931</v>
      </c>
      <c r="G2774" s="1">
        <v>44481.701388888891</v>
      </c>
      <c r="H2774" s="1">
        <v>44481.706250000003</v>
      </c>
      <c r="I2774">
        <v>81217464666</v>
      </c>
      <c r="J2774" t="s">
        <v>19</v>
      </c>
      <c r="K2774" t="s">
        <v>11419</v>
      </c>
      <c r="L2774" t="s">
        <v>11932</v>
      </c>
      <c r="M2774" s="2">
        <v>44559</v>
      </c>
      <c r="N2774" t="s">
        <v>11933</v>
      </c>
      <c r="O2774">
        <v>1660000</v>
      </c>
      <c r="P2774">
        <v>10</v>
      </c>
      <c r="Q2774" t="s">
        <v>11686</v>
      </c>
      <c r="R2774" t="s">
        <v>19</v>
      </c>
      <c r="S2774" s="2">
        <v>44561</v>
      </c>
    </row>
    <row r="2775" spans="1:19" x14ac:dyDescent="0.25">
      <c r="A2775">
        <v>2110096</v>
      </c>
      <c r="B2775">
        <v>3112</v>
      </c>
      <c r="C2775" t="s">
        <v>20</v>
      </c>
      <c r="D2775" t="s">
        <v>165</v>
      </c>
      <c r="E2775" t="s">
        <v>11934</v>
      </c>
      <c r="F2775" t="s">
        <v>11935</v>
      </c>
      <c r="G2775" s="1">
        <v>44481.695138888892</v>
      </c>
      <c r="H2775" s="1">
        <v>44481.695138888892</v>
      </c>
      <c r="I2775">
        <v>81217464666</v>
      </c>
      <c r="J2775" t="s">
        <v>19</v>
      </c>
      <c r="K2775" t="s">
        <v>11419</v>
      </c>
      <c r="L2775" t="s">
        <v>11936</v>
      </c>
      <c r="M2775" s="2">
        <v>44517</v>
      </c>
      <c r="N2775" t="s">
        <v>11937</v>
      </c>
      <c r="O2775">
        <v>1870000</v>
      </c>
      <c r="P2775">
        <v>10</v>
      </c>
      <c r="Q2775" t="s">
        <v>11938</v>
      </c>
      <c r="R2775" t="s">
        <v>19</v>
      </c>
      <c r="S2775" s="2">
        <v>44524</v>
      </c>
    </row>
    <row r="2776" spans="1:19" x14ac:dyDescent="0.25">
      <c r="A2776">
        <v>2110094</v>
      </c>
      <c r="B2776">
        <v>3176</v>
      </c>
      <c r="C2776" t="s">
        <v>20</v>
      </c>
      <c r="D2776" t="s">
        <v>165</v>
      </c>
      <c r="E2776" t="s">
        <v>11939</v>
      </c>
      <c r="F2776" t="s">
        <v>11940</v>
      </c>
      <c r="G2776" s="1">
        <v>44481.686805555553</v>
      </c>
      <c r="H2776" s="1">
        <v>44481.6875</v>
      </c>
      <c r="I2776">
        <v>81217464666</v>
      </c>
      <c r="J2776" t="s">
        <v>19</v>
      </c>
      <c r="K2776" t="s">
        <v>11419</v>
      </c>
      <c r="L2776" t="s">
        <v>11941</v>
      </c>
      <c r="M2776" s="2">
        <v>44530</v>
      </c>
      <c r="N2776" t="s">
        <v>11942</v>
      </c>
      <c r="O2776">
        <v>1570000</v>
      </c>
      <c r="P2776">
        <v>10</v>
      </c>
      <c r="Q2776" t="s">
        <v>11929</v>
      </c>
      <c r="R2776" t="s">
        <v>19</v>
      </c>
      <c r="S2776" s="2">
        <v>44505</v>
      </c>
    </row>
    <row r="2777" spans="1:19" x14ac:dyDescent="0.25">
      <c r="A2777">
        <v>2110070</v>
      </c>
      <c r="B2777">
        <v>3224</v>
      </c>
      <c r="C2777" t="s">
        <v>20</v>
      </c>
      <c r="D2777" t="s">
        <v>35</v>
      </c>
      <c r="E2777" t="s">
        <v>11943</v>
      </c>
      <c r="F2777" t="s">
        <v>11943</v>
      </c>
      <c r="G2777" s="1">
        <v>44481.611111111109</v>
      </c>
      <c r="H2777" s="1">
        <v>44481.611805555556</v>
      </c>
      <c r="I2777">
        <v>82112061525</v>
      </c>
      <c r="J2777" t="s">
        <v>19</v>
      </c>
      <c r="K2777" t="s">
        <v>11944</v>
      </c>
      <c r="L2777" t="s">
        <v>11945</v>
      </c>
      <c r="M2777" s="2">
        <v>44539</v>
      </c>
      <c r="N2777" t="s">
        <v>11946</v>
      </c>
      <c r="O2777">
        <v>4977600</v>
      </c>
      <c r="P2777">
        <v>51</v>
      </c>
      <c r="Q2777" t="s">
        <v>11947</v>
      </c>
      <c r="R2777" t="s">
        <v>235</v>
      </c>
      <c r="S2777" s="2">
        <v>44555</v>
      </c>
    </row>
    <row r="2778" spans="1:19" x14ac:dyDescent="0.25">
      <c r="A2778">
        <v>9999</v>
      </c>
      <c r="B2778">
        <v>3030</v>
      </c>
      <c r="C2778" t="s">
        <v>20</v>
      </c>
      <c r="D2778" t="s">
        <v>30</v>
      </c>
      <c r="E2778" t="s">
        <v>11550</v>
      </c>
      <c r="F2778" t="s">
        <v>11551</v>
      </c>
      <c r="G2778" s="1">
        <v>44481.475694444445</v>
      </c>
      <c r="H2778" s="1">
        <v>44481.475694444445</v>
      </c>
      <c r="I2778">
        <v>81314069472</v>
      </c>
      <c r="J2778" t="s">
        <v>19</v>
      </c>
      <c r="K2778" t="s">
        <v>11552</v>
      </c>
      <c r="L2778" t="s">
        <v>11948</v>
      </c>
      <c r="M2778" s="2">
        <v>44503</v>
      </c>
      <c r="N2778" t="s">
        <v>11949</v>
      </c>
      <c r="O2778">
        <v>1050000</v>
      </c>
      <c r="P2778">
        <v>15</v>
      </c>
      <c r="Q2778" t="s">
        <v>11554</v>
      </c>
      <c r="R2778" t="s">
        <v>17</v>
      </c>
      <c r="S2778" s="2">
        <v>44512</v>
      </c>
    </row>
    <row r="2779" spans="1:19" x14ac:dyDescent="0.25">
      <c r="A2779">
        <v>2110075</v>
      </c>
      <c r="B2779">
        <v>3085</v>
      </c>
      <c r="C2779" t="s">
        <v>20</v>
      </c>
      <c r="D2779" t="s">
        <v>30</v>
      </c>
      <c r="E2779" t="s">
        <v>11950</v>
      </c>
      <c r="F2779" t="s">
        <v>11950</v>
      </c>
      <c r="G2779" s="1">
        <v>44481.450694444444</v>
      </c>
      <c r="H2779" s="1">
        <v>44481.451388888891</v>
      </c>
      <c r="I2779">
        <v>8164221171</v>
      </c>
      <c r="J2779" t="s">
        <v>19</v>
      </c>
      <c r="K2779" t="s">
        <v>11951</v>
      </c>
      <c r="L2779" t="s">
        <v>11952</v>
      </c>
      <c r="M2779" s="2">
        <v>44511</v>
      </c>
      <c r="N2779" t="s">
        <v>11953</v>
      </c>
      <c r="O2779">
        <v>2200000</v>
      </c>
      <c r="P2779">
        <v>50</v>
      </c>
      <c r="Q2779" t="s">
        <v>11954</v>
      </c>
      <c r="R2779" t="s">
        <v>17</v>
      </c>
      <c r="S2779" s="2">
        <v>44512</v>
      </c>
    </row>
    <row r="2780" spans="1:19" x14ac:dyDescent="0.25">
      <c r="A2780">
        <v>2110066</v>
      </c>
      <c r="B2780">
        <v>3077</v>
      </c>
      <c r="C2780" t="s">
        <v>20</v>
      </c>
      <c r="D2780" t="s">
        <v>43</v>
      </c>
      <c r="E2780" t="s">
        <v>11955</v>
      </c>
      <c r="F2780" t="s">
        <v>11955</v>
      </c>
      <c r="G2780" s="1">
        <v>44481.384722222225</v>
      </c>
      <c r="H2780" s="1">
        <v>44481.384722222225</v>
      </c>
      <c r="I2780">
        <v>81344607316</v>
      </c>
      <c r="J2780" t="s">
        <v>19</v>
      </c>
      <c r="K2780" t="s">
        <v>11956</v>
      </c>
      <c r="L2780" t="s">
        <v>11957</v>
      </c>
      <c r="M2780" s="2">
        <v>44510</v>
      </c>
      <c r="N2780" t="s">
        <v>11958</v>
      </c>
      <c r="O2780">
        <v>5916000</v>
      </c>
      <c r="P2780">
        <v>51</v>
      </c>
      <c r="Q2780" t="s">
        <v>11959</v>
      </c>
      <c r="R2780" t="s">
        <v>28</v>
      </c>
      <c r="S2780" s="2">
        <v>44524</v>
      </c>
    </row>
    <row r="2781" spans="1:19" x14ac:dyDescent="0.25">
      <c r="A2781">
        <v>2110063</v>
      </c>
      <c r="B2781">
        <v>3025</v>
      </c>
      <c r="C2781" t="s">
        <v>20</v>
      </c>
      <c r="D2781" t="s">
        <v>30</v>
      </c>
      <c r="E2781" t="s">
        <v>11960</v>
      </c>
      <c r="F2781" t="s">
        <v>11960</v>
      </c>
      <c r="G2781" s="1">
        <v>44481.356944444444</v>
      </c>
      <c r="H2781" s="1">
        <v>44481.357638888891</v>
      </c>
      <c r="I2781">
        <v>82183449533</v>
      </c>
      <c r="J2781" t="s">
        <v>19</v>
      </c>
      <c r="K2781" t="s">
        <v>11961</v>
      </c>
      <c r="L2781" t="s">
        <v>11962</v>
      </c>
      <c r="M2781" s="2">
        <v>44501</v>
      </c>
      <c r="N2781" t="s">
        <v>11963</v>
      </c>
      <c r="O2781">
        <v>3375010</v>
      </c>
      <c r="P2781">
        <v>25</v>
      </c>
      <c r="Q2781" t="s">
        <v>11964</v>
      </c>
      <c r="R2781" t="s">
        <v>17</v>
      </c>
      <c r="S2781" s="2">
        <v>44512</v>
      </c>
    </row>
    <row r="2782" spans="1:19" x14ac:dyDescent="0.25">
      <c r="A2782" t="s">
        <v>19</v>
      </c>
      <c r="B2782">
        <v>3000</v>
      </c>
      <c r="C2782" t="s">
        <v>20</v>
      </c>
      <c r="D2782" t="s">
        <v>103</v>
      </c>
      <c r="E2782" t="s">
        <v>10833</v>
      </c>
      <c r="F2782" t="s">
        <v>10834</v>
      </c>
      <c r="G2782" s="1">
        <v>44480.705555555556</v>
      </c>
      <c r="H2782" s="1">
        <v>44480.706944444442</v>
      </c>
      <c r="I2782">
        <v>81228988012</v>
      </c>
      <c r="J2782" t="s">
        <v>19</v>
      </c>
      <c r="K2782" t="s">
        <v>10835</v>
      </c>
      <c r="L2782" t="s">
        <v>11965</v>
      </c>
      <c r="M2782" s="2">
        <v>44494</v>
      </c>
      <c r="N2782" t="s">
        <v>10837</v>
      </c>
      <c r="O2782">
        <v>10975200</v>
      </c>
      <c r="P2782">
        <v>51</v>
      </c>
      <c r="Q2782" t="s">
        <v>10838</v>
      </c>
      <c r="R2782" t="s">
        <v>28</v>
      </c>
      <c r="S2782" s="2">
        <v>44504</v>
      </c>
    </row>
    <row r="2783" spans="1:19" x14ac:dyDescent="0.25">
      <c r="A2783">
        <v>2110072</v>
      </c>
      <c r="B2783">
        <v>3183</v>
      </c>
      <c r="C2783" t="s">
        <v>20</v>
      </c>
      <c r="D2783" t="s">
        <v>103</v>
      </c>
      <c r="E2783" t="s">
        <v>10788</v>
      </c>
      <c r="F2783" t="s">
        <v>10788</v>
      </c>
      <c r="G2783" s="1">
        <v>44480.701388888891</v>
      </c>
      <c r="H2783" s="1">
        <v>44480.701388888891</v>
      </c>
      <c r="I2783">
        <v>88228290855</v>
      </c>
      <c r="J2783" t="s">
        <v>19</v>
      </c>
      <c r="K2783" t="s">
        <v>10789</v>
      </c>
      <c r="L2783" t="s">
        <v>11966</v>
      </c>
      <c r="M2783" s="2">
        <v>44531</v>
      </c>
      <c r="N2783" t="s">
        <v>11967</v>
      </c>
      <c r="O2783">
        <v>5865000</v>
      </c>
      <c r="P2783">
        <v>25</v>
      </c>
      <c r="Q2783" t="s">
        <v>10791</v>
      </c>
      <c r="R2783" t="s">
        <v>28</v>
      </c>
      <c r="S2783" s="2">
        <v>44544</v>
      </c>
    </row>
    <row r="2784" spans="1:19" x14ac:dyDescent="0.25">
      <c r="A2784">
        <v>2110061</v>
      </c>
      <c r="B2784">
        <v>3148</v>
      </c>
      <c r="C2784" t="s">
        <v>20</v>
      </c>
      <c r="D2784" t="s">
        <v>35</v>
      </c>
      <c r="E2784" t="s">
        <v>11968</v>
      </c>
      <c r="F2784" t="s">
        <v>11969</v>
      </c>
      <c r="G2784" s="1">
        <v>44480.677777777775</v>
      </c>
      <c r="H2784" s="1">
        <v>44480.697916666664</v>
      </c>
      <c r="I2784">
        <v>85322001957</v>
      </c>
      <c r="J2784" t="s">
        <v>19</v>
      </c>
      <c r="K2784" t="s">
        <v>11970</v>
      </c>
      <c r="L2784" t="s">
        <v>11971</v>
      </c>
      <c r="M2784" s="2">
        <v>44524</v>
      </c>
      <c r="N2784" t="s">
        <v>11972</v>
      </c>
      <c r="O2784">
        <v>5344800</v>
      </c>
      <c r="P2784">
        <v>51</v>
      </c>
      <c r="Q2784" t="s">
        <v>11973</v>
      </c>
      <c r="R2784" t="s">
        <v>17</v>
      </c>
      <c r="S2784" s="2">
        <v>44546</v>
      </c>
    </row>
    <row r="2785" spans="1:19" x14ac:dyDescent="0.25">
      <c r="A2785">
        <v>2110054</v>
      </c>
      <c r="B2785">
        <v>3216</v>
      </c>
      <c r="C2785" t="s">
        <v>20</v>
      </c>
      <c r="D2785" t="s">
        <v>154</v>
      </c>
      <c r="E2785" t="s">
        <v>11974</v>
      </c>
      <c r="F2785" t="s">
        <v>11975</v>
      </c>
      <c r="G2785" s="1">
        <v>44480.693749999999</v>
      </c>
      <c r="H2785" s="1">
        <v>44480.695138888892</v>
      </c>
      <c r="I2785">
        <v>8174129542</v>
      </c>
      <c r="J2785" t="s">
        <v>19</v>
      </c>
      <c r="K2785" t="s">
        <v>11976</v>
      </c>
      <c r="L2785" t="s">
        <v>11977</v>
      </c>
      <c r="M2785" s="2">
        <v>44537</v>
      </c>
      <c r="N2785" t="s">
        <v>11978</v>
      </c>
      <c r="O2785">
        <v>7470000</v>
      </c>
      <c r="P2785">
        <v>90</v>
      </c>
      <c r="Q2785" t="s">
        <v>11979</v>
      </c>
      <c r="R2785" t="s">
        <v>2305</v>
      </c>
      <c r="S2785" s="2">
        <v>44550</v>
      </c>
    </row>
    <row r="2786" spans="1:19" x14ac:dyDescent="0.25">
      <c r="A2786">
        <v>2110068</v>
      </c>
      <c r="B2786">
        <v>3312</v>
      </c>
      <c r="C2786" t="s">
        <v>20</v>
      </c>
      <c r="D2786" t="s">
        <v>103</v>
      </c>
      <c r="E2786" t="s">
        <v>11980</v>
      </c>
      <c r="F2786" t="s">
        <v>11980</v>
      </c>
      <c r="G2786" s="1">
        <v>44480.662499999999</v>
      </c>
      <c r="H2786" s="1">
        <v>44480.662499999999</v>
      </c>
      <c r="I2786">
        <v>85278009565</v>
      </c>
      <c r="J2786" t="s">
        <v>19</v>
      </c>
      <c r="K2786" t="s">
        <v>11981</v>
      </c>
      <c r="L2786" t="s">
        <v>11982</v>
      </c>
      <c r="M2786" s="2">
        <v>44554</v>
      </c>
      <c r="N2786" t="s">
        <v>11983</v>
      </c>
      <c r="O2786">
        <v>3712800</v>
      </c>
      <c r="P2786">
        <v>51</v>
      </c>
      <c r="Q2786" t="s">
        <v>11984</v>
      </c>
      <c r="R2786" t="s">
        <v>17</v>
      </c>
      <c r="S2786" s="2">
        <v>44561</v>
      </c>
    </row>
    <row r="2787" spans="1:19" x14ac:dyDescent="0.25">
      <c r="A2787">
        <v>2110082</v>
      </c>
      <c r="B2787">
        <v>3143</v>
      </c>
      <c r="C2787" t="s">
        <v>20</v>
      </c>
      <c r="D2787" t="s">
        <v>65</v>
      </c>
      <c r="E2787" t="s">
        <v>11985</v>
      </c>
      <c r="F2787" t="s">
        <v>11986</v>
      </c>
      <c r="G2787" s="1">
        <v>44480.657638888886</v>
      </c>
      <c r="H2787" s="1">
        <v>44480.658333333333</v>
      </c>
      <c r="I2787">
        <v>85221734486</v>
      </c>
      <c r="J2787" t="s">
        <v>19</v>
      </c>
      <c r="K2787" t="s">
        <v>11987</v>
      </c>
      <c r="L2787" t="s">
        <v>11988</v>
      </c>
      <c r="M2787" s="2">
        <v>44523</v>
      </c>
      <c r="N2787" t="s">
        <v>11989</v>
      </c>
      <c r="O2787">
        <v>3088750</v>
      </c>
      <c r="P2787">
        <v>25</v>
      </c>
      <c r="Q2787" t="s">
        <v>11990</v>
      </c>
      <c r="R2787" t="s">
        <v>17</v>
      </c>
      <c r="S2787" s="2">
        <v>25569</v>
      </c>
    </row>
    <row r="2788" spans="1:19" x14ac:dyDescent="0.25">
      <c r="A2788">
        <v>2110067</v>
      </c>
      <c r="B2788">
        <v>4381</v>
      </c>
      <c r="C2788" t="s">
        <v>20</v>
      </c>
      <c r="D2788" t="s">
        <v>65</v>
      </c>
      <c r="E2788" t="s">
        <v>66</v>
      </c>
      <c r="F2788" t="s">
        <v>66</v>
      </c>
      <c r="G2788" s="1">
        <v>44480.646527777775</v>
      </c>
      <c r="H2788" s="1">
        <v>44480.647222222222</v>
      </c>
      <c r="I2788">
        <v>81314275703</v>
      </c>
      <c r="J2788" t="s">
        <v>19</v>
      </c>
      <c r="K2788" t="s">
        <v>67</v>
      </c>
      <c r="L2788" t="s">
        <v>11991</v>
      </c>
      <c r="M2788" s="2">
        <v>44764</v>
      </c>
      <c r="N2788" t="s">
        <v>11992</v>
      </c>
      <c r="O2788">
        <v>8640000</v>
      </c>
      <c r="P2788">
        <v>100</v>
      </c>
      <c r="Q2788" t="s">
        <v>11993</v>
      </c>
      <c r="R2788" t="s">
        <v>70</v>
      </c>
      <c r="S2788" s="2">
        <v>44785</v>
      </c>
    </row>
    <row r="2789" spans="1:19" x14ac:dyDescent="0.25">
      <c r="A2789">
        <v>2110059</v>
      </c>
      <c r="B2789">
        <v>3205</v>
      </c>
      <c r="C2789" t="s">
        <v>20</v>
      </c>
      <c r="D2789" t="s">
        <v>103</v>
      </c>
      <c r="E2789" t="s">
        <v>11994</v>
      </c>
      <c r="F2789" t="s">
        <v>11994</v>
      </c>
      <c r="G2789" s="1">
        <v>44480.62777777778</v>
      </c>
      <c r="H2789" s="1">
        <v>44480.62777777778</v>
      </c>
      <c r="I2789">
        <v>81359410287</v>
      </c>
      <c r="J2789" t="s">
        <v>19</v>
      </c>
      <c r="K2789" t="s">
        <v>146</v>
      </c>
      <c r="L2789" t="s">
        <v>11995</v>
      </c>
      <c r="M2789" s="2">
        <v>44539</v>
      </c>
      <c r="N2789" t="s">
        <v>11996</v>
      </c>
      <c r="O2789">
        <v>3168000</v>
      </c>
      <c r="P2789">
        <v>10</v>
      </c>
      <c r="Q2789" t="s">
        <v>11681</v>
      </c>
      <c r="R2789" t="s">
        <v>19</v>
      </c>
      <c r="S2789" s="2">
        <v>44550</v>
      </c>
    </row>
    <row r="2790" spans="1:19" x14ac:dyDescent="0.25">
      <c r="A2790">
        <v>2110058</v>
      </c>
      <c r="B2790">
        <v>3255</v>
      </c>
      <c r="C2790" t="s">
        <v>20</v>
      </c>
      <c r="D2790" t="s">
        <v>35</v>
      </c>
      <c r="E2790" t="s">
        <v>4114</v>
      </c>
      <c r="F2790" t="s">
        <v>11997</v>
      </c>
      <c r="G2790" s="1">
        <v>44480.6</v>
      </c>
      <c r="H2790" s="1">
        <v>44480.607638888891</v>
      </c>
      <c r="I2790">
        <v>87887186668</v>
      </c>
      <c r="J2790" t="s">
        <v>19</v>
      </c>
      <c r="K2790" t="s">
        <v>4115</v>
      </c>
      <c r="L2790" t="s">
        <v>11998</v>
      </c>
      <c r="M2790" s="2">
        <v>44544</v>
      </c>
      <c r="N2790" t="s">
        <v>11999</v>
      </c>
      <c r="O2790">
        <v>1897500</v>
      </c>
      <c r="P2790">
        <v>15</v>
      </c>
      <c r="Q2790" t="s">
        <v>12000</v>
      </c>
      <c r="R2790" t="s">
        <v>235</v>
      </c>
      <c r="S2790" s="2">
        <v>44558</v>
      </c>
    </row>
    <row r="2791" spans="1:19" x14ac:dyDescent="0.25">
      <c r="A2791">
        <v>2110056</v>
      </c>
      <c r="B2791">
        <v>3069</v>
      </c>
      <c r="C2791" t="s">
        <v>20</v>
      </c>
      <c r="D2791" t="s">
        <v>65</v>
      </c>
      <c r="E2791" t="s">
        <v>12001</v>
      </c>
      <c r="F2791" t="s">
        <v>12001</v>
      </c>
      <c r="G2791" s="1">
        <v>44480.604166666664</v>
      </c>
      <c r="H2791" s="1">
        <v>44480.604861111111</v>
      </c>
      <c r="I2791">
        <v>81341977609</v>
      </c>
      <c r="J2791" t="s">
        <v>19</v>
      </c>
      <c r="K2791" t="s">
        <v>12002</v>
      </c>
      <c r="L2791" t="s">
        <v>7092</v>
      </c>
      <c r="M2791" s="2">
        <v>44510</v>
      </c>
      <c r="N2791" t="s">
        <v>12003</v>
      </c>
      <c r="O2791">
        <v>9800000</v>
      </c>
      <c r="P2791">
        <v>50</v>
      </c>
      <c r="Q2791" t="s">
        <v>12004</v>
      </c>
      <c r="R2791" t="s">
        <v>17</v>
      </c>
      <c r="S2791" s="2">
        <v>25569</v>
      </c>
    </row>
    <row r="2792" spans="1:19" x14ac:dyDescent="0.25">
      <c r="A2792">
        <v>2110057</v>
      </c>
      <c r="B2792">
        <v>3065</v>
      </c>
      <c r="C2792" t="s">
        <v>20</v>
      </c>
      <c r="D2792" t="s">
        <v>65</v>
      </c>
      <c r="E2792" t="s">
        <v>225</v>
      </c>
      <c r="F2792" t="s">
        <v>225</v>
      </c>
      <c r="G2792" s="1">
        <v>44480.588888888888</v>
      </c>
      <c r="H2792" s="1">
        <v>44480.589583333334</v>
      </c>
      <c r="I2792">
        <v>81337868577</v>
      </c>
      <c r="J2792" t="s">
        <v>19</v>
      </c>
      <c r="K2792" t="s">
        <v>226</v>
      </c>
      <c r="L2792" t="s">
        <v>12005</v>
      </c>
      <c r="M2792" s="2">
        <v>44509</v>
      </c>
      <c r="N2792" t="s">
        <v>12006</v>
      </c>
      <c r="O2792">
        <v>5360000</v>
      </c>
      <c r="P2792">
        <v>50</v>
      </c>
      <c r="Q2792" t="s">
        <v>12007</v>
      </c>
      <c r="R2792" t="s">
        <v>70</v>
      </c>
      <c r="S2792" s="2">
        <v>25569</v>
      </c>
    </row>
    <row r="2793" spans="1:19" x14ac:dyDescent="0.25">
      <c r="A2793">
        <v>2110055</v>
      </c>
      <c r="B2793">
        <v>3386</v>
      </c>
      <c r="C2793" t="s">
        <v>20</v>
      </c>
      <c r="D2793" t="s">
        <v>65</v>
      </c>
      <c r="E2793" t="s">
        <v>12008</v>
      </c>
      <c r="F2793" t="s">
        <v>12008</v>
      </c>
      <c r="G2793" s="1">
        <v>44480.544444444444</v>
      </c>
      <c r="H2793" s="1">
        <v>44480.545138888891</v>
      </c>
      <c r="I2793">
        <v>81355772895</v>
      </c>
      <c r="J2793" t="s">
        <v>19</v>
      </c>
      <c r="K2793" t="s">
        <v>12009</v>
      </c>
      <c r="L2793" t="s">
        <v>12010</v>
      </c>
      <c r="M2793" s="2">
        <v>44572</v>
      </c>
      <c r="N2793" t="s">
        <v>12011</v>
      </c>
      <c r="O2793">
        <v>5560000</v>
      </c>
      <c r="P2793">
        <v>50</v>
      </c>
      <c r="Q2793" t="s">
        <v>12012</v>
      </c>
      <c r="R2793" t="s">
        <v>17</v>
      </c>
      <c r="S2793" s="2">
        <v>25569</v>
      </c>
    </row>
    <row r="2794" spans="1:19" x14ac:dyDescent="0.25">
      <c r="A2794">
        <v>2110053</v>
      </c>
      <c r="B2794">
        <v>3215</v>
      </c>
      <c r="C2794" t="s">
        <v>20</v>
      </c>
      <c r="D2794" t="s">
        <v>103</v>
      </c>
      <c r="E2794" t="s">
        <v>12013</v>
      </c>
      <c r="F2794" t="s">
        <v>12013</v>
      </c>
      <c r="G2794" s="1">
        <v>44480.461805555555</v>
      </c>
      <c r="H2794" s="1">
        <v>44480.462500000001</v>
      </c>
      <c r="I2794">
        <v>85373766464</v>
      </c>
      <c r="J2794" t="s">
        <v>19</v>
      </c>
      <c r="K2794" t="s">
        <v>3067</v>
      </c>
      <c r="L2794" t="s">
        <v>12014</v>
      </c>
      <c r="M2794" s="2">
        <v>44537</v>
      </c>
      <c r="N2794" t="s">
        <v>12015</v>
      </c>
      <c r="O2794">
        <v>2907000</v>
      </c>
      <c r="P2794">
        <v>10</v>
      </c>
      <c r="Q2794" t="s">
        <v>373</v>
      </c>
      <c r="R2794" t="s">
        <v>19</v>
      </c>
      <c r="S2794" s="2">
        <v>44550</v>
      </c>
    </row>
    <row r="2795" spans="1:19" x14ac:dyDescent="0.25">
      <c r="A2795">
        <v>2110052</v>
      </c>
      <c r="B2795">
        <v>3213</v>
      </c>
      <c r="C2795" t="s">
        <v>20</v>
      </c>
      <c r="D2795" t="s">
        <v>103</v>
      </c>
      <c r="E2795" t="s">
        <v>12016</v>
      </c>
      <c r="F2795" t="s">
        <v>12016</v>
      </c>
      <c r="G2795" s="1">
        <v>44480.444444444445</v>
      </c>
      <c r="H2795" s="1">
        <v>44480.445138888892</v>
      </c>
      <c r="I2795">
        <v>85373766464</v>
      </c>
      <c r="J2795" t="s">
        <v>19</v>
      </c>
      <c r="K2795" t="s">
        <v>3067</v>
      </c>
      <c r="L2795" t="s">
        <v>12017</v>
      </c>
      <c r="M2795" s="2">
        <v>44537</v>
      </c>
      <c r="N2795" t="s">
        <v>12018</v>
      </c>
      <c r="O2795">
        <v>1881000</v>
      </c>
      <c r="P2795">
        <v>10</v>
      </c>
      <c r="Q2795" t="s">
        <v>12019</v>
      </c>
      <c r="R2795" t="s">
        <v>19</v>
      </c>
      <c r="S2795" s="2">
        <v>44550</v>
      </c>
    </row>
    <row r="2796" spans="1:19" x14ac:dyDescent="0.25">
      <c r="A2796">
        <v>2110040</v>
      </c>
      <c r="B2796">
        <v>3335</v>
      </c>
      <c r="C2796" t="s">
        <v>20</v>
      </c>
      <c r="D2796" t="s">
        <v>103</v>
      </c>
      <c r="E2796" t="s">
        <v>12020</v>
      </c>
      <c r="F2796" t="s">
        <v>12020</v>
      </c>
      <c r="G2796" s="1">
        <v>44480.422222222223</v>
      </c>
      <c r="H2796" s="1">
        <v>44480.422222222223</v>
      </c>
      <c r="I2796">
        <v>85373766464</v>
      </c>
      <c r="J2796" t="s">
        <v>19</v>
      </c>
      <c r="K2796" t="s">
        <v>3067</v>
      </c>
      <c r="L2796" t="s">
        <v>12021</v>
      </c>
      <c r="M2796" s="2">
        <v>44564</v>
      </c>
      <c r="N2796" t="s">
        <v>12022</v>
      </c>
      <c r="O2796">
        <v>1647000</v>
      </c>
      <c r="P2796">
        <v>10</v>
      </c>
      <c r="Q2796" t="s">
        <v>12023</v>
      </c>
      <c r="R2796" t="s">
        <v>19</v>
      </c>
      <c r="S2796" s="2">
        <v>44568</v>
      </c>
    </row>
    <row r="2797" spans="1:19" x14ac:dyDescent="0.25">
      <c r="A2797">
        <v>2110078</v>
      </c>
      <c r="B2797">
        <v>3856</v>
      </c>
      <c r="C2797" t="s">
        <v>20</v>
      </c>
      <c r="D2797" t="s">
        <v>43</v>
      </c>
      <c r="E2797" t="s">
        <v>12024</v>
      </c>
      <c r="F2797" t="s">
        <v>12025</v>
      </c>
      <c r="G2797" s="1">
        <v>44478.367361111108</v>
      </c>
      <c r="H2797" s="1">
        <v>44478.368750000001</v>
      </c>
      <c r="I2797">
        <v>82347283889</v>
      </c>
      <c r="J2797" t="s">
        <v>19</v>
      </c>
      <c r="K2797" t="s">
        <v>12026</v>
      </c>
      <c r="L2797" t="s">
        <v>12027</v>
      </c>
      <c r="M2797" s="2">
        <v>44656</v>
      </c>
      <c r="N2797" t="s">
        <v>12028</v>
      </c>
      <c r="O2797">
        <v>2635000</v>
      </c>
      <c r="P2797">
        <v>25</v>
      </c>
      <c r="Q2797" t="s">
        <v>12029</v>
      </c>
      <c r="R2797" t="s">
        <v>28</v>
      </c>
      <c r="S2797" s="2">
        <v>44670</v>
      </c>
    </row>
    <row r="2798" spans="1:19" x14ac:dyDescent="0.25">
      <c r="A2798">
        <v>2110039</v>
      </c>
      <c r="B2798">
        <v>3372</v>
      </c>
      <c r="C2798" t="s">
        <v>20</v>
      </c>
      <c r="D2798" t="s">
        <v>43</v>
      </c>
      <c r="E2798" t="s">
        <v>7089</v>
      </c>
      <c r="F2798" t="s">
        <v>12030</v>
      </c>
      <c r="G2798" s="1">
        <v>44477.643055555556</v>
      </c>
      <c r="H2798" s="1">
        <v>44477.643750000003</v>
      </c>
      <c r="I2798">
        <v>82377056666</v>
      </c>
      <c r="J2798" t="s">
        <v>19</v>
      </c>
      <c r="K2798" t="s">
        <v>7091</v>
      </c>
      <c r="L2798" t="s">
        <v>12031</v>
      </c>
      <c r="M2798" s="2">
        <v>44567</v>
      </c>
      <c r="N2798" t="s">
        <v>12032</v>
      </c>
      <c r="O2798">
        <v>2103750</v>
      </c>
      <c r="P2798">
        <v>25</v>
      </c>
      <c r="Q2798" t="s">
        <v>12033</v>
      </c>
      <c r="R2798" t="s">
        <v>28</v>
      </c>
      <c r="S2798" s="2">
        <v>44581</v>
      </c>
    </row>
    <row r="2799" spans="1:19" x14ac:dyDescent="0.25">
      <c r="A2799">
        <v>2110037</v>
      </c>
      <c r="B2799">
        <v>3155</v>
      </c>
      <c r="C2799" t="s">
        <v>20</v>
      </c>
      <c r="D2799" t="s">
        <v>43</v>
      </c>
      <c r="E2799" t="s">
        <v>12034</v>
      </c>
      <c r="F2799" t="s">
        <v>12035</v>
      </c>
      <c r="G2799" s="1">
        <v>44477.554166666669</v>
      </c>
      <c r="H2799" s="1">
        <v>44477.554166666669</v>
      </c>
      <c r="I2799">
        <v>85223746389</v>
      </c>
      <c r="J2799" t="s">
        <v>19</v>
      </c>
      <c r="K2799" t="s">
        <v>12036</v>
      </c>
      <c r="L2799" t="s">
        <v>12037</v>
      </c>
      <c r="M2799" s="2">
        <v>44524</v>
      </c>
      <c r="N2799" t="s">
        <v>12038</v>
      </c>
      <c r="O2799">
        <v>3957600</v>
      </c>
      <c r="P2799">
        <v>51</v>
      </c>
      <c r="Q2799" t="s">
        <v>12039</v>
      </c>
      <c r="R2799" t="s">
        <v>17</v>
      </c>
      <c r="S2799" s="2">
        <v>44537</v>
      </c>
    </row>
    <row r="2800" spans="1:19" x14ac:dyDescent="0.25">
      <c r="A2800">
        <v>2110036</v>
      </c>
      <c r="B2800">
        <v>3154</v>
      </c>
      <c r="C2800" t="s">
        <v>20</v>
      </c>
      <c r="D2800" t="s">
        <v>43</v>
      </c>
      <c r="E2800" t="s">
        <v>12034</v>
      </c>
      <c r="F2800" t="s">
        <v>12040</v>
      </c>
      <c r="G2800" s="1">
        <v>44477.553472222222</v>
      </c>
      <c r="H2800" s="1">
        <v>44477.553472222222</v>
      </c>
      <c r="I2800">
        <v>85223746389</v>
      </c>
      <c r="J2800" t="s">
        <v>19</v>
      </c>
      <c r="K2800" t="s">
        <v>12036</v>
      </c>
      <c r="L2800" t="s">
        <v>12041</v>
      </c>
      <c r="M2800" s="2">
        <v>44524</v>
      </c>
      <c r="N2800" t="s">
        <v>12042</v>
      </c>
      <c r="O2800">
        <v>4488000</v>
      </c>
      <c r="P2800">
        <v>51</v>
      </c>
      <c r="Q2800" t="s">
        <v>12039</v>
      </c>
      <c r="R2800" t="s">
        <v>17</v>
      </c>
      <c r="S2800" s="2">
        <v>44537</v>
      </c>
    </row>
    <row r="2801" spans="1:19" x14ac:dyDescent="0.25">
      <c r="A2801">
        <v>2110038</v>
      </c>
      <c r="B2801">
        <v>3153</v>
      </c>
      <c r="C2801" t="s">
        <v>20</v>
      </c>
      <c r="D2801" t="s">
        <v>43</v>
      </c>
      <c r="E2801" t="s">
        <v>12034</v>
      </c>
      <c r="F2801" t="s">
        <v>12043</v>
      </c>
      <c r="G2801" s="1">
        <v>44477.546527777777</v>
      </c>
      <c r="H2801" s="1">
        <v>44477.547222222223</v>
      </c>
      <c r="I2801">
        <v>85223746389</v>
      </c>
      <c r="J2801" t="s">
        <v>19</v>
      </c>
      <c r="K2801" t="s">
        <v>12036</v>
      </c>
      <c r="L2801" t="s">
        <v>12044</v>
      </c>
      <c r="M2801" s="2">
        <v>44524</v>
      </c>
      <c r="N2801" t="s">
        <v>12045</v>
      </c>
      <c r="O2801">
        <v>4202400</v>
      </c>
      <c r="P2801">
        <v>51</v>
      </c>
      <c r="Q2801" t="s">
        <v>12039</v>
      </c>
      <c r="R2801" t="s">
        <v>17</v>
      </c>
      <c r="S2801" s="2">
        <v>25569</v>
      </c>
    </row>
    <row r="2802" spans="1:19" x14ac:dyDescent="0.25">
      <c r="A2802">
        <v>2110035</v>
      </c>
      <c r="B2802">
        <v>3051</v>
      </c>
      <c r="C2802" t="s">
        <v>20</v>
      </c>
      <c r="D2802" t="s">
        <v>43</v>
      </c>
      <c r="E2802" t="s">
        <v>12046</v>
      </c>
      <c r="F2802" t="s">
        <v>12047</v>
      </c>
      <c r="G2802" s="1">
        <v>44477.543055555558</v>
      </c>
      <c r="H2802" s="1">
        <v>44477.543749999997</v>
      </c>
      <c r="I2802">
        <v>82177748080</v>
      </c>
      <c r="J2802" t="s">
        <v>19</v>
      </c>
      <c r="K2802" t="s">
        <v>12048</v>
      </c>
      <c r="L2802" t="s">
        <v>12049</v>
      </c>
      <c r="M2802" s="2">
        <v>44508</v>
      </c>
      <c r="N2802" t="s">
        <v>12050</v>
      </c>
      <c r="O2802">
        <v>2703000</v>
      </c>
      <c r="P2802">
        <v>30</v>
      </c>
      <c r="Q2802" t="s">
        <v>12051</v>
      </c>
      <c r="R2802" t="s">
        <v>17</v>
      </c>
      <c r="S2802" s="2">
        <v>44522</v>
      </c>
    </row>
    <row r="2803" spans="1:19" x14ac:dyDescent="0.25">
      <c r="A2803">
        <v>2110049</v>
      </c>
      <c r="B2803">
        <v>3189</v>
      </c>
      <c r="C2803" t="s">
        <v>20</v>
      </c>
      <c r="D2803" t="s">
        <v>30</v>
      </c>
      <c r="E2803" t="s">
        <v>12052</v>
      </c>
      <c r="F2803" t="s">
        <v>12052</v>
      </c>
      <c r="G2803" s="1">
        <v>44476.712500000001</v>
      </c>
      <c r="H2803" s="1">
        <v>44476.713194444441</v>
      </c>
      <c r="I2803" s="3">
        <v>895000000000</v>
      </c>
      <c r="J2803" t="s">
        <v>19</v>
      </c>
      <c r="K2803" t="s">
        <v>12053</v>
      </c>
      <c r="L2803" t="s">
        <v>12054</v>
      </c>
      <c r="M2803" s="2">
        <v>44531</v>
      </c>
      <c r="N2803" t="s">
        <v>12055</v>
      </c>
      <c r="O2803">
        <v>2425008</v>
      </c>
      <c r="P2803">
        <v>25</v>
      </c>
      <c r="Q2803" t="s">
        <v>12056</v>
      </c>
      <c r="R2803" t="s">
        <v>19</v>
      </c>
      <c r="S2803" s="2">
        <v>44546</v>
      </c>
    </row>
    <row r="2804" spans="1:19" x14ac:dyDescent="0.25">
      <c r="A2804" t="s">
        <v>19</v>
      </c>
      <c r="B2804">
        <v>2942</v>
      </c>
      <c r="C2804" t="s">
        <v>20</v>
      </c>
      <c r="D2804" t="s">
        <v>30</v>
      </c>
      <c r="E2804" t="s">
        <v>12057</v>
      </c>
      <c r="F2804" t="s">
        <v>12058</v>
      </c>
      <c r="G2804" s="1">
        <v>44476.697916666664</v>
      </c>
      <c r="H2804" s="1">
        <v>44476.697916666664</v>
      </c>
      <c r="I2804">
        <v>85750676769</v>
      </c>
      <c r="J2804" t="s">
        <v>19</v>
      </c>
      <c r="K2804" t="s">
        <v>12059</v>
      </c>
      <c r="L2804" t="s">
        <v>12060</v>
      </c>
      <c r="M2804" s="2">
        <v>44476</v>
      </c>
      <c r="N2804" t="s">
        <v>12061</v>
      </c>
      <c r="O2804">
        <v>4488000</v>
      </c>
      <c r="P2804">
        <v>51</v>
      </c>
      <c r="Q2804" t="s">
        <v>12062</v>
      </c>
      <c r="R2804" t="s">
        <v>17</v>
      </c>
      <c r="S2804" s="2">
        <v>44483</v>
      </c>
    </row>
    <row r="2805" spans="1:19" x14ac:dyDescent="0.25">
      <c r="A2805" t="s">
        <v>19</v>
      </c>
      <c r="B2805">
        <v>2941</v>
      </c>
      <c r="C2805" t="s">
        <v>29</v>
      </c>
      <c r="D2805" t="s">
        <v>103</v>
      </c>
      <c r="E2805" t="s">
        <v>7391</v>
      </c>
      <c r="F2805" t="s">
        <v>7391</v>
      </c>
      <c r="G2805" s="1">
        <v>44476.677083333336</v>
      </c>
      <c r="H2805" s="1">
        <v>44476.677083333336</v>
      </c>
      <c r="I2805">
        <v>8156508669</v>
      </c>
      <c r="J2805" t="s">
        <v>19</v>
      </c>
      <c r="K2805" t="s">
        <v>7392</v>
      </c>
      <c r="L2805" t="s">
        <v>12063</v>
      </c>
      <c r="M2805" s="2">
        <v>44476</v>
      </c>
      <c r="N2805" t="s">
        <v>12064</v>
      </c>
      <c r="O2805">
        <v>7920000</v>
      </c>
      <c r="P2805">
        <v>200</v>
      </c>
      <c r="Q2805" t="s">
        <v>12065</v>
      </c>
      <c r="R2805" t="s">
        <v>17</v>
      </c>
      <c r="S2805" s="2">
        <v>44483</v>
      </c>
    </row>
    <row r="2806" spans="1:19" x14ac:dyDescent="0.25">
      <c r="A2806" t="s">
        <v>19</v>
      </c>
      <c r="B2806">
        <v>2937</v>
      </c>
      <c r="C2806" t="s">
        <v>29</v>
      </c>
      <c r="D2806" t="s">
        <v>218</v>
      </c>
      <c r="E2806" t="s">
        <v>4521</v>
      </c>
      <c r="F2806" t="s">
        <v>4522</v>
      </c>
      <c r="G2806" s="1">
        <v>44476.4</v>
      </c>
      <c r="H2806" s="1">
        <v>44476.4</v>
      </c>
      <c r="I2806">
        <v>83840103663</v>
      </c>
      <c r="J2806" t="s">
        <v>19</v>
      </c>
      <c r="K2806" t="s">
        <v>4523</v>
      </c>
      <c r="L2806" t="s">
        <v>12066</v>
      </c>
      <c r="M2806" s="2">
        <v>44476</v>
      </c>
      <c r="N2806" t="s">
        <v>12067</v>
      </c>
      <c r="O2806">
        <v>2626000</v>
      </c>
      <c r="P2806">
        <v>26</v>
      </c>
      <c r="Q2806" t="s">
        <v>12068</v>
      </c>
      <c r="R2806" t="s">
        <v>17</v>
      </c>
      <c r="S2806" s="2">
        <v>44481</v>
      </c>
    </row>
    <row r="2807" spans="1:19" x14ac:dyDescent="0.25">
      <c r="A2807">
        <v>2110033</v>
      </c>
      <c r="B2807">
        <v>3369</v>
      </c>
      <c r="C2807" t="s">
        <v>20</v>
      </c>
      <c r="D2807" t="s">
        <v>65</v>
      </c>
      <c r="E2807" t="s">
        <v>12069</v>
      </c>
      <c r="F2807" t="s">
        <v>12070</v>
      </c>
      <c r="G2807" s="1">
        <v>44476.254166666666</v>
      </c>
      <c r="H2807" s="1">
        <v>44476.254166666666</v>
      </c>
      <c r="I2807">
        <v>82317775070</v>
      </c>
      <c r="J2807" t="s">
        <v>19</v>
      </c>
      <c r="K2807" t="s">
        <v>11614</v>
      </c>
      <c r="L2807" t="s">
        <v>12071</v>
      </c>
      <c r="M2807" s="2">
        <v>44567</v>
      </c>
      <c r="N2807" t="s">
        <v>12072</v>
      </c>
      <c r="O2807">
        <v>1259775</v>
      </c>
      <c r="P2807">
        <v>15</v>
      </c>
      <c r="Q2807" t="s">
        <v>11617</v>
      </c>
      <c r="R2807" t="s">
        <v>17</v>
      </c>
      <c r="S2807" s="2">
        <v>25569</v>
      </c>
    </row>
    <row r="2808" spans="1:19" x14ac:dyDescent="0.25">
      <c r="A2808">
        <v>2110034</v>
      </c>
      <c r="B2808">
        <v>3045</v>
      </c>
      <c r="C2808" t="s">
        <v>20</v>
      </c>
      <c r="D2808" t="s">
        <v>65</v>
      </c>
      <c r="E2808" t="s">
        <v>12073</v>
      </c>
      <c r="F2808" t="s">
        <v>12073</v>
      </c>
      <c r="G2808" s="1">
        <v>44476.24722222222</v>
      </c>
      <c r="H2808" s="1">
        <v>44476.247916666667</v>
      </c>
      <c r="I2808">
        <v>82348148145</v>
      </c>
      <c r="J2808" t="s">
        <v>19</v>
      </c>
      <c r="K2808" t="s">
        <v>12074</v>
      </c>
      <c r="L2808" t="s">
        <v>12075</v>
      </c>
      <c r="M2808" s="2">
        <v>44505</v>
      </c>
      <c r="N2808" t="s">
        <v>12076</v>
      </c>
      <c r="O2808">
        <v>4960000</v>
      </c>
      <c r="P2808">
        <v>50</v>
      </c>
      <c r="Q2808" t="s">
        <v>12077</v>
      </c>
      <c r="R2808" t="s">
        <v>17</v>
      </c>
      <c r="S2808" s="2">
        <v>25569</v>
      </c>
    </row>
    <row r="2809" spans="1:19" x14ac:dyDescent="0.25">
      <c r="A2809">
        <v>2110023</v>
      </c>
      <c r="B2809">
        <v>3042</v>
      </c>
      <c r="C2809" t="s">
        <v>20</v>
      </c>
      <c r="D2809" t="s">
        <v>30</v>
      </c>
      <c r="E2809" t="s">
        <v>12078</v>
      </c>
      <c r="F2809" t="s">
        <v>12078</v>
      </c>
      <c r="G2809" s="1">
        <v>44475.732638888891</v>
      </c>
      <c r="H2809" s="1">
        <v>44475.734027777777</v>
      </c>
      <c r="I2809">
        <v>82158655364</v>
      </c>
      <c r="J2809" t="s">
        <v>19</v>
      </c>
      <c r="K2809" t="s">
        <v>12079</v>
      </c>
      <c r="L2809" t="s">
        <v>12080</v>
      </c>
      <c r="M2809" s="2">
        <v>44505</v>
      </c>
      <c r="N2809" t="s">
        <v>12081</v>
      </c>
      <c r="O2809">
        <v>4100018</v>
      </c>
      <c r="P2809">
        <v>50</v>
      </c>
      <c r="Q2809" t="s">
        <v>12082</v>
      </c>
      <c r="R2809" t="s">
        <v>17</v>
      </c>
      <c r="S2809" s="2">
        <v>44519</v>
      </c>
    </row>
    <row r="2810" spans="1:19" x14ac:dyDescent="0.25">
      <c r="A2810">
        <v>2110024</v>
      </c>
      <c r="B2810">
        <v>3017</v>
      </c>
      <c r="C2810" t="s">
        <v>20</v>
      </c>
      <c r="D2810" t="s">
        <v>30</v>
      </c>
      <c r="E2810" t="s">
        <v>11190</v>
      </c>
      <c r="F2810" t="s">
        <v>11190</v>
      </c>
      <c r="G2810" s="1">
        <v>44475.729861111111</v>
      </c>
      <c r="H2810" s="1">
        <v>44475.731249999997</v>
      </c>
      <c r="I2810">
        <v>85780969399</v>
      </c>
      <c r="J2810" t="s">
        <v>19</v>
      </c>
      <c r="K2810" t="s">
        <v>11191</v>
      </c>
      <c r="L2810" t="s">
        <v>12083</v>
      </c>
      <c r="M2810" s="2">
        <v>44498</v>
      </c>
      <c r="N2810" t="s">
        <v>12084</v>
      </c>
      <c r="O2810">
        <v>3520000</v>
      </c>
      <c r="P2810">
        <v>55</v>
      </c>
      <c r="Q2810" t="s">
        <v>12085</v>
      </c>
      <c r="R2810" t="s">
        <v>17</v>
      </c>
      <c r="S2810" s="2">
        <v>44512</v>
      </c>
    </row>
    <row r="2811" spans="1:19" x14ac:dyDescent="0.25">
      <c r="A2811">
        <v>2110027</v>
      </c>
      <c r="B2811">
        <v>3009</v>
      </c>
      <c r="C2811" t="s">
        <v>20</v>
      </c>
      <c r="D2811" t="s">
        <v>59</v>
      </c>
      <c r="E2811" t="s">
        <v>6900</v>
      </c>
      <c r="F2811" t="s">
        <v>6900</v>
      </c>
      <c r="G2811" s="1">
        <v>44475.727777777778</v>
      </c>
      <c r="H2811" s="1">
        <v>44475.728472222225</v>
      </c>
      <c r="I2811">
        <v>81326102238</v>
      </c>
      <c r="J2811" t="s">
        <v>19</v>
      </c>
      <c r="K2811" t="s">
        <v>6902</v>
      </c>
      <c r="L2811" t="s">
        <v>12086</v>
      </c>
      <c r="M2811" s="2">
        <v>44495</v>
      </c>
      <c r="N2811" t="s">
        <v>12087</v>
      </c>
      <c r="O2811">
        <v>4152500</v>
      </c>
      <c r="P2811">
        <v>55</v>
      </c>
      <c r="Q2811" t="s">
        <v>12088</v>
      </c>
      <c r="R2811" t="s">
        <v>17</v>
      </c>
      <c r="S2811" s="2">
        <v>44504</v>
      </c>
    </row>
    <row r="2812" spans="1:19" x14ac:dyDescent="0.25">
      <c r="A2812">
        <v>2110031</v>
      </c>
      <c r="B2812">
        <v>3057</v>
      </c>
      <c r="C2812" t="s">
        <v>20</v>
      </c>
      <c r="D2812" t="s">
        <v>30</v>
      </c>
      <c r="E2812" t="s">
        <v>12089</v>
      </c>
      <c r="F2812" t="s">
        <v>12089</v>
      </c>
      <c r="G2812" s="1">
        <v>44475.724305555559</v>
      </c>
      <c r="H2812" s="1">
        <v>44475.724999999999</v>
      </c>
      <c r="I2812">
        <v>81339436261</v>
      </c>
      <c r="J2812" t="s">
        <v>19</v>
      </c>
      <c r="K2812" t="s">
        <v>12090</v>
      </c>
      <c r="L2812" t="s">
        <v>12091</v>
      </c>
      <c r="M2812" s="2">
        <v>44508</v>
      </c>
      <c r="N2812" t="s">
        <v>12092</v>
      </c>
      <c r="O2812">
        <v>3800010</v>
      </c>
      <c r="P2812">
        <v>50</v>
      </c>
      <c r="Q2812" t="s">
        <v>12093</v>
      </c>
      <c r="R2812" t="s">
        <v>17</v>
      </c>
      <c r="S2812" s="2">
        <v>44508</v>
      </c>
    </row>
    <row r="2813" spans="1:19" x14ac:dyDescent="0.25">
      <c r="A2813">
        <v>2110026</v>
      </c>
      <c r="B2813">
        <v>3067</v>
      </c>
      <c r="C2813" t="s">
        <v>20</v>
      </c>
      <c r="D2813" t="s">
        <v>59</v>
      </c>
      <c r="E2813" t="s">
        <v>7667</v>
      </c>
      <c r="F2813" t="s">
        <v>7667</v>
      </c>
      <c r="G2813" s="1">
        <v>44475.709722222222</v>
      </c>
      <c r="H2813" s="1">
        <v>44475.711805555555</v>
      </c>
      <c r="I2813">
        <v>81555862223</v>
      </c>
      <c r="J2813" t="s">
        <v>19</v>
      </c>
      <c r="K2813" t="s">
        <v>7668</v>
      </c>
      <c r="L2813" t="s">
        <v>12094</v>
      </c>
      <c r="M2813" s="2">
        <v>44509</v>
      </c>
      <c r="N2813" t="s">
        <v>12095</v>
      </c>
      <c r="O2813">
        <v>2724994</v>
      </c>
      <c r="P2813">
        <v>25</v>
      </c>
      <c r="Q2813" t="s">
        <v>12096</v>
      </c>
      <c r="R2813" t="s">
        <v>17</v>
      </c>
      <c r="S2813" s="2">
        <v>44523</v>
      </c>
    </row>
    <row r="2814" spans="1:19" x14ac:dyDescent="0.25">
      <c r="A2814">
        <v>2110030</v>
      </c>
      <c r="B2814">
        <v>3114</v>
      </c>
      <c r="C2814" t="s">
        <v>20</v>
      </c>
      <c r="D2814" t="s">
        <v>319</v>
      </c>
      <c r="E2814" t="s">
        <v>12097</v>
      </c>
      <c r="F2814" t="s">
        <v>12098</v>
      </c>
      <c r="G2814" s="1">
        <v>44475.618750000001</v>
      </c>
      <c r="H2814" s="1">
        <v>44475.619444444441</v>
      </c>
      <c r="I2814">
        <v>81355364698</v>
      </c>
      <c r="J2814" t="s">
        <v>19</v>
      </c>
      <c r="K2814" t="s">
        <v>12099</v>
      </c>
      <c r="L2814" t="s">
        <v>12100</v>
      </c>
      <c r="M2814" s="2">
        <v>44517</v>
      </c>
      <c r="N2814" t="s">
        <v>12101</v>
      </c>
      <c r="O2814">
        <v>7600005</v>
      </c>
      <c r="P2814">
        <v>35</v>
      </c>
      <c r="Q2814" t="s">
        <v>12102</v>
      </c>
      <c r="R2814" t="s">
        <v>17</v>
      </c>
      <c r="S2814" s="2">
        <v>44533</v>
      </c>
    </row>
    <row r="2815" spans="1:19" x14ac:dyDescent="0.25">
      <c r="A2815">
        <v>2110032</v>
      </c>
      <c r="B2815">
        <v>3046</v>
      </c>
      <c r="C2815" t="s">
        <v>20</v>
      </c>
      <c r="D2815" t="s">
        <v>6104</v>
      </c>
      <c r="E2815" t="s">
        <v>2855</v>
      </c>
      <c r="F2815" t="s">
        <v>12103</v>
      </c>
      <c r="G2815" s="1">
        <v>44475.618055555555</v>
      </c>
      <c r="H2815" s="1">
        <v>44475.618750000001</v>
      </c>
      <c r="I2815">
        <v>85228888756</v>
      </c>
      <c r="J2815" t="s">
        <v>19</v>
      </c>
      <c r="K2815" t="s">
        <v>682</v>
      </c>
      <c r="L2815" t="s">
        <v>12104</v>
      </c>
      <c r="M2815" s="2">
        <v>44505</v>
      </c>
      <c r="N2815" t="s">
        <v>12105</v>
      </c>
      <c r="O2815">
        <v>1908000</v>
      </c>
      <c r="P2815">
        <v>10</v>
      </c>
      <c r="Q2815" t="s">
        <v>10750</v>
      </c>
      <c r="R2815" t="s">
        <v>19</v>
      </c>
      <c r="S2815" s="2">
        <v>44522</v>
      </c>
    </row>
    <row r="2816" spans="1:19" x14ac:dyDescent="0.25">
      <c r="A2816">
        <v>2110025</v>
      </c>
      <c r="B2816">
        <v>3117</v>
      </c>
      <c r="C2816" t="s">
        <v>20</v>
      </c>
      <c r="D2816" t="s">
        <v>165</v>
      </c>
      <c r="E2816" t="s">
        <v>12106</v>
      </c>
      <c r="F2816" t="s">
        <v>12107</v>
      </c>
      <c r="G2816" s="1">
        <v>44475.614583333336</v>
      </c>
      <c r="H2816" s="1">
        <v>44475.615277777775</v>
      </c>
      <c r="I2816">
        <v>8126718850</v>
      </c>
      <c r="J2816" t="s">
        <v>19</v>
      </c>
      <c r="K2816" t="s">
        <v>12108</v>
      </c>
      <c r="L2816" t="s">
        <v>12109</v>
      </c>
      <c r="M2816" s="2">
        <v>44517</v>
      </c>
      <c r="N2816" t="s">
        <v>12110</v>
      </c>
      <c r="O2816">
        <v>2788000</v>
      </c>
      <c r="P2816">
        <v>20</v>
      </c>
      <c r="Q2816" t="s">
        <v>12111</v>
      </c>
      <c r="R2816" t="s">
        <v>28</v>
      </c>
      <c r="S2816" s="2">
        <v>44524</v>
      </c>
    </row>
    <row r="2817" spans="1:19" x14ac:dyDescent="0.25">
      <c r="A2817">
        <v>2110028</v>
      </c>
      <c r="B2817">
        <v>3039</v>
      </c>
      <c r="C2817" t="s">
        <v>20</v>
      </c>
      <c r="D2817" t="s">
        <v>165</v>
      </c>
      <c r="E2817" t="s">
        <v>12112</v>
      </c>
      <c r="F2817" t="s">
        <v>12112</v>
      </c>
      <c r="G2817" s="1">
        <v>44475.609027777777</v>
      </c>
      <c r="H2817" s="1">
        <v>44475.609027777777</v>
      </c>
      <c r="I2817">
        <v>81237594781</v>
      </c>
      <c r="J2817" t="s">
        <v>19</v>
      </c>
      <c r="K2817" t="s">
        <v>12113</v>
      </c>
      <c r="L2817" t="s">
        <v>12114</v>
      </c>
      <c r="M2817" s="2">
        <v>44505</v>
      </c>
      <c r="N2817" t="s">
        <v>12115</v>
      </c>
      <c r="O2817">
        <v>2619000</v>
      </c>
      <c r="P2817">
        <v>10</v>
      </c>
      <c r="Q2817" t="s">
        <v>12116</v>
      </c>
      <c r="R2817" t="s">
        <v>17</v>
      </c>
      <c r="S2817" s="2">
        <v>44519</v>
      </c>
    </row>
    <row r="2818" spans="1:19" x14ac:dyDescent="0.25">
      <c r="A2818">
        <v>2110022</v>
      </c>
      <c r="B2818">
        <v>3233</v>
      </c>
      <c r="C2818" t="s">
        <v>20</v>
      </c>
      <c r="D2818" t="s">
        <v>218</v>
      </c>
      <c r="E2818" t="s">
        <v>10929</v>
      </c>
      <c r="F2818" t="s">
        <v>12117</v>
      </c>
      <c r="G2818" s="1">
        <v>44475.607638888891</v>
      </c>
      <c r="H2818" s="1">
        <v>44475.607638888891</v>
      </c>
      <c r="I2818">
        <v>81340188021</v>
      </c>
      <c r="J2818" t="s">
        <v>19</v>
      </c>
      <c r="K2818" t="s">
        <v>10931</v>
      </c>
      <c r="L2818" t="s">
        <v>12118</v>
      </c>
      <c r="M2818" s="2">
        <v>44540</v>
      </c>
      <c r="N2818" t="s">
        <v>12119</v>
      </c>
      <c r="O2818">
        <v>4185000</v>
      </c>
      <c r="P2818">
        <v>10</v>
      </c>
      <c r="Q2818" t="s">
        <v>12120</v>
      </c>
      <c r="R2818" t="s">
        <v>28</v>
      </c>
      <c r="S2818" s="2">
        <v>44547</v>
      </c>
    </row>
    <row r="2819" spans="1:19" x14ac:dyDescent="0.25">
      <c r="A2819">
        <v>2110029</v>
      </c>
      <c r="B2819">
        <v>3354</v>
      </c>
      <c r="C2819" t="s">
        <v>20</v>
      </c>
      <c r="D2819" t="s">
        <v>218</v>
      </c>
      <c r="E2819" t="s">
        <v>10929</v>
      </c>
      <c r="F2819" t="s">
        <v>12117</v>
      </c>
      <c r="G2819" s="1">
        <v>44475.606944444444</v>
      </c>
      <c r="H2819" s="1">
        <v>44475.607638888891</v>
      </c>
      <c r="I2819">
        <v>81340188021</v>
      </c>
      <c r="J2819" t="s">
        <v>19</v>
      </c>
      <c r="K2819" t="s">
        <v>10931</v>
      </c>
      <c r="L2819" t="s">
        <v>12121</v>
      </c>
      <c r="M2819" s="2">
        <v>44565</v>
      </c>
      <c r="N2819" t="s">
        <v>12122</v>
      </c>
      <c r="O2819">
        <v>4257000</v>
      </c>
      <c r="P2819">
        <v>10</v>
      </c>
      <c r="Q2819" t="s">
        <v>10934</v>
      </c>
      <c r="R2819" t="s">
        <v>28</v>
      </c>
      <c r="S2819" s="2">
        <v>44573</v>
      </c>
    </row>
    <row r="2820" spans="1:19" x14ac:dyDescent="0.25">
      <c r="A2820">
        <v>2110021</v>
      </c>
      <c r="B2820">
        <v>3391</v>
      </c>
      <c r="C2820" t="s">
        <v>20</v>
      </c>
      <c r="D2820" t="s">
        <v>43</v>
      </c>
      <c r="E2820" t="s">
        <v>12123</v>
      </c>
      <c r="F2820" t="s">
        <v>12124</v>
      </c>
      <c r="G2820" s="1">
        <v>44475.573611111111</v>
      </c>
      <c r="H2820" s="1">
        <v>44475.573611111111</v>
      </c>
      <c r="I2820" s="3">
        <v>6280000000000</v>
      </c>
      <c r="J2820" t="s">
        <v>19</v>
      </c>
      <c r="K2820" t="s">
        <v>12125</v>
      </c>
      <c r="L2820" t="s">
        <v>12126</v>
      </c>
      <c r="M2820" s="2">
        <v>44573</v>
      </c>
      <c r="N2820" t="s">
        <v>12127</v>
      </c>
      <c r="O2820">
        <v>8037600</v>
      </c>
      <c r="P2820">
        <v>51</v>
      </c>
      <c r="Q2820" t="s">
        <v>12128</v>
      </c>
      <c r="R2820" t="s">
        <v>17</v>
      </c>
      <c r="S2820" s="2">
        <v>44586</v>
      </c>
    </row>
    <row r="2821" spans="1:19" x14ac:dyDescent="0.25">
      <c r="A2821">
        <v>2110020</v>
      </c>
      <c r="B2821">
        <v>3008</v>
      </c>
      <c r="C2821" t="s">
        <v>20</v>
      </c>
      <c r="D2821" t="s">
        <v>43</v>
      </c>
      <c r="E2821" t="s">
        <v>12129</v>
      </c>
      <c r="F2821" t="s">
        <v>12130</v>
      </c>
      <c r="G2821" s="1">
        <v>44475.546527777777</v>
      </c>
      <c r="H2821" s="1">
        <v>44475.54791666667</v>
      </c>
      <c r="I2821" s="3">
        <v>6290000000000</v>
      </c>
      <c r="J2821" t="s">
        <v>19</v>
      </c>
      <c r="K2821" t="s">
        <v>12131</v>
      </c>
      <c r="L2821" t="s">
        <v>12132</v>
      </c>
      <c r="M2821" s="2">
        <v>44495</v>
      </c>
      <c r="N2821" t="s">
        <v>12133</v>
      </c>
      <c r="O2821">
        <v>6706532</v>
      </c>
      <c r="P2821">
        <v>101</v>
      </c>
      <c r="Q2821" t="s">
        <v>12134</v>
      </c>
      <c r="R2821" t="s">
        <v>17</v>
      </c>
      <c r="S2821" s="2">
        <v>44501</v>
      </c>
    </row>
    <row r="2822" spans="1:19" x14ac:dyDescent="0.25">
      <c r="A2822">
        <v>2110017</v>
      </c>
      <c r="B2822">
        <v>3236</v>
      </c>
      <c r="C2822" t="s">
        <v>20</v>
      </c>
      <c r="D2822" t="s">
        <v>218</v>
      </c>
      <c r="E2822" t="s">
        <v>10929</v>
      </c>
      <c r="F2822" t="s">
        <v>12135</v>
      </c>
      <c r="G2822" s="1">
        <v>44475.420138888891</v>
      </c>
      <c r="H2822" s="1">
        <v>44475.420138888891</v>
      </c>
      <c r="I2822">
        <v>81340188021</v>
      </c>
      <c r="J2822" t="s">
        <v>19</v>
      </c>
      <c r="K2822" t="s">
        <v>10931</v>
      </c>
      <c r="L2822" t="s">
        <v>12136</v>
      </c>
      <c r="M2822" s="2">
        <v>44540</v>
      </c>
      <c r="N2822" t="s">
        <v>12137</v>
      </c>
      <c r="O2822">
        <v>2808000</v>
      </c>
      <c r="P2822">
        <v>10</v>
      </c>
      <c r="Q2822" t="s">
        <v>12120</v>
      </c>
      <c r="R2822" t="s">
        <v>28</v>
      </c>
      <c r="S2822" s="2">
        <v>44554</v>
      </c>
    </row>
    <row r="2823" spans="1:19" x14ac:dyDescent="0.25">
      <c r="A2823">
        <v>2110016</v>
      </c>
      <c r="B2823">
        <v>3237</v>
      </c>
      <c r="C2823" t="s">
        <v>20</v>
      </c>
      <c r="D2823" t="s">
        <v>218</v>
      </c>
      <c r="E2823" t="s">
        <v>10929</v>
      </c>
      <c r="F2823" t="s">
        <v>12138</v>
      </c>
      <c r="G2823" s="1">
        <v>44475.411805555559</v>
      </c>
      <c r="H2823" s="1">
        <v>44475.412499999999</v>
      </c>
      <c r="I2823">
        <v>81340188021</v>
      </c>
      <c r="J2823" t="s">
        <v>19</v>
      </c>
      <c r="K2823" t="s">
        <v>10931</v>
      </c>
      <c r="L2823" t="s">
        <v>12139</v>
      </c>
      <c r="M2823" s="2">
        <v>44540</v>
      </c>
      <c r="N2823" t="s">
        <v>12140</v>
      </c>
      <c r="O2823">
        <v>2808000</v>
      </c>
      <c r="P2823">
        <v>10</v>
      </c>
      <c r="Q2823" t="s">
        <v>12120</v>
      </c>
      <c r="R2823" t="s">
        <v>28</v>
      </c>
      <c r="S2823" s="2">
        <v>44554</v>
      </c>
    </row>
    <row r="2824" spans="1:19" x14ac:dyDescent="0.25">
      <c r="A2824">
        <v>2110015</v>
      </c>
      <c r="B2824">
        <v>3022</v>
      </c>
      <c r="C2824" t="s">
        <v>20</v>
      </c>
      <c r="D2824" t="s">
        <v>30</v>
      </c>
      <c r="E2824" t="s">
        <v>10498</v>
      </c>
      <c r="F2824" t="s">
        <v>10499</v>
      </c>
      <c r="G2824" s="1">
        <v>44474.70208333333</v>
      </c>
      <c r="H2824" s="1">
        <v>44474.702777777777</v>
      </c>
      <c r="I2824">
        <v>81334704242</v>
      </c>
      <c r="J2824" t="s">
        <v>19</v>
      </c>
      <c r="K2824" t="s">
        <v>10500</v>
      </c>
      <c r="L2824" t="s">
        <v>12141</v>
      </c>
      <c r="M2824" s="2">
        <v>44501</v>
      </c>
      <c r="N2824" t="s">
        <v>12142</v>
      </c>
      <c r="O2824">
        <v>9240000</v>
      </c>
      <c r="P2824">
        <v>110</v>
      </c>
      <c r="Q2824" t="s">
        <v>11604</v>
      </c>
      <c r="R2824" t="s">
        <v>17</v>
      </c>
      <c r="S2824" s="2">
        <v>44512</v>
      </c>
    </row>
    <row r="2825" spans="1:19" x14ac:dyDescent="0.25">
      <c r="A2825">
        <v>2110018</v>
      </c>
      <c r="B2825">
        <v>3094</v>
      </c>
      <c r="C2825" t="s">
        <v>20</v>
      </c>
      <c r="D2825" t="s">
        <v>43</v>
      </c>
      <c r="E2825" t="s">
        <v>12143</v>
      </c>
      <c r="F2825" t="s">
        <v>12144</v>
      </c>
      <c r="G2825" s="1">
        <v>44474.657638888886</v>
      </c>
      <c r="H2825" s="1">
        <v>44474.658333333333</v>
      </c>
      <c r="I2825" s="3">
        <v>6280000000000</v>
      </c>
      <c r="J2825" t="s">
        <v>19</v>
      </c>
      <c r="K2825" t="s">
        <v>12145</v>
      </c>
      <c r="L2825" t="s">
        <v>12146</v>
      </c>
      <c r="M2825" s="2">
        <v>44512</v>
      </c>
      <c r="N2825" t="s">
        <v>12147</v>
      </c>
      <c r="O2825">
        <v>14280000</v>
      </c>
      <c r="P2825">
        <v>200</v>
      </c>
      <c r="Q2825" t="s">
        <v>12148</v>
      </c>
      <c r="R2825" t="s">
        <v>17</v>
      </c>
      <c r="S2825" s="2">
        <v>44522</v>
      </c>
    </row>
    <row r="2826" spans="1:19" x14ac:dyDescent="0.25">
      <c r="A2826">
        <v>2110013</v>
      </c>
      <c r="B2826">
        <v>2978</v>
      </c>
      <c r="C2826" t="s">
        <v>20</v>
      </c>
      <c r="D2826" t="s">
        <v>35</v>
      </c>
      <c r="E2826" t="s">
        <v>12149</v>
      </c>
      <c r="F2826" t="s">
        <v>12150</v>
      </c>
      <c r="G2826" s="1">
        <v>44474.595833333333</v>
      </c>
      <c r="H2826" s="1">
        <v>44474.598611111112</v>
      </c>
      <c r="I2826">
        <v>82115419777</v>
      </c>
      <c r="J2826" t="s">
        <v>19</v>
      </c>
      <c r="K2826" t="s">
        <v>12151</v>
      </c>
      <c r="L2826" t="s">
        <v>12152</v>
      </c>
      <c r="M2826" s="2">
        <v>44488</v>
      </c>
      <c r="N2826" t="s">
        <v>12153</v>
      </c>
      <c r="O2826">
        <v>1954733</v>
      </c>
      <c r="P2826">
        <v>15</v>
      </c>
      <c r="Q2826" t="s">
        <v>12154</v>
      </c>
      <c r="R2826" t="s">
        <v>235</v>
      </c>
      <c r="S2826" s="2">
        <v>44502</v>
      </c>
    </row>
    <row r="2827" spans="1:19" x14ac:dyDescent="0.25">
      <c r="A2827" t="s">
        <v>19</v>
      </c>
      <c r="B2827">
        <v>2928</v>
      </c>
      <c r="C2827" t="s">
        <v>29</v>
      </c>
      <c r="D2827" t="s">
        <v>218</v>
      </c>
      <c r="E2827" t="s">
        <v>219</v>
      </c>
      <c r="F2827" t="s">
        <v>9261</v>
      </c>
      <c r="G2827" s="1">
        <v>44474.586805555555</v>
      </c>
      <c r="H2827" s="1">
        <v>44474.586805555555</v>
      </c>
      <c r="I2827">
        <v>81324918200</v>
      </c>
      <c r="J2827" t="s">
        <v>19</v>
      </c>
      <c r="K2827" t="s">
        <v>221</v>
      </c>
      <c r="L2827" t="s">
        <v>12155</v>
      </c>
      <c r="M2827" s="2">
        <v>44474</v>
      </c>
      <c r="N2827" t="s">
        <v>9263</v>
      </c>
      <c r="O2827">
        <v>3830000</v>
      </c>
      <c r="P2827">
        <v>50</v>
      </c>
      <c r="Q2827" t="s">
        <v>12156</v>
      </c>
      <c r="R2827" t="s">
        <v>19</v>
      </c>
      <c r="S2827" s="2">
        <v>44477</v>
      </c>
    </row>
    <row r="2828" spans="1:19" x14ac:dyDescent="0.25">
      <c r="A2828">
        <v>2110014</v>
      </c>
      <c r="B2828">
        <v>3020</v>
      </c>
      <c r="C2828" t="s">
        <v>20</v>
      </c>
      <c r="D2828" t="s">
        <v>319</v>
      </c>
      <c r="E2828" t="s">
        <v>12157</v>
      </c>
      <c r="F2828" t="s">
        <v>12158</v>
      </c>
      <c r="G2828" s="1">
        <v>44474.577777777777</v>
      </c>
      <c r="H2828" s="1">
        <v>44474.578472222223</v>
      </c>
      <c r="I2828">
        <v>82311105858</v>
      </c>
      <c r="J2828" t="s">
        <v>19</v>
      </c>
      <c r="K2828" t="s">
        <v>12159</v>
      </c>
      <c r="L2828" t="s">
        <v>12160</v>
      </c>
      <c r="M2828" s="2">
        <v>44498</v>
      </c>
      <c r="N2828" t="s">
        <v>12161</v>
      </c>
      <c r="O2828">
        <v>2594625</v>
      </c>
      <c r="P2828">
        <v>15</v>
      </c>
      <c r="Q2828" t="s">
        <v>12162</v>
      </c>
      <c r="R2828" t="s">
        <v>17</v>
      </c>
      <c r="S2828" s="2">
        <v>44508</v>
      </c>
    </row>
    <row r="2829" spans="1:19" x14ac:dyDescent="0.25">
      <c r="A2829" t="s">
        <v>19</v>
      </c>
      <c r="B2829">
        <v>3351</v>
      </c>
      <c r="C2829" t="s">
        <v>20</v>
      </c>
      <c r="D2829" t="s">
        <v>218</v>
      </c>
      <c r="E2829" t="s">
        <v>10929</v>
      </c>
      <c r="F2829" t="s">
        <v>12163</v>
      </c>
      <c r="G2829" s="1">
        <v>44474.489583333336</v>
      </c>
      <c r="H2829" s="1">
        <v>44474.489583333336</v>
      </c>
      <c r="I2829">
        <v>81340188021</v>
      </c>
      <c r="J2829" t="s">
        <v>19</v>
      </c>
      <c r="K2829" t="s">
        <v>10931</v>
      </c>
      <c r="L2829" t="s">
        <v>12164</v>
      </c>
      <c r="M2829" s="2">
        <v>44565</v>
      </c>
      <c r="N2829" t="s">
        <v>19</v>
      </c>
      <c r="O2829">
        <v>2817000</v>
      </c>
      <c r="P2829">
        <v>10</v>
      </c>
      <c r="Q2829" t="s">
        <v>10934</v>
      </c>
      <c r="R2829" t="s">
        <v>28</v>
      </c>
      <c r="S2829" s="2">
        <v>44572</v>
      </c>
    </row>
    <row r="2830" spans="1:19" x14ac:dyDescent="0.25">
      <c r="A2830">
        <v>2110012</v>
      </c>
      <c r="B2830">
        <v>3352</v>
      </c>
      <c r="C2830" t="s">
        <v>20</v>
      </c>
      <c r="D2830" t="s">
        <v>218</v>
      </c>
      <c r="E2830" t="s">
        <v>10929</v>
      </c>
      <c r="F2830" t="s">
        <v>12165</v>
      </c>
      <c r="G2830" s="1">
        <v>44474.482638888891</v>
      </c>
      <c r="H2830" s="1">
        <v>44474.482638888891</v>
      </c>
      <c r="I2830">
        <v>81340188021</v>
      </c>
      <c r="J2830" t="s">
        <v>19</v>
      </c>
      <c r="K2830" t="s">
        <v>10931</v>
      </c>
      <c r="L2830" t="s">
        <v>12166</v>
      </c>
      <c r="M2830" s="2">
        <v>44565</v>
      </c>
      <c r="N2830" t="s">
        <v>12167</v>
      </c>
      <c r="O2830">
        <v>2070000</v>
      </c>
      <c r="P2830">
        <v>10</v>
      </c>
      <c r="Q2830" t="s">
        <v>10934</v>
      </c>
      <c r="R2830" t="s">
        <v>28</v>
      </c>
      <c r="S2830" s="2">
        <v>44573</v>
      </c>
    </row>
    <row r="2831" spans="1:19" x14ac:dyDescent="0.25">
      <c r="A2831">
        <v>2110011</v>
      </c>
      <c r="B2831">
        <v>3231</v>
      </c>
      <c r="C2831" t="s">
        <v>20</v>
      </c>
      <c r="D2831" t="s">
        <v>218</v>
      </c>
      <c r="E2831" t="s">
        <v>10929</v>
      </c>
      <c r="F2831" t="s">
        <v>12168</v>
      </c>
      <c r="G2831" s="1">
        <v>44474.421527777777</v>
      </c>
      <c r="H2831" s="1">
        <v>44474.421527777777</v>
      </c>
      <c r="I2831">
        <v>81340188021</v>
      </c>
      <c r="J2831" t="s">
        <v>19</v>
      </c>
      <c r="K2831" t="s">
        <v>10931</v>
      </c>
      <c r="L2831" t="s">
        <v>12169</v>
      </c>
      <c r="M2831" s="2">
        <v>44540</v>
      </c>
      <c r="N2831" t="s">
        <v>12170</v>
      </c>
      <c r="O2831">
        <v>2259000</v>
      </c>
      <c r="P2831">
        <v>10</v>
      </c>
      <c r="Q2831" t="s">
        <v>12171</v>
      </c>
      <c r="R2831" t="s">
        <v>28</v>
      </c>
      <c r="S2831" s="2">
        <v>44547</v>
      </c>
    </row>
    <row r="2832" spans="1:19" x14ac:dyDescent="0.25">
      <c r="A2832">
        <v>2110009</v>
      </c>
      <c r="B2832">
        <v>3016</v>
      </c>
      <c r="C2832" t="s">
        <v>20</v>
      </c>
      <c r="D2832" t="s">
        <v>218</v>
      </c>
      <c r="E2832" t="s">
        <v>12172</v>
      </c>
      <c r="F2832" t="s">
        <v>12173</v>
      </c>
      <c r="G2832" s="1">
        <v>44473.794444444444</v>
      </c>
      <c r="H2832" s="1">
        <v>44473.795138888891</v>
      </c>
      <c r="I2832">
        <v>61438738215</v>
      </c>
      <c r="J2832" t="s">
        <v>19</v>
      </c>
      <c r="K2832" t="s">
        <v>12174</v>
      </c>
      <c r="L2832" t="s">
        <v>12175</v>
      </c>
      <c r="M2832" s="2">
        <v>44498</v>
      </c>
      <c r="N2832" t="s">
        <v>12176</v>
      </c>
      <c r="O2832">
        <v>12600000</v>
      </c>
      <c r="P2832">
        <v>300</v>
      </c>
      <c r="Q2832" t="s">
        <v>12177</v>
      </c>
      <c r="R2832" t="s">
        <v>17</v>
      </c>
      <c r="S2832" s="2">
        <v>44503</v>
      </c>
    </row>
    <row r="2833" spans="1:19" x14ac:dyDescent="0.25">
      <c r="A2833">
        <v>2110008</v>
      </c>
      <c r="B2833">
        <v>3019</v>
      </c>
      <c r="C2833" t="s">
        <v>20</v>
      </c>
      <c r="D2833" t="s">
        <v>6104</v>
      </c>
      <c r="E2833" t="s">
        <v>12178</v>
      </c>
      <c r="F2833" t="s">
        <v>12179</v>
      </c>
      <c r="G2833" s="1">
        <v>44473.402083333334</v>
      </c>
      <c r="H2833" s="1">
        <v>44473.402777777781</v>
      </c>
      <c r="I2833">
        <v>82225022208</v>
      </c>
      <c r="J2833" t="s">
        <v>19</v>
      </c>
      <c r="K2833" t="s">
        <v>12180</v>
      </c>
      <c r="L2833" t="s">
        <v>12181</v>
      </c>
      <c r="M2833" s="2">
        <v>44498</v>
      </c>
      <c r="N2833" t="s">
        <v>12182</v>
      </c>
      <c r="O2833">
        <v>1710000</v>
      </c>
      <c r="P2833">
        <v>10</v>
      </c>
      <c r="Q2833" t="s">
        <v>12183</v>
      </c>
      <c r="R2833" t="s">
        <v>6108</v>
      </c>
      <c r="S2833" s="2">
        <v>44515</v>
      </c>
    </row>
    <row r="2834" spans="1:19" x14ac:dyDescent="0.25">
      <c r="A2834">
        <v>2110007</v>
      </c>
      <c r="B2834">
        <v>2996</v>
      </c>
      <c r="C2834" t="s">
        <v>20</v>
      </c>
      <c r="D2834" t="s">
        <v>103</v>
      </c>
      <c r="E2834" t="s">
        <v>104</v>
      </c>
      <c r="F2834" t="s">
        <v>104</v>
      </c>
      <c r="G2834" s="1">
        <v>44470.661111111112</v>
      </c>
      <c r="H2834" s="1">
        <v>44470.664583333331</v>
      </c>
      <c r="I2834">
        <v>81320541460</v>
      </c>
      <c r="J2834" t="s">
        <v>19</v>
      </c>
      <c r="K2834" t="s">
        <v>106</v>
      </c>
      <c r="L2834" t="s">
        <v>12184</v>
      </c>
      <c r="M2834" s="2">
        <v>44494</v>
      </c>
      <c r="N2834" t="s">
        <v>12185</v>
      </c>
      <c r="O2834">
        <v>2400000</v>
      </c>
      <c r="P2834">
        <v>50</v>
      </c>
      <c r="Q2834" t="s">
        <v>12186</v>
      </c>
      <c r="R2834" t="s">
        <v>17</v>
      </c>
      <c r="S2834" s="2">
        <v>44500</v>
      </c>
    </row>
    <row r="2835" spans="1:19" x14ac:dyDescent="0.25">
      <c r="A2835" t="s">
        <v>19</v>
      </c>
      <c r="B2835">
        <v>2918</v>
      </c>
      <c r="C2835" t="s">
        <v>20</v>
      </c>
      <c r="D2835" t="s">
        <v>35</v>
      </c>
      <c r="E2835" t="s">
        <v>11706</v>
      </c>
      <c r="F2835" t="s">
        <v>11706</v>
      </c>
      <c r="G2835" s="1">
        <v>44470.627083333333</v>
      </c>
      <c r="H2835" s="1">
        <v>44470.627083333333</v>
      </c>
      <c r="I2835">
        <v>81224442275</v>
      </c>
      <c r="J2835" t="s">
        <v>19</v>
      </c>
      <c r="K2835" t="s">
        <v>11708</v>
      </c>
      <c r="L2835" t="s">
        <v>12187</v>
      </c>
      <c r="M2835" s="2">
        <v>44470</v>
      </c>
      <c r="N2835" t="s">
        <v>12188</v>
      </c>
      <c r="O2835">
        <v>1100000</v>
      </c>
      <c r="P2835">
        <v>1</v>
      </c>
      <c r="Q2835" t="s">
        <v>12189</v>
      </c>
      <c r="R2835" t="s">
        <v>235</v>
      </c>
      <c r="S2835" s="2">
        <v>44492</v>
      </c>
    </row>
    <row r="2836" spans="1:19" x14ac:dyDescent="0.25">
      <c r="A2836">
        <v>2110006</v>
      </c>
      <c r="B2836">
        <v>3005</v>
      </c>
      <c r="C2836" t="s">
        <v>20</v>
      </c>
      <c r="D2836" t="s">
        <v>103</v>
      </c>
      <c r="E2836" t="s">
        <v>12190</v>
      </c>
      <c r="F2836" t="s">
        <v>12190</v>
      </c>
      <c r="G2836" s="1">
        <v>44470.609027777777</v>
      </c>
      <c r="H2836" s="1">
        <v>44470.609722222223</v>
      </c>
      <c r="I2836">
        <v>8121532242</v>
      </c>
      <c r="J2836" t="s">
        <v>19</v>
      </c>
      <c r="K2836" t="s">
        <v>12191</v>
      </c>
      <c r="L2836" t="s">
        <v>12192</v>
      </c>
      <c r="M2836" s="2">
        <v>44495</v>
      </c>
      <c r="N2836" t="s">
        <v>12193</v>
      </c>
      <c r="O2836">
        <v>1100000</v>
      </c>
      <c r="P2836">
        <v>1</v>
      </c>
      <c r="Q2836" t="s">
        <v>12194</v>
      </c>
      <c r="R2836" t="s">
        <v>19</v>
      </c>
      <c r="S2836" s="2">
        <v>44500</v>
      </c>
    </row>
    <row r="2837" spans="1:19" x14ac:dyDescent="0.25">
      <c r="A2837">
        <v>2110010</v>
      </c>
      <c r="B2837">
        <v>3018</v>
      </c>
      <c r="C2837" t="s">
        <v>20</v>
      </c>
      <c r="D2837" t="s">
        <v>319</v>
      </c>
      <c r="E2837" t="s">
        <v>12195</v>
      </c>
      <c r="F2837" t="s">
        <v>12196</v>
      </c>
      <c r="G2837" s="1">
        <v>44468.418055555558</v>
      </c>
      <c r="H2837" s="1">
        <v>44470.474305555559</v>
      </c>
      <c r="I2837">
        <v>82322196082</v>
      </c>
      <c r="J2837" t="s">
        <v>19</v>
      </c>
      <c r="K2837" t="s">
        <v>12197</v>
      </c>
      <c r="L2837" t="s">
        <v>12198</v>
      </c>
      <c r="M2837" s="2">
        <v>44498</v>
      </c>
      <c r="N2837" t="s">
        <v>12199</v>
      </c>
      <c r="O2837">
        <v>2070000</v>
      </c>
      <c r="P2837">
        <v>10</v>
      </c>
      <c r="Q2837" t="s">
        <v>12200</v>
      </c>
      <c r="R2837" t="s">
        <v>17</v>
      </c>
      <c r="S2837" s="2">
        <v>44508</v>
      </c>
    </row>
    <row r="2838" spans="1:19" x14ac:dyDescent="0.25">
      <c r="A2838" t="s">
        <v>19</v>
      </c>
      <c r="B2838">
        <v>2916</v>
      </c>
      <c r="C2838" t="s">
        <v>20</v>
      </c>
      <c r="D2838" t="s">
        <v>103</v>
      </c>
      <c r="E2838" t="s">
        <v>12201</v>
      </c>
      <c r="F2838" t="s">
        <v>12202</v>
      </c>
      <c r="G2838" s="1">
        <v>44470.447916666664</v>
      </c>
      <c r="H2838" s="1">
        <v>44470.448611111111</v>
      </c>
      <c r="I2838">
        <v>85751507877</v>
      </c>
      <c r="J2838" t="s">
        <v>19</v>
      </c>
      <c r="K2838" t="s">
        <v>12203</v>
      </c>
      <c r="L2838" t="s">
        <v>12204</v>
      </c>
      <c r="M2838" s="2">
        <v>44470</v>
      </c>
      <c r="N2838" t="s">
        <v>12205</v>
      </c>
      <c r="O2838">
        <v>4447200</v>
      </c>
      <c r="P2838">
        <v>51</v>
      </c>
      <c r="Q2838" t="s">
        <v>12206</v>
      </c>
      <c r="R2838" t="s">
        <v>19</v>
      </c>
      <c r="S2838" s="2">
        <v>44475</v>
      </c>
    </row>
    <row r="2839" spans="1:19" x14ac:dyDescent="0.25">
      <c r="A2839">
        <v>2110004</v>
      </c>
      <c r="B2839">
        <v>2993</v>
      </c>
      <c r="C2839" t="s">
        <v>20</v>
      </c>
      <c r="D2839" t="s">
        <v>30</v>
      </c>
      <c r="E2839" t="s">
        <v>1865</v>
      </c>
      <c r="F2839" t="s">
        <v>1865</v>
      </c>
      <c r="G2839" s="1">
        <v>44470.394444444442</v>
      </c>
      <c r="H2839" s="1">
        <v>44470.394444444442</v>
      </c>
      <c r="I2839">
        <v>85255505419</v>
      </c>
      <c r="J2839" t="s">
        <v>19</v>
      </c>
      <c r="K2839" t="s">
        <v>1866</v>
      </c>
      <c r="L2839" t="s">
        <v>5205</v>
      </c>
      <c r="M2839" s="2">
        <v>44494</v>
      </c>
      <c r="N2839" t="s">
        <v>12207</v>
      </c>
      <c r="O2839">
        <v>1800000</v>
      </c>
      <c r="P2839">
        <v>10</v>
      </c>
      <c r="Q2839" t="s">
        <v>12208</v>
      </c>
      <c r="R2839" t="s">
        <v>17</v>
      </c>
      <c r="S2839" s="2">
        <v>44505</v>
      </c>
    </row>
    <row r="2840" spans="1:19" x14ac:dyDescent="0.25">
      <c r="A2840" t="s">
        <v>19</v>
      </c>
      <c r="B2840">
        <v>2915</v>
      </c>
      <c r="C2840" t="s">
        <v>29</v>
      </c>
      <c r="D2840" t="s">
        <v>319</v>
      </c>
      <c r="E2840" t="s">
        <v>12209</v>
      </c>
      <c r="F2840" t="s">
        <v>12210</v>
      </c>
      <c r="G2840" s="1">
        <v>44469.7</v>
      </c>
      <c r="H2840" s="1">
        <v>44469.700694444444</v>
      </c>
      <c r="I2840">
        <v>81343030093</v>
      </c>
      <c r="J2840" t="s">
        <v>19</v>
      </c>
      <c r="K2840" t="s">
        <v>12211</v>
      </c>
      <c r="L2840" t="s">
        <v>12212</v>
      </c>
      <c r="M2840" s="2">
        <v>44469</v>
      </c>
      <c r="N2840" t="s">
        <v>19</v>
      </c>
      <c r="O2840">
        <v>6000000</v>
      </c>
      <c r="P2840">
        <v>50</v>
      </c>
      <c r="Q2840" t="s">
        <v>12213</v>
      </c>
      <c r="R2840" t="s">
        <v>17</v>
      </c>
      <c r="S2840" s="2">
        <v>44480</v>
      </c>
    </row>
    <row r="2841" spans="1:19" x14ac:dyDescent="0.25">
      <c r="A2841">
        <v>2110001</v>
      </c>
      <c r="B2841">
        <v>3006</v>
      </c>
      <c r="C2841" t="s">
        <v>20</v>
      </c>
      <c r="D2841" t="s">
        <v>35</v>
      </c>
      <c r="E2841" t="s">
        <v>11968</v>
      </c>
      <c r="F2841" t="s">
        <v>11969</v>
      </c>
      <c r="G2841" s="1">
        <v>44469.669444444444</v>
      </c>
      <c r="H2841" s="1">
        <v>44469.671527777777</v>
      </c>
      <c r="I2841">
        <v>85322001957</v>
      </c>
      <c r="J2841" t="s">
        <v>19</v>
      </c>
      <c r="K2841" t="s">
        <v>11970</v>
      </c>
      <c r="L2841" t="s">
        <v>12214</v>
      </c>
      <c r="M2841" s="2">
        <v>44495</v>
      </c>
      <c r="N2841" t="s">
        <v>12215</v>
      </c>
      <c r="O2841">
        <v>4814400</v>
      </c>
      <c r="P2841">
        <v>51</v>
      </c>
      <c r="Q2841" t="s">
        <v>11973</v>
      </c>
      <c r="R2841" t="s">
        <v>17</v>
      </c>
      <c r="S2841" s="2">
        <v>44516</v>
      </c>
    </row>
    <row r="2842" spans="1:19" x14ac:dyDescent="0.25">
      <c r="A2842">
        <v>2110002</v>
      </c>
      <c r="B2842">
        <v>2997</v>
      </c>
      <c r="C2842" t="s">
        <v>20</v>
      </c>
      <c r="D2842" t="s">
        <v>35</v>
      </c>
      <c r="E2842" t="s">
        <v>11968</v>
      </c>
      <c r="F2842" t="s">
        <v>11969</v>
      </c>
      <c r="G2842" s="1">
        <v>44469.669444444444</v>
      </c>
      <c r="H2842" s="1">
        <v>44469.671527777777</v>
      </c>
      <c r="I2842">
        <v>85322001957</v>
      </c>
      <c r="J2842" t="s">
        <v>19</v>
      </c>
      <c r="K2842" t="s">
        <v>11970</v>
      </c>
      <c r="L2842" t="s">
        <v>12216</v>
      </c>
      <c r="M2842" s="2">
        <v>44494</v>
      </c>
      <c r="N2842" t="s">
        <v>12217</v>
      </c>
      <c r="O2842">
        <v>4080000</v>
      </c>
      <c r="P2842">
        <v>51</v>
      </c>
      <c r="Q2842" t="s">
        <v>11973</v>
      </c>
      <c r="R2842" t="s">
        <v>17</v>
      </c>
      <c r="S2842" s="2">
        <v>44513</v>
      </c>
    </row>
    <row r="2843" spans="1:19" x14ac:dyDescent="0.25">
      <c r="A2843">
        <v>2109090</v>
      </c>
      <c r="B2843">
        <v>3063</v>
      </c>
      <c r="C2843" t="s">
        <v>20</v>
      </c>
      <c r="D2843" t="s">
        <v>154</v>
      </c>
      <c r="E2843" t="s">
        <v>12218</v>
      </c>
      <c r="F2843" t="s">
        <v>12219</v>
      </c>
      <c r="G2843" s="1">
        <v>44466.654166666667</v>
      </c>
      <c r="H2843" s="1">
        <v>44469.418749999997</v>
      </c>
      <c r="I2843" s="3">
        <v>895000000000</v>
      </c>
      <c r="J2843" t="s">
        <v>19</v>
      </c>
      <c r="K2843" t="s">
        <v>12220</v>
      </c>
      <c r="L2843" t="s">
        <v>12221</v>
      </c>
      <c r="M2843" s="2">
        <v>44509</v>
      </c>
      <c r="N2843" t="s">
        <v>12222</v>
      </c>
      <c r="O2843">
        <v>2725000</v>
      </c>
      <c r="P2843">
        <v>50</v>
      </c>
      <c r="Q2843" t="s">
        <v>12223</v>
      </c>
      <c r="R2843" t="s">
        <v>17</v>
      </c>
      <c r="S2843" s="2">
        <v>25569</v>
      </c>
    </row>
    <row r="2844" spans="1:19" x14ac:dyDescent="0.25">
      <c r="A2844">
        <v>2109109</v>
      </c>
      <c r="B2844">
        <v>3036</v>
      </c>
      <c r="C2844" t="s">
        <v>20</v>
      </c>
      <c r="D2844" t="s">
        <v>65</v>
      </c>
      <c r="E2844" t="s">
        <v>190</v>
      </c>
      <c r="F2844" t="s">
        <v>190</v>
      </c>
      <c r="G2844" s="1">
        <v>44468.988194444442</v>
      </c>
      <c r="H2844" s="1">
        <v>44468.989583333336</v>
      </c>
      <c r="I2844">
        <v>818616058</v>
      </c>
      <c r="J2844" t="s">
        <v>19</v>
      </c>
      <c r="K2844" t="s">
        <v>191</v>
      </c>
      <c r="L2844" t="s">
        <v>12224</v>
      </c>
      <c r="M2844" s="2">
        <v>44504</v>
      </c>
      <c r="N2844" t="s">
        <v>12225</v>
      </c>
      <c r="O2844">
        <v>1764000</v>
      </c>
      <c r="P2844">
        <v>10</v>
      </c>
      <c r="Q2844" t="s">
        <v>12226</v>
      </c>
      <c r="R2844" t="s">
        <v>17</v>
      </c>
      <c r="S2844" s="2">
        <v>25569</v>
      </c>
    </row>
    <row r="2845" spans="1:19" x14ac:dyDescent="0.25">
      <c r="A2845">
        <v>2109107</v>
      </c>
      <c r="B2845">
        <v>3060</v>
      </c>
      <c r="C2845" t="s">
        <v>20</v>
      </c>
      <c r="D2845" t="s">
        <v>103</v>
      </c>
      <c r="E2845" t="s">
        <v>9856</v>
      </c>
      <c r="F2845" t="s">
        <v>12227</v>
      </c>
      <c r="G2845" s="1">
        <v>44468.713888888888</v>
      </c>
      <c r="H2845" s="1">
        <v>44468.714583333334</v>
      </c>
      <c r="I2845">
        <v>8114600916</v>
      </c>
      <c r="J2845" t="s">
        <v>19</v>
      </c>
      <c r="K2845" t="s">
        <v>9857</v>
      </c>
      <c r="L2845" t="s">
        <v>12228</v>
      </c>
      <c r="M2845" s="2">
        <v>44509</v>
      </c>
      <c r="N2845" t="s">
        <v>12229</v>
      </c>
      <c r="O2845">
        <v>3177000</v>
      </c>
      <c r="P2845">
        <v>10</v>
      </c>
      <c r="Q2845" t="s">
        <v>12230</v>
      </c>
      <c r="R2845" t="s">
        <v>17</v>
      </c>
      <c r="S2845" s="2">
        <v>44516</v>
      </c>
    </row>
    <row r="2846" spans="1:19" x14ac:dyDescent="0.25">
      <c r="A2846" t="s">
        <v>19</v>
      </c>
      <c r="B2846">
        <v>2946</v>
      </c>
      <c r="C2846" t="s">
        <v>29</v>
      </c>
      <c r="D2846" t="s">
        <v>30</v>
      </c>
      <c r="E2846" t="s">
        <v>3085</v>
      </c>
      <c r="F2846" t="s">
        <v>3085</v>
      </c>
      <c r="G2846" s="1">
        <v>44468.679166666669</v>
      </c>
      <c r="H2846" s="1">
        <v>44468.679166666669</v>
      </c>
      <c r="I2846">
        <v>82150309609</v>
      </c>
      <c r="J2846" t="s">
        <v>19</v>
      </c>
      <c r="K2846" t="s">
        <v>3086</v>
      </c>
      <c r="L2846" t="s">
        <v>6778</v>
      </c>
      <c r="M2846" s="2">
        <v>44479</v>
      </c>
      <c r="N2846" t="s">
        <v>3088</v>
      </c>
      <c r="O2846">
        <v>4450000</v>
      </c>
      <c r="P2846">
        <v>50</v>
      </c>
      <c r="Q2846" t="s">
        <v>12231</v>
      </c>
      <c r="R2846" t="s">
        <v>17</v>
      </c>
      <c r="S2846" s="2">
        <v>44487</v>
      </c>
    </row>
    <row r="2847" spans="1:19" x14ac:dyDescent="0.25">
      <c r="A2847">
        <v>2109092</v>
      </c>
      <c r="B2847">
        <v>3038</v>
      </c>
      <c r="C2847" t="s">
        <v>20</v>
      </c>
      <c r="D2847" t="s">
        <v>35</v>
      </c>
      <c r="E2847" t="s">
        <v>12232</v>
      </c>
      <c r="F2847" t="s">
        <v>12232</v>
      </c>
      <c r="G2847" s="1">
        <v>44468.662499999999</v>
      </c>
      <c r="H2847" s="1">
        <v>44468.662499999999</v>
      </c>
      <c r="I2847">
        <v>81324381679</v>
      </c>
      <c r="J2847" t="s">
        <v>19</v>
      </c>
      <c r="K2847" t="s">
        <v>12233</v>
      </c>
      <c r="L2847" t="s">
        <v>12234</v>
      </c>
      <c r="M2847" s="2">
        <v>44504</v>
      </c>
      <c r="N2847" t="s">
        <v>12235</v>
      </c>
      <c r="O2847">
        <v>2500000</v>
      </c>
      <c r="P2847">
        <v>50</v>
      </c>
      <c r="Q2847" t="s">
        <v>12236</v>
      </c>
      <c r="R2847" t="s">
        <v>17</v>
      </c>
      <c r="S2847" s="2">
        <v>44520</v>
      </c>
    </row>
    <row r="2848" spans="1:19" x14ac:dyDescent="0.25">
      <c r="A2848">
        <v>2109108</v>
      </c>
      <c r="B2848">
        <v>3384</v>
      </c>
      <c r="C2848" t="s">
        <v>20</v>
      </c>
      <c r="D2848" t="s">
        <v>65</v>
      </c>
      <c r="E2848" t="s">
        <v>12069</v>
      </c>
      <c r="F2848" t="s">
        <v>12237</v>
      </c>
      <c r="G2848" s="1">
        <v>44468.568055555559</v>
      </c>
      <c r="H2848" s="1">
        <v>44468.569444444445</v>
      </c>
      <c r="I2848">
        <v>82317775070</v>
      </c>
      <c r="J2848" t="s">
        <v>19</v>
      </c>
      <c r="K2848" t="s">
        <v>11614</v>
      </c>
      <c r="L2848" t="s">
        <v>12238</v>
      </c>
      <c r="M2848" s="2">
        <v>44571</v>
      </c>
      <c r="N2848" t="s">
        <v>12239</v>
      </c>
      <c r="O2848">
        <v>1343640</v>
      </c>
      <c r="P2848">
        <v>15</v>
      </c>
      <c r="Q2848" t="s">
        <v>11617</v>
      </c>
      <c r="R2848" t="s">
        <v>17</v>
      </c>
      <c r="S2848" s="2">
        <v>25569</v>
      </c>
    </row>
    <row r="2849" spans="1:19" x14ac:dyDescent="0.25">
      <c r="A2849">
        <v>2109110</v>
      </c>
      <c r="B2849">
        <v>3359</v>
      </c>
      <c r="C2849" t="s">
        <v>20</v>
      </c>
      <c r="D2849" t="s">
        <v>65</v>
      </c>
      <c r="E2849" t="s">
        <v>12069</v>
      </c>
      <c r="F2849" t="s">
        <v>12240</v>
      </c>
      <c r="G2849" s="1">
        <v>44468.547222222223</v>
      </c>
      <c r="H2849" s="1">
        <v>44468.54791666667</v>
      </c>
      <c r="I2849">
        <v>82317775070</v>
      </c>
      <c r="J2849" t="s">
        <v>19</v>
      </c>
      <c r="K2849" t="s">
        <v>11614</v>
      </c>
      <c r="L2849" t="s">
        <v>12241</v>
      </c>
      <c r="M2849" s="2">
        <v>44565</v>
      </c>
      <c r="N2849" t="s">
        <v>12242</v>
      </c>
      <c r="O2849">
        <v>1158255</v>
      </c>
      <c r="P2849">
        <v>15</v>
      </c>
      <c r="Q2849" t="s">
        <v>11617</v>
      </c>
      <c r="R2849" t="s">
        <v>17</v>
      </c>
      <c r="S2849" s="2">
        <v>25569</v>
      </c>
    </row>
    <row r="2850" spans="1:19" x14ac:dyDescent="0.25">
      <c r="A2850">
        <v>2109093</v>
      </c>
      <c r="B2850">
        <v>2989</v>
      </c>
      <c r="C2850" t="s">
        <v>20</v>
      </c>
      <c r="D2850" t="s">
        <v>6104</v>
      </c>
      <c r="E2850" t="s">
        <v>3151</v>
      </c>
      <c r="F2850" t="s">
        <v>12243</v>
      </c>
      <c r="G2850" s="1">
        <v>44468.469444444447</v>
      </c>
      <c r="H2850" s="1">
        <v>44468.472916666666</v>
      </c>
      <c r="I2850">
        <v>811592297</v>
      </c>
      <c r="J2850" t="s">
        <v>19</v>
      </c>
      <c r="K2850" t="s">
        <v>3153</v>
      </c>
      <c r="L2850" t="s">
        <v>12244</v>
      </c>
      <c r="M2850" s="2">
        <v>44491</v>
      </c>
      <c r="N2850" t="s">
        <v>12245</v>
      </c>
      <c r="O2850">
        <v>3250000</v>
      </c>
      <c r="P2850">
        <v>50</v>
      </c>
      <c r="Q2850" t="s">
        <v>12246</v>
      </c>
      <c r="R2850" t="s">
        <v>19</v>
      </c>
      <c r="S2850" s="2">
        <v>44508</v>
      </c>
    </row>
    <row r="2851" spans="1:19" x14ac:dyDescent="0.25">
      <c r="A2851" t="s">
        <v>19</v>
      </c>
      <c r="B2851">
        <v>2914</v>
      </c>
      <c r="C2851" t="s">
        <v>29</v>
      </c>
      <c r="D2851" t="s">
        <v>65</v>
      </c>
      <c r="E2851" t="s">
        <v>198</v>
      </c>
      <c r="F2851" t="s">
        <v>198</v>
      </c>
      <c r="G2851" s="1">
        <v>44467.993750000001</v>
      </c>
      <c r="H2851" s="1">
        <v>44467.994444444441</v>
      </c>
      <c r="I2851">
        <v>82117035817</v>
      </c>
      <c r="J2851" t="s">
        <v>19</v>
      </c>
      <c r="K2851" t="s">
        <v>200</v>
      </c>
      <c r="L2851" t="s">
        <v>12247</v>
      </c>
      <c r="M2851" s="2">
        <v>44467</v>
      </c>
      <c r="N2851" t="s">
        <v>12248</v>
      </c>
      <c r="O2851">
        <v>1241000</v>
      </c>
      <c r="P2851">
        <v>17</v>
      </c>
      <c r="Q2851" t="s">
        <v>12249</v>
      </c>
      <c r="R2851" t="s">
        <v>17</v>
      </c>
      <c r="S2851" s="2">
        <v>25569</v>
      </c>
    </row>
    <row r="2852" spans="1:19" x14ac:dyDescent="0.25">
      <c r="A2852" t="s">
        <v>19</v>
      </c>
      <c r="B2852">
        <v>2913</v>
      </c>
      <c r="C2852" t="s">
        <v>20</v>
      </c>
      <c r="D2852" t="s">
        <v>43</v>
      </c>
      <c r="E2852" t="s">
        <v>8338</v>
      </c>
      <c r="F2852" t="s">
        <v>8338</v>
      </c>
      <c r="G2852" s="1">
        <v>44467.737500000003</v>
      </c>
      <c r="H2852" s="1">
        <v>44467.738194444442</v>
      </c>
      <c r="I2852" s="3">
        <v>6290000000000</v>
      </c>
      <c r="J2852" t="s">
        <v>19</v>
      </c>
      <c r="K2852" t="s">
        <v>8339</v>
      </c>
      <c r="L2852" t="s">
        <v>12250</v>
      </c>
      <c r="M2852" s="2">
        <v>44467</v>
      </c>
      <c r="N2852" t="s">
        <v>12251</v>
      </c>
      <c r="O2852">
        <v>3655000</v>
      </c>
      <c r="P2852">
        <v>25</v>
      </c>
      <c r="Q2852" t="s">
        <v>12252</v>
      </c>
      <c r="R2852" t="s">
        <v>5422</v>
      </c>
      <c r="S2852" s="2">
        <v>44482</v>
      </c>
    </row>
    <row r="2853" spans="1:19" x14ac:dyDescent="0.25">
      <c r="A2853">
        <v>2109091</v>
      </c>
      <c r="B2853">
        <v>3292</v>
      </c>
      <c r="C2853" t="s">
        <v>20</v>
      </c>
      <c r="D2853" t="s">
        <v>319</v>
      </c>
      <c r="E2853" t="s">
        <v>12253</v>
      </c>
      <c r="F2853" t="s">
        <v>12254</v>
      </c>
      <c r="G2853" s="1">
        <v>44467.623611111114</v>
      </c>
      <c r="H2853" s="1">
        <v>44467.625</v>
      </c>
      <c r="I2853">
        <v>82185483000</v>
      </c>
      <c r="J2853" t="s">
        <v>19</v>
      </c>
      <c r="K2853" t="s">
        <v>12255</v>
      </c>
      <c r="L2853" t="s">
        <v>12256</v>
      </c>
      <c r="M2853" s="2">
        <v>44550</v>
      </c>
      <c r="N2853" t="s">
        <v>12257</v>
      </c>
      <c r="O2853">
        <v>11700000</v>
      </c>
      <c r="P2853">
        <v>300</v>
      </c>
      <c r="Q2853" t="s">
        <v>12258</v>
      </c>
      <c r="R2853" t="s">
        <v>17</v>
      </c>
      <c r="S2853" s="2">
        <v>44564</v>
      </c>
    </row>
    <row r="2854" spans="1:19" x14ac:dyDescent="0.25">
      <c r="A2854">
        <v>2110005</v>
      </c>
      <c r="B2854">
        <v>3260</v>
      </c>
      <c r="C2854" t="s">
        <v>20</v>
      </c>
      <c r="D2854" t="s">
        <v>35</v>
      </c>
      <c r="E2854" t="s">
        <v>7596</v>
      </c>
      <c r="F2854" t="s">
        <v>7597</v>
      </c>
      <c r="G2854" s="1">
        <v>44467.415277777778</v>
      </c>
      <c r="H2854" s="1">
        <v>44467.46597222222</v>
      </c>
      <c r="I2854">
        <v>81321161213</v>
      </c>
      <c r="J2854" t="s">
        <v>19</v>
      </c>
      <c r="K2854" t="s">
        <v>7598</v>
      </c>
      <c r="L2854" t="s">
        <v>12259</v>
      </c>
      <c r="M2854" s="2">
        <v>44544</v>
      </c>
      <c r="N2854" t="s">
        <v>12260</v>
      </c>
      <c r="O2854">
        <v>5712000</v>
      </c>
      <c r="P2854">
        <v>51</v>
      </c>
      <c r="Q2854" t="s">
        <v>12261</v>
      </c>
      <c r="R2854" t="s">
        <v>17</v>
      </c>
      <c r="S2854" s="2">
        <v>44558</v>
      </c>
    </row>
    <row r="2855" spans="1:19" x14ac:dyDescent="0.25">
      <c r="A2855">
        <v>2109105</v>
      </c>
      <c r="B2855">
        <v>3288</v>
      </c>
      <c r="C2855" t="s">
        <v>20</v>
      </c>
      <c r="D2855" t="s">
        <v>103</v>
      </c>
      <c r="E2855" t="s">
        <v>6418</v>
      </c>
      <c r="F2855" t="s">
        <v>6418</v>
      </c>
      <c r="G2855" s="1">
        <v>44467.447222222225</v>
      </c>
      <c r="H2855" s="1">
        <v>44467.450694444444</v>
      </c>
      <c r="I2855">
        <v>81236367812</v>
      </c>
      <c r="J2855" t="s">
        <v>19</v>
      </c>
      <c r="K2855" t="s">
        <v>6419</v>
      </c>
      <c r="L2855" t="s">
        <v>12262</v>
      </c>
      <c r="M2855" s="2">
        <v>44551</v>
      </c>
      <c r="N2855" t="s">
        <v>12263</v>
      </c>
      <c r="O2855">
        <v>5976000</v>
      </c>
      <c r="P2855">
        <v>10</v>
      </c>
      <c r="Q2855" t="s">
        <v>12264</v>
      </c>
      <c r="R2855" t="s">
        <v>17</v>
      </c>
      <c r="S2855" s="2">
        <v>44560</v>
      </c>
    </row>
    <row r="2856" spans="1:19" x14ac:dyDescent="0.25">
      <c r="A2856">
        <v>2110062</v>
      </c>
      <c r="B2856">
        <v>3096</v>
      </c>
      <c r="C2856" t="s">
        <v>20</v>
      </c>
      <c r="D2856" t="s">
        <v>154</v>
      </c>
      <c r="E2856" t="s">
        <v>12265</v>
      </c>
      <c r="F2856" t="s">
        <v>12266</v>
      </c>
      <c r="G2856" s="1">
        <v>44466.651388888888</v>
      </c>
      <c r="H2856" s="1">
        <v>44467.412499999999</v>
      </c>
      <c r="I2856">
        <v>81342987228</v>
      </c>
      <c r="J2856" t="s">
        <v>19</v>
      </c>
      <c r="K2856" t="s">
        <v>12267</v>
      </c>
      <c r="L2856" t="s">
        <v>12268</v>
      </c>
      <c r="M2856" s="2">
        <v>44515</v>
      </c>
      <c r="N2856" t="s">
        <v>12269</v>
      </c>
      <c r="O2856">
        <v>4509000</v>
      </c>
      <c r="P2856">
        <v>54</v>
      </c>
      <c r="Q2856" t="s">
        <v>12270</v>
      </c>
      <c r="R2856" t="s">
        <v>2305</v>
      </c>
      <c r="S2856" s="2">
        <v>44545</v>
      </c>
    </row>
    <row r="2857" spans="1:19" x14ac:dyDescent="0.25">
      <c r="A2857">
        <v>2109106</v>
      </c>
      <c r="B2857">
        <v>4270</v>
      </c>
      <c r="C2857" t="s">
        <v>20</v>
      </c>
      <c r="D2857" t="s">
        <v>35</v>
      </c>
      <c r="E2857" t="s">
        <v>4630</v>
      </c>
      <c r="F2857" t="s">
        <v>12271</v>
      </c>
      <c r="G2857" s="1">
        <v>44466.693055555559</v>
      </c>
      <c r="H2857" s="1">
        <v>44466.694444444445</v>
      </c>
      <c r="I2857">
        <v>8984844020</v>
      </c>
      <c r="J2857" t="s">
        <v>19</v>
      </c>
      <c r="K2857" t="s">
        <v>4631</v>
      </c>
      <c r="L2857" t="s">
        <v>12272</v>
      </c>
      <c r="M2857" s="2">
        <v>44747</v>
      </c>
      <c r="N2857" t="s">
        <v>12273</v>
      </c>
      <c r="O2857">
        <v>2834000</v>
      </c>
      <c r="P2857">
        <v>10</v>
      </c>
      <c r="Q2857" t="s">
        <v>12274</v>
      </c>
      <c r="R2857" t="s">
        <v>235</v>
      </c>
      <c r="S2857" s="2">
        <v>25569</v>
      </c>
    </row>
    <row r="2858" spans="1:19" x14ac:dyDescent="0.25">
      <c r="A2858">
        <v>2109103</v>
      </c>
      <c r="B2858">
        <v>3174</v>
      </c>
      <c r="C2858" t="s">
        <v>20</v>
      </c>
      <c r="D2858" t="s">
        <v>35</v>
      </c>
      <c r="E2858" t="s">
        <v>3938</v>
      </c>
      <c r="F2858" t="s">
        <v>3938</v>
      </c>
      <c r="G2858" s="1">
        <v>44466.655555555553</v>
      </c>
      <c r="H2858" s="1">
        <v>44466.656944444447</v>
      </c>
      <c r="I2858">
        <v>82389321926</v>
      </c>
      <c r="J2858" t="s">
        <v>19</v>
      </c>
      <c r="K2858" t="s">
        <v>3939</v>
      </c>
      <c r="L2858" t="s">
        <v>12275</v>
      </c>
      <c r="M2858" s="2">
        <v>44530</v>
      </c>
      <c r="N2858" t="s">
        <v>12276</v>
      </c>
      <c r="O2858">
        <v>10080000</v>
      </c>
      <c r="P2858">
        <v>300</v>
      </c>
      <c r="Q2858" t="s">
        <v>12277</v>
      </c>
      <c r="R2858" t="s">
        <v>17</v>
      </c>
      <c r="S2858" s="2">
        <v>44552</v>
      </c>
    </row>
    <row r="2859" spans="1:19" x14ac:dyDescent="0.25">
      <c r="A2859" t="s">
        <v>19</v>
      </c>
      <c r="B2859">
        <v>2902</v>
      </c>
      <c r="C2859" t="s">
        <v>20</v>
      </c>
      <c r="D2859" t="s">
        <v>218</v>
      </c>
      <c r="E2859" t="s">
        <v>10929</v>
      </c>
      <c r="F2859" t="s">
        <v>12278</v>
      </c>
      <c r="G2859" s="1">
        <v>44463.673611111109</v>
      </c>
      <c r="H2859" s="1">
        <v>44463.675000000003</v>
      </c>
      <c r="I2859">
        <v>81340188021</v>
      </c>
      <c r="J2859" t="s">
        <v>19</v>
      </c>
      <c r="K2859" t="s">
        <v>10931</v>
      </c>
      <c r="L2859" t="s">
        <v>12279</v>
      </c>
      <c r="M2859" s="2">
        <v>44463</v>
      </c>
      <c r="N2859" t="s">
        <v>12280</v>
      </c>
      <c r="O2859">
        <v>5871750</v>
      </c>
      <c r="P2859">
        <v>25</v>
      </c>
      <c r="Q2859" t="s">
        <v>12281</v>
      </c>
      <c r="R2859" t="s">
        <v>28</v>
      </c>
      <c r="S2859" s="2">
        <v>44464</v>
      </c>
    </row>
    <row r="2860" spans="1:19" x14ac:dyDescent="0.25">
      <c r="A2860">
        <v>2109088</v>
      </c>
      <c r="B2860">
        <v>2938</v>
      </c>
      <c r="C2860" t="s">
        <v>20</v>
      </c>
      <c r="D2860" t="s">
        <v>165</v>
      </c>
      <c r="E2860" t="s">
        <v>11903</v>
      </c>
      <c r="F2860" t="s">
        <v>11903</v>
      </c>
      <c r="G2860" s="1">
        <v>44462.773611111108</v>
      </c>
      <c r="H2860" s="1">
        <v>44462.805555555555</v>
      </c>
      <c r="I2860">
        <v>8114314880</v>
      </c>
      <c r="J2860" t="s">
        <v>19</v>
      </c>
      <c r="K2860" t="s">
        <v>11905</v>
      </c>
      <c r="L2860" t="s">
        <v>12282</v>
      </c>
      <c r="M2860" s="2">
        <v>44476</v>
      </c>
      <c r="N2860" t="s">
        <v>12283</v>
      </c>
      <c r="O2860">
        <v>1100000</v>
      </c>
      <c r="P2860">
        <v>1</v>
      </c>
      <c r="Q2860" t="s">
        <v>250</v>
      </c>
      <c r="R2860" t="s">
        <v>28</v>
      </c>
      <c r="S2860" s="2">
        <v>44484</v>
      </c>
    </row>
    <row r="2861" spans="1:19" x14ac:dyDescent="0.25">
      <c r="A2861" t="s">
        <v>19</v>
      </c>
      <c r="B2861">
        <v>2912</v>
      </c>
      <c r="C2861" t="s">
        <v>20</v>
      </c>
      <c r="D2861" t="s">
        <v>43</v>
      </c>
      <c r="E2861" t="s">
        <v>481</v>
      </c>
      <c r="F2861" t="s">
        <v>12284</v>
      </c>
      <c r="G2861" s="1">
        <v>44462.786805555559</v>
      </c>
      <c r="H2861" s="1">
        <v>44462.786805555559</v>
      </c>
      <c r="I2861">
        <v>82216779789</v>
      </c>
      <c r="J2861" t="s">
        <v>19</v>
      </c>
      <c r="K2861" t="s">
        <v>483</v>
      </c>
      <c r="L2861" t="s">
        <v>12285</v>
      </c>
      <c r="M2861" s="2">
        <v>44467</v>
      </c>
      <c r="N2861" t="s">
        <v>12286</v>
      </c>
      <c r="O2861">
        <v>4692000</v>
      </c>
      <c r="P2861">
        <v>51</v>
      </c>
      <c r="Q2861" t="s">
        <v>12287</v>
      </c>
      <c r="R2861" t="s">
        <v>17</v>
      </c>
      <c r="S2861" s="2">
        <v>44476</v>
      </c>
    </row>
    <row r="2862" spans="1:19" x14ac:dyDescent="0.25">
      <c r="A2862" t="s">
        <v>19</v>
      </c>
      <c r="B2862">
        <v>2911</v>
      </c>
      <c r="C2862" t="s">
        <v>20</v>
      </c>
      <c r="D2862" t="s">
        <v>43</v>
      </c>
      <c r="E2862" t="s">
        <v>481</v>
      </c>
      <c r="F2862" t="s">
        <v>12284</v>
      </c>
      <c r="G2862" s="1">
        <v>44462.78402777778</v>
      </c>
      <c r="H2862" s="1">
        <v>44462.78402777778</v>
      </c>
      <c r="I2862">
        <v>82216779789</v>
      </c>
      <c r="J2862" t="s">
        <v>19</v>
      </c>
      <c r="K2862" t="s">
        <v>483</v>
      </c>
      <c r="L2862" t="s">
        <v>4474</v>
      </c>
      <c r="M2862" s="2">
        <v>44467</v>
      </c>
      <c r="N2862" t="s">
        <v>12288</v>
      </c>
      <c r="O2862">
        <v>4732515</v>
      </c>
      <c r="P2862">
        <v>51</v>
      </c>
      <c r="Q2862" t="s">
        <v>12287</v>
      </c>
      <c r="R2862" t="s">
        <v>17</v>
      </c>
      <c r="S2862" s="2">
        <v>44476</v>
      </c>
    </row>
    <row r="2863" spans="1:19" x14ac:dyDescent="0.25">
      <c r="A2863">
        <v>2109096</v>
      </c>
      <c r="B2863">
        <v>3466</v>
      </c>
      <c r="C2863" t="s">
        <v>20</v>
      </c>
      <c r="D2863" t="s">
        <v>165</v>
      </c>
      <c r="E2863" t="s">
        <v>12289</v>
      </c>
      <c r="F2863" t="s">
        <v>12290</v>
      </c>
      <c r="G2863" s="1">
        <v>44462.741666666669</v>
      </c>
      <c r="H2863" s="1">
        <v>44462.772916666669</v>
      </c>
      <c r="I2863">
        <v>8164204079</v>
      </c>
      <c r="J2863" t="s">
        <v>19</v>
      </c>
      <c r="K2863" t="s">
        <v>12291</v>
      </c>
      <c r="L2863" t="s">
        <v>12292</v>
      </c>
      <c r="M2863" s="2">
        <v>44600</v>
      </c>
      <c r="N2863" t="s">
        <v>12293</v>
      </c>
      <c r="O2863">
        <v>1955000</v>
      </c>
      <c r="P2863">
        <v>25</v>
      </c>
      <c r="Q2863" t="s">
        <v>12294</v>
      </c>
      <c r="R2863" t="s">
        <v>28</v>
      </c>
      <c r="S2863" s="2">
        <v>44592</v>
      </c>
    </row>
    <row r="2864" spans="1:19" x14ac:dyDescent="0.25">
      <c r="A2864">
        <v>2110045</v>
      </c>
      <c r="B2864">
        <v>3178</v>
      </c>
      <c r="C2864" t="s">
        <v>20</v>
      </c>
      <c r="D2864" t="s">
        <v>165</v>
      </c>
      <c r="E2864" t="s">
        <v>10935</v>
      </c>
      <c r="F2864" t="s">
        <v>12295</v>
      </c>
      <c r="G2864" s="1">
        <v>44462.728472222225</v>
      </c>
      <c r="H2864" s="1">
        <v>44462.729166666664</v>
      </c>
      <c r="I2864">
        <v>81217464666</v>
      </c>
      <c r="J2864" t="s">
        <v>19</v>
      </c>
      <c r="K2864" t="s">
        <v>10937</v>
      </c>
      <c r="L2864" t="s">
        <v>12296</v>
      </c>
      <c r="M2864" s="2">
        <v>44530</v>
      </c>
      <c r="N2864" t="s">
        <v>12297</v>
      </c>
      <c r="O2864">
        <v>1630000</v>
      </c>
      <c r="P2864">
        <v>10</v>
      </c>
      <c r="Q2864" t="s">
        <v>11929</v>
      </c>
      <c r="R2864" t="s">
        <v>19</v>
      </c>
      <c r="S2864" s="2">
        <v>44505</v>
      </c>
    </row>
    <row r="2865" spans="1:19" x14ac:dyDescent="0.25">
      <c r="A2865">
        <v>2110043</v>
      </c>
      <c r="B2865">
        <v>3111</v>
      </c>
      <c r="C2865" t="s">
        <v>20</v>
      </c>
      <c r="D2865" t="s">
        <v>165</v>
      </c>
      <c r="E2865" t="s">
        <v>10935</v>
      </c>
      <c r="F2865" t="s">
        <v>12298</v>
      </c>
      <c r="G2865" s="1">
        <v>44462.727777777778</v>
      </c>
      <c r="H2865" s="1">
        <v>44462.727777777778</v>
      </c>
      <c r="I2865">
        <v>81217464666</v>
      </c>
      <c r="J2865" t="s">
        <v>19</v>
      </c>
      <c r="K2865" t="s">
        <v>10937</v>
      </c>
      <c r="L2865" t="s">
        <v>12299</v>
      </c>
      <c r="M2865" s="2">
        <v>44517</v>
      </c>
      <c r="N2865" t="s">
        <v>12300</v>
      </c>
      <c r="O2865">
        <v>1770000</v>
      </c>
      <c r="P2865">
        <v>10</v>
      </c>
      <c r="Q2865" t="s">
        <v>11938</v>
      </c>
      <c r="R2865" t="s">
        <v>19</v>
      </c>
      <c r="S2865" s="2">
        <v>44524</v>
      </c>
    </row>
    <row r="2866" spans="1:19" x14ac:dyDescent="0.25">
      <c r="A2866">
        <v>2110050</v>
      </c>
      <c r="B2866">
        <v>3113</v>
      </c>
      <c r="C2866" t="s">
        <v>20</v>
      </c>
      <c r="D2866" t="s">
        <v>165</v>
      </c>
      <c r="E2866" t="s">
        <v>10935</v>
      </c>
      <c r="F2866" t="s">
        <v>12301</v>
      </c>
      <c r="G2866" s="1">
        <v>44462.727777777778</v>
      </c>
      <c r="H2866" s="1">
        <v>44462.727777777778</v>
      </c>
      <c r="I2866">
        <v>81217464666</v>
      </c>
      <c r="J2866" t="s">
        <v>19</v>
      </c>
      <c r="K2866" t="s">
        <v>10937</v>
      </c>
      <c r="L2866" t="s">
        <v>12302</v>
      </c>
      <c r="M2866" s="2">
        <v>44517</v>
      </c>
      <c r="N2866" t="s">
        <v>12303</v>
      </c>
      <c r="O2866">
        <v>1400000</v>
      </c>
      <c r="P2866">
        <v>10</v>
      </c>
      <c r="Q2866" t="s">
        <v>11938</v>
      </c>
      <c r="R2866" t="s">
        <v>19</v>
      </c>
      <c r="S2866" s="2">
        <v>44524</v>
      </c>
    </row>
    <row r="2867" spans="1:19" x14ac:dyDescent="0.25">
      <c r="A2867">
        <v>2110051</v>
      </c>
      <c r="B2867">
        <v>3568</v>
      </c>
      <c r="C2867" t="s">
        <v>20</v>
      </c>
      <c r="D2867" t="s">
        <v>165</v>
      </c>
      <c r="E2867" t="s">
        <v>10935</v>
      </c>
      <c r="F2867" t="s">
        <v>12304</v>
      </c>
      <c r="G2867" s="1">
        <v>44462.727083333331</v>
      </c>
      <c r="H2867" s="1">
        <v>44462.727083333331</v>
      </c>
      <c r="I2867">
        <v>81217464666</v>
      </c>
      <c r="J2867" t="s">
        <v>19</v>
      </c>
      <c r="K2867" t="s">
        <v>10937</v>
      </c>
      <c r="L2867" t="s">
        <v>12305</v>
      </c>
      <c r="M2867" s="2">
        <v>44604</v>
      </c>
      <c r="N2867" t="s">
        <v>12306</v>
      </c>
      <c r="O2867">
        <v>1570000</v>
      </c>
      <c r="P2867">
        <v>10</v>
      </c>
      <c r="Q2867" t="s">
        <v>10940</v>
      </c>
      <c r="R2867" t="s">
        <v>19</v>
      </c>
      <c r="S2867" s="2">
        <v>44610</v>
      </c>
    </row>
    <row r="2868" spans="1:19" x14ac:dyDescent="0.25">
      <c r="A2868">
        <v>2110048</v>
      </c>
      <c r="B2868">
        <v>3110</v>
      </c>
      <c r="C2868" t="s">
        <v>20</v>
      </c>
      <c r="D2868" t="s">
        <v>165</v>
      </c>
      <c r="E2868" t="s">
        <v>10935</v>
      </c>
      <c r="F2868" t="s">
        <v>12307</v>
      </c>
      <c r="G2868" s="1">
        <v>44462.726388888892</v>
      </c>
      <c r="H2868" s="1">
        <v>44462.727083333331</v>
      </c>
      <c r="I2868">
        <v>81217464666</v>
      </c>
      <c r="J2868" t="s">
        <v>19</v>
      </c>
      <c r="K2868" t="s">
        <v>10937</v>
      </c>
      <c r="L2868" t="s">
        <v>12308</v>
      </c>
      <c r="M2868" s="2">
        <v>44517</v>
      </c>
      <c r="N2868" t="s">
        <v>12309</v>
      </c>
      <c r="O2868">
        <v>1560000</v>
      </c>
      <c r="P2868">
        <v>10</v>
      </c>
      <c r="Q2868" t="s">
        <v>11938</v>
      </c>
      <c r="R2868" t="s">
        <v>19</v>
      </c>
      <c r="S2868" s="2">
        <v>44524</v>
      </c>
    </row>
    <row r="2869" spans="1:19" x14ac:dyDescent="0.25">
      <c r="A2869">
        <v>2110046</v>
      </c>
      <c r="B2869">
        <v>3567</v>
      </c>
      <c r="C2869" t="s">
        <v>20</v>
      </c>
      <c r="D2869" t="s">
        <v>165</v>
      </c>
      <c r="E2869" t="s">
        <v>10935</v>
      </c>
      <c r="F2869" t="s">
        <v>12310</v>
      </c>
      <c r="G2869" s="1">
        <v>44462.726388888892</v>
      </c>
      <c r="H2869" s="1">
        <v>44462.726388888892</v>
      </c>
      <c r="I2869">
        <v>81217464666</v>
      </c>
      <c r="J2869" t="s">
        <v>19</v>
      </c>
      <c r="K2869" t="s">
        <v>10937</v>
      </c>
      <c r="L2869" t="s">
        <v>12311</v>
      </c>
      <c r="M2869" s="2">
        <v>44604</v>
      </c>
      <c r="N2869" t="s">
        <v>12312</v>
      </c>
      <c r="O2869">
        <v>1590000</v>
      </c>
      <c r="P2869">
        <v>10</v>
      </c>
      <c r="Q2869" t="s">
        <v>10940</v>
      </c>
      <c r="R2869" t="s">
        <v>19</v>
      </c>
      <c r="S2869" s="2">
        <v>44610</v>
      </c>
    </row>
    <row r="2870" spans="1:19" x14ac:dyDescent="0.25">
      <c r="A2870">
        <v>2110044</v>
      </c>
      <c r="B2870">
        <v>3323</v>
      </c>
      <c r="C2870" t="s">
        <v>20</v>
      </c>
      <c r="D2870" t="s">
        <v>165</v>
      </c>
      <c r="E2870" t="s">
        <v>10935</v>
      </c>
      <c r="F2870" t="s">
        <v>12313</v>
      </c>
      <c r="G2870" s="1">
        <v>44462.725694444445</v>
      </c>
      <c r="H2870" s="1">
        <v>44462.725694444445</v>
      </c>
      <c r="I2870">
        <v>81217464666</v>
      </c>
      <c r="J2870" t="s">
        <v>19</v>
      </c>
      <c r="K2870" t="s">
        <v>10937</v>
      </c>
      <c r="L2870" t="s">
        <v>12314</v>
      </c>
      <c r="M2870" s="2">
        <v>44559</v>
      </c>
      <c r="N2870" t="s">
        <v>12315</v>
      </c>
      <c r="O2870">
        <v>1660000</v>
      </c>
      <c r="P2870">
        <v>10</v>
      </c>
      <c r="Q2870" t="s">
        <v>11686</v>
      </c>
      <c r="R2870" t="s">
        <v>19</v>
      </c>
      <c r="S2870" s="2">
        <v>44561</v>
      </c>
    </row>
    <row r="2871" spans="1:19" x14ac:dyDescent="0.25">
      <c r="A2871">
        <v>2110042</v>
      </c>
      <c r="B2871">
        <v>3109</v>
      </c>
      <c r="C2871" t="s">
        <v>20</v>
      </c>
      <c r="D2871" t="s">
        <v>165</v>
      </c>
      <c r="E2871" t="s">
        <v>10935</v>
      </c>
      <c r="F2871" t="s">
        <v>12316</v>
      </c>
      <c r="G2871" s="1">
        <v>44462.724999999999</v>
      </c>
      <c r="H2871" s="1">
        <v>44462.724999999999</v>
      </c>
      <c r="I2871">
        <v>81217464666</v>
      </c>
      <c r="J2871" t="s">
        <v>19</v>
      </c>
      <c r="K2871" t="s">
        <v>10937</v>
      </c>
      <c r="L2871" t="s">
        <v>12317</v>
      </c>
      <c r="M2871" s="2">
        <v>44517</v>
      </c>
      <c r="N2871" t="s">
        <v>12318</v>
      </c>
      <c r="O2871">
        <v>1880000</v>
      </c>
      <c r="P2871">
        <v>10</v>
      </c>
      <c r="Q2871" t="s">
        <v>11938</v>
      </c>
      <c r="R2871" t="s">
        <v>19</v>
      </c>
      <c r="S2871" s="2">
        <v>44524</v>
      </c>
    </row>
    <row r="2872" spans="1:19" x14ac:dyDescent="0.25">
      <c r="A2872">
        <v>2110047</v>
      </c>
      <c r="B2872">
        <v>3177</v>
      </c>
      <c r="C2872" t="s">
        <v>20</v>
      </c>
      <c r="D2872" t="s">
        <v>165</v>
      </c>
      <c r="E2872" t="s">
        <v>10935</v>
      </c>
      <c r="F2872" t="s">
        <v>12319</v>
      </c>
      <c r="G2872" s="1">
        <v>44462.724305555559</v>
      </c>
      <c r="H2872" s="1">
        <v>44462.724999999999</v>
      </c>
      <c r="I2872">
        <v>81217464666</v>
      </c>
      <c r="J2872" t="s">
        <v>19</v>
      </c>
      <c r="K2872" t="s">
        <v>10937</v>
      </c>
      <c r="L2872" t="s">
        <v>12320</v>
      </c>
      <c r="M2872" s="2">
        <v>44530</v>
      </c>
      <c r="N2872" t="s">
        <v>12321</v>
      </c>
      <c r="O2872">
        <v>1700000</v>
      </c>
      <c r="P2872">
        <v>10</v>
      </c>
      <c r="Q2872" t="s">
        <v>11929</v>
      </c>
      <c r="R2872" t="s">
        <v>19</v>
      </c>
      <c r="S2872" s="2">
        <v>44505</v>
      </c>
    </row>
    <row r="2873" spans="1:19" x14ac:dyDescent="0.25">
      <c r="A2873">
        <v>2109086</v>
      </c>
      <c r="B2873">
        <v>2984</v>
      </c>
      <c r="C2873" t="s">
        <v>20</v>
      </c>
      <c r="D2873" t="s">
        <v>43</v>
      </c>
      <c r="E2873" t="s">
        <v>12322</v>
      </c>
      <c r="F2873" t="s">
        <v>12323</v>
      </c>
      <c r="G2873" s="1">
        <v>44462.661111111112</v>
      </c>
      <c r="H2873" s="1">
        <v>44462.662499999999</v>
      </c>
      <c r="I2873">
        <v>85655634443</v>
      </c>
      <c r="J2873" t="s">
        <v>19</v>
      </c>
      <c r="K2873" t="s">
        <v>12324</v>
      </c>
      <c r="L2873" t="s">
        <v>12325</v>
      </c>
      <c r="M2873" s="2">
        <v>44490</v>
      </c>
      <c r="N2873" t="s">
        <v>12326</v>
      </c>
      <c r="O2873">
        <v>4864720</v>
      </c>
      <c r="P2873">
        <v>20</v>
      </c>
      <c r="Q2873" t="s">
        <v>12327</v>
      </c>
      <c r="R2873" t="s">
        <v>17</v>
      </c>
      <c r="S2873" s="2">
        <v>44504</v>
      </c>
    </row>
    <row r="2874" spans="1:19" x14ac:dyDescent="0.25">
      <c r="A2874" t="s">
        <v>19</v>
      </c>
      <c r="B2874">
        <v>2890</v>
      </c>
      <c r="C2874" t="s">
        <v>20</v>
      </c>
      <c r="D2874" t="s">
        <v>35</v>
      </c>
      <c r="E2874" t="s">
        <v>7655</v>
      </c>
      <c r="F2874" t="s">
        <v>12328</v>
      </c>
      <c r="G2874" s="1">
        <v>44462.511111111111</v>
      </c>
      <c r="H2874" s="1">
        <v>44462.511111111111</v>
      </c>
      <c r="I2874">
        <v>81327783095</v>
      </c>
      <c r="J2874" t="s">
        <v>19</v>
      </c>
      <c r="K2874" t="s">
        <v>7657</v>
      </c>
      <c r="L2874" t="s">
        <v>12329</v>
      </c>
      <c r="M2874" s="2">
        <v>44462</v>
      </c>
      <c r="N2874" t="s">
        <v>12330</v>
      </c>
      <c r="O2874">
        <v>3200000</v>
      </c>
      <c r="P2874">
        <v>50</v>
      </c>
      <c r="Q2874" t="s">
        <v>12331</v>
      </c>
      <c r="R2874" t="s">
        <v>17</v>
      </c>
      <c r="S2874" s="2">
        <v>44470</v>
      </c>
    </row>
    <row r="2875" spans="1:19" x14ac:dyDescent="0.25">
      <c r="A2875" t="s">
        <v>19</v>
      </c>
      <c r="B2875">
        <v>2888</v>
      </c>
      <c r="C2875" t="s">
        <v>29</v>
      </c>
      <c r="D2875" t="s">
        <v>165</v>
      </c>
      <c r="E2875" t="s">
        <v>1287</v>
      </c>
      <c r="F2875" t="s">
        <v>1288</v>
      </c>
      <c r="G2875" s="1">
        <v>44462.448611111111</v>
      </c>
      <c r="H2875" s="1">
        <v>44462.448611111111</v>
      </c>
      <c r="I2875">
        <v>85717695157</v>
      </c>
      <c r="J2875" t="s">
        <v>19</v>
      </c>
      <c r="K2875" t="s">
        <v>1289</v>
      </c>
      <c r="L2875" t="s">
        <v>10122</v>
      </c>
      <c r="M2875" s="2">
        <v>44462</v>
      </c>
      <c r="N2875" t="s">
        <v>1291</v>
      </c>
      <c r="O2875">
        <v>5488000</v>
      </c>
      <c r="P2875">
        <v>70</v>
      </c>
      <c r="Q2875" t="s">
        <v>12332</v>
      </c>
      <c r="R2875" t="s">
        <v>17</v>
      </c>
      <c r="S2875" s="2">
        <v>44469</v>
      </c>
    </row>
    <row r="2876" spans="1:19" x14ac:dyDescent="0.25">
      <c r="A2876" t="s">
        <v>19</v>
      </c>
      <c r="B2876">
        <v>2887</v>
      </c>
      <c r="C2876" t="s">
        <v>29</v>
      </c>
      <c r="D2876" t="s">
        <v>165</v>
      </c>
      <c r="E2876" t="s">
        <v>12333</v>
      </c>
      <c r="F2876" t="s">
        <v>12333</v>
      </c>
      <c r="G2876" s="1">
        <v>44462.434027777781</v>
      </c>
      <c r="H2876" s="1">
        <v>44462.434027777781</v>
      </c>
      <c r="I2876">
        <v>85240119510</v>
      </c>
      <c r="J2876" t="s">
        <v>19</v>
      </c>
      <c r="K2876" t="s">
        <v>12334</v>
      </c>
      <c r="L2876" t="s">
        <v>12335</v>
      </c>
      <c r="M2876" s="2">
        <v>44462</v>
      </c>
      <c r="N2876" t="s">
        <v>12336</v>
      </c>
      <c r="O2876">
        <v>4150000</v>
      </c>
      <c r="P2876">
        <v>50</v>
      </c>
      <c r="Q2876" t="s">
        <v>12337</v>
      </c>
      <c r="R2876" t="s">
        <v>17</v>
      </c>
      <c r="S2876" s="2">
        <v>44469</v>
      </c>
    </row>
    <row r="2877" spans="1:19" x14ac:dyDescent="0.25">
      <c r="A2877" t="s">
        <v>19</v>
      </c>
      <c r="B2877">
        <v>2883</v>
      </c>
      <c r="C2877" t="s">
        <v>20</v>
      </c>
      <c r="D2877" t="s">
        <v>218</v>
      </c>
      <c r="E2877" t="s">
        <v>12338</v>
      </c>
      <c r="F2877" t="s">
        <v>12338</v>
      </c>
      <c r="G2877" s="1">
        <v>44462.362500000003</v>
      </c>
      <c r="H2877" s="1">
        <v>44462.363194444442</v>
      </c>
      <c r="I2877">
        <v>82242194421</v>
      </c>
      <c r="J2877" t="s">
        <v>19</v>
      </c>
      <c r="K2877" t="s">
        <v>12339</v>
      </c>
      <c r="L2877" t="s">
        <v>12340</v>
      </c>
      <c r="M2877" s="2">
        <v>44462</v>
      </c>
      <c r="N2877" t="s">
        <v>12341</v>
      </c>
      <c r="O2877">
        <v>1100000</v>
      </c>
      <c r="P2877">
        <v>1</v>
      </c>
      <c r="Q2877" t="s">
        <v>250</v>
      </c>
      <c r="R2877" t="s">
        <v>17</v>
      </c>
      <c r="S2877" s="2">
        <v>44463</v>
      </c>
    </row>
    <row r="2878" spans="1:19" x14ac:dyDescent="0.25">
      <c r="A2878">
        <v>2109099</v>
      </c>
      <c r="B2878">
        <v>2994</v>
      </c>
      <c r="C2878" t="s">
        <v>20</v>
      </c>
      <c r="D2878" t="s">
        <v>103</v>
      </c>
      <c r="E2878" t="s">
        <v>12342</v>
      </c>
      <c r="F2878" t="s">
        <v>12342</v>
      </c>
      <c r="G2878" s="1">
        <v>44461.659722222219</v>
      </c>
      <c r="H2878" s="1">
        <v>44461.659722222219</v>
      </c>
      <c r="I2878">
        <v>8895071854</v>
      </c>
      <c r="J2878" t="s">
        <v>19</v>
      </c>
      <c r="K2878" t="s">
        <v>12343</v>
      </c>
      <c r="L2878" t="s">
        <v>12344</v>
      </c>
      <c r="M2878" s="2">
        <v>44494</v>
      </c>
      <c r="N2878" t="s">
        <v>12345</v>
      </c>
      <c r="O2878">
        <v>2858125</v>
      </c>
      <c r="P2878">
        <v>25</v>
      </c>
      <c r="Q2878" t="s">
        <v>373</v>
      </c>
      <c r="R2878" t="s">
        <v>17</v>
      </c>
      <c r="S2878" s="2">
        <v>44500</v>
      </c>
    </row>
    <row r="2879" spans="1:19" x14ac:dyDescent="0.25">
      <c r="A2879">
        <v>2109083</v>
      </c>
      <c r="B2879">
        <v>2976</v>
      </c>
      <c r="C2879" t="s">
        <v>20</v>
      </c>
      <c r="D2879" t="s">
        <v>218</v>
      </c>
      <c r="E2879" t="s">
        <v>12346</v>
      </c>
      <c r="F2879" t="s">
        <v>12347</v>
      </c>
      <c r="G2879" s="1">
        <v>44461.647222222222</v>
      </c>
      <c r="H2879" s="1">
        <v>44461.647916666669</v>
      </c>
      <c r="I2879">
        <v>8111190406</v>
      </c>
      <c r="J2879" t="s">
        <v>19</v>
      </c>
      <c r="K2879" t="s">
        <v>12348</v>
      </c>
      <c r="L2879" t="s">
        <v>12349</v>
      </c>
      <c r="M2879" s="2">
        <v>44487</v>
      </c>
      <c r="N2879" t="s">
        <v>12350</v>
      </c>
      <c r="O2879">
        <v>3920000</v>
      </c>
      <c r="P2879">
        <v>28</v>
      </c>
      <c r="Q2879" t="s">
        <v>12351</v>
      </c>
      <c r="R2879" t="s">
        <v>17</v>
      </c>
      <c r="S2879" s="2">
        <v>44494</v>
      </c>
    </row>
    <row r="2880" spans="1:19" x14ac:dyDescent="0.25">
      <c r="A2880" t="s">
        <v>19</v>
      </c>
      <c r="B2880">
        <v>2906</v>
      </c>
      <c r="C2880" t="s">
        <v>29</v>
      </c>
      <c r="D2880" t="s">
        <v>319</v>
      </c>
      <c r="E2880" t="s">
        <v>374</v>
      </c>
      <c r="F2880" t="s">
        <v>5020</v>
      </c>
      <c r="G2880" s="1">
        <v>44461.62222222222</v>
      </c>
      <c r="H2880" s="1">
        <v>44461.62222222222</v>
      </c>
      <c r="I2880">
        <v>85224626780</v>
      </c>
      <c r="J2880" t="s">
        <v>19</v>
      </c>
      <c r="K2880" t="s">
        <v>376</v>
      </c>
      <c r="L2880" t="s">
        <v>12352</v>
      </c>
      <c r="M2880" s="2">
        <v>44466</v>
      </c>
      <c r="N2880" t="s">
        <v>5022</v>
      </c>
      <c r="O2880">
        <v>1186500</v>
      </c>
      <c r="P2880">
        <v>15</v>
      </c>
      <c r="Q2880" t="s">
        <v>12353</v>
      </c>
      <c r="R2880" t="s">
        <v>17</v>
      </c>
      <c r="S2880" s="2">
        <v>44470</v>
      </c>
    </row>
    <row r="2881" spans="1:19" x14ac:dyDescent="0.25">
      <c r="A2881">
        <v>2109097</v>
      </c>
      <c r="B2881">
        <v>3346</v>
      </c>
      <c r="C2881" t="s">
        <v>20</v>
      </c>
      <c r="D2881" t="s">
        <v>43</v>
      </c>
      <c r="E2881" t="s">
        <v>12354</v>
      </c>
      <c r="F2881" t="s">
        <v>12354</v>
      </c>
      <c r="G2881" s="1">
        <v>44461.617361111108</v>
      </c>
      <c r="H2881" s="1">
        <v>44461.618055555555</v>
      </c>
      <c r="I2881">
        <v>85239342801</v>
      </c>
      <c r="J2881" t="s">
        <v>19</v>
      </c>
      <c r="K2881" t="s">
        <v>12355</v>
      </c>
      <c r="L2881" t="s">
        <v>12356</v>
      </c>
      <c r="M2881" s="2">
        <v>44565</v>
      </c>
      <c r="N2881" t="s">
        <v>12357</v>
      </c>
      <c r="O2881">
        <v>10605000</v>
      </c>
      <c r="P2881">
        <v>150</v>
      </c>
      <c r="Q2881" t="s">
        <v>12358</v>
      </c>
      <c r="R2881" t="s">
        <v>17</v>
      </c>
      <c r="S2881" s="2">
        <v>44579</v>
      </c>
    </row>
    <row r="2882" spans="1:19" x14ac:dyDescent="0.25">
      <c r="A2882">
        <v>2109104</v>
      </c>
      <c r="B2882">
        <v>3043</v>
      </c>
      <c r="C2882" t="s">
        <v>20</v>
      </c>
      <c r="D2882" t="s">
        <v>43</v>
      </c>
      <c r="E2882" t="s">
        <v>12359</v>
      </c>
      <c r="F2882" t="s">
        <v>12359</v>
      </c>
      <c r="G2882" s="1">
        <v>44461.615277777775</v>
      </c>
      <c r="H2882" s="1">
        <v>44461.616666666669</v>
      </c>
      <c r="I2882">
        <v>81909012098</v>
      </c>
      <c r="J2882" t="s">
        <v>19</v>
      </c>
      <c r="K2882" t="s">
        <v>12360</v>
      </c>
      <c r="L2882" t="s">
        <v>12361</v>
      </c>
      <c r="M2882" s="2">
        <v>44505</v>
      </c>
      <c r="N2882" t="s">
        <v>12362</v>
      </c>
      <c r="O2882">
        <v>3480750</v>
      </c>
      <c r="P2882">
        <v>15</v>
      </c>
      <c r="Q2882" t="s">
        <v>12363</v>
      </c>
      <c r="R2882" t="s">
        <v>17</v>
      </c>
      <c r="S2882" s="2">
        <v>44505</v>
      </c>
    </row>
    <row r="2883" spans="1:19" x14ac:dyDescent="0.25">
      <c r="A2883">
        <v>2109101</v>
      </c>
      <c r="B2883">
        <v>3048</v>
      </c>
      <c r="C2883" t="s">
        <v>20</v>
      </c>
      <c r="D2883" t="s">
        <v>43</v>
      </c>
      <c r="E2883" t="s">
        <v>12364</v>
      </c>
      <c r="F2883" t="s">
        <v>12364</v>
      </c>
      <c r="G2883" s="1">
        <v>44461.613888888889</v>
      </c>
      <c r="H2883" s="1">
        <v>44461.614583333336</v>
      </c>
      <c r="I2883">
        <v>81236093816</v>
      </c>
      <c r="J2883" t="s">
        <v>19</v>
      </c>
      <c r="K2883" t="s">
        <v>12365</v>
      </c>
      <c r="L2883" t="s">
        <v>12366</v>
      </c>
      <c r="M2883" s="2">
        <v>44505</v>
      </c>
      <c r="N2883" t="s">
        <v>12367</v>
      </c>
      <c r="O2883">
        <v>1935000</v>
      </c>
      <c r="P2883">
        <v>10</v>
      </c>
      <c r="Q2883" t="s">
        <v>12368</v>
      </c>
      <c r="R2883" t="s">
        <v>17</v>
      </c>
      <c r="S2883" s="2">
        <v>44519</v>
      </c>
    </row>
    <row r="2884" spans="1:19" x14ac:dyDescent="0.25">
      <c r="A2884">
        <v>2109102</v>
      </c>
      <c r="B2884">
        <v>3071</v>
      </c>
      <c r="C2884" t="s">
        <v>20</v>
      </c>
      <c r="D2884" t="s">
        <v>43</v>
      </c>
      <c r="E2884" t="s">
        <v>50</v>
      </c>
      <c r="F2884" t="s">
        <v>12369</v>
      </c>
      <c r="G2884" s="1">
        <v>44461.612500000003</v>
      </c>
      <c r="H2884" s="1">
        <v>44461.613194444442</v>
      </c>
      <c r="I2884" s="3">
        <v>6290000000000</v>
      </c>
      <c r="J2884" t="s">
        <v>19</v>
      </c>
      <c r="K2884" t="s">
        <v>52</v>
      </c>
      <c r="L2884" t="s">
        <v>12370</v>
      </c>
      <c r="M2884" s="2">
        <v>44510</v>
      </c>
      <c r="N2884" t="s">
        <v>12371</v>
      </c>
      <c r="O2884">
        <v>2188750</v>
      </c>
      <c r="P2884">
        <v>25</v>
      </c>
      <c r="Q2884" t="s">
        <v>12372</v>
      </c>
      <c r="R2884" t="s">
        <v>17</v>
      </c>
      <c r="S2884" s="2">
        <v>44521</v>
      </c>
    </row>
    <row r="2885" spans="1:19" x14ac:dyDescent="0.25">
      <c r="A2885" t="s">
        <v>19</v>
      </c>
      <c r="B2885">
        <v>2878</v>
      </c>
      <c r="C2885" t="s">
        <v>20</v>
      </c>
      <c r="D2885" t="s">
        <v>218</v>
      </c>
      <c r="E2885" t="s">
        <v>219</v>
      </c>
      <c r="F2885" t="s">
        <v>6123</v>
      </c>
      <c r="G2885" s="1">
        <v>44461.592361111114</v>
      </c>
      <c r="H2885" s="1">
        <v>44461.592361111114</v>
      </c>
      <c r="I2885">
        <v>81324918200</v>
      </c>
      <c r="J2885" t="s">
        <v>19</v>
      </c>
      <c r="K2885" t="s">
        <v>221</v>
      </c>
      <c r="L2885" t="s">
        <v>12373</v>
      </c>
      <c r="M2885" s="2">
        <v>44461</v>
      </c>
      <c r="N2885" t="s">
        <v>19</v>
      </c>
      <c r="O2885">
        <v>1138000</v>
      </c>
      <c r="P2885">
        <v>20</v>
      </c>
      <c r="Q2885" t="s">
        <v>12374</v>
      </c>
      <c r="R2885" t="s">
        <v>19</v>
      </c>
      <c r="S2885" s="2">
        <v>44475</v>
      </c>
    </row>
    <row r="2886" spans="1:19" x14ac:dyDescent="0.25">
      <c r="A2886" t="s">
        <v>19</v>
      </c>
      <c r="B2886">
        <v>2877</v>
      </c>
      <c r="C2886" t="s">
        <v>20</v>
      </c>
      <c r="D2886" t="s">
        <v>218</v>
      </c>
      <c r="E2886" t="s">
        <v>219</v>
      </c>
      <c r="F2886" t="s">
        <v>6123</v>
      </c>
      <c r="G2886" s="1">
        <v>44461.590277777781</v>
      </c>
      <c r="H2886" s="1">
        <v>44461.590277777781</v>
      </c>
      <c r="I2886">
        <v>81324918200</v>
      </c>
      <c r="J2886" t="s">
        <v>19</v>
      </c>
      <c r="K2886" t="s">
        <v>221</v>
      </c>
      <c r="L2886" t="s">
        <v>12375</v>
      </c>
      <c r="M2886" s="2">
        <v>44461</v>
      </c>
      <c r="N2886" t="s">
        <v>19</v>
      </c>
      <c r="O2886">
        <v>3128000</v>
      </c>
      <c r="P2886">
        <v>80</v>
      </c>
      <c r="Q2886" t="s">
        <v>12374</v>
      </c>
      <c r="R2886" t="s">
        <v>19</v>
      </c>
      <c r="S2886" s="2">
        <v>44475</v>
      </c>
    </row>
    <row r="2887" spans="1:19" x14ac:dyDescent="0.25">
      <c r="A2887" t="s">
        <v>19</v>
      </c>
      <c r="B2887">
        <v>2876</v>
      </c>
      <c r="C2887" t="s">
        <v>20</v>
      </c>
      <c r="D2887" t="s">
        <v>218</v>
      </c>
      <c r="E2887" t="s">
        <v>219</v>
      </c>
      <c r="F2887" t="s">
        <v>6123</v>
      </c>
      <c r="G2887" s="1">
        <v>44461.587500000001</v>
      </c>
      <c r="H2887" s="1">
        <v>44461.587500000001</v>
      </c>
      <c r="I2887">
        <v>81324918200</v>
      </c>
      <c r="J2887" t="s">
        <v>19</v>
      </c>
      <c r="K2887" t="s">
        <v>221</v>
      </c>
      <c r="L2887" t="s">
        <v>12376</v>
      </c>
      <c r="M2887" s="2">
        <v>44461</v>
      </c>
      <c r="N2887" t="s">
        <v>19</v>
      </c>
      <c r="O2887">
        <v>3040000</v>
      </c>
      <c r="P2887">
        <v>80</v>
      </c>
      <c r="Q2887" t="s">
        <v>12374</v>
      </c>
      <c r="R2887" t="s">
        <v>19</v>
      </c>
      <c r="S2887" s="2">
        <v>44475</v>
      </c>
    </row>
    <row r="2888" spans="1:19" x14ac:dyDescent="0.25">
      <c r="A2888" t="s">
        <v>19</v>
      </c>
      <c r="B2888">
        <v>2875</v>
      </c>
      <c r="C2888" t="s">
        <v>20</v>
      </c>
      <c r="D2888" t="s">
        <v>218</v>
      </c>
      <c r="E2888" t="s">
        <v>219</v>
      </c>
      <c r="F2888" t="s">
        <v>6123</v>
      </c>
      <c r="G2888" s="1">
        <v>44461.584027777775</v>
      </c>
      <c r="H2888" s="1">
        <v>44461.584722222222</v>
      </c>
      <c r="I2888">
        <v>81324918200</v>
      </c>
      <c r="J2888" t="s">
        <v>19</v>
      </c>
      <c r="K2888" t="s">
        <v>221</v>
      </c>
      <c r="L2888" t="s">
        <v>12377</v>
      </c>
      <c r="M2888" s="2">
        <v>44461</v>
      </c>
      <c r="N2888" t="s">
        <v>19</v>
      </c>
      <c r="O2888">
        <v>1128600</v>
      </c>
      <c r="P2888">
        <v>38</v>
      </c>
      <c r="Q2888" t="s">
        <v>12374</v>
      </c>
      <c r="R2888" t="s">
        <v>19</v>
      </c>
      <c r="S2888" s="2">
        <v>44475</v>
      </c>
    </row>
    <row r="2889" spans="1:19" x14ac:dyDescent="0.25">
      <c r="A2889">
        <v>2109084</v>
      </c>
      <c r="B2889">
        <v>2969</v>
      </c>
      <c r="C2889" t="s">
        <v>20</v>
      </c>
      <c r="D2889" t="s">
        <v>218</v>
      </c>
      <c r="E2889" t="s">
        <v>219</v>
      </c>
      <c r="F2889" t="s">
        <v>219</v>
      </c>
      <c r="G2889" s="1">
        <v>44461.554861111108</v>
      </c>
      <c r="H2889" s="1">
        <v>44461.554861111108</v>
      </c>
      <c r="I2889">
        <v>81324918200</v>
      </c>
      <c r="J2889" t="s">
        <v>19</v>
      </c>
      <c r="K2889" t="s">
        <v>221</v>
      </c>
      <c r="L2889" t="s">
        <v>12378</v>
      </c>
      <c r="M2889" s="2">
        <v>44483</v>
      </c>
      <c r="N2889" t="s">
        <v>1600</v>
      </c>
      <c r="O2889">
        <v>6840000</v>
      </c>
      <c r="P2889">
        <v>300</v>
      </c>
      <c r="Q2889" t="s">
        <v>262</v>
      </c>
      <c r="R2889" t="s">
        <v>19</v>
      </c>
      <c r="S2889" s="2">
        <v>44488</v>
      </c>
    </row>
    <row r="2890" spans="1:19" x14ac:dyDescent="0.25">
      <c r="A2890">
        <v>2110003</v>
      </c>
      <c r="B2890">
        <v>2966</v>
      </c>
      <c r="C2890" t="s">
        <v>20</v>
      </c>
      <c r="D2890" t="s">
        <v>65</v>
      </c>
      <c r="E2890" t="s">
        <v>6022</v>
      </c>
      <c r="F2890" t="s">
        <v>12379</v>
      </c>
      <c r="G2890" s="1">
        <v>44460.657638888886</v>
      </c>
      <c r="H2890" s="1">
        <v>44460.658333333333</v>
      </c>
      <c r="I2890">
        <v>82144206839</v>
      </c>
      <c r="J2890" t="s">
        <v>19</v>
      </c>
      <c r="K2890" t="s">
        <v>6024</v>
      </c>
      <c r="L2890" t="s">
        <v>5520</v>
      </c>
      <c r="M2890" s="2">
        <v>44483</v>
      </c>
      <c r="N2890" t="s">
        <v>12380</v>
      </c>
      <c r="O2890">
        <v>1980000</v>
      </c>
      <c r="P2890">
        <v>10</v>
      </c>
      <c r="Q2890" t="s">
        <v>12381</v>
      </c>
      <c r="R2890" t="s">
        <v>28</v>
      </c>
      <c r="S2890" s="2">
        <v>25569</v>
      </c>
    </row>
    <row r="2891" spans="1:19" x14ac:dyDescent="0.25">
      <c r="A2891">
        <v>2109082</v>
      </c>
      <c r="B2891">
        <v>3361</v>
      </c>
      <c r="C2891" t="s">
        <v>20</v>
      </c>
      <c r="D2891" t="s">
        <v>65</v>
      </c>
      <c r="E2891" t="s">
        <v>12069</v>
      </c>
      <c r="F2891" t="s">
        <v>12382</v>
      </c>
      <c r="G2891" s="1">
        <v>44460.62777777778</v>
      </c>
      <c r="H2891" s="1">
        <v>44460.629166666666</v>
      </c>
      <c r="I2891">
        <v>82317775070</v>
      </c>
      <c r="J2891" t="s">
        <v>19</v>
      </c>
      <c r="K2891" t="s">
        <v>11614</v>
      </c>
      <c r="L2891" t="s">
        <v>12383</v>
      </c>
      <c r="M2891" s="2">
        <v>44566</v>
      </c>
      <c r="N2891" t="s">
        <v>12384</v>
      </c>
      <c r="O2891">
        <v>1332615</v>
      </c>
      <c r="P2891">
        <v>15</v>
      </c>
      <c r="Q2891" t="s">
        <v>11617</v>
      </c>
      <c r="R2891" t="s">
        <v>17</v>
      </c>
      <c r="S2891" s="2">
        <v>25569</v>
      </c>
    </row>
    <row r="2892" spans="1:19" x14ac:dyDescent="0.25">
      <c r="A2892">
        <v>2109081</v>
      </c>
      <c r="B2892">
        <v>3358</v>
      </c>
      <c r="C2892" t="s">
        <v>20</v>
      </c>
      <c r="D2892" t="s">
        <v>65</v>
      </c>
      <c r="E2892" t="s">
        <v>12069</v>
      </c>
      <c r="F2892" t="s">
        <v>11833</v>
      </c>
      <c r="G2892" s="1">
        <v>44460.62777777778</v>
      </c>
      <c r="H2892" s="1">
        <v>44460.628472222219</v>
      </c>
      <c r="I2892">
        <v>82317775070</v>
      </c>
      <c r="J2892" t="s">
        <v>19</v>
      </c>
      <c r="K2892" t="s">
        <v>11614</v>
      </c>
      <c r="L2892" t="s">
        <v>12385</v>
      </c>
      <c r="M2892" s="2">
        <v>44565</v>
      </c>
      <c r="N2892" t="s">
        <v>12386</v>
      </c>
      <c r="O2892">
        <v>1568760</v>
      </c>
      <c r="P2892">
        <v>15</v>
      </c>
      <c r="Q2892" t="s">
        <v>11617</v>
      </c>
      <c r="R2892" t="s">
        <v>17</v>
      </c>
      <c r="S2892" s="2">
        <v>25569</v>
      </c>
    </row>
    <row r="2893" spans="1:19" x14ac:dyDescent="0.25">
      <c r="A2893">
        <v>2109080</v>
      </c>
      <c r="B2893">
        <v>3360</v>
      </c>
      <c r="C2893" t="s">
        <v>20</v>
      </c>
      <c r="D2893" t="s">
        <v>65</v>
      </c>
      <c r="E2893" t="s">
        <v>12069</v>
      </c>
      <c r="F2893" t="s">
        <v>11833</v>
      </c>
      <c r="G2893" s="1">
        <v>44460.626388888886</v>
      </c>
      <c r="H2893" s="1">
        <v>44460.62777777778</v>
      </c>
      <c r="I2893">
        <v>82317775070</v>
      </c>
      <c r="J2893" t="s">
        <v>19</v>
      </c>
      <c r="K2893" t="s">
        <v>11614</v>
      </c>
      <c r="L2893" t="s">
        <v>12387</v>
      </c>
      <c r="M2893" s="2">
        <v>44566</v>
      </c>
      <c r="N2893" t="s">
        <v>12388</v>
      </c>
      <c r="O2893">
        <v>1729890</v>
      </c>
      <c r="P2893">
        <v>15</v>
      </c>
      <c r="Q2893" t="s">
        <v>11617</v>
      </c>
      <c r="R2893" t="s">
        <v>17</v>
      </c>
      <c r="S2893" s="2">
        <v>25569</v>
      </c>
    </row>
    <row r="2894" spans="1:19" x14ac:dyDescent="0.25">
      <c r="A2894" t="s">
        <v>19</v>
      </c>
      <c r="B2894">
        <v>2870</v>
      </c>
      <c r="C2894" t="s">
        <v>29</v>
      </c>
      <c r="D2894" t="s">
        <v>103</v>
      </c>
      <c r="E2894" t="s">
        <v>4970</v>
      </c>
      <c r="F2894" t="s">
        <v>4970</v>
      </c>
      <c r="G2894" s="1">
        <v>44459.707638888889</v>
      </c>
      <c r="H2894" s="1">
        <v>44459.707638888889</v>
      </c>
      <c r="I2894">
        <v>85256788488</v>
      </c>
      <c r="J2894" t="s">
        <v>19</v>
      </c>
      <c r="K2894" t="s">
        <v>4971</v>
      </c>
      <c r="L2894" t="s">
        <v>9126</v>
      </c>
      <c r="M2894" s="2">
        <v>44459</v>
      </c>
      <c r="N2894" t="s">
        <v>4973</v>
      </c>
      <c r="O2894">
        <v>2624000</v>
      </c>
      <c r="P2894">
        <v>32</v>
      </c>
      <c r="Q2894" t="s">
        <v>12389</v>
      </c>
      <c r="R2894" t="s">
        <v>17</v>
      </c>
      <c r="S2894" s="2">
        <v>44469</v>
      </c>
    </row>
    <row r="2895" spans="1:19" x14ac:dyDescent="0.25">
      <c r="A2895" t="s">
        <v>19</v>
      </c>
      <c r="B2895">
        <v>2869</v>
      </c>
      <c r="C2895" t="s">
        <v>29</v>
      </c>
      <c r="D2895" t="s">
        <v>30</v>
      </c>
      <c r="E2895" t="s">
        <v>4610</v>
      </c>
      <c r="F2895" t="s">
        <v>4610</v>
      </c>
      <c r="G2895" s="1">
        <v>44459.691666666666</v>
      </c>
      <c r="H2895" s="1">
        <v>44459.691666666666</v>
      </c>
      <c r="I2895">
        <v>85293980418</v>
      </c>
      <c r="J2895" t="s">
        <v>19</v>
      </c>
      <c r="K2895" t="s">
        <v>4611</v>
      </c>
      <c r="L2895" t="s">
        <v>10991</v>
      </c>
      <c r="M2895" s="2">
        <v>44459</v>
      </c>
      <c r="N2895" t="s">
        <v>4613</v>
      </c>
      <c r="O2895">
        <v>2450000</v>
      </c>
      <c r="P2895">
        <v>25</v>
      </c>
      <c r="Q2895" t="s">
        <v>10992</v>
      </c>
      <c r="R2895" t="s">
        <v>19</v>
      </c>
      <c r="S2895" s="2">
        <v>44463</v>
      </c>
    </row>
    <row r="2896" spans="1:19" x14ac:dyDescent="0.25">
      <c r="A2896" t="s">
        <v>19</v>
      </c>
      <c r="B2896">
        <v>2868</v>
      </c>
      <c r="C2896" t="s">
        <v>29</v>
      </c>
      <c r="D2896" t="s">
        <v>65</v>
      </c>
      <c r="E2896" t="s">
        <v>10923</v>
      </c>
      <c r="F2896" t="s">
        <v>10924</v>
      </c>
      <c r="G2896" s="1">
        <v>44459.656944444447</v>
      </c>
      <c r="H2896" s="1">
        <v>44459.656944444447</v>
      </c>
      <c r="I2896">
        <v>85642089222</v>
      </c>
      <c r="J2896" t="s">
        <v>19</v>
      </c>
      <c r="K2896" t="s">
        <v>10925</v>
      </c>
      <c r="L2896" t="s">
        <v>10926</v>
      </c>
      <c r="M2896" s="2">
        <v>44459</v>
      </c>
      <c r="N2896" t="s">
        <v>10927</v>
      </c>
      <c r="O2896">
        <v>2737500</v>
      </c>
      <c r="P2896">
        <v>50</v>
      </c>
      <c r="Q2896" t="s">
        <v>12390</v>
      </c>
      <c r="R2896" t="s">
        <v>17</v>
      </c>
      <c r="S2896" s="2">
        <v>25569</v>
      </c>
    </row>
    <row r="2897" spans="1:19" x14ac:dyDescent="0.25">
      <c r="A2897" t="s">
        <v>19</v>
      </c>
      <c r="B2897">
        <v>2865</v>
      </c>
      <c r="C2897" t="s">
        <v>29</v>
      </c>
      <c r="D2897" t="s">
        <v>30</v>
      </c>
      <c r="E2897" t="s">
        <v>12391</v>
      </c>
      <c r="F2897" t="s">
        <v>12391</v>
      </c>
      <c r="G2897" s="1">
        <v>44459.474999999999</v>
      </c>
      <c r="H2897" s="1">
        <v>44459.474999999999</v>
      </c>
      <c r="I2897">
        <v>8121594720</v>
      </c>
      <c r="J2897" t="s">
        <v>19</v>
      </c>
      <c r="K2897" t="s">
        <v>12392</v>
      </c>
      <c r="L2897" t="s">
        <v>12393</v>
      </c>
      <c r="M2897" s="2">
        <v>44459</v>
      </c>
      <c r="N2897" t="s">
        <v>12394</v>
      </c>
      <c r="O2897">
        <v>5454000</v>
      </c>
      <c r="P2897">
        <v>30</v>
      </c>
      <c r="Q2897" t="s">
        <v>12395</v>
      </c>
      <c r="R2897" t="s">
        <v>28</v>
      </c>
      <c r="S2897" s="2">
        <v>44463</v>
      </c>
    </row>
    <row r="2898" spans="1:19" x14ac:dyDescent="0.25">
      <c r="A2898">
        <v>2109077</v>
      </c>
      <c r="B2898">
        <v>2974</v>
      </c>
      <c r="C2898" t="s">
        <v>20</v>
      </c>
      <c r="D2898" t="s">
        <v>218</v>
      </c>
      <c r="E2898" t="s">
        <v>219</v>
      </c>
      <c r="F2898" t="s">
        <v>219</v>
      </c>
      <c r="G2898" s="1">
        <v>44456.73541666667</v>
      </c>
      <c r="H2898" s="1">
        <v>44456.73541666667</v>
      </c>
      <c r="I2898">
        <v>81324918200</v>
      </c>
      <c r="J2898" t="s">
        <v>19</v>
      </c>
      <c r="K2898" t="s">
        <v>221</v>
      </c>
      <c r="L2898" t="s">
        <v>12396</v>
      </c>
      <c r="M2898" s="2">
        <v>44487</v>
      </c>
      <c r="N2898" t="s">
        <v>12397</v>
      </c>
      <c r="O2898">
        <v>2000000</v>
      </c>
      <c r="P2898">
        <v>50</v>
      </c>
      <c r="Q2898" t="s">
        <v>262</v>
      </c>
      <c r="R2898" t="s">
        <v>19</v>
      </c>
      <c r="S2898" s="2">
        <v>44490</v>
      </c>
    </row>
    <row r="2899" spans="1:19" x14ac:dyDescent="0.25">
      <c r="A2899">
        <v>2109077</v>
      </c>
      <c r="B2899">
        <v>2968</v>
      </c>
      <c r="C2899" t="s">
        <v>20</v>
      </c>
      <c r="D2899" t="s">
        <v>218</v>
      </c>
      <c r="E2899" t="s">
        <v>219</v>
      </c>
      <c r="F2899" t="s">
        <v>219</v>
      </c>
      <c r="G2899" s="1">
        <v>44456.734722222223</v>
      </c>
      <c r="H2899" s="1">
        <v>44456.734722222223</v>
      </c>
      <c r="I2899">
        <v>81324918200</v>
      </c>
      <c r="J2899" t="s">
        <v>19</v>
      </c>
      <c r="K2899" t="s">
        <v>221</v>
      </c>
      <c r="L2899" t="s">
        <v>12398</v>
      </c>
      <c r="M2899" s="2">
        <v>44483</v>
      </c>
      <c r="N2899" t="s">
        <v>12399</v>
      </c>
      <c r="O2899">
        <v>1920000</v>
      </c>
      <c r="P2899">
        <v>50</v>
      </c>
      <c r="Q2899" t="s">
        <v>262</v>
      </c>
      <c r="R2899" t="s">
        <v>19</v>
      </c>
      <c r="S2899" s="2">
        <v>44488</v>
      </c>
    </row>
    <row r="2900" spans="1:19" x14ac:dyDescent="0.25">
      <c r="A2900">
        <v>2109078</v>
      </c>
      <c r="B2900">
        <v>2975</v>
      </c>
      <c r="C2900" t="s">
        <v>20</v>
      </c>
      <c r="D2900" t="s">
        <v>218</v>
      </c>
      <c r="E2900" t="s">
        <v>219</v>
      </c>
      <c r="F2900" t="s">
        <v>219</v>
      </c>
      <c r="G2900" s="1">
        <v>44456.734722222223</v>
      </c>
      <c r="H2900" s="1">
        <v>44456.734722222223</v>
      </c>
      <c r="I2900">
        <v>81324918200</v>
      </c>
      <c r="J2900" t="s">
        <v>19</v>
      </c>
      <c r="K2900" t="s">
        <v>221</v>
      </c>
      <c r="L2900" t="s">
        <v>12400</v>
      </c>
      <c r="M2900" s="2">
        <v>44487</v>
      </c>
      <c r="N2900" t="s">
        <v>12399</v>
      </c>
      <c r="O2900">
        <v>3010000</v>
      </c>
      <c r="P2900">
        <v>100</v>
      </c>
      <c r="Q2900" t="s">
        <v>262</v>
      </c>
      <c r="R2900" t="s">
        <v>19</v>
      </c>
      <c r="S2900" s="2">
        <v>25569</v>
      </c>
    </row>
    <row r="2901" spans="1:19" x14ac:dyDescent="0.25">
      <c r="A2901">
        <v>2109079</v>
      </c>
      <c r="B2901">
        <v>2973</v>
      </c>
      <c r="C2901" t="s">
        <v>20</v>
      </c>
      <c r="D2901" t="s">
        <v>218</v>
      </c>
      <c r="E2901" t="s">
        <v>219</v>
      </c>
      <c r="F2901" t="s">
        <v>219</v>
      </c>
      <c r="G2901" s="1">
        <v>44456.734027777777</v>
      </c>
      <c r="H2901" s="1">
        <v>44456.734027777777</v>
      </c>
      <c r="I2901">
        <v>81324918200</v>
      </c>
      <c r="J2901" t="s">
        <v>19</v>
      </c>
      <c r="K2901" t="s">
        <v>221</v>
      </c>
      <c r="L2901" t="s">
        <v>12401</v>
      </c>
      <c r="M2901" s="2">
        <v>44487</v>
      </c>
      <c r="N2901" t="s">
        <v>12402</v>
      </c>
      <c r="O2901">
        <v>5025000</v>
      </c>
      <c r="P2901">
        <v>150</v>
      </c>
      <c r="Q2901" t="s">
        <v>262</v>
      </c>
      <c r="R2901" t="s">
        <v>19</v>
      </c>
      <c r="S2901" s="2">
        <v>44490</v>
      </c>
    </row>
    <row r="2902" spans="1:19" x14ac:dyDescent="0.25">
      <c r="A2902">
        <v>2109075</v>
      </c>
      <c r="B2902">
        <v>2944</v>
      </c>
      <c r="C2902" t="s">
        <v>20</v>
      </c>
      <c r="D2902" t="s">
        <v>35</v>
      </c>
      <c r="E2902" t="s">
        <v>12403</v>
      </c>
      <c r="F2902" t="s">
        <v>12404</v>
      </c>
      <c r="G2902" s="1">
        <v>44456.657638888886</v>
      </c>
      <c r="H2902" s="1">
        <v>44456.658333333333</v>
      </c>
      <c r="I2902">
        <v>81334516829</v>
      </c>
      <c r="J2902" t="s">
        <v>19</v>
      </c>
      <c r="K2902" t="s">
        <v>12405</v>
      </c>
      <c r="L2902" t="s">
        <v>12406</v>
      </c>
      <c r="M2902" s="2">
        <v>44477</v>
      </c>
      <c r="N2902" t="s">
        <v>12407</v>
      </c>
      <c r="O2902">
        <v>3375000</v>
      </c>
      <c r="P2902">
        <v>25</v>
      </c>
      <c r="Q2902" t="s">
        <v>12408</v>
      </c>
      <c r="R2902" t="s">
        <v>28</v>
      </c>
      <c r="S2902" s="2">
        <v>44492</v>
      </c>
    </row>
    <row r="2903" spans="1:19" x14ac:dyDescent="0.25">
      <c r="A2903" t="s">
        <v>19</v>
      </c>
      <c r="B2903">
        <v>2860</v>
      </c>
      <c r="C2903" t="s">
        <v>29</v>
      </c>
      <c r="D2903" t="s">
        <v>218</v>
      </c>
      <c r="E2903" t="s">
        <v>5024</v>
      </c>
      <c r="F2903" t="s">
        <v>5025</v>
      </c>
      <c r="G2903" s="1">
        <v>44456.407638888886</v>
      </c>
      <c r="H2903" s="1">
        <v>44456.407638888886</v>
      </c>
      <c r="I2903">
        <v>87824278696</v>
      </c>
      <c r="J2903" t="s">
        <v>19</v>
      </c>
      <c r="K2903" t="s">
        <v>5026</v>
      </c>
      <c r="L2903" t="s">
        <v>12409</v>
      </c>
      <c r="M2903" s="2">
        <v>44456</v>
      </c>
      <c r="N2903" t="s">
        <v>5028</v>
      </c>
      <c r="O2903">
        <v>1600000</v>
      </c>
      <c r="P2903">
        <v>10</v>
      </c>
      <c r="Q2903" t="s">
        <v>12410</v>
      </c>
      <c r="R2903" t="s">
        <v>17</v>
      </c>
      <c r="S2903" s="2">
        <v>44460</v>
      </c>
    </row>
    <row r="2904" spans="1:19" x14ac:dyDescent="0.25">
      <c r="A2904">
        <v>2109074</v>
      </c>
      <c r="B2904">
        <v>3374</v>
      </c>
      <c r="C2904" t="s">
        <v>20</v>
      </c>
      <c r="D2904" t="s">
        <v>319</v>
      </c>
      <c r="E2904" t="s">
        <v>9433</v>
      </c>
      <c r="F2904" t="s">
        <v>9434</v>
      </c>
      <c r="G2904" s="1">
        <v>44452.705555555556</v>
      </c>
      <c r="H2904" s="1">
        <v>44455.65625</v>
      </c>
      <c r="I2904">
        <v>85222533132</v>
      </c>
      <c r="J2904" t="s">
        <v>19</v>
      </c>
      <c r="K2904" t="s">
        <v>9435</v>
      </c>
      <c r="L2904" t="s">
        <v>12411</v>
      </c>
      <c r="M2904" s="2">
        <v>44567</v>
      </c>
      <c r="N2904" t="s">
        <v>9437</v>
      </c>
      <c r="O2904">
        <v>4180000</v>
      </c>
      <c r="P2904">
        <v>10</v>
      </c>
      <c r="Q2904" t="s">
        <v>12412</v>
      </c>
      <c r="R2904" t="s">
        <v>17</v>
      </c>
      <c r="S2904" s="2">
        <v>44578</v>
      </c>
    </row>
    <row r="2905" spans="1:19" x14ac:dyDescent="0.25">
      <c r="A2905">
        <v>2109100</v>
      </c>
      <c r="B2905">
        <v>2998</v>
      </c>
      <c r="C2905" t="s">
        <v>20</v>
      </c>
      <c r="D2905" t="s">
        <v>43</v>
      </c>
      <c r="E2905" t="s">
        <v>12413</v>
      </c>
      <c r="F2905" t="s">
        <v>12414</v>
      </c>
      <c r="G2905" s="1">
        <v>44455.454861111109</v>
      </c>
      <c r="H2905" s="1">
        <v>44455.454861111109</v>
      </c>
      <c r="I2905">
        <v>81242076641</v>
      </c>
      <c r="J2905" t="s">
        <v>19</v>
      </c>
      <c r="K2905" t="s">
        <v>12415</v>
      </c>
      <c r="L2905" t="s">
        <v>12416</v>
      </c>
      <c r="M2905" s="2">
        <v>44494</v>
      </c>
      <c r="N2905" t="s">
        <v>12417</v>
      </c>
      <c r="O2905">
        <v>3591250</v>
      </c>
      <c r="P2905">
        <v>25</v>
      </c>
      <c r="Q2905" t="s">
        <v>12418</v>
      </c>
      <c r="R2905" t="s">
        <v>17</v>
      </c>
      <c r="S2905" s="2">
        <v>44508</v>
      </c>
    </row>
    <row r="2906" spans="1:19" x14ac:dyDescent="0.25">
      <c r="A2906">
        <v>2109073</v>
      </c>
      <c r="B2906">
        <v>2945</v>
      </c>
      <c r="C2906" t="s">
        <v>20</v>
      </c>
      <c r="D2906" t="s">
        <v>143</v>
      </c>
      <c r="E2906" t="s">
        <v>5435</v>
      </c>
      <c r="F2906" t="s">
        <v>5435</v>
      </c>
      <c r="G2906" s="1">
        <v>44454.708333333336</v>
      </c>
      <c r="H2906" s="1">
        <v>44454.708333333336</v>
      </c>
      <c r="I2906">
        <v>85289678455</v>
      </c>
      <c r="J2906" t="s">
        <v>19</v>
      </c>
      <c r="K2906" t="s">
        <v>5436</v>
      </c>
      <c r="L2906" t="s">
        <v>12419</v>
      </c>
      <c r="M2906" s="2">
        <v>44477</v>
      </c>
      <c r="N2906" t="s">
        <v>12420</v>
      </c>
      <c r="O2906">
        <v>3250000</v>
      </c>
      <c r="P2906">
        <v>25</v>
      </c>
      <c r="Q2906" t="s">
        <v>12421</v>
      </c>
      <c r="R2906" t="s">
        <v>28</v>
      </c>
      <c r="S2906" s="2">
        <v>44487</v>
      </c>
    </row>
    <row r="2907" spans="1:19" x14ac:dyDescent="0.25">
      <c r="A2907" t="s">
        <v>19</v>
      </c>
      <c r="B2907">
        <v>2846</v>
      </c>
      <c r="C2907" t="s">
        <v>20</v>
      </c>
      <c r="D2907" t="s">
        <v>103</v>
      </c>
      <c r="E2907" t="s">
        <v>12201</v>
      </c>
      <c r="F2907" t="s">
        <v>12422</v>
      </c>
      <c r="G2907" s="1">
        <v>44454.615277777775</v>
      </c>
      <c r="H2907" s="1">
        <v>44454.615972222222</v>
      </c>
      <c r="I2907">
        <v>85751507877</v>
      </c>
      <c r="J2907" t="s">
        <v>19</v>
      </c>
      <c r="K2907" t="s">
        <v>12203</v>
      </c>
      <c r="L2907" t="s">
        <v>12423</v>
      </c>
      <c r="M2907" s="2">
        <v>44454</v>
      </c>
      <c r="N2907" t="s">
        <v>12424</v>
      </c>
      <c r="O2907">
        <v>3700000</v>
      </c>
      <c r="P2907">
        <v>50</v>
      </c>
      <c r="Q2907" t="s">
        <v>12206</v>
      </c>
      <c r="R2907" t="s">
        <v>19</v>
      </c>
      <c r="S2907" s="2">
        <v>44464</v>
      </c>
    </row>
    <row r="2908" spans="1:19" x14ac:dyDescent="0.25">
      <c r="A2908">
        <v>2109066</v>
      </c>
      <c r="B2908">
        <v>2979</v>
      </c>
      <c r="C2908" t="s">
        <v>20</v>
      </c>
      <c r="D2908" t="s">
        <v>319</v>
      </c>
      <c r="E2908" t="s">
        <v>12425</v>
      </c>
      <c r="F2908" t="s">
        <v>12426</v>
      </c>
      <c r="G2908" s="1">
        <v>44452.6</v>
      </c>
      <c r="H2908" s="1">
        <v>44454.461805555555</v>
      </c>
      <c r="I2908">
        <v>81375555923</v>
      </c>
      <c r="J2908" t="s">
        <v>19</v>
      </c>
      <c r="K2908" t="s">
        <v>12427</v>
      </c>
      <c r="L2908" t="s">
        <v>12428</v>
      </c>
      <c r="M2908" s="2">
        <v>44519</v>
      </c>
      <c r="N2908" t="s">
        <v>12429</v>
      </c>
      <c r="O2908">
        <v>5265000</v>
      </c>
      <c r="P2908">
        <v>45</v>
      </c>
      <c r="Q2908" t="s">
        <v>12430</v>
      </c>
      <c r="R2908" t="s">
        <v>17</v>
      </c>
      <c r="S2908" s="2">
        <v>44533</v>
      </c>
    </row>
    <row r="2909" spans="1:19" x14ac:dyDescent="0.25">
      <c r="A2909">
        <v>2109070</v>
      </c>
      <c r="B2909">
        <v>3047</v>
      </c>
      <c r="C2909" t="s">
        <v>20</v>
      </c>
      <c r="D2909" t="s">
        <v>65</v>
      </c>
      <c r="E2909" t="s">
        <v>12431</v>
      </c>
      <c r="F2909" t="s">
        <v>12431</v>
      </c>
      <c r="G2909" s="1">
        <v>44453.230555555558</v>
      </c>
      <c r="H2909" s="1">
        <v>44453.633333333331</v>
      </c>
      <c r="I2909">
        <v>82219141558</v>
      </c>
      <c r="J2909" t="s">
        <v>19</v>
      </c>
      <c r="K2909" t="s">
        <v>12432</v>
      </c>
      <c r="L2909" t="s">
        <v>12433</v>
      </c>
      <c r="M2909" s="2">
        <v>44510</v>
      </c>
      <c r="N2909" t="s">
        <v>12434</v>
      </c>
      <c r="O2909">
        <v>4350000</v>
      </c>
      <c r="P2909">
        <v>50</v>
      </c>
      <c r="Q2909" t="s">
        <v>12435</v>
      </c>
      <c r="R2909" t="s">
        <v>17</v>
      </c>
      <c r="S2909" s="2">
        <v>25569</v>
      </c>
    </row>
    <row r="2910" spans="1:19" x14ac:dyDescent="0.25">
      <c r="A2910">
        <v>2109068</v>
      </c>
      <c r="B2910">
        <v>2907</v>
      </c>
      <c r="C2910" t="s">
        <v>20</v>
      </c>
      <c r="D2910" t="s">
        <v>6104</v>
      </c>
      <c r="E2910" t="s">
        <v>2855</v>
      </c>
      <c r="F2910" t="s">
        <v>12436</v>
      </c>
      <c r="G2910" s="1">
        <v>44453.619444444441</v>
      </c>
      <c r="H2910" s="1">
        <v>44453.620138888888</v>
      </c>
      <c r="I2910">
        <v>85228888756</v>
      </c>
      <c r="J2910" t="s">
        <v>19</v>
      </c>
      <c r="K2910" t="s">
        <v>682</v>
      </c>
      <c r="L2910" t="s">
        <v>12437</v>
      </c>
      <c r="M2910" s="2">
        <v>44466</v>
      </c>
      <c r="N2910" t="s">
        <v>12438</v>
      </c>
      <c r="O2910">
        <v>1650000</v>
      </c>
      <c r="P2910">
        <v>15</v>
      </c>
      <c r="Q2910" t="s">
        <v>10750</v>
      </c>
      <c r="R2910" t="s">
        <v>19</v>
      </c>
      <c r="S2910" s="2">
        <v>44480</v>
      </c>
    </row>
    <row r="2911" spans="1:19" x14ac:dyDescent="0.25">
      <c r="A2911">
        <v>2109060</v>
      </c>
      <c r="B2911">
        <v>2958</v>
      </c>
      <c r="C2911" t="s">
        <v>20</v>
      </c>
      <c r="D2911" t="s">
        <v>30</v>
      </c>
      <c r="E2911" t="s">
        <v>12439</v>
      </c>
      <c r="F2911" t="s">
        <v>12439</v>
      </c>
      <c r="G2911" s="1">
        <v>44453.365972222222</v>
      </c>
      <c r="H2911" s="1">
        <v>44453.366666666669</v>
      </c>
      <c r="I2911">
        <v>82131460287</v>
      </c>
      <c r="J2911" t="s">
        <v>19</v>
      </c>
      <c r="K2911" t="s">
        <v>12440</v>
      </c>
      <c r="L2911" t="s">
        <v>12441</v>
      </c>
      <c r="M2911" s="2">
        <v>44482</v>
      </c>
      <c r="N2911" t="s">
        <v>12442</v>
      </c>
      <c r="O2911">
        <v>2120004</v>
      </c>
      <c r="P2911">
        <v>10</v>
      </c>
      <c r="Q2911" t="s">
        <v>12443</v>
      </c>
      <c r="R2911" t="s">
        <v>17</v>
      </c>
      <c r="S2911" s="2">
        <v>44494</v>
      </c>
    </row>
    <row r="2912" spans="1:19" x14ac:dyDescent="0.25">
      <c r="A2912">
        <v>2109072</v>
      </c>
      <c r="B2912">
        <v>3121</v>
      </c>
      <c r="C2912" t="s">
        <v>20</v>
      </c>
      <c r="D2912" t="s">
        <v>30</v>
      </c>
      <c r="E2912" t="s">
        <v>12444</v>
      </c>
      <c r="F2912" t="s">
        <v>12444</v>
      </c>
      <c r="G2912" s="1">
        <v>44453.364583333336</v>
      </c>
      <c r="H2912" s="1">
        <v>44453.365277777775</v>
      </c>
      <c r="I2912">
        <v>8562060515</v>
      </c>
      <c r="J2912" t="s">
        <v>19</v>
      </c>
      <c r="K2912" t="s">
        <v>12445</v>
      </c>
      <c r="L2912" t="s">
        <v>12446</v>
      </c>
      <c r="M2912" s="2">
        <v>44518</v>
      </c>
      <c r="N2912" t="s">
        <v>12447</v>
      </c>
      <c r="O2912">
        <v>2900000</v>
      </c>
      <c r="P2912">
        <v>50</v>
      </c>
      <c r="Q2912" t="s">
        <v>12448</v>
      </c>
      <c r="R2912" t="s">
        <v>17</v>
      </c>
      <c r="S2912" s="2">
        <v>44530</v>
      </c>
    </row>
    <row r="2913" spans="1:19" x14ac:dyDescent="0.25">
      <c r="A2913">
        <v>2109061</v>
      </c>
      <c r="B2913">
        <v>3469</v>
      </c>
      <c r="C2913" t="s">
        <v>20</v>
      </c>
      <c r="D2913" t="s">
        <v>30</v>
      </c>
      <c r="E2913" t="s">
        <v>443</v>
      </c>
      <c r="F2913" t="s">
        <v>443</v>
      </c>
      <c r="G2913" s="1">
        <v>44453.363888888889</v>
      </c>
      <c r="H2913" s="1">
        <v>44453.363888888889</v>
      </c>
      <c r="I2913">
        <v>81226698487</v>
      </c>
      <c r="J2913" t="s">
        <v>19</v>
      </c>
      <c r="K2913" t="s">
        <v>444</v>
      </c>
      <c r="L2913" t="s">
        <v>12449</v>
      </c>
      <c r="M2913" s="2">
        <v>44588</v>
      </c>
      <c r="N2913" t="s">
        <v>12450</v>
      </c>
      <c r="O2913">
        <v>12200000</v>
      </c>
      <c r="P2913">
        <v>100</v>
      </c>
      <c r="Q2913" t="s">
        <v>12451</v>
      </c>
      <c r="R2913" t="s">
        <v>17</v>
      </c>
      <c r="S2913" s="2">
        <v>44600</v>
      </c>
    </row>
    <row r="2914" spans="1:19" x14ac:dyDescent="0.25">
      <c r="A2914">
        <v>2109062</v>
      </c>
      <c r="B2914">
        <v>3147</v>
      </c>
      <c r="C2914" t="s">
        <v>20</v>
      </c>
      <c r="D2914" t="s">
        <v>30</v>
      </c>
      <c r="E2914" t="s">
        <v>443</v>
      </c>
      <c r="F2914" t="s">
        <v>443</v>
      </c>
      <c r="G2914" s="1">
        <v>44453.363194444442</v>
      </c>
      <c r="H2914" s="1">
        <v>44453.363194444442</v>
      </c>
      <c r="I2914">
        <v>81226698487</v>
      </c>
      <c r="J2914" t="s">
        <v>19</v>
      </c>
      <c r="K2914" t="s">
        <v>444</v>
      </c>
      <c r="L2914" t="s">
        <v>12452</v>
      </c>
      <c r="M2914" s="2">
        <v>44524</v>
      </c>
      <c r="N2914" t="s">
        <v>12453</v>
      </c>
      <c r="O2914">
        <v>8099921</v>
      </c>
      <c r="P2914">
        <v>105</v>
      </c>
      <c r="Q2914" t="s">
        <v>12454</v>
      </c>
      <c r="R2914" t="s">
        <v>17</v>
      </c>
      <c r="S2914" s="2">
        <v>44533</v>
      </c>
    </row>
    <row r="2915" spans="1:19" x14ac:dyDescent="0.25">
      <c r="A2915">
        <v>2109069</v>
      </c>
      <c r="B2915">
        <v>3376</v>
      </c>
      <c r="C2915" t="s">
        <v>20</v>
      </c>
      <c r="D2915" t="s">
        <v>65</v>
      </c>
      <c r="E2915" t="s">
        <v>3050</v>
      </c>
      <c r="F2915" t="s">
        <v>3050</v>
      </c>
      <c r="G2915" s="1">
        <v>44453.22152777778</v>
      </c>
      <c r="H2915" s="1">
        <v>44453.223611111112</v>
      </c>
      <c r="I2915">
        <v>82285412130</v>
      </c>
      <c r="J2915" t="s">
        <v>19</v>
      </c>
      <c r="K2915" t="s">
        <v>3052</v>
      </c>
      <c r="L2915" t="s">
        <v>12455</v>
      </c>
      <c r="M2915" s="2">
        <v>44568</v>
      </c>
      <c r="N2915" t="s">
        <v>12456</v>
      </c>
      <c r="O2915">
        <v>3800000</v>
      </c>
      <c r="P2915">
        <v>50</v>
      </c>
      <c r="Q2915" t="s">
        <v>12457</v>
      </c>
      <c r="R2915" t="s">
        <v>17</v>
      </c>
      <c r="S2915" s="2">
        <v>25569</v>
      </c>
    </row>
    <row r="2916" spans="1:19" x14ac:dyDescent="0.25">
      <c r="A2916">
        <v>2109067</v>
      </c>
      <c r="B2916">
        <v>3662</v>
      </c>
      <c r="C2916" t="s">
        <v>20</v>
      </c>
      <c r="D2916" t="s">
        <v>218</v>
      </c>
      <c r="E2916" t="s">
        <v>12458</v>
      </c>
      <c r="F2916" t="s">
        <v>12459</v>
      </c>
      <c r="G2916" s="1">
        <v>44452.70208333333</v>
      </c>
      <c r="H2916" s="1">
        <v>44452.70208333333</v>
      </c>
      <c r="I2916">
        <v>82168027049</v>
      </c>
      <c r="J2916" t="s">
        <v>19</v>
      </c>
      <c r="K2916" t="s">
        <v>12460</v>
      </c>
      <c r="L2916" t="s">
        <v>12461</v>
      </c>
      <c r="M2916" s="2">
        <v>44616</v>
      </c>
      <c r="N2916" t="s">
        <v>12462</v>
      </c>
      <c r="O2916">
        <v>5200000</v>
      </c>
      <c r="P2916">
        <v>50</v>
      </c>
      <c r="Q2916" t="s">
        <v>12463</v>
      </c>
      <c r="R2916" t="s">
        <v>28</v>
      </c>
      <c r="S2916" s="2">
        <v>44624</v>
      </c>
    </row>
    <row r="2917" spans="1:19" x14ac:dyDescent="0.25">
      <c r="A2917">
        <v>210904</v>
      </c>
      <c r="B2917">
        <v>3217</v>
      </c>
      <c r="C2917" t="s">
        <v>20</v>
      </c>
      <c r="D2917" t="s">
        <v>103</v>
      </c>
      <c r="E2917" t="s">
        <v>12464</v>
      </c>
      <c r="F2917" t="s">
        <v>12465</v>
      </c>
      <c r="G2917" s="1">
        <v>44452.676388888889</v>
      </c>
      <c r="H2917" s="1">
        <v>44452.676388888889</v>
      </c>
      <c r="I2917">
        <v>82360745025</v>
      </c>
      <c r="J2917" t="s">
        <v>19</v>
      </c>
      <c r="K2917" t="s">
        <v>3067</v>
      </c>
      <c r="L2917" t="s">
        <v>12466</v>
      </c>
      <c r="M2917" s="2">
        <v>44537</v>
      </c>
      <c r="N2917" t="s">
        <v>12467</v>
      </c>
      <c r="O2917">
        <v>1599750</v>
      </c>
      <c r="P2917">
        <v>10</v>
      </c>
      <c r="Q2917" t="s">
        <v>373</v>
      </c>
      <c r="R2917" t="s">
        <v>19</v>
      </c>
      <c r="S2917" s="2">
        <v>44550</v>
      </c>
    </row>
    <row r="2918" spans="1:19" x14ac:dyDescent="0.25">
      <c r="A2918">
        <v>210905</v>
      </c>
      <c r="B2918">
        <v>2896</v>
      </c>
      <c r="C2918" t="s">
        <v>20</v>
      </c>
      <c r="D2918" t="s">
        <v>35</v>
      </c>
      <c r="E2918" t="s">
        <v>12468</v>
      </c>
      <c r="F2918" t="s">
        <v>12469</v>
      </c>
      <c r="G2918" s="1">
        <v>44452.581250000003</v>
      </c>
      <c r="H2918" s="1">
        <v>44452.672222222223</v>
      </c>
      <c r="I2918">
        <v>81237025068</v>
      </c>
      <c r="J2918" t="s">
        <v>19</v>
      </c>
      <c r="K2918" t="s">
        <v>12470</v>
      </c>
      <c r="L2918" t="s">
        <v>12471</v>
      </c>
      <c r="M2918" s="2">
        <v>44463</v>
      </c>
      <c r="N2918" t="s">
        <v>12472</v>
      </c>
      <c r="O2918">
        <v>4150000</v>
      </c>
      <c r="P2918">
        <v>50</v>
      </c>
      <c r="Q2918" t="s">
        <v>12473</v>
      </c>
      <c r="R2918" t="s">
        <v>17</v>
      </c>
      <c r="S2918" s="2">
        <v>44478</v>
      </c>
    </row>
    <row r="2919" spans="1:19" x14ac:dyDescent="0.25">
      <c r="A2919" t="s">
        <v>19</v>
      </c>
      <c r="B2919">
        <v>2857</v>
      </c>
      <c r="C2919" t="s">
        <v>20</v>
      </c>
      <c r="D2919" t="s">
        <v>319</v>
      </c>
      <c r="E2919" t="s">
        <v>12474</v>
      </c>
      <c r="F2919" t="s">
        <v>12475</v>
      </c>
      <c r="G2919" s="1">
        <v>44449.708333333336</v>
      </c>
      <c r="H2919" s="1">
        <v>44452.584027777775</v>
      </c>
      <c r="I2919">
        <v>81223015614</v>
      </c>
      <c r="J2919" t="s">
        <v>19</v>
      </c>
      <c r="K2919" t="s">
        <v>12476</v>
      </c>
      <c r="L2919" t="s">
        <v>12477</v>
      </c>
      <c r="M2919" s="2">
        <v>44456</v>
      </c>
      <c r="N2919" t="s">
        <v>12478</v>
      </c>
      <c r="O2919">
        <v>2600000</v>
      </c>
      <c r="P2919">
        <v>10</v>
      </c>
      <c r="Q2919" t="s">
        <v>12479</v>
      </c>
      <c r="R2919" t="s">
        <v>17</v>
      </c>
      <c r="S2919" s="2">
        <v>44463</v>
      </c>
    </row>
    <row r="2920" spans="1:19" x14ac:dyDescent="0.25">
      <c r="A2920">
        <v>2109059</v>
      </c>
      <c r="B2920">
        <v>3227</v>
      </c>
      <c r="C2920" t="s">
        <v>20</v>
      </c>
      <c r="D2920" t="s">
        <v>35</v>
      </c>
      <c r="E2920" t="s">
        <v>12480</v>
      </c>
      <c r="F2920" t="s">
        <v>12481</v>
      </c>
      <c r="G2920" s="1">
        <v>44452.467361111114</v>
      </c>
      <c r="H2920" s="1">
        <v>44452.46875</v>
      </c>
      <c r="I2920">
        <v>82112919318</v>
      </c>
      <c r="J2920" t="s">
        <v>19</v>
      </c>
      <c r="K2920" t="s">
        <v>12482</v>
      </c>
      <c r="L2920" t="s">
        <v>12483</v>
      </c>
      <c r="M2920" s="2">
        <v>44539</v>
      </c>
      <c r="N2920" t="s">
        <v>12484</v>
      </c>
      <c r="O2920">
        <v>4750000</v>
      </c>
      <c r="P2920">
        <v>50</v>
      </c>
      <c r="Q2920" t="s">
        <v>12485</v>
      </c>
      <c r="R2920" t="s">
        <v>28</v>
      </c>
      <c r="S2920" s="2">
        <v>44555</v>
      </c>
    </row>
    <row r="2921" spans="1:19" x14ac:dyDescent="0.25">
      <c r="A2921" t="s">
        <v>19</v>
      </c>
      <c r="B2921">
        <v>2828</v>
      </c>
      <c r="C2921" t="s">
        <v>29</v>
      </c>
      <c r="D2921" t="s">
        <v>218</v>
      </c>
      <c r="E2921" t="s">
        <v>12486</v>
      </c>
      <c r="F2921" t="s">
        <v>12487</v>
      </c>
      <c r="G2921" s="1">
        <v>44449.477083333331</v>
      </c>
      <c r="H2921" s="1">
        <v>44449.477083333331</v>
      </c>
      <c r="I2921">
        <v>82231796038</v>
      </c>
      <c r="J2921" t="s">
        <v>19</v>
      </c>
      <c r="K2921" t="s">
        <v>12488</v>
      </c>
      <c r="L2921" t="s">
        <v>12489</v>
      </c>
      <c r="M2921" s="2">
        <v>44449</v>
      </c>
      <c r="N2921" t="s">
        <v>12490</v>
      </c>
      <c r="O2921">
        <v>4485000</v>
      </c>
      <c r="P2921">
        <v>65</v>
      </c>
      <c r="Q2921" t="s">
        <v>12491</v>
      </c>
      <c r="R2921" t="s">
        <v>17</v>
      </c>
      <c r="S2921" s="2">
        <v>44454</v>
      </c>
    </row>
    <row r="2922" spans="1:19" x14ac:dyDescent="0.25">
      <c r="A2922" t="s">
        <v>19</v>
      </c>
      <c r="B2922">
        <v>2820</v>
      </c>
      <c r="C2922" t="s">
        <v>29</v>
      </c>
      <c r="D2922" t="s">
        <v>143</v>
      </c>
      <c r="E2922" t="s">
        <v>594</v>
      </c>
      <c r="F2922" t="s">
        <v>594</v>
      </c>
      <c r="G2922" s="1">
        <v>44449.414583333331</v>
      </c>
      <c r="H2922" s="1">
        <v>44449.414583333331</v>
      </c>
      <c r="I2922">
        <v>81347524558</v>
      </c>
      <c r="J2922" t="s">
        <v>19</v>
      </c>
      <c r="K2922" t="s">
        <v>596</v>
      </c>
      <c r="L2922" t="s">
        <v>12492</v>
      </c>
      <c r="M2922" s="2">
        <v>44449</v>
      </c>
      <c r="N2922" t="s">
        <v>19</v>
      </c>
      <c r="O2922">
        <v>2250000</v>
      </c>
      <c r="P2922">
        <v>20</v>
      </c>
      <c r="Q2922" t="s">
        <v>12493</v>
      </c>
      <c r="R2922" t="s">
        <v>17</v>
      </c>
      <c r="S2922" s="2">
        <v>44460</v>
      </c>
    </row>
    <row r="2923" spans="1:19" x14ac:dyDescent="0.25">
      <c r="A2923">
        <v>2109058</v>
      </c>
      <c r="B2923">
        <v>2931</v>
      </c>
      <c r="C2923" t="s">
        <v>20</v>
      </c>
      <c r="D2923" t="s">
        <v>35</v>
      </c>
      <c r="E2923" t="s">
        <v>12494</v>
      </c>
      <c r="F2923" t="s">
        <v>12495</v>
      </c>
      <c r="G2923" s="1">
        <v>44449.390277777777</v>
      </c>
      <c r="H2923" s="1">
        <v>44449.390972222223</v>
      </c>
      <c r="I2923">
        <v>81339403555</v>
      </c>
      <c r="J2923" t="s">
        <v>19</v>
      </c>
      <c r="K2923" t="s">
        <v>12496</v>
      </c>
      <c r="L2923" t="s">
        <v>12497</v>
      </c>
      <c r="M2923" s="2">
        <v>44475</v>
      </c>
      <c r="N2923" t="s">
        <v>12498</v>
      </c>
      <c r="O2923">
        <v>5300000</v>
      </c>
      <c r="P2923">
        <v>50</v>
      </c>
      <c r="Q2923" t="s">
        <v>12499</v>
      </c>
      <c r="R2923" t="s">
        <v>28</v>
      </c>
      <c r="S2923" s="2">
        <v>44491</v>
      </c>
    </row>
    <row r="2924" spans="1:19" x14ac:dyDescent="0.25">
      <c r="A2924">
        <v>2109031</v>
      </c>
      <c r="B2924">
        <v>2959</v>
      </c>
      <c r="C2924" t="s">
        <v>20</v>
      </c>
      <c r="D2924" t="s">
        <v>30</v>
      </c>
      <c r="E2924" t="s">
        <v>9322</v>
      </c>
      <c r="F2924" t="s">
        <v>9322</v>
      </c>
      <c r="G2924" s="1">
        <v>44449.385416666664</v>
      </c>
      <c r="H2924" s="1">
        <v>44449.385416666664</v>
      </c>
      <c r="I2924">
        <v>8127524982</v>
      </c>
      <c r="J2924" t="s">
        <v>19</v>
      </c>
      <c r="K2924" t="s">
        <v>9323</v>
      </c>
      <c r="L2924" t="s">
        <v>12500</v>
      </c>
      <c r="M2924" s="2">
        <v>44482</v>
      </c>
      <c r="N2924" t="s">
        <v>12501</v>
      </c>
      <c r="O2924">
        <v>6121521</v>
      </c>
      <c r="P2924">
        <v>105</v>
      </c>
      <c r="Q2924" t="s">
        <v>12502</v>
      </c>
      <c r="R2924" t="s">
        <v>17</v>
      </c>
      <c r="S2924" s="2">
        <v>44494</v>
      </c>
    </row>
    <row r="2925" spans="1:19" x14ac:dyDescent="0.25">
      <c r="A2925">
        <v>210903</v>
      </c>
      <c r="B2925">
        <v>3027</v>
      </c>
      <c r="C2925" t="s">
        <v>20</v>
      </c>
      <c r="D2925" t="s">
        <v>143</v>
      </c>
      <c r="E2925" t="s">
        <v>12503</v>
      </c>
      <c r="F2925" t="s">
        <v>12503</v>
      </c>
      <c r="G2925" s="1">
        <v>44448.70416666667</v>
      </c>
      <c r="H2925" s="1">
        <v>44448.704861111109</v>
      </c>
      <c r="I2925">
        <v>82116078078</v>
      </c>
      <c r="J2925" t="s">
        <v>19</v>
      </c>
      <c r="K2925" t="s">
        <v>12504</v>
      </c>
      <c r="L2925" t="s">
        <v>12505</v>
      </c>
      <c r="M2925" s="2">
        <v>44502</v>
      </c>
      <c r="N2925" t="s">
        <v>12506</v>
      </c>
      <c r="O2925">
        <v>3010000</v>
      </c>
      <c r="P2925">
        <v>10</v>
      </c>
      <c r="Q2925" t="s">
        <v>12507</v>
      </c>
      <c r="R2925" t="s">
        <v>17</v>
      </c>
      <c r="S2925" s="2">
        <v>44510</v>
      </c>
    </row>
    <row r="2926" spans="1:19" x14ac:dyDescent="0.25">
      <c r="A2926">
        <v>2109071</v>
      </c>
      <c r="B2926">
        <v>2961</v>
      </c>
      <c r="C2926" t="s">
        <v>20</v>
      </c>
      <c r="D2926" t="s">
        <v>30</v>
      </c>
      <c r="E2926" t="s">
        <v>1865</v>
      </c>
      <c r="F2926" t="s">
        <v>1865</v>
      </c>
      <c r="G2926" s="1">
        <v>44448.6875</v>
      </c>
      <c r="H2926" s="1">
        <v>44448.688194444447</v>
      </c>
      <c r="I2926">
        <v>85255505419</v>
      </c>
      <c r="J2926" t="s">
        <v>19</v>
      </c>
      <c r="K2926" t="s">
        <v>1866</v>
      </c>
      <c r="L2926" t="s">
        <v>12508</v>
      </c>
      <c r="M2926" s="2">
        <v>44482</v>
      </c>
      <c r="N2926" t="s">
        <v>12509</v>
      </c>
      <c r="O2926">
        <v>1549998</v>
      </c>
      <c r="P2926">
        <v>10</v>
      </c>
      <c r="Q2926" t="s">
        <v>12208</v>
      </c>
      <c r="R2926" t="s">
        <v>17</v>
      </c>
      <c r="S2926" s="2">
        <v>44494</v>
      </c>
    </row>
    <row r="2927" spans="1:19" x14ac:dyDescent="0.25">
      <c r="A2927">
        <v>2109056</v>
      </c>
      <c r="B2927">
        <v>3079</v>
      </c>
      <c r="C2927" t="s">
        <v>20</v>
      </c>
      <c r="D2927" t="s">
        <v>165</v>
      </c>
      <c r="E2927" t="s">
        <v>12510</v>
      </c>
      <c r="F2927" t="s">
        <v>12511</v>
      </c>
      <c r="G2927" s="1">
        <v>44448.64166666667</v>
      </c>
      <c r="H2927" s="1">
        <v>44448.643750000003</v>
      </c>
      <c r="I2927">
        <v>85363352124</v>
      </c>
      <c r="J2927" t="s">
        <v>19</v>
      </c>
      <c r="K2927" t="s">
        <v>12512</v>
      </c>
      <c r="L2927" t="s">
        <v>12513</v>
      </c>
      <c r="M2927" s="2">
        <v>44511</v>
      </c>
      <c r="N2927" t="s">
        <v>12514</v>
      </c>
      <c r="O2927">
        <v>6840000</v>
      </c>
      <c r="P2927">
        <v>120</v>
      </c>
      <c r="Q2927" t="s">
        <v>12515</v>
      </c>
      <c r="R2927" t="s">
        <v>28</v>
      </c>
      <c r="S2927" s="2">
        <v>44522</v>
      </c>
    </row>
    <row r="2928" spans="1:19" x14ac:dyDescent="0.25">
      <c r="A2928" t="s">
        <v>19</v>
      </c>
      <c r="B2928">
        <v>2819</v>
      </c>
      <c r="C2928" t="s">
        <v>29</v>
      </c>
      <c r="D2928" t="s">
        <v>30</v>
      </c>
      <c r="E2928" t="s">
        <v>12516</v>
      </c>
      <c r="F2928" t="s">
        <v>12516</v>
      </c>
      <c r="G2928" s="1">
        <v>44448.602777777778</v>
      </c>
      <c r="H2928" s="1">
        <v>44448.602777777778</v>
      </c>
      <c r="I2928">
        <v>81391249489</v>
      </c>
      <c r="J2928" t="s">
        <v>19</v>
      </c>
      <c r="K2928" t="s">
        <v>12517</v>
      </c>
      <c r="L2928" t="s">
        <v>12518</v>
      </c>
      <c r="M2928" s="2">
        <v>44448</v>
      </c>
      <c r="N2928" t="s">
        <v>12519</v>
      </c>
      <c r="O2928">
        <v>3000000</v>
      </c>
      <c r="P2928">
        <v>50</v>
      </c>
      <c r="Q2928" t="s">
        <v>12520</v>
      </c>
      <c r="R2928" t="s">
        <v>17</v>
      </c>
      <c r="S2928" s="2">
        <v>44457</v>
      </c>
    </row>
    <row r="2929" spans="1:19" x14ac:dyDescent="0.25">
      <c r="A2929">
        <v>2109055</v>
      </c>
      <c r="B2929">
        <v>3028</v>
      </c>
      <c r="C2929" t="s">
        <v>20</v>
      </c>
      <c r="D2929" t="s">
        <v>218</v>
      </c>
      <c r="E2929" t="s">
        <v>7104</v>
      </c>
      <c r="F2929" t="s">
        <v>12521</v>
      </c>
      <c r="G2929" s="1">
        <v>44448.510416666664</v>
      </c>
      <c r="H2929" s="1">
        <v>44448.511111111111</v>
      </c>
      <c r="I2929">
        <v>8119198880</v>
      </c>
      <c r="J2929" t="s">
        <v>19</v>
      </c>
      <c r="K2929" t="s">
        <v>7106</v>
      </c>
      <c r="L2929" t="s">
        <v>12522</v>
      </c>
      <c r="M2929" s="2">
        <v>44502</v>
      </c>
      <c r="N2929" t="s">
        <v>12523</v>
      </c>
      <c r="O2929">
        <v>8250000</v>
      </c>
      <c r="P2929">
        <v>110</v>
      </c>
      <c r="Q2929" t="s">
        <v>12524</v>
      </c>
      <c r="R2929" t="s">
        <v>17</v>
      </c>
      <c r="S2929" s="2">
        <v>44515</v>
      </c>
    </row>
    <row r="2930" spans="1:19" x14ac:dyDescent="0.25">
      <c r="A2930">
        <v>2109053</v>
      </c>
      <c r="B2930">
        <v>4579</v>
      </c>
      <c r="C2930" t="s">
        <v>110</v>
      </c>
      <c r="D2930" t="s">
        <v>35</v>
      </c>
      <c r="E2930" t="s">
        <v>12525</v>
      </c>
      <c r="F2930" t="s">
        <v>12526</v>
      </c>
      <c r="G2930" s="1">
        <v>44447.411805555559</v>
      </c>
      <c r="H2930" s="1">
        <v>44447.412499999999</v>
      </c>
      <c r="I2930">
        <v>8127843912</v>
      </c>
      <c r="J2930" t="s">
        <v>19</v>
      </c>
      <c r="K2930" t="s">
        <v>12527</v>
      </c>
      <c r="L2930" t="s">
        <v>12528</v>
      </c>
      <c r="M2930" s="2">
        <v>44802</v>
      </c>
      <c r="N2930" t="s">
        <v>12529</v>
      </c>
      <c r="O2930">
        <v>2600000</v>
      </c>
      <c r="P2930">
        <v>25</v>
      </c>
      <c r="Q2930" t="s">
        <v>12530</v>
      </c>
      <c r="R2930" t="s">
        <v>17</v>
      </c>
      <c r="S2930" s="2">
        <v>44823</v>
      </c>
    </row>
    <row r="2931" spans="1:19" x14ac:dyDescent="0.25">
      <c r="A2931">
        <v>2109052</v>
      </c>
      <c r="B2931">
        <v>2855</v>
      </c>
      <c r="C2931" t="s">
        <v>20</v>
      </c>
      <c r="D2931" t="s">
        <v>35</v>
      </c>
      <c r="E2931" t="s">
        <v>12531</v>
      </c>
      <c r="F2931" t="s">
        <v>12532</v>
      </c>
      <c r="G2931" s="1">
        <v>44446.707638888889</v>
      </c>
      <c r="H2931" s="1">
        <v>44446.709722222222</v>
      </c>
      <c r="I2931">
        <v>8174941484</v>
      </c>
      <c r="J2931" t="s">
        <v>19</v>
      </c>
      <c r="K2931" t="s">
        <v>12533</v>
      </c>
      <c r="L2931" t="s">
        <v>12534</v>
      </c>
      <c r="M2931" s="2">
        <v>44455</v>
      </c>
      <c r="N2931" t="s">
        <v>12535</v>
      </c>
      <c r="O2931">
        <v>1777500</v>
      </c>
      <c r="P2931">
        <v>15</v>
      </c>
      <c r="Q2931" t="s">
        <v>12536</v>
      </c>
      <c r="R2931" t="s">
        <v>235</v>
      </c>
      <c r="S2931" s="2">
        <v>44469</v>
      </c>
    </row>
    <row r="2932" spans="1:19" x14ac:dyDescent="0.25">
      <c r="A2932">
        <v>2109041</v>
      </c>
      <c r="B2932">
        <v>3010</v>
      </c>
      <c r="C2932" t="s">
        <v>20</v>
      </c>
      <c r="D2932" t="s">
        <v>319</v>
      </c>
      <c r="E2932" t="s">
        <v>12537</v>
      </c>
      <c r="F2932" t="s">
        <v>12538</v>
      </c>
      <c r="G2932" s="1">
        <v>44446.59375</v>
      </c>
      <c r="H2932" s="1">
        <v>44446.629861111112</v>
      </c>
      <c r="I2932">
        <v>85703465878</v>
      </c>
      <c r="J2932" t="s">
        <v>19</v>
      </c>
      <c r="K2932" t="s">
        <v>12539</v>
      </c>
      <c r="L2932" t="s">
        <v>9700</v>
      </c>
      <c r="M2932" s="2">
        <v>44495</v>
      </c>
      <c r="N2932" t="s">
        <v>12540</v>
      </c>
      <c r="O2932">
        <v>10000000</v>
      </c>
      <c r="P2932">
        <v>200</v>
      </c>
      <c r="Q2932" t="s">
        <v>12541</v>
      </c>
      <c r="R2932" t="s">
        <v>17</v>
      </c>
      <c r="S2932" s="2">
        <v>44522</v>
      </c>
    </row>
    <row r="2933" spans="1:19" x14ac:dyDescent="0.25">
      <c r="A2933">
        <v>2109054</v>
      </c>
      <c r="B2933">
        <v>2939</v>
      </c>
      <c r="C2933" t="s">
        <v>20</v>
      </c>
      <c r="D2933" t="s">
        <v>65</v>
      </c>
      <c r="E2933" t="s">
        <v>6716</v>
      </c>
      <c r="F2933" t="s">
        <v>6716</v>
      </c>
      <c r="G2933" s="1">
        <v>44446.097222222219</v>
      </c>
      <c r="H2933" s="1">
        <v>44446.097916666666</v>
      </c>
      <c r="I2933">
        <v>88708178787</v>
      </c>
      <c r="J2933" t="s">
        <v>19</v>
      </c>
      <c r="K2933" t="s">
        <v>6717</v>
      </c>
      <c r="L2933" t="s">
        <v>12542</v>
      </c>
      <c r="M2933" s="2">
        <v>44476</v>
      </c>
      <c r="N2933" t="s">
        <v>12543</v>
      </c>
      <c r="O2933">
        <v>7050000</v>
      </c>
      <c r="P2933">
        <v>50</v>
      </c>
      <c r="Q2933" t="s">
        <v>12544</v>
      </c>
      <c r="R2933" t="s">
        <v>28</v>
      </c>
      <c r="S2933" s="2">
        <v>25569</v>
      </c>
    </row>
    <row r="2934" spans="1:19" x14ac:dyDescent="0.25">
      <c r="A2934">
        <v>2109051</v>
      </c>
      <c r="B2934">
        <v>2921</v>
      </c>
      <c r="C2934" t="s">
        <v>20</v>
      </c>
      <c r="D2934" t="s">
        <v>65</v>
      </c>
      <c r="E2934" t="s">
        <v>2372</v>
      </c>
      <c r="F2934" t="s">
        <v>11829</v>
      </c>
      <c r="G2934" s="1">
        <v>44445.82708333333</v>
      </c>
      <c r="H2934" s="1">
        <v>44446.097916666666</v>
      </c>
      <c r="I2934">
        <v>81237377746</v>
      </c>
      <c r="J2934" t="s">
        <v>19</v>
      </c>
      <c r="K2934" t="s">
        <v>2373</v>
      </c>
      <c r="L2934" t="s">
        <v>12545</v>
      </c>
      <c r="M2934" s="2">
        <v>44471</v>
      </c>
      <c r="N2934" t="s">
        <v>12546</v>
      </c>
      <c r="O2934">
        <v>3216000</v>
      </c>
      <c r="P2934">
        <v>20</v>
      </c>
      <c r="Q2934" t="s">
        <v>11832</v>
      </c>
      <c r="R2934" t="s">
        <v>17</v>
      </c>
      <c r="S2934" s="2">
        <v>25569</v>
      </c>
    </row>
    <row r="2935" spans="1:19" x14ac:dyDescent="0.25">
      <c r="A2935">
        <v>2109049</v>
      </c>
      <c r="B2935">
        <v>2903</v>
      </c>
      <c r="C2935" t="s">
        <v>20</v>
      </c>
      <c r="D2935" t="s">
        <v>319</v>
      </c>
      <c r="E2935" t="s">
        <v>12547</v>
      </c>
      <c r="F2935" t="s">
        <v>12548</v>
      </c>
      <c r="G2935" s="1">
        <v>44445.570138888892</v>
      </c>
      <c r="H2935" s="1">
        <v>44445.571527777778</v>
      </c>
      <c r="I2935">
        <v>82323987026</v>
      </c>
      <c r="J2935" t="s">
        <v>19</v>
      </c>
      <c r="K2935" t="s">
        <v>12549</v>
      </c>
      <c r="L2935" t="s">
        <v>12550</v>
      </c>
      <c r="M2935" s="2">
        <v>44463</v>
      </c>
      <c r="N2935" t="s">
        <v>12551</v>
      </c>
      <c r="O2935">
        <v>4800000</v>
      </c>
      <c r="P2935">
        <v>25</v>
      </c>
      <c r="Q2935" t="s">
        <v>12552</v>
      </c>
      <c r="R2935" t="s">
        <v>17</v>
      </c>
      <c r="S2935" s="2">
        <v>44477</v>
      </c>
    </row>
    <row r="2936" spans="1:19" x14ac:dyDescent="0.25">
      <c r="A2936">
        <v>2109047</v>
      </c>
      <c r="B2936">
        <v>2899</v>
      </c>
      <c r="C2936" t="s">
        <v>20</v>
      </c>
      <c r="D2936" t="s">
        <v>6104</v>
      </c>
      <c r="E2936" t="s">
        <v>2855</v>
      </c>
      <c r="F2936" t="s">
        <v>12553</v>
      </c>
      <c r="G2936" s="1">
        <v>44445.51458333333</v>
      </c>
      <c r="H2936" s="1">
        <v>44445.51458333333</v>
      </c>
      <c r="I2936">
        <v>85228888756</v>
      </c>
      <c r="J2936" t="s">
        <v>19</v>
      </c>
      <c r="K2936" t="s">
        <v>682</v>
      </c>
      <c r="L2936" t="s">
        <v>12554</v>
      </c>
      <c r="M2936" s="2">
        <v>44463</v>
      </c>
      <c r="N2936" t="s">
        <v>12555</v>
      </c>
      <c r="O2936">
        <v>1570000</v>
      </c>
      <c r="P2936">
        <v>10</v>
      </c>
      <c r="Q2936" t="s">
        <v>10750</v>
      </c>
      <c r="R2936" t="s">
        <v>19</v>
      </c>
      <c r="S2936" s="2">
        <v>44480</v>
      </c>
    </row>
    <row r="2937" spans="1:19" x14ac:dyDescent="0.25">
      <c r="A2937">
        <v>21091234</v>
      </c>
      <c r="B2937">
        <v>2799</v>
      </c>
      <c r="C2937" t="s">
        <v>20</v>
      </c>
      <c r="D2937" t="s">
        <v>154</v>
      </c>
      <c r="E2937" t="s">
        <v>12556</v>
      </c>
      <c r="F2937" t="s">
        <v>12557</v>
      </c>
      <c r="G2937" s="1">
        <v>43783.643750000003</v>
      </c>
      <c r="H2937" s="1">
        <v>44445.495833333334</v>
      </c>
      <c r="I2937">
        <v>8170415521</v>
      </c>
      <c r="J2937" t="s">
        <v>19</v>
      </c>
      <c r="K2937" t="s">
        <v>12558</v>
      </c>
      <c r="L2937" t="s">
        <v>12559</v>
      </c>
      <c r="M2937" s="2">
        <v>44445</v>
      </c>
      <c r="N2937" t="s">
        <v>12560</v>
      </c>
      <c r="O2937">
        <v>1000000</v>
      </c>
      <c r="P2937">
        <v>100</v>
      </c>
      <c r="Q2937" t="s">
        <v>12561</v>
      </c>
      <c r="R2937" t="s">
        <v>19</v>
      </c>
      <c r="S2937" s="2">
        <v>44445</v>
      </c>
    </row>
    <row r="2938" spans="1:19" x14ac:dyDescent="0.25">
      <c r="A2938">
        <v>2109043</v>
      </c>
      <c r="B2938">
        <v>2873</v>
      </c>
      <c r="C2938" t="s">
        <v>20</v>
      </c>
      <c r="D2938" t="s">
        <v>6104</v>
      </c>
      <c r="E2938" t="s">
        <v>2855</v>
      </c>
      <c r="F2938" t="s">
        <v>12562</v>
      </c>
      <c r="G2938" s="1">
        <v>44445.48333333333</v>
      </c>
      <c r="H2938" s="1">
        <v>44445.48333333333</v>
      </c>
      <c r="I2938">
        <v>85228888756</v>
      </c>
      <c r="J2938" t="s">
        <v>19</v>
      </c>
      <c r="K2938" t="s">
        <v>682</v>
      </c>
      <c r="L2938" t="s">
        <v>12563</v>
      </c>
      <c r="M2938" s="2">
        <v>44460</v>
      </c>
      <c r="N2938" t="s">
        <v>12564</v>
      </c>
      <c r="O2938">
        <v>1560000</v>
      </c>
      <c r="P2938">
        <v>10</v>
      </c>
      <c r="Q2938" t="s">
        <v>10750</v>
      </c>
      <c r="R2938" t="s">
        <v>19</v>
      </c>
      <c r="S2938" s="2">
        <v>44476</v>
      </c>
    </row>
    <row r="2939" spans="1:19" x14ac:dyDescent="0.25">
      <c r="A2939">
        <v>2109042</v>
      </c>
      <c r="B2939">
        <v>3127</v>
      </c>
      <c r="C2939" t="s">
        <v>20</v>
      </c>
      <c r="D2939" t="s">
        <v>35</v>
      </c>
      <c r="E2939" t="s">
        <v>12565</v>
      </c>
      <c r="F2939" t="s">
        <v>12565</v>
      </c>
      <c r="G2939" s="1">
        <v>44442.71875</v>
      </c>
      <c r="H2939" s="1">
        <v>44445.465277777781</v>
      </c>
      <c r="I2939">
        <v>818515801</v>
      </c>
      <c r="J2939" t="s">
        <v>19</v>
      </c>
      <c r="K2939" t="s">
        <v>12566</v>
      </c>
      <c r="L2939" t="s">
        <v>12567</v>
      </c>
      <c r="M2939" s="2">
        <v>44519</v>
      </c>
      <c r="N2939" t="s">
        <v>12568</v>
      </c>
      <c r="O2939">
        <v>4000000</v>
      </c>
      <c r="P2939">
        <v>50</v>
      </c>
      <c r="Q2939" t="s">
        <v>12569</v>
      </c>
      <c r="R2939" t="s">
        <v>235</v>
      </c>
      <c r="S2939" s="2">
        <v>44539</v>
      </c>
    </row>
    <row r="2940" spans="1:19" x14ac:dyDescent="0.25">
      <c r="A2940">
        <v>2109040</v>
      </c>
      <c r="B2940">
        <v>2962</v>
      </c>
      <c r="C2940" t="s">
        <v>20</v>
      </c>
      <c r="D2940" t="s">
        <v>103</v>
      </c>
      <c r="E2940" t="s">
        <v>1491</v>
      </c>
      <c r="F2940" t="s">
        <v>1491</v>
      </c>
      <c r="G2940" s="1">
        <v>44445.370138888888</v>
      </c>
      <c r="H2940" s="1">
        <v>44445.370833333334</v>
      </c>
      <c r="I2940">
        <v>82220709977</v>
      </c>
      <c r="J2940" t="s">
        <v>19</v>
      </c>
      <c r="K2940" t="s">
        <v>1492</v>
      </c>
      <c r="L2940" t="s">
        <v>12570</v>
      </c>
      <c r="M2940" s="2">
        <v>44482</v>
      </c>
      <c r="N2940" t="s">
        <v>1494</v>
      </c>
      <c r="O2940">
        <v>22715000</v>
      </c>
      <c r="P2940">
        <v>500</v>
      </c>
      <c r="Q2940" t="s">
        <v>12571</v>
      </c>
      <c r="R2940" t="s">
        <v>28</v>
      </c>
      <c r="S2940" s="2">
        <v>44489</v>
      </c>
    </row>
    <row r="2941" spans="1:19" x14ac:dyDescent="0.25">
      <c r="A2941">
        <v>2109032</v>
      </c>
      <c r="B2941">
        <v>2990</v>
      </c>
      <c r="C2941" t="s">
        <v>20</v>
      </c>
      <c r="D2941" t="s">
        <v>218</v>
      </c>
      <c r="E2941" t="s">
        <v>7279</v>
      </c>
      <c r="F2941" t="s">
        <v>7279</v>
      </c>
      <c r="G2941" s="1">
        <v>44442.712500000001</v>
      </c>
      <c r="H2941" s="1">
        <v>44442.713194444441</v>
      </c>
      <c r="I2941">
        <v>85339380572</v>
      </c>
      <c r="J2941" t="s">
        <v>19</v>
      </c>
      <c r="K2941" t="s">
        <v>7281</v>
      </c>
      <c r="L2941" t="s">
        <v>12572</v>
      </c>
      <c r="M2941" s="2">
        <v>44491</v>
      </c>
      <c r="N2941" t="s">
        <v>12573</v>
      </c>
      <c r="O2941">
        <v>4160000</v>
      </c>
      <c r="P2941">
        <v>50</v>
      </c>
      <c r="Q2941" t="s">
        <v>12574</v>
      </c>
      <c r="R2941" t="s">
        <v>17</v>
      </c>
      <c r="S2941" s="2">
        <v>44498</v>
      </c>
    </row>
    <row r="2942" spans="1:19" x14ac:dyDescent="0.25">
      <c r="A2942">
        <v>2109033</v>
      </c>
      <c r="B2942">
        <v>2950</v>
      </c>
      <c r="C2942" t="s">
        <v>20</v>
      </c>
      <c r="D2942" t="s">
        <v>218</v>
      </c>
      <c r="E2942" t="s">
        <v>12575</v>
      </c>
      <c r="F2942" t="s">
        <v>12576</v>
      </c>
      <c r="G2942" s="1">
        <v>44442.711805555555</v>
      </c>
      <c r="H2942" s="1">
        <v>44442.713194444441</v>
      </c>
      <c r="I2942">
        <v>85791602661</v>
      </c>
      <c r="J2942" t="s">
        <v>19</v>
      </c>
      <c r="K2942" t="s">
        <v>12577</v>
      </c>
      <c r="L2942" t="s">
        <v>12578</v>
      </c>
      <c r="M2942" s="2">
        <v>44480</v>
      </c>
      <c r="N2942" t="s">
        <v>12579</v>
      </c>
      <c r="O2942">
        <v>3069000</v>
      </c>
      <c r="P2942">
        <v>10</v>
      </c>
      <c r="Q2942" t="s">
        <v>12580</v>
      </c>
      <c r="R2942" t="s">
        <v>17</v>
      </c>
      <c r="S2942" s="2">
        <v>44484</v>
      </c>
    </row>
    <row r="2943" spans="1:19" x14ac:dyDescent="0.25">
      <c r="A2943">
        <v>2109044</v>
      </c>
      <c r="B2943">
        <v>2885</v>
      </c>
      <c r="C2943" t="s">
        <v>20</v>
      </c>
      <c r="D2943" t="s">
        <v>6104</v>
      </c>
      <c r="E2943" t="s">
        <v>2855</v>
      </c>
      <c r="F2943" t="s">
        <v>12581</v>
      </c>
      <c r="G2943" s="1">
        <v>44442.667361111111</v>
      </c>
      <c r="H2943" s="1">
        <v>44442.67291666667</v>
      </c>
      <c r="I2943">
        <v>85228888756</v>
      </c>
      <c r="J2943" t="s">
        <v>19</v>
      </c>
      <c r="K2943" t="s">
        <v>682</v>
      </c>
      <c r="L2943" t="s">
        <v>12582</v>
      </c>
      <c r="M2943" s="2">
        <v>44462</v>
      </c>
      <c r="N2943" t="s">
        <v>12583</v>
      </c>
      <c r="O2943">
        <v>1570000</v>
      </c>
      <c r="P2943">
        <v>10</v>
      </c>
      <c r="Q2943" t="s">
        <v>10750</v>
      </c>
      <c r="R2943" t="s">
        <v>19</v>
      </c>
      <c r="S2943" s="2">
        <v>44476</v>
      </c>
    </row>
    <row r="2944" spans="1:19" x14ac:dyDescent="0.25">
      <c r="A2944">
        <v>2109039</v>
      </c>
      <c r="B2944">
        <v>2905</v>
      </c>
      <c r="C2944" t="s">
        <v>20</v>
      </c>
      <c r="D2944" t="s">
        <v>43</v>
      </c>
      <c r="E2944" t="s">
        <v>12584</v>
      </c>
      <c r="F2944" t="s">
        <v>12584</v>
      </c>
      <c r="G2944" s="1">
        <v>44442.577777777777</v>
      </c>
      <c r="H2944" s="1">
        <v>44442.578472222223</v>
      </c>
      <c r="I2944">
        <v>85273945734</v>
      </c>
      <c r="J2944" t="s">
        <v>19</v>
      </c>
      <c r="K2944" t="s">
        <v>12585</v>
      </c>
      <c r="L2944" t="s">
        <v>12586</v>
      </c>
      <c r="M2944" s="2">
        <v>44466</v>
      </c>
      <c r="N2944" t="s">
        <v>12587</v>
      </c>
      <c r="O2944">
        <v>4440000</v>
      </c>
      <c r="P2944">
        <v>50</v>
      </c>
      <c r="Q2944" t="s">
        <v>12588</v>
      </c>
      <c r="R2944" t="s">
        <v>5422</v>
      </c>
      <c r="S2944" s="2">
        <v>44473</v>
      </c>
    </row>
    <row r="2945" spans="1:19" x14ac:dyDescent="0.25">
      <c r="A2945">
        <v>2109046</v>
      </c>
      <c r="B2945">
        <v>2884</v>
      </c>
      <c r="C2945" t="s">
        <v>20</v>
      </c>
      <c r="D2945" t="s">
        <v>6104</v>
      </c>
      <c r="E2945" t="s">
        <v>2855</v>
      </c>
      <c r="F2945" t="s">
        <v>12589</v>
      </c>
      <c r="G2945" s="1">
        <v>44442.445833333331</v>
      </c>
      <c r="H2945" s="1">
        <v>44442.45</v>
      </c>
      <c r="I2945">
        <v>85228888756</v>
      </c>
      <c r="J2945" t="s">
        <v>19</v>
      </c>
      <c r="K2945" t="s">
        <v>682</v>
      </c>
      <c r="L2945" t="s">
        <v>12590</v>
      </c>
      <c r="M2945" s="2">
        <v>44462</v>
      </c>
      <c r="N2945" t="s">
        <v>12591</v>
      </c>
      <c r="O2945">
        <v>1570000</v>
      </c>
      <c r="P2945">
        <v>10</v>
      </c>
      <c r="Q2945" t="s">
        <v>10750</v>
      </c>
      <c r="R2945" t="s">
        <v>19</v>
      </c>
      <c r="S2945" s="2">
        <v>44476</v>
      </c>
    </row>
    <row r="2946" spans="1:19" x14ac:dyDescent="0.25">
      <c r="A2946">
        <v>2109036</v>
      </c>
      <c r="B2946">
        <v>2992</v>
      </c>
      <c r="C2946" t="s">
        <v>20</v>
      </c>
      <c r="D2946" t="s">
        <v>35</v>
      </c>
      <c r="E2946" t="s">
        <v>12592</v>
      </c>
      <c r="F2946" t="s">
        <v>12592</v>
      </c>
      <c r="G2946" s="1">
        <v>44442.416666666664</v>
      </c>
      <c r="H2946" s="1">
        <v>44442.421527777777</v>
      </c>
      <c r="I2946">
        <v>85755088292</v>
      </c>
      <c r="J2946" t="s">
        <v>19</v>
      </c>
      <c r="K2946" t="s">
        <v>12593</v>
      </c>
      <c r="L2946" t="s">
        <v>12594</v>
      </c>
      <c r="M2946" s="2">
        <v>44491</v>
      </c>
      <c r="N2946" t="s">
        <v>12595</v>
      </c>
      <c r="O2946">
        <v>5920000</v>
      </c>
      <c r="P2946">
        <v>50</v>
      </c>
      <c r="Q2946" t="s">
        <v>12596</v>
      </c>
      <c r="R2946" t="s">
        <v>235</v>
      </c>
      <c r="S2946" s="2">
        <v>44513</v>
      </c>
    </row>
    <row r="2947" spans="1:19" x14ac:dyDescent="0.25">
      <c r="A2947">
        <v>2109037</v>
      </c>
      <c r="B2947">
        <v>3246</v>
      </c>
      <c r="C2947" t="s">
        <v>20</v>
      </c>
      <c r="D2947" t="s">
        <v>35</v>
      </c>
      <c r="E2947" t="s">
        <v>12597</v>
      </c>
      <c r="F2947" t="s">
        <v>12598</v>
      </c>
      <c r="G2947" s="1">
        <v>44442.40347222222</v>
      </c>
      <c r="H2947" s="1">
        <v>44442.40347222222</v>
      </c>
      <c r="I2947">
        <v>82230473757</v>
      </c>
      <c r="J2947" t="s">
        <v>19</v>
      </c>
      <c r="K2947" t="s">
        <v>12599</v>
      </c>
      <c r="L2947" t="s">
        <v>12600</v>
      </c>
      <c r="M2947" s="2">
        <v>44543</v>
      </c>
      <c r="N2947" t="s">
        <v>12601</v>
      </c>
      <c r="O2947">
        <v>1584000</v>
      </c>
      <c r="P2947">
        <v>10</v>
      </c>
      <c r="Q2947" t="s">
        <v>12602</v>
      </c>
      <c r="R2947" t="s">
        <v>235</v>
      </c>
      <c r="S2947" s="2">
        <v>44558</v>
      </c>
    </row>
    <row r="2948" spans="1:19" x14ac:dyDescent="0.25">
      <c r="A2948">
        <v>2109035</v>
      </c>
      <c r="B2948">
        <v>3165</v>
      </c>
      <c r="C2948" t="s">
        <v>20</v>
      </c>
      <c r="D2948" t="s">
        <v>218</v>
      </c>
      <c r="E2948" t="s">
        <v>12603</v>
      </c>
      <c r="F2948" t="s">
        <v>12604</v>
      </c>
      <c r="G2948" s="1">
        <v>44442.375694444447</v>
      </c>
      <c r="H2948" s="1">
        <v>44442.375694444447</v>
      </c>
      <c r="I2948">
        <v>8567350285</v>
      </c>
      <c r="J2948" t="s">
        <v>19</v>
      </c>
      <c r="K2948" t="s">
        <v>12605</v>
      </c>
      <c r="L2948" t="s">
        <v>12606</v>
      </c>
      <c r="M2948" s="2">
        <v>44526</v>
      </c>
      <c r="N2948" t="s">
        <v>12607</v>
      </c>
      <c r="O2948">
        <v>3262500</v>
      </c>
      <c r="P2948">
        <v>25</v>
      </c>
      <c r="Q2948" t="s">
        <v>12608</v>
      </c>
      <c r="R2948" t="s">
        <v>19</v>
      </c>
      <c r="S2948" s="2">
        <v>44533</v>
      </c>
    </row>
    <row r="2949" spans="1:19" x14ac:dyDescent="0.25">
      <c r="A2949">
        <v>2109048</v>
      </c>
      <c r="B2949">
        <v>3078</v>
      </c>
      <c r="C2949" t="s">
        <v>20</v>
      </c>
      <c r="D2949" t="s">
        <v>218</v>
      </c>
      <c r="E2949" t="s">
        <v>12609</v>
      </c>
      <c r="F2949" t="s">
        <v>12610</v>
      </c>
      <c r="G2949" s="1">
        <v>44442.371527777781</v>
      </c>
      <c r="H2949" s="1">
        <v>44442.375694444447</v>
      </c>
      <c r="I2949">
        <v>85263720156</v>
      </c>
      <c r="J2949" t="s">
        <v>19</v>
      </c>
      <c r="K2949" t="s">
        <v>12611</v>
      </c>
      <c r="L2949" t="s">
        <v>12612</v>
      </c>
      <c r="M2949" s="2">
        <v>44510</v>
      </c>
      <c r="N2949" t="s">
        <v>12613</v>
      </c>
      <c r="O2949">
        <v>5349996</v>
      </c>
      <c r="P2949">
        <v>20</v>
      </c>
      <c r="Q2949" t="s">
        <v>12614</v>
      </c>
      <c r="R2949" t="s">
        <v>28</v>
      </c>
      <c r="S2949" s="2">
        <v>44526</v>
      </c>
    </row>
    <row r="2950" spans="1:19" x14ac:dyDescent="0.25">
      <c r="A2950">
        <v>2021090029</v>
      </c>
      <c r="B2950">
        <v>3041</v>
      </c>
      <c r="C2950" t="s">
        <v>20</v>
      </c>
      <c r="D2950" t="s">
        <v>103</v>
      </c>
      <c r="E2950" t="s">
        <v>12615</v>
      </c>
      <c r="F2950" t="s">
        <v>12615</v>
      </c>
      <c r="G2950" s="1">
        <v>44441.70208333333</v>
      </c>
      <c r="H2950" s="1">
        <v>44441.70208333333</v>
      </c>
      <c r="I2950">
        <v>81342176979</v>
      </c>
      <c r="J2950" t="s">
        <v>19</v>
      </c>
      <c r="K2950" t="s">
        <v>12616</v>
      </c>
      <c r="L2950" t="s">
        <v>12617</v>
      </c>
      <c r="M2950" s="2">
        <v>44505</v>
      </c>
      <c r="N2950" t="s">
        <v>12618</v>
      </c>
      <c r="O2950">
        <v>10380000</v>
      </c>
      <c r="P2950">
        <v>75</v>
      </c>
      <c r="Q2950" t="s">
        <v>12619</v>
      </c>
    </row>
    <row r="2951" spans="1:19" x14ac:dyDescent="0.25">
      <c r="A2951">
        <v>2021090028</v>
      </c>
      <c r="B2951">
        <v>2956</v>
      </c>
      <c r="C2951" t="s">
        <v>20</v>
      </c>
      <c r="D2951" t="s">
        <v>30</v>
      </c>
      <c r="E2951" t="s">
        <v>12620</v>
      </c>
      <c r="F2951" t="s">
        <v>12621</v>
      </c>
      <c r="G2951" s="1">
        <v>44441.693055555559</v>
      </c>
      <c r="H2951" s="1">
        <v>44441.693055555559</v>
      </c>
      <c r="I2951">
        <v>8123327538</v>
      </c>
      <c r="J2951" t="s">
        <v>19</v>
      </c>
      <c r="K2951" t="s">
        <v>12622</v>
      </c>
      <c r="L2951" t="s">
        <v>12623</v>
      </c>
      <c r="M2951" s="2">
        <v>44481</v>
      </c>
      <c r="N2951" t="s">
        <v>12624</v>
      </c>
      <c r="O2951">
        <v>3975008</v>
      </c>
      <c r="P2951">
        <v>25</v>
      </c>
      <c r="Q2951" t="s">
        <v>12625</v>
      </c>
      <c r="R2951" t="s">
        <v>17</v>
      </c>
      <c r="S2951" s="2">
        <v>44494</v>
      </c>
    </row>
    <row r="2952" spans="1:19" x14ac:dyDescent="0.25">
      <c r="A2952">
        <v>2109038</v>
      </c>
      <c r="B2952">
        <v>2908</v>
      </c>
      <c r="C2952" t="s">
        <v>20</v>
      </c>
      <c r="D2952" t="s">
        <v>30</v>
      </c>
      <c r="E2952" t="s">
        <v>12626</v>
      </c>
      <c r="F2952" t="s">
        <v>12627</v>
      </c>
      <c r="G2952" s="1">
        <v>44441.671527777777</v>
      </c>
      <c r="H2952" s="1">
        <v>44441.673611111109</v>
      </c>
      <c r="I2952">
        <v>81373000531</v>
      </c>
      <c r="J2952" t="s">
        <v>19</v>
      </c>
      <c r="K2952" t="s">
        <v>12628</v>
      </c>
      <c r="L2952" t="s">
        <v>12629</v>
      </c>
      <c r="M2952" s="2">
        <v>44467</v>
      </c>
      <c r="N2952" t="s">
        <v>12630</v>
      </c>
      <c r="O2952">
        <v>10773000</v>
      </c>
      <c r="P2952">
        <v>150</v>
      </c>
      <c r="Q2952" t="s">
        <v>12631</v>
      </c>
      <c r="R2952" t="s">
        <v>17</v>
      </c>
      <c r="S2952" s="2">
        <v>44474</v>
      </c>
    </row>
    <row r="2953" spans="1:19" x14ac:dyDescent="0.25">
      <c r="A2953">
        <v>2021090025</v>
      </c>
      <c r="B2953">
        <v>2881</v>
      </c>
      <c r="C2953" t="s">
        <v>20</v>
      </c>
      <c r="D2953" t="s">
        <v>218</v>
      </c>
      <c r="E2953" t="s">
        <v>11258</v>
      </c>
      <c r="F2953" t="s">
        <v>12632</v>
      </c>
      <c r="G2953" s="1">
        <v>44441.629861111112</v>
      </c>
      <c r="H2953" s="1">
        <v>44441.629861111112</v>
      </c>
      <c r="I2953">
        <v>81328736061</v>
      </c>
      <c r="J2953" t="s">
        <v>19</v>
      </c>
      <c r="K2953" t="s">
        <v>11260</v>
      </c>
      <c r="L2953" t="s">
        <v>12633</v>
      </c>
      <c r="M2953" s="2">
        <v>44462</v>
      </c>
      <c r="N2953" t="s">
        <v>12634</v>
      </c>
      <c r="O2953">
        <v>1100000</v>
      </c>
      <c r="P2953">
        <v>1</v>
      </c>
      <c r="Q2953" t="s">
        <v>250</v>
      </c>
      <c r="R2953" t="s">
        <v>17</v>
      </c>
      <c r="S2953" s="2">
        <v>44463</v>
      </c>
    </row>
    <row r="2954" spans="1:19" x14ac:dyDescent="0.25">
      <c r="A2954">
        <v>2109045</v>
      </c>
      <c r="B2954">
        <v>2891</v>
      </c>
      <c r="C2954" t="s">
        <v>20</v>
      </c>
      <c r="D2954" t="s">
        <v>6104</v>
      </c>
      <c r="E2954" t="s">
        <v>2855</v>
      </c>
      <c r="F2954" t="s">
        <v>12635</v>
      </c>
      <c r="G2954" s="1">
        <v>44441.522222222222</v>
      </c>
      <c r="H2954" s="1">
        <v>44441.523611111108</v>
      </c>
      <c r="I2954">
        <v>85228888756</v>
      </c>
      <c r="J2954" t="s">
        <v>19</v>
      </c>
      <c r="K2954" t="s">
        <v>682</v>
      </c>
      <c r="L2954" t="s">
        <v>12636</v>
      </c>
      <c r="M2954" s="2">
        <v>44462</v>
      </c>
      <c r="N2954" t="s">
        <v>12637</v>
      </c>
      <c r="O2954">
        <v>1570000</v>
      </c>
      <c r="P2954">
        <v>10</v>
      </c>
      <c r="Q2954" t="s">
        <v>10750</v>
      </c>
      <c r="R2954" t="s">
        <v>19</v>
      </c>
      <c r="S2954" s="2">
        <v>44476</v>
      </c>
    </row>
    <row r="2955" spans="1:19" x14ac:dyDescent="0.25">
      <c r="A2955">
        <v>2109050</v>
      </c>
      <c r="B2955">
        <v>3015</v>
      </c>
      <c r="C2955" t="s">
        <v>20</v>
      </c>
      <c r="D2955" t="s">
        <v>143</v>
      </c>
      <c r="E2955" t="s">
        <v>12638</v>
      </c>
      <c r="F2955" t="s">
        <v>12638</v>
      </c>
      <c r="G2955" s="1">
        <v>44441.416666666664</v>
      </c>
      <c r="H2955" s="1">
        <v>44441.417361111111</v>
      </c>
      <c r="I2955">
        <v>8122103205</v>
      </c>
      <c r="J2955" t="s">
        <v>19</v>
      </c>
      <c r="K2955" t="s">
        <v>12639</v>
      </c>
      <c r="L2955" t="s">
        <v>12640</v>
      </c>
      <c r="M2955" s="2">
        <v>44502</v>
      </c>
      <c r="N2955" t="s">
        <v>12641</v>
      </c>
      <c r="O2955">
        <v>3560000</v>
      </c>
      <c r="P2955">
        <v>50</v>
      </c>
      <c r="Q2955" t="s">
        <v>12642</v>
      </c>
      <c r="R2955" t="s">
        <v>17</v>
      </c>
      <c r="S2955" s="2">
        <v>44510</v>
      </c>
    </row>
    <row r="2956" spans="1:19" x14ac:dyDescent="0.25">
      <c r="A2956">
        <v>2021090026</v>
      </c>
      <c r="B2956">
        <v>3980</v>
      </c>
      <c r="C2956" t="s">
        <v>20</v>
      </c>
      <c r="D2956" t="s">
        <v>218</v>
      </c>
      <c r="E2956" t="s">
        <v>12643</v>
      </c>
      <c r="F2956" t="s">
        <v>12644</v>
      </c>
      <c r="G2956" s="1">
        <v>44440.723611111112</v>
      </c>
      <c r="H2956" s="1">
        <v>44440.723611111112</v>
      </c>
      <c r="I2956">
        <v>8116814370</v>
      </c>
      <c r="J2956" t="s">
        <v>19</v>
      </c>
      <c r="K2956" t="s">
        <v>12645</v>
      </c>
      <c r="L2956" t="s">
        <v>12646</v>
      </c>
      <c r="M2956" s="2">
        <v>44691</v>
      </c>
      <c r="N2956" t="s">
        <v>12647</v>
      </c>
      <c r="O2956">
        <v>1854000</v>
      </c>
      <c r="P2956">
        <v>10</v>
      </c>
      <c r="Q2956" t="s">
        <v>12648</v>
      </c>
      <c r="R2956" t="s">
        <v>17</v>
      </c>
      <c r="S2956" s="2">
        <v>44701</v>
      </c>
    </row>
    <row r="2957" spans="1:19" x14ac:dyDescent="0.25">
      <c r="A2957">
        <v>2021090024</v>
      </c>
      <c r="B2957">
        <v>3106</v>
      </c>
      <c r="C2957" t="s">
        <v>20</v>
      </c>
      <c r="D2957" t="s">
        <v>218</v>
      </c>
      <c r="E2957" t="s">
        <v>12649</v>
      </c>
      <c r="F2957" t="s">
        <v>12649</v>
      </c>
      <c r="G2957" s="1">
        <v>44440.705555555556</v>
      </c>
      <c r="H2957" s="1">
        <v>44440.706250000003</v>
      </c>
      <c r="I2957">
        <v>81272925577</v>
      </c>
      <c r="J2957" t="s">
        <v>19</v>
      </c>
      <c r="K2957" t="s">
        <v>12650</v>
      </c>
      <c r="L2957" t="s">
        <v>12651</v>
      </c>
      <c r="M2957" s="2">
        <v>44517</v>
      </c>
      <c r="N2957" t="s">
        <v>12652</v>
      </c>
      <c r="O2957">
        <v>6560000</v>
      </c>
      <c r="P2957">
        <v>100</v>
      </c>
      <c r="Q2957" t="s">
        <v>12653</v>
      </c>
      <c r="R2957" t="s">
        <v>17</v>
      </c>
      <c r="S2957" s="2">
        <v>44526</v>
      </c>
    </row>
    <row r="2958" spans="1:19" x14ac:dyDescent="0.25">
      <c r="A2958">
        <v>2021090023</v>
      </c>
      <c r="B2958">
        <v>4031</v>
      </c>
      <c r="C2958" t="s">
        <v>20</v>
      </c>
      <c r="D2958" t="s">
        <v>43</v>
      </c>
      <c r="E2958" t="s">
        <v>12654</v>
      </c>
      <c r="F2958" t="s">
        <v>12654</v>
      </c>
      <c r="G2958" s="1">
        <v>44440.611805555556</v>
      </c>
      <c r="H2958" s="1">
        <v>44440.612500000003</v>
      </c>
      <c r="I2958">
        <v>89652079041</v>
      </c>
      <c r="J2958" t="s">
        <v>19</v>
      </c>
      <c r="K2958" t="s">
        <v>12655</v>
      </c>
      <c r="L2958" t="s">
        <v>12656</v>
      </c>
      <c r="M2958" s="2">
        <v>44700</v>
      </c>
      <c r="N2958" t="s">
        <v>12657</v>
      </c>
      <c r="O2958">
        <v>1768230</v>
      </c>
      <c r="P2958">
        <v>15</v>
      </c>
      <c r="Q2958" t="s">
        <v>12658</v>
      </c>
      <c r="R2958" t="s">
        <v>17</v>
      </c>
      <c r="S2958" s="2">
        <v>44714</v>
      </c>
    </row>
    <row r="2959" spans="1:19" x14ac:dyDescent="0.25">
      <c r="A2959">
        <v>2021090022</v>
      </c>
      <c r="B2959">
        <v>3660</v>
      </c>
      <c r="C2959" t="s">
        <v>20</v>
      </c>
      <c r="D2959" t="s">
        <v>43</v>
      </c>
      <c r="E2959" t="s">
        <v>12659</v>
      </c>
      <c r="F2959" t="s">
        <v>12660</v>
      </c>
      <c r="G2959" s="1">
        <v>44440.561805555553</v>
      </c>
      <c r="H2959" s="1">
        <v>44440.561805555553</v>
      </c>
      <c r="I2959">
        <v>85295672873</v>
      </c>
      <c r="J2959" t="s">
        <v>19</v>
      </c>
      <c r="K2959" t="s">
        <v>12661</v>
      </c>
      <c r="L2959" t="s">
        <v>12662</v>
      </c>
      <c r="M2959" s="2">
        <v>44616</v>
      </c>
      <c r="N2959" t="s">
        <v>11917</v>
      </c>
      <c r="O2959">
        <v>3000000</v>
      </c>
      <c r="P2959">
        <v>15</v>
      </c>
      <c r="Q2959" t="s">
        <v>12663</v>
      </c>
      <c r="R2959" t="s">
        <v>28</v>
      </c>
      <c r="S2959" s="2">
        <v>44630</v>
      </c>
    </row>
    <row r="2960" spans="1:19" x14ac:dyDescent="0.25">
      <c r="A2960">
        <v>2021090021</v>
      </c>
      <c r="B2960">
        <v>3162</v>
      </c>
      <c r="C2960" t="s">
        <v>20</v>
      </c>
      <c r="D2960" t="s">
        <v>43</v>
      </c>
      <c r="E2960" t="s">
        <v>12123</v>
      </c>
      <c r="F2960" t="s">
        <v>12124</v>
      </c>
      <c r="G2960" s="1">
        <v>44440.535416666666</v>
      </c>
      <c r="H2960" s="1">
        <v>44440.536111111112</v>
      </c>
      <c r="I2960" s="3">
        <v>6280000000000</v>
      </c>
      <c r="J2960" t="s">
        <v>19</v>
      </c>
      <c r="K2960" t="s">
        <v>12125</v>
      </c>
      <c r="L2960" t="s">
        <v>12664</v>
      </c>
      <c r="M2960" s="2">
        <v>44526</v>
      </c>
      <c r="N2960" t="s">
        <v>12665</v>
      </c>
      <c r="O2960">
        <v>5467200</v>
      </c>
      <c r="P2960">
        <v>51</v>
      </c>
      <c r="Q2960" t="s">
        <v>12128</v>
      </c>
      <c r="R2960" t="s">
        <v>17</v>
      </c>
      <c r="S2960" s="2">
        <v>44540</v>
      </c>
    </row>
    <row r="2961" spans="1:19" x14ac:dyDescent="0.25">
      <c r="A2961">
        <v>2021090018</v>
      </c>
      <c r="B2961">
        <v>2867</v>
      </c>
      <c r="C2961" t="s">
        <v>20</v>
      </c>
      <c r="D2961" t="s">
        <v>6104</v>
      </c>
      <c r="E2961" t="s">
        <v>3151</v>
      </c>
      <c r="F2961" t="s">
        <v>12666</v>
      </c>
      <c r="G2961" s="1">
        <v>44440.476388888892</v>
      </c>
      <c r="H2961" s="1">
        <v>44440.477083333331</v>
      </c>
      <c r="I2961">
        <v>811592297</v>
      </c>
      <c r="J2961" t="s">
        <v>19</v>
      </c>
      <c r="K2961" t="s">
        <v>3153</v>
      </c>
      <c r="L2961" t="s">
        <v>12667</v>
      </c>
      <c r="M2961" s="2">
        <v>44460</v>
      </c>
      <c r="N2961" t="s">
        <v>12668</v>
      </c>
      <c r="O2961">
        <v>3160000</v>
      </c>
      <c r="P2961">
        <v>50</v>
      </c>
      <c r="Q2961" t="s">
        <v>12246</v>
      </c>
      <c r="R2961" t="s">
        <v>6108</v>
      </c>
      <c r="S2961" s="2">
        <v>44466</v>
      </c>
    </row>
    <row r="2962" spans="1:19" x14ac:dyDescent="0.25">
      <c r="A2962">
        <v>2021090016</v>
      </c>
      <c r="B2962">
        <v>4080</v>
      </c>
      <c r="C2962" t="s">
        <v>20</v>
      </c>
      <c r="D2962" t="s">
        <v>103</v>
      </c>
      <c r="E2962" t="s">
        <v>12669</v>
      </c>
      <c r="F2962" t="s">
        <v>12669</v>
      </c>
      <c r="G2962" s="1">
        <v>44440.407638888886</v>
      </c>
      <c r="H2962" s="1">
        <v>44440.408333333333</v>
      </c>
      <c r="I2962">
        <v>85211131961</v>
      </c>
      <c r="J2962" t="s">
        <v>19</v>
      </c>
      <c r="K2962" t="s">
        <v>12670</v>
      </c>
      <c r="L2962" t="s">
        <v>12671</v>
      </c>
      <c r="M2962" s="2">
        <v>44705</v>
      </c>
      <c r="N2962" t="s">
        <v>12672</v>
      </c>
      <c r="O2962">
        <v>2650500</v>
      </c>
      <c r="P2962">
        <v>10</v>
      </c>
      <c r="Q2962" t="s">
        <v>12673</v>
      </c>
      <c r="R2962" t="s">
        <v>17</v>
      </c>
      <c r="S2962" s="2">
        <v>44712</v>
      </c>
    </row>
    <row r="2963" spans="1:19" x14ac:dyDescent="0.25">
      <c r="A2963">
        <v>202190012</v>
      </c>
      <c r="B2963">
        <v>2880</v>
      </c>
      <c r="C2963" t="s">
        <v>20</v>
      </c>
      <c r="D2963" t="s">
        <v>30</v>
      </c>
      <c r="E2963" t="s">
        <v>12674</v>
      </c>
      <c r="F2963" t="s">
        <v>12674</v>
      </c>
      <c r="G2963" s="1">
        <v>44440.40625</v>
      </c>
      <c r="H2963" s="1">
        <v>44440.407638888886</v>
      </c>
      <c r="I2963">
        <v>89666299753</v>
      </c>
      <c r="J2963" t="s">
        <v>19</v>
      </c>
      <c r="K2963" t="s">
        <v>12675</v>
      </c>
      <c r="L2963" t="s">
        <v>12676</v>
      </c>
      <c r="M2963" s="2">
        <v>44461</v>
      </c>
      <c r="N2963" t="s">
        <v>12677</v>
      </c>
      <c r="O2963">
        <v>3125003</v>
      </c>
      <c r="P2963">
        <v>25</v>
      </c>
      <c r="Q2963" t="s">
        <v>12678</v>
      </c>
      <c r="R2963" t="s">
        <v>17</v>
      </c>
      <c r="S2963" s="2">
        <v>44466</v>
      </c>
    </row>
    <row r="2964" spans="1:19" x14ac:dyDescent="0.25">
      <c r="A2964">
        <v>202190002</v>
      </c>
      <c r="B2964">
        <v>2835</v>
      </c>
      <c r="C2964" t="s">
        <v>20</v>
      </c>
      <c r="D2964" t="s">
        <v>30</v>
      </c>
      <c r="E2964" t="s">
        <v>443</v>
      </c>
      <c r="F2964" t="s">
        <v>10324</v>
      </c>
      <c r="G2964" s="1">
        <v>44440.404166666667</v>
      </c>
      <c r="H2964" s="1">
        <v>44440.404861111114</v>
      </c>
      <c r="I2964">
        <v>81226698487</v>
      </c>
      <c r="J2964" t="s">
        <v>19</v>
      </c>
      <c r="K2964" t="s">
        <v>444</v>
      </c>
      <c r="L2964" t="s">
        <v>12679</v>
      </c>
      <c r="M2964" s="2">
        <v>44449</v>
      </c>
      <c r="N2964" t="s">
        <v>10326</v>
      </c>
      <c r="O2964">
        <v>4750000</v>
      </c>
      <c r="P2964">
        <v>50</v>
      </c>
      <c r="Q2964" t="s">
        <v>12680</v>
      </c>
      <c r="R2964" t="s">
        <v>17</v>
      </c>
      <c r="S2964" s="2">
        <v>44465</v>
      </c>
    </row>
    <row r="2965" spans="1:19" x14ac:dyDescent="0.25">
      <c r="A2965">
        <v>2021090015</v>
      </c>
      <c r="B2965">
        <v>2991</v>
      </c>
      <c r="C2965" t="s">
        <v>20</v>
      </c>
      <c r="D2965" t="s">
        <v>35</v>
      </c>
      <c r="E2965" t="s">
        <v>12681</v>
      </c>
      <c r="F2965" t="s">
        <v>12682</v>
      </c>
      <c r="G2965" s="1">
        <v>44439.707638888889</v>
      </c>
      <c r="H2965" s="1">
        <v>44439.72152777778</v>
      </c>
      <c r="I2965">
        <v>81334065756</v>
      </c>
      <c r="J2965" t="s">
        <v>19</v>
      </c>
      <c r="K2965" t="s">
        <v>12683</v>
      </c>
      <c r="L2965" t="s">
        <v>12684</v>
      </c>
      <c r="M2965" s="2">
        <v>44491</v>
      </c>
      <c r="N2965" t="s">
        <v>12685</v>
      </c>
      <c r="O2965">
        <v>2902500</v>
      </c>
      <c r="P2965">
        <v>25</v>
      </c>
      <c r="Q2965" t="s">
        <v>12686</v>
      </c>
      <c r="R2965" t="s">
        <v>17</v>
      </c>
      <c r="S2965" s="2">
        <v>44513</v>
      </c>
    </row>
    <row r="2966" spans="1:19" x14ac:dyDescent="0.25">
      <c r="A2966">
        <v>2021090020</v>
      </c>
      <c r="B2966">
        <v>3050</v>
      </c>
      <c r="C2966" t="s">
        <v>20</v>
      </c>
      <c r="D2966" t="s">
        <v>2704</v>
      </c>
      <c r="E2966" t="s">
        <v>12687</v>
      </c>
      <c r="F2966" t="s">
        <v>12687</v>
      </c>
      <c r="G2966" s="1">
        <v>44439.711111111108</v>
      </c>
      <c r="H2966" s="1">
        <v>44439.718055555553</v>
      </c>
      <c r="I2966">
        <v>81802615663</v>
      </c>
      <c r="J2966" t="s">
        <v>19</v>
      </c>
      <c r="K2966" t="s">
        <v>1115</v>
      </c>
      <c r="L2966" t="s">
        <v>12688</v>
      </c>
      <c r="M2966" s="2">
        <v>44505</v>
      </c>
      <c r="N2966" t="s">
        <v>12689</v>
      </c>
      <c r="O2966">
        <v>1620000</v>
      </c>
      <c r="P2966">
        <v>10</v>
      </c>
      <c r="Q2966" t="s">
        <v>12690</v>
      </c>
      <c r="R2966" t="s">
        <v>17</v>
      </c>
      <c r="S2966" s="2">
        <v>44517</v>
      </c>
    </row>
    <row r="2967" spans="1:19" x14ac:dyDescent="0.25">
      <c r="A2967">
        <v>2021090019</v>
      </c>
      <c r="B2967">
        <v>2859</v>
      </c>
      <c r="C2967" t="s">
        <v>20</v>
      </c>
      <c r="D2967" t="s">
        <v>2704</v>
      </c>
      <c r="E2967" t="s">
        <v>12691</v>
      </c>
      <c r="F2967" t="s">
        <v>12692</v>
      </c>
      <c r="G2967" s="1">
        <v>44439.707638888889</v>
      </c>
      <c r="H2967" s="1">
        <v>44439.709027777775</v>
      </c>
      <c r="I2967">
        <v>8164256776</v>
      </c>
      <c r="J2967" t="s">
        <v>19</v>
      </c>
      <c r="K2967" t="s">
        <v>12693</v>
      </c>
      <c r="L2967" t="s">
        <v>12694</v>
      </c>
      <c r="M2967" s="2">
        <v>44456</v>
      </c>
      <c r="N2967" t="s">
        <v>12695</v>
      </c>
      <c r="O2967">
        <v>4200000</v>
      </c>
      <c r="P2967">
        <v>50</v>
      </c>
      <c r="Q2967" t="s">
        <v>12696</v>
      </c>
      <c r="R2967" t="s">
        <v>17</v>
      </c>
      <c r="S2967" s="2">
        <v>44459</v>
      </c>
    </row>
    <row r="2968" spans="1:19" x14ac:dyDescent="0.25">
      <c r="A2968">
        <v>202190013</v>
      </c>
      <c r="B2968">
        <v>3462</v>
      </c>
      <c r="C2968" t="s">
        <v>20</v>
      </c>
      <c r="D2968" t="s">
        <v>35</v>
      </c>
      <c r="E2968" t="s">
        <v>4630</v>
      </c>
      <c r="F2968" t="s">
        <v>12271</v>
      </c>
      <c r="G2968" s="1">
        <v>44439.685416666667</v>
      </c>
      <c r="H2968" s="1">
        <v>44439.686805555553</v>
      </c>
      <c r="I2968">
        <v>8984844020</v>
      </c>
      <c r="J2968" t="s">
        <v>19</v>
      </c>
      <c r="K2968" t="s">
        <v>4631</v>
      </c>
      <c r="L2968" t="s">
        <v>12697</v>
      </c>
      <c r="M2968" s="2">
        <v>44587</v>
      </c>
      <c r="N2968" t="s">
        <v>12698</v>
      </c>
      <c r="O2968">
        <v>2079000</v>
      </c>
      <c r="P2968">
        <v>10</v>
      </c>
      <c r="Q2968" t="s">
        <v>12274</v>
      </c>
      <c r="R2968" t="s">
        <v>235</v>
      </c>
      <c r="S2968" s="2">
        <v>44602</v>
      </c>
    </row>
    <row r="2969" spans="1:19" x14ac:dyDescent="0.25">
      <c r="A2969">
        <v>202190011</v>
      </c>
      <c r="B2969">
        <v>2892</v>
      </c>
      <c r="C2969" t="s">
        <v>20</v>
      </c>
      <c r="D2969" t="s">
        <v>103</v>
      </c>
      <c r="E2969" t="s">
        <v>2231</v>
      </c>
      <c r="F2969" t="s">
        <v>12699</v>
      </c>
      <c r="G2969" s="1">
        <v>44439.667361111111</v>
      </c>
      <c r="H2969" s="1">
        <v>44439.668055555558</v>
      </c>
      <c r="I2969">
        <v>81389623669</v>
      </c>
      <c r="J2969" t="s">
        <v>19</v>
      </c>
      <c r="K2969" t="s">
        <v>2232</v>
      </c>
      <c r="L2969" t="s">
        <v>12700</v>
      </c>
      <c r="M2969" s="2">
        <v>44462</v>
      </c>
      <c r="N2969" t="s">
        <v>12701</v>
      </c>
      <c r="O2969">
        <v>4500000</v>
      </c>
      <c r="P2969">
        <v>50</v>
      </c>
      <c r="Q2969" t="s">
        <v>12702</v>
      </c>
      <c r="R2969" t="s">
        <v>17</v>
      </c>
      <c r="S2969" s="2">
        <v>44469</v>
      </c>
    </row>
    <row r="2970" spans="1:19" x14ac:dyDescent="0.25">
      <c r="A2970">
        <v>202190001</v>
      </c>
      <c r="B2970">
        <v>2844</v>
      </c>
      <c r="C2970" t="s">
        <v>20</v>
      </c>
      <c r="D2970" t="s">
        <v>218</v>
      </c>
      <c r="E2970" t="s">
        <v>12703</v>
      </c>
      <c r="F2970" t="s">
        <v>12704</v>
      </c>
      <c r="G2970" s="1">
        <v>44439.62777777778</v>
      </c>
      <c r="H2970" s="1">
        <v>44439.62777777778</v>
      </c>
      <c r="I2970">
        <v>818273001</v>
      </c>
      <c r="J2970" t="s">
        <v>19</v>
      </c>
      <c r="K2970" t="s">
        <v>12705</v>
      </c>
      <c r="L2970" t="s">
        <v>12706</v>
      </c>
      <c r="M2970" s="2">
        <v>44454</v>
      </c>
      <c r="N2970" t="s">
        <v>12707</v>
      </c>
      <c r="O2970">
        <v>8120000</v>
      </c>
      <c r="P2970">
        <v>50</v>
      </c>
      <c r="Q2970" t="s">
        <v>12708</v>
      </c>
      <c r="R2970" t="s">
        <v>17</v>
      </c>
      <c r="S2970" s="2">
        <v>44459</v>
      </c>
    </row>
    <row r="2971" spans="1:19" x14ac:dyDescent="0.25">
      <c r="A2971">
        <v>202190010</v>
      </c>
      <c r="B2971">
        <v>2948</v>
      </c>
      <c r="C2971" t="s">
        <v>20</v>
      </c>
      <c r="D2971" t="s">
        <v>218</v>
      </c>
      <c r="E2971" t="s">
        <v>12709</v>
      </c>
      <c r="F2971" t="s">
        <v>12710</v>
      </c>
      <c r="G2971" s="1">
        <v>44439.584722222222</v>
      </c>
      <c r="H2971" s="1">
        <v>44439.585416666669</v>
      </c>
      <c r="I2971">
        <v>81262847435</v>
      </c>
      <c r="J2971" t="s">
        <v>19</v>
      </c>
      <c r="K2971" t="s">
        <v>12711</v>
      </c>
      <c r="L2971" t="s">
        <v>12712</v>
      </c>
      <c r="M2971" s="2">
        <v>44480</v>
      </c>
      <c r="N2971" t="s">
        <v>12713</v>
      </c>
      <c r="O2971">
        <v>6000000</v>
      </c>
      <c r="P2971">
        <v>50</v>
      </c>
      <c r="Q2971" t="s">
        <v>12714</v>
      </c>
      <c r="R2971" t="s">
        <v>17</v>
      </c>
      <c r="S2971" s="2">
        <v>44491</v>
      </c>
    </row>
    <row r="2972" spans="1:19" x14ac:dyDescent="0.25">
      <c r="A2972">
        <v>2021090017</v>
      </c>
      <c r="B2972">
        <v>2957</v>
      </c>
      <c r="C2972" t="s">
        <v>20</v>
      </c>
      <c r="D2972" t="s">
        <v>30</v>
      </c>
      <c r="E2972" t="s">
        <v>12715</v>
      </c>
      <c r="F2972" t="s">
        <v>12715</v>
      </c>
      <c r="G2972" s="1">
        <v>44439.506249999999</v>
      </c>
      <c r="H2972" s="1">
        <v>44439.506944444445</v>
      </c>
      <c r="I2972">
        <v>81296792181</v>
      </c>
      <c r="J2972" t="s">
        <v>19</v>
      </c>
      <c r="K2972" t="s">
        <v>12716</v>
      </c>
      <c r="L2972" t="s">
        <v>12717</v>
      </c>
      <c r="M2972" s="2">
        <v>44481</v>
      </c>
      <c r="N2972" t="s">
        <v>12718</v>
      </c>
      <c r="O2972">
        <v>5700000</v>
      </c>
      <c r="P2972">
        <v>75</v>
      </c>
      <c r="Q2972" t="s">
        <v>12719</v>
      </c>
      <c r="R2972" t="s">
        <v>28</v>
      </c>
      <c r="S2972" s="2">
        <v>44494</v>
      </c>
    </row>
    <row r="2973" spans="1:19" x14ac:dyDescent="0.25">
      <c r="A2973">
        <v>202190006</v>
      </c>
      <c r="B2973">
        <v>2981</v>
      </c>
      <c r="C2973" t="s">
        <v>20</v>
      </c>
      <c r="D2973" t="s">
        <v>30</v>
      </c>
      <c r="E2973" t="s">
        <v>12720</v>
      </c>
      <c r="F2973" t="s">
        <v>12720</v>
      </c>
      <c r="G2973" s="1">
        <v>44439.422222222223</v>
      </c>
      <c r="H2973" s="1">
        <v>44439.422222222223</v>
      </c>
      <c r="I2973">
        <v>82389595654</v>
      </c>
      <c r="J2973" t="s">
        <v>19</v>
      </c>
      <c r="K2973" t="s">
        <v>12721</v>
      </c>
      <c r="L2973" t="s">
        <v>12722</v>
      </c>
      <c r="M2973" s="2">
        <v>44488</v>
      </c>
      <c r="N2973" t="s">
        <v>12723</v>
      </c>
      <c r="O2973">
        <v>17000040</v>
      </c>
      <c r="P2973">
        <v>75</v>
      </c>
      <c r="Q2973" t="s">
        <v>12724</v>
      </c>
      <c r="R2973" t="s">
        <v>28</v>
      </c>
      <c r="S2973" s="2">
        <v>44500</v>
      </c>
    </row>
    <row r="2974" spans="1:19" x14ac:dyDescent="0.25">
      <c r="A2974">
        <v>202190007</v>
      </c>
      <c r="B2974">
        <v>2889</v>
      </c>
      <c r="C2974" t="s">
        <v>20</v>
      </c>
      <c r="D2974" t="s">
        <v>35</v>
      </c>
      <c r="E2974" t="s">
        <v>12725</v>
      </c>
      <c r="F2974" t="s">
        <v>12726</v>
      </c>
      <c r="G2974" s="1">
        <v>44438.705555555556</v>
      </c>
      <c r="H2974" s="1">
        <v>44439.383333333331</v>
      </c>
      <c r="I2974">
        <v>81213235004</v>
      </c>
      <c r="J2974" t="s">
        <v>19</v>
      </c>
      <c r="K2974" t="s">
        <v>12727</v>
      </c>
      <c r="L2974" t="s">
        <v>12728</v>
      </c>
      <c r="M2974" s="2">
        <v>44462</v>
      </c>
      <c r="N2974" t="s">
        <v>12729</v>
      </c>
      <c r="O2974">
        <v>3920000</v>
      </c>
      <c r="P2974">
        <v>50</v>
      </c>
      <c r="Q2974" t="s">
        <v>12730</v>
      </c>
      <c r="R2974" t="s">
        <v>235</v>
      </c>
      <c r="S2974" s="2">
        <v>25569</v>
      </c>
    </row>
    <row r="2975" spans="1:19" x14ac:dyDescent="0.25">
      <c r="A2975">
        <v>202190008</v>
      </c>
      <c r="B2975">
        <v>3582</v>
      </c>
      <c r="C2975" t="s">
        <v>20</v>
      </c>
      <c r="D2975" t="s">
        <v>103</v>
      </c>
      <c r="E2975" t="s">
        <v>12731</v>
      </c>
      <c r="F2975" t="s">
        <v>12731</v>
      </c>
      <c r="G2975" s="1">
        <v>44438.731944444444</v>
      </c>
      <c r="H2975" s="1">
        <v>44438.73541666667</v>
      </c>
      <c r="I2975">
        <v>85362759257</v>
      </c>
      <c r="J2975" t="s">
        <v>19</v>
      </c>
      <c r="K2975" t="s">
        <v>3067</v>
      </c>
      <c r="L2975" t="s">
        <v>12732</v>
      </c>
      <c r="M2975" s="2">
        <v>44609</v>
      </c>
      <c r="N2975" t="s">
        <v>12733</v>
      </c>
      <c r="O2975">
        <v>2070000</v>
      </c>
      <c r="P2975">
        <v>10</v>
      </c>
      <c r="Q2975" t="s">
        <v>12734</v>
      </c>
      <c r="R2975" t="s">
        <v>19</v>
      </c>
      <c r="S2975" s="2">
        <v>44617</v>
      </c>
    </row>
    <row r="2976" spans="1:19" x14ac:dyDescent="0.25">
      <c r="A2976">
        <v>202190009</v>
      </c>
      <c r="B2976">
        <v>2933</v>
      </c>
      <c r="C2976" t="s">
        <v>20</v>
      </c>
      <c r="D2976" t="s">
        <v>103</v>
      </c>
      <c r="E2976" t="s">
        <v>12735</v>
      </c>
      <c r="F2976" t="s">
        <v>12735</v>
      </c>
      <c r="G2976" s="1">
        <v>44438.723611111112</v>
      </c>
      <c r="H2976" s="1">
        <v>44438.724305555559</v>
      </c>
      <c r="I2976">
        <v>81350321841</v>
      </c>
      <c r="J2976" t="s">
        <v>19</v>
      </c>
      <c r="K2976" t="s">
        <v>12736</v>
      </c>
      <c r="L2976" t="s">
        <v>12737</v>
      </c>
      <c r="M2976" s="2">
        <v>44475</v>
      </c>
      <c r="N2976" t="s">
        <v>12738</v>
      </c>
      <c r="O2976">
        <v>3222000</v>
      </c>
      <c r="P2976">
        <v>10</v>
      </c>
      <c r="Q2976" t="s">
        <v>12739</v>
      </c>
      <c r="R2976" t="s">
        <v>28</v>
      </c>
      <c r="S2976" s="2">
        <v>44484</v>
      </c>
    </row>
    <row r="2977" spans="1:19" x14ac:dyDescent="0.25">
      <c r="A2977">
        <v>0</v>
      </c>
      <c r="B2977">
        <v>3229</v>
      </c>
      <c r="C2977" t="s">
        <v>29</v>
      </c>
      <c r="D2977" t="s">
        <v>319</v>
      </c>
      <c r="E2977" t="s">
        <v>12740</v>
      </c>
      <c r="F2977" t="s">
        <v>12741</v>
      </c>
      <c r="G2977" s="1">
        <v>44438.709027777775</v>
      </c>
      <c r="H2977" s="1">
        <v>44438.709722222222</v>
      </c>
      <c r="I2977">
        <v>8114206810</v>
      </c>
      <c r="J2977" t="s">
        <v>19</v>
      </c>
      <c r="K2977" t="s">
        <v>12742</v>
      </c>
      <c r="L2977" t="s">
        <v>12743</v>
      </c>
      <c r="M2977" s="2">
        <v>44539</v>
      </c>
      <c r="N2977" t="s">
        <v>11793</v>
      </c>
      <c r="O2977">
        <v>4080000</v>
      </c>
      <c r="P2977">
        <v>75</v>
      </c>
      <c r="Q2977" t="s">
        <v>12744</v>
      </c>
      <c r="R2977" t="s">
        <v>28</v>
      </c>
      <c r="S2977" s="2">
        <v>44553</v>
      </c>
    </row>
    <row r="2978" spans="1:19" x14ac:dyDescent="0.25">
      <c r="A2978">
        <v>1388</v>
      </c>
      <c r="B2978">
        <v>3061</v>
      </c>
      <c r="C2978" t="s">
        <v>20</v>
      </c>
      <c r="D2978" t="s">
        <v>103</v>
      </c>
      <c r="E2978" t="s">
        <v>12745</v>
      </c>
      <c r="F2978" t="s">
        <v>12745</v>
      </c>
      <c r="G2978" s="1">
        <v>44438.60833333333</v>
      </c>
      <c r="H2978" s="1">
        <v>44438.609027777777</v>
      </c>
      <c r="I2978">
        <v>85245327502</v>
      </c>
      <c r="J2978" t="s">
        <v>19</v>
      </c>
      <c r="K2978" t="s">
        <v>12746</v>
      </c>
      <c r="L2978" t="s">
        <v>12747</v>
      </c>
      <c r="M2978" s="2">
        <v>44509</v>
      </c>
      <c r="N2978" t="s">
        <v>12748</v>
      </c>
      <c r="O2978">
        <v>1764000</v>
      </c>
      <c r="P2978">
        <v>10</v>
      </c>
      <c r="Q2978" t="s">
        <v>12749</v>
      </c>
      <c r="R2978" t="s">
        <v>17</v>
      </c>
      <c r="S2978" s="2">
        <v>44517</v>
      </c>
    </row>
    <row r="2979" spans="1:19" x14ac:dyDescent="0.25">
      <c r="A2979">
        <v>202190003</v>
      </c>
      <c r="B2979">
        <v>3490</v>
      </c>
      <c r="C2979" t="s">
        <v>20</v>
      </c>
      <c r="D2979" t="s">
        <v>43</v>
      </c>
      <c r="E2979" t="s">
        <v>12750</v>
      </c>
      <c r="F2979" t="s">
        <v>12750</v>
      </c>
      <c r="G2979" s="1">
        <v>44438.59375</v>
      </c>
      <c r="H2979" s="1">
        <v>44438.594444444447</v>
      </c>
      <c r="I2979">
        <v>82143473890</v>
      </c>
      <c r="J2979" t="s">
        <v>19</v>
      </c>
      <c r="K2979" t="s">
        <v>12751</v>
      </c>
      <c r="L2979" t="s">
        <v>12752</v>
      </c>
      <c r="M2979" s="2">
        <v>44592</v>
      </c>
      <c r="N2979" t="s">
        <v>12753</v>
      </c>
      <c r="O2979">
        <v>2452500</v>
      </c>
      <c r="P2979">
        <v>25</v>
      </c>
      <c r="Q2979" t="s">
        <v>12754</v>
      </c>
      <c r="R2979" t="s">
        <v>28</v>
      </c>
      <c r="S2979" s="2">
        <v>44606</v>
      </c>
    </row>
    <row r="2980" spans="1:19" x14ac:dyDescent="0.25">
      <c r="A2980">
        <v>1398</v>
      </c>
      <c r="B2980">
        <v>2935</v>
      </c>
      <c r="C2980" t="s">
        <v>20</v>
      </c>
      <c r="D2980" t="s">
        <v>103</v>
      </c>
      <c r="E2980" t="s">
        <v>12755</v>
      </c>
      <c r="F2980" t="s">
        <v>12755</v>
      </c>
      <c r="G2980" s="1">
        <v>44438.560416666667</v>
      </c>
      <c r="H2980" s="1">
        <v>44438.561111111114</v>
      </c>
      <c r="I2980">
        <v>8124284820</v>
      </c>
      <c r="J2980" t="s">
        <v>19</v>
      </c>
      <c r="K2980" t="s">
        <v>12756</v>
      </c>
      <c r="L2980" t="s">
        <v>12757</v>
      </c>
      <c r="M2980" s="2">
        <v>44477</v>
      </c>
      <c r="N2980" t="s">
        <v>12758</v>
      </c>
      <c r="O2980">
        <v>5807200</v>
      </c>
      <c r="P2980">
        <v>61</v>
      </c>
      <c r="Q2980" t="s">
        <v>12759</v>
      </c>
      <c r="R2980" t="s">
        <v>17</v>
      </c>
      <c r="S2980" s="2">
        <v>44487</v>
      </c>
    </row>
    <row r="2981" spans="1:19" x14ac:dyDescent="0.25">
      <c r="A2981">
        <v>1368</v>
      </c>
      <c r="B2981">
        <v>2792</v>
      </c>
      <c r="C2981" t="s">
        <v>20</v>
      </c>
      <c r="D2981" t="s">
        <v>165</v>
      </c>
      <c r="E2981" t="s">
        <v>12760</v>
      </c>
      <c r="F2981" t="s">
        <v>12760</v>
      </c>
      <c r="G2981" s="1">
        <v>44435.601388888892</v>
      </c>
      <c r="H2981" s="1">
        <v>44435.602083333331</v>
      </c>
      <c r="I2981">
        <v>81288884883</v>
      </c>
      <c r="J2981" t="s">
        <v>19</v>
      </c>
      <c r="K2981" t="s">
        <v>12761</v>
      </c>
      <c r="L2981" t="s">
        <v>12762</v>
      </c>
      <c r="M2981" s="2">
        <v>44440</v>
      </c>
      <c r="N2981" t="s">
        <v>12763</v>
      </c>
      <c r="O2981">
        <v>1999977</v>
      </c>
      <c r="P2981">
        <v>10</v>
      </c>
      <c r="Q2981" t="s">
        <v>12764</v>
      </c>
      <c r="R2981" t="s">
        <v>17</v>
      </c>
      <c r="S2981" s="2">
        <v>44449</v>
      </c>
    </row>
    <row r="2982" spans="1:19" x14ac:dyDescent="0.25">
      <c r="A2982">
        <v>2021090030</v>
      </c>
      <c r="B2982">
        <v>2863</v>
      </c>
      <c r="C2982" t="s">
        <v>20</v>
      </c>
      <c r="D2982" t="s">
        <v>65</v>
      </c>
      <c r="E2982" t="s">
        <v>12765</v>
      </c>
      <c r="F2982" t="s">
        <v>12765</v>
      </c>
      <c r="G2982" s="1">
        <v>44435.536111111112</v>
      </c>
      <c r="H2982" s="1">
        <v>44435.536805555559</v>
      </c>
      <c r="I2982">
        <v>82273176769</v>
      </c>
      <c r="J2982" t="s">
        <v>19</v>
      </c>
      <c r="K2982" t="s">
        <v>12766</v>
      </c>
      <c r="L2982" t="s">
        <v>12767</v>
      </c>
      <c r="M2982" s="2">
        <v>44459</v>
      </c>
      <c r="N2982" t="s">
        <v>12768</v>
      </c>
      <c r="O2982">
        <v>1836000</v>
      </c>
      <c r="P2982">
        <v>10</v>
      </c>
      <c r="Q2982" t="s">
        <v>12769</v>
      </c>
      <c r="R2982" t="s">
        <v>17</v>
      </c>
      <c r="S2982" s="2">
        <v>25569</v>
      </c>
    </row>
    <row r="2983" spans="1:19" x14ac:dyDescent="0.25">
      <c r="A2983">
        <v>1358</v>
      </c>
      <c r="B2983">
        <v>4258</v>
      </c>
      <c r="C2983" t="s">
        <v>20</v>
      </c>
      <c r="D2983" t="s">
        <v>59</v>
      </c>
      <c r="E2983" t="s">
        <v>12770</v>
      </c>
      <c r="F2983" t="s">
        <v>12771</v>
      </c>
      <c r="G2983" s="1">
        <v>44434.488888888889</v>
      </c>
      <c r="H2983" s="1">
        <v>44434.492361111108</v>
      </c>
      <c r="I2983">
        <v>81337445679</v>
      </c>
      <c r="J2983" t="s">
        <v>19</v>
      </c>
      <c r="K2983" t="s">
        <v>12772</v>
      </c>
      <c r="L2983" t="s">
        <v>12773</v>
      </c>
      <c r="M2983" s="2">
        <v>44746</v>
      </c>
      <c r="N2983" t="s">
        <v>12774</v>
      </c>
      <c r="O2983">
        <v>2450000</v>
      </c>
      <c r="P2983">
        <v>25</v>
      </c>
      <c r="Q2983" t="s">
        <v>12775</v>
      </c>
      <c r="R2983" t="s">
        <v>28</v>
      </c>
      <c r="S2983" s="2">
        <v>44760</v>
      </c>
    </row>
    <row r="2984" spans="1:19" x14ac:dyDescent="0.25">
      <c r="A2984">
        <v>1348</v>
      </c>
      <c r="B2984">
        <v>2864</v>
      </c>
      <c r="C2984" t="s">
        <v>20</v>
      </c>
      <c r="D2984" t="s">
        <v>30</v>
      </c>
      <c r="E2984" t="s">
        <v>12776</v>
      </c>
      <c r="F2984" t="s">
        <v>12776</v>
      </c>
      <c r="G2984" s="1">
        <v>44434.381944444445</v>
      </c>
      <c r="H2984" s="1">
        <v>44434.381944444445</v>
      </c>
      <c r="I2984">
        <v>81573713348</v>
      </c>
      <c r="J2984" t="s">
        <v>19</v>
      </c>
      <c r="K2984" t="s">
        <v>12777</v>
      </c>
      <c r="L2984" t="s">
        <v>12778</v>
      </c>
      <c r="M2984" s="2">
        <v>44459</v>
      </c>
      <c r="N2984" t="s">
        <v>12779</v>
      </c>
      <c r="O2984">
        <v>3000000</v>
      </c>
      <c r="P2984">
        <v>50</v>
      </c>
      <c r="Q2984" t="s">
        <v>12780</v>
      </c>
      <c r="R2984" t="s">
        <v>17</v>
      </c>
      <c r="S2984" s="2">
        <v>44471</v>
      </c>
    </row>
    <row r="2985" spans="1:19" x14ac:dyDescent="0.25">
      <c r="A2985">
        <v>1308</v>
      </c>
      <c r="B2985">
        <v>2827</v>
      </c>
      <c r="C2985" t="s">
        <v>20</v>
      </c>
      <c r="D2985" t="s">
        <v>103</v>
      </c>
      <c r="E2985" t="s">
        <v>7350</v>
      </c>
      <c r="F2985" t="s">
        <v>7350</v>
      </c>
      <c r="G2985" s="1">
        <v>44432.574999999997</v>
      </c>
      <c r="H2985" s="1">
        <v>44432.575694444444</v>
      </c>
      <c r="I2985">
        <v>85362759257</v>
      </c>
      <c r="J2985" t="s">
        <v>19</v>
      </c>
      <c r="K2985" t="s">
        <v>3067</v>
      </c>
      <c r="L2985" t="s">
        <v>12781</v>
      </c>
      <c r="M2985" s="2">
        <v>44449</v>
      </c>
      <c r="N2985" t="s">
        <v>12782</v>
      </c>
      <c r="O2985">
        <v>1989000</v>
      </c>
      <c r="P2985">
        <v>10</v>
      </c>
      <c r="Q2985" t="s">
        <v>12783</v>
      </c>
      <c r="R2985" t="s">
        <v>19</v>
      </c>
      <c r="S2985" s="2">
        <v>44454</v>
      </c>
    </row>
    <row r="2986" spans="1:19" x14ac:dyDescent="0.25">
      <c r="A2986">
        <v>1318</v>
      </c>
      <c r="B2986">
        <v>2830</v>
      </c>
      <c r="C2986" t="s">
        <v>20</v>
      </c>
      <c r="D2986" t="s">
        <v>103</v>
      </c>
      <c r="E2986" t="s">
        <v>12784</v>
      </c>
      <c r="F2986" t="s">
        <v>12785</v>
      </c>
      <c r="G2986" s="1">
        <v>44432.481249999997</v>
      </c>
      <c r="H2986" s="1">
        <v>44432.482638888891</v>
      </c>
      <c r="I2986">
        <v>85362759257</v>
      </c>
      <c r="J2986" t="s">
        <v>19</v>
      </c>
      <c r="K2986" t="s">
        <v>3067</v>
      </c>
      <c r="L2986" t="s">
        <v>12786</v>
      </c>
      <c r="M2986" s="2">
        <v>44449</v>
      </c>
      <c r="N2986" t="s">
        <v>12787</v>
      </c>
      <c r="O2986">
        <v>2070000</v>
      </c>
      <c r="P2986">
        <v>10</v>
      </c>
      <c r="Q2986" t="s">
        <v>12788</v>
      </c>
      <c r="R2986" t="s">
        <v>19</v>
      </c>
      <c r="S2986" s="2">
        <v>44454</v>
      </c>
    </row>
    <row r="2987" spans="1:19" x14ac:dyDescent="0.25">
      <c r="A2987">
        <v>1298</v>
      </c>
      <c r="B2987">
        <v>3073</v>
      </c>
      <c r="C2987" t="s">
        <v>20</v>
      </c>
      <c r="D2987" t="s">
        <v>35</v>
      </c>
      <c r="E2987" t="s">
        <v>4630</v>
      </c>
      <c r="F2987" t="s">
        <v>12271</v>
      </c>
      <c r="G2987" s="1">
        <v>44432.436111111114</v>
      </c>
      <c r="H2987" s="1">
        <v>44432.447916666664</v>
      </c>
      <c r="I2987">
        <v>8984844020</v>
      </c>
      <c r="J2987" t="s">
        <v>19</v>
      </c>
      <c r="K2987" t="s">
        <v>4631</v>
      </c>
      <c r="L2987" t="s">
        <v>12789</v>
      </c>
      <c r="M2987" s="2">
        <v>44510</v>
      </c>
      <c r="N2987" t="s">
        <v>12790</v>
      </c>
      <c r="O2987">
        <v>1908000</v>
      </c>
      <c r="P2987">
        <v>10</v>
      </c>
      <c r="Q2987" t="s">
        <v>12791</v>
      </c>
      <c r="R2987" t="s">
        <v>235</v>
      </c>
      <c r="S2987" s="2">
        <v>44520</v>
      </c>
    </row>
    <row r="2988" spans="1:19" x14ac:dyDescent="0.25">
      <c r="A2988">
        <v>1288</v>
      </c>
      <c r="B2988">
        <v>3072</v>
      </c>
      <c r="C2988" t="s">
        <v>20</v>
      </c>
      <c r="D2988" t="s">
        <v>35</v>
      </c>
      <c r="E2988" t="s">
        <v>4630</v>
      </c>
      <c r="F2988" t="s">
        <v>12271</v>
      </c>
      <c r="G2988" s="1">
        <v>44432.435416666667</v>
      </c>
      <c r="H2988" s="1">
        <v>44432.447916666664</v>
      </c>
      <c r="I2988">
        <v>8984844020</v>
      </c>
      <c r="J2988" t="s">
        <v>19</v>
      </c>
      <c r="K2988" t="s">
        <v>4631</v>
      </c>
      <c r="L2988" t="s">
        <v>12792</v>
      </c>
      <c r="M2988" s="2">
        <v>44510</v>
      </c>
      <c r="N2988" t="s">
        <v>12793</v>
      </c>
      <c r="O2988">
        <v>2106000</v>
      </c>
      <c r="P2988">
        <v>10</v>
      </c>
      <c r="Q2988" t="s">
        <v>12791</v>
      </c>
      <c r="R2988" t="s">
        <v>235</v>
      </c>
      <c r="S2988" s="2">
        <v>44520</v>
      </c>
    </row>
    <row r="2989" spans="1:19" x14ac:dyDescent="0.25">
      <c r="A2989">
        <v>1278</v>
      </c>
      <c r="B2989">
        <v>4578</v>
      </c>
      <c r="C2989" t="s">
        <v>20</v>
      </c>
      <c r="D2989" t="s">
        <v>59</v>
      </c>
      <c r="E2989" t="s">
        <v>12794</v>
      </c>
      <c r="F2989" t="s">
        <v>12795</v>
      </c>
      <c r="G2989" s="1">
        <v>44432.42291666667</v>
      </c>
      <c r="H2989" s="1">
        <v>44432.42291666667</v>
      </c>
      <c r="I2989">
        <v>85221701801</v>
      </c>
      <c r="J2989" t="s">
        <v>19</v>
      </c>
      <c r="K2989" t="s">
        <v>12796</v>
      </c>
      <c r="L2989" t="s">
        <v>12797</v>
      </c>
      <c r="M2989" s="2">
        <v>44803</v>
      </c>
      <c r="N2989" t="s">
        <v>19</v>
      </c>
      <c r="O2989">
        <v>6450000</v>
      </c>
      <c r="P2989">
        <v>50</v>
      </c>
      <c r="Q2989" t="s">
        <v>12798</v>
      </c>
      <c r="R2989" t="s">
        <v>17</v>
      </c>
      <c r="S2989" s="2">
        <v>44816</v>
      </c>
    </row>
    <row r="2990" spans="1:19" x14ac:dyDescent="0.25">
      <c r="A2990">
        <v>1178</v>
      </c>
      <c r="B2990">
        <v>2849</v>
      </c>
      <c r="C2990" t="s">
        <v>20</v>
      </c>
      <c r="D2990" t="s">
        <v>30</v>
      </c>
      <c r="E2990" t="s">
        <v>10779</v>
      </c>
      <c r="F2990" t="s">
        <v>10779</v>
      </c>
      <c r="G2990" s="1">
        <v>44432.421527777777</v>
      </c>
      <c r="H2990" s="1">
        <v>44432.421527777777</v>
      </c>
      <c r="I2990">
        <v>81333661100</v>
      </c>
      <c r="J2990" t="s">
        <v>19</v>
      </c>
      <c r="K2990" t="s">
        <v>10780</v>
      </c>
      <c r="L2990" t="s">
        <v>12799</v>
      </c>
      <c r="M2990" s="2">
        <v>44454</v>
      </c>
      <c r="N2990" t="s">
        <v>12800</v>
      </c>
      <c r="O2990">
        <v>1550000</v>
      </c>
      <c r="P2990">
        <v>10</v>
      </c>
      <c r="Q2990" t="s">
        <v>10782</v>
      </c>
      <c r="R2990" t="s">
        <v>17</v>
      </c>
      <c r="S2990" s="2">
        <v>44469</v>
      </c>
    </row>
    <row r="2991" spans="1:19" x14ac:dyDescent="0.25">
      <c r="A2991">
        <v>1188</v>
      </c>
      <c r="B2991">
        <v>2848</v>
      </c>
      <c r="C2991" t="s">
        <v>20</v>
      </c>
      <c r="D2991" t="s">
        <v>30</v>
      </c>
      <c r="E2991" t="s">
        <v>10779</v>
      </c>
      <c r="F2991" t="s">
        <v>10779</v>
      </c>
      <c r="G2991" s="1">
        <v>44432.420138888891</v>
      </c>
      <c r="H2991" s="1">
        <v>44432.42083333333</v>
      </c>
      <c r="I2991">
        <v>81333661100</v>
      </c>
      <c r="J2991" t="s">
        <v>19</v>
      </c>
      <c r="K2991" t="s">
        <v>10780</v>
      </c>
      <c r="L2991" t="s">
        <v>12801</v>
      </c>
      <c r="M2991" s="2">
        <v>44456</v>
      </c>
      <c r="N2991" t="s">
        <v>12800</v>
      </c>
      <c r="O2991">
        <v>1620000</v>
      </c>
      <c r="P2991">
        <v>10</v>
      </c>
      <c r="Q2991" t="s">
        <v>10782</v>
      </c>
      <c r="R2991" t="s">
        <v>17</v>
      </c>
      <c r="S2991" s="2">
        <v>44469</v>
      </c>
    </row>
    <row r="2992" spans="1:19" x14ac:dyDescent="0.25">
      <c r="A2992">
        <v>1268</v>
      </c>
      <c r="B2992">
        <v>3007</v>
      </c>
      <c r="C2992" t="s">
        <v>20</v>
      </c>
      <c r="D2992" t="s">
        <v>35</v>
      </c>
      <c r="E2992" t="s">
        <v>11760</v>
      </c>
      <c r="F2992" t="s">
        <v>11760</v>
      </c>
      <c r="G2992" s="1">
        <v>44431.587500000001</v>
      </c>
      <c r="H2992" s="1">
        <v>44431.588194444441</v>
      </c>
      <c r="I2992">
        <v>81328784881</v>
      </c>
      <c r="J2992" t="s">
        <v>19</v>
      </c>
      <c r="K2992" t="s">
        <v>11761</v>
      </c>
      <c r="L2992" t="s">
        <v>12802</v>
      </c>
      <c r="M2992" s="2">
        <v>44495</v>
      </c>
      <c r="N2992" t="s">
        <v>12803</v>
      </c>
      <c r="O2992">
        <v>8085000</v>
      </c>
      <c r="P2992">
        <v>150</v>
      </c>
      <c r="Q2992" t="s">
        <v>11764</v>
      </c>
      <c r="R2992" t="s">
        <v>17</v>
      </c>
      <c r="S2992" s="2">
        <v>44520</v>
      </c>
    </row>
    <row r="2993" spans="1:19" x14ac:dyDescent="0.25">
      <c r="A2993">
        <v>1248</v>
      </c>
      <c r="B2993">
        <v>2826</v>
      </c>
      <c r="C2993" t="s">
        <v>20</v>
      </c>
      <c r="D2993" t="s">
        <v>103</v>
      </c>
      <c r="E2993" t="s">
        <v>12804</v>
      </c>
      <c r="F2993" t="s">
        <v>12804</v>
      </c>
      <c r="G2993" s="1">
        <v>44429.668055555558</v>
      </c>
      <c r="H2993" s="1">
        <v>44429.668749999997</v>
      </c>
      <c r="I2993">
        <v>82360745025</v>
      </c>
      <c r="J2993" t="s">
        <v>19</v>
      </c>
      <c r="K2993" t="s">
        <v>3067</v>
      </c>
      <c r="L2993" t="s">
        <v>12805</v>
      </c>
      <c r="M2993" s="2">
        <v>44449</v>
      </c>
      <c r="N2993" t="s">
        <v>12806</v>
      </c>
      <c r="O2993">
        <v>1998000</v>
      </c>
      <c r="P2993">
        <v>10</v>
      </c>
      <c r="Q2993" t="s">
        <v>12788</v>
      </c>
      <c r="R2993" t="s">
        <v>19</v>
      </c>
      <c r="S2993" s="2">
        <v>44454</v>
      </c>
    </row>
    <row r="2994" spans="1:19" x14ac:dyDescent="0.25">
      <c r="A2994">
        <v>1238</v>
      </c>
      <c r="B2994">
        <v>2829</v>
      </c>
      <c r="C2994" t="s">
        <v>20</v>
      </c>
      <c r="D2994" t="s">
        <v>103</v>
      </c>
      <c r="E2994" t="s">
        <v>12807</v>
      </c>
      <c r="F2994" t="s">
        <v>12807</v>
      </c>
      <c r="G2994" s="1">
        <v>44429.666666666664</v>
      </c>
      <c r="H2994" s="1">
        <v>44429.666666666664</v>
      </c>
      <c r="I2994">
        <v>82360745025</v>
      </c>
      <c r="J2994" t="s">
        <v>19</v>
      </c>
      <c r="K2994" t="s">
        <v>3067</v>
      </c>
      <c r="L2994" t="s">
        <v>12808</v>
      </c>
      <c r="M2994" s="2">
        <v>44449</v>
      </c>
      <c r="N2994" t="s">
        <v>12809</v>
      </c>
      <c r="O2994">
        <v>1989000</v>
      </c>
      <c r="P2994">
        <v>10</v>
      </c>
      <c r="Q2994" t="s">
        <v>12788</v>
      </c>
      <c r="R2994" t="s">
        <v>19</v>
      </c>
      <c r="S2994" s="2">
        <v>44454</v>
      </c>
    </row>
    <row r="2995" spans="1:19" x14ac:dyDescent="0.25">
      <c r="A2995">
        <v>1218</v>
      </c>
      <c r="B2995">
        <v>2824</v>
      </c>
      <c r="C2995" t="s">
        <v>20</v>
      </c>
      <c r="D2995" t="s">
        <v>103</v>
      </c>
      <c r="E2995" t="s">
        <v>12810</v>
      </c>
      <c r="F2995" t="s">
        <v>12811</v>
      </c>
      <c r="G2995" s="1">
        <v>44429.665277777778</v>
      </c>
      <c r="H2995" s="1">
        <v>44429.665972222225</v>
      </c>
      <c r="I2995">
        <v>82360745025</v>
      </c>
      <c r="J2995" t="s">
        <v>19</v>
      </c>
      <c r="K2995" t="s">
        <v>3067</v>
      </c>
      <c r="L2995" t="s">
        <v>12812</v>
      </c>
      <c r="M2995" s="2">
        <v>44449</v>
      </c>
      <c r="N2995" t="s">
        <v>12813</v>
      </c>
      <c r="O2995">
        <v>2016000</v>
      </c>
      <c r="P2995">
        <v>10</v>
      </c>
      <c r="Q2995" t="s">
        <v>12788</v>
      </c>
      <c r="R2995" t="s">
        <v>19</v>
      </c>
      <c r="S2995" s="2">
        <v>44454</v>
      </c>
    </row>
    <row r="2996" spans="1:19" x14ac:dyDescent="0.25">
      <c r="A2996">
        <v>1208</v>
      </c>
      <c r="B2996">
        <v>2823</v>
      </c>
      <c r="C2996" t="s">
        <v>20</v>
      </c>
      <c r="D2996" t="s">
        <v>103</v>
      </c>
      <c r="E2996" t="s">
        <v>12814</v>
      </c>
      <c r="F2996" t="s">
        <v>12814</v>
      </c>
      <c r="G2996" s="1">
        <v>44429.664583333331</v>
      </c>
      <c r="H2996" s="1">
        <v>44429.664583333331</v>
      </c>
      <c r="I2996">
        <v>82360745025</v>
      </c>
      <c r="J2996" t="s">
        <v>19</v>
      </c>
      <c r="K2996" t="s">
        <v>3067</v>
      </c>
      <c r="L2996" t="s">
        <v>12815</v>
      </c>
      <c r="M2996" s="2">
        <v>44449</v>
      </c>
      <c r="N2996" t="s">
        <v>12816</v>
      </c>
      <c r="O2996">
        <v>2007000</v>
      </c>
      <c r="P2996">
        <v>10</v>
      </c>
      <c r="Q2996" t="s">
        <v>12788</v>
      </c>
      <c r="R2996" t="s">
        <v>19</v>
      </c>
      <c r="S2996" s="2">
        <v>44454</v>
      </c>
    </row>
    <row r="2997" spans="1:19" x14ac:dyDescent="0.25">
      <c r="A2997">
        <v>1198</v>
      </c>
      <c r="B2997">
        <v>2821</v>
      </c>
      <c r="C2997" t="s">
        <v>20</v>
      </c>
      <c r="D2997" t="s">
        <v>103</v>
      </c>
      <c r="E2997" t="s">
        <v>12817</v>
      </c>
      <c r="F2997" t="s">
        <v>12817</v>
      </c>
      <c r="G2997" s="1">
        <v>44429.663194444445</v>
      </c>
      <c r="H2997" s="1">
        <v>44429.663888888892</v>
      </c>
      <c r="I2997">
        <v>82360745025</v>
      </c>
      <c r="J2997" t="s">
        <v>19</v>
      </c>
      <c r="K2997" t="s">
        <v>3067</v>
      </c>
      <c r="L2997" t="s">
        <v>12818</v>
      </c>
      <c r="M2997" s="2">
        <v>44449</v>
      </c>
      <c r="N2997" t="s">
        <v>12819</v>
      </c>
      <c r="O2997">
        <v>1899000</v>
      </c>
      <c r="P2997">
        <v>10</v>
      </c>
      <c r="Q2997" t="s">
        <v>12820</v>
      </c>
      <c r="R2997" t="s">
        <v>19</v>
      </c>
      <c r="S2997" s="2">
        <v>44454</v>
      </c>
    </row>
    <row r="2998" spans="1:19" x14ac:dyDescent="0.25">
      <c r="A2998">
        <v>1228</v>
      </c>
      <c r="B2998">
        <v>2954</v>
      </c>
      <c r="C2998" t="s">
        <v>20</v>
      </c>
      <c r="D2998" t="s">
        <v>165</v>
      </c>
      <c r="E2998" t="s">
        <v>12821</v>
      </c>
      <c r="F2998" t="s">
        <v>12822</v>
      </c>
      <c r="G2998" s="1">
        <v>44429.654861111114</v>
      </c>
      <c r="H2998" s="1">
        <v>44429.655555555553</v>
      </c>
      <c r="I2998">
        <v>82268693085</v>
      </c>
      <c r="J2998" t="s">
        <v>19</v>
      </c>
      <c r="K2998" t="s">
        <v>12823</v>
      </c>
      <c r="L2998" t="s">
        <v>12824</v>
      </c>
      <c r="M2998" s="2">
        <v>44481</v>
      </c>
      <c r="N2998" t="s">
        <v>12825</v>
      </c>
      <c r="O2998">
        <v>15190560</v>
      </c>
      <c r="P2998">
        <v>137</v>
      </c>
      <c r="Q2998" t="s">
        <v>12826</v>
      </c>
      <c r="R2998" t="s">
        <v>17</v>
      </c>
      <c r="S2998" s="2">
        <v>44491</v>
      </c>
    </row>
    <row r="2999" spans="1:19" x14ac:dyDescent="0.25">
      <c r="A2999">
        <v>2110090</v>
      </c>
      <c r="B2999">
        <v>3432</v>
      </c>
      <c r="C2999" t="s">
        <v>20</v>
      </c>
      <c r="D2999" t="s">
        <v>103</v>
      </c>
      <c r="E2999" t="s">
        <v>12827</v>
      </c>
      <c r="F2999" t="s">
        <v>12827</v>
      </c>
      <c r="G2999" s="1">
        <v>44429.515972222223</v>
      </c>
      <c r="H2999" s="1">
        <v>44429.51666666667</v>
      </c>
      <c r="I2999">
        <v>81225971730</v>
      </c>
      <c r="J2999" t="s">
        <v>19</v>
      </c>
      <c r="K2999" t="s">
        <v>12828</v>
      </c>
      <c r="L2999" t="s">
        <v>12829</v>
      </c>
      <c r="M2999" s="2">
        <v>44579</v>
      </c>
      <c r="N2999" t="s">
        <v>12830</v>
      </c>
      <c r="O2999">
        <v>4400000</v>
      </c>
      <c r="P2999">
        <v>50</v>
      </c>
      <c r="Q2999" t="s">
        <v>12831</v>
      </c>
      <c r="R2999" t="s">
        <v>17</v>
      </c>
      <c r="S2999" s="2">
        <v>44581</v>
      </c>
    </row>
    <row r="3000" spans="1:19" x14ac:dyDescent="0.25">
      <c r="A3000">
        <v>1258</v>
      </c>
      <c r="B3000">
        <v>2923</v>
      </c>
      <c r="C3000" t="s">
        <v>20</v>
      </c>
      <c r="D3000" t="s">
        <v>35</v>
      </c>
      <c r="E3000" t="s">
        <v>10770</v>
      </c>
      <c r="F3000" t="s">
        <v>10771</v>
      </c>
      <c r="G3000" s="1">
        <v>44429.308333333334</v>
      </c>
      <c r="H3000" s="1">
        <v>44429.311111111114</v>
      </c>
      <c r="I3000">
        <v>82199641226</v>
      </c>
      <c r="J3000" t="s">
        <v>19</v>
      </c>
      <c r="K3000" t="s">
        <v>10772</v>
      </c>
      <c r="L3000" t="s">
        <v>12832</v>
      </c>
      <c r="M3000" s="2">
        <v>44473</v>
      </c>
      <c r="N3000" t="s">
        <v>12833</v>
      </c>
      <c r="O3000">
        <v>9360000</v>
      </c>
      <c r="P3000">
        <v>50</v>
      </c>
      <c r="Q3000" t="s">
        <v>12834</v>
      </c>
      <c r="R3000" t="s">
        <v>235</v>
      </c>
      <c r="S3000" s="2">
        <v>44495</v>
      </c>
    </row>
    <row r="3001" spans="1:19" x14ac:dyDescent="0.25">
      <c r="A3001">
        <v>1158</v>
      </c>
      <c r="B3001">
        <v>3373</v>
      </c>
      <c r="C3001" t="s">
        <v>20</v>
      </c>
      <c r="D3001" t="s">
        <v>43</v>
      </c>
      <c r="E3001" t="s">
        <v>12835</v>
      </c>
      <c r="F3001" t="s">
        <v>12836</v>
      </c>
      <c r="G3001" s="1">
        <v>44429.258333333331</v>
      </c>
      <c r="H3001" s="1">
        <v>44429.258333333331</v>
      </c>
      <c r="I3001">
        <v>8122720493</v>
      </c>
      <c r="J3001" t="s">
        <v>19</v>
      </c>
      <c r="K3001" t="s">
        <v>8286</v>
      </c>
      <c r="L3001" t="s">
        <v>12837</v>
      </c>
      <c r="M3001" s="2">
        <v>44574</v>
      </c>
      <c r="N3001" t="s">
        <v>12838</v>
      </c>
      <c r="O3001">
        <v>3200000</v>
      </c>
      <c r="P3001">
        <v>50</v>
      </c>
      <c r="Q3001" t="s">
        <v>12839</v>
      </c>
      <c r="R3001" t="s">
        <v>17</v>
      </c>
      <c r="S3001" s="2">
        <v>44586</v>
      </c>
    </row>
    <row r="3002" spans="1:19" x14ac:dyDescent="0.25">
      <c r="A3002">
        <v>1378</v>
      </c>
      <c r="B3002">
        <v>3593</v>
      </c>
      <c r="C3002" t="s">
        <v>20</v>
      </c>
      <c r="D3002" t="s">
        <v>43</v>
      </c>
      <c r="E3002" t="s">
        <v>12840</v>
      </c>
      <c r="F3002" t="s">
        <v>12840</v>
      </c>
      <c r="G3002" s="1">
        <v>44429.254166666666</v>
      </c>
      <c r="H3002" s="1">
        <v>44429.254861111112</v>
      </c>
      <c r="I3002">
        <v>82170146286</v>
      </c>
      <c r="J3002" t="s">
        <v>19</v>
      </c>
      <c r="K3002" t="s">
        <v>12841</v>
      </c>
      <c r="L3002" t="s">
        <v>12842</v>
      </c>
      <c r="M3002" s="2">
        <v>44609</v>
      </c>
      <c r="N3002" t="s">
        <v>12843</v>
      </c>
      <c r="O3002">
        <v>1714500</v>
      </c>
      <c r="P3002">
        <v>15</v>
      </c>
      <c r="Q3002" t="s">
        <v>12844</v>
      </c>
      <c r="R3002" t="s">
        <v>17</v>
      </c>
      <c r="S3002" s="2">
        <v>44620</v>
      </c>
    </row>
    <row r="3003" spans="1:19" x14ac:dyDescent="0.25">
      <c r="A3003">
        <v>202190004</v>
      </c>
      <c r="B3003">
        <v>3088</v>
      </c>
      <c r="C3003" t="s">
        <v>20</v>
      </c>
      <c r="D3003" t="s">
        <v>43</v>
      </c>
      <c r="E3003" t="s">
        <v>12845</v>
      </c>
      <c r="F3003" t="s">
        <v>12845</v>
      </c>
      <c r="G3003" s="1">
        <v>44429.25277777778</v>
      </c>
      <c r="H3003" s="1">
        <v>44429.25277777778</v>
      </c>
      <c r="I3003">
        <v>81347756042</v>
      </c>
      <c r="J3003" t="s">
        <v>19</v>
      </c>
      <c r="K3003" t="s">
        <v>12846</v>
      </c>
      <c r="L3003" t="s">
        <v>12847</v>
      </c>
      <c r="M3003" s="2">
        <v>44512</v>
      </c>
      <c r="N3003" t="s">
        <v>12848</v>
      </c>
      <c r="O3003">
        <v>10400000</v>
      </c>
      <c r="P3003">
        <v>50</v>
      </c>
      <c r="Q3003" t="s">
        <v>12849</v>
      </c>
      <c r="R3003" t="s">
        <v>28</v>
      </c>
      <c r="S3003" s="2">
        <v>44523</v>
      </c>
    </row>
    <row r="3004" spans="1:19" x14ac:dyDescent="0.25">
      <c r="A3004">
        <v>1338</v>
      </c>
      <c r="B3004">
        <v>2983</v>
      </c>
      <c r="C3004" t="s">
        <v>20</v>
      </c>
      <c r="D3004" t="s">
        <v>43</v>
      </c>
      <c r="E3004" t="s">
        <v>12850</v>
      </c>
      <c r="F3004" t="s">
        <v>12851</v>
      </c>
      <c r="G3004" s="1">
        <v>44429.244444444441</v>
      </c>
      <c r="H3004" s="1">
        <v>44429.24722222222</v>
      </c>
      <c r="I3004">
        <v>8114558840</v>
      </c>
      <c r="J3004" t="s">
        <v>19</v>
      </c>
      <c r="K3004" t="s">
        <v>12852</v>
      </c>
      <c r="L3004" t="s">
        <v>12853</v>
      </c>
      <c r="M3004" s="2">
        <v>44501</v>
      </c>
      <c r="N3004" t="s">
        <v>12854</v>
      </c>
      <c r="O3004">
        <v>6480000</v>
      </c>
      <c r="P3004">
        <v>50</v>
      </c>
      <c r="Q3004" t="s">
        <v>12855</v>
      </c>
      <c r="R3004" t="s">
        <v>17</v>
      </c>
      <c r="S3004" s="2">
        <v>44504</v>
      </c>
    </row>
    <row r="3005" spans="1:19" x14ac:dyDescent="0.25">
      <c r="A3005">
        <v>1328</v>
      </c>
      <c r="B3005">
        <v>2940</v>
      </c>
      <c r="C3005" t="s">
        <v>20</v>
      </c>
      <c r="D3005" t="s">
        <v>103</v>
      </c>
      <c r="E3005" t="s">
        <v>12856</v>
      </c>
      <c r="F3005" t="s">
        <v>12856</v>
      </c>
      <c r="G3005" s="1">
        <v>44428.759027777778</v>
      </c>
      <c r="H3005" s="1">
        <v>44428.759027777778</v>
      </c>
      <c r="I3005">
        <v>81514447771</v>
      </c>
      <c r="J3005" t="s">
        <v>19</v>
      </c>
      <c r="K3005" t="s">
        <v>12857</v>
      </c>
      <c r="L3005" t="s">
        <v>12858</v>
      </c>
      <c r="M3005" s="2">
        <v>44476</v>
      </c>
      <c r="N3005" t="s">
        <v>12859</v>
      </c>
      <c r="O3005">
        <v>4640000</v>
      </c>
      <c r="P3005">
        <v>50</v>
      </c>
      <c r="Q3005" t="s">
        <v>12860</v>
      </c>
      <c r="R3005" t="s">
        <v>28</v>
      </c>
      <c r="S3005" s="2">
        <v>44483</v>
      </c>
    </row>
    <row r="3006" spans="1:19" x14ac:dyDescent="0.25">
      <c r="A3006">
        <v>1128</v>
      </c>
      <c r="B3006">
        <v>3001</v>
      </c>
      <c r="C3006" t="s">
        <v>20</v>
      </c>
      <c r="D3006" t="s">
        <v>319</v>
      </c>
      <c r="E3006" t="s">
        <v>12861</v>
      </c>
      <c r="F3006" t="s">
        <v>12862</v>
      </c>
      <c r="G3006" s="1">
        <v>44428.65625</v>
      </c>
      <c r="H3006" s="1">
        <v>44428.658333333333</v>
      </c>
      <c r="I3006">
        <v>81317892776</v>
      </c>
      <c r="J3006" t="s">
        <v>19</v>
      </c>
      <c r="K3006" t="s">
        <v>12863</v>
      </c>
      <c r="L3006" t="s">
        <v>12864</v>
      </c>
      <c r="M3006" s="2">
        <v>44495</v>
      </c>
      <c r="N3006" t="s">
        <v>12865</v>
      </c>
      <c r="O3006">
        <v>6550000</v>
      </c>
      <c r="P3006">
        <v>50</v>
      </c>
      <c r="Q3006" t="s">
        <v>12866</v>
      </c>
      <c r="R3006" t="s">
        <v>28</v>
      </c>
      <c r="S3006" s="2">
        <v>44512</v>
      </c>
    </row>
    <row r="3007" spans="1:19" x14ac:dyDescent="0.25">
      <c r="A3007">
        <v>1108</v>
      </c>
      <c r="B3007">
        <v>3095</v>
      </c>
      <c r="C3007" t="s">
        <v>20</v>
      </c>
      <c r="D3007" t="s">
        <v>21</v>
      </c>
      <c r="E3007" t="s">
        <v>1114</v>
      </c>
      <c r="F3007" t="s">
        <v>12867</v>
      </c>
      <c r="G3007" s="1">
        <v>44427.393055555556</v>
      </c>
      <c r="H3007" s="1">
        <v>44428.649305555555</v>
      </c>
      <c r="I3007">
        <v>85356558535</v>
      </c>
      <c r="J3007" t="s">
        <v>19</v>
      </c>
      <c r="K3007" t="s">
        <v>1115</v>
      </c>
      <c r="L3007" t="s">
        <v>12868</v>
      </c>
      <c r="M3007" s="2">
        <v>44515</v>
      </c>
      <c r="N3007" t="s">
        <v>12869</v>
      </c>
      <c r="O3007">
        <v>5355000</v>
      </c>
      <c r="P3007">
        <v>25</v>
      </c>
      <c r="Q3007" t="s">
        <v>12870</v>
      </c>
      <c r="R3007" t="s">
        <v>19</v>
      </c>
      <c r="S3007" s="2">
        <v>44522</v>
      </c>
    </row>
    <row r="3008" spans="1:19" x14ac:dyDescent="0.25">
      <c r="A3008">
        <v>1118</v>
      </c>
      <c r="B3008">
        <v>2836</v>
      </c>
      <c r="C3008" t="s">
        <v>20</v>
      </c>
      <c r="D3008" t="s">
        <v>103</v>
      </c>
      <c r="E3008" t="s">
        <v>2231</v>
      </c>
      <c r="F3008" t="s">
        <v>2231</v>
      </c>
      <c r="G3008" s="1">
        <v>44428.595138888886</v>
      </c>
      <c r="H3008" s="1">
        <v>44428.595138888886</v>
      </c>
      <c r="I3008">
        <v>81389623669</v>
      </c>
      <c r="J3008" t="s">
        <v>19</v>
      </c>
      <c r="K3008" t="s">
        <v>2232</v>
      </c>
      <c r="L3008" t="s">
        <v>12871</v>
      </c>
      <c r="M3008" s="2">
        <v>44449</v>
      </c>
      <c r="N3008" t="s">
        <v>12872</v>
      </c>
      <c r="O3008">
        <v>4480000</v>
      </c>
      <c r="P3008">
        <v>50</v>
      </c>
      <c r="Q3008" t="s">
        <v>12873</v>
      </c>
      <c r="R3008" t="s">
        <v>17</v>
      </c>
      <c r="S3008" s="2">
        <v>44454</v>
      </c>
    </row>
    <row r="3009" spans="1:19" x14ac:dyDescent="0.25">
      <c r="A3009">
        <v>1098</v>
      </c>
      <c r="B3009">
        <v>3011</v>
      </c>
      <c r="C3009" t="s">
        <v>20</v>
      </c>
      <c r="D3009" t="s">
        <v>35</v>
      </c>
      <c r="E3009" t="s">
        <v>11760</v>
      </c>
      <c r="F3009" t="s">
        <v>11760</v>
      </c>
      <c r="G3009" s="1">
        <v>44428.574999999997</v>
      </c>
      <c r="H3009" s="1">
        <v>44428.575694444444</v>
      </c>
      <c r="I3009">
        <v>81328784881</v>
      </c>
      <c r="J3009" t="s">
        <v>19</v>
      </c>
      <c r="K3009" t="s">
        <v>11761</v>
      </c>
      <c r="L3009" t="s">
        <v>12874</v>
      </c>
      <c r="M3009" s="2">
        <v>44497</v>
      </c>
      <c r="N3009" t="s">
        <v>12875</v>
      </c>
      <c r="O3009">
        <v>9135000</v>
      </c>
      <c r="P3009">
        <v>150</v>
      </c>
      <c r="Q3009" t="s">
        <v>11764</v>
      </c>
      <c r="R3009" t="s">
        <v>17</v>
      </c>
      <c r="S3009" s="2">
        <v>44513</v>
      </c>
    </row>
    <row r="3010" spans="1:19" x14ac:dyDescent="0.25">
      <c r="A3010" t="s">
        <v>19</v>
      </c>
      <c r="B3010">
        <v>2746</v>
      </c>
      <c r="C3010" t="s">
        <v>29</v>
      </c>
      <c r="D3010" t="s">
        <v>218</v>
      </c>
      <c r="E3010" t="s">
        <v>12876</v>
      </c>
      <c r="F3010" t="s">
        <v>12876</v>
      </c>
      <c r="G3010" s="1">
        <v>44428.473611111112</v>
      </c>
      <c r="H3010" s="1">
        <v>44428.473611111112</v>
      </c>
      <c r="I3010">
        <v>81398120358</v>
      </c>
      <c r="J3010" t="s">
        <v>19</v>
      </c>
      <c r="K3010" t="s">
        <v>12877</v>
      </c>
      <c r="L3010" t="s">
        <v>12878</v>
      </c>
      <c r="M3010" s="2">
        <v>44428</v>
      </c>
      <c r="N3010">
        <v>999999999</v>
      </c>
      <c r="O3010">
        <v>13110000</v>
      </c>
      <c r="P3010">
        <v>230</v>
      </c>
      <c r="Q3010" t="s">
        <v>12879</v>
      </c>
      <c r="R3010" t="s">
        <v>17</v>
      </c>
      <c r="S3010" s="2">
        <v>44433</v>
      </c>
    </row>
    <row r="3011" spans="1:19" x14ac:dyDescent="0.25">
      <c r="A3011">
        <v>1058</v>
      </c>
      <c r="B3011">
        <v>3021</v>
      </c>
      <c r="C3011" t="s">
        <v>20</v>
      </c>
      <c r="D3011" t="s">
        <v>35</v>
      </c>
      <c r="E3011" t="s">
        <v>12880</v>
      </c>
      <c r="F3011" t="s">
        <v>12881</v>
      </c>
      <c r="G3011" s="1">
        <v>44428.460416666669</v>
      </c>
      <c r="H3011" s="1">
        <v>44428.468055555553</v>
      </c>
      <c r="I3011">
        <v>818302004</v>
      </c>
      <c r="J3011" t="s">
        <v>19</v>
      </c>
      <c r="K3011" t="s">
        <v>12882</v>
      </c>
      <c r="L3011" t="s">
        <v>12883</v>
      </c>
      <c r="M3011" s="2">
        <v>44501</v>
      </c>
      <c r="N3011" t="s">
        <v>12884</v>
      </c>
      <c r="O3011">
        <v>1692000</v>
      </c>
      <c r="P3011">
        <v>10</v>
      </c>
      <c r="Q3011" t="s">
        <v>12885</v>
      </c>
      <c r="R3011" t="s">
        <v>17</v>
      </c>
      <c r="S3011" s="2">
        <v>44516</v>
      </c>
    </row>
    <row r="3012" spans="1:19" x14ac:dyDescent="0.25">
      <c r="A3012">
        <v>1078</v>
      </c>
      <c r="B3012">
        <v>3818</v>
      </c>
      <c r="C3012" t="s">
        <v>20</v>
      </c>
      <c r="D3012" t="s">
        <v>103</v>
      </c>
      <c r="E3012" t="s">
        <v>12886</v>
      </c>
      <c r="F3012" t="s">
        <v>12886</v>
      </c>
      <c r="G3012" s="1">
        <v>44428.466666666667</v>
      </c>
      <c r="H3012" s="1">
        <v>44428.467361111114</v>
      </c>
      <c r="I3012">
        <v>81223054529</v>
      </c>
      <c r="J3012" t="s">
        <v>19</v>
      </c>
      <c r="K3012" t="s">
        <v>12887</v>
      </c>
      <c r="L3012" t="s">
        <v>12888</v>
      </c>
      <c r="M3012" s="2">
        <v>44644</v>
      </c>
      <c r="N3012" t="s">
        <v>12889</v>
      </c>
      <c r="O3012">
        <v>2100000</v>
      </c>
      <c r="P3012">
        <v>10</v>
      </c>
      <c r="Q3012" t="s">
        <v>12890</v>
      </c>
      <c r="R3012" t="s">
        <v>28</v>
      </c>
      <c r="S3012" s="2">
        <v>44651</v>
      </c>
    </row>
    <row r="3013" spans="1:19" x14ac:dyDescent="0.25">
      <c r="A3013">
        <v>1068</v>
      </c>
      <c r="B3013">
        <v>2804</v>
      </c>
      <c r="C3013" t="s">
        <v>20</v>
      </c>
      <c r="D3013" t="s">
        <v>43</v>
      </c>
      <c r="E3013" t="s">
        <v>12891</v>
      </c>
      <c r="F3013" t="s">
        <v>12892</v>
      </c>
      <c r="G3013" s="1">
        <v>44428.461111111108</v>
      </c>
      <c r="H3013" s="1">
        <v>44428.461111111108</v>
      </c>
      <c r="I3013">
        <v>81805381503</v>
      </c>
      <c r="J3013" t="s">
        <v>19</v>
      </c>
      <c r="K3013" t="s">
        <v>12893</v>
      </c>
      <c r="L3013" t="s">
        <v>12894</v>
      </c>
      <c r="M3013" s="2">
        <v>44446</v>
      </c>
      <c r="N3013" t="s">
        <v>12895</v>
      </c>
      <c r="O3013">
        <v>4919992</v>
      </c>
      <c r="P3013">
        <v>55</v>
      </c>
      <c r="Q3013" t="s">
        <v>12896</v>
      </c>
      <c r="R3013" t="s">
        <v>5422</v>
      </c>
      <c r="S3013" s="2">
        <v>44460</v>
      </c>
    </row>
    <row r="3014" spans="1:19" x14ac:dyDescent="0.25">
      <c r="A3014">
        <v>1028</v>
      </c>
      <c r="B3014">
        <v>2847</v>
      </c>
      <c r="C3014" t="s">
        <v>20</v>
      </c>
      <c r="D3014" t="s">
        <v>218</v>
      </c>
      <c r="E3014" t="s">
        <v>219</v>
      </c>
      <c r="F3014" t="s">
        <v>10761</v>
      </c>
      <c r="G3014" s="1">
        <v>44427.741666666669</v>
      </c>
      <c r="H3014" s="1">
        <v>44427.741666666669</v>
      </c>
      <c r="I3014">
        <v>81324918200</v>
      </c>
      <c r="J3014" t="s">
        <v>19</v>
      </c>
      <c r="K3014" t="s">
        <v>221</v>
      </c>
      <c r="L3014" t="s">
        <v>12897</v>
      </c>
      <c r="M3014" s="2">
        <v>44461</v>
      </c>
      <c r="N3014" t="s">
        <v>10763</v>
      </c>
      <c r="O3014">
        <v>4000000</v>
      </c>
      <c r="P3014">
        <v>50</v>
      </c>
      <c r="Q3014" t="s">
        <v>12898</v>
      </c>
      <c r="R3014" t="s">
        <v>19</v>
      </c>
      <c r="S3014" s="2">
        <v>44454</v>
      </c>
    </row>
    <row r="3015" spans="1:19" x14ac:dyDescent="0.25">
      <c r="A3015">
        <v>1038</v>
      </c>
      <c r="B3015">
        <v>3099</v>
      </c>
      <c r="C3015" t="s">
        <v>20</v>
      </c>
      <c r="D3015" t="s">
        <v>103</v>
      </c>
      <c r="E3015" t="s">
        <v>12899</v>
      </c>
      <c r="F3015" t="s">
        <v>12899</v>
      </c>
      <c r="G3015" s="1">
        <v>44427.725694444445</v>
      </c>
      <c r="H3015" s="1">
        <v>44427.725694444445</v>
      </c>
      <c r="I3015">
        <v>81271332995</v>
      </c>
      <c r="J3015" t="s">
        <v>19</v>
      </c>
      <c r="K3015" t="s">
        <v>12900</v>
      </c>
      <c r="L3015" t="s">
        <v>12901</v>
      </c>
      <c r="M3015" s="2">
        <v>44516</v>
      </c>
      <c r="N3015" t="s">
        <v>12902</v>
      </c>
      <c r="O3015">
        <v>3240000</v>
      </c>
      <c r="P3015">
        <v>50</v>
      </c>
      <c r="Q3015" t="s">
        <v>12903</v>
      </c>
      <c r="R3015" t="s">
        <v>28</v>
      </c>
      <c r="S3015" s="2">
        <v>44524</v>
      </c>
    </row>
    <row r="3016" spans="1:19" x14ac:dyDescent="0.25">
      <c r="A3016">
        <v>1008</v>
      </c>
      <c r="B3016">
        <v>2838</v>
      </c>
      <c r="C3016" t="s">
        <v>20</v>
      </c>
      <c r="D3016" t="s">
        <v>319</v>
      </c>
      <c r="E3016" t="s">
        <v>12904</v>
      </c>
      <c r="F3016" t="s">
        <v>12905</v>
      </c>
      <c r="G3016" s="1">
        <v>44427.670138888891</v>
      </c>
      <c r="H3016" s="1">
        <v>44427.67083333333</v>
      </c>
      <c r="I3016">
        <v>817880177</v>
      </c>
      <c r="J3016" t="s">
        <v>19</v>
      </c>
      <c r="K3016" t="s">
        <v>12906</v>
      </c>
      <c r="L3016" t="s">
        <v>12907</v>
      </c>
      <c r="M3016" s="2">
        <v>44461</v>
      </c>
      <c r="N3016" t="s">
        <v>12908</v>
      </c>
      <c r="O3016">
        <v>6040000</v>
      </c>
      <c r="P3016">
        <v>50</v>
      </c>
      <c r="Q3016" t="s">
        <v>12909</v>
      </c>
      <c r="R3016" t="s">
        <v>28</v>
      </c>
      <c r="S3016" s="2">
        <v>44463</v>
      </c>
    </row>
    <row r="3017" spans="1:19" x14ac:dyDescent="0.25">
      <c r="A3017">
        <v>1048</v>
      </c>
      <c r="B3017">
        <v>3166</v>
      </c>
      <c r="C3017" t="s">
        <v>20</v>
      </c>
      <c r="D3017" t="s">
        <v>218</v>
      </c>
      <c r="E3017" t="s">
        <v>12603</v>
      </c>
      <c r="F3017" t="s">
        <v>12603</v>
      </c>
      <c r="G3017" s="1">
        <v>44427.602083333331</v>
      </c>
      <c r="H3017" s="1">
        <v>44427.602083333331</v>
      </c>
      <c r="I3017">
        <v>8567350285</v>
      </c>
      <c r="J3017" t="s">
        <v>19</v>
      </c>
      <c r="K3017" t="s">
        <v>12605</v>
      </c>
      <c r="L3017" t="s">
        <v>12910</v>
      </c>
      <c r="M3017" s="2">
        <v>44642</v>
      </c>
      <c r="N3017" t="s">
        <v>12911</v>
      </c>
      <c r="O3017">
        <v>1850000</v>
      </c>
      <c r="P3017">
        <v>1</v>
      </c>
      <c r="Q3017" t="s">
        <v>12912</v>
      </c>
      <c r="R3017" t="s">
        <v>19</v>
      </c>
      <c r="S3017" s="2">
        <v>44645</v>
      </c>
    </row>
    <row r="3018" spans="1:19" x14ac:dyDescent="0.25">
      <c r="A3018">
        <v>1018</v>
      </c>
      <c r="B3018">
        <v>3037</v>
      </c>
      <c r="C3018" t="s">
        <v>20</v>
      </c>
      <c r="D3018" t="s">
        <v>65</v>
      </c>
      <c r="E3018" t="s">
        <v>12913</v>
      </c>
      <c r="F3018" t="s">
        <v>12913</v>
      </c>
      <c r="G3018" s="1">
        <v>44427.568055555559</v>
      </c>
      <c r="H3018" s="1">
        <v>44427.568749999999</v>
      </c>
      <c r="I3018">
        <v>81914510969</v>
      </c>
      <c r="J3018" t="s">
        <v>19</v>
      </c>
      <c r="K3018" t="s">
        <v>12914</v>
      </c>
      <c r="L3018" t="s">
        <v>12915</v>
      </c>
      <c r="M3018" s="2">
        <v>44504</v>
      </c>
      <c r="N3018" t="s">
        <v>12916</v>
      </c>
      <c r="O3018">
        <v>1818000</v>
      </c>
      <c r="P3018">
        <v>10</v>
      </c>
      <c r="Q3018" t="s">
        <v>12917</v>
      </c>
      <c r="R3018" t="s">
        <v>17</v>
      </c>
      <c r="S3018" s="2">
        <v>25569</v>
      </c>
    </row>
    <row r="3019" spans="1:19" x14ac:dyDescent="0.25">
      <c r="A3019">
        <v>21080094</v>
      </c>
      <c r="B3019">
        <v>2866</v>
      </c>
      <c r="C3019" t="s">
        <v>20</v>
      </c>
      <c r="D3019" t="s">
        <v>65</v>
      </c>
      <c r="E3019" t="s">
        <v>12918</v>
      </c>
      <c r="F3019" t="s">
        <v>12918</v>
      </c>
      <c r="G3019" s="1">
        <v>44427.527083333334</v>
      </c>
      <c r="H3019" s="1">
        <v>44427.527777777781</v>
      </c>
      <c r="I3019">
        <v>81312427306</v>
      </c>
      <c r="J3019" t="s">
        <v>19</v>
      </c>
      <c r="K3019" t="s">
        <v>12919</v>
      </c>
      <c r="L3019" t="s">
        <v>12920</v>
      </c>
      <c r="M3019" s="2">
        <v>44459</v>
      </c>
      <c r="N3019" t="s">
        <v>12921</v>
      </c>
      <c r="O3019">
        <v>1926000</v>
      </c>
      <c r="P3019">
        <v>10</v>
      </c>
      <c r="Q3019" t="s">
        <v>12922</v>
      </c>
      <c r="R3019" t="s">
        <v>17</v>
      </c>
      <c r="S3019" s="2">
        <v>25569</v>
      </c>
    </row>
    <row r="3020" spans="1:19" x14ac:dyDescent="0.25">
      <c r="A3020">
        <v>21080097</v>
      </c>
      <c r="B3020">
        <v>2862</v>
      </c>
      <c r="C3020" t="s">
        <v>20</v>
      </c>
      <c r="D3020" t="s">
        <v>218</v>
      </c>
      <c r="E3020" t="s">
        <v>4170</v>
      </c>
      <c r="F3020" t="s">
        <v>4171</v>
      </c>
      <c r="G3020" s="1">
        <v>44427.458333333336</v>
      </c>
      <c r="H3020" s="1">
        <v>44427.458333333336</v>
      </c>
      <c r="I3020">
        <v>81280358569</v>
      </c>
      <c r="J3020" t="s">
        <v>19</v>
      </c>
      <c r="K3020" t="s">
        <v>4172</v>
      </c>
      <c r="L3020" t="s">
        <v>12923</v>
      </c>
      <c r="M3020" s="2">
        <v>44456</v>
      </c>
      <c r="N3020" t="s">
        <v>4174</v>
      </c>
      <c r="O3020">
        <v>3330000</v>
      </c>
      <c r="P3020">
        <v>25</v>
      </c>
      <c r="Q3020" t="s">
        <v>4175</v>
      </c>
      <c r="R3020" t="s">
        <v>17</v>
      </c>
      <c r="S3020" s="2">
        <v>44463</v>
      </c>
    </row>
    <row r="3021" spans="1:19" x14ac:dyDescent="0.25">
      <c r="A3021">
        <v>21080099</v>
      </c>
      <c r="B3021">
        <v>2995</v>
      </c>
      <c r="C3021" t="s">
        <v>20</v>
      </c>
      <c r="D3021" t="s">
        <v>30</v>
      </c>
      <c r="E3021" t="s">
        <v>10173</v>
      </c>
      <c r="F3021" t="s">
        <v>10173</v>
      </c>
      <c r="G3021" s="1">
        <v>44427.393750000003</v>
      </c>
      <c r="H3021" s="1">
        <v>44427.402777777781</v>
      </c>
      <c r="I3021">
        <v>81327296424</v>
      </c>
      <c r="J3021" t="s">
        <v>19</v>
      </c>
      <c r="K3021" t="s">
        <v>10174</v>
      </c>
      <c r="L3021" t="s">
        <v>12924</v>
      </c>
      <c r="M3021" s="2">
        <v>44494</v>
      </c>
      <c r="N3021" t="s">
        <v>12925</v>
      </c>
      <c r="O3021">
        <v>1590003</v>
      </c>
      <c r="P3021">
        <v>10</v>
      </c>
      <c r="Q3021" t="s">
        <v>12926</v>
      </c>
      <c r="R3021" t="s">
        <v>17</v>
      </c>
      <c r="S3021" s="2">
        <v>44505</v>
      </c>
    </row>
    <row r="3022" spans="1:19" x14ac:dyDescent="0.25">
      <c r="A3022">
        <v>21080092</v>
      </c>
      <c r="B3022">
        <v>2814</v>
      </c>
      <c r="C3022" t="s">
        <v>20</v>
      </c>
      <c r="D3022" t="s">
        <v>30</v>
      </c>
      <c r="E3022" t="s">
        <v>12927</v>
      </c>
      <c r="F3022" t="s">
        <v>12928</v>
      </c>
      <c r="G3022" s="1">
        <v>44427.388888888891</v>
      </c>
      <c r="H3022" s="1">
        <v>44427.402777777781</v>
      </c>
      <c r="I3022">
        <v>8126460942</v>
      </c>
      <c r="J3022" t="s">
        <v>19</v>
      </c>
      <c r="K3022" t="s">
        <v>12929</v>
      </c>
      <c r="L3022" t="s">
        <v>12930</v>
      </c>
      <c r="M3022" s="2">
        <v>44448</v>
      </c>
      <c r="N3022" t="s">
        <v>12931</v>
      </c>
      <c r="O3022">
        <v>5300000</v>
      </c>
      <c r="P3022">
        <v>50</v>
      </c>
      <c r="Q3022" t="s">
        <v>12932</v>
      </c>
      <c r="R3022" t="s">
        <v>17</v>
      </c>
      <c r="S3022" s="2">
        <v>44469</v>
      </c>
    </row>
    <row r="3023" spans="1:19" x14ac:dyDescent="0.25">
      <c r="A3023">
        <v>21080096</v>
      </c>
      <c r="B3023">
        <v>2817</v>
      </c>
      <c r="C3023" t="s">
        <v>20</v>
      </c>
      <c r="D3023" t="s">
        <v>30</v>
      </c>
      <c r="E3023" t="s">
        <v>12933</v>
      </c>
      <c r="F3023" t="s">
        <v>12933</v>
      </c>
      <c r="G3023" s="1">
        <v>44427.38958333333</v>
      </c>
      <c r="H3023" s="1">
        <v>44427.402777777781</v>
      </c>
      <c r="I3023">
        <v>81382290299</v>
      </c>
      <c r="J3023" t="s">
        <v>19</v>
      </c>
      <c r="K3023" t="s">
        <v>12934</v>
      </c>
      <c r="L3023" t="s">
        <v>12935</v>
      </c>
      <c r="M3023" s="2">
        <v>44448</v>
      </c>
      <c r="N3023" t="s">
        <v>12936</v>
      </c>
      <c r="O3023">
        <v>2880000</v>
      </c>
      <c r="P3023">
        <v>50</v>
      </c>
      <c r="Q3023" t="s">
        <v>12937</v>
      </c>
      <c r="R3023" t="s">
        <v>17</v>
      </c>
      <c r="S3023" s="2">
        <v>44461</v>
      </c>
    </row>
    <row r="3024" spans="1:19" x14ac:dyDescent="0.25">
      <c r="A3024">
        <v>21080093</v>
      </c>
      <c r="B3024">
        <v>2816</v>
      </c>
      <c r="C3024" t="s">
        <v>20</v>
      </c>
      <c r="D3024" t="s">
        <v>30</v>
      </c>
      <c r="E3024" t="s">
        <v>12938</v>
      </c>
      <c r="F3024" t="s">
        <v>12939</v>
      </c>
      <c r="G3024" s="1">
        <v>44427.390277777777</v>
      </c>
      <c r="H3024" s="1">
        <v>44427.402777777781</v>
      </c>
      <c r="I3024">
        <v>87878853179</v>
      </c>
      <c r="J3024" t="s">
        <v>19</v>
      </c>
      <c r="K3024" t="s">
        <v>12940</v>
      </c>
      <c r="L3024" t="s">
        <v>12941</v>
      </c>
      <c r="M3024" s="2">
        <v>44448</v>
      </c>
      <c r="N3024" t="s">
        <v>12942</v>
      </c>
      <c r="O3024">
        <v>1780002</v>
      </c>
      <c r="P3024">
        <v>10</v>
      </c>
      <c r="Q3024" t="s">
        <v>12943</v>
      </c>
      <c r="R3024" t="s">
        <v>17</v>
      </c>
      <c r="S3024" s="2">
        <v>44469</v>
      </c>
    </row>
    <row r="3025" spans="1:19" x14ac:dyDescent="0.25">
      <c r="A3025">
        <v>988</v>
      </c>
      <c r="B3025">
        <v>2909</v>
      </c>
      <c r="C3025" t="s">
        <v>20</v>
      </c>
      <c r="D3025" t="s">
        <v>30</v>
      </c>
      <c r="E3025" t="s">
        <v>12944</v>
      </c>
      <c r="F3025" t="s">
        <v>12944</v>
      </c>
      <c r="G3025" s="1">
        <v>44427.390972222223</v>
      </c>
      <c r="H3025" s="1">
        <v>44427.402777777781</v>
      </c>
      <c r="I3025">
        <v>8126494962</v>
      </c>
      <c r="J3025" t="s">
        <v>19</v>
      </c>
      <c r="K3025" t="s">
        <v>12945</v>
      </c>
      <c r="L3025" t="s">
        <v>12946</v>
      </c>
      <c r="M3025" s="2">
        <v>44467</v>
      </c>
      <c r="N3025" t="s">
        <v>12947</v>
      </c>
      <c r="O3025">
        <v>4000000</v>
      </c>
      <c r="P3025">
        <v>50</v>
      </c>
      <c r="Q3025" t="s">
        <v>12948</v>
      </c>
      <c r="R3025" t="s">
        <v>17</v>
      </c>
      <c r="S3025" s="2">
        <v>44478</v>
      </c>
    </row>
    <row r="3026" spans="1:19" x14ac:dyDescent="0.25">
      <c r="A3026">
        <v>21080095</v>
      </c>
      <c r="B3026">
        <v>2802</v>
      </c>
      <c r="C3026" t="s">
        <v>20</v>
      </c>
      <c r="D3026" t="s">
        <v>103</v>
      </c>
      <c r="E3026" t="s">
        <v>1462</v>
      </c>
      <c r="F3026" t="s">
        <v>1462</v>
      </c>
      <c r="G3026" s="1">
        <v>44427.37222222222</v>
      </c>
      <c r="H3026" s="1">
        <v>44427.372916666667</v>
      </c>
      <c r="I3026">
        <v>81340851028</v>
      </c>
      <c r="J3026" t="s">
        <v>19</v>
      </c>
      <c r="K3026" t="s">
        <v>1463</v>
      </c>
      <c r="L3026" t="s">
        <v>12949</v>
      </c>
      <c r="M3026" s="2">
        <v>44445</v>
      </c>
      <c r="N3026" t="s">
        <v>12950</v>
      </c>
      <c r="O3026">
        <v>5004000</v>
      </c>
      <c r="P3026">
        <v>20</v>
      </c>
      <c r="Q3026" t="s">
        <v>12951</v>
      </c>
      <c r="R3026" t="s">
        <v>17</v>
      </c>
      <c r="S3026" s="2">
        <v>44454</v>
      </c>
    </row>
    <row r="3027" spans="1:19" x14ac:dyDescent="0.25">
      <c r="A3027">
        <v>21080090</v>
      </c>
      <c r="B3027">
        <v>2818</v>
      </c>
      <c r="C3027" t="s">
        <v>20</v>
      </c>
      <c r="D3027" t="s">
        <v>103</v>
      </c>
      <c r="E3027" t="s">
        <v>12952</v>
      </c>
      <c r="F3027" t="s">
        <v>12952</v>
      </c>
      <c r="G3027" s="1">
        <v>44427.356249999997</v>
      </c>
      <c r="H3027" s="1">
        <v>44427.356249999997</v>
      </c>
      <c r="I3027">
        <v>85752489871</v>
      </c>
      <c r="J3027" t="s">
        <v>19</v>
      </c>
      <c r="K3027" t="s">
        <v>12953</v>
      </c>
      <c r="L3027" t="s">
        <v>12954</v>
      </c>
      <c r="M3027" s="2">
        <v>44448</v>
      </c>
      <c r="N3027" t="s">
        <v>12955</v>
      </c>
      <c r="O3027">
        <v>2205000</v>
      </c>
      <c r="P3027">
        <v>10</v>
      </c>
      <c r="Q3027" t="s">
        <v>12956</v>
      </c>
      <c r="R3027" t="s">
        <v>17</v>
      </c>
      <c r="S3027" s="2">
        <v>44454</v>
      </c>
    </row>
    <row r="3028" spans="1:19" x14ac:dyDescent="0.25">
      <c r="A3028">
        <v>21080091</v>
      </c>
      <c r="B3028">
        <v>3118</v>
      </c>
      <c r="C3028" t="s">
        <v>20</v>
      </c>
      <c r="D3028" t="s">
        <v>35</v>
      </c>
      <c r="E3028" t="s">
        <v>12957</v>
      </c>
      <c r="F3028" t="s">
        <v>12958</v>
      </c>
      <c r="G3028" s="1">
        <v>44426.72152777778</v>
      </c>
      <c r="H3028" s="1">
        <v>44426.722222222219</v>
      </c>
      <c r="I3028">
        <v>85228486083</v>
      </c>
      <c r="J3028" t="s">
        <v>19</v>
      </c>
      <c r="K3028" t="s">
        <v>12959</v>
      </c>
      <c r="L3028" t="s">
        <v>12960</v>
      </c>
      <c r="M3028" s="2">
        <v>44517</v>
      </c>
      <c r="N3028" t="s">
        <v>12961</v>
      </c>
      <c r="O3028">
        <v>5400000</v>
      </c>
      <c r="P3028">
        <v>50</v>
      </c>
      <c r="Q3028" t="s">
        <v>12962</v>
      </c>
      <c r="R3028" t="s">
        <v>17</v>
      </c>
      <c r="S3028" s="2">
        <v>44541</v>
      </c>
    </row>
    <row r="3029" spans="1:19" x14ac:dyDescent="0.25">
      <c r="A3029">
        <v>21080089</v>
      </c>
      <c r="B3029">
        <v>3119</v>
      </c>
      <c r="C3029" t="s">
        <v>20</v>
      </c>
      <c r="D3029" t="s">
        <v>143</v>
      </c>
      <c r="E3029" t="s">
        <v>11218</v>
      </c>
      <c r="F3029" t="s">
        <v>11218</v>
      </c>
      <c r="G3029" s="1">
        <v>44426.699305555558</v>
      </c>
      <c r="H3029" s="1">
        <v>44426.7</v>
      </c>
      <c r="I3029">
        <v>82120501881</v>
      </c>
      <c r="J3029" t="s">
        <v>19</v>
      </c>
      <c r="K3029" t="s">
        <v>11219</v>
      </c>
      <c r="L3029" t="s">
        <v>12963</v>
      </c>
      <c r="M3029" s="2">
        <v>44518</v>
      </c>
      <c r="N3029" t="s">
        <v>12964</v>
      </c>
      <c r="O3029">
        <v>4284000</v>
      </c>
      <c r="P3029">
        <v>10</v>
      </c>
      <c r="Q3029" t="s">
        <v>11221</v>
      </c>
      <c r="R3029" t="s">
        <v>17</v>
      </c>
      <c r="S3029" s="2">
        <v>44530</v>
      </c>
    </row>
    <row r="3030" spans="1:19" x14ac:dyDescent="0.25">
      <c r="A3030">
        <v>21080085</v>
      </c>
      <c r="B3030">
        <v>2807</v>
      </c>
      <c r="C3030" t="s">
        <v>20</v>
      </c>
      <c r="D3030" t="s">
        <v>35</v>
      </c>
      <c r="E3030" t="s">
        <v>12965</v>
      </c>
      <c r="F3030" t="s">
        <v>12965</v>
      </c>
      <c r="G3030" s="1">
        <v>44426.37777777778</v>
      </c>
      <c r="H3030" s="1">
        <v>44426.674305555556</v>
      </c>
      <c r="I3030">
        <v>87878377200</v>
      </c>
      <c r="J3030" t="s">
        <v>19</v>
      </c>
      <c r="K3030" t="s">
        <v>12966</v>
      </c>
      <c r="L3030" t="s">
        <v>12967</v>
      </c>
      <c r="M3030" s="2">
        <v>44446</v>
      </c>
      <c r="N3030" t="s">
        <v>12968</v>
      </c>
      <c r="O3030">
        <v>1896750</v>
      </c>
      <c r="P3030">
        <v>15</v>
      </c>
      <c r="Q3030" t="s">
        <v>12969</v>
      </c>
      <c r="R3030" t="s">
        <v>17</v>
      </c>
      <c r="S3030" s="2">
        <v>44459</v>
      </c>
    </row>
    <row r="3031" spans="1:19" x14ac:dyDescent="0.25">
      <c r="A3031">
        <v>21080088</v>
      </c>
      <c r="B3031">
        <v>3102</v>
      </c>
      <c r="C3031" t="s">
        <v>20</v>
      </c>
      <c r="D3031" t="s">
        <v>165</v>
      </c>
      <c r="E3031" t="s">
        <v>7837</v>
      </c>
      <c r="F3031" t="s">
        <v>7838</v>
      </c>
      <c r="G3031" s="1">
        <v>44426.600694444445</v>
      </c>
      <c r="H3031" s="1">
        <v>44426.600694444445</v>
      </c>
      <c r="I3031">
        <v>85339426020</v>
      </c>
      <c r="J3031" t="s">
        <v>19</v>
      </c>
      <c r="K3031" t="s">
        <v>7839</v>
      </c>
      <c r="L3031" t="s">
        <v>12970</v>
      </c>
      <c r="M3031" s="2">
        <v>44516</v>
      </c>
      <c r="N3031" t="s">
        <v>7841</v>
      </c>
      <c r="O3031">
        <v>12720000</v>
      </c>
      <c r="P3031">
        <v>100</v>
      </c>
      <c r="Q3031" t="s">
        <v>12971</v>
      </c>
      <c r="R3031" t="s">
        <v>28</v>
      </c>
      <c r="S3031" s="2">
        <v>44530</v>
      </c>
    </row>
    <row r="3032" spans="1:19" x14ac:dyDescent="0.25">
      <c r="A3032">
        <v>21080086</v>
      </c>
      <c r="B3032">
        <v>3273</v>
      </c>
      <c r="C3032" t="s">
        <v>20</v>
      </c>
      <c r="D3032" t="s">
        <v>165</v>
      </c>
      <c r="E3032" t="s">
        <v>1692</v>
      </c>
      <c r="F3032" t="s">
        <v>1692</v>
      </c>
      <c r="G3032" s="1">
        <v>44426.495833333334</v>
      </c>
      <c r="H3032" s="1">
        <v>44426.496527777781</v>
      </c>
      <c r="I3032">
        <v>8122852422</v>
      </c>
      <c r="J3032" t="s">
        <v>19</v>
      </c>
      <c r="K3032" t="s">
        <v>1693</v>
      </c>
      <c r="L3032" t="s">
        <v>12972</v>
      </c>
      <c r="M3032" s="2">
        <v>44561</v>
      </c>
      <c r="N3032" t="s">
        <v>12973</v>
      </c>
      <c r="O3032">
        <v>6920000</v>
      </c>
      <c r="P3032">
        <v>50</v>
      </c>
      <c r="Q3032" t="s">
        <v>12974</v>
      </c>
      <c r="R3032" t="s">
        <v>17</v>
      </c>
      <c r="S3032" s="2">
        <v>44561</v>
      </c>
    </row>
    <row r="3033" spans="1:19" x14ac:dyDescent="0.25">
      <c r="A3033">
        <v>21080087</v>
      </c>
      <c r="B3033">
        <v>2980</v>
      </c>
      <c r="C3033" t="s">
        <v>20</v>
      </c>
      <c r="D3033" t="s">
        <v>103</v>
      </c>
      <c r="E3033" t="s">
        <v>144</v>
      </c>
      <c r="F3033" t="s">
        <v>144</v>
      </c>
      <c r="G3033" s="1">
        <v>44426.48541666667</v>
      </c>
      <c r="H3033" s="1">
        <v>44426.48541666667</v>
      </c>
      <c r="I3033">
        <v>81359410287</v>
      </c>
      <c r="J3033" t="s">
        <v>19</v>
      </c>
      <c r="K3033" t="s">
        <v>146</v>
      </c>
      <c r="L3033" t="s">
        <v>12975</v>
      </c>
      <c r="M3033" s="2">
        <v>44494</v>
      </c>
      <c r="N3033" t="s">
        <v>12976</v>
      </c>
      <c r="O3033">
        <v>1971000</v>
      </c>
      <c r="P3033">
        <v>10</v>
      </c>
      <c r="Q3033" t="s">
        <v>11681</v>
      </c>
      <c r="R3033" t="s">
        <v>17</v>
      </c>
      <c r="S3033" s="2">
        <v>44500</v>
      </c>
    </row>
    <row r="3034" spans="1:19" x14ac:dyDescent="0.25">
      <c r="A3034">
        <v>21080084</v>
      </c>
      <c r="B3034">
        <v>2936</v>
      </c>
      <c r="C3034" t="s">
        <v>20</v>
      </c>
      <c r="D3034" t="s">
        <v>143</v>
      </c>
      <c r="E3034" t="s">
        <v>12977</v>
      </c>
      <c r="F3034" t="s">
        <v>12977</v>
      </c>
      <c r="G3034" s="1">
        <v>44426.436805555553</v>
      </c>
      <c r="H3034" s="1">
        <v>44426.436805555553</v>
      </c>
      <c r="I3034">
        <v>8986822219</v>
      </c>
      <c r="J3034" t="s">
        <v>19</v>
      </c>
      <c r="K3034" t="s">
        <v>12978</v>
      </c>
      <c r="L3034" t="s">
        <v>12979</v>
      </c>
      <c r="M3034" s="2">
        <v>44476</v>
      </c>
      <c r="N3034" t="s">
        <v>12980</v>
      </c>
      <c r="O3034">
        <v>2840000</v>
      </c>
      <c r="P3034">
        <v>50</v>
      </c>
      <c r="Q3034" t="s">
        <v>12981</v>
      </c>
      <c r="R3034" t="s">
        <v>28</v>
      </c>
      <c r="S3034" s="2">
        <v>44484</v>
      </c>
    </row>
    <row r="3035" spans="1:19" x14ac:dyDescent="0.25">
      <c r="A3035">
        <v>21080072</v>
      </c>
      <c r="B3035">
        <v>2756</v>
      </c>
      <c r="C3035" t="s">
        <v>20</v>
      </c>
      <c r="D3035" t="s">
        <v>59</v>
      </c>
      <c r="E3035" t="s">
        <v>12982</v>
      </c>
      <c r="F3035" t="s">
        <v>12983</v>
      </c>
      <c r="G3035" s="1">
        <v>44424.675694444442</v>
      </c>
      <c r="H3035" s="1">
        <v>44424.676388888889</v>
      </c>
      <c r="I3035">
        <v>85222721280</v>
      </c>
      <c r="J3035" t="s">
        <v>19</v>
      </c>
      <c r="K3035" t="s">
        <v>12984</v>
      </c>
      <c r="L3035" t="s">
        <v>12985</v>
      </c>
      <c r="M3035" s="2">
        <v>44431</v>
      </c>
      <c r="N3035" t="s">
        <v>12986</v>
      </c>
      <c r="O3035">
        <v>1845000</v>
      </c>
      <c r="P3035">
        <v>10</v>
      </c>
      <c r="Q3035" t="s">
        <v>12987</v>
      </c>
      <c r="R3035" t="s">
        <v>17</v>
      </c>
      <c r="S3035" s="2">
        <v>44434</v>
      </c>
    </row>
    <row r="3036" spans="1:19" x14ac:dyDescent="0.25">
      <c r="A3036">
        <v>21080082</v>
      </c>
      <c r="B3036">
        <v>2985</v>
      </c>
      <c r="C3036" t="s">
        <v>20</v>
      </c>
      <c r="D3036" t="s">
        <v>35</v>
      </c>
      <c r="E3036" t="s">
        <v>11801</v>
      </c>
      <c r="F3036" t="s">
        <v>12988</v>
      </c>
      <c r="G3036" s="1">
        <v>44424.672222222223</v>
      </c>
      <c r="H3036" s="1">
        <v>44424.672222222223</v>
      </c>
      <c r="I3036">
        <v>81241280296</v>
      </c>
      <c r="J3036" t="s">
        <v>19</v>
      </c>
      <c r="K3036" t="s">
        <v>11803</v>
      </c>
      <c r="L3036" t="s">
        <v>12989</v>
      </c>
      <c r="M3036" s="2">
        <v>44490</v>
      </c>
      <c r="N3036" t="s">
        <v>12990</v>
      </c>
      <c r="O3036">
        <v>5220000</v>
      </c>
      <c r="P3036">
        <v>75</v>
      </c>
      <c r="Q3036" t="s">
        <v>12991</v>
      </c>
      <c r="R3036" t="s">
        <v>235</v>
      </c>
      <c r="S3036" s="2">
        <v>44512</v>
      </c>
    </row>
    <row r="3037" spans="1:19" x14ac:dyDescent="0.25">
      <c r="A3037">
        <v>21080083</v>
      </c>
      <c r="B3037">
        <v>3383</v>
      </c>
      <c r="C3037" t="s">
        <v>20</v>
      </c>
      <c r="D3037" t="s">
        <v>21</v>
      </c>
      <c r="E3037" t="s">
        <v>3867</v>
      </c>
      <c r="F3037" t="s">
        <v>12992</v>
      </c>
      <c r="G3037" s="1">
        <v>44424.570138888892</v>
      </c>
      <c r="H3037" s="1">
        <v>44424.671527777777</v>
      </c>
      <c r="I3037">
        <v>81374782984</v>
      </c>
      <c r="J3037" t="s">
        <v>19</v>
      </c>
      <c r="K3037" t="s">
        <v>12993</v>
      </c>
      <c r="L3037" t="s">
        <v>12994</v>
      </c>
      <c r="M3037" s="2">
        <v>44568</v>
      </c>
      <c r="N3037" t="s">
        <v>12995</v>
      </c>
      <c r="O3037">
        <v>2452500</v>
      </c>
      <c r="P3037">
        <v>25</v>
      </c>
      <c r="Q3037" t="s">
        <v>12996</v>
      </c>
      <c r="R3037" t="s">
        <v>17</v>
      </c>
      <c r="S3037" s="2">
        <v>44579</v>
      </c>
    </row>
    <row r="3038" spans="1:19" x14ac:dyDescent="0.25">
      <c r="A3038">
        <v>21080080</v>
      </c>
      <c r="B3038">
        <v>2822</v>
      </c>
      <c r="C3038" t="s">
        <v>20</v>
      </c>
      <c r="D3038" t="s">
        <v>35</v>
      </c>
      <c r="E3038" t="s">
        <v>12997</v>
      </c>
      <c r="F3038" t="s">
        <v>12998</v>
      </c>
      <c r="G3038" s="1">
        <v>44424.48333333333</v>
      </c>
      <c r="H3038" s="1">
        <v>44424.484027777777</v>
      </c>
      <c r="I3038">
        <v>81392507678</v>
      </c>
      <c r="J3038" t="s">
        <v>19</v>
      </c>
      <c r="K3038" t="s">
        <v>12999</v>
      </c>
      <c r="L3038" t="s">
        <v>13000</v>
      </c>
      <c r="M3038" s="2">
        <v>44449</v>
      </c>
      <c r="N3038" t="s">
        <v>13001</v>
      </c>
      <c r="O3038">
        <v>1545750</v>
      </c>
      <c r="P3038">
        <v>15</v>
      </c>
      <c r="Q3038" t="s">
        <v>13002</v>
      </c>
      <c r="R3038" t="s">
        <v>17</v>
      </c>
      <c r="S3038" s="2">
        <v>44463</v>
      </c>
    </row>
    <row r="3039" spans="1:19" x14ac:dyDescent="0.25">
      <c r="A3039">
        <v>21080081</v>
      </c>
      <c r="B3039">
        <v>2796</v>
      </c>
      <c r="C3039" t="s">
        <v>20</v>
      </c>
      <c r="D3039" t="s">
        <v>103</v>
      </c>
      <c r="E3039" t="s">
        <v>13003</v>
      </c>
      <c r="F3039" t="s">
        <v>13003</v>
      </c>
      <c r="G3039" s="1">
        <v>44424.469444444447</v>
      </c>
      <c r="H3039" s="1">
        <v>44424.470138888886</v>
      </c>
      <c r="I3039">
        <v>81548844310</v>
      </c>
      <c r="J3039" t="s">
        <v>19</v>
      </c>
      <c r="K3039" t="s">
        <v>13004</v>
      </c>
      <c r="L3039" t="s">
        <v>13005</v>
      </c>
      <c r="M3039" s="2">
        <v>44445</v>
      </c>
      <c r="N3039" t="s">
        <v>13006</v>
      </c>
      <c r="O3039">
        <v>2520000</v>
      </c>
      <c r="P3039">
        <v>10</v>
      </c>
      <c r="Q3039" t="s">
        <v>13007</v>
      </c>
      <c r="R3039" t="s">
        <v>17</v>
      </c>
      <c r="S3039" s="2">
        <v>44452</v>
      </c>
    </row>
    <row r="3040" spans="1:19" x14ac:dyDescent="0.25">
      <c r="A3040">
        <v>21080078</v>
      </c>
      <c r="B3040">
        <v>2787</v>
      </c>
      <c r="C3040" t="s">
        <v>20</v>
      </c>
      <c r="D3040" t="s">
        <v>43</v>
      </c>
      <c r="E3040" t="s">
        <v>13008</v>
      </c>
      <c r="F3040" t="s">
        <v>13009</v>
      </c>
      <c r="G3040" s="1">
        <v>44421.795138888891</v>
      </c>
      <c r="H3040" s="1">
        <v>44421.79583333333</v>
      </c>
      <c r="I3040" s="3">
        <v>6280000000000</v>
      </c>
      <c r="J3040" t="s">
        <v>19</v>
      </c>
      <c r="K3040" t="s">
        <v>13010</v>
      </c>
      <c r="L3040" t="s">
        <v>13011</v>
      </c>
      <c r="M3040" s="2">
        <v>44440</v>
      </c>
      <c r="N3040" t="s">
        <v>13012</v>
      </c>
      <c r="O3040">
        <v>2166750</v>
      </c>
      <c r="P3040">
        <v>15</v>
      </c>
      <c r="Q3040" t="s">
        <v>13013</v>
      </c>
      <c r="R3040" t="s">
        <v>17</v>
      </c>
      <c r="S3040" s="2">
        <v>44454</v>
      </c>
    </row>
    <row r="3041" spans="1:19" x14ac:dyDescent="0.25">
      <c r="A3041">
        <v>21080076</v>
      </c>
      <c r="B3041">
        <v>2930</v>
      </c>
      <c r="C3041" t="s">
        <v>20</v>
      </c>
      <c r="D3041" t="s">
        <v>43</v>
      </c>
      <c r="E3041" t="s">
        <v>13014</v>
      </c>
      <c r="F3041" t="s">
        <v>13015</v>
      </c>
      <c r="G3041" s="1">
        <v>44421.679166666669</v>
      </c>
      <c r="H3041" s="1">
        <v>44421.679166666669</v>
      </c>
      <c r="I3041">
        <v>82181779997</v>
      </c>
      <c r="J3041" t="s">
        <v>19</v>
      </c>
      <c r="K3041" t="s">
        <v>13016</v>
      </c>
      <c r="L3041" t="s">
        <v>13017</v>
      </c>
      <c r="M3041" s="2">
        <v>44475</v>
      </c>
      <c r="N3041" t="s">
        <v>13018</v>
      </c>
      <c r="O3041">
        <v>14070000</v>
      </c>
      <c r="P3041">
        <v>150</v>
      </c>
      <c r="Q3041" t="s">
        <v>13019</v>
      </c>
      <c r="R3041" t="s">
        <v>28</v>
      </c>
      <c r="S3041" s="2">
        <v>44490</v>
      </c>
    </row>
    <row r="3042" spans="1:19" x14ac:dyDescent="0.25">
      <c r="A3042">
        <v>21080074</v>
      </c>
      <c r="B3042">
        <v>2795</v>
      </c>
      <c r="C3042" t="s">
        <v>20</v>
      </c>
      <c r="D3042" t="s">
        <v>35</v>
      </c>
      <c r="E3042" t="s">
        <v>1651</v>
      </c>
      <c r="F3042" t="s">
        <v>13020</v>
      </c>
      <c r="G3042" s="1">
        <v>44421.616666666669</v>
      </c>
      <c r="H3042" s="1">
        <v>44421.616666666669</v>
      </c>
      <c r="I3042">
        <v>8973320760</v>
      </c>
      <c r="J3042" t="s">
        <v>19</v>
      </c>
      <c r="K3042" t="s">
        <v>1653</v>
      </c>
      <c r="L3042" t="s">
        <v>13021</v>
      </c>
      <c r="M3042" s="2">
        <v>44445</v>
      </c>
      <c r="N3042" t="s">
        <v>13022</v>
      </c>
      <c r="O3042">
        <v>2925000</v>
      </c>
      <c r="P3042">
        <v>25</v>
      </c>
      <c r="Q3042" t="s">
        <v>13023</v>
      </c>
      <c r="R3042" t="s">
        <v>235</v>
      </c>
      <c r="S3042" s="2">
        <v>44456</v>
      </c>
    </row>
    <row r="3043" spans="1:19" x14ac:dyDescent="0.25">
      <c r="A3043">
        <v>21080073</v>
      </c>
      <c r="B3043">
        <v>3128</v>
      </c>
      <c r="C3043" t="s">
        <v>20</v>
      </c>
      <c r="D3043" t="s">
        <v>2704</v>
      </c>
      <c r="E3043" t="s">
        <v>13024</v>
      </c>
      <c r="F3043" t="s">
        <v>13025</v>
      </c>
      <c r="G3043" s="1">
        <v>44421.614583333336</v>
      </c>
      <c r="H3043" s="1">
        <v>44421.615277777775</v>
      </c>
      <c r="I3043">
        <v>85865654140</v>
      </c>
      <c r="J3043" t="s">
        <v>19</v>
      </c>
      <c r="K3043" t="s">
        <v>13026</v>
      </c>
      <c r="L3043" t="s">
        <v>13027</v>
      </c>
      <c r="M3043" s="2">
        <v>44529</v>
      </c>
      <c r="N3043" t="s">
        <v>13028</v>
      </c>
      <c r="O3043">
        <v>1970000</v>
      </c>
      <c r="P3043">
        <v>10</v>
      </c>
      <c r="Q3043" t="s">
        <v>13029</v>
      </c>
      <c r="R3043" t="s">
        <v>28</v>
      </c>
      <c r="S3043" s="2">
        <v>44532</v>
      </c>
    </row>
    <row r="3044" spans="1:19" x14ac:dyDescent="0.25">
      <c r="A3044">
        <v>21080075</v>
      </c>
      <c r="B3044">
        <v>2843</v>
      </c>
      <c r="C3044" t="s">
        <v>20</v>
      </c>
      <c r="D3044" t="s">
        <v>319</v>
      </c>
      <c r="E3044" t="s">
        <v>13030</v>
      </c>
      <c r="F3044" t="s">
        <v>13031</v>
      </c>
      <c r="G3044" s="1">
        <v>44421.598611111112</v>
      </c>
      <c r="H3044" s="1">
        <v>44421.601388888892</v>
      </c>
      <c r="I3044">
        <v>8164700764</v>
      </c>
      <c r="J3044" t="s">
        <v>19</v>
      </c>
      <c r="K3044" t="s">
        <v>13032</v>
      </c>
      <c r="L3044" t="s">
        <v>13033</v>
      </c>
      <c r="M3044" s="2">
        <v>44454</v>
      </c>
      <c r="N3044" t="s">
        <v>13034</v>
      </c>
      <c r="O3044">
        <v>5720000</v>
      </c>
      <c r="P3044">
        <v>50</v>
      </c>
      <c r="Q3044" t="s">
        <v>13035</v>
      </c>
      <c r="R3044" t="s">
        <v>17</v>
      </c>
      <c r="S3044" s="2">
        <v>44467</v>
      </c>
    </row>
    <row r="3045" spans="1:19" x14ac:dyDescent="0.25">
      <c r="A3045">
        <v>21080079</v>
      </c>
      <c r="B3045">
        <v>2813</v>
      </c>
      <c r="C3045" t="s">
        <v>20</v>
      </c>
      <c r="D3045" t="s">
        <v>65</v>
      </c>
      <c r="E3045" t="s">
        <v>425</v>
      </c>
      <c r="F3045" t="s">
        <v>425</v>
      </c>
      <c r="G3045" s="1">
        <v>44421.310416666667</v>
      </c>
      <c r="H3045" s="1">
        <v>44421.311805555553</v>
      </c>
      <c r="I3045">
        <v>81273897967</v>
      </c>
      <c r="J3045" t="s">
        <v>19</v>
      </c>
      <c r="K3045" t="s">
        <v>426</v>
      </c>
      <c r="L3045" t="s">
        <v>13036</v>
      </c>
      <c r="M3045" s="2">
        <v>44448</v>
      </c>
      <c r="N3045" t="s">
        <v>13037</v>
      </c>
      <c r="O3045">
        <v>1719000</v>
      </c>
      <c r="P3045">
        <v>10</v>
      </c>
      <c r="Q3045" t="s">
        <v>13038</v>
      </c>
      <c r="R3045" t="s">
        <v>17</v>
      </c>
      <c r="S3045" s="2">
        <v>25569</v>
      </c>
    </row>
    <row r="3046" spans="1:19" x14ac:dyDescent="0.25">
      <c r="A3046">
        <v>21080077</v>
      </c>
      <c r="B3046">
        <v>3132</v>
      </c>
      <c r="C3046" t="s">
        <v>20</v>
      </c>
      <c r="D3046" t="s">
        <v>65</v>
      </c>
      <c r="E3046" t="s">
        <v>10578</v>
      </c>
      <c r="F3046" t="s">
        <v>10578</v>
      </c>
      <c r="G3046" s="1">
        <v>44421.309027777781</v>
      </c>
      <c r="H3046" s="1">
        <v>44421.30972222222</v>
      </c>
      <c r="I3046">
        <v>81365010405</v>
      </c>
      <c r="J3046" t="s">
        <v>19</v>
      </c>
      <c r="K3046" t="s">
        <v>10579</v>
      </c>
      <c r="L3046" t="s">
        <v>13039</v>
      </c>
      <c r="M3046" s="2">
        <v>44522</v>
      </c>
      <c r="N3046" t="s">
        <v>13040</v>
      </c>
      <c r="O3046">
        <v>4240000</v>
      </c>
      <c r="P3046">
        <v>50</v>
      </c>
      <c r="Q3046" t="s">
        <v>10581</v>
      </c>
      <c r="R3046" t="s">
        <v>17</v>
      </c>
      <c r="S3046" s="2">
        <v>25569</v>
      </c>
    </row>
    <row r="3047" spans="1:19" x14ac:dyDescent="0.25">
      <c r="A3047">
        <v>718</v>
      </c>
      <c r="B3047">
        <v>2791</v>
      </c>
      <c r="C3047" t="s">
        <v>20</v>
      </c>
      <c r="D3047" t="s">
        <v>35</v>
      </c>
      <c r="E3047" t="s">
        <v>13041</v>
      </c>
      <c r="F3047" t="s">
        <v>13041</v>
      </c>
      <c r="G3047" s="1">
        <v>44420.690972222219</v>
      </c>
      <c r="H3047" s="1">
        <v>44420.691666666666</v>
      </c>
      <c r="I3047">
        <v>81326114455</v>
      </c>
      <c r="J3047" t="s">
        <v>19</v>
      </c>
      <c r="K3047" t="s">
        <v>13042</v>
      </c>
      <c r="L3047" t="s">
        <v>13043</v>
      </c>
      <c r="M3047" s="2">
        <v>44442</v>
      </c>
      <c r="N3047" t="s">
        <v>13044</v>
      </c>
      <c r="O3047">
        <v>3360000</v>
      </c>
      <c r="P3047">
        <v>100</v>
      </c>
      <c r="Q3047" t="s">
        <v>13045</v>
      </c>
      <c r="R3047" t="s">
        <v>17</v>
      </c>
      <c r="S3047" s="2">
        <v>44456</v>
      </c>
    </row>
    <row r="3048" spans="1:19" x14ac:dyDescent="0.25">
      <c r="A3048" t="s">
        <v>19</v>
      </c>
      <c r="B3048">
        <v>2718</v>
      </c>
      <c r="C3048" t="s">
        <v>29</v>
      </c>
      <c r="D3048" t="s">
        <v>103</v>
      </c>
      <c r="E3048" t="s">
        <v>13046</v>
      </c>
      <c r="F3048" t="s">
        <v>13046</v>
      </c>
      <c r="G3048" s="1">
        <v>44420.674305555556</v>
      </c>
      <c r="H3048" s="1">
        <v>44420.674305555556</v>
      </c>
      <c r="I3048">
        <v>85352337730</v>
      </c>
      <c r="J3048" t="s">
        <v>19</v>
      </c>
      <c r="K3048" t="s">
        <v>13047</v>
      </c>
      <c r="L3048" t="s">
        <v>13048</v>
      </c>
      <c r="M3048" s="2">
        <v>44420</v>
      </c>
      <c r="N3048" t="s">
        <v>13049</v>
      </c>
      <c r="O3048">
        <v>6783000</v>
      </c>
      <c r="P3048">
        <v>51</v>
      </c>
      <c r="Q3048" t="s">
        <v>13050</v>
      </c>
      <c r="R3048" t="s">
        <v>17</v>
      </c>
      <c r="S3048" s="2">
        <v>44428</v>
      </c>
    </row>
    <row r="3049" spans="1:19" x14ac:dyDescent="0.25">
      <c r="A3049">
        <v>21080062</v>
      </c>
      <c r="B3049">
        <v>2872</v>
      </c>
      <c r="C3049" t="s">
        <v>20</v>
      </c>
      <c r="D3049" t="s">
        <v>6104</v>
      </c>
      <c r="E3049" t="s">
        <v>11717</v>
      </c>
      <c r="F3049" t="s">
        <v>13051</v>
      </c>
      <c r="G3049" s="1">
        <v>44420.652777777781</v>
      </c>
      <c r="H3049" s="1">
        <v>44420.652777777781</v>
      </c>
      <c r="I3049">
        <v>85643823443</v>
      </c>
      <c r="J3049" t="s">
        <v>19</v>
      </c>
      <c r="K3049" t="s">
        <v>998</v>
      </c>
      <c r="L3049" t="s">
        <v>13052</v>
      </c>
      <c r="M3049" s="2">
        <v>44460</v>
      </c>
      <c r="N3049" t="s">
        <v>13053</v>
      </c>
      <c r="O3049">
        <v>5232000</v>
      </c>
      <c r="P3049">
        <v>60</v>
      </c>
      <c r="Q3049" t="s">
        <v>13054</v>
      </c>
      <c r="R3049" t="s">
        <v>19</v>
      </c>
      <c r="S3049" s="2">
        <v>44476</v>
      </c>
    </row>
    <row r="3050" spans="1:19" x14ac:dyDescent="0.25">
      <c r="A3050">
        <v>21080063</v>
      </c>
      <c r="B3050">
        <v>2839</v>
      </c>
      <c r="C3050" t="s">
        <v>20</v>
      </c>
      <c r="D3050" t="s">
        <v>165</v>
      </c>
      <c r="E3050" t="s">
        <v>13055</v>
      </c>
      <c r="F3050" t="s">
        <v>13055</v>
      </c>
      <c r="G3050" s="1">
        <v>44420.60833333333</v>
      </c>
      <c r="H3050" s="1">
        <v>44420.609027777777</v>
      </c>
      <c r="I3050">
        <v>81264284781</v>
      </c>
      <c r="J3050" t="s">
        <v>19</v>
      </c>
      <c r="K3050" t="s">
        <v>13056</v>
      </c>
      <c r="L3050" t="s">
        <v>13057</v>
      </c>
      <c r="M3050" s="2">
        <v>44453</v>
      </c>
      <c r="N3050" t="s">
        <v>13058</v>
      </c>
      <c r="O3050">
        <v>1953000</v>
      </c>
      <c r="P3050">
        <v>10</v>
      </c>
      <c r="Q3050" t="s">
        <v>13059</v>
      </c>
      <c r="R3050" t="s">
        <v>17</v>
      </c>
      <c r="S3050" s="2">
        <v>44453</v>
      </c>
    </row>
    <row r="3051" spans="1:19" x14ac:dyDescent="0.25">
      <c r="A3051">
        <v>21080065</v>
      </c>
      <c r="B3051">
        <v>2886</v>
      </c>
      <c r="C3051" t="s">
        <v>20</v>
      </c>
      <c r="D3051" t="s">
        <v>165</v>
      </c>
      <c r="E3051" t="s">
        <v>13060</v>
      </c>
      <c r="F3051" t="s">
        <v>13060</v>
      </c>
      <c r="G3051" s="1">
        <v>44420.601388888892</v>
      </c>
      <c r="H3051" s="1">
        <v>44420.602083333331</v>
      </c>
      <c r="I3051">
        <v>81339390049</v>
      </c>
      <c r="J3051" t="s">
        <v>19</v>
      </c>
      <c r="K3051" t="s">
        <v>9548</v>
      </c>
      <c r="L3051" t="s">
        <v>13061</v>
      </c>
      <c r="M3051" s="2">
        <v>44462</v>
      </c>
      <c r="N3051" t="s">
        <v>13062</v>
      </c>
      <c r="O3051">
        <v>3622500</v>
      </c>
      <c r="P3051">
        <v>25</v>
      </c>
      <c r="Q3051" t="s">
        <v>13063</v>
      </c>
      <c r="R3051" t="s">
        <v>17</v>
      </c>
      <c r="S3051" s="2">
        <v>44469</v>
      </c>
    </row>
    <row r="3052" spans="1:19" x14ac:dyDescent="0.25">
      <c r="A3052">
        <v>21080070</v>
      </c>
      <c r="B3052">
        <v>2803</v>
      </c>
      <c r="C3052" t="s">
        <v>20</v>
      </c>
      <c r="D3052" t="s">
        <v>165</v>
      </c>
      <c r="E3052" t="s">
        <v>6884</v>
      </c>
      <c r="F3052" t="s">
        <v>13064</v>
      </c>
      <c r="G3052" s="1">
        <v>44420.591666666667</v>
      </c>
      <c r="H3052" s="1">
        <v>44420.6</v>
      </c>
      <c r="I3052">
        <v>81232600161</v>
      </c>
      <c r="J3052" t="s">
        <v>19</v>
      </c>
      <c r="K3052" t="s">
        <v>6886</v>
      </c>
      <c r="L3052" t="s">
        <v>13065</v>
      </c>
      <c r="M3052" s="2">
        <v>44446</v>
      </c>
      <c r="N3052" t="s">
        <v>13066</v>
      </c>
      <c r="O3052">
        <v>4632500</v>
      </c>
      <c r="P3052">
        <v>25</v>
      </c>
      <c r="Q3052" t="s">
        <v>13067</v>
      </c>
      <c r="R3052" t="s">
        <v>19</v>
      </c>
      <c r="S3052" s="2">
        <v>44456</v>
      </c>
    </row>
    <row r="3053" spans="1:19" x14ac:dyDescent="0.25">
      <c r="A3053">
        <v>21080066</v>
      </c>
      <c r="B3053">
        <v>2785</v>
      </c>
      <c r="C3053" t="s">
        <v>20</v>
      </c>
      <c r="D3053" t="s">
        <v>165</v>
      </c>
      <c r="E3053" t="s">
        <v>7285</v>
      </c>
      <c r="F3053" t="s">
        <v>13068</v>
      </c>
      <c r="G3053" s="1">
        <v>44420.502083333333</v>
      </c>
      <c r="H3053" s="1">
        <v>44420.50277777778</v>
      </c>
      <c r="I3053">
        <v>85790776551</v>
      </c>
      <c r="J3053" t="s">
        <v>19</v>
      </c>
      <c r="K3053" t="s">
        <v>7286</v>
      </c>
      <c r="L3053" t="s">
        <v>13069</v>
      </c>
      <c r="M3053" s="2">
        <v>44439</v>
      </c>
      <c r="N3053" t="s">
        <v>13070</v>
      </c>
      <c r="O3053">
        <v>4320000</v>
      </c>
      <c r="P3053">
        <v>50</v>
      </c>
      <c r="Q3053" t="s">
        <v>13071</v>
      </c>
      <c r="R3053" t="s">
        <v>17</v>
      </c>
      <c r="S3053" s="2">
        <v>44449</v>
      </c>
    </row>
    <row r="3054" spans="1:19" x14ac:dyDescent="0.25">
      <c r="A3054">
        <v>21080067</v>
      </c>
      <c r="B3054">
        <v>2770</v>
      </c>
      <c r="C3054" t="s">
        <v>20</v>
      </c>
      <c r="D3054" t="s">
        <v>103</v>
      </c>
      <c r="E3054" t="s">
        <v>13072</v>
      </c>
      <c r="F3054" t="s">
        <v>13072</v>
      </c>
      <c r="G3054" s="1">
        <v>44420.490277777775</v>
      </c>
      <c r="H3054" s="1">
        <v>44420.490972222222</v>
      </c>
      <c r="I3054">
        <v>82140002521</v>
      </c>
      <c r="J3054" t="s">
        <v>19</v>
      </c>
      <c r="K3054" t="s">
        <v>13073</v>
      </c>
      <c r="L3054" t="s">
        <v>13074</v>
      </c>
      <c r="M3054" s="2">
        <v>44433</v>
      </c>
      <c r="N3054" t="s">
        <v>13075</v>
      </c>
      <c r="O3054">
        <v>2160000</v>
      </c>
      <c r="P3054">
        <v>25</v>
      </c>
      <c r="Q3054" t="s">
        <v>13076</v>
      </c>
      <c r="R3054" t="s">
        <v>17</v>
      </c>
      <c r="S3054" s="2">
        <v>44439</v>
      </c>
    </row>
    <row r="3055" spans="1:19" x14ac:dyDescent="0.25">
      <c r="A3055" t="s">
        <v>19</v>
      </c>
      <c r="B3055">
        <v>2715</v>
      </c>
      <c r="C3055" t="s">
        <v>29</v>
      </c>
      <c r="D3055" t="s">
        <v>43</v>
      </c>
      <c r="E3055" t="s">
        <v>13077</v>
      </c>
      <c r="F3055" t="s">
        <v>13077</v>
      </c>
      <c r="G3055" s="1">
        <v>44420.366666666669</v>
      </c>
      <c r="H3055" s="1">
        <v>44420.366666666669</v>
      </c>
      <c r="I3055">
        <v>81932503201</v>
      </c>
      <c r="J3055" t="s">
        <v>19</v>
      </c>
      <c r="K3055" t="s">
        <v>13078</v>
      </c>
      <c r="L3055" t="s">
        <v>13079</v>
      </c>
      <c r="M3055" s="2">
        <v>44873</v>
      </c>
      <c r="N3055" t="s">
        <v>13080</v>
      </c>
      <c r="O3055">
        <v>2608484</v>
      </c>
      <c r="P3055">
        <v>55</v>
      </c>
      <c r="Q3055" t="s">
        <v>13081</v>
      </c>
      <c r="R3055" t="s">
        <v>17</v>
      </c>
      <c r="S3055" s="2">
        <v>44424</v>
      </c>
    </row>
    <row r="3056" spans="1:19" x14ac:dyDescent="0.25">
      <c r="A3056">
        <v>21080061</v>
      </c>
      <c r="B3056">
        <v>2932</v>
      </c>
      <c r="C3056" t="s">
        <v>20</v>
      </c>
      <c r="D3056" t="s">
        <v>103</v>
      </c>
      <c r="E3056" t="s">
        <v>104</v>
      </c>
      <c r="F3056" t="s">
        <v>105</v>
      </c>
      <c r="G3056" s="1">
        <v>44418.729861111111</v>
      </c>
      <c r="H3056" s="1">
        <v>44418.729861111111</v>
      </c>
      <c r="I3056">
        <v>81320541460</v>
      </c>
      <c r="J3056" t="s">
        <v>19</v>
      </c>
      <c r="K3056" t="s">
        <v>106</v>
      </c>
      <c r="L3056" t="s">
        <v>13082</v>
      </c>
      <c r="M3056" s="2">
        <v>44476</v>
      </c>
      <c r="N3056" t="s">
        <v>13083</v>
      </c>
      <c r="O3056">
        <v>2034000</v>
      </c>
      <c r="P3056">
        <v>10</v>
      </c>
      <c r="Q3056" t="s">
        <v>13084</v>
      </c>
      <c r="R3056" t="s">
        <v>17</v>
      </c>
      <c r="S3056" s="2">
        <v>44483</v>
      </c>
    </row>
    <row r="3057" spans="1:19" x14ac:dyDescent="0.25">
      <c r="A3057">
        <v>21080055</v>
      </c>
      <c r="B3057">
        <v>2806</v>
      </c>
      <c r="C3057" t="s">
        <v>20</v>
      </c>
      <c r="D3057" t="s">
        <v>218</v>
      </c>
      <c r="E3057" t="s">
        <v>13085</v>
      </c>
      <c r="F3057" t="s">
        <v>13086</v>
      </c>
      <c r="G3057" s="1">
        <v>44418.624305555553</v>
      </c>
      <c r="H3057" s="1">
        <v>44418.624305555553</v>
      </c>
      <c r="I3057">
        <v>85279991515</v>
      </c>
      <c r="J3057" t="s">
        <v>19</v>
      </c>
      <c r="K3057" t="s">
        <v>13087</v>
      </c>
      <c r="L3057" t="s">
        <v>13088</v>
      </c>
      <c r="M3057" s="2">
        <v>44446</v>
      </c>
      <c r="N3057" t="s">
        <v>13089</v>
      </c>
      <c r="O3057">
        <v>5880000</v>
      </c>
      <c r="P3057">
        <v>50</v>
      </c>
      <c r="Q3057" t="s">
        <v>13090</v>
      </c>
      <c r="R3057" t="s">
        <v>17</v>
      </c>
      <c r="S3057" s="2">
        <v>44446</v>
      </c>
    </row>
    <row r="3058" spans="1:19" x14ac:dyDescent="0.25">
      <c r="A3058">
        <v>548</v>
      </c>
      <c r="B3058">
        <v>2801</v>
      </c>
      <c r="C3058" t="s">
        <v>20</v>
      </c>
      <c r="D3058" t="s">
        <v>218</v>
      </c>
      <c r="E3058" t="s">
        <v>13091</v>
      </c>
      <c r="F3058" t="s">
        <v>13091</v>
      </c>
      <c r="G3058" s="1">
        <v>44418.586111111108</v>
      </c>
      <c r="H3058" s="1">
        <v>44418.586805555555</v>
      </c>
      <c r="I3058">
        <v>8121584233</v>
      </c>
      <c r="J3058" t="s">
        <v>19</v>
      </c>
      <c r="K3058" t="s">
        <v>13092</v>
      </c>
      <c r="L3058" t="s">
        <v>13093</v>
      </c>
      <c r="M3058" s="2">
        <v>44445</v>
      </c>
      <c r="N3058" t="s">
        <v>13094</v>
      </c>
      <c r="O3058">
        <v>2835000</v>
      </c>
      <c r="P3058">
        <v>25</v>
      </c>
      <c r="Q3058" t="s">
        <v>13095</v>
      </c>
      <c r="R3058" t="s">
        <v>17</v>
      </c>
      <c r="S3058" s="2">
        <v>44445</v>
      </c>
    </row>
    <row r="3059" spans="1:19" x14ac:dyDescent="0.25">
      <c r="A3059">
        <v>21080056</v>
      </c>
      <c r="B3059">
        <v>2922</v>
      </c>
      <c r="C3059" t="s">
        <v>20</v>
      </c>
      <c r="D3059" t="s">
        <v>65</v>
      </c>
      <c r="E3059" t="s">
        <v>13096</v>
      </c>
      <c r="F3059" t="s">
        <v>13096</v>
      </c>
      <c r="G3059" s="1">
        <v>44418.484027777777</v>
      </c>
      <c r="H3059" s="1">
        <v>44418.489583333336</v>
      </c>
      <c r="I3059">
        <v>85921486937</v>
      </c>
      <c r="J3059" t="s">
        <v>19</v>
      </c>
      <c r="K3059" t="s">
        <v>13097</v>
      </c>
      <c r="L3059" t="s">
        <v>13098</v>
      </c>
      <c r="M3059" s="2">
        <v>44471</v>
      </c>
      <c r="N3059" t="s">
        <v>13099</v>
      </c>
      <c r="O3059">
        <v>6420000</v>
      </c>
      <c r="P3059">
        <v>75</v>
      </c>
      <c r="Q3059" t="s">
        <v>13100</v>
      </c>
      <c r="R3059" t="s">
        <v>17</v>
      </c>
      <c r="S3059" s="2">
        <v>25569</v>
      </c>
    </row>
    <row r="3060" spans="1:19" x14ac:dyDescent="0.25">
      <c r="A3060">
        <v>21080057</v>
      </c>
      <c r="B3060">
        <v>3091</v>
      </c>
      <c r="C3060" t="s">
        <v>20</v>
      </c>
      <c r="D3060" t="s">
        <v>65</v>
      </c>
      <c r="E3060" t="s">
        <v>13101</v>
      </c>
      <c r="F3060" t="s">
        <v>13101</v>
      </c>
      <c r="G3060" s="1">
        <v>44418.470833333333</v>
      </c>
      <c r="H3060" s="1">
        <v>44418.47152777778</v>
      </c>
      <c r="I3060">
        <v>85310434650</v>
      </c>
      <c r="J3060" t="s">
        <v>19</v>
      </c>
      <c r="K3060" t="s">
        <v>13102</v>
      </c>
      <c r="L3060" t="s">
        <v>13103</v>
      </c>
      <c r="M3060" s="2">
        <v>44512</v>
      </c>
      <c r="N3060" t="s">
        <v>13104</v>
      </c>
      <c r="O3060">
        <v>5560000</v>
      </c>
      <c r="P3060">
        <v>50</v>
      </c>
      <c r="Q3060" t="s">
        <v>13105</v>
      </c>
      <c r="R3060" t="s">
        <v>17</v>
      </c>
      <c r="S3060" s="2">
        <v>25569</v>
      </c>
    </row>
    <row r="3061" spans="1:19" x14ac:dyDescent="0.25">
      <c r="A3061">
        <v>21080053</v>
      </c>
      <c r="B3061">
        <v>2794</v>
      </c>
      <c r="C3061" t="s">
        <v>20</v>
      </c>
      <c r="D3061" t="s">
        <v>43</v>
      </c>
      <c r="E3061" t="s">
        <v>13106</v>
      </c>
      <c r="F3061" t="s">
        <v>13106</v>
      </c>
      <c r="G3061" s="1">
        <v>44418.465277777781</v>
      </c>
      <c r="H3061" s="1">
        <v>44418.465277777781</v>
      </c>
      <c r="I3061">
        <v>87888223200</v>
      </c>
      <c r="J3061" t="s">
        <v>19</v>
      </c>
      <c r="K3061" t="s">
        <v>13107</v>
      </c>
      <c r="L3061" t="s">
        <v>13108</v>
      </c>
      <c r="M3061" s="2">
        <v>44442</v>
      </c>
      <c r="N3061" t="s">
        <v>13109</v>
      </c>
      <c r="O3061">
        <v>1100000</v>
      </c>
      <c r="P3061">
        <v>1</v>
      </c>
      <c r="Q3061" t="s">
        <v>13110</v>
      </c>
      <c r="R3061" t="s">
        <v>5422</v>
      </c>
      <c r="S3061" s="2">
        <v>44456</v>
      </c>
    </row>
    <row r="3062" spans="1:19" x14ac:dyDescent="0.25">
      <c r="A3062">
        <v>21080059</v>
      </c>
      <c r="B3062">
        <v>3412</v>
      </c>
      <c r="C3062" t="s">
        <v>20</v>
      </c>
      <c r="D3062" t="s">
        <v>43</v>
      </c>
      <c r="E3062" t="s">
        <v>13111</v>
      </c>
      <c r="F3062" t="s">
        <v>13112</v>
      </c>
      <c r="G3062" s="1">
        <v>44418.418749999997</v>
      </c>
      <c r="H3062" s="1">
        <v>44418.418749999997</v>
      </c>
      <c r="I3062">
        <v>85276366664</v>
      </c>
      <c r="J3062" t="s">
        <v>19</v>
      </c>
      <c r="K3062" t="s">
        <v>13113</v>
      </c>
      <c r="L3062" t="s">
        <v>13114</v>
      </c>
      <c r="M3062" s="2">
        <v>44575</v>
      </c>
      <c r="N3062" t="s">
        <v>13115</v>
      </c>
      <c r="O3062">
        <v>9754976</v>
      </c>
      <c r="P3062">
        <v>110</v>
      </c>
      <c r="Q3062" t="s">
        <v>13116</v>
      </c>
      <c r="R3062" t="s">
        <v>17</v>
      </c>
      <c r="S3062" s="2">
        <v>44586</v>
      </c>
    </row>
    <row r="3063" spans="1:19" x14ac:dyDescent="0.25">
      <c r="A3063">
        <v>21080058</v>
      </c>
      <c r="B3063">
        <v>2825</v>
      </c>
      <c r="C3063" t="s">
        <v>20</v>
      </c>
      <c r="D3063" t="s">
        <v>35</v>
      </c>
      <c r="E3063" t="s">
        <v>9278</v>
      </c>
      <c r="F3063" t="s">
        <v>9279</v>
      </c>
      <c r="G3063" s="1">
        <v>44418.392361111109</v>
      </c>
      <c r="H3063" s="1">
        <v>44418.394444444442</v>
      </c>
      <c r="I3063">
        <v>8151866481</v>
      </c>
      <c r="J3063" t="s">
        <v>19</v>
      </c>
      <c r="K3063" t="s">
        <v>9280</v>
      </c>
      <c r="L3063" t="s">
        <v>13117</v>
      </c>
      <c r="M3063" s="2">
        <v>44449</v>
      </c>
      <c r="N3063" t="s">
        <v>9282</v>
      </c>
      <c r="O3063">
        <v>7840000</v>
      </c>
      <c r="P3063">
        <v>100</v>
      </c>
      <c r="Q3063" t="s">
        <v>13118</v>
      </c>
      <c r="R3063" t="s">
        <v>17</v>
      </c>
      <c r="S3063" s="2">
        <v>44463</v>
      </c>
    </row>
    <row r="3064" spans="1:19" x14ac:dyDescent="0.25">
      <c r="A3064">
        <v>21080050</v>
      </c>
      <c r="B3064">
        <v>2776</v>
      </c>
      <c r="C3064" t="s">
        <v>20</v>
      </c>
      <c r="D3064" t="s">
        <v>143</v>
      </c>
      <c r="E3064" t="s">
        <v>13119</v>
      </c>
      <c r="F3064" t="s">
        <v>13120</v>
      </c>
      <c r="G3064" s="1">
        <v>44417.725694444445</v>
      </c>
      <c r="H3064" s="1">
        <v>44417.725694444445</v>
      </c>
      <c r="I3064">
        <v>8114308449</v>
      </c>
      <c r="J3064" t="s">
        <v>19</v>
      </c>
      <c r="K3064" t="s">
        <v>13121</v>
      </c>
      <c r="L3064" t="s">
        <v>13122</v>
      </c>
      <c r="M3064" s="2">
        <v>44433</v>
      </c>
      <c r="N3064" t="s">
        <v>13123</v>
      </c>
      <c r="O3064">
        <v>5320000</v>
      </c>
      <c r="P3064">
        <v>50</v>
      </c>
      <c r="Q3064" t="s">
        <v>13124</v>
      </c>
      <c r="R3064" t="s">
        <v>17</v>
      </c>
      <c r="S3064" s="2">
        <v>44447</v>
      </c>
    </row>
    <row r="3065" spans="1:19" x14ac:dyDescent="0.25">
      <c r="A3065">
        <v>21080049</v>
      </c>
      <c r="B3065">
        <v>2811</v>
      </c>
      <c r="C3065" t="s">
        <v>20</v>
      </c>
      <c r="D3065" t="s">
        <v>43</v>
      </c>
      <c r="E3065" t="s">
        <v>13125</v>
      </c>
      <c r="F3065" t="s">
        <v>13126</v>
      </c>
      <c r="G3065" s="1">
        <v>44417.703472222223</v>
      </c>
      <c r="H3065" s="1">
        <v>44417.704861111109</v>
      </c>
      <c r="I3065">
        <v>81349442040</v>
      </c>
      <c r="J3065" t="s">
        <v>19</v>
      </c>
      <c r="K3065" t="s">
        <v>13127</v>
      </c>
      <c r="L3065" t="s">
        <v>13128</v>
      </c>
      <c r="M3065" s="2">
        <v>44447</v>
      </c>
      <c r="N3065" t="s">
        <v>13129</v>
      </c>
      <c r="O3065">
        <v>4657500</v>
      </c>
      <c r="P3065">
        <v>25</v>
      </c>
      <c r="Q3065" t="s">
        <v>13130</v>
      </c>
      <c r="R3065" t="s">
        <v>17</v>
      </c>
      <c r="S3065" s="2">
        <v>44460</v>
      </c>
    </row>
    <row r="3066" spans="1:19" x14ac:dyDescent="0.25">
      <c r="A3066">
        <v>21080051</v>
      </c>
      <c r="B3066">
        <v>2779</v>
      </c>
      <c r="C3066" t="s">
        <v>20</v>
      </c>
      <c r="D3066" t="s">
        <v>43</v>
      </c>
      <c r="E3066" t="s">
        <v>481</v>
      </c>
      <c r="F3066" t="s">
        <v>13131</v>
      </c>
      <c r="G3066" s="1">
        <v>44417.645833333336</v>
      </c>
      <c r="H3066" s="1">
        <v>44417.646527777775</v>
      </c>
      <c r="I3066">
        <v>82216779789</v>
      </c>
      <c r="J3066" t="s">
        <v>19</v>
      </c>
      <c r="K3066" t="s">
        <v>483</v>
      </c>
      <c r="L3066" t="s">
        <v>13132</v>
      </c>
      <c r="M3066" s="2">
        <v>44434</v>
      </c>
      <c r="N3066" t="s">
        <v>13133</v>
      </c>
      <c r="O3066">
        <v>4880000</v>
      </c>
      <c r="P3066">
        <v>50</v>
      </c>
      <c r="Q3066" t="s">
        <v>12287</v>
      </c>
      <c r="R3066" t="s">
        <v>17</v>
      </c>
      <c r="S3066" s="2">
        <v>44448</v>
      </c>
    </row>
    <row r="3067" spans="1:19" x14ac:dyDescent="0.25">
      <c r="A3067" t="s">
        <v>19</v>
      </c>
      <c r="B3067">
        <v>2701</v>
      </c>
      <c r="C3067" t="s">
        <v>29</v>
      </c>
      <c r="D3067" t="s">
        <v>35</v>
      </c>
      <c r="E3067" t="s">
        <v>36</v>
      </c>
      <c r="F3067" t="s">
        <v>36</v>
      </c>
      <c r="G3067" s="1">
        <v>44417.443749999999</v>
      </c>
      <c r="H3067" s="1">
        <v>44417.443749999999</v>
      </c>
      <c r="I3067">
        <v>8129294267</v>
      </c>
      <c r="J3067" t="s">
        <v>19</v>
      </c>
      <c r="K3067" t="s">
        <v>37</v>
      </c>
      <c r="L3067" t="s">
        <v>13134</v>
      </c>
      <c r="M3067" s="2">
        <v>44417</v>
      </c>
      <c r="N3067" t="s">
        <v>39</v>
      </c>
      <c r="O3067">
        <v>7272700</v>
      </c>
      <c r="P3067">
        <v>100</v>
      </c>
      <c r="Q3067" t="s">
        <v>13135</v>
      </c>
      <c r="R3067" t="s">
        <v>17</v>
      </c>
      <c r="S3067" s="2">
        <v>44431</v>
      </c>
    </row>
    <row r="3068" spans="1:19" x14ac:dyDescent="0.25">
      <c r="A3068">
        <v>21080048</v>
      </c>
      <c r="B3068">
        <v>2805</v>
      </c>
      <c r="C3068" t="s">
        <v>20</v>
      </c>
      <c r="D3068" t="s">
        <v>103</v>
      </c>
      <c r="E3068" t="s">
        <v>13136</v>
      </c>
      <c r="F3068" t="s">
        <v>13136</v>
      </c>
      <c r="G3068" s="1">
        <v>44417.442361111112</v>
      </c>
      <c r="H3068" s="1">
        <v>44417.443055555559</v>
      </c>
      <c r="I3068">
        <v>82138196889</v>
      </c>
      <c r="J3068" t="s">
        <v>19</v>
      </c>
      <c r="K3068" t="s">
        <v>13137</v>
      </c>
      <c r="L3068" t="s">
        <v>13138</v>
      </c>
      <c r="M3068" s="2">
        <v>44449</v>
      </c>
      <c r="N3068" t="s">
        <v>13139</v>
      </c>
      <c r="O3068">
        <v>3915000</v>
      </c>
      <c r="P3068">
        <v>10</v>
      </c>
      <c r="Q3068" t="s">
        <v>13140</v>
      </c>
      <c r="R3068" t="s">
        <v>17</v>
      </c>
      <c r="S3068" s="2">
        <v>44454</v>
      </c>
    </row>
    <row r="3069" spans="1:19" x14ac:dyDescent="0.25">
      <c r="A3069">
        <v>21080052</v>
      </c>
      <c r="B3069">
        <v>2917</v>
      </c>
      <c r="C3069" t="s">
        <v>20</v>
      </c>
      <c r="D3069" t="s">
        <v>218</v>
      </c>
      <c r="E3069" t="s">
        <v>8642</v>
      </c>
      <c r="F3069" t="s">
        <v>8642</v>
      </c>
      <c r="G3069" s="1">
        <v>44417.371527777781</v>
      </c>
      <c r="H3069" s="1">
        <v>44417.37222222222</v>
      </c>
      <c r="I3069">
        <v>817714616</v>
      </c>
      <c r="J3069" t="s">
        <v>19</v>
      </c>
      <c r="K3069" t="s">
        <v>8643</v>
      </c>
      <c r="L3069" t="s">
        <v>13141</v>
      </c>
      <c r="M3069" s="2">
        <v>44473</v>
      </c>
      <c r="N3069" t="s">
        <v>8645</v>
      </c>
      <c r="O3069">
        <v>7500000</v>
      </c>
      <c r="P3069">
        <v>100</v>
      </c>
      <c r="Q3069" t="s">
        <v>11282</v>
      </c>
      <c r="R3069" t="s">
        <v>17</v>
      </c>
      <c r="S3069" s="2">
        <v>44484</v>
      </c>
    </row>
    <row r="3070" spans="1:19" x14ac:dyDescent="0.25">
      <c r="A3070">
        <v>21080047</v>
      </c>
      <c r="B3070">
        <v>2851</v>
      </c>
      <c r="C3070" t="s">
        <v>20</v>
      </c>
      <c r="D3070" t="s">
        <v>65</v>
      </c>
      <c r="E3070" t="s">
        <v>13142</v>
      </c>
      <c r="F3070" t="s">
        <v>13142</v>
      </c>
      <c r="G3070" s="1">
        <v>44415.879166666666</v>
      </c>
      <c r="H3070" s="1">
        <v>44415.879861111112</v>
      </c>
      <c r="I3070">
        <v>81358920833</v>
      </c>
      <c r="J3070" t="s">
        <v>19</v>
      </c>
      <c r="K3070" t="s">
        <v>13143</v>
      </c>
      <c r="L3070" t="s">
        <v>13144</v>
      </c>
      <c r="M3070" s="2">
        <v>44455</v>
      </c>
      <c r="N3070" t="s">
        <v>13145</v>
      </c>
      <c r="O3070">
        <v>5320000</v>
      </c>
      <c r="P3070">
        <v>50</v>
      </c>
      <c r="Q3070" t="s">
        <v>13146</v>
      </c>
      <c r="R3070" t="s">
        <v>17</v>
      </c>
      <c r="S3070" s="2">
        <v>25569</v>
      </c>
    </row>
    <row r="3071" spans="1:19" x14ac:dyDescent="0.25">
      <c r="A3071">
        <v>21080046</v>
      </c>
      <c r="B3071">
        <v>2841</v>
      </c>
      <c r="C3071" t="s">
        <v>20</v>
      </c>
      <c r="D3071" t="s">
        <v>35</v>
      </c>
      <c r="E3071" t="s">
        <v>13147</v>
      </c>
      <c r="F3071" t="s">
        <v>13147</v>
      </c>
      <c r="G3071" s="1">
        <v>44414.732638888891</v>
      </c>
      <c r="H3071" s="1">
        <v>44414.73333333333</v>
      </c>
      <c r="I3071">
        <v>8129691349</v>
      </c>
      <c r="J3071" t="s">
        <v>19</v>
      </c>
      <c r="K3071" t="s">
        <v>13148</v>
      </c>
      <c r="L3071" t="s">
        <v>13149</v>
      </c>
      <c r="M3071" s="2">
        <v>44453</v>
      </c>
      <c r="N3071" t="s">
        <v>13150</v>
      </c>
      <c r="O3071">
        <v>4252500</v>
      </c>
      <c r="P3071">
        <v>25</v>
      </c>
      <c r="Q3071" t="s">
        <v>13151</v>
      </c>
      <c r="R3071" t="s">
        <v>17</v>
      </c>
      <c r="S3071" s="2">
        <v>44463</v>
      </c>
    </row>
    <row r="3072" spans="1:19" x14ac:dyDescent="0.25">
      <c r="A3072">
        <v>21080043</v>
      </c>
      <c r="B3072">
        <v>2943</v>
      </c>
      <c r="C3072" t="s">
        <v>20</v>
      </c>
      <c r="D3072" t="s">
        <v>2704</v>
      </c>
      <c r="E3072" t="s">
        <v>13152</v>
      </c>
      <c r="F3072" t="s">
        <v>13153</v>
      </c>
      <c r="G3072" s="1">
        <v>44414.563194444447</v>
      </c>
      <c r="H3072" s="1">
        <v>44414.563194444447</v>
      </c>
      <c r="I3072">
        <v>82134673512</v>
      </c>
      <c r="J3072" t="s">
        <v>19</v>
      </c>
      <c r="K3072" t="s">
        <v>1115</v>
      </c>
      <c r="L3072" t="s">
        <v>13154</v>
      </c>
      <c r="M3072" s="2">
        <v>44477</v>
      </c>
      <c r="N3072" t="s">
        <v>13155</v>
      </c>
      <c r="O3072">
        <v>3015000</v>
      </c>
      <c r="P3072">
        <v>25</v>
      </c>
      <c r="Q3072" t="s">
        <v>13156</v>
      </c>
      <c r="R3072" t="s">
        <v>19</v>
      </c>
      <c r="S3072" s="2">
        <v>44483</v>
      </c>
    </row>
    <row r="3073" spans="1:19" x14ac:dyDescent="0.25">
      <c r="A3073">
        <v>458</v>
      </c>
      <c r="B3073">
        <v>2729</v>
      </c>
      <c r="C3073" t="s">
        <v>20</v>
      </c>
      <c r="D3073" t="s">
        <v>2704</v>
      </c>
      <c r="E3073" t="s">
        <v>13157</v>
      </c>
      <c r="F3073" t="s">
        <v>13157</v>
      </c>
      <c r="G3073" s="1">
        <v>44414.46875</v>
      </c>
      <c r="H3073" s="1">
        <v>44414.469444444447</v>
      </c>
      <c r="I3073">
        <v>82125087824</v>
      </c>
      <c r="J3073" t="s">
        <v>19</v>
      </c>
      <c r="K3073" t="s">
        <v>13158</v>
      </c>
      <c r="L3073" t="s">
        <v>13159</v>
      </c>
      <c r="M3073" s="2">
        <v>44421</v>
      </c>
      <c r="N3073" t="s">
        <v>13160</v>
      </c>
      <c r="O3073">
        <v>14720000</v>
      </c>
      <c r="P3073">
        <v>50</v>
      </c>
      <c r="Q3073" t="s">
        <v>13161</v>
      </c>
      <c r="R3073" t="s">
        <v>17</v>
      </c>
      <c r="S3073" s="2">
        <v>44433</v>
      </c>
    </row>
    <row r="3074" spans="1:19" x14ac:dyDescent="0.25">
      <c r="A3074">
        <v>21080044</v>
      </c>
      <c r="B3074">
        <v>3538</v>
      </c>
      <c r="C3074" t="s">
        <v>20</v>
      </c>
      <c r="D3074" t="s">
        <v>319</v>
      </c>
      <c r="E3074" t="s">
        <v>1941</v>
      </c>
      <c r="F3074" t="s">
        <v>13162</v>
      </c>
      <c r="G3074" s="1">
        <v>44414.421527777777</v>
      </c>
      <c r="H3074" s="1">
        <v>44414.423611111109</v>
      </c>
      <c r="I3074">
        <v>818226656</v>
      </c>
      <c r="J3074" t="s">
        <v>19</v>
      </c>
      <c r="K3074" t="s">
        <v>1943</v>
      </c>
      <c r="L3074" t="s">
        <v>13163</v>
      </c>
      <c r="M3074" s="2">
        <v>44600</v>
      </c>
      <c r="N3074" t="s">
        <v>13164</v>
      </c>
      <c r="O3074">
        <v>7880000</v>
      </c>
      <c r="P3074">
        <v>50</v>
      </c>
      <c r="Q3074" t="s">
        <v>13165</v>
      </c>
      <c r="R3074" t="s">
        <v>28</v>
      </c>
      <c r="S3074" s="2">
        <v>44614</v>
      </c>
    </row>
    <row r="3075" spans="1:19" x14ac:dyDescent="0.25">
      <c r="A3075">
        <v>21080042</v>
      </c>
      <c r="B3075">
        <v>2879</v>
      </c>
      <c r="C3075" t="s">
        <v>20</v>
      </c>
      <c r="D3075" t="s">
        <v>218</v>
      </c>
      <c r="E3075" t="s">
        <v>13166</v>
      </c>
      <c r="F3075" t="s">
        <v>13167</v>
      </c>
      <c r="G3075" s="1">
        <v>44414.406944444447</v>
      </c>
      <c r="H3075" s="1">
        <v>44414.406944444447</v>
      </c>
      <c r="I3075">
        <v>8113601123</v>
      </c>
      <c r="J3075" t="s">
        <v>19</v>
      </c>
      <c r="K3075" t="s">
        <v>13168</v>
      </c>
      <c r="L3075" t="s">
        <v>13169</v>
      </c>
      <c r="M3075" s="2">
        <v>44461</v>
      </c>
      <c r="N3075" t="s">
        <v>13170</v>
      </c>
      <c r="O3075">
        <v>3080000</v>
      </c>
      <c r="P3075">
        <v>50</v>
      </c>
      <c r="Q3075" t="s">
        <v>13171</v>
      </c>
      <c r="R3075" t="s">
        <v>17</v>
      </c>
      <c r="S3075" s="2">
        <v>44469</v>
      </c>
    </row>
    <row r="3076" spans="1:19" x14ac:dyDescent="0.25">
      <c r="A3076">
        <v>21080041</v>
      </c>
      <c r="B3076">
        <v>2769</v>
      </c>
      <c r="C3076" t="s">
        <v>20</v>
      </c>
      <c r="D3076" t="s">
        <v>43</v>
      </c>
      <c r="E3076" t="s">
        <v>11878</v>
      </c>
      <c r="F3076" t="s">
        <v>13172</v>
      </c>
      <c r="G3076" s="1">
        <v>44413.465277777781</v>
      </c>
      <c r="H3076" s="1">
        <v>44413.465277777781</v>
      </c>
      <c r="I3076">
        <v>85641741102</v>
      </c>
      <c r="J3076" t="s">
        <v>19</v>
      </c>
      <c r="K3076" t="s">
        <v>11880</v>
      </c>
      <c r="L3076" t="s">
        <v>13173</v>
      </c>
      <c r="M3076" s="2">
        <v>44432</v>
      </c>
      <c r="N3076" t="s">
        <v>13174</v>
      </c>
      <c r="O3076">
        <v>3520000</v>
      </c>
      <c r="P3076">
        <v>50</v>
      </c>
      <c r="Q3076" t="s">
        <v>13175</v>
      </c>
      <c r="R3076" t="s">
        <v>17</v>
      </c>
      <c r="S3076" s="2">
        <v>44445</v>
      </c>
    </row>
    <row r="3077" spans="1:19" x14ac:dyDescent="0.25">
      <c r="A3077">
        <v>21080039</v>
      </c>
      <c r="B3077">
        <v>3076</v>
      </c>
      <c r="C3077" t="s">
        <v>20</v>
      </c>
      <c r="D3077" t="s">
        <v>103</v>
      </c>
      <c r="E3077" t="s">
        <v>104</v>
      </c>
      <c r="F3077" t="s">
        <v>13176</v>
      </c>
      <c r="G3077" s="1">
        <v>44413.463888888888</v>
      </c>
      <c r="H3077" s="1">
        <v>44413.463888888888</v>
      </c>
      <c r="I3077">
        <v>81320541460</v>
      </c>
      <c r="J3077" t="s">
        <v>19</v>
      </c>
      <c r="K3077" t="s">
        <v>106</v>
      </c>
      <c r="L3077" t="s">
        <v>13177</v>
      </c>
      <c r="M3077" s="2">
        <v>44510</v>
      </c>
      <c r="N3077" t="s">
        <v>13178</v>
      </c>
      <c r="O3077">
        <v>3712500</v>
      </c>
      <c r="P3077">
        <v>25</v>
      </c>
      <c r="Q3077" t="s">
        <v>13179</v>
      </c>
      <c r="R3077" t="s">
        <v>17</v>
      </c>
      <c r="S3077" s="2">
        <v>44515</v>
      </c>
    </row>
    <row r="3078" spans="1:19" x14ac:dyDescent="0.25">
      <c r="A3078">
        <v>21080040</v>
      </c>
      <c r="B3078">
        <v>2778</v>
      </c>
      <c r="C3078" t="s">
        <v>20</v>
      </c>
      <c r="D3078" t="s">
        <v>143</v>
      </c>
      <c r="E3078" t="s">
        <v>13180</v>
      </c>
      <c r="F3078" t="s">
        <v>13180</v>
      </c>
      <c r="G3078" s="1">
        <v>44413.385416666664</v>
      </c>
      <c r="H3078" s="1">
        <v>44413.386111111111</v>
      </c>
      <c r="I3078">
        <v>816757939</v>
      </c>
      <c r="J3078" t="s">
        <v>19</v>
      </c>
      <c r="K3078" t="s">
        <v>13181</v>
      </c>
      <c r="L3078" t="s">
        <v>13182</v>
      </c>
      <c r="M3078" s="2">
        <v>44434</v>
      </c>
      <c r="N3078" t="s">
        <v>13183</v>
      </c>
      <c r="O3078">
        <v>3320000</v>
      </c>
      <c r="P3078">
        <v>50</v>
      </c>
      <c r="Q3078" t="s">
        <v>13184</v>
      </c>
      <c r="R3078" t="s">
        <v>17</v>
      </c>
      <c r="S3078" s="2">
        <v>44447</v>
      </c>
    </row>
    <row r="3079" spans="1:19" x14ac:dyDescent="0.25">
      <c r="A3079">
        <v>21080034</v>
      </c>
      <c r="B3079">
        <v>2762</v>
      </c>
      <c r="C3079" t="s">
        <v>20</v>
      </c>
      <c r="D3079" t="s">
        <v>2704</v>
      </c>
      <c r="E3079" t="s">
        <v>13185</v>
      </c>
      <c r="F3079" t="s">
        <v>13186</v>
      </c>
      <c r="G3079" s="1">
        <v>44412.654861111114</v>
      </c>
      <c r="H3079" s="1">
        <v>44412.654861111114</v>
      </c>
      <c r="I3079">
        <v>82277184052</v>
      </c>
      <c r="J3079" t="s">
        <v>19</v>
      </c>
      <c r="K3079" t="s">
        <v>1115</v>
      </c>
      <c r="L3079" t="s">
        <v>13187</v>
      </c>
      <c r="M3079" s="2">
        <v>44432</v>
      </c>
      <c r="N3079" t="s">
        <v>13188</v>
      </c>
      <c r="O3079">
        <v>3783500</v>
      </c>
      <c r="P3079">
        <v>115</v>
      </c>
      <c r="Q3079" t="s">
        <v>13189</v>
      </c>
      <c r="R3079" t="s">
        <v>19</v>
      </c>
      <c r="S3079" s="2">
        <v>44446</v>
      </c>
    </row>
    <row r="3080" spans="1:19" x14ac:dyDescent="0.25">
      <c r="A3080">
        <v>338</v>
      </c>
      <c r="B3080">
        <v>2761</v>
      </c>
      <c r="C3080" t="s">
        <v>20</v>
      </c>
      <c r="D3080" t="s">
        <v>2704</v>
      </c>
      <c r="E3080" t="s">
        <v>13185</v>
      </c>
      <c r="F3080" t="s">
        <v>13186</v>
      </c>
      <c r="G3080" s="1">
        <v>44412.651388888888</v>
      </c>
      <c r="H3080" s="1">
        <v>44412.652777777781</v>
      </c>
      <c r="I3080">
        <v>82277184052</v>
      </c>
      <c r="J3080" t="s">
        <v>19</v>
      </c>
      <c r="K3080" t="s">
        <v>1115</v>
      </c>
      <c r="L3080" t="s">
        <v>13190</v>
      </c>
      <c r="M3080" s="2">
        <v>44432</v>
      </c>
      <c r="N3080" t="s">
        <v>13188</v>
      </c>
      <c r="O3080">
        <v>1755000</v>
      </c>
      <c r="P3080">
        <v>25</v>
      </c>
      <c r="Q3080" t="s">
        <v>13189</v>
      </c>
      <c r="R3080" t="s">
        <v>19</v>
      </c>
      <c r="S3080" s="2">
        <v>44446</v>
      </c>
    </row>
    <row r="3081" spans="1:19" x14ac:dyDescent="0.25">
      <c r="A3081">
        <v>21080036</v>
      </c>
      <c r="B3081">
        <v>2765</v>
      </c>
      <c r="C3081" t="s">
        <v>20</v>
      </c>
      <c r="D3081" t="s">
        <v>2704</v>
      </c>
      <c r="E3081" t="s">
        <v>13185</v>
      </c>
      <c r="F3081" t="s">
        <v>13191</v>
      </c>
      <c r="G3081" s="1">
        <v>44412.634027777778</v>
      </c>
      <c r="H3081" s="1">
        <v>44412.634027777778</v>
      </c>
      <c r="I3081">
        <v>82277184052</v>
      </c>
      <c r="J3081" t="s">
        <v>19</v>
      </c>
      <c r="K3081" t="s">
        <v>1115</v>
      </c>
      <c r="L3081" t="s">
        <v>13192</v>
      </c>
      <c r="M3081" s="2">
        <v>44432</v>
      </c>
      <c r="N3081" t="s">
        <v>13193</v>
      </c>
      <c r="O3081">
        <v>5280000</v>
      </c>
      <c r="P3081">
        <v>100</v>
      </c>
      <c r="Q3081" t="s">
        <v>13189</v>
      </c>
      <c r="R3081" t="s">
        <v>19</v>
      </c>
      <c r="S3081" s="2">
        <v>44446</v>
      </c>
    </row>
    <row r="3082" spans="1:19" x14ac:dyDescent="0.25">
      <c r="A3082">
        <v>21080035</v>
      </c>
      <c r="B3082">
        <v>2764</v>
      </c>
      <c r="C3082" t="s">
        <v>20</v>
      </c>
      <c r="D3082" t="s">
        <v>2704</v>
      </c>
      <c r="E3082" t="s">
        <v>13185</v>
      </c>
      <c r="F3082" t="s">
        <v>13194</v>
      </c>
      <c r="G3082" s="1">
        <v>44412.630555555559</v>
      </c>
      <c r="H3082" s="1">
        <v>44412.631944444445</v>
      </c>
      <c r="I3082">
        <v>82277184052</v>
      </c>
      <c r="J3082" t="s">
        <v>19</v>
      </c>
      <c r="K3082" t="s">
        <v>1115</v>
      </c>
      <c r="L3082" t="s">
        <v>13195</v>
      </c>
      <c r="M3082" s="2">
        <v>44432</v>
      </c>
      <c r="N3082" t="s">
        <v>13196</v>
      </c>
      <c r="O3082">
        <v>8288000</v>
      </c>
      <c r="P3082">
        <v>160</v>
      </c>
      <c r="Q3082" t="s">
        <v>13189</v>
      </c>
      <c r="R3082" t="s">
        <v>19</v>
      </c>
      <c r="S3082" s="2">
        <v>44446</v>
      </c>
    </row>
    <row r="3083" spans="1:19" x14ac:dyDescent="0.25">
      <c r="A3083">
        <v>328</v>
      </c>
      <c r="B3083">
        <v>2808</v>
      </c>
      <c r="C3083" t="s">
        <v>20</v>
      </c>
      <c r="D3083" t="s">
        <v>21</v>
      </c>
      <c r="E3083" t="s">
        <v>6700</v>
      </c>
      <c r="F3083" t="s">
        <v>13197</v>
      </c>
      <c r="G3083" s="1">
        <v>44412.548611111109</v>
      </c>
      <c r="H3083" s="1">
        <v>44412.549305555556</v>
      </c>
      <c r="I3083">
        <v>8563366337</v>
      </c>
      <c r="J3083" t="s">
        <v>19</v>
      </c>
      <c r="K3083" t="s">
        <v>6702</v>
      </c>
      <c r="L3083" t="s">
        <v>13198</v>
      </c>
      <c r="M3083" s="2">
        <v>44446</v>
      </c>
      <c r="N3083" t="s">
        <v>13199</v>
      </c>
      <c r="O3083">
        <v>3040000</v>
      </c>
      <c r="P3083">
        <v>50</v>
      </c>
      <c r="Q3083" t="s">
        <v>13200</v>
      </c>
      <c r="R3083" t="s">
        <v>17</v>
      </c>
      <c r="S3083" s="2">
        <v>44460</v>
      </c>
    </row>
    <row r="3084" spans="1:19" x14ac:dyDescent="0.25">
      <c r="A3084">
        <v>318</v>
      </c>
      <c r="B3084">
        <v>2812</v>
      </c>
      <c r="C3084" t="s">
        <v>20</v>
      </c>
      <c r="D3084" t="s">
        <v>65</v>
      </c>
      <c r="E3084" t="s">
        <v>13201</v>
      </c>
      <c r="F3084" t="s">
        <v>13201</v>
      </c>
      <c r="G3084" s="1">
        <v>44412.357638888891</v>
      </c>
      <c r="H3084" s="1">
        <v>44412.35833333333</v>
      </c>
      <c r="I3084">
        <v>85262307338</v>
      </c>
      <c r="J3084" t="s">
        <v>19</v>
      </c>
      <c r="K3084" t="s">
        <v>13202</v>
      </c>
      <c r="L3084" t="s">
        <v>13203</v>
      </c>
      <c r="M3084" s="2">
        <v>44448</v>
      </c>
      <c r="N3084" t="s">
        <v>13204</v>
      </c>
      <c r="O3084">
        <v>2187000</v>
      </c>
      <c r="P3084">
        <v>10</v>
      </c>
      <c r="Q3084" t="s">
        <v>13205</v>
      </c>
      <c r="R3084" t="s">
        <v>17</v>
      </c>
      <c r="S3084" s="2">
        <v>25569</v>
      </c>
    </row>
    <row r="3085" spans="1:19" x14ac:dyDescent="0.25">
      <c r="A3085">
        <v>308</v>
      </c>
      <c r="B3085">
        <v>2772</v>
      </c>
      <c r="C3085" t="s">
        <v>20</v>
      </c>
      <c r="D3085" t="s">
        <v>218</v>
      </c>
      <c r="E3085" t="s">
        <v>219</v>
      </c>
      <c r="F3085" t="s">
        <v>13206</v>
      </c>
      <c r="G3085" s="1">
        <v>44411.754861111112</v>
      </c>
      <c r="H3085" s="1">
        <v>44411.754861111112</v>
      </c>
      <c r="I3085">
        <v>81324918200</v>
      </c>
      <c r="J3085" t="s">
        <v>19</v>
      </c>
      <c r="K3085" t="s">
        <v>221</v>
      </c>
      <c r="L3085" t="s">
        <v>13207</v>
      </c>
      <c r="M3085" s="2">
        <v>44433</v>
      </c>
      <c r="N3085" t="s">
        <v>13208</v>
      </c>
      <c r="O3085">
        <v>3030000</v>
      </c>
      <c r="P3085">
        <v>50</v>
      </c>
      <c r="Q3085" t="s">
        <v>13209</v>
      </c>
      <c r="R3085" t="s">
        <v>19</v>
      </c>
      <c r="S3085" s="2">
        <v>44447</v>
      </c>
    </row>
    <row r="3086" spans="1:19" x14ac:dyDescent="0.25">
      <c r="A3086">
        <v>288</v>
      </c>
      <c r="B3086">
        <v>2951</v>
      </c>
      <c r="C3086" t="s">
        <v>20</v>
      </c>
      <c r="D3086" t="s">
        <v>218</v>
      </c>
      <c r="E3086" t="s">
        <v>13210</v>
      </c>
      <c r="F3086" t="s">
        <v>13211</v>
      </c>
      <c r="G3086" s="1">
        <v>44411.710416666669</v>
      </c>
      <c r="H3086" s="1">
        <v>44411.716666666667</v>
      </c>
      <c r="I3086">
        <v>82182146996</v>
      </c>
      <c r="J3086" t="s">
        <v>19</v>
      </c>
      <c r="K3086" t="s">
        <v>13212</v>
      </c>
      <c r="L3086" t="s">
        <v>13213</v>
      </c>
      <c r="M3086" s="2">
        <v>44481</v>
      </c>
      <c r="N3086" t="s">
        <v>13214</v>
      </c>
      <c r="O3086">
        <v>3402000</v>
      </c>
      <c r="P3086">
        <v>20</v>
      </c>
      <c r="Q3086" t="s">
        <v>13215</v>
      </c>
      <c r="R3086" t="s">
        <v>28</v>
      </c>
      <c r="S3086" s="2">
        <v>44491</v>
      </c>
    </row>
    <row r="3087" spans="1:19" x14ac:dyDescent="0.25">
      <c r="A3087">
        <v>298</v>
      </c>
      <c r="B3087">
        <v>2782</v>
      </c>
      <c r="C3087" t="s">
        <v>20</v>
      </c>
      <c r="D3087" t="s">
        <v>35</v>
      </c>
      <c r="E3087" t="s">
        <v>13216</v>
      </c>
      <c r="F3087" t="s">
        <v>13216</v>
      </c>
      <c r="G3087" s="1">
        <v>44411.67291666667</v>
      </c>
      <c r="H3087" s="1">
        <v>44411.691666666666</v>
      </c>
      <c r="I3087">
        <v>85260324080</v>
      </c>
      <c r="J3087" t="s">
        <v>19</v>
      </c>
      <c r="K3087" t="s">
        <v>13217</v>
      </c>
      <c r="L3087" t="s">
        <v>13218</v>
      </c>
      <c r="M3087" s="2">
        <v>44438</v>
      </c>
      <c r="N3087" t="s">
        <v>13219</v>
      </c>
      <c r="O3087">
        <v>4720000</v>
      </c>
      <c r="P3087">
        <v>50</v>
      </c>
      <c r="Q3087" t="s">
        <v>13220</v>
      </c>
      <c r="R3087" t="s">
        <v>17</v>
      </c>
      <c r="S3087" s="2">
        <v>44459</v>
      </c>
    </row>
    <row r="3088" spans="1:19" x14ac:dyDescent="0.25">
      <c r="A3088">
        <v>278</v>
      </c>
      <c r="B3088">
        <v>2727</v>
      </c>
      <c r="C3088" t="s">
        <v>20</v>
      </c>
      <c r="D3088" t="s">
        <v>143</v>
      </c>
      <c r="E3088" t="s">
        <v>13221</v>
      </c>
      <c r="F3088" t="s">
        <v>13221</v>
      </c>
      <c r="G3088" s="1">
        <v>44411.680555555555</v>
      </c>
      <c r="H3088" s="1">
        <v>44411.681250000001</v>
      </c>
      <c r="I3088">
        <v>85217592610</v>
      </c>
      <c r="J3088" t="s">
        <v>19</v>
      </c>
      <c r="K3088" t="s">
        <v>13222</v>
      </c>
      <c r="L3088" t="s">
        <v>13223</v>
      </c>
      <c r="M3088" s="2">
        <v>44421</v>
      </c>
      <c r="N3088" t="s">
        <v>13224</v>
      </c>
      <c r="O3088">
        <v>2227500</v>
      </c>
      <c r="P3088">
        <v>25</v>
      </c>
      <c r="Q3088" t="s">
        <v>13225</v>
      </c>
      <c r="R3088" t="s">
        <v>17</v>
      </c>
      <c r="S3088" s="2">
        <v>44433</v>
      </c>
    </row>
    <row r="3089" spans="1:19" x14ac:dyDescent="0.25">
      <c r="A3089">
        <v>268</v>
      </c>
      <c r="B3089">
        <v>2925</v>
      </c>
      <c r="C3089" t="s">
        <v>20</v>
      </c>
      <c r="D3089" t="s">
        <v>43</v>
      </c>
      <c r="E3089" t="s">
        <v>8913</v>
      </c>
      <c r="F3089" t="s">
        <v>13226</v>
      </c>
      <c r="G3089" s="1">
        <v>44411.513888888891</v>
      </c>
      <c r="H3089" s="1">
        <v>44411.515277777777</v>
      </c>
      <c r="I3089">
        <v>85255950803</v>
      </c>
      <c r="J3089" t="s">
        <v>19</v>
      </c>
      <c r="K3089" t="s">
        <v>7684</v>
      </c>
      <c r="L3089" t="s">
        <v>13227</v>
      </c>
      <c r="M3089" s="2">
        <v>44473</v>
      </c>
      <c r="N3089" t="s">
        <v>13228</v>
      </c>
      <c r="O3089">
        <v>9736380</v>
      </c>
      <c r="P3089">
        <v>75</v>
      </c>
      <c r="Q3089" t="s">
        <v>13229</v>
      </c>
      <c r="R3089" t="s">
        <v>17</v>
      </c>
      <c r="S3089" s="2">
        <v>44487</v>
      </c>
    </row>
    <row r="3090" spans="1:19" x14ac:dyDescent="0.25">
      <c r="A3090">
        <v>258</v>
      </c>
      <c r="B3090">
        <v>2810</v>
      </c>
      <c r="C3090" t="s">
        <v>20</v>
      </c>
      <c r="D3090" t="s">
        <v>319</v>
      </c>
      <c r="E3090" t="s">
        <v>4835</v>
      </c>
      <c r="F3090" t="s">
        <v>13230</v>
      </c>
      <c r="G3090" s="1">
        <v>44411.45</v>
      </c>
      <c r="H3090" s="1">
        <v>44411.45</v>
      </c>
      <c r="I3090">
        <v>81342062007</v>
      </c>
      <c r="J3090" t="s">
        <v>19</v>
      </c>
      <c r="K3090" t="s">
        <v>4837</v>
      </c>
      <c r="L3090" t="s">
        <v>13231</v>
      </c>
      <c r="M3090" s="2">
        <v>44448</v>
      </c>
      <c r="N3090" t="s">
        <v>13232</v>
      </c>
      <c r="O3090">
        <v>1890000</v>
      </c>
      <c r="P3090">
        <v>10</v>
      </c>
      <c r="Q3090" t="s">
        <v>13233</v>
      </c>
      <c r="R3090" t="s">
        <v>17</v>
      </c>
      <c r="S3090" s="2">
        <v>44456</v>
      </c>
    </row>
    <row r="3091" spans="1:19" x14ac:dyDescent="0.25">
      <c r="A3091">
        <v>228</v>
      </c>
      <c r="B3091">
        <v>2742</v>
      </c>
      <c r="C3091" t="s">
        <v>20</v>
      </c>
      <c r="D3091" t="s">
        <v>30</v>
      </c>
      <c r="E3091" t="s">
        <v>3085</v>
      </c>
      <c r="F3091" t="s">
        <v>3085</v>
      </c>
      <c r="G3091" s="1">
        <v>44410.428472222222</v>
      </c>
      <c r="H3091" s="1">
        <v>44410.429166666669</v>
      </c>
      <c r="I3091">
        <v>82150309609</v>
      </c>
      <c r="J3091" t="s">
        <v>19</v>
      </c>
      <c r="K3091" t="s">
        <v>3086</v>
      </c>
      <c r="L3091" t="s">
        <v>13234</v>
      </c>
      <c r="M3091" s="2">
        <v>44426</v>
      </c>
      <c r="N3091" t="s">
        <v>3088</v>
      </c>
      <c r="O3091">
        <v>5359980</v>
      </c>
      <c r="P3091">
        <v>111</v>
      </c>
      <c r="Q3091" t="s">
        <v>13235</v>
      </c>
      <c r="R3091" t="s">
        <v>17</v>
      </c>
      <c r="S3091" s="2">
        <v>44439</v>
      </c>
    </row>
    <row r="3092" spans="1:19" x14ac:dyDescent="0.25">
      <c r="A3092">
        <v>238</v>
      </c>
      <c r="B3092">
        <v>3049</v>
      </c>
      <c r="C3092" t="s">
        <v>20</v>
      </c>
      <c r="D3092" t="s">
        <v>30</v>
      </c>
      <c r="E3092" t="s">
        <v>9028</v>
      </c>
      <c r="F3092" t="s">
        <v>9028</v>
      </c>
      <c r="G3092" s="1">
        <v>44410.426388888889</v>
      </c>
      <c r="H3092" s="1">
        <v>44410.427083333336</v>
      </c>
      <c r="I3092">
        <v>81649404620</v>
      </c>
      <c r="J3092" t="s">
        <v>19</v>
      </c>
      <c r="K3092" t="s">
        <v>9029</v>
      </c>
      <c r="L3092" t="s">
        <v>13236</v>
      </c>
      <c r="M3092" s="2">
        <v>44505</v>
      </c>
      <c r="N3092" t="s">
        <v>9031</v>
      </c>
      <c r="O3092">
        <v>15150000</v>
      </c>
      <c r="P3092">
        <v>50</v>
      </c>
      <c r="Q3092" t="s">
        <v>13237</v>
      </c>
      <c r="R3092" t="s">
        <v>17</v>
      </c>
      <c r="S3092" s="2">
        <v>44520</v>
      </c>
    </row>
    <row r="3093" spans="1:19" x14ac:dyDescent="0.25">
      <c r="A3093">
        <v>248</v>
      </c>
      <c r="B3093">
        <v>2910</v>
      </c>
      <c r="C3093" t="s">
        <v>20</v>
      </c>
      <c r="D3093" t="s">
        <v>30</v>
      </c>
      <c r="E3093" t="s">
        <v>13238</v>
      </c>
      <c r="F3093" t="s">
        <v>13238</v>
      </c>
      <c r="G3093" s="1">
        <v>44410.425000000003</v>
      </c>
      <c r="H3093" s="1">
        <v>44410.426388888889</v>
      </c>
      <c r="I3093">
        <v>85230423097</v>
      </c>
      <c r="J3093" t="s">
        <v>19</v>
      </c>
      <c r="K3093" t="s">
        <v>13239</v>
      </c>
      <c r="L3093" t="s">
        <v>13240</v>
      </c>
      <c r="M3093" s="2">
        <v>44467</v>
      </c>
      <c r="N3093" t="s">
        <v>13241</v>
      </c>
      <c r="O3093">
        <v>11000080</v>
      </c>
      <c r="P3093">
        <v>200</v>
      </c>
      <c r="Q3093" t="s">
        <v>13242</v>
      </c>
      <c r="R3093" t="s">
        <v>19</v>
      </c>
      <c r="S3093" s="2">
        <v>44478</v>
      </c>
    </row>
    <row r="3094" spans="1:19" x14ac:dyDescent="0.25">
      <c r="A3094">
        <v>218</v>
      </c>
      <c r="B3094">
        <v>2781</v>
      </c>
      <c r="C3094" t="s">
        <v>20</v>
      </c>
      <c r="D3094" t="s">
        <v>30</v>
      </c>
      <c r="E3094" t="s">
        <v>12391</v>
      </c>
      <c r="F3094" t="s">
        <v>12391</v>
      </c>
      <c r="G3094" s="1">
        <v>44410.423611111109</v>
      </c>
      <c r="H3094" s="1">
        <v>44410.424305555556</v>
      </c>
      <c r="I3094">
        <v>8121594720</v>
      </c>
      <c r="J3094" t="s">
        <v>19</v>
      </c>
      <c r="K3094" t="s">
        <v>12392</v>
      </c>
      <c r="L3094" t="s">
        <v>13243</v>
      </c>
      <c r="M3094" s="2">
        <v>44435</v>
      </c>
      <c r="N3094" t="s">
        <v>12394</v>
      </c>
      <c r="O3094">
        <v>7520000</v>
      </c>
      <c r="P3094">
        <v>50</v>
      </c>
      <c r="Q3094" t="s">
        <v>13244</v>
      </c>
      <c r="R3094" t="s">
        <v>28</v>
      </c>
      <c r="S3094" s="2">
        <v>44442</v>
      </c>
    </row>
    <row r="3095" spans="1:19" x14ac:dyDescent="0.25">
      <c r="A3095">
        <v>208</v>
      </c>
      <c r="B3095">
        <v>2751</v>
      </c>
      <c r="C3095" t="s">
        <v>20</v>
      </c>
      <c r="D3095" t="s">
        <v>65</v>
      </c>
      <c r="E3095" t="s">
        <v>2032</v>
      </c>
      <c r="F3095" t="s">
        <v>2032</v>
      </c>
      <c r="G3095" s="1">
        <v>44410.311111111114</v>
      </c>
      <c r="H3095" s="1">
        <v>44410.311805555553</v>
      </c>
      <c r="I3095">
        <v>8122912184</v>
      </c>
      <c r="J3095" t="s">
        <v>19</v>
      </c>
      <c r="K3095" t="s">
        <v>2033</v>
      </c>
      <c r="L3095" t="s">
        <v>13245</v>
      </c>
      <c r="M3095" s="2">
        <v>44431</v>
      </c>
      <c r="N3095" t="s">
        <v>13246</v>
      </c>
      <c r="O3095">
        <v>1800000</v>
      </c>
      <c r="P3095">
        <v>10</v>
      </c>
      <c r="Q3095" t="s">
        <v>13247</v>
      </c>
      <c r="R3095" t="s">
        <v>17</v>
      </c>
      <c r="S3095" s="2">
        <v>25569</v>
      </c>
    </row>
    <row r="3096" spans="1:19" x14ac:dyDescent="0.25">
      <c r="A3096">
        <v>198</v>
      </c>
      <c r="B3096">
        <v>2964</v>
      </c>
      <c r="C3096" t="s">
        <v>20</v>
      </c>
      <c r="D3096" t="s">
        <v>65</v>
      </c>
      <c r="E3096" t="s">
        <v>3877</v>
      </c>
      <c r="F3096" t="s">
        <v>3877</v>
      </c>
      <c r="G3096" s="1">
        <v>44407.659722222219</v>
      </c>
      <c r="H3096" s="1">
        <v>44407.660416666666</v>
      </c>
      <c r="I3096">
        <v>8127814004</v>
      </c>
      <c r="J3096" t="s">
        <v>19</v>
      </c>
      <c r="K3096" t="s">
        <v>3878</v>
      </c>
      <c r="L3096" t="s">
        <v>13248</v>
      </c>
      <c r="M3096" s="2">
        <v>44483</v>
      </c>
      <c r="N3096" t="s">
        <v>3880</v>
      </c>
      <c r="O3096">
        <v>4914000</v>
      </c>
      <c r="P3096">
        <v>30</v>
      </c>
      <c r="Q3096" t="s">
        <v>13249</v>
      </c>
      <c r="R3096" t="s">
        <v>17</v>
      </c>
      <c r="S3096" s="2">
        <v>25569</v>
      </c>
    </row>
    <row r="3097" spans="1:19" x14ac:dyDescent="0.25">
      <c r="A3097">
        <v>0</v>
      </c>
      <c r="B3097">
        <v>2774</v>
      </c>
      <c r="C3097" t="s">
        <v>20</v>
      </c>
      <c r="D3097" t="s">
        <v>30</v>
      </c>
      <c r="E3097" t="s">
        <v>13250</v>
      </c>
      <c r="F3097" t="s">
        <v>13250</v>
      </c>
      <c r="G3097" s="1">
        <v>44407.62777777778</v>
      </c>
      <c r="H3097" s="1">
        <v>44407.62777777778</v>
      </c>
      <c r="I3097">
        <v>81312841820</v>
      </c>
      <c r="J3097" t="s">
        <v>19</v>
      </c>
      <c r="K3097" t="s">
        <v>13251</v>
      </c>
      <c r="L3097" t="s">
        <v>13252</v>
      </c>
      <c r="M3097" s="2">
        <v>44433</v>
      </c>
      <c r="N3097" t="s">
        <v>13253</v>
      </c>
      <c r="O3097">
        <v>4150000</v>
      </c>
      <c r="P3097">
        <v>50</v>
      </c>
      <c r="Q3097" t="s">
        <v>13254</v>
      </c>
      <c r="R3097" t="s">
        <v>17</v>
      </c>
      <c r="S3097" s="2">
        <v>44439</v>
      </c>
    </row>
    <row r="3098" spans="1:19" x14ac:dyDescent="0.25">
      <c r="A3098">
        <v>21080011</v>
      </c>
      <c r="B3098">
        <v>3379</v>
      </c>
      <c r="C3098" t="s">
        <v>20</v>
      </c>
      <c r="D3098" t="s">
        <v>218</v>
      </c>
      <c r="E3098" t="s">
        <v>13255</v>
      </c>
      <c r="F3098" t="s">
        <v>13256</v>
      </c>
      <c r="G3098" s="1">
        <v>44407.523611111108</v>
      </c>
      <c r="H3098" s="1">
        <v>44407.524305555555</v>
      </c>
      <c r="I3098">
        <v>82332516600</v>
      </c>
      <c r="J3098" t="s">
        <v>19</v>
      </c>
      <c r="K3098" t="s">
        <v>13257</v>
      </c>
      <c r="L3098" t="s">
        <v>13258</v>
      </c>
      <c r="M3098" s="2">
        <v>44567</v>
      </c>
      <c r="N3098" t="s">
        <v>13259</v>
      </c>
      <c r="O3098">
        <v>1770000</v>
      </c>
      <c r="P3098">
        <v>10</v>
      </c>
      <c r="Q3098" t="s">
        <v>13260</v>
      </c>
      <c r="R3098" t="s">
        <v>17</v>
      </c>
      <c r="S3098" s="2">
        <v>44575</v>
      </c>
    </row>
    <row r="3099" spans="1:19" x14ac:dyDescent="0.25">
      <c r="A3099">
        <v>158</v>
      </c>
      <c r="B3099">
        <v>2955</v>
      </c>
      <c r="C3099" t="s">
        <v>20</v>
      </c>
      <c r="D3099" t="s">
        <v>143</v>
      </c>
      <c r="E3099" t="s">
        <v>13261</v>
      </c>
      <c r="F3099" t="s">
        <v>13262</v>
      </c>
      <c r="G3099" s="1">
        <v>44406.728472222225</v>
      </c>
      <c r="H3099" s="1">
        <v>44406.728472222225</v>
      </c>
      <c r="I3099">
        <v>81912055795</v>
      </c>
      <c r="J3099" t="s">
        <v>19</v>
      </c>
      <c r="K3099" t="s">
        <v>13263</v>
      </c>
      <c r="L3099" t="s">
        <v>13264</v>
      </c>
      <c r="M3099" s="2">
        <v>44481</v>
      </c>
      <c r="N3099" t="s">
        <v>13265</v>
      </c>
      <c r="O3099">
        <v>2800000</v>
      </c>
      <c r="P3099">
        <v>10</v>
      </c>
      <c r="Q3099" t="s">
        <v>13266</v>
      </c>
      <c r="R3099" t="s">
        <v>28</v>
      </c>
      <c r="S3099" s="2">
        <v>44490</v>
      </c>
    </row>
    <row r="3100" spans="1:19" x14ac:dyDescent="0.25">
      <c r="A3100">
        <v>188</v>
      </c>
      <c r="B3100">
        <v>2789</v>
      </c>
      <c r="C3100" t="s">
        <v>20</v>
      </c>
      <c r="D3100" t="s">
        <v>59</v>
      </c>
      <c r="E3100" t="s">
        <v>7217</v>
      </c>
      <c r="F3100" t="s">
        <v>13267</v>
      </c>
      <c r="G3100" s="1">
        <v>44406.584027777775</v>
      </c>
      <c r="H3100" s="1">
        <v>44406.584722222222</v>
      </c>
      <c r="I3100">
        <v>85722619619</v>
      </c>
      <c r="J3100" t="s">
        <v>19</v>
      </c>
      <c r="K3100" t="s">
        <v>7219</v>
      </c>
      <c r="L3100" t="s">
        <v>13268</v>
      </c>
      <c r="M3100" s="2">
        <v>44441</v>
      </c>
      <c r="N3100" t="s">
        <v>13269</v>
      </c>
      <c r="O3100">
        <v>1386000</v>
      </c>
      <c r="P3100">
        <v>10</v>
      </c>
      <c r="Q3100" t="s">
        <v>13270</v>
      </c>
      <c r="R3100" t="s">
        <v>28</v>
      </c>
      <c r="S3100" s="2">
        <v>44445</v>
      </c>
    </row>
    <row r="3101" spans="1:19" x14ac:dyDescent="0.25">
      <c r="A3101">
        <v>178</v>
      </c>
      <c r="B3101">
        <v>2755</v>
      </c>
      <c r="C3101" t="s">
        <v>20</v>
      </c>
      <c r="D3101" t="s">
        <v>6104</v>
      </c>
      <c r="E3101" t="s">
        <v>11179</v>
      </c>
      <c r="F3101" t="s">
        <v>13271</v>
      </c>
      <c r="G3101" s="1">
        <v>44406.475694444445</v>
      </c>
      <c r="H3101" s="1">
        <v>44406.476388888892</v>
      </c>
      <c r="I3101">
        <v>81375145699</v>
      </c>
      <c r="J3101" t="s">
        <v>19</v>
      </c>
      <c r="K3101" t="s">
        <v>3006</v>
      </c>
      <c r="L3101" t="s">
        <v>13272</v>
      </c>
      <c r="M3101" s="2">
        <v>44431</v>
      </c>
      <c r="N3101" t="s">
        <v>13273</v>
      </c>
      <c r="O3101">
        <v>4560000</v>
      </c>
      <c r="P3101">
        <v>60</v>
      </c>
      <c r="Q3101" t="s">
        <v>13274</v>
      </c>
      <c r="R3101" t="s">
        <v>19</v>
      </c>
      <c r="S3101" s="2">
        <v>44445</v>
      </c>
    </row>
    <row r="3102" spans="1:19" x14ac:dyDescent="0.25">
      <c r="A3102">
        <v>168</v>
      </c>
      <c r="B3102">
        <v>2784</v>
      </c>
      <c r="C3102" t="s">
        <v>20</v>
      </c>
      <c r="D3102" t="s">
        <v>143</v>
      </c>
      <c r="E3102" t="s">
        <v>13275</v>
      </c>
      <c r="F3102" t="s">
        <v>13275</v>
      </c>
      <c r="G3102" s="1">
        <v>44406.426388888889</v>
      </c>
      <c r="H3102" s="1">
        <v>44406.426388888889</v>
      </c>
      <c r="I3102">
        <v>81317385356</v>
      </c>
      <c r="J3102" t="s">
        <v>19</v>
      </c>
      <c r="K3102" t="s">
        <v>13276</v>
      </c>
      <c r="L3102" t="s">
        <v>13277</v>
      </c>
      <c r="M3102" s="2">
        <v>44439</v>
      </c>
      <c r="N3102" t="s">
        <v>13278</v>
      </c>
      <c r="O3102">
        <v>3750000</v>
      </c>
      <c r="P3102">
        <v>50</v>
      </c>
      <c r="Q3102" t="s">
        <v>13279</v>
      </c>
      <c r="R3102" t="s">
        <v>19</v>
      </c>
      <c r="S3102" s="2">
        <v>44447</v>
      </c>
    </row>
    <row r="3103" spans="1:19" x14ac:dyDescent="0.25">
      <c r="A3103">
        <v>148</v>
      </c>
      <c r="B3103">
        <v>2713</v>
      </c>
      <c r="C3103" t="s">
        <v>20</v>
      </c>
      <c r="D3103" t="s">
        <v>218</v>
      </c>
      <c r="E3103" t="s">
        <v>4415</v>
      </c>
      <c r="F3103" t="s">
        <v>10526</v>
      </c>
      <c r="G3103" s="1">
        <v>44405.727777777778</v>
      </c>
      <c r="H3103" s="1">
        <v>44405.727777777778</v>
      </c>
      <c r="I3103">
        <v>85280259147</v>
      </c>
      <c r="J3103" t="s">
        <v>19</v>
      </c>
      <c r="K3103" t="s">
        <v>4417</v>
      </c>
      <c r="L3103" t="s">
        <v>13280</v>
      </c>
      <c r="M3103" s="2">
        <v>44418</v>
      </c>
      <c r="N3103" t="s">
        <v>13281</v>
      </c>
      <c r="O3103">
        <v>5750000</v>
      </c>
      <c r="P3103">
        <v>50</v>
      </c>
      <c r="Q3103" t="s">
        <v>13282</v>
      </c>
      <c r="R3103" t="s">
        <v>17</v>
      </c>
      <c r="S3103" s="2">
        <v>44431</v>
      </c>
    </row>
    <row r="3104" spans="1:19" x14ac:dyDescent="0.25">
      <c r="A3104">
        <v>128</v>
      </c>
      <c r="B3104">
        <v>2788</v>
      </c>
      <c r="C3104" t="s">
        <v>20</v>
      </c>
      <c r="D3104" t="s">
        <v>6104</v>
      </c>
      <c r="E3104" t="s">
        <v>2855</v>
      </c>
      <c r="F3104" t="s">
        <v>13283</v>
      </c>
      <c r="G3104" s="1">
        <v>44405.595833333333</v>
      </c>
      <c r="H3104" s="1">
        <v>44405.595833333333</v>
      </c>
      <c r="I3104">
        <v>85228888756</v>
      </c>
      <c r="J3104" t="s">
        <v>19</v>
      </c>
      <c r="K3104" t="s">
        <v>682</v>
      </c>
      <c r="L3104" t="s">
        <v>13284</v>
      </c>
      <c r="M3104" s="2">
        <v>44440</v>
      </c>
      <c r="N3104" t="s">
        <v>13285</v>
      </c>
      <c r="O3104">
        <v>1960000</v>
      </c>
      <c r="P3104">
        <v>10</v>
      </c>
      <c r="Q3104" t="s">
        <v>10750</v>
      </c>
      <c r="R3104" t="s">
        <v>19</v>
      </c>
      <c r="S3104" s="2">
        <v>44445</v>
      </c>
    </row>
    <row r="3105" spans="1:19" x14ac:dyDescent="0.25">
      <c r="A3105">
        <v>138</v>
      </c>
      <c r="B3105">
        <v>2698</v>
      </c>
      <c r="C3105" t="s">
        <v>20</v>
      </c>
      <c r="D3105" t="s">
        <v>65</v>
      </c>
      <c r="E3105" t="s">
        <v>13286</v>
      </c>
      <c r="F3105" t="s">
        <v>13286</v>
      </c>
      <c r="G3105" s="1">
        <v>44405.261111111111</v>
      </c>
      <c r="H3105" s="1">
        <v>44405.262499999997</v>
      </c>
      <c r="I3105">
        <v>82325358329</v>
      </c>
      <c r="J3105" t="s">
        <v>19</v>
      </c>
      <c r="K3105" t="s">
        <v>13287</v>
      </c>
      <c r="L3105" t="s">
        <v>13288</v>
      </c>
      <c r="M3105" s="2">
        <v>44416</v>
      </c>
      <c r="N3105" t="s">
        <v>13289</v>
      </c>
      <c r="O3105">
        <v>2600000</v>
      </c>
      <c r="P3105">
        <v>50</v>
      </c>
      <c r="Q3105" t="s">
        <v>13290</v>
      </c>
      <c r="R3105" t="s">
        <v>17</v>
      </c>
      <c r="S3105" s="2">
        <v>25569</v>
      </c>
    </row>
    <row r="3106" spans="1:19" x14ac:dyDescent="0.25">
      <c r="A3106">
        <v>88</v>
      </c>
      <c r="B3106">
        <v>2900</v>
      </c>
      <c r="C3106" t="s">
        <v>20</v>
      </c>
      <c r="D3106" t="s">
        <v>319</v>
      </c>
      <c r="E3106" t="s">
        <v>13291</v>
      </c>
      <c r="F3106" t="s">
        <v>13292</v>
      </c>
      <c r="G3106" s="1">
        <v>44404.645833333336</v>
      </c>
      <c r="H3106" s="1">
        <v>44404.646527777775</v>
      </c>
      <c r="I3106">
        <v>87839295822</v>
      </c>
      <c r="J3106" t="s">
        <v>19</v>
      </c>
      <c r="K3106" t="s">
        <v>13293</v>
      </c>
      <c r="L3106" t="s">
        <v>13294</v>
      </c>
      <c r="M3106" s="2">
        <v>44571</v>
      </c>
      <c r="N3106" t="s">
        <v>13295</v>
      </c>
      <c r="O3106">
        <v>4920750</v>
      </c>
      <c r="P3106">
        <v>15</v>
      </c>
      <c r="Q3106" t="s">
        <v>13296</v>
      </c>
      <c r="R3106" t="s">
        <v>28</v>
      </c>
      <c r="S3106" s="2">
        <v>44477</v>
      </c>
    </row>
    <row r="3107" spans="1:19" x14ac:dyDescent="0.25">
      <c r="A3107">
        <v>108</v>
      </c>
      <c r="B3107">
        <v>2777</v>
      </c>
      <c r="C3107" t="s">
        <v>20</v>
      </c>
      <c r="D3107" t="s">
        <v>218</v>
      </c>
      <c r="E3107" t="s">
        <v>219</v>
      </c>
      <c r="F3107" t="s">
        <v>13297</v>
      </c>
      <c r="G3107" s="1">
        <v>44404.57916666667</v>
      </c>
      <c r="H3107" s="1">
        <v>44404.57916666667</v>
      </c>
      <c r="I3107">
        <v>81324918200</v>
      </c>
      <c r="J3107" t="s">
        <v>19</v>
      </c>
      <c r="K3107" t="s">
        <v>221</v>
      </c>
      <c r="L3107" t="s">
        <v>13298</v>
      </c>
      <c r="M3107" s="2">
        <v>44434</v>
      </c>
      <c r="N3107" t="s">
        <v>9263</v>
      </c>
      <c r="O3107">
        <v>2292000</v>
      </c>
      <c r="P3107">
        <v>20</v>
      </c>
      <c r="Q3107" t="s">
        <v>13299</v>
      </c>
      <c r="R3107" t="s">
        <v>19</v>
      </c>
      <c r="S3107" s="2">
        <v>44447</v>
      </c>
    </row>
    <row r="3108" spans="1:19" x14ac:dyDescent="0.25">
      <c r="A3108">
        <v>58</v>
      </c>
      <c r="B3108">
        <v>2757</v>
      </c>
      <c r="C3108" t="s">
        <v>20</v>
      </c>
      <c r="D3108" t="s">
        <v>218</v>
      </c>
      <c r="E3108" t="s">
        <v>12575</v>
      </c>
      <c r="F3108" t="s">
        <v>13300</v>
      </c>
      <c r="G3108" s="1">
        <v>44403.629861111112</v>
      </c>
      <c r="H3108" s="1">
        <v>44403.631249999999</v>
      </c>
      <c r="I3108">
        <v>85791602661</v>
      </c>
      <c r="J3108" t="s">
        <v>19</v>
      </c>
      <c r="K3108" t="s">
        <v>12577</v>
      </c>
      <c r="L3108" t="s">
        <v>13301</v>
      </c>
      <c r="M3108" s="2">
        <v>44441</v>
      </c>
      <c r="N3108" t="s">
        <v>13302</v>
      </c>
      <c r="O3108">
        <v>4297500</v>
      </c>
      <c r="P3108">
        <v>25</v>
      </c>
      <c r="Q3108" t="s">
        <v>13303</v>
      </c>
      <c r="R3108" t="s">
        <v>17</v>
      </c>
      <c r="S3108" s="2">
        <v>44431</v>
      </c>
    </row>
    <row r="3109" spans="1:19" x14ac:dyDescent="0.25">
      <c r="A3109">
        <v>21080009</v>
      </c>
      <c r="B3109">
        <v>4129</v>
      </c>
      <c r="C3109" t="s">
        <v>20</v>
      </c>
      <c r="D3109" t="s">
        <v>43</v>
      </c>
      <c r="E3109" t="s">
        <v>13304</v>
      </c>
      <c r="F3109" t="s">
        <v>13304</v>
      </c>
      <c r="G3109" s="1">
        <v>44401.64166666667</v>
      </c>
      <c r="H3109" s="1">
        <v>44401.64166666667</v>
      </c>
      <c r="I3109">
        <v>87739666299</v>
      </c>
      <c r="J3109" t="s">
        <v>19</v>
      </c>
      <c r="K3109" t="s">
        <v>13305</v>
      </c>
      <c r="L3109" t="s">
        <v>13306</v>
      </c>
      <c r="M3109" s="2">
        <v>44719</v>
      </c>
      <c r="N3109" t="s">
        <v>13307</v>
      </c>
      <c r="O3109">
        <v>5520000</v>
      </c>
      <c r="P3109">
        <v>50</v>
      </c>
      <c r="Q3109" t="s">
        <v>13308</v>
      </c>
      <c r="R3109" t="s">
        <v>28</v>
      </c>
      <c r="S3109" s="2">
        <v>44740</v>
      </c>
    </row>
    <row r="3110" spans="1:19" x14ac:dyDescent="0.25">
      <c r="A3110">
        <v>38</v>
      </c>
      <c r="B3110">
        <v>2737</v>
      </c>
      <c r="C3110" t="s">
        <v>20</v>
      </c>
      <c r="D3110" t="s">
        <v>59</v>
      </c>
      <c r="E3110" t="s">
        <v>6099</v>
      </c>
      <c r="F3110" t="s">
        <v>6099</v>
      </c>
      <c r="G3110" s="1">
        <v>44401.607638888891</v>
      </c>
      <c r="H3110" s="1">
        <v>44401.60833333333</v>
      </c>
      <c r="I3110">
        <v>87834875443</v>
      </c>
      <c r="J3110" t="s">
        <v>19</v>
      </c>
      <c r="K3110" t="s">
        <v>6100</v>
      </c>
      <c r="L3110" t="s">
        <v>13309</v>
      </c>
      <c r="M3110" s="2">
        <v>44426</v>
      </c>
      <c r="N3110" t="s">
        <v>13310</v>
      </c>
      <c r="O3110">
        <v>3800000</v>
      </c>
      <c r="P3110">
        <v>50</v>
      </c>
      <c r="Q3110" t="s">
        <v>13311</v>
      </c>
      <c r="R3110" t="s">
        <v>17</v>
      </c>
      <c r="S3110" s="2">
        <v>44439</v>
      </c>
    </row>
    <row r="3111" spans="1:19" x14ac:dyDescent="0.25">
      <c r="A3111">
        <v>21080002</v>
      </c>
      <c r="B3111">
        <v>3928</v>
      </c>
      <c r="C3111" t="s">
        <v>20</v>
      </c>
      <c r="D3111" t="s">
        <v>43</v>
      </c>
      <c r="E3111" t="s">
        <v>13312</v>
      </c>
      <c r="F3111" t="s">
        <v>13313</v>
      </c>
      <c r="G3111" s="1">
        <v>44401.374305555553</v>
      </c>
      <c r="H3111" s="1">
        <v>44401.375</v>
      </c>
      <c r="I3111">
        <v>81355531972</v>
      </c>
      <c r="J3111" t="s">
        <v>19</v>
      </c>
      <c r="K3111" t="s">
        <v>13314</v>
      </c>
      <c r="L3111" t="s">
        <v>13315</v>
      </c>
      <c r="M3111" s="2">
        <v>44672</v>
      </c>
      <c r="N3111" t="s">
        <v>13316</v>
      </c>
      <c r="O3111">
        <v>4920000</v>
      </c>
      <c r="P3111">
        <v>50</v>
      </c>
      <c r="Q3111" t="s">
        <v>13317</v>
      </c>
      <c r="R3111" t="s">
        <v>17</v>
      </c>
      <c r="S3111" s="2">
        <v>44685</v>
      </c>
    </row>
    <row r="3112" spans="1:19" x14ac:dyDescent="0.25">
      <c r="A3112">
        <v>21080007</v>
      </c>
      <c r="B3112">
        <v>5239</v>
      </c>
      <c r="C3112" t="s">
        <v>20</v>
      </c>
      <c r="D3112" t="s">
        <v>21</v>
      </c>
      <c r="E3112" t="s">
        <v>13318</v>
      </c>
      <c r="F3112" t="s">
        <v>13319</v>
      </c>
      <c r="G3112" s="1">
        <v>44400.707638888889</v>
      </c>
      <c r="H3112" s="1">
        <v>44400.709027777775</v>
      </c>
      <c r="I3112">
        <v>8114791170</v>
      </c>
      <c r="J3112" t="s">
        <v>19</v>
      </c>
      <c r="K3112" t="s">
        <v>13320</v>
      </c>
      <c r="L3112" t="s">
        <v>13321</v>
      </c>
      <c r="M3112" s="2">
        <v>44900</v>
      </c>
      <c r="N3112" t="s">
        <v>13322</v>
      </c>
      <c r="O3112">
        <v>2500000</v>
      </c>
      <c r="P3112">
        <v>1</v>
      </c>
      <c r="Q3112" t="s">
        <v>13323</v>
      </c>
      <c r="R3112" t="s">
        <v>19</v>
      </c>
      <c r="S3112" s="2">
        <v>44915</v>
      </c>
    </row>
    <row r="3113" spans="1:19" x14ac:dyDescent="0.25">
      <c r="A3113" t="s">
        <v>19</v>
      </c>
      <c r="B3113">
        <v>2662</v>
      </c>
      <c r="C3113" t="s">
        <v>29</v>
      </c>
      <c r="D3113" t="s">
        <v>21</v>
      </c>
      <c r="E3113" t="s">
        <v>3867</v>
      </c>
      <c r="F3113" t="s">
        <v>12992</v>
      </c>
      <c r="G3113" s="1">
        <v>44400.693055555559</v>
      </c>
      <c r="H3113" s="1">
        <v>44400.693055555559</v>
      </c>
      <c r="I3113">
        <v>81374782984</v>
      </c>
      <c r="J3113" t="s">
        <v>19</v>
      </c>
      <c r="K3113" t="s">
        <v>12993</v>
      </c>
      <c r="L3113" t="s">
        <v>13324</v>
      </c>
      <c r="M3113" s="2">
        <v>44400</v>
      </c>
      <c r="N3113" t="s">
        <v>13325</v>
      </c>
      <c r="O3113">
        <v>2000000</v>
      </c>
      <c r="P3113">
        <v>50</v>
      </c>
      <c r="Q3113" t="s">
        <v>13326</v>
      </c>
      <c r="R3113" t="s">
        <v>17</v>
      </c>
      <c r="S3113" s="2">
        <v>44414</v>
      </c>
    </row>
    <row r="3114" spans="1:19" x14ac:dyDescent="0.25">
      <c r="A3114">
        <v>68</v>
      </c>
      <c r="B3114">
        <v>2754</v>
      </c>
      <c r="C3114" t="s">
        <v>20</v>
      </c>
      <c r="D3114" t="s">
        <v>35</v>
      </c>
      <c r="E3114" t="s">
        <v>6992</v>
      </c>
      <c r="F3114" t="s">
        <v>13327</v>
      </c>
      <c r="G3114" s="1">
        <v>44400.478472222225</v>
      </c>
      <c r="H3114" s="1">
        <v>44400.479166666664</v>
      </c>
      <c r="I3114">
        <v>82310001113</v>
      </c>
      <c r="J3114" t="s">
        <v>19</v>
      </c>
      <c r="K3114" t="s">
        <v>6993</v>
      </c>
      <c r="L3114" t="s">
        <v>13328</v>
      </c>
      <c r="M3114" s="2">
        <v>44431</v>
      </c>
      <c r="N3114" t="s">
        <v>13329</v>
      </c>
      <c r="O3114">
        <v>1650000</v>
      </c>
      <c r="P3114">
        <v>25</v>
      </c>
      <c r="Q3114" t="s">
        <v>13330</v>
      </c>
      <c r="R3114" t="s">
        <v>17</v>
      </c>
      <c r="S3114" s="2">
        <v>44452</v>
      </c>
    </row>
    <row r="3115" spans="1:19" x14ac:dyDescent="0.25">
      <c r="A3115">
        <v>707</v>
      </c>
      <c r="B3115">
        <v>2790</v>
      </c>
      <c r="C3115" t="s">
        <v>20</v>
      </c>
      <c r="D3115" t="s">
        <v>218</v>
      </c>
      <c r="E3115" t="s">
        <v>5024</v>
      </c>
      <c r="F3115" t="s">
        <v>5025</v>
      </c>
      <c r="G3115" s="1">
        <v>44400.421527777777</v>
      </c>
      <c r="H3115" s="1">
        <v>44400.421527777777</v>
      </c>
      <c r="I3115">
        <v>87824278696</v>
      </c>
      <c r="J3115" t="s">
        <v>19</v>
      </c>
      <c r="K3115" t="s">
        <v>5026</v>
      </c>
      <c r="L3115" t="s">
        <v>13331</v>
      </c>
      <c r="M3115" s="2">
        <v>44440</v>
      </c>
      <c r="N3115" t="s">
        <v>5028</v>
      </c>
      <c r="O3115">
        <v>5250000</v>
      </c>
      <c r="P3115">
        <v>25</v>
      </c>
      <c r="Q3115" t="s">
        <v>12410</v>
      </c>
      <c r="R3115" t="s">
        <v>17</v>
      </c>
      <c r="S3115" s="2">
        <v>44449</v>
      </c>
    </row>
    <row r="3116" spans="1:19" x14ac:dyDescent="0.25">
      <c r="A3116">
        <v>18</v>
      </c>
      <c r="B3116">
        <v>2748</v>
      </c>
      <c r="C3116" t="s">
        <v>20</v>
      </c>
      <c r="D3116" t="s">
        <v>319</v>
      </c>
      <c r="E3116" t="s">
        <v>13332</v>
      </c>
      <c r="F3116" t="s">
        <v>13332</v>
      </c>
      <c r="G3116" s="1">
        <v>44400.381249999999</v>
      </c>
      <c r="H3116" s="1">
        <v>44400.382638888892</v>
      </c>
      <c r="I3116">
        <v>8112999509</v>
      </c>
      <c r="J3116" t="s">
        <v>19</v>
      </c>
      <c r="K3116" t="s">
        <v>13333</v>
      </c>
      <c r="L3116" t="s">
        <v>13334</v>
      </c>
      <c r="M3116" s="2">
        <v>44428</v>
      </c>
      <c r="N3116" t="s">
        <v>13335</v>
      </c>
      <c r="O3116">
        <v>1972500</v>
      </c>
      <c r="P3116">
        <v>15</v>
      </c>
      <c r="Q3116" t="s">
        <v>13336</v>
      </c>
      <c r="R3116" t="s">
        <v>19</v>
      </c>
      <c r="S3116" s="2">
        <v>44445</v>
      </c>
    </row>
    <row r="3117" spans="1:19" x14ac:dyDescent="0.25">
      <c r="A3117">
        <v>757</v>
      </c>
      <c r="B3117">
        <v>2773</v>
      </c>
      <c r="C3117" t="s">
        <v>20</v>
      </c>
      <c r="D3117" t="s">
        <v>30</v>
      </c>
      <c r="E3117" t="s">
        <v>1865</v>
      </c>
      <c r="F3117" t="s">
        <v>1865</v>
      </c>
      <c r="G3117" s="1">
        <v>44400.352777777778</v>
      </c>
      <c r="H3117" s="1">
        <v>44400.354861111111</v>
      </c>
      <c r="I3117">
        <v>85255505419</v>
      </c>
      <c r="J3117" t="s">
        <v>19</v>
      </c>
      <c r="K3117" t="s">
        <v>1866</v>
      </c>
      <c r="L3117" t="s">
        <v>13337</v>
      </c>
      <c r="M3117" s="2">
        <v>44434</v>
      </c>
      <c r="N3117" t="s">
        <v>13338</v>
      </c>
      <c r="O3117">
        <v>1530000</v>
      </c>
      <c r="P3117">
        <v>10</v>
      </c>
      <c r="Q3117" t="s">
        <v>13339</v>
      </c>
      <c r="R3117" t="s">
        <v>17</v>
      </c>
      <c r="S3117" s="2">
        <v>44439</v>
      </c>
    </row>
    <row r="3118" spans="1:19" x14ac:dyDescent="0.25">
      <c r="A3118">
        <v>777</v>
      </c>
      <c r="B3118">
        <v>2831</v>
      </c>
      <c r="C3118" t="s">
        <v>20</v>
      </c>
      <c r="D3118" t="s">
        <v>30</v>
      </c>
      <c r="E3118" t="s">
        <v>13340</v>
      </c>
      <c r="F3118" t="s">
        <v>13340</v>
      </c>
      <c r="G3118" s="1">
        <v>44400.351388888892</v>
      </c>
      <c r="H3118" s="1">
        <v>44400.352777777778</v>
      </c>
      <c r="I3118">
        <v>88222055646</v>
      </c>
      <c r="J3118" t="s">
        <v>19</v>
      </c>
      <c r="K3118" t="s">
        <v>13341</v>
      </c>
      <c r="L3118" t="s">
        <v>13342</v>
      </c>
      <c r="M3118" s="2">
        <v>44449</v>
      </c>
      <c r="N3118" t="s">
        <v>13343</v>
      </c>
      <c r="O3118">
        <v>3350000</v>
      </c>
      <c r="P3118">
        <v>50</v>
      </c>
      <c r="Q3118" t="s">
        <v>13344</v>
      </c>
      <c r="R3118" t="s">
        <v>17</v>
      </c>
      <c r="S3118" s="2">
        <v>44469</v>
      </c>
    </row>
    <row r="3119" spans="1:19" x14ac:dyDescent="0.25">
      <c r="A3119">
        <v>767</v>
      </c>
      <c r="B3119">
        <v>2722</v>
      </c>
      <c r="C3119" t="s">
        <v>20</v>
      </c>
      <c r="D3119" t="s">
        <v>6104</v>
      </c>
      <c r="E3119" t="s">
        <v>2855</v>
      </c>
      <c r="F3119" t="s">
        <v>13345</v>
      </c>
      <c r="G3119" s="1">
        <v>44400.326388888891</v>
      </c>
      <c r="H3119" s="1">
        <v>44400.32708333333</v>
      </c>
      <c r="I3119">
        <v>85228888756</v>
      </c>
      <c r="J3119" t="s">
        <v>19</v>
      </c>
      <c r="K3119" t="s">
        <v>682</v>
      </c>
      <c r="L3119" t="s">
        <v>13346</v>
      </c>
      <c r="M3119" s="2">
        <v>44421</v>
      </c>
      <c r="N3119" t="s">
        <v>13347</v>
      </c>
      <c r="O3119">
        <v>1560000</v>
      </c>
      <c r="P3119">
        <v>10</v>
      </c>
      <c r="Q3119" t="s">
        <v>10750</v>
      </c>
      <c r="R3119" t="s">
        <v>19</v>
      </c>
      <c r="S3119" s="2">
        <v>44438</v>
      </c>
    </row>
    <row r="3120" spans="1:19" x14ac:dyDescent="0.25">
      <c r="A3120">
        <v>48</v>
      </c>
      <c r="B3120">
        <v>2691</v>
      </c>
      <c r="C3120" t="s">
        <v>20</v>
      </c>
      <c r="D3120" t="s">
        <v>65</v>
      </c>
      <c r="E3120" t="s">
        <v>13348</v>
      </c>
      <c r="F3120" t="s">
        <v>13348</v>
      </c>
      <c r="G3120" s="1">
        <v>44400.306944444441</v>
      </c>
      <c r="H3120" s="1">
        <v>44400.306944444441</v>
      </c>
      <c r="I3120">
        <v>81233555850</v>
      </c>
      <c r="J3120" t="s">
        <v>19</v>
      </c>
      <c r="K3120" t="s">
        <v>13349</v>
      </c>
      <c r="L3120" t="s">
        <v>13350</v>
      </c>
      <c r="M3120" s="2">
        <v>44413</v>
      </c>
      <c r="N3120" t="s">
        <v>13351</v>
      </c>
      <c r="O3120">
        <v>2799000</v>
      </c>
      <c r="P3120">
        <v>10</v>
      </c>
      <c r="Q3120" t="s">
        <v>13352</v>
      </c>
      <c r="R3120" t="s">
        <v>17</v>
      </c>
      <c r="S3120" s="2">
        <v>25569</v>
      </c>
    </row>
    <row r="3121" spans="1:19" x14ac:dyDescent="0.25">
      <c r="A3121">
        <v>787</v>
      </c>
      <c r="B3121">
        <v>2725</v>
      </c>
      <c r="C3121" t="s">
        <v>20</v>
      </c>
      <c r="D3121" t="s">
        <v>43</v>
      </c>
      <c r="E3121" t="s">
        <v>122</v>
      </c>
      <c r="F3121" t="s">
        <v>122</v>
      </c>
      <c r="G3121" s="1">
        <v>44399.506249999999</v>
      </c>
      <c r="H3121" s="1">
        <v>44399.506249999999</v>
      </c>
      <c r="I3121">
        <v>81234680520</v>
      </c>
      <c r="J3121" t="s">
        <v>19</v>
      </c>
      <c r="K3121" t="s">
        <v>123</v>
      </c>
      <c r="L3121" t="s">
        <v>13353</v>
      </c>
      <c r="M3121" s="2">
        <v>44426</v>
      </c>
      <c r="N3121" t="s">
        <v>125</v>
      </c>
      <c r="O3121">
        <v>14700000</v>
      </c>
      <c r="P3121">
        <v>300</v>
      </c>
      <c r="Q3121" t="s">
        <v>13354</v>
      </c>
      <c r="R3121" t="s">
        <v>17</v>
      </c>
      <c r="S3121" s="2">
        <v>44431</v>
      </c>
    </row>
    <row r="3122" spans="1:19" x14ac:dyDescent="0.25">
      <c r="A3122">
        <v>807</v>
      </c>
      <c r="B3122">
        <v>2853</v>
      </c>
      <c r="C3122" t="s">
        <v>20</v>
      </c>
      <c r="D3122" t="s">
        <v>35</v>
      </c>
      <c r="E3122" t="s">
        <v>13355</v>
      </c>
      <c r="F3122" t="s">
        <v>13356</v>
      </c>
      <c r="G3122" s="1">
        <v>44399.477777777778</v>
      </c>
      <c r="H3122" s="1">
        <v>44399.479166666664</v>
      </c>
      <c r="I3122">
        <v>82334712177</v>
      </c>
      <c r="J3122" t="s">
        <v>19</v>
      </c>
      <c r="K3122" t="s">
        <v>13357</v>
      </c>
      <c r="L3122" t="s">
        <v>13358</v>
      </c>
      <c r="M3122" s="2">
        <v>44455</v>
      </c>
      <c r="N3122" t="s">
        <v>13359</v>
      </c>
      <c r="O3122">
        <v>3060000</v>
      </c>
      <c r="P3122">
        <v>10</v>
      </c>
      <c r="Q3122" t="s">
        <v>13360</v>
      </c>
      <c r="R3122" t="s">
        <v>17</v>
      </c>
      <c r="S3122" s="2">
        <v>44469</v>
      </c>
    </row>
    <row r="3123" spans="1:19" x14ac:dyDescent="0.25">
      <c r="A3123">
        <v>817</v>
      </c>
      <c r="B3123">
        <v>2854</v>
      </c>
      <c r="C3123" t="s">
        <v>20</v>
      </c>
      <c r="D3123" t="s">
        <v>35</v>
      </c>
      <c r="E3123" t="s">
        <v>13355</v>
      </c>
      <c r="F3123" t="s">
        <v>13356</v>
      </c>
      <c r="G3123" s="1">
        <v>44399.477777777778</v>
      </c>
      <c r="H3123" s="1">
        <v>44399.479166666664</v>
      </c>
      <c r="I3123">
        <v>82334712177</v>
      </c>
      <c r="J3123" t="s">
        <v>19</v>
      </c>
      <c r="K3123" t="s">
        <v>13357</v>
      </c>
      <c r="L3123" t="s">
        <v>13361</v>
      </c>
      <c r="M3123" s="2">
        <v>44455</v>
      </c>
      <c r="N3123" t="s">
        <v>13362</v>
      </c>
      <c r="O3123">
        <v>3070000</v>
      </c>
      <c r="P3123">
        <v>10</v>
      </c>
      <c r="Q3123" t="s">
        <v>13360</v>
      </c>
      <c r="R3123" t="s">
        <v>17</v>
      </c>
      <c r="S3123" s="2">
        <v>44469</v>
      </c>
    </row>
    <row r="3124" spans="1:19" x14ac:dyDescent="0.25">
      <c r="A3124">
        <v>797</v>
      </c>
      <c r="B3124">
        <v>2852</v>
      </c>
      <c r="C3124" t="s">
        <v>20</v>
      </c>
      <c r="D3124" t="s">
        <v>35</v>
      </c>
      <c r="E3124" t="s">
        <v>13355</v>
      </c>
      <c r="F3124" t="s">
        <v>13356</v>
      </c>
      <c r="G3124" s="1">
        <v>44399.476388888892</v>
      </c>
      <c r="H3124" s="1">
        <v>44399.479166666664</v>
      </c>
      <c r="I3124">
        <v>82334712177</v>
      </c>
      <c r="J3124" t="s">
        <v>19</v>
      </c>
      <c r="K3124" t="s">
        <v>13357</v>
      </c>
      <c r="L3124" t="s">
        <v>13363</v>
      </c>
      <c r="M3124" s="2">
        <v>44455</v>
      </c>
      <c r="N3124" t="s">
        <v>13364</v>
      </c>
      <c r="O3124">
        <v>3930000</v>
      </c>
      <c r="P3124">
        <v>10</v>
      </c>
      <c r="Q3124" t="s">
        <v>13360</v>
      </c>
      <c r="R3124" t="s">
        <v>17</v>
      </c>
      <c r="S3124" s="2">
        <v>44469</v>
      </c>
    </row>
    <row r="3125" spans="1:19" x14ac:dyDescent="0.25">
      <c r="A3125">
        <v>737</v>
      </c>
      <c r="B3125">
        <v>2695</v>
      </c>
      <c r="C3125" t="s">
        <v>20</v>
      </c>
      <c r="D3125" t="s">
        <v>6104</v>
      </c>
      <c r="E3125" t="s">
        <v>2855</v>
      </c>
      <c r="F3125" t="s">
        <v>13365</v>
      </c>
      <c r="G3125" s="1">
        <v>44399.00277777778</v>
      </c>
      <c r="H3125" s="1">
        <v>44399.00277777778</v>
      </c>
      <c r="I3125">
        <v>85228888756</v>
      </c>
      <c r="J3125" t="s">
        <v>19</v>
      </c>
      <c r="K3125" t="s">
        <v>682</v>
      </c>
      <c r="L3125" t="s">
        <v>13366</v>
      </c>
      <c r="M3125" s="2">
        <v>44414</v>
      </c>
      <c r="N3125" t="s">
        <v>13367</v>
      </c>
      <c r="O3125">
        <v>1620000</v>
      </c>
      <c r="P3125">
        <v>15</v>
      </c>
      <c r="Q3125" t="s">
        <v>10750</v>
      </c>
      <c r="R3125" t="s">
        <v>19</v>
      </c>
      <c r="S3125" s="2">
        <v>44431</v>
      </c>
    </row>
    <row r="3126" spans="1:19" x14ac:dyDescent="0.25">
      <c r="A3126">
        <v>727</v>
      </c>
      <c r="B3126">
        <v>2679</v>
      </c>
      <c r="C3126" t="s">
        <v>20</v>
      </c>
      <c r="D3126" t="s">
        <v>65</v>
      </c>
      <c r="E3126" t="s">
        <v>4635</v>
      </c>
      <c r="F3126" t="s">
        <v>4635</v>
      </c>
      <c r="G3126" s="1">
        <v>44398.861111111109</v>
      </c>
      <c r="H3126" s="1">
        <v>44398.861805555556</v>
      </c>
      <c r="I3126">
        <v>82120790018</v>
      </c>
      <c r="J3126" t="s">
        <v>19</v>
      </c>
      <c r="K3126" t="s">
        <v>4636</v>
      </c>
      <c r="L3126" t="s">
        <v>13368</v>
      </c>
      <c r="M3126" s="2">
        <v>44410</v>
      </c>
      <c r="N3126" t="s">
        <v>13369</v>
      </c>
      <c r="O3126">
        <v>1100000</v>
      </c>
      <c r="P3126">
        <v>1</v>
      </c>
      <c r="Q3126" t="s">
        <v>13370</v>
      </c>
      <c r="R3126" t="s">
        <v>28</v>
      </c>
      <c r="S3126" s="2">
        <v>25569</v>
      </c>
    </row>
    <row r="3127" spans="1:19" x14ac:dyDescent="0.25">
      <c r="A3127">
        <v>717</v>
      </c>
      <c r="B3127">
        <v>2771</v>
      </c>
      <c r="C3127" t="s">
        <v>20</v>
      </c>
      <c r="D3127" t="s">
        <v>6104</v>
      </c>
      <c r="E3127" t="s">
        <v>3151</v>
      </c>
      <c r="F3127" t="s">
        <v>13371</v>
      </c>
      <c r="G3127" s="1">
        <v>44398.647222222222</v>
      </c>
      <c r="H3127" s="1">
        <v>44398.647222222222</v>
      </c>
      <c r="I3127">
        <v>811592297</v>
      </c>
      <c r="J3127" t="s">
        <v>19</v>
      </c>
      <c r="K3127" t="s">
        <v>3153</v>
      </c>
      <c r="L3127" t="s">
        <v>13372</v>
      </c>
      <c r="M3127" s="2">
        <v>44433</v>
      </c>
      <c r="N3127" t="s">
        <v>12061</v>
      </c>
      <c r="O3127">
        <v>4235000</v>
      </c>
      <c r="P3127">
        <v>35</v>
      </c>
      <c r="Q3127" t="s">
        <v>12246</v>
      </c>
      <c r="R3127" t="s">
        <v>19</v>
      </c>
      <c r="S3127" s="2">
        <v>44448</v>
      </c>
    </row>
    <row r="3128" spans="1:19" x14ac:dyDescent="0.25">
      <c r="A3128">
        <v>687</v>
      </c>
      <c r="B3128">
        <v>2850</v>
      </c>
      <c r="C3128" t="s">
        <v>20</v>
      </c>
      <c r="D3128" t="s">
        <v>35</v>
      </c>
      <c r="E3128" t="s">
        <v>13373</v>
      </c>
      <c r="F3128" t="s">
        <v>13374</v>
      </c>
      <c r="G3128" s="1">
        <v>44398.582638888889</v>
      </c>
      <c r="H3128" s="1">
        <v>44398.583333333336</v>
      </c>
      <c r="I3128">
        <v>82285212111</v>
      </c>
      <c r="J3128" t="s">
        <v>19</v>
      </c>
      <c r="K3128" t="s">
        <v>13375</v>
      </c>
      <c r="L3128" t="s">
        <v>13376</v>
      </c>
      <c r="M3128" s="2">
        <v>44455</v>
      </c>
      <c r="N3128" t="s">
        <v>13377</v>
      </c>
      <c r="O3128">
        <v>14760000</v>
      </c>
      <c r="P3128">
        <v>180</v>
      </c>
      <c r="Q3128" t="s">
        <v>13378</v>
      </c>
      <c r="R3128" t="s">
        <v>17</v>
      </c>
      <c r="S3128" s="2">
        <v>44469</v>
      </c>
    </row>
    <row r="3129" spans="1:19" x14ac:dyDescent="0.25">
      <c r="A3129">
        <v>747</v>
      </c>
      <c r="B3129">
        <v>2735</v>
      </c>
      <c r="C3129" t="s">
        <v>20</v>
      </c>
      <c r="D3129" t="s">
        <v>103</v>
      </c>
      <c r="E3129" t="s">
        <v>13379</v>
      </c>
      <c r="F3129" t="s">
        <v>13379</v>
      </c>
      <c r="G3129" s="1">
        <v>44396.689583333333</v>
      </c>
      <c r="H3129" s="1">
        <v>44396.69027777778</v>
      </c>
      <c r="I3129">
        <v>81344730120</v>
      </c>
      <c r="J3129" t="s">
        <v>19</v>
      </c>
      <c r="K3129" t="s">
        <v>13380</v>
      </c>
      <c r="L3129" t="s">
        <v>13381</v>
      </c>
      <c r="M3129" s="2">
        <v>44424</v>
      </c>
      <c r="N3129" t="s">
        <v>13382</v>
      </c>
      <c r="O3129">
        <v>6700000</v>
      </c>
      <c r="P3129">
        <v>100</v>
      </c>
      <c r="Q3129" t="s">
        <v>13383</v>
      </c>
      <c r="R3129" t="s">
        <v>17</v>
      </c>
      <c r="S3129" s="2">
        <v>44432</v>
      </c>
    </row>
    <row r="3130" spans="1:19" x14ac:dyDescent="0.25">
      <c r="A3130">
        <v>677</v>
      </c>
      <c r="B3130">
        <v>2672</v>
      </c>
      <c r="C3130" t="s">
        <v>20</v>
      </c>
      <c r="D3130" t="s">
        <v>35</v>
      </c>
      <c r="E3130" t="s">
        <v>10428</v>
      </c>
      <c r="F3130" t="s">
        <v>13384</v>
      </c>
      <c r="G3130" s="1">
        <v>44396.545138888891</v>
      </c>
      <c r="H3130" s="1">
        <v>44396.552083333336</v>
      </c>
      <c r="I3130">
        <v>81330414174</v>
      </c>
      <c r="J3130" t="s">
        <v>19</v>
      </c>
      <c r="K3130" t="s">
        <v>10430</v>
      </c>
      <c r="L3130" t="s">
        <v>13385</v>
      </c>
      <c r="M3130" s="2">
        <v>44405</v>
      </c>
      <c r="N3130" t="s">
        <v>13386</v>
      </c>
      <c r="O3130">
        <v>1820000</v>
      </c>
      <c r="P3130">
        <v>10</v>
      </c>
      <c r="Q3130" t="s">
        <v>13387</v>
      </c>
      <c r="R3130" t="s">
        <v>235</v>
      </c>
      <c r="S3130" s="2">
        <v>44414</v>
      </c>
    </row>
    <row r="3131" spans="1:19" x14ac:dyDescent="0.25">
      <c r="A3131">
        <v>667</v>
      </c>
      <c r="B3131">
        <v>2719</v>
      </c>
      <c r="C3131" t="s">
        <v>20</v>
      </c>
      <c r="D3131" t="s">
        <v>43</v>
      </c>
      <c r="E3131" t="s">
        <v>13388</v>
      </c>
      <c r="F3131" t="s">
        <v>13389</v>
      </c>
      <c r="G3131" s="1">
        <v>44396.443055555559</v>
      </c>
      <c r="H3131" s="1">
        <v>44396.443055555559</v>
      </c>
      <c r="I3131">
        <v>81355406332</v>
      </c>
      <c r="J3131" t="s">
        <v>19</v>
      </c>
      <c r="K3131" t="s">
        <v>13390</v>
      </c>
      <c r="L3131" t="s">
        <v>13391</v>
      </c>
      <c r="M3131" s="2">
        <v>44421</v>
      </c>
      <c r="N3131" t="s">
        <v>13392</v>
      </c>
      <c r="O3131">
        <v>8200000</v>
      </c>
      <c r="P3131">
        <v>100</v>
      </c>
      <c r="Q3131" t="s">
        <v>13393</v>
      </c>
      <c r="R3131" t="s">
        <v>17</v>
      </c>
      <c r="S3131" s="2">
        <v>44428</v>
      </c>
    </row>
    <row r="3132" spans="1:19" x14ac:dyDescent="0.25">
      <c r="A3132">
        <v>647</v>
      </c>
      <c r="B3132">
        <v>2702</v>
      </c>
      <c r="C3132" t="s">
        <v>20</v>
      </c>
      <c r="D3132" t="s">
        <v>319</v>
      </c>
      <c r="E3132" t="s">
        <v>13394</v>
      </c>
      <c r="F3132" t="s">
        <v>13394</v>
      </c>
      <c r="G3132" s="1">
        <v>44395.481944444444</v>
      </c>
      <c r="H3132" s="1">
        <v>44395.482638888891</v>
      </c>
      <c r="I3132">
        <v>81288810043</v>
      </c>
      <c r="J3132" t="s">
        <v>19</v>
      </c>
      <c r="K3132" t="s">
        <v>13395</v>
      </c>
      <c r="L3132" t="s">
        <v>13396</v>
      </c>
      <c r="M3132" s="2">
        <v>44417</v>
      </c>
      <c r="N3132" t="s">
        <v>13397</v>
      </c>
      <c r="O3132">
        <v>3740000</v>
      </c>
      <c r="P3132">
        <v>110</v>
      </c>
      <c r="Q3132" t="s">
        <v>13398</v>
      </c>
      <c r="R3132" t="s">
        <v>17</v>
      </c>
      <c r="S3132" s="2">
        <v>44431</v>
      </c>
    </row>
    <row r="3133" spans="1:19" x14ac:dyDescent="0.25">
      <c r="A3133">
        <v>657</v>
      </c>
      <c r="B3133">
        <v>2700</v>
      </c>
      <c r="C3133" t="s">
        <v>20</v>
      </c>
      <c r="D3133" t="s">
        <v>319</v>
      </c>
      <c r="E3133" t="s">
        <v>13399</v>
      </c>
      <c r="F3133" t="s">
        <v>13400</v>
      </c>
      <c r="G3133" s="1">
        <v>44394.932638888888</v>
      </c>
      <c r="H3133" s="1">
        <v>44394.933333333334</v>
      </c>
      <c r="I3133">
        <v>82149030593</v>
      </c>
      <c r="J3133" t="s">
        <v>19</v>
      </c>
      <c r="K3133" t="s">
        <v>13401</v>
      </c>
      <c r="L3133" t="s">
        <v>13402</v>
      </c>
      <c r="M3133" s="2">
        <v>44417</v>
      </c>
      <c r="N3133" t="s">
        <v>13403</v>
      </c>
      <c r="O3133">
        <v>3050000</v>
      </c>
      <c r="P3133">
        <v>50</v>
      </c>
      <c r="Q3133" t="s">
        <v>13404</v>
      </c>
      <c r="R3133" t="s">
        <v>17</v>
      </c>
      <c r="S3133" s="2">
        <v>44431</v>
      </c>
    </row>
    <row r="3134" spans="1:19" x14ac:dyDescent="0.25">
      <c r="A3134" t="s">
        <v>19</v>
      </c>
      <c r="B3134">
        <v>2642</v>
      </c>
      <c r="C3134" t="s">
        <v>29</v>
      </c>
      <c r="D3134" t="s">
        <v>21</v>
      </c>
      <c r="E3134" t="s">
        <v>9535</v>
      </c>
      <c r="F3134" t="s">
        <v>9535</v>
      </c>
      <c r="G3134" s="1">
        <v>44394.6</v>
      </c>
      <c r="H3134" s="1">
        <v>44394.6</v>
      </c>
      <c r="I3134">
        <v>82124811035</v>
      </c>
      <c r="J3134" t="s">
        <v>19</v>
      </c>
      <c r="K3134" t="s">
        <v>9536</v>
      </c>
      <c r="L3134" t="s">
        <v>9537</v>
      </c>
      <c r="M3134" s="2">
        <v>44394</v>
      </c>
      <c r="N3134" t="s">
        <v>9538</v>
      </c>
      <c r="O3134">
        <v>1300000</v>
      </c>
      <c r="P3134">
        <v>25</v>
      </c>
      <c r="Q3134" t="s">
        <v>13405</v>
      </c>
      <c r="R3134" t="s">
        <v>17</v>
      </c>
      <c r="S3134" s="2">
        <v>44400</v>
      </c>
    </row>
    <row r="3135" spans="1:19" x14ac:dyDescent="0.25">
      <c r="A3135">
        <v>617</v>
      </c>
      <c r="B3135">
        <v>3141</v>
      </c>
      <c r="C3135" t="s">
        <v>20</v>
      </c>
      <c r="D3135" t="s">
        <v>218</v>
      </c>
      <c r="E3135" t="s">
        <v>13406</v>
      </c>
      <c r="F3135" t="s">
        <v>13407</v>
      </c>
      <c r="G3135" s="1">
        <v>44393.616666666669</v>
      </c>
      <c r="H3135" s="1">
        <v>44393.617361111108</v>
      </c>
      <c r="I3135">
        <v>81574329742</v>
      </c>
      <c r="J3135" t="s">
        <v>19</v>
      </c>
      <c r="K3135" t="s">
        <v>13408</v>
      </c>
      <c r="L3135" t="s">
        <v>13409</v>
      </c>
      <c r="M3135" s="2">
        <v>44522</v>
      </c>
      <c r="N3135" t="s">
        <v>13410</v>
      </c>
      <c r="O3135">
        <v>5375000</v>
      </c>
      <c r="P3135">
        <v>25</v>
      </c>
      <c r="Q3135" t="s">
        <v>13411</v>
      </c>
      <c r="R3135" t="s">
        <v>17</v>
      </c>
      <c r="S3135" s="2">
        <v>44526</v>
      </c>
    </row>
    <row r="3136" spans="1:19" x14ac:dyDescent="0.25">
      <c r="A3136">
        <v>627</v>
      </c>
      <c r="B3136">
        <v>2687</v>
      </c>
      <c r="C3136" t="s">
        <v>20</v>
      </c>
      <c r="D3136" t="s">
        <v>6104</v>
      </c>
      <c r="E3136" t="s">
        <v>13412</v>
      </c>
      <c r="F3136" t="s">
        <v>13413</v>
      </c>
      <c r="G3136" s="1">
        <v>44393.520138888889</v>
      </c>
      <c r="H3136" s="1">
        <v>44393.521527777775</v>
      </c>
      <c r="I3136">
        <v>81329321429</v>
      </c>
      <c r="J3136" t="s">
        <v>19</v>
      </c>
      <c r="K3136" t="s">
        <v>13414</v>
      </c>
      <c r="L3136" t="s">
        <v>13415</v>
      </c>
      <c r="M3136" s="2">
        <v>44412</v>
      </c>
      <c r="N3136" t="s">
        <v>13416</v>
      </c>
      <c r="O3136">
        <v>2097000</v>
      </c>
      <c r="P3136">
        <v>10</v>
      </c>
      <c r="Q3136" t="s">
        <v>13417</v>
      </c>
      <c r="R3136" t="s">
        <v>17</v>
      </c>
      <c r="S3136" s="2">
        <v>44427</v>
      </c>
    </row>
    <row r="3137" spans="1:19" x14ac:dyDescent="0.25">
      <c r="A3137">
        <v>637</v>
      </c>
      <c r="B3137">
        <v>2712</v>
      </c>
      <c r="C3137" t="s">
        <v>20</v>
      </c>
      <c r="D3137" t="s">
        <v>103</v>
      </c>
      <c r="E3137" t="s">
        <v>13418</v>
      </c>
      <c r="F3137" t="s">
        <v>13418</v>
      </c>
      <c r="G3137" s="1">
        <v>44393.482638888891</v>
      </c>
      <c r="H3137" s="1">
        <v>44393.482638888891</v>
      </c>
      <c r="I3137">
        <v>81364542779</v>
      </c>
      <c r="J3137" t="s">
        <v>19</v>
      </c>
      <c r="K3137" t="s">
        <v>13419</v>
      </c>
      <c r="L3137" t="s">
        <v>13420</v>
      </c>
      <c r="M3137" s="2">
        <v>44418</v>
      </c>
      <c r="N3137" t="s">
        <v>13421</v>
      </c>
      <c r="O3137">
        <v>3210000</v>
      </c>
      <c r="P3137">
        <v>10</v>
      </c>
      <c r="Q3137" t="s">
        <v>13422</v>
      </c>
      <c r="R3137" t="s">
        <v>17</v>
      </c>
      <c r="S3137" s="2">
        <v>44426</v>
      </c>
    </row>
    <row r="3138" spans="1:19" x14ac:dyDescent="0.25">
      <c r="A3138" t="s">
        <v>19</v>
      </c>
      <c r="B3138">
        <v>2636</v>
      </c>
      <c r="C3138" t="s">
        <v>110</v>
      </c>
      <c r="D3138" t="s">
        <v>218</v>
      </c>
      <c r="E3138" t="s">
        <v>7730</v>
      </c>
      <c r="F3138" t="s">
        <v>13423</v>
      </c>
      <c r="G3138" s="1">
        <v>44393.475694444445</v>
      </c>
      <c r="H3138" s="1">
        <v>44393.475694444445</v>
      </c>
      <c r="I3138">
        <v>81286439773</v>
      </c>
      <c r="J3138" t="s">
        <v>19</v>
      </c>
      <c r="K3138" t="s">
        <v>7732</v>
      </c>
      <c r="L3138" t="s">
        <v>13424</v>
      </c>
      <c r="M3138" s="2">
        <v>44396</v>
      </c>
      <c r="N3138" t="s">
        <v>13425</v>
      </c>
      <c r="O3138">
        <v>7865000</v>
      </c>
      <c r="P3138">
        <v>55</v>
      </c>
      <c r="Q3138" t="s">
        <v>13426</v>
      </c>
      <c r="R3138" t="s">
        <v>19</v>
      </c>
      <c r="S3138" s="2">
        <v>44408</v>
      </c>
    </row>
    <row r="3139" spans="1:19" x14ac:dyDescent="0.25">
      <c r="A3139">
        <v>607</v>
      </c>
      <c r="B3139">
        <v>2693</v>
      </c>
      <c r="C3139" t="s">
        <v>20</v>
      </c>
      <c r="D3139" t="s">
        <v>43</v>
      </c>
      <c r="E3139" t="s">
        <v>13427</v>
      </c>
      <c r="F3139" t="s">
        <v>13427</v>
      </c>
      <c r="G3139" s="1">
        <v>44392.839583333334</v>
      </c>
      <c r="H3139" s="1">
        <v>44392.840277777781</v>
      </c>
      <c r="I3139">
        <v>85659260998</v>
      </c>
      <c r="J3139" t="s">
        <v>19</v>
      </c>
      <c r="K3139" t="s">
        <v>13428</v>
      </c>
      <c r="L3139" t="s">
        <v>13429</v>
      </c>
      <c r="M3139" s="2">
        <v>44418</v>
      </c>
      <c r="N3139" t="s">
        <v>13430</v>
      </c>
      <c r="O3139">
        <v>1100000</v>
      </c>
      <c r="P3139">
        <v>1</v>
      </c>
      <c r="Q3139" t="s">
        <v>13431</v>
      </c>
      <c r="R3139" t="s">
        <v>28</v>
      </c>
      <c r="S3139" s="2">
        <v>44428</v>
      </c>
    </row>
    <row r="3140" spans="1:19" x14ac:dyDescent="0.25">
      <c r="A3140">
        <v>567</v>
      </c>
      <c r="B3140">
        <v>2734</v>
      </c>
      <c r="C3140" t="s">
        <v>20</v>
      </c>
      <c r="D3140" t="s">
        <v>143</v>
      </c>
      <c r="E3140" t="s">
        <v>236</v>
      </c>
      <c r="F3140" t="s">
        <v>5200</v>
      </c>
      <c r="G3140" s="1">
        <v>44392.479166666664</v>
      </c>
      <c r="H3140" s="1">
        <v>44392.479861111111</v>
      </c>
      <c r="I3140">
        <v>81340464660</v>
      </c>
      <c r="J3140" t="s">
        <v>19</v>
      </c>
      <c r="K3140" t="s">
        <v>238</v>
      </c>
      <c r="L3140" t="s">
        <v>13432</v>
      </c>
      <c r="M3140" s="2">
        <v>44424</v>
      </c>
      <c r="N3140" t="s">
        <v>5202</v>
      </c>
      <c r="O3140">
        <v>12000000</v>
      </c>
      <c r="P3140">
        <v>100</v>
      </c>
      <c r="Q3140" t="s">
        <v>13433</v>
      </c>
      <c r="R3140" t="s">
        <v>17</v>
      </c>
      <c r="S3140" s="2">
        <v>44431</v>
      </c>
    </row>
    <row r="3141" spans="1:19" x14ac:dyDescent="0.25">
      <c r="A3141">
        <v>577</v>
      </c>
      <c r="B3141">
        <v>2786</v>
      </c>
      <c r="C3141" t="s">
        <v>20</v>
      </c>
      <c r="D3141" t="s">
        <v>165</v>
      </c>
      <c r="E3141" t="s">
        <v>7930</v>
      </c>
      <c r="F3141" t="s">
        <v>7930</v>
      </c>
      <c r="G3141" s="1">
        <v>44392.461111111108</v>
      </c>
      <c r="H3141" s="1">
        <v>44392.461111111108</v>
      </c>
      <c r="I3141">
        <v>81272277755</v>
      </c>
      <c r="J3141" t="s">
        <v>19</v>
      </c>
      <c r="K3141" t="s">
        <v>7931</v>
      </c>
      <c r="L3141" t="s">
        <v>13434</v>
      </c>
      <c r="M3141" s="2">
        <v>44440</v>
      </c>
      <c r="N3141" t="s">
        <v>7933</v>
      </c>
      <c r="O3141">
        <v>4005000</v>
      </c>
      <c r="P3141">
        <v>25</v>
      </c>
      <c r="Q3141" t="s">
        <v>13435</v>
      </c>
      <c r="R3141" t="s">
        <v>17</v>
      </c>
      <c r="S3141" s="2">
        <v>44449</v>
      </c>
    </row>
    <row r="3142" spans="1:19" x14ac:dyDescent="0.25">
      <c r="A3142">
        <v>597</v>
      </c>
      <c r="B3142">
        <v>2834</v>
      </c>
      <c r="C3142" t="s">
        <v>20</v>
      </c>
      <c r="D3142" t="s">
        <v>165</v>
      </c>
      <c r="E3142" t="s">
        <v>13436</v>
      </c>
      <c r="F3142" t="s">
        <v>13437</v>
      </c>
      <c r="G3142" s="1">
        <v>44392.451388888891</v>
      </c>
      <c r="H3142" s="1">
        <v>44392.451388888891</v>
      </c>
      <c r="I3142">
        <v>81374700525</v>
      </c>
      <c r="J3142" t="s">
        <v>19</v>
      </c>
      <c r="K3142" t="s">
        <v>13438</v>
      </c>
      <c r="L3142" t="s">
        <v>13439</v>
      </c>
      <c r="M3142" s="2">
        <v>44449</v>
      </c>
      <c r="N3142" t="s">
        <v>13440</v>
      </c>
      <c r="O3142">
        <v>2187000</v>
      </c>
      <c r="P3142">
        <v>10</v>
      </c>
      <c r="Q3142" t="s">
        <v>13441</v>
      </c>
      <c r="R3142" t="s">
        <v>17</v>
      </c>
      <c r="S3142" s="2">
        <v>44456</v>
      </c>
    </row>
    <row r="3143" spans="1:19" x14ac:dyDescent="0.25">
      <c r="A3143">
        <v>587</v>
      </c>
      <c r="B3143">
        <v>2833</v>
      </c>
      <c r="C3143" t="s">
        <v>20</v>
      </c>
      <c r="D3143" t="s">
        <v>165</v>
      </c>
      <c r="E3143" t="s">
        <v>13436</v>
      </c>
      <c r="F3143" t="s">
        <v>13442</v>
      </c>
      <c r="G3143" s="1">
        <v>44392.450694444444</v>
      </c>
      <c r="H3143" s="1">
        <v>44392.451388888891</v>
      </c>
      <c r="I3143">
        <v>81374700525</v>
      </c>
      <c r="J3143" t="s">
        <v>19</v>
      </c>
      <c r="K3143" t="s">
        <v>13438</v>
      </c>
      <c r="L3143" t="s">
        <v>13443</v>
      </c>
      <c r="M3143" s="2">
        <v>44449</v>
      </c>
      <c r="N3143" t="s">
        <v>13444</v>
      </c>
      <c r="O3143">
        <v>2574000</v>
      </c>
      <c r="P3143">
        <v>10</v>
      </c>
      <c r="Q3143" t="s">
        <v>13441</v>
      </c>
      <c r="R3143" t="s">
        <v>17</v>
      </c>
      <c r="S3143" s="2">
        <v>44456</v>
      </c>
    </row>
    <row r="3144" spans="1:19" x14ac:dyDescent="0.25">
      <c r="A3144">
        <v>557</v>
      </c>
      <c r="B3144">
        <v>2926</v>
      </c>
      <c r="C3144" t="s">
        <v>20</v>
      </c>
      <c r="D3144" t="s">
        <v>35</v>
      </c>
      <c r="E3144" t="s">
        <v>13445</v>
      </c>
      <c r="F3144" t="s">
        <v>13445</v>
      </c>
      <c r="G3144" s="1">
        <v>44392.42291666667</v>
      </c>
      <c r="H3144" s="1">
        <v>44392.423611111109</v>
      </c>
      <c r="I3144">
        <v>81221212691</v>
      </c>
      <c r="J3144" t="s">
        <v>19</v>
      </c>
      <c r="K3144" t="s">
        <v>13446</v>
      </c>
      <c r="L3144" t="s">
        <v>13447</v>
      </c>
      <c r="M3144" s="2">
        <v>44474</v>
      </c>
      <c r="N3144" t="s">
        <v>13448</v>
      </c>
      <c r="O3144">
        <v>2542500</v>
      </c>
      <c r="P3144">
        <v>15</v>
      </c>
      <c r="Q3144" t="s">
        <v>13449</v>
      </c>
      <c r="R3144" t="s">
        <v>17</v>
      </c>
      <c r="S3144" s="2">
        <v>44491</v>
      </c>
    </row>
    <row r="3145" spans="1:19" x14ac:dyDescent="0.25">
      <c r="A3145">
        <v>537</v>
      </c>
      <c r="B3145">
        <v>2684</v>
      </c>
      <c r="C3145" t="s">
        <v>20</v>
      </c>
      <c r="D3145" t="s">
        <v>43</v>
      </c>
      <c r="E3145" t="s">
        <v>13450</v>
      </c>
      <c r="F3145" t="s">
        <v>13451</v>
      </c>
      <c r="G3145" s="1">
        <v>44392.388194444444</v>
      </c>
      <c r="H3145" s="1">
        <v>44392.388194444444</v>
      </c>
      <c r="I3145">
        <v>81328616025</v>
      </c>
      <c r="J3145" t="s">
        <v>19</v>
      </c>
      <c r="K3145" t="s">
        <v>13452</v>
      </c>
      <c r="L3145" t="s">
        <v>13453</v>
      </c>
      <c r="M3145" s="2">
        <v>44411</v>
      </c>
      <c r="N3145" t="s">
        <v>13454</v>
      </c>
      <c r="O3145">
        <v>1100000</v>
      </c>
      <c r="P3145">
        <v>1</v>
      </c>
      <c r="Q3145" t="s">
        <v>13455</v>
      </c>
      <c r="R3145" t="s">
        <v>19</v>
      </c>
      <c r="S3145" s="2">
        <v>44424</v>
      </c>
    </row>
    <row r="3146" spans="1:19" x14ac:dyDescent="0.25">
      <c r="A3146">
        <v>527</v>
      </c>
      <c r="B3146">
        <v>2683</v>
      </c>
      <c r="C3146" t="s">
        <v>20</v>
      </c>
      <c r="D3146" t="s">
        <v>43</v>
      </c>
      <c r="E3146" t="s">
        <v>13450</v>
      </c>
      <c r="F3146" t="s">
        <v>13456</v>
      </c>
      <c r="G3146" s="1">
        <v>44392.386111111111</v>
      </c>
      <c r="H3146" s="1">
        <v>44392.386805555558</v>
      </c>
      <c r="I3146">
        <v>81328616025</v>
      </c>
      <c r="J3146" t="s">
        <v>19</v>
      </c>
      <c r="K3146" t="s">
        <v>13452</v>
      </c>
      <c r="L3146" t="s">
        <v>13457</v>
      </c>
      <c r="M3146" s="2">
        <v>44411</v>
      </c>
      <c r="N3146" t="s">
        <v>13454</v>
      </c>
      <c r="O3146">
        <v>1100000</v>
      </c>
      <c r="P3146">
        <v>1</v>
      </c>
      <c r="Q3146" t="s">
        <v>13455</v>
      </c>
      <c r="R3146" t="s">
        <v>19</v>
      </c>
      <c r="S3146" s="2">
        <v>44424</v>
      </c>
    </row>
    <row r="3147" spans="1:19" x14ac:dyDescent="0.25">
      <c r="A3147">
        <v>547</v>
      </c>
      <c r="B3147">
        <v>2709</v>
      </c>
      <c r="C3147" t="s">
        <v>20</v>
      </c>
      <c r="D3147" t="s">
        <v>43</v>
      </c>
      <c r="E3147" t="s">
        <v>13458</v>
      </c>
      <c r="F3147" t="s">
        <v>13459</v>
      </c>
      <c r="G3147" s="1">
        <v>44392.37777777778</v>
      </c>
      <c r="H3147" s="1">
        <v>44392.378472222219</v>
      </c>
      <c r="I3147">
        <v>81334171133</v>
      </c>
      <c r="J3147" t="s">
        <v>19</v>
      </c>
      <c r="K3147" t="s">
        <v>13460</v>
      </c>
      <c r="L3147" t="s">
        <v>13461</v>
      </c>
      <c r="M3147" s="2">
        <v>44428</v>
      </c>
      <c r="N3147" t="s">
        <v>13462</v>
      </c>
      <c r="O3147">
        <v>7720000</v>
      </c>
      <c r="P3147">
        <v>50</v>
      </c>
      <c r="Q3147" t="s">
        <v>13463</v>
      </c>
      <c r="R3147" t="s">
        <v>17</v>
      </c>
      <c r="S3147" s="2">
        <v>44428</v>
      </c>
    </row>
    <row r="3148" spans="1:19" x14ac:dyDescent="0.25">
      <c r="A3148">
        <v>507</v>
      </c>
      <c r="B3148">
        <v>2858</v>
      </c>
      <c r="C3148" t="s">
        <v>20</v>
      </c>
      <c r="D3148" t="s">
        <v>103</v>
      </c>
      <c r="E3148" t="s">
        <v>6940</v>
      </c>
      <c r="F3148" t="s">
        <v>6940</v>
      </c>
      <c r="G3148" s="1">
        <v>44391.621527777781</v>
      </c>
      <c r="H3148" s="1">
        <v>44391.62222222222</v>
      </c>
      <c r="I3148">
        <v>82138641293</v>
      </c>
      <c r="J3148" t="s">
        <v>19</v>
      </c>
      <c r="K3148" t="s">
        <v>6941</v>
      </c>
      <c r="L3148" t="s">
        <v>13464</v>
      </c>
      <c r="M3148" s="2">
        <v>44456</v>
      </c>
      <c r="N3148" t="s">
        <v>13465</v>
      </c>
      <c r="O3148">
        <v>5240000</v>
      </c>
      <c r="P3148">
        <v>50</v>
      </c>
      <c r="Q3148" t="s">
        <v>13466</v>
      </c>
      <c r="R3148" t="s">
        <v>17</v>
      </c>
      <c r="S3148" s="2">
        <v>44459</v>
      </c>
    </row>
    <row r="3149" spans="1:19" x14ac:dyDescent="0.25">
      <c r="A3149">
        <v>517</v>
      </c>
      <c r="B3149">
        <v>2763</v>
      </c>
      <c r="C3149" t="s">
        <v>20</v>
      </c>
      <c r="D3149" t="s">
        <v>319</v>
      </c>
      <c r="E3149" t="s">
        <v>4125</v>
      </c>
      <c r="F3149" t="s">
        <v>4126</v>
      </c>
      <c r="G3149" s="1">
        <v>44391.57708333333</v>
      </c>
      <c r="H3149" s="1">
        <v>44391.57708333333</v>
      </c>
      <c r="I3149">
        <v>83820083070</v>
      </c>
      <c r="J3149" t="s">
        <v>19</v>
      </c>
      <c r="K3149" t="s">
        <v>4127</v>
      </c>
      <c r="L3149" t="s">
        <v>13467</v>
      </c>
      <c r="M3149" s="2">
        <v>44432</v>
      </c>
      <c r="N3149" t="s">
        <v>4129</v>
      </c>
      <c r="O3149">
        <v>5200000</v>
      </c>
      <c r="P3149">
        <v>50</v>
      </c>
      <c r="Q3149" t="s">
        <v>13468</v>
      </c>
      <c r="R3149" t="s">
        <v>17</v>
      </c>
      <c r="S3149" s="2">
        <v>44445</v>
      </c>
    </row>
    <row r="3150" spans="1:19" x14ac:dyDescent="0.25">
      <c r="A3150">
        <v>477</v>
      </c>
      <c r="B3150">
        <v>3219</v>
      </c>
      <c r="C3150" t="s">
        <v>20</v>
      </c>
      <c r="D3150" t="s">
        <v>65</v>
      </c>
      <c r="E3150" t="s">
        <v>198</v>
      </c>
      <c r="F3150" t="s">
        <v>199</v>
      </c>
      <c r="G3150" s="1">
        <v>44391.361111111109</v>
      </c>
      <c r="H3150" s="1">
        <v>44391.363194444442</v>
      </c>
      <c r="I3150">
        <v>82117035817</v>
      </c>
      <c r="J3150" t="s">
        <v>19</v>
      </c>
      <c r="K3150" t="s">
        <v>200</v>
      </c>
      <c r="L3150" t="s">
        <v>13469</v>
      </c>
      <c r="M3150" s="2">
        <v>44538</v>
      </c>
      <c r="N3150" t="s">
        <v>202</v>
      </c>
      <c r="O3150">
        <v>2422500</v>
      </c>
      <c r="P3150">
        <v>25</v>
      </c>
      <c r="Q3150" t="s">
        <v>9925</v>
      </c>
      <c r="R3150" t="s">
        <v>17</v>
      </c>
      <c r="S3150" s="2">
        <v>25569</v>
      </c>
    </row>
    <row r="3151" spans="1:19" x14ac:dyDescent="0.25">
      <c r="A3151">
        <v>467</v>
      </c>
      <c r="B3151">
        <v>2971</v>
      </c>
      <c r="C3151" t="s">
        <v>20</v>
      </c>
      <c r="D3151" t="s">
        <v>65</v>
      </c>
      <c r="E3151" t="s">
        <v>198</v>
      </c>
      <c r="F3151" t="s">
        <v>199</v>
      </c>
      <c r="G3151" s="1">
        <v>44391.36041666667</v>
      </c>
      <c r="H3151" s="1">
        <v>44391.362500000003</v>
      </c>
      <c r="I3151">
        <v>82117035817</v>
      </c>
      <c r="J3151" t="s">
        <v>19</v>
      </c>
      <c r="K3151" t="s">
        <v>200</v>
      </c>
      <c r="L3151" t="s">
        <v>13470</v>
      </c>
      <c r="M3151" s="2">
        <v>44484</v>
      </c>
      <c r="N3151" t="s">
        <v>13471</v>
      </c>
      <c r="O3151">
        <v>2854800</v>
      </c>
      <c r="P3151">
        <v>26</v>
      </c>
      <c r="Q3151" t="s">
        <v>9925</v>
      </c>
      <c r="R3151" t="s">
        <v>17</v>
      </c>
      <c r="S3151" s="2">
        <v>25569</v>
      </c>
    </row>
    <row r="3152" spans="1:19" x14ac:dyDescent="0.25">
      <c r="A3152">
        <v>447</v>
      </c>
      <c r="B3152">
        <v>2982</v>
      </c>
      <c r="C3152" t="s">
        <v>20</v>
      </c>
      <c r="D3152" t="s">
        <v>65</v>
      </c>
      <c r="E3152" t="s">
        <v>198</v>
      </c>
      <c r="F3152" t="s">
        <v>199</v>
      </c>
      <c r="G3152" s="1">
        <v>44391.36041666667</v>
      </c>
      <c r="H3152" s="1">
        <v>44391.361805555556</v>
      </c>
      <c r="I3152">
        <v>82117035817</v>
      </c>
      <c r="J3152" t="s">
        <v>19</v>
      </c>
      <c r="K3152" t="s">
        <v>200</v>
      </c>
      <c r="L3152" t="s">
        <v>13472</v>
      </c>
      <c r="M3152" s="2">
        <v>44490</v>
      </c>
      <c r="N3152" t="s">
        <v>13473</v>
      </c>
      <c r="O3152">
        <v>2400750</v>
      </c>
      <c r="P3152">
        <v>25</v>
      </c>
      <c r="Q3152" t="s">
        <v>9925</v>
      </c>
      <c r="R3152" t="s">
        <v>17</v>
      </c>
      <c r="S3152" s="2">
        <v>25569</v>
      </c>
    </row>
    <row r="3153" spans="1:19" x14ac:dyDescent="0.25">
      <c r="A3153">
        <v>457</v>
      </c>
      <c r="B3153">
        <v>4667</v>
      </c>
      <c r="C3153" t="s">
        <v>110</v>
      </c>
      <c r="D3153" t="s">
        <v>65</v>
      </c>
      <c r="E3153" t="s">
        <v>198</v>
      </c>
      <c r="F3153" t="s">
        <v>199</v>
      </c>
      <c r="G3153" s="1">
        <v>44391.35833333333</v>
      </c>
      <c r="H3153" s="1">
        <v>44391.361805555556</v>
      </c>
      <c r="I3153">
        <v>82117035817</v>
      </c>
      <c r="J3153" t="s">
        <v>19</v>
      </c>
      <c r="K3153" t="s">
        <v>200</v>
      </c>
      <c r="L3153" t="s">
        <v>13474</v>
      </c>
      <c r="M3153" s="2">
        <v>44816</v>
      </c>
      <c r="N3153" t="s">
        <v>13475</v>
      </c>
      <c r="O3153">
        <v>2047500</v>
      </c>
      <c r="P3153">
        <v>25</v>
      </c>
      <c r="Q3153" t="s">
        <v>4514</v>
      </c>
      <c r="R3153" t="s">
        <v>17</v>
      </c>
      <c r="S3153" s="2">
        <v>44837</v>
      </c>
    </row>
    <row r="3154" spans="1:19" x14ac:dyDescent="0.25">
      <c r="A3154">
        <v>497</v>
      </c>
      <c r="B3154">
        <v>2793</v>
      </c>
      <c r="C3154" t="s">
        <v>20</v>
      </c>
      <c r="D3154" t="s">
        <v>218</v>
      </c>
      <c r="E3154" t="s">
        <v>12338</v>
      </c>
      <c r="F3154" t="s">
        <v>13476</v>
      </c>
      <c r="G3154" s="1">
        <v>44390.685416666667</v>
      </c>
      <c r="H3154" s="1">
        <v>44390.686111111114</v>
      </c>
      <c r="I3154">
        <v>82242194421</v>
      </c>
      <c r="J3154" t="s">
        <v>19</v>
      </c>
      <c r="K3154" t="s">
        <v>12339</v>
      </c>
      <c r="L3154" t="s">
        <v>12340</v>
      </c>
      <c r="M3154" s="2">
        <v>44442</v>
      </c>
      <c r="N3154" t="s">
        <v>12341</v>
      </c>
      <c r="O3154">
        <v>4560000</v>
      </c>
      <c r="P3154">
        <v>10</v>
      </c>
      <c r="Q3154" t="s">
        <v>13477</v>
      </c>
      <c r="R3154" t="s">
        <v>17</v>
      </c>
      <c r="S3154" s="2">
        <v>44456</v>
      </c>
    </row>
    <row r="3155" spans="1:19" x14ac:dyDescent="0.25">
      <c r="A3155">
        <v>487</v>
      </c>
      <c r="B3155">
        <v>2694</v>
      </c>
      <c r="C3155" t="s">
        <v>20</v>
      </c>
      <c r="D3155" t="s">
        <v>218</v>
      </c>
      <c r="E3155" t="s">
        <v>5860</v>
      </c>
      <c r="F3155" t="s">
        <v>13478</v>
      </c>
      <c r="G3155" s="1">
        <v>44390.65347222222</v>
      </c>
      <c r="H3155" s="1">
        <v>44390.654166666667</v>
      </c>
      <c r="I3155">
        <v>85797979598</v>
      </c>
      <c r="J3155" t="s">
        <v>19</v>
      </c>
      <c r="K3155" t="s">
        <v>5862</v>
      </c>
      <c r="L3155" t="s">
        <v>13479</v>
      </c>
      <c r="M3155" s="2">
        <v>44414</v>
      </c>
      <c r="N3155" t="s">
        <v>13480</v>
      </c>
      <c r="O3155">
        <v>3590000</v>
      </c>
      <c r="P3155">
        <v>50</v>
      </c>
      <c r="Q3155" t="s">
        <v>13481</v>
      </c>
    </row>
    <row r="3156" spans="1:19" x14ac:dyDescent="0.25">
      <c r="A3156">
        <v>417</v>
      </c>
      <c r="B3156">
        <v>2856</v>
      </c>
      <c r="C3156" t="s">
        <v>20</v>
      </c>
      <c r="D3156" t="s">
        <v>218</v>
      </c>
      <c r="E3156" t="s">
        <v>13482</v>
      </c>
      <c r="F3156" t="s">
        <v>13483</v>
      </c>
      <c r="G3156" s="1">
        <v>44390.624305555553</v>
      </c>
      <c r="H3156" s="1">
        <v>44390.624305555553</v>
      </c>
      <c r="I3156">
        <v>81242910045</v>
      </c>
      <c r="J3156" t="s">
        <v>19</v>
      </c>
      <c r="K3156" t="s">
        <v>13484</v>
      </c>
      <c r="L3156" t="s">
        <v>13485</v>
      </c>
      <c r="M3156" s="2">
        <v>44455</v>
      </c>
      <c r="N3156" t="s">
        <v>13486</v>
      </c>
      <c r="O3156">
        <v>3465000</v>
      </c>
      <c r="P3156">
        <v>15</v>
      </c>
      <c r="Q3156" t="s">
        <v>13487</v>
      </c>
      <c r="R3156" t="s">
        <v>17</v>
      </c>
      <c r="S3156" s="2">
        <v>44469</v>
      </c>
    </row>
    <row r="3157" spans="1:19" x14ac:dyDescent="0.25">
      <c r="A3157">
        <v>427</v>
      </c>
      <c r="B3157">
        <v>2692</v>
      </c>
      <c r="C3157" t="s">
        <v>20</v>
      </c>
      <c r="D3157" t="s">
        <v>43</v>
      </c>
      <c r="E3157" t="s">
        <v>3637</v>
      </c>
      <c r="F3157" t="s">
        <v>13488</v>
      </c>
      <c r="G3157" s="1">
        <v>44390.585416666669</v>
      </c>
      <c r="H3157" s="1">
        <v>44390.586111111108</v>
      </c>
      <c r="I3157">
        <v>81340126178</v>
      </c>
      <c r="J3157" t="s">
        <v>19</v>
      </c>
      <c r="K3157" t="s">
        <v>3639</v>
      </c>
      <c r="L3157" t="s">
        <v>13489</v>
      </c>
      <c r="M3157" s="2">
        <v>44414</v>
      </c>
      <c r="N3157" t="s">
        <v>13490</v>
      </c>
      <c r="O3157">
        <v>3550000</v>
      </c>
      <c r="P3157">
        <v>25</v>
      </c>
      <c r="Q3157" t="s">
        <v>13491</v>
      </c>
      <c r="R3157" t="s">
        <v>17</v>
      </c>
      <c r="S3157" s="2">
        <v>44428</v>
      </c>
    </row>
    <row r="3158" spans="1:19" x14ac:dyDescent="0.25">
      <c r="A3158">
        <v>377</v>
      </c>
      <c r="B3158">
        <v>3103</v>
      </c>
      <c r="C3158" t="s">
        <v>20</v>
      </c>
      <c r="D3158" t="s">
        <v>218</v>
      </c>
      <c r="E3158" t="s">
        <v>13492</v>
      </c>
      <c r="F3158" t="s">
        <v>13493</v>
      </c>
      <c r="G3158" s="1">
        <v>44389.720138888886</v>
      </c>
      <c r="H3158" s="1">
        <v>44390.488888888889</v>
      </c>
      <c r="I3158">
        <v>81242551424</v>
      </c>
      <c r="J3158" t="s">
        <v>19</v>
      </c>
      <c r="K3158" t="s">
        <v>13494</v>
      </c>
      <c r="L3158" t="s">
        <v>13495</v>
      </c>
      <c r="M3158" s="2">
        <v>44516</v>
      </c>
      <c r="N3158" t="s">
        <v>13496</v>
      </c>
      <c r="O3158">
        <v>2820000</v>
      </c>
      <c r="P3158">
        <v>15</v>
      </c>
      <c r="Q3158" t="s">
        <v>13497</v>
      </c>
      <c r="R3158" t="s">
        <v>17</v>
      </c>
      <c r="S3158" s="2">
        <v>44519</v>
      </c>
    </row>
    <row r="3159" spans="1:19" x14ac:dyDescent="0.25">
      <c r="A3159" t="s">
        <v>19</v>
      </c>
      <c r="B3159">
        <v>2614</v>
      </c>
      <c r="C3159" t="s">
        <v>29</v>
      </c>
      <c r="D3159" t="s">
        <v>319</v>
      </c>
      <c r="E3159" t="s">
        <v>9433</v>
      </c>
      <c r="F3159" t="s">
        <v>13498</v>
      </c>
      <c r="G3159" s="1">
        <v>44390.368055555555</v>
      </c>
      <c r="H3159" s="1">
        <v>44390.368750000001</v>
      </c>
      <c r="I3159">
        <v>85222533132</v>
      </c>
      <c r="J3159" t="s">
        <v>19</v>
      </c>
      <c r="K3159" t="s">
        <v>13499</v>
      </c>
      <c r="L3159" t="s">
        <v>13500</v>
      </c>
      <c r="M3159" s="2">
        <v>44390</v>
      </c>
      <c r="N3159" t="s">
        <v>13501</v>
      </c>
      <c r="O3159">
        <v>1647750</v>
      </c>
      <c r="P3159">
        <v>26</v>
      </c>
      <c r="Q3159" t="s">
        <v>13502</v>
      </c>
      <c r="R3159" t="s">
        <v>28</v>
      </c>
      <c r="S3159" s="2">
        <v>44396</v>
      </c>
    </row>
    <row r="3160" spans="1:19" x14ac:dyDescent="0.25">
      <c r="A3160">
        <v>397</v>
      </c>
      <c r="B3160">
        <v>2670</v>
      </c>
      <c r="C3160" t="s">
        <v>20</v>
      </c>
      <c r="D3160" t="s">
        <v>65</v>
      </c>
      <c r="E3160" t="s">
        <v>13503</v>
      </c>
      <c r="F3160" t="s">
        <v>13503</v>
      </c>
      <c r="G3160" s="1">
        <v>44390.355555555558</v>
      </c>
      <c r="H3160" s="1">
        <v>44390.359027777777</v>
      </c>
      <c r="I3160">
        <v>81349763968</v>
      </c>
      <c r="J3160" t="s">
        <v>19</v>
      </c>
      <c r="K3160" t="s">
        <v>13504</v>
      </c>
      <c r="L3160" t="s">
        <v>13505</v>
      </c>
      <c r="M3160" s="2">
        <v>44404</v>
      </c>
      <c r="N3160" t="s">
        <v>13506</v>
      </c>
      <c r="O3160">
        <v>2080000</v>
      </c>
      <c r="P3160">
        <v>25</v>
      </c>
      <c r="Q3160" t="s">
        <v>13507</v>
      </c>
      <c r="R3160" t="s">
        <v>17</v>
      </c>
      <c r="S3160" s="2">
        <v>25569</v>
      </c>
    </row>
    <row r="3161" spans="1:19" x14ac:dyDescent="0.25">
      <c r="A3161">
        <v>407</v>
      </c>
      <c r="B3161">
        <v>2682</v>
      </c>
      <c r="C3161" t="s">
        <v>20</v>
      </c>
      <c r="D3161" t="s">
        <v>65</v>
      </c>
      <c r="E3161" t="s">
        <v>13508</v>
      </c>
      <c r="F3161" t="s">
        <v>13508</v>
      </c>
      <c r="G3161" s="1">
        <v>44390.001388888886</v>
      </c>
      <c r="H3161" s="1">
        <v>44390.001388888886</v>
      </c>
      <c r="I3161">
        <v>85236743093</v>
      </c>
      <c r="J3161" t="s">
        <v>19</v>
      </c>
      <c r="K3161" t="s">
        <v>13509</v>
      </c>
      <c r="L3161" t="s">
        <v>13510</v>
      </c>
      <c r="M3161" s="2">
        <v>44413</v>
      </c>
      <c r="N3161" t="s">
        <v>13511</v>
      </c>
      <c r="O3161">
        <v>1564920</v>
      </c>
      <c r="P3161">
        <v>10</v>
      </c>
      <c r="Q3161" t="s">
        <v>13512</v>
      </c>
      <c r="R3161" t="s">
        <v>17</v>
      </c>
      <c r="S3161" s="2">
        <v>25569</v>
      </c>
    </row>
    <row r="3162" spans="1:19" x14ac:dyDescent="0.25">
      <c r="A3162">
        <v>387</v>
      </c>
      <c r="B3162">
        <v>2717</v>
      </c>
      <c r="C3162" t="s">
        <v>20</v>
      </c>
      <c r="D3162" t="s">
        <v>6104</v>
      </c>
      <c r="E3162" t="s">
        <v>13513</v>
      </c>
      <c r="F3162" t="s">
        <v>13514</v>
      </c>
      <c r="G3162" s="1">
        <v>44389.956250000003</v>
      </c>
      <c r="H3162" s="1">
        <v>44389.956944444442</v>
      </c>
      <c r="I3162">
        <v>85363051701</v>
      </c>
      <c r="J3162" t="s">
        <v>19</v>
      </c>
      <c r="K3162" t="s">
        <v>13515</v>
      </c>
      <c r="L3162" t="s">
        <v>13516</v>
      </c>
      <c r="M3162" s="2">
        <v>44420</v>
      </c>
      <c r="N3162" t="s">
        <v>13517</v>
      </c>
      <c r="O3162">
        <v>2440000</v>
      </c>
      <c r="P3162">
        <v>10</v>
      </c>
      <c r="Q3162" t="s">
        <v>13518</v>
      </c>
      <c r="R3162" t="s">
        <v>17</v>
      </c>
      <c r="S3162" s="2">
        <v>44434</v>
      </c>
    </row>
    <row r="3163" spans="1:19" x14ac:dyDescent="0.25">
      <c r="A3163">
        <v>437</v>
      </c>
      <c r="B3163">
        <v>2767</v>
      </c>
      <c r="C3163" t="s">
        <v>20</v>
      </c>
      <c r="D3163" t="s">
        <v>6104</v>
      </c>
      <c r="E3163" t="s">
        <v>3151</v>
      </c>
      <c r="F3163" t="s">
        <v>13519</v>
      </c>
      <c r="G3163" s="1">
        <v>44389.9</v>
      </c>
      <c r="H3163" s="1">
        <v>44389.9</v>
      </c>
      <c r="I3163">
        <v>811592297</v>
      </c>
      <c r="J3163" t="s">
        <v>19</v>
      </c>
      <c r="K3163" t="s">
        <v>3153</v>
      </c>
      <c r="L3163" t="s">
        <v>13520</v>
      </c>
      <c r="M3163" s="2">
        <v>44432</v>
      </c>
      <c r="N3163" t="s">
        <v>13521</v>
      </c>
      <c r="O3163">
        <v>4360000</v>
      </c>
      <c r="P3163">
        <v>50</v>
      </c>
      <c r="Q3163" t="s">
        <v>12246</v>
      </c>
      <c r="R3163" t="s">
        <v>19</v>
      </c>
      <c r="S3163" s="2">
        <v>44448</v>
      </c>
    </row>
    <row r="3164" spans="1:19" x14ac:dyDescent="0.25">
      <c r="A3164">
        <v>367</v>
      </c>
      <c r="B3164">
        <v>2732</v>
      </c>
      <c r="C3164" t="s">
        <v>20</v>
      </c>
      <c r="D3164" t="s">
        <v>103</v>
      </c>
      <c r="E3164" t="s">
        <v>13522</v>
      </c>
      <c r="F3164" t="s">
        <v>13522</v>
      </c>
      <c r="G3164" s="1">
        <v>44389.690972222219</v>
      </c>
      <c r="H3164" s="1">
        <v>44389.690972222219</v>
      </c>
      <c r="I3164">
        <v>81348802185</v>
      </c>
      <c r="J3164" t="s">
        <v>19</v>
      </c>
      <c r="K3164" t="s">
        <v>13523</v>
      </c>
      <c r="L3164" t="s">
        <v>13524</v>
      </c>
      <c r="M3164" s="2">
        <v>44426</v>
      </c>
      <c r="N3164" t="s">
        <v>13525</v>
      </c>
      <c r="O3164">
        <v>2675000</v>
      </c>
      <c r="P3164">
        <v>25</v>
      </c>
      <c r="Q3164" t="s">
        <v>13526</v>
      </c>
      <c r="R3164" t="s">
        <v>17</v>
      </c>
      <c r="S3164" s="2">
        <v>44428</v>
      </c>
    </row>
    <row r="3165" spans="1:19" x14ac:dyDescent="0.25">
      <c r="A3165" t="s">
        <v>19</v>
      </c>
      <c r="B3165">
        <v>2613</v>
      </c>
      <c r="C3165" t="s">
        <v>29</v>
      </c>
      <c r="D3165" t="s">
        <v>30</v>
      </c>
      <c r="E3165" t="s">
        <v>2549</v>
      </c>
      <c r="F3165" t="s">
        <v>2549</v>
      </c>
      <c r="G3165" s="1">
        <v>44389.690972222219</v>
      </c>
      <c r="H3165" s="1">
        <v>44389.690972222219</v>
      </c>
      <c r="I3165">
        <v>82255414197</v>
      </c>
      <c r="J3165" t="s">
        <v>19</v>
      </c>
      <c r="K3165" t="s">
        <v>2550</v>
      </c>
      <c r="L3165" t="s">
        <v>13527</v>
      </c>
      <c r="M3165" s="2">
        <v>44389</v>
      </c>
      <c r="N3165" t="s">
        <v>2552</v>
      </c>
      <c r="O3165">
        <v>3120000</v>
      </c>
      <c r="P3165">
        <v>40</v>
      </c>
      <c r="Q3165" t="s">
        <v>13528</v>
      </c>
      <c r="R3165" t="s">
        <v>19</v>
      </c>
      <c r="S3165" s="2">
        <v>25569</v>
      </c>
    </row>
    <row r="3166" spans="1:19" x14ac:dyDescent="0.25">
      <c r="A3166">
        <v>347</v>
      </c>
      <c r="B3166">
        <v>2656</v>
      </c>
      <c r="C3166" t="s">
        <v>20</v>
      </c>
      <c r="D3166" t="s">
        <v>6104</v>
      </c>
      <c r="E3166" t="s">
        <v>2855</v>
      </c>
      <c r="F3166" t="s">
        <v>3754</v>
      </c>
      <c r="G3166" s="1">
        <v>44388.538888888892</v>
      </c>
      <c r="H3166" s="1">
        <v>44388.539583333331</v>
      </c>
      <c r="I3166">
        <v>85228888756</v>
      </c>
      <c r="J3166" t="s">
        <v>19</v>
      </c>
      <c r="K3166" t="s">
        <v>682</v>
      </c>
      <c r="L3166" t="s">
        <v>13529</v>
      </c>
      <c r="M3166" s="2">
        <v>44398</v>
      </c>
      <c r="N3166" t="s">
        <v>13530</v>
      </c>
      <c r="O3166">
        <v>5680000</v>
      </c>
      <c r="P3166">
        <v>100</v>
      </c>
      <c r="Q3166" t="s">
        <v>10750</v>
      </c>
      <c r="R3166" t="s">
        <v>19</v>
      </c>
      <c r="S3166" s="2">
        <v>44413</v>
      </c>
    </row>
    <row r="3167" spans="1:19" x14ac:dyDescent="0.25">
      <c r="A3167">
        <v>357</v>
      </c>
      <c r="B3167">
        <v>2730</v>
      </c>
      <c r="C3167" t="s">
        <v>20</v>
      </c>
      <c r="D3167" t="s">
        <v>65</v>
      </c>
      <c r="E3167" t="s">
        <v>13531</v>
      </c>
      <c r="F3167" t="s">
        <v>13531</v>
      </c>
      <c r="G3167" s="1">
        <v>44386.605555555558</v>
      </c>
      <c r="H3167" s="1">
        <v>44386.606249999997</v>
      </c>
      <c r="I3167">
        <v>8122164598</v>
      </c>
      <c r="J3167" t="s">
        <v>19</v>
      </c>
      <c r="K3167" t="s">
        <v>13532</v>
      </c>
      <c r="L3167" t="s">
        <v>13533</v>
      </c>
      <c r="M3167" s="2">
        <v>44424</v>
      </c>
      <c r="N3167" t="s">
        <v>13534</v>
      </c>
      <c r="O3167">
        <v>4480000</v>
      </c>
      <c r="P3167">
        <v>100</v>
      </c>
      <c r="Q3167" t="s">
        <v>13535</v>
      </c>
      <c r="R3167" t="s">
        <v>28</v>
      </c>
      <c r="S3167" s="2">
        <v>25569</v>
      </c>
    </row>
    <row r="3168" spans="1:19" x14ac:dyDescent="0.25">
      <c r="A3168">
        <v>327</v>
      </c>
      <c r="B3168">
        <v>2760</v>
      </c>
      <c r="C3168" t="s">
        <v>20</v>
      </c>
      <c r="D3168" t="s">
        <v>30</v>
      </c>
      <c r="E3168" t="s">
        <v>13536</v>
      </c>
      <c r="F3168" t="s">
        <v>13536</v>
      </c>
      <c r="G3168" s="1">
        <v>44386.529861111114</v>
      </c>
      <c r="H3168" s="1">
        <v>44386.529861111114</v>
      </c>
      <c r="I3168">
        <v>82111738971</v>
      </c>
      <c r="J3168" t="s">
        <v>19</v>
      </c>
      <c r="K3168" t="s">
        <v>13537</v>
      </c>
      <c r="L3168" t="s">
        <v>13538</v>
      </c>
      <c r="M3168" s="2">
        <v>44433</v>
      </c>
      <c r="N3168" t="s">
        <v>13539</v>
      </c>
      <c r="O3168">
        <v>13500000</v>
      </c>
      <c r="P3168">
        <v>100</v>
      </c>
      <c r="Q3168" t="s">
        <v>13540</v>
      </c>
      <c r="R3168" t="s">
        <v>17</v>
      </c>
      <c r="S3168" s="2">
        <v>44454</v>
      </c>
    </row>
    <row r="3169" spans="1:19" x14ac:dyDescent="0.25">
      <c r="A3169">
        <v>267</v>
      </c>
      <c r="B3169">
        <v>2680</v>
      </c>
      <c r="C3169" t="s">
        <v>20</v>
      </c>
      <c r="D3169" t="s">
        <v>43</v>
      </c>
      <c r="E3169" t="s">
        <v>12835</v>
      </c>
      <c r="F3169" t="s">
        <v>13541</v>
      </c>
      <c r="G3169" s="1">
        <v>44386.37222222222</v>
      </c>
      <c r="H3169" s="1">
        <v>44386.37222222222</v>
      </c>
      <c r="I3169">
        <v>8122720493</v>
      </c>
      <c r="J3169" t="s">
        <v>19</v>
      </c>
      <c r="K3169" t="s">
        <v>8286</v>
      </c>
      <c r="L3169" t="s">
        <v>13542</v>
      </c>
      <c r="M3169" s="2">
        <v>44410</v>
      </c>
      <c r="N3169" t="s">
        <v>13543</v>
      </c>
      <c r="O3169">
        <v>2750000</v>
      </c>
      <c r="P3169">
        <v>50</v>
      </c>
      <c r="Q3169" t="s">
        <v>13544</v>
      </c>
      <c r="R3169" t="s">
        <v>17</v>
      </c>
      <c r="S3169" s="2">
        <v>44422</v>
      </c>
    </row>
    <row r="3170" spans="1:19" x14ac:dyDescent="0.25">
      <c r="A3170">
        <v>307</v>
      </c>
      <c r="B3170">
        <v>2685</v>
      </c>
      <c r="C3170" t="s">
        <v>20</v>
      </c>
      <c r="D3170" t="s">
        <v>65</v>
      </c>
      <c r="E3170" t="s">
        <v>6789</v>
      </c>
      <c r="F3170" t="s">
        <v>6789</v>
      </c>
      <c r="G3170" s="1">
        <v>44386.03402777778</v>
      </c>
      <c r="H3170" s="1">
        <v>44386.034722222219</v>
      </c>
      <c r="I3170">
        <v>81553428343</v>
      </c>
      <c r="J3170" t="s">
        <v>19</v>
      </c>
      <c r="K3170" t="s">
        <v>6790</v>
      </c>
      <c r="L3170" t="s">
        <v>13545</v>
      </c>
      <c r="M3170" s="2">
        <v>44413</v>
      </c>
      <c r="N3170" t="s">
        <v>6792</v>
      </c>
      <c r="O3170">
        <v>5320000</v>
      </c>
      <c r="P3170">
        <v>100</v>
      </c>
      <c r="Q3170" t="s">
        <v>13546</v>
      </c>
      <c r="R3170" t="s">
        <v>17</v>
      </c>
      <c r="S3170" s="2">
        <v>25569</v>
      </c>
    </row>
    <row r="3171" spans="1:19" x14ac:dyDescent="0.25">
      <c r="A3171">
        <v>297</v>
      </c>
      <c r="B3171">
        <v>2711</v>
      </c>
      <c r="C3171" t="s">
        <v>20</v>
      </c>
      <c r="D3171" t="s">
        <v>319</v>
      </c>
      <c r="E3171" t="s">
        <v>4125</v>
      </c>
      <c r="F3171" t="s">
        <v>4126</v>
      </c>
      <c r="G3171" s="1">
        <v>44385.933333333334</v>
      </c>
      <c r="H3171" s="1">
        <v>44385.934027777781</v>
      </c>
      <c r="I3171">
        <v>83820083070</v>
      </c>
      <c r="J3171" t="s">
        <v>19</v>
      </c>
      <c r="K3171" t="s">
        <v>4127</v>
      </c>
      <c r="L3171" t="s">
        <v>13547</v>
      </c>
      <c r="M3171" s="2">
        <v>44418</v>
      </c>
      <c r="N3171" t="s">
        <v>13548</v>
      </c>
      <c r="O3171">
        <v>6750000</v>
      </c>
      <c r="P3171">
        <v>50</v>
      </c>
      <c r="Q3171" t="s">
        <v>13468</v>
      </c>
      <c r="R3171" t="s">
        <v>17</v>
      </c>
      <c r="S3171" s="2">
        <v>44434</v>
      </c>
    </row>
    <row r="3172" spans="1:19" x14ac:dyDescent="0.25">
      <c r="A3172">
        <v>287</v>
      </c>
      <c r="B3172">
        <v>2766</v>
      </c>
      <c r="C3172" t="s">
        <v>20</v>
      </c>
      <c r="D3172" t="s">
        <v>154</v>
      </c>
      <c r="E3172" t="s">
        <v>8739</v>
      </c>
      <c r="F3172" t="s">
        <v>8739</v>
      </c>
      <c r="G3172" s="1">
        <v>44385.745138888888</v>
      </c>
      <c r="H3172" s="1">
        <v>44385.746527777781</v>
      </c>
      <c r="I3172" s="3">
        <v>895000000000</v>
      </c>
      <c r="J3172" t="s">
        <v>19</v>
      </c>
      <c r="K3172" t="s">
        <v>8740</v>
      </c>
      <c r="L3172" t="s">
        <v>13549</v>
      </c>
      <c r="M3172" s="2">
        <v>44432</v>
      </c>
      <c r="N3172" t="s">
        <v>8742</v>
      </c>
      <c r="O3172">
        <v>4100000</v>
      </c>
      <c r="P3172">
        <v>50</v>
      </c>
      <c r="Q3172" t="s">
        <v>13550</v>
      </c>
      <c r="R3172" t="s">
        <v>17</v>
      </c>
      <c r="S3172" s="2">
        <v>44439</v>
      </c>
    </row>
    <row r="3173" spans="1:19" x14ac:dyDescent="0.25">
      <c r="A3173" t="s">
        <v>19</v>
      </c>
      <c r="B3173">
        <v>2611</v>
      </c>
      <c r="C3173" t="s">
        <v>20</v>
      </c>
      <c r="D3173" t="s">
        <v>165</v>
      </c>
      <c r="E3173" t="s">
        <v>13551</v>
      </c>
      <c r="F3173" t="s">
        <v>13552</v>
      </c>
      <c r="G3173" s="1">
        <v>44385.415972222225</v>
      </c>
      <c r="H3173" s="1">
        <v>44385.416666666664</v>
      </c>
      <c r="I3173">
        <v>816798983</v>
      </c>
      <c r="J3173" t="s">
        <v>19</v>
      </c>
      <c r="K3173" t="s">
        <v>13553</v>
      </c>
      <c r="L3173" t="s">
        <v>13554</v>
      </c>
      <c r="M3173" s="2">
        <v>44389</v>
      </c>
      <c r="N3173" t="s">
        <v>13555</v>
      </c>
      <c r="O3173">
        <v>6202500</v>
      </c>
      <c r="P3173">
        <v>25</v>
      </c>
      <c r="Q3173" t="s">
        <v>13556</v>
      </c>
      <c r="R3173" t="s">
        <v>28</v>
      </c>
      <c r="S3173" s="2">
        <v>44384</v>
      </c>
    </row>
    <row r="3174" spans="1:19" x14ac:dyDescent="0.25">
      <c r="A3174">
        <v>247</v>
      </c>
      <c r="B3174">
        <v>2632</v>
      </c>
      <c r="C3174" t="s">
        <v>20</v>
      </c>
      <c r="D3174" t="s">
        <v>43</v>
      </c>
      <c r="E3174" t="s">
        <v>13557</v>
      </c>
      <c r="F3174" t="s">
        <v>13558</v>
      </c>
      <c r="G3174" s="1">
        <v>44384.629861111112</v>
      </c>
      <c r="H3174" s="1">
        <v>44384.629861111112</v>
      </c>
      <c r="I3174">
        <v>81222497555</v>
      </c>
      <c r="J3174" t="s">
        <v>19</v>
      </c>
      <c r="K3174" t="s">
        <v>13559</v>
      </c>
      <c r="L3174" t="s">
        <v>13560</v>
      </c>
      <c r="M3174" s="2">
        <v>44392</v>
      </c>
      <c r="N3174" t="s">
        <v>13561</v>
      </c>
      <c r="O3174">
        <v>1100000</v>
      </c>
      <c r="P3174">
        <v>1</v>
      </c>
      <c r="Q3174" t="s">
        <v>13562</v>
      </c>
      <c r="R3174" t="s">
        <v>19</v>
      </c>
      <c r="S3174" s="2">
        <v>44398</v>
      </c>
    </row>
    <row r="3175" spans="1:19" x14ac:dyDescent="0.25">
      <c r="A3175">
        <v>237</v>
      </c>
      <c r="B3175">
        <v>2696</v>
      </c>
      <c r="C3175" t="s">
        <v>20</v>
      </c>
      <c r="D3175" t="s">
        <v>143</v>
      </c>
      <c r="E3175" t="s">
        <v>13563</v>
      </c>
      <c r="F3175" t="s">
        <v>13563</v>
      </c>
      <c r="G3175" s="1">
        <v>44384.564583333333</v>
      </c>
      <c r="H3175" s="1">
        <v>44384.564583333333</v>
      </c>
      <c r="I3175">
        <v>811415451</v>
      </c>
      <c r="J3175" t="s">
        <v>19</v>
      </c>
      <c r="K3175" t="s">
        <v>13564</v>
      </c>
      <c r="L3175" t="s">
        <v>13565</v>
      </c>
      <c r="M3175" s="2">
        <v>44414</v>
      </c>
      <c r="N3175" t="s">
        <v>13566</v>
      </c>
      <c r="O3175">
        <v>5100000</v>
      </c>
      <c r="P3175">
        <v>50</v>
      </c>
      <c r="Q3175" t="s">
        <v>13567</v>
      </c>
      <c r="R3175" t="s">
        <v>17</v>
      </c>
      <c r="S3175" s="2">
        <v>44433</v>
      </c>
    </row>
    <row r="3176" spans="1:19" x14ac:dyDescent="0.25">
      <c r="A3176">
        <v>257</v>
      </c>
      <c r="B3176">
        <v>2703</v>
      </c>
      <c r="C3176" t="s">
        <v>20</v>
      </c>
      <c r="D3176" t="s">
        <v>218</v>
      </c>
      <c r="E3176" t="s">
        <v>13568</v>
      </c>
      <c r="F3176" t="s">
        <v>13569</v>
      </c>
      <c r="G3176" s="1">
        <v>44383.724305555559</v>
      </c>
      <c r="H3176" s="1">
        <v>44383.724999999999</v>
      </c>
      <c r="I3176">
        <v>82179378792</v>
      </c>
      <c r="J3176" t="s">
        <v>19</v>
      </c>
      <c r="K3176" t="s">
        <v>13570</v>
      </c>
      <c r="L3176" t="s">
        <v>13571</v>
      </c>
      <c r="M3176" s="2">
        <v>44417</v>
      </c>
      <c r="N3176" t="s">
        <v>13572</v>
      </c>
      <c r="O3176">
        <v>6950000</v>
      </c>
      <c r="P3176">
        <v>50</v>
      </c>
      <c r="Q3176" t="s">
        <v>13573</v>
      </c>
      <c r="R3176" t="s">
        <v>17</v>
      </c>
      <c r="S3176" s="2">
        <v>44428</v>
      </c>
    </row>
    <row r="3177" spans="1:19" x14ac:dyDescent="0.25">
      <c r="A3177">
        <v>227</v>
      </c>
      <c r="B3177">
        <v>2904</v>
      </c>
      <c r="C3177" t="s">
        <v>20</v>
      </c>
      <c r="D3177" t="s">
        <v>43</v>
      </c>
      <c r="E3177" t="s">
        <v>13574</v>
      </c>
      <c r="F3177" t="s">
        <v>13575</v>
      </c>
      <c r="G3177" s="1">
        <v>44383.692361111112</v>
      </c>
      <c r="H3177" s="1">
        <v>44383.692361111112</v>
      </c>
      <c r="I3177">
        <v>8996812447</v>
      </c>
      <c r="J3177" t="s">
        <v>19</v>
      </c>
      <c r="K3177" t="s">
        <v>13576</v>
      </c>
      <c r="L3177" t="s">
        <v>13577</v>
      </c>
      <c r="M3177" s="2">
        <v>44466</v>
      </c>
      <c r="N3177" t="s">
        <v>13578</v>
      </c>
      <c r="O3177">
        <v>4120000</v>
      </c>
      <c r="P3177">
        <v>50</v>
      </c>
      <c r="Q3177" t="s">
        <v>13579</v>
      </c>
      <c r="R3177" t="s">
        <v>17</v>
      </c>
      <c r="S3177" s="2">
        <v>44474</v>
      </c>
    </row>
    <row r="3178" spans="1:19" x14ac:dyDescent="0.25">
      <c r="A3178">
        <v>217</v>
      </c>
      <c r="B3178">
        <v>2699</v>
      </c>
      <c r="C3178" t="s">
        <v>20</v>
      </c>
      <c r="D3178" t="s">
        <v>103</v>
      </c>
      <c r="E3178" t="s">
        <v>9088</v>
      </c>
      <c r="F3178" t="s">
        <v>9088</v>
      </c>
      <c r="G3178" s="1">
        <v>44383.680555555555</v>
      </c>
      <c r="H3178" s="1">
        <v>44383.681250000001</v>
      </c>
      <c r="I3178">
        <v>82236260303</v>
      </c>
      <c r="J3178" t="s">
        <v>19</v>
      </c>
      <c r="K3178" t="s">
        <v>9089</v>
      </c>
      <c r="L3178" t="s">
        <v>13580</v>
      </c>
      <c r="M3178" s="2">
        <v>44417</v>
      </c>
      <c r="N3178" t="s">
        <v>13581</v>
      </c>
      <c r="O3178">
        <v>2810000</v>
      </c>
      <c r="P3178">
        <v>10</v>
      </c>
      <c r="Q3178" t="s">
        <v>13582</v>
      </c>
      <c r="R3178" t="s">
        <v>17</v>
      </c>
      <c r="S3178" s="2">
        <v>44424</v>
      </c>
    </row>
    <row r="3179" spans="1:19" x14ac:dyDescent="0.25">
      <c r="A3179">
        <v>207</v>
      </c>
      <c r="B3179">
        <v>2651</v>
      </c>
      <c r="C3179" t="s">
        <v>20</v>
      </c>
      <c r="D3179" t="s">
        <v>103</v>
      </c>
      <c r="E3179" t="s">
        <v>104</v>
      </c>
      <c r="F3179" t="s">
        <v>3056</v>
      </c>
      <c r="G3179" s="1">
        <v>44382.622916666667</v>
      </c>
      <c r="H3179" s="1">
        <v>44382.624305555553</v>
      </c>
      <c r="I3179">
        <v>81320541460</v>
      </c>
      <c r="J3179" t="s">
        <v>19</v>
      </c>
      <c r="K3179" t="s">
        <v>106</v>
      </c>
      <c r="L3179" t="s">
        <v>13583</v>
      </c>
      <c r="M3179" s="2">
        <v>44398</v>
      </c>
      <c r="N3179" t="s">
        <v>3058</v>
      </c>
      <c r="O3179">
        <v>1890000</v>
      </c>
      <c r="P3179">
        <v>25</v>
      </c>
      <c r="Q3179" t="s">
        <v>109</v>
      </c>
      <c r="R3179" t="s">
        <v>17</v>
      </c>
      <c r="S3179" s="2">
        <v>44411</v>
      </c>
    </row>
    <row r="3180" spans="1:19" x14ac:dyDescent="0.25">
      <c r="A3180">
        <v>197</v>
      </c>
      <c r="B3180">
        <v>2601</v>
      </c>
      <c r="C3180" t="s">
        <v>20</v>
      </c>
      <c r="D3180" t="s">
        <v>35</v>
      </c>
      <c r="E3180" t="s">
        <v>10428</v>
      </c>
      <c r="F3180" t="s">
        <v>13584</v>
      </c>
      <c r="G3180" s="1">
        <v>44382.454861111109</v>
      </c>
      <c r="H3180" s="1">
        <v>44382.455555555556</v>
      </c>
      <c r="I3180">
        <v>81330414174</v>
      </c>
      <c r="J3180" t="s">
        <v>19</v>
      </c>
      <c r="K3180" t="s">
        <v>10430</v>
      </c>
      <c r="L3180" t="s">
        <v>13585</v>
      </c>
      <c r="M3180" s="2">
        <v>44389</v>
      </c>
      <c r="N3180" t="s">
        <v>13586</v>
      </c>
      <c r="O3180">
        <v>1860000</v>
      </c>
      <c r="P3180">
        <v>10</v>
      </c>
      <c r="Q3180" t="s">
        <v>13587</v>
      </c>
      <c r="R3180" t="s">
        <v>235</v>
      </c>
      <c r="S3180" s="2">
        <v>44406</v>
      </c>
    </row>
    <row r="3181" spans="1:19" x14ac:dyDescent="0.25">
      <c r="A3181">
        <v>177</v>
      </c>
      <c r="B3181">
        <v>2747</v>
      </c>
      <c r="C3181" t="s">
        <v>20</v>
      </c>
      <c r="D3181" t="s">
        <v>143</v>
      </c>
      <c r="E3181" t="s">
        <v>6049</v>
      </c>
      <c r="F3181" t="s">
        <v>13588</v>
      </c>
      <c r="G3181" s="1">
        <v>44382.409722222219</v>
      </c>
      <c r="H3181" s="1">
        <v>44382.409722222219</v>
      </c>
      <c r="I3181">
        <v>81382815767</v>
      </c>
      <c r="J3181" t="s">
        <v>19</v>
      </c>
      <c r="K3181" t="s">
        <v>6051</v>
      </c>
      <c r="L3181" t="s">
        <v>13589</v>
      </c>
      <c r="M3181" s="2">
        <v>44428</v>
      </c>
      <c r="N3181" t="s">
        <v>13590</v>
      </c>
      <c r="O3181">
        <v>5350000</v>
      </c>
      <c r="P3181">
        <v>50</v>
      </c>
      <c r="Q3181" t="s">
        <v>13591</v>
      </c>
      <c r="R3181" t="s">
        <v>5402</v>
      </c>
      <c r="S3181" s="2">
        <v>44433</v>
      </c>
    </row>
    <row r="3182" spans="1:19" x14ac:dyDescent="0.25">
      <c r="A3182">
        <v>187</v>
      </c>
      <c r="B3182">
        <v>2749</v>
      </c>
      <c r="C3182" t="s">
        <v>20</v>
      </c>
      <c r="D3182" t="s">
        <v>143</v>
      </c>
      <c r="E3182" t="s">
        <v>6049</v>
      </c>
      <c r="F3182" t="s">
        <v>6049</v>
      </c>
      <c r="G3182" s="1">
        <v>44382.399305555555</v>
      </c>
      <c r="H3182" s="1">
        <v>44382.400000000001</v>
      </c>
      <c r="I3182">
        <v>81382815767</v>
      </c>
      <c r="J3182" t="s">
        <v>19</v>
      </c>
      <c r="K3182" t="s">
        <v>6051</v>
      </c>
      <c r="L3182" t="s">
        <v>13592</v>
      </c>
      <c r="M3182" s="2">
        <v>44428</v>
      </c>
      <c r="N3182" t="s">
        <v>13593</v>
      </c>
      <c r="O3182">
        <v>5600000</v>
      </c>
      <c r="P3182">
        <v>50</v>
      </c>
      <c r="Q3182" t="s">
        <v>13591</v>
      </c>
      <c r="R3182" t="s">
        <v>5402</v>
      </c>
      <c r="S3182" s="2">
        <v>44433</v>
      </c>
    </row>
    <row r="3183" spans="1:19" x14ac:dyDescent="0.25">
      <c r="A3183">
        <v>47</v>
      </c>
      <c r="B3183">
        <v>2724</v>
      </c>
      <c r="C3183" t="s">
        <v>20</v>
      </c>
      <c r="D3183" t="s">
        <v>143</v>
      </c>
      <c r="E3183" t="s">
        <v>13594</v>
      </c>
      <c r="F3183" t="s">
        <v>13594</v>
      </c>
      <c r="G3183" s="1">
        <v>44379.486805555556</v>
      </c>
      <c r="H3183" s="1">
        <v>44379.487500000003</v>
      </c>
      <c r="I3183">
        <v>85338819211</v>
      </c>
      <c r="J3183" t="s">
        <v>19</v>
      </c>
      <c r="K3183" t="s">
        <v>13595</v>
      </c>
      <c r="L3183" t="s">
        <v>13596</v>
      </c>
      <c r="M3183" s="2">
        <v>44421</v>
      </c>
      <c r="N3183" t="s">
        <v>13597</v>
      </c>
      <c r="O3183">
        <v>2730000</v>
      </c>
      <c r="P3183">
        <v>30</v>
      </c>
      <c r="Q3183" t="s">
        <v>13598</v>
      </c>
      <c r="R3183" t="s">
        <v>17</v>
      </c>
      <c r="S3183" s="2">
        <v>44433</v>
      </c>
    </row>
    <row r="3184" spans="1:19" x14ac:dyDescent="0.25">
      <c r="A3184">
        <v>157</v>
      </c>
      <c r="B3184">
        <v>2934</v>
      </c>
      <c r="C3184" t="s">
        <v>20</v>
      </c>
      <c r="D3184" t="s">
        <v>103</v>
      </c>
      <c r="E3184" t="s">
        <v>12755</v>
      </c>
      <c r="F3184" t="s">
        <v>12755</v>
      </c>
      <c r="G3184" s="1">
        <v>44379.484722222223</v>
      </c>
      <c r="H3184" s="1">
        <v>44379.484722222223</v>
      </c>
      <c r="I3184">
        <v>8124284820</v>
      </c>
      <c r="J3184" t="s">
        <v>19</v>
      </c>
      <c r="K3184" t="s">
        <v>12756</v>
      </c>
      <c r="L3184" t="s">
        <v>13599</v>
      </c>
      <c r="M3184" s="2">
        <v>44477</v>
      </c>
      <c r="N3184" t="s">
        <v>13600</v>
      </c>
      <c r="O3184">
        <v>7503000</v>
      </c>
      <c r="P3184">
        <v>61</v>
      </c>
      <c r="Q3184" t="s">
        <v>12759</v>
      </c>
      <c r="R3184" t="s">
        <v>17</v>
      </c>
      <c r="S3184" s="2">
        <v>44487</v>
      </c>
    </row>
    <row r="3185" spans="1:19" x14ac:dyDescent="0.25">
      <c r="A3185">
        <v>107</v>
      </c>
      <c r="B3185">
        <v>2664</v>
      </c>
      <c r="C3185" t="s">
        <v>20</v>
      </c>
      <c r="D3185" t="s">
        <v>218</v>
      </c>
      <c r="E3185" t="s">
        <v>12486</v>
      </c>
      <c r="F3185" t="s">
        <v>12487</v>
      </c>
      <c r="G3185" s="1">
        <v>44379.470138888886</v>
      </c>
      <c r="H3185" s="1">
        <v>44379.47152777778</v>
      </c>
      <c r="I3185">
        <v>82231796038</v>
      </c>
      <c r="J3185" t="s">
        <v>19</v>
      </c>
      <c r="K3185" t="s">
        <v>12488</v>
      </c>
      <c r="L3185" t="s">
        <v>13601</v>
      </c>
      <c r="M3185" s="2">
        <v>44403</v>
      </c>
      <c r="N3185" t="s">
        <v>12490</v>
      </c>
      <c r="O3185">
        <v>2575000</v>
      </c>
      <c r="P3185">
        <v>25</v>
      </c>
      <c r="Q3185" t="s">
        <v>13602</v>
      </c>
      <c r="R3185" t="s">
        <v>17</v>
      </c>
      <c r="S3185" s="2">
        <v>44408</v>
      </c>
    </row>
    <row r="3186" spans="1:19" x14ac:dyDescent="0.25">
      <c r="A3186">
        <v>87</v>
      </c>
      <c r="B3186">
        <v>2617</v>
      </c>
      <c r="C3186" t="s">
        <v>20</v>
      </c>
      <c r="D3186" t="s">
        <v>218</v>
      </c>
      <c r="E3186" t="s">
        <v>11258</v>
      </c>
      <c r="F3186" t="s">
        <v>13603</v>
      </c>
      <c r="G3186" s="1">
        <v>44379.470138888886</v>
      </c>
      <c r="H3186" s="1">
        <v>44379.470833333333</v>
      </c>
      <c r="I3186">
        <v>81328736061</v>
      </c>
      <c r="J3186" t="s">
        <v>19</v>
      </c>
      <c r="K3186" t="s">
        <v>11260</v>
      </c>
      <c r="L3186" t="s">
        <v>13604</v>
      </c>
      <c r="M3186" s="2">
        <v>44390</v>
      </c>
      <c r="N3186" t="s">
        <v>13605</v>
      </c>
      <c r="O3186">
        <v>1100000</v>
      </c>
      <c r="P3186">
        <v>1</v>
      </c>
      <c r="Q3186" t="s">
        <v>13606</v>
      </c>
      <c r="R3186" t="s">
        <v>17</v>
      </c>
      <c r="S3186" s="2">
        <v>44392</v>
      </c>
    </row>
    <row r="3187" spans="1:19" x14ac:dyDescent="0.25">
      <c r="A3187">
        <v>137</v>
      </c>
      <c r="B3187">
        <v>2639</v>
      </c>
      <c r="C3187" t="s">
        <v>20</v>
      </c>
      <c r="D3187" t="s">
        <v>43</v>
      </c>
      <c r="E3187" t="s">
        <v>4434</v>
      </c>
      <c r="F3187" t="s">
        <v>13607</v>
      </c>
      <c r="G3187" s="1">
        <v>44379.459722222222</v>
      </c>
      <c r="H3187" s="1">
        <v>44379.460416666669</v>
      </c>
      <c r="I3187">
        <v>82236719503</v>
      </c>
      <c r="J3187" t="s">
        <v>19</v>
      </c>
      <c r="K3187" t="s">
        <v>4436</v>
      </c>
      <c r="L3187" t="s">
        <v>13608</v>
      </c>
      <c r="M3187" s="2">
        <v>44393</v>
      </c>
      <c r="N3187" t="s">
        <v>13609</v>
      </c>
      <c r="O3187">
        <v>2312000</v>
      </c>
      <c r="P3187">
        <v>10</v>
      </c>
      <c r="Q3187" t="s">
        <v>13610</v>
      </c>
      <c r="R3187" t="s">
        <v>28</v>
      </c>
      <c r="S3187" s="2">
        <v>44403</v>
      </c>
    </row>
    <row r="3188" spans="1:19" x14ac:dyDescent="0.25">
      <c r="A3188">
        <v>147</v>
      </c>
      <c r="B3188">
        <v>2635</v>
      </c>
      <c r="C3188" t="s">
        <v>20</v>
      </c>
      <c r="D3188" t="s">
        <v>43</v>
      </c>
      <c r="E3188" t="s">
        <v>9926</v>
      </c>
      <c r="F3188" t="s">
        <v>13611</v>
      </c>
      <c r="G3188" s="1">
        <v>44379.415972222225</v>
      </c>
      <c r="H3188" s="1">
        <v>44379.416666666664</v>
      </c>
      <c r="I3188">
        <v>81386298219</v>
      </c>
      <c r="J3188" t="s">
        <v>19</v>
      </c>
      <c r="K3188" t="s">
        <v>9928</v>
      </c>
      <c r="L3188" t="s">
        <v>13612</v>
      </c>
      <c r="M3188" s="2">
        <v>44393</v>
      </c>
      <c r="N3188" t="s">
        <v>13613</v>
      </c>
      <c r="O3188">
        <v>3150000</v>
      </c>
      <c r="P3188">
        <v>50</v>
      </c>
      <c r="Q3188" t="s">
        <v>13614</v>
      </c>
      <c r="R3188" t="s">
        <v>17</v>
      </c>
      <c r="S3188" s="2">
        <v>44403</v>
      </c>
    </row>
    <row r="3189" spans="1:19" x14ac:dyDescent="0.25">
      <c r="A3189">
        <v>117</v>
      </c>
      <c r="B3189">
        <v>2668</v>
      </c>
      <c r="C3189" t="s">
        <v>20</v>
      </c>
      <c r="D3189" t="s">
        <v>35</v>
      </c>
      <c r="E3189" t="s">
        <v>13615</v>
      </c>
      <c r="F3189" t="s">
        <v>13615</v>
      </c>
      <c r="G3189" s="1">
        <v>44378.659722222219</v>
      </c>
      <c r="H3189" s="1">
        <v>44378.659722222219</v>
      </c>
      <c r="I3189">
        <v>87887186668</v>
      </c>
      <c r="J3189" t="s">
        <v>19</v>
      </c>
      <c r="K3189" t="s">
        <v>4115</v>
      </c>
      <c r="L3189" t="s">
        <v>13616</v>
      </c>
      <c r="M3189" s="2">
        <v>44404</v>
      </c>
      <c r="N3189" t="s">
        <v>13617</v>
      </c>
      <c r="O3189">
        <v>3150000</v>
      </c>
      <c r="P3189">
        <v>75</v>
      </c>
      <c r="Q3189" t="s">
        <v>13618</v>
      </c>
      <c r="R3189" t="s">
        <v>19</v>
      </c>
      <c r="S3189" s="2">
        <v>44421</v>
      </c>
    </row>
    <row r="3190" spans="1:19" x14ac:dyDescent="0.25">
      <c r="A3190" t="s">
        <v>19</v>
      </c>
      <c r="B3190">
        <v>2575</v>
      </c>
      <c r="C3190" t="s">
        <v>20</v>
      </c>
      <c r="D3190" t="s">
        <v>65</v>
      </c>
      <c r="E3190" t="s">
        <v>13619</v>
      </c>
      <c r="F3190" t="s">
        <v>13620</v>
      </c>
      <c r="G3190" s="1">
        <v>44378.633333333331</v>
      </c>
      <c r="H3190" s="1">
        <v>44378.634722222225</v>
      </c>
      <c r="I3190">
        <v>85299254380</v>
      </c>
      <c r="J3190" t="s">
        <v>19</v>
      </c>
      <c r="K3190" t="s">
        <v>13621</v>
      </c>
      <c r="L3190" t="s">
        <v>13622</v>
      </c>
      <c r="M3190" s="2">
        <v>44378</v>
      </c>
      <c r="N3190" t="s">
        <v>13623</v>
      </c>
      <c r="O3190">
        <v>1100000</v>
      </c>
      <c r="P3190">
        <v>1</v>
      </c>
      <c r="Q3190" t="s">
        <v>250</v>
      </c>
      <c r="R3190" t="s">
        <v>17</v>
      </c>
      <c r="S3190" s="2">
        <v>25569</v>
      </c>
    </row>
    <row r="3191" spans="1:19" x14ac:dyDescent="0.25">
      <c r="A3191">
        <v>127</v>
      </c>
      <c r="B3191">
        <v>2677</v>
      </c>
      <c r="C3191" t="s">
        <v>20</v>
      </c>
      <c r="D3191" t="s">
        <v>35</v>
      </c>
      <c r="E3191" t="s">
        <v>7655</v>
      </c>
      <c r="F3191" t="s">
        <v>12328</v>
      </c>
      <c r="G3191" s="1">
        <v>44378.618055555555</v>
      </c>
      <c r="H3191" s="1">
        <v>44378.618750000001</v>
      </c>
      <c r="I3191">
        <v>81327783095</v>
      </c>
      <c r="J3191" t="s">
        <v>19</v>
      </c>
      <c r="K3191" t="s">
        <v>7657</v>
      </c>
      <c r="L3191" t="s">
        <v>13624</v>
      </c>
      <c r="M3191" s="2">
        <v>44407</v>
      </c>
      <c r="N3191" t="s">
        <v>12330</v>
      </c>
      <c r="O3191">
        <v>2002500</v>
      </c>
      <c r="P3191">
        <v>15</v>
      </c>
      <c r="Q3191" t="s">
        <v>13625</v>
      </c>
      <c r="R3191" t="s">
        <v>17</v>
      </c>
      <c r="S3191" s="2">
        <v>44421</v>
      </c>
    </row>
    <row r="3192" spans="1:19" x14ac:dyDescent="0.25">
      <c r="A3192">
        <v>97</v>
      </c>
      <c r="B3192">
        <v>2671</v>
      </c>
      <c r="C3192" t="s">
        <v>20</v>
      </c>
      <c r="D3192" t="s">
        <v>103</v>
      </c>
      <c r="E3192" t="s">
        <v>9910</v>
      </c>
      <c r="F3192" t="s">
        <v>9910</v>
      </c>
      <c r="G3192" s="1">
        <v>44378.415972222225</v>
      </c>
      <c r="H3192" s="1">
        <v>44378.415972222225</v>
      </c>
      <c r="I3192">
        <v>81567722299</v>
      </c>
      <c r="J3192" t="s">
        <v>19</v>
      </c>
      <c r="K3192" t="s">
        <v>9911</v>
      </c>
      <c r="L3192" t="s">
        <v>13626</v>
      </c>
      <c r="M3192" s="2">
        <v>44404</v>
      </c>
      <c r="N3192" t="s">
        <v>11111</v>
      </c>
      <c r="O3192">
        <v>31500000</v>
      </c>
      <c r="P3192">
        <v>1050</v>
      </c>
      <c r="Q3192" t="s">
        <v>13627</v>
      </c>
      <c r="R3192" t="s">
        <v>17</v>
      </c>
      <c r="S3192" s="2">
        <v>44383</v>
      </c>
    </row>
    <row r="3193" spans="1:19" x14ac:dyDescent="0.25">
      <c r="A3193">
        <v>57</v>
      </c>
      <c r="B3193">
        <v>2665</v>
      </c>
      <c r="C3193" t="s">
        <v>20</v>
      </c>
      <c r="D3193" t="s">
        <v>2704</v>
      </c>
      <c r="E3193" t="s">
        <v>13628</v>
      </c>
      <c r="F3193" t="s">
        <v>13628</v>
      </c>
      <c r="G3193" s="1">
        <v>44377.522222222222</v>
      </c>
      <c r="H3193" s="1">
        <v>44377.522916666669</v>
      </c>
      <c r="I3193">
        <v>82194351559</v>
      </c>
      <c r="J3193" t="s">
        <v>19</v>
      </c>
      <c r="K3193" t="s">
        <v>1115</v>
      </c>
      <c r="L3193" t="s">
        <v>13629</v>
      </c>
      <c r="M3193" s="2">
        <v>44403</v>
      </c>
      <c r="N3193" t="s">
        <v>13630</v>
      </c>
      <c r="O3193">
        <v>2880000</v>
      </c>
      <c r="P3193">
        <v>36</v>
      </c>
      <c r="Q3193" t="s">
        <v>13631</v>
      </c>
      <c r="R3193" t="s">
        <v>17</v>
      </c>
      <c r="S3193" s="2">
        <v>44417</v>
      </c>
    </row>
    <row r="3194" spans="1:19" x14ac:dyDescent="0.25">
      <c r="A3194">
        <v>67</v>
      </c>
      <c r="B3194">
        <v>2624</v>
      </c>
      <c r="C3194" t="s">
        <v>20</v>
      </c>
      <c r="D3194" t="s">
        <v>319</v>
      </c>
      <c r="E3194" t="s">
        <v>9697</v>
      </c>
      <c r="F3194" t="s">
        <v>13632</v>
      </c>
      <c r="G3194" s="1">
        <v>44376.638194444444</v>
      </c>
      <c r="H3194" s="1">
        <v>44376.645138888889</v>
      </c>
      <c r="I3194">
        <v>81259572139</v>
      </c>
      <c r="J3194" t="s">
        <v>19</v>
      </c>
      <c r="K3194" t="s">
        <v>9699</v>
      </c>
      <c r="L3194" t="s">
        <v>11995</v>
      </c>
      <c r="M3194" s="2">
        <v>44391</v>
      </c>
      <c r="N3194" t="s">
        <v>13633</v>
      </c>
      <c r="O3194">
        <v>3540000</v>
      </c>
      <c r="P3194">
        <v>20</v>
      </c>
      <c r="Q3194" t="s">
        <v>13634</v>
      </c>
      <c r="R3194" t="s">
        <v>17</v>
      </c>
      <c r="S3194" s="2">
        <v>44406</v>
      </c>
    </row>
    <row r="3195" spans="1:19" x14ac:dyDescent="0.25">
      <c r="A3195">
        <v>37</v>
      </c>
      <c r="B3195">
        <v>2596</v>
      </c>
      <c r="C3195" t="s">
        <v>20</v>
      </c>
      <c r="D3195" t="s">
        <v>43</v>
      </c>
      <c r="E3195" t="s">
        <v>571</v>
      </c>
      <c r="F3195" t="s">
        <v>13635</v>
      </c>
      <c r="G3195" s="1">
        <v>44376.508333333331</v>
      </c>
      <c r="H3195" s="1">
        <v>44376.508333333331</v>
      </c>
      <c r="I3195">
        <v>81347477781</v>
      </c>
      <c r="J3195" t="s">
        <v>19</v>
      </c>
      <c r="K3195" t="s">
        <v>573</v>
      </c>
      <c r="L3195" t="s">
        <v>13636</v>
      </c>
      <c r="M3195" s="2">
        <v>44385</v>
      </c>
      <c r="N3195" t="s">
        <v>13637</v>
      </c>
      <c r="O3195">
        <v>3960000</v>
      </c>
      <c r="P3195">
        <v>55</v>
      </c>
      <c r="Q3195" t="s">
        <v>13638</v>
      </c>
      <c r="R3195" t="s">
        <v>28</v>
      </c>
      <c r="S3195" s="2">
        <v>44399</v>
      </c>
    </row>
    <row r="3196" spans="1:19" x14ac:dyDescent="0.25">
      <c r="A3196">
        <v>77</v>
      </c>
      <c r="B3196">
        <v>2690</v>
      </c>
      <c r="C3196" t="s">
        <v>20</v>
      </c>
      <c r="D3196" t="s">
        <v>103</v>
      </c>
      <c r="E3196" t="s">
        <v>13003</v>
      </c>
      <c r="F3196" t="s">
        <v>13003</v>
      </c>
      <c r="G3196" s="1">
        <v>44376.470833333333</v>
      </c>
      <c r="H3196" s="1">
        <v>44376.470833333333</v>
      </c>
      <c r="I3196">
        <v>81548844310</v>
      </c>
      <c r="J3196" t="s">
        <v>19</v>
      </c>
      <c r="K3196" t="s">
        <v>13004</v>
      </c>
      <c r="L3196" t="s">
        <v>13639</v>
      </c>
      <c r="M3196" s="2">
        <v>44413</v>
      </c>
      <c r="N3196" t="s">
        <v>13640</v>
      </c>
      <c r="O3196">
        <v>9000000</v>
      </c>
      <c r="P3196">
        <v>100</v>
      </c>
      <c r="Q3196" t="s">
        <v>13641</v>
      </c>
      <c r="R3196" t="s">
        <v>17</v>
      </c>
      <c r="S3196" s="2">
        <v>44413</v>
      </c>
    </row>
    <row r="3197" spans="1:19" x14ac:dyDescent="0.25">
      <c r="A3197">
        <v>27</v>
      </c>
      <c r="B3197">
        <v>2661</v>
      </c>
      <c r="C3197" t="s">
        <v>20</v>
      </c>
      <c r="D3197" t="s">
        <v>319</v>
      </c>
      <c r="E3197" t="s">
        <v>13642</v>
      </c>
      <c r="F3197" t="s">
        <v>13643</v>
      </c>
      <c r="G3197" s="1">
        <v>44375.647916666669</v>
      </c>
      <c r="H3197" s="1">
        <v>44375.648611111108</v>
      </c>
      <c r="I3197">
        <v>87839192695</v>
      </c>
      <c r="J3197" t="s">
        <v>19</v>
      </c>
      <c r="K3197" t="s">
        <v>13644</v>
      </c>
      <c r="L3197" t="s">
        <v>13645</v>
      </c>
      <c r="M3197" s="2">
        <v>44399</v>
      </c>
      <c r="N3197" t="s">
        <v>13646</v>
      </c>
      <c r="O3197">
        <v>2020000</v>
      </c>
      <c r="P3197">
        <v>10</v>
      </c>
      <c r="Q3197" t="s">
        <v>13336</v>
      </c>
      <c r="R3197" t="s">
        <v>19</v>
      </c>
      <c r="S3197" s="2">
        <v>44413</v>
      </c>
    </row>
    <row r="3198" spans="1:19" x14ac:dyDescent="0.25">
      <c r="A3198">
        <v>17</v>
      </c>
      <c r="B3198">
        <v>2716</v>
      </c>
      <c r="C3198" t="s">
        <v>20</v>
      </c>
      <c r="D3198" t="s">
        <v>2704</v>
      </c>
      <c r="E3198" t="s">
        <v>13647</v>
      </c>
      <c r="F3198" t="s">
        <v>13647</v>
      </c>
      <c r="G3198" s="1">
        <v>44375.64166666667</v>
      </c>
      <c r="H3198" s="1">
        <v>44375.642361111109</v>
      </c>
      <c r="I3198">
        <v>817268507</v>
      </c>
      <c r="J3198" t="s">
        <v>19</v>
      </c>
      <c r="K3198" t="s">
        <v>13648</v>
      </c>
      <c r="L3198" t="s">
        <v>13649</v>
      </c>
      <c r="M3198" s="2">
        <v>44420</v>
      </c>
      <c r="N3198" t="s">
        <v>13650</v>
      </c>
      <c r="O3198">
        <v>3400000</v>
      </c>
      <c r="P3198">
        <v>25</v>
      </c>
      <c r="Q3198" t="s">
        <v>13651</v>
      </c>
      <c r="R3198" t="s">
        <v>17</v>
      </c>
      <c r="S3198" s="2">
        <v>44441</v>
      </c>
    </row>
    <row r="3199" spans="1:19" x14ac:dyDescent="0.25">
      <c r="A3199" t="s">
        <v>19</v>
      </c>
      <c r="B3199">
        <v>2564</v>
      </c>
      <c r="C3199" t="s">
        <v>20</v>
      </c>
      <c r="D3199" t="s">
        <v>35</v>
      </c>
      <c r="E3199" t="s">
        <v>13652</v>
      </c>
      <c r="F3199" t="s">
        <v>13652</v>
      </c>
      <c r="G3199" s="1">
        <v>44375.478472222225</v>
      </c>
      <c r="H3199" s="1">
        <v>44375.478472222225</v>
      </c>
      <c r="I3199">
        <v>8122503552</v>
      </c>
      <c r="J3199" t="s">
        <v>19</v>
      </c>
      <c r="K3199" t="s">
        <v>13653</v>
      </c>
      <c r="L3199" t="s">
        <v>13654</v>
      </c>
      <c r="M3199" s="2">
        <v>44375</v>
      </c>
      <c r="N3199" t="s">
        <v>13655</v>
      </c>
      <c r="O3199">
        <v>1100000</v>
      </c>
      <c r="P3199">
        <v>1</v>
      </c>
      <c r="Q3199" t="s">
        <v>13656</v>
      </c>
      <c r="R3199" t="s">
        <v>28</v>
      </c>
      <c r="S3199" s="2">
        <v>44388</v>
      </c>
    </row>
    <row r="3200" spans="1:19" x14ac:dyDescent="0.25">
      <c r="A3200" t="s">
        <v>19</v>
      </c>
      <c r="B3200">
        <v>2559</v>
      </c>
      <c r="C3200" t="s">
        <v>29</v>
      </c>
      <c r="D3200" t="s">
        <v>319</v>
      </c>
      <c r="E3200" t="s">
        <v>13657</v>
      </c>
      <c r="F3200" t="s">
        <v>13658</v>
      </c>
      <c r="G3200" s="1">
        <v>44372.632638888892</v>
      </c>
      <c r="H3200" s="1">
        <v>44372.632638888892</v>
      </c>
      <c r="I3200">
        <v>85251823820</v>
      </c>
      <c r="J3200" t="s">
        <v>19</v>
      </c>
      <c r="K3200" t="s">
        <v>13659</v>
      </c>
      <c r="L3200" t="s">
        <v>13660</v>
      </c>
      <c r="M3200" s="2">
        <v>44372</v>
      </c>
      <c r="N3200">
        <v>999999999</v>
      </c>
      <c r="O3200">
        <v>1890000</v>
      </c>
      <c r="P3200">
        <v>30</v>
      </c>
      <c r="Q3200" t="s">
        <v>13661</v>
      </c>
      <c r="R3200" t="s">
        <v>28</v>
      </c>
      <c r="S3200" s="2">
        <v>44389</v>
      </c>
    </row>
    <row r="3201" spans="1:19" x14ac:dyDescent="0.25">
      <c r="A3201">
        <v>1046</v>
      </c>
      <c r="B3201">
        <v>2676</v>
      </c>
      <c r="C3201" t="s">
        <v>20</v>
      </c>
      <c r="D3201" t="s">
        <v>43</v>
      </c>
      <c r="E3201" t="s">
        <v>13662</v>
      </c>
      <c r="F3201" t="s">
        <v>13663</v>
      </c>
      <c r="G3201" s="1">
        <v>44372.609722222223</v>
      </c>
      <c r="H3201" s="1">
        <v>44372.61041666667</v>
      </c>
      <c r="I3201">
        <v>85647523541</v>
      </c>
      <c r="J3201" t="s">
        <v>19</v>
      </c>
      <c r="K3201" t="s">
        <v>13664</v>
      </c>
      <c r="L3201" t="s">
        <v>13665</v>
      </c>
      <c r="M3201" s="2">
        <v>44406</v>
      </c>
      <c r="N3201" t="s">
        <v>13666</v>
      </c>
      <c r="O3201">
        <v>1912500</v>
      </c>
      <c r="P3201">
        <v>25</v>
      </c>
      <c r="Q3201" t="s">
        <v>13667</v>
      </c>
      <c r="R3201" t="s">
        <v>17</v>
      </c>
      <c r="S3201" s="2">
        <v>44420</v>
      </c>
    </row>
    <row r="3202" spans="1:19" x14ac:dyDescent="0.25">
      <c r="A3202">
        <v>317</v>
      </c>
      <c r="B3202">
        <v>3122</v>
      </c>
      <c r="C3202" t="s">
        <v>20</v>
      </c>
      <c r="D3202" t="s">
        <v>218</v>
      </c>
      <c r="E3202" t="s">
        <v>5679</v>
      </c>
      <c r="F3202" t="s">
        <v>5679</v>
      </c>
      <c r="G3202" s="1">
        <v>44370.426388888889</v>
      </c>
      <c r="H3202" s="1">
        <v>44370.426388888889</v>
      </c>
      <c r="I3202">
        <v>81362420411</v>
      </c>
      <c r="J3202" t="s">
        <v>19</v>
      </c>
      <c r="K3202" t="s">
        <v>5681</v>
      </c>
      <c r="L3202" t="s">
        <v>13668</v>
      </c>
      <c r="M3202" s="2">
        <v>44518</v>
      </c>
      <c r="N3202" t="s">
        <v>13669</v>
      </c>
      <c r="O3202">
        <v>3971000</v>
      </c>
      <c r="P3202">
        <v>11</v>
      </c>
      <c r="Q3202" t="s">
        <v>13670</v>
      </c>
      <c r="R3202" t="s">
        <v>17</v>
      </c>
      <c r="S3202" s="2">
        <v>44526</v>
      </c>
    </row>
    <row r="3203" spans="1:19" x14ac:dyDescent="0.25">
      <c r="A3203">
        <v>926</v>
      </c>
      <c r="B3203">
        <v>2924</v>
      </c>
      <c r="C3203" t="s">
        <v>20</v>
      </c>
      <c r="D3203" t="s">
        <v>218</v>
      </c>
      <c r="E3203" t="s">
        <v>13671</v>
      </c>
      <c r="F3203" t="s">
        <v>13672</v>
      </c>
      <c r="G3203" s="1">
        <v>44370.425000000003</v>
      </c>
      <c r="H3203" s="1">
        <v>44370.425694444442</v>
      </c>
      <c r="I3203">
        <v>81288818179</v>
      </c>
      <c r="J3203" t="s">
        <v>19</v>
      </c>
      <c r="K3203" t="s">
        <v>13673</v>
      </c>
      <c r="L3203" t="s">
        <v>13674</v>
      </c>
      <c r="M3203" s="2">
        <v>44473</v>
      </c>
      <c r="N3203" t="s">
        <v>13675</v>
      </c>
      <c r="O3203">
        <v>15651900</v>
      </c>
      <c r="P3203">
        <v>51</v>
      </c>
      <c r="Q3203" t="s">
        <v>13676</v>
      </c>
      <c r="R3203" t="s">
        <v>28</v>
      </c>
      <c r="S3203" s="2">
        <v>44484</v>
      </c>
    </row>
    <row r="3204" spans="1:19" x14ac:dyDescent="0.25">
      <c r="A3204">
        <v>1026</v>
      </c>
      <c r="B3204">
        <v>2678</v>
      </c>
      <c r="C3204" t="s">
        <v>20</v>
      </c>
      <c r="D3204" t="s">
        <v>35</v>
      </c>
      <c r="E3204" t="s">
        <v>12525</v>
      </c>
      <c r="F3204" t="s">
        <v>12526</v>
      </c>
      <c r="G3204" s="1">
        <v>44369.627083333333</v>
      </c>
      <c r="H3204" s="1">
        <v>44369.630555555559</v>
      </c>
      <c r="I3204">
        <v>8127843912</v>
      </c>
      <c r="J3204" t="s">
        <v>19</v>
      </c>
      <c r="K3204" t="s">
        <v>12527</v>
      </c>
      <c r="L3204" t="s">
        <v>11745</v>
      </c>
      <c r="M3204" s="2">
        <v>44407</v>
      </c>
      <c r="N3204" t="s">
        <v>13677</v>
      </c>
      <c r="O3204">
        <v>12000000</v>
      </c>
      <c r="P3204">
        <v>100</v>
      </c>
      <c r="Q3204" t="s">
        <v>13678</v>
      </c>
      <c r="R3204" t="s">
        <v>17</v>
      </c>
      <c r="S3204" s="2">
        <v>44421</v>
      </c>
    </row>
    <row r="3205" spans="1:19" x14ac:dyDescent="0.25">
      <c r="A3205">
        <v>1016</v>
      </c>
      <c r="B3205">
        <v>2688</v>
      </c>
      <c r="C3205" t="s">
        <v>20</v>
      </c>
      <c r="D3205" t="s">
        <v>35</v>
      </c>
      <c r="E3205" t="s">
        <v>13679</v>
      </c>
      <c r="F3205" t="s">
        <v>13679</v>
      </c>
      <c r="G3205" s="1">
        <v>44369.629861111112</v>
      </c>
      <c r="H3205" s="1">
        <v>44369.630555555559</v>
      </c>
      <c r="I3205">
        <v>81317730776</v>
      </c>
      <c r="J3205" t="s">
        <v>19</v>
      </c>
      <c r="K3205" t="s">
        <v>13680</v>
      </c>
      <c r="L3205" t="s">
        <v>13681</v>
      </c>
      <c r="M3205" s="2">
        <v>44412</v>
      </c>
      <c r="N3205" t="s">
        <v>13682</v>
      </c>
      <c r="O3205">
        <v>1900000</v>
      </c>
      <c r="P3205">
        <v>25</v>
      </c>
      <c r="Q3205" t="s">
        <v>13683</v>
      </c>
      <c r="R3205" t="s">
        <v>17</v>
      </c>
      <c r="S3205" s="2">
        <v>44424</v>
      </c>
    </row>
    <row r="3206" spans="1:19" x14ac:dyDescent="0.25">
      <c r="A3206" t="s">
        <v>19</v>
      </c>
      <c r="B3206">
        <v>2549</v>
      </c>
      <c r="C3206" t="s">
        <v>29</v>
      </c>
      <c r="D3206" t="s">
        <v>30</v>
      </c>
      <c r="E3206" t="s">
        <v>2549</v>
      </c>
      <c r="F3206" t="s">
        <v>2549</v>
      </c>
      <c r="G3206" s="1">
        <v>44369.629861111112</v>
      </c>
      <c r="H3206" s="1">
        <v>44369.629861111112</v>
      </c>
      <c r="I3206">
        <v>82255414197</v>
      </c>
      <c r="J3206" t="s">
        <v>19</v>
      </c>
      <c r="K3206" t="s">
        <v>2550</v>
      </c>
      <c r="L3206" t="s">
        <v>13527</v>
      </c>
      <c r="M3206" s="2">
        <v>44369</v>
      </c>
      <c r="N3206" t="s">
        <v>2552</v>
      </c>
      <c r="O3206">
        <v>7788000</v>
      </c>
      <c r="P3206">
        <v>110</v>
      </c>
      <c r="Q3206" t="s">
        <v>13684</v>
      </c>
      <c r="R3206" t="s">
        <v>19</v>
      </c>
      <c r="S3206" s="2">
        <v>44377</v>
      </c>
    </row>
    <row r="3207" spans="1:19" x14ac:dyDescent="0.25">
      <c r="A3207">
        <v>1036</v>
      </c>
      <c r="B3207">
        <v>2620</v>
      </c>
      <c r="C3207" t="s">
        <v>20</v>
      </c>
      <c r="D3207" t="s">
        <v>103</v>
      </c>
      <c r="E3207" t="s">
        <v>13685</v>
      </c>
      <c r="F3207" t="s">
        <v>13685</v>
      </c>
      <c r="G3207" s="1">
        <v>44369.580555555556</v>
      </c>
      <c r="H3207" s="1">
        <v>44369.581250000003</v>
      </c>
      <c r="I3207">
        <v>85217135084</v>
      </c>
      <c r="J3207" t="s">
        <v>19</v>
      </c>
      <c r="K3207" t="s">
        <v>13686</v>
      </c>
      <c r="L3207" t="s">
        <v>13687</v>
      </c>
      <c r="M3207" s="2">
        <v>44390</v>
      </c>
      <c r="N3207" t="s">
        <v>13688</v>
      </c>
      <c r="O3207">
        <v>4162500</v>
      </c>
      <c r="P3207">
        <v>25</v>
      </c>
      <c r="Q3207" t="s">
        <v>13689</v>
      </c>
      <c r="R3207" t="s">
        <v>28</v>
      </c>
      <c r="S3207" s="2">
        <v>44397</v>
      </c>
    </row>
    <row r="3208" spans="1:19" x14ac:dyDescent="0.25">
      <c r="A3208">
        <v>1006</v>
      </c>
      <c r="B3208">
        <v>2744</v>
      </c>
      <c r="C3208" t="s">
        <v>20</v>
      </c>
      <c r="D3208" t="s">
        <v>6104</v>
      </c>
      <c r="E3208" t="s">
        <v>7272</v>
      </c>
      <c r="F3208" t="s">
        <v>13690</v>
      </c>
      <c r="G3208" s="1">
        <v>44369.392361111109</v>
      </c>
      <c r="H3208" s="1">
        <v>44369.393055555556</v>
      </c>
      <c r="I3208">
        <v>85226221060</v>
      </c>
      <c r="J3208" t="s">
        <v>19</v>
      </c>
      <c r="K3208" t="s">
        <v>7274</v>
      </c>
      <c r="L3208" t="s">
        <v>13691</v>
      </c>
      <c r="M3208" s="2">
        <v>44426</v>
      </c>
      <c r="N3208" t="s">
        <v>13692</v>
      </c>
      <c r="O3208">
        <v>1980000</v>
      </c>
      <c r="P3208">
        <v>10</v>
      </c>
      <c r="Q3208" t="s">
        <v>13693</v>
      </c>
      <c r="R3208" t="s">
        <v>19</v>
      </c>
      <c r="S3208" s="2">
        <v>44441</v>
      </c>
    </row>
    <row r="3209" spans="1:19" x14ac:dyDescent="0.25">
      <c r="A3209">
        <v>986</v>
      </c>
      <c r="B3209">
        <v>2619</v>
      </c>
      <c r="C3209" t="s">
        <v>20</v>
      </c>
      <c r="D3209" t="s">
        <v>35</v>
      </c>
      <c r="E3209" t="s">
        <v>489</v>
      </c>
      <c r="F3209" t="s">
        <v>9076</v>
      </c>
      <c r="G3209" s="1">
        <v>44368.422222222223</v>
      </c>
      <c r="H3209" s="1">
        <v>44368.474305555559</v>
      </c>
      <c r="I3209">
        <v>81247504055</v>
      </c>
      <c r="J3209" t="s">
        <v>19</v>
      </c>
      <c r="K3209" t="s">
        <v>491</v>
      </c>
      <c r="L3209" t="s">
        <v>13694</v>
      </c>
      <c r="M3209" s="2">
        <v>44390</v>
      </c>
      <c r="N3209" t="s">
        <v>13695</v>
      </c>
      <c r="O3209">
        <v>8500000</v>
      </c>
      <c r="P3209">
        <v>50</v>
      </c>
      <c r="Q3209" t="s">
        <v>13696</v>
      </c>
      <c r="R3209" t="s">
        <v>235</v>
      </c>
      <c r="S3209" s="2">
        <v>44407</v>
      </c>
    </row>
    <row r="3210" spans="1:19" x14ac:dyDescent="0.25">
      <c r="A3210">
        <v>996</v>
      </c>
      <c r="B3210">
        <v>2659</v>
      </c>
      <c r="C3210" t="s">
        <v>20</v>
      </c>
      <c r="D3210" t="s">
        <v>3396</v>
      </c>
      <c r="E3210" t="s">
        <v>13697</v>
      </c>
      <c r="F3210" t="s">
        <v>13698</v>
      </c>
      <c r="G3210" s="1">
        <v>44368.438194444447</v>
      </c>
      <c r="H3210" s="1">
        <v>44368.438888888886</v>
      </c>
      <c r="I3210" s="3">
        <v>6280000000000</v>
      </c>
      <c r="J3210" t="s">
        <v>19</v>
      </c>
      <c r="K3210" t="s">
        <v>13699</v>
      </c>
      <c r="L3210" t="s">
        <v>13700</v>
      </c>
      <c r="M3210" s="2">
        <v>44399</v>
      </c>
      <c r="N3210" t="s">
        <v>13701</v>
      </c>
      <c r="O3210">
        <v>9643200</v>
      </c>
      <c r="P3210">
        <v>112</v>
      </c>
      <c r="Q3210" t="s">
        <v>13702</v>
      </c>
      <c r="R3210" t="s">
        <v>17</v>
      </c>
      <c r="S3210" s="2">
        <v>44416</v>
      </c>
    </row>
    <row r="3211" spans="1:19" x14ac:dyDescent="0.25">
      <c r="A3211">
        <v>956</v>
      </c>
      <c r="B3211">
        <v>2615</v>
      </c>
      <c r="C3211" t="s">
        <v>20</v>
      </c>
      <c r="D3211" t="s">
        <v>65</v>
      </c>
      <c r="E3211" t="s">
        <v>13703</v>
      </c>
      <c r="F3211" t="s">
        <v>13703</v>
      </c>
      <c r="G3211" s="1">
        <v>44366.061805555553</v>
      </c>
      <c r="H3211" s="1">
        <v>44366.0625</v>
      </c>
      <c r="I3211">
        <v>81299172419</v>
      </c>
      <c r="J3211" t="s">
        <v>19</v>
      </c>
      <c r="K3211" t="s">
        <v>13704</v>
      </c>
      <c r="L3211" t="s">
        <v>13705</v>
      </c>
      <c r="M3211" s="2">
        <v>44390</v>
      </c>
      <c r="N3211" t="s">
        <v>13706</v>
      </c>
      <c r="O3211">
        <v>4160000</v>
      </c>
      <c r="P3211">
        <v>50</v>
      </c>
      <c r="Q3211" t="s">
        <v>13707</v>
      </c>
      <c r="R3211" t="s">
        <v>28</v>
      </c>
      <c r="S3211" s="2">
        <v>25569</v>
      </c>
    </row>
    <row r="3212" spans="1:19" x14ac:dyDescent="0.25">
      <c r="A3212">
        <v>976</v>
      </c>
      <c r="B3212">
        <v>2697</v>
      </c>
      <c r="C3212" t="s">
        <v>20</v>
      </c>
      <c r="D3212" t="s">
        <v>65</v>
      </c>
      <c r="E3212" t="s">
        <v>2306</v>
      </c>
      <c r="F3212" t="s">
        <v>2306</v>
      </c>
      <c r="G3212" s="1">
        <v>44366.047222222223</v>
      </c>
      <c r="H3212" s="1">
        <v>44366.05</v>
      </c>
      <c r="I3212" s="3">
        <v>879000000000</v>
      </c>
      <c r="J3212" t="s">
        <v>19</v>
      </c>
      <c r="K3212" t="s">
        <v>2308</v>
      </c>
      <c r="L3212" t="s">
        <v>13708</v>
      </c>
      <c r="M3212" s="2">
        <v>44416</v>
      </c>
      <c r="N3212" t="s">
        <v>13709</v>
      </c>
      <c r="O3212">
        <v>5200000</v>
      </c>
      <c r="P3212">
        <v>50</v>
      </c>
      <c r="Q3212" t="s">
        <v>13710</v>
      </c>
      <c r="R3212" t="s">
        <v>17</v>
      </c>
      <c r="S3212" s="2">
        <v>25569</v>
      </c>
    </row>
    <row r="3213" spans="1:19" x14ac:dyDescent="0.25">
      <c r="A3213">
        <v>966</v>
      </c>
      <c r="B3213">
        <v>2645</v>
      </c>
      <c r="C3213" t="s">
        <v>20</v>
      </c>
      <c r="D3213" t="s">
        <v>43</v>
      </c>
      <c r="E3213" t="s">
        <v>7408</v>
      </c>
      <c r="F3213" t="s">
        <v>13711</v>
      </c>
      <c r="G3213" s="1">
        <v>44365.765972222223</v>
      </c>
      <c r="H3213" s="1">
        <v>44365.76666666667</v>
      </c>
      <c r="I3213">
        <v>81387736648</v>
      </c>
      <c r="J3213" t="s">
        <v>19</v>
      </c>
      <c r="K3213" t="s">
        <v>7409</v>
      </c>
      <c r="L3213" t="s">
        <v>13712</v>
      </c>
      <c r="M3213" s="2">
        <v>44396</v>
      </c>
      <c r="N3213" t="s">
        <v>13713</v>
      </c>
      <c r="O3213">
        <v>4500000</v>
      </c>
      <c r="P3213">
        <v>100</v>
      </c>
      <c r="Q3213" t="s">
        <v>13714</v>
      </c>
      <c r="R3213" t="s">
        <v>28</v>
      </c>
      <c r="S3213" s="2">
        <v>44402</v>
      </c>
    </row>
    <row r="3214" spans="1:19" x14ac:dyDescent="0.25">
      <c r="A3214">
        <v>946</v>
      </c>
      <c r="B3214">
        <v>2655</v>
      </c>
      <c r="C3214" t="s">
        <v>20</v>
      </c>
      <c r="D3214" t="s">
        <v>35</v>
      </c>
      <c r="E3214" t="s">
        <v>9540</v>
      </c>
      <c r="F3214" t="s">
        <v>9541</v>
      </c>
      <c r="G3214" s="1">
        <v>44365.702777777777</v>
      </c>
      <c r="H3214" s="1">
        <v>44365.703472222223</v>
      </c>
      <c r="I3214">
        <v>83871295981</v>
      </c>
      <c r="J3214" t="s">
        <v>19</v>
      </c>
      <c r="K3214" t="s">
        <v>9542</v>
      </c>
      <c r="L3214" t="s">
        <v>13715</v>
      </c>
      <c r="M3214" s="2">
        <v>44398</v>
      </c>
      <c r="N3214" t="s">
        <v>9544</v>
      </c>
      <c r="O3214">
        <v>17100000</v>
      </c>
      <c r="P3214">
        <v>300</v>
      </c>
      <c r="Q3214" t="s">
        <v>13716</v>
      </c>
      <c r="R3214" t="s">
        <v>235</v>
      </c>
      <c r="S3214" s="2">
        <v>44421</v>
      </c>
    </row>
    <row r="3215" spans="1:19" x14ac:dyDescent="0.25">
      <c r="A3215">
        <v>936</v>
      </c>
      <c r="B3215">
        <v>2581</v>
      </c>
      <c r="C3215" t="s">
        <v>20</v>
      </c>
      <c r="D3215" t="s">
        <v>6104</v>
      </c>
      <c r="E3215" t="s">
        <v>2855</v>
      </c>
      <c r="F3215" t="s">
        <v>13717</v>
      </c>
      <c r="G3215" s="1">
        <v>44365.62222222222</v>
      </c>
      <c r="H3215" s="1">
        <v>44365.622916666667</v>
      </c>
      <c r="I3215">
        <v>85228888756</v>
      </c>
      <c r="J3215" t="s">
        <v>19</v>
      </c>
      <c r="K3215" t="s">
        <v>682</v>
      </c>
      <c r="L3215" t="s">
        <v>13718</v>
      </c>
      <c r="M3215" s="2">
        <v>44381</v>
      </c>
      <c r="N3215" t="s">
        <v>13719</v>
      </c>
      <c r="O3215">
        <v>1480000</v>
      </c>
      <c r="P3215">
        <v>10</v>
      </c>
      <c r="Q3215" t="s">
        <v>10750</v>
      </c>
      <c r="R3215" t="s">
        <v>19</v>
      </c>
      <c r="S3215" s="2">
        <v>44396</v>
      </c>
    </row>
    <row r="3216" spans="1:19" x14ac:dyDescent="0.25">
      <c r="A3216" t="s">
        <v>19</v>
      </c>
      <c r="B3216">
        <v>2538</v>
      </c>
      <c r="C3216" t="s">
        <v>20</v>
      </c>
      <c r="D3216" t="s">
        <v>218</v>
      </c>
      <c r="E3216" t="s">
        <v>219</v>
      </c>
      <c r="F3216" t="s">
        <v>219</v>
      </c>
      <c r="G3216" s="1">
        <v>44365.603472222225</v>
      </c>
      <c r="H3216" s="1">
        <v>44365.603472222225</v>
      </c>
      <c r="I3216">
        <v>81324918200</v>
      </c>
      <c r="J3216" t="s">
        <v>19</v>
      </c>
      <c r="K3216" t="s">
        <v>221</v>
      </c>
      <c r="L3216" t="s">
        <v>13720</v>
      </c>
      <c r="M3216" s="2">
        <v>44365</v>
      </c>
      <c r="N3216" t="s">
        <v>13721</v>
      </c>
      <c r="O3216">
        <v>3545000</v>
      </c>
      <c r="P3216">
        <v>50</v>
      </c>
      <c r="Q3216" t="s">
        <v>13722</v>
      </c>
      <c r="R3216" t="s">
        <v>19</v>
      </c>
      <c r="S3216" s="2">
        <v>44386</v>
      </c>
    </row>
    <row r="3217" spans="1:19" x14ac:dyDescent="0.25">
      <c r="A3217">
        <v>906</v>
      </c>
      <c r="B3217">
        <v>2759</v>
      </c>
      <c r="C3217" t="s">
        <v>20</v>
      </c>
      <c r="D3217" t="s">
        <v>65</v>
      </c>
      <c r="E3217" t="s">
        <v>4468</v>
      </c>
      <c r="F3217" t="s">
        <v>4468</v>
      </c>
      <c r="G3217" s="1">
        <v>44365.359722222223</v>
      </c>
      <c r="H3217" s="1">
        <v>44365.361111111109</v>
      </c>
      <c r="I3217">
        <v>89675521139</v>
      </c>
      <c r="J3217" t="s">
        <v>19</v>
      </c>
      <c r="K3217" t="s">
        <v>4469</v>
      </c>
      <c r="L3217" t="s">
        <v>13723</v>
      </c>
      <c r="M3217" s="2">
        <v>44432</v>
      </c>
      <c r="N3217" t="s">
        <v>13724</v>
      </c>
      <c r="O3217">
        <v>2150000</v>
      </c>
      <c r="P3217">
        <v>10</v>
      </c>
      <c r="Q3217" t="s">
        <v>13725</v>
      </c>
      <c r="R3217" t="s">
        <v>17</v>
      </c>
      <c r="S3217" s="2">
        <v>25569</v>
      </c>
    </row>
    <row r="3218" spans="1:19" x14ac:dyDescent="0.25">
      <c r="A3218">
        <v>916</v>
      </c>
      <c r="B3218">
        <v>2952</v>
      </c>
      <c r="C3218" t="s">
        <v>20</v>
      </c>
      <c r="D3218" t="s">
        <v>2704</v>
      </c>
      <c r="E3218" t="s">
        <v>13726</v>
      </c>
      <c r="F3218" t="s">
        <v>13727</v>
      </c>
      <c r="G3218" s="1">
        <v>44365.347916666666</v>
      </c>
      <c r="H3218" s="1">
        <v>44365.349305555559</v>
      </c>
      <c r="I3218">
        <v>89678205434</v>
      </c>
      <c r="J3218" t="s">
        <v>19</v>
      </c>
      <c r="K3218" t="s">
        <v>1115</v>
      </c>
      <c r="L3218" t="s">
        <v>13728</v>
      </c>
      <c r="M3218" s="2">
        <v>44481</v>
      </c>
      <c r="N3218" t="s">
        <v>13729</v>
      </c>
      <c r="O3218">
        <v>9400000</v>
      </c>
      <c r="P3218">
        <v>100</v>
      </c>
      <c r="Q3218" t="s">
        <v>13730</v>
      </c>
      <c r="R3218" t="s">
        <v>17</v>
      </c>
      <c r="S3218" s="2">
        <v>44490</v>
      </c>
    </row>
    <row r="3219" spans="1:19" x14ac:dyDescent="0.25">
      <c r="A3219">
        <v>886</v>
      </c>
      <c r="B3219">
        <v>2603</v>
      </c>
      <c r="C3219" t="s">
        <v>20</v>
      </c>
      <c r="D3219" t="s">
        <v>319</v>
      </c>
      <c r="E3219" t="s">
        <v>13731</v>
      </c>
      <c r="F3219" t="s">
        <v>13732</v>
      </c>
      <c r="G3219" s="1">
        <v>44364.605555555558</v>
      </c>
      <c r="H3219" s="1">
        <v>44364.60833333333</v>
      </c>
      <c r="I3219">
        <v>81316963065</v>
      </c>
      <c r="J3219" t="s">
        <v>19</v>
      </c>
      <c r="K3219" t="s">
        <v>13733</v>
      </c>
      <c r="L3219" t="s">
        <v>13734</v>
      </c>
      <c r="M3219" s="2">
        <v>44386</v>
      </c>
      <c r="N3219" t="s">
        <v>13735</v>
      </c>
      <c r="O3219">
        <v>4350000</v>
      </c>
      <c r="P3219">
        <v>50</v>
      </c>
      <c r="Q3219" t="s">
        <v>13736</v>
      </c>
      <c r="R3219" t="s">
        <v>28</v>
      </c>
      <c r="S3219" s="2">
        <v>44392</v>
      </c>
    </row>
    <row r="3220" spans="1:19" x14ac:dyDescent="0.25">
      <c r="A3220">
        <v>876</v>
      </c>
      <c r="B3220">
        <v>2602</v>
      </c>
      <c r="C3220" t="s">
        <v>20</v>
      </c>
      <c r="D3220" t="s">
        <v>30</v>
      </c>
      <c r="E3220" t="s">
        <v>9322</v>
      </c>
      <c r="F3220" t="s">
        <v>9322</v>
      </c>
      <c r="G3220" s="1">
        <v>44364.603472222225</v>
      </c>
      <c r="H3220" s="1">
        <v>44364.604166666664</v>
      </c>
      <c r="I3220">
        <v>8127524982</v>
      </c>
      <c r="J3220" t="s">
        <v>19</v>
      </c>
      <c r="K3220" t="s">
        <v>9323</v>
      </c>
      <c r="L3220" t="s">
        <v>13737</v>
      </c>
      <c r="M3220" s="2">
        <v>44386</v>
      </c>
      <c r="N3220" t="s">
        <v>13738</v>
      </c>
      <c r="O3220">
        <v>6819967</v>
      </c>
      <c r="P3220">
        <v>110</v>
      </c>
      <c r="Q3220" t="s">
        <v>13739</v>
      </c>
      <c r="R3220" t="s">
        <v>17</v>
      </c>
      <c r="S3220" s="2">
        <v>44400</v>
      </c>
    </row>
    <row r="3221" spans="1:19" x14ac:dyDescent="0.25">
      <c r="A3221">
        <v>896</v>
      </c>
      <c r="B3221">
        <v>2736</v>
      </c>
      <c r="C3221" t="s">
        <v>20</v>
      </c>
      <c r="D3221" t="s">
        <v>103</v>
      </c>
      <c r="E3221" t="s">
        <v>10833</v>
      </c>
      <c r="F3221" t="s">
        <v>10833</v>
      </c>
      <c r="G3221" s="1">
        <v>44364.421527777777</v>
      </c>
      <c r="H3221" s="1">
        <v>44364.422222222223</v>
      </c>
      <c r="I3221">
        <v>81228988012</v>
      </c>
      <c r="J3221" t="s">
        <v>19</v>
      </c>
      <c r="K3221" t="s">
        <v>10835</v>
      </c>
      <c r="L3221" t="s">
        <v>13740</v>
      </c>
      <c r="M3221" s="2">
        <v>44426</v>
      </c>
      <c r="N3221" t="s">
        <v>13741</v>
      </c>
      <c r="O3221">
        <v>5520000</v>
      </c>
      <c r="P3221">
        <v>50</v>
      </c>
      <c r="Q3221" t="s">
        <v>13742</v>
      </c>
      <c r="R3221" t="s">
        <v>28</v>
      </c>
      <c r="S3221" s="2">
        <v>44428</v>
      </c>
    </row>
    <row r="3222" spans="1:19" x14ac:dyDescent="0.25">
      <c r="A3222">
        <v>866</v>
      </c>
      <c r="B3222">
        <v>2629</v>
      </c>
      <c r="C3222" t="s">
        <v>20</v>
      </c>
      <c r="D3222" t="s">
        <v>30</v>
      </c>
      <c r="E3222" t="s">
        <v>13743</v>
      </c>
      <c r="F3222" t="s">
        <v>13743</v>
      </c>
      <c r="G3222" s="1">
        <v>44363.706944444442</v>
      </c>
      <c r="H3222" s="1">
        <v>44363.706944444442</v>
      </c>
      <c r="I3222">
        <v>8124681489</v>
      </c>
      <c r="J3222" t="s">
        <v>19</v>
      </c>
      <c r="K3222" t="s">
        <v>13744</v>
      </c>
      <c r="L3222" t="s">
        <v>13745</v>
      </c>
      <c r="M3222" s="2">
        <v>44392</v>
      </c>
      <c r="N3222" t="s">
        <v>13746</v>
      </c>
      <c r="O3222">
        <v>5200000</v>
      </c>
      <c r="P3222">
        <v>50</v>
      </c>
      <c r="Q3222" t="s">
        <v>13747</v>
      </c>
      <c r="R3222" t="s">
        <v>28</v>
      </c>
      <c r="S3222" s="2">
        <v>44402</v>
      </c>
    </row>
    <row r="3223" spans="1:19" x14ac:dyDescent="0.25">
      <c r="A3223">
        <v>766</v>
      </c>
      <c r="B3223">
        <v>2783</v>
      </c>
      <c r="C3223" t="s">
        <v>20</v>
      </c>
      <c r="D3223" t="s">
        <v>30</v>
      </c>
      <c r="E3223" t="s">
        <v>13748</v>
      </c>
      <c r="F3223" t="s">
        <v>13748</v>
      </c>
      <c r="G3223" s="1">
        <v>44363.68472222222</v>
      </c>
      <c r="H3223" s="1">
        <v>44363.685416666667</v>
      </c>
      <c r="I3223">
        <v>8114111724</v>
      </c>
      <c r="J3223" t="s">
        <v>19</v>
      </c>
      <c r="K3223" t="s">
        <v>13749</v>
      </c>
      <c r="L3223" t="s">
        <v>13750</v>
      </c>
      <c r="M3223" s="2">
        <v>44439</v>
      </c>
      <c r="N3223" t="s">
        <v>13751</v>
      </c>
      <c r="O3223">
        <v>1649997</v>
      </c>
      <c r="P3223">
        <v>10</v>
      </c>
      <c r="Q3223" t="s">
        <v>13752</v>
      </c>
      <c r="R3223" t="s">
        <v>17</v>
      </c>
      <c r="S3223" s="2">
        <v>44469</v>
      </c>
    </row>
    <row r="3224" spans="1:19" x14ac:dyDescent="0.25">
      <c r="A3224">
        <v>806</v>
      </c>
      <c r="B3224">
        <v>2689</v>
      </c>
      <c r="C3224" t="s">
        <v>20</v>
      </c>
      <c r="D3224" t="s">
        <v>65</v>
      </c>
      <c r="E3224" t="s">
        <v>13753</v>
      </c>
      <c r="F3224" t="s">
        <v>13753</v>
      </c>
      <c r="G3224" s="1">
        <v>44362.865972222222</v>
      </c>
      <c r="H3224" s="1">
        <v>44362.866666666669</v>
      </c>
      <c r="I3224">
        <v>85275662022</v>
      </c>
      <c r="J3224" t="s">
        <v>19</v>
      </c>
      <c r="K3224" t="s">
        <v>13754</v>
      </c>
      <c r="L3224" t="s">
        <v>13755</v>
      </c>
      <c r="M3224" s="2">
        <v>44412</v>
      </c>
      <c r="N3224" t="s">
        <v>13756</v>
      </c>
      <c r="O3224">
        <v>2824875</v>
      </c>
      <c r="P3224">
        <v>25</v>
      </c>
      <c r="Q3224" t="s">
        <v>13757</v>
      </c>
      <c r="R3224" t="s">
        <v>17</v>
      </c>
      <c r="S3224" s="2">
        <v>25569</v>
      </c>
    </row>
    <row r="3225" spans="1:19" x14ac:dyDescent="0.25">
      <c r="A3225">
        <v>826</v>
      </c>
      <c r="B3225">
        <v>2674</v>
      </c>
      <c r="C3225" t="s">
        <v>20</v>
      </c>
      <c r="D3225" t="s">
        <v>43</v>
      </c>
      <c r="E3225" t="s">
        <v>10725</v>
      </c>
      <c r="F3225" t="s">
        <v>10726</v>
      </c>
      <c r="G3225" s="1">
        <v>44362.718055555553</v>
      </c>
      <c r="H3225" s="1">
        <v>44362.71875</v>
      </c>
      <c r="I3225">
        <v>85399171414</v>
      </c>
      <c r="J3225" t="s">
        <v>19</v>
      </c>
      <c r="K3225" t="s">
        <v>10727</v>
      </c>
      <c r="L3225" t="s">
        <v>13758</v>
      </c>
      <c r="M3225" s="2">
        <v>44410</v>
      </c>
      <c r="N3225" t="s">
        <v>10729</v>
      </c>
      <c r="O3225">
        <v>10400000</v>
      </c>
      <c r="P3225">
        <v>50</v>
      </c>
      <c r="Q3225" t="s">
        <v>13759</v>
      </c>
      <c r="R3225" t="s">
        <v>19</v>
      </c>
      <c r="S3225" s="2">
        <v>44416</v>
      </c>
    </row>
    <row r="3226" spans="1:19" x14ac:dyDescent="0.25">
      <c r="A3226">
        <v>836</v>
      </c>
      <c r="B3226">
        <v>2610</v>
      </c>
      <c r="C3226" t="s">
        <v>20</v>
      </c>
      <c r="D3226" t="s">
        <v>165</v>
      </c>
      <c r="E3226" t="s">
        <v>13551</v>
      </c>
      <c r="F3226" t="s">
        <v>13551</v>
      </c>
      <c r="G3226" s="1">
        <v>44362.651388888888</v>
      </c>
      <c r="H3226" s="1">
        <v>44362.652083333334</v>
      </c>
      <c r="I3226">
        <v>816798983</v>
      </c>
      <c r="J3226" t="s">
        <v>19</v>
      </c>
      <c r="K3226" t="s">
        <v>13553</v>
      </c>
      <c r="L3226" t="s">
        <v>13760</v>
      </c>
      <c r="M3226" s="2">
        <v>44389</v>
      </c>
      <c r="N3226" t="s">
        <v>12061</v>
      </c>
      <c r="O3226">
        <v>3705000</v>
      </c>
      <c r="P3226">
        <v>25</v>
      </c>
      <c r="Q3226" t="s">
        <v>13556</v>
      </c>
      <c r="R3226" t="s">
        <v>28</v>
      </c>
      <c r="S3226" s="2">
        <v>44391</v>
      </c>
    </row>
    <row r="3227" spans="1:19" x14ac:dyDescent="0.25">
      <c r="A3227">
        <v>846</v>
      </c>
      <c r="B3227">
        <v>2609</v>
      </c>
      <c r="C3227" t="s">
        <v>20</v>
      </c>
      <c r="D3227" t="s">
        <v>165</v>
      </c>
      <c r="E3227" t="s">
        <v>13551</v>
      </c>
      <c r="F3227" t="s">
        <v>13551</v>
      </c>
      <c r="G3227" s="1">
        <v>44362.615972222222</v>
      </c>
      <c r="H3227" s="1">
        <v>44362.616666666669</v>
      </c>
      <c r="I3227">
        <v>816798983</v>
      </c>
      <c r="J3227" t="s">
        <v>19</v>
      </c>
      <c r="K3227" t="s">
        <v>13553</v>
      </c>
      <c r="L3227" t="s">
        <v>13761</v>
      </c>
      <c r="M3227" s="2">
        <v>44389</v>
      </c>
      <c r="N3227" t="s">
        <v>12399</v>
      </c>
      <c r="O3227">
        <v>3435000</v>
      </c>
      <c r="P3227">
        <v>25</v>
      </c>
      <c r="Q3227" t="s">
        <v>13556</v>
      </c>
      <c r="R3227" t="s">
        <v>28</v>
      </c>
      <c r="S3227" s="2">
        <v>44391</v>
      </c>
    </row>
    <row r="3228" spans="1:19" x14ac:dyDescent="0.25">
      <c r="A3228">
        <v>816</v>
      </c>
      <c r="B3228">
        <v>3142</v>
      </c>
      <c r="C3228" t="s">
        <v>20</v>
      </c>
      <c r="D3228" t="s">
        <v>65</v>
      </c>
      <c r="E3228" t="s">
        <v>10131</v>
      </c>
      <c r="F3228" t="s">
        <v>10131</v>
      </c>
      <c r="G3228" s="1">
        <v>44362.59652777778</v>
      </c>
      <c r="H3228" s="1">
        <v>44362.598611111112</v>
      </c>
      <c r="I3228">
        <v>8125150072</v>
      </c>
      <c r="J3228" t="s">
        <v>19</v>
      </c>
      <c r="K3228" t="s">
        <v>10132</v>
      </c>
      <c r="L3228" t="s">
        <v>13762</v>
      </c>
      <c r="M3228" s="2">
        <v>44523</v>
      </c>
      <c r="N3228" t="s">
        <v>13763</v>
      </c>
      <c r="O3228">
        <v>3950000</v>
      </c>
      <c r="P3228">
        <v>50</v>
      </c>
      <c r="Q3228" t="s">
        <v>13764</v>
      </c>
      <c r="R3228" t="s">
        <v>17</v>
      </c>
      <c r="S3228" s="2">
        <v>25569</v>
      </c>
    </row>
    <row r="3229" spans="1:19" x14ac:dyDescent="0.25">
      <c r="A3229">
        <v>796</v>
      </c>
      <c r="B3229">
        <v>2861</v>
      </c>
      <c r="C3229" t="s">
        <v>20</v>
      </c>
      <c r="D3229" t="s">
        <v>65</v>
      </c>
      <c r="E3229" t="s">
        <v>13765</v>
      </c>
      <c r="F3229" t="s">
        <v>13765</v>
      </c>
      <c r="G3229" s="1">
        <v>44362.466666666667</v>
      </c>
      <c r="H3229" s="1">
        <v>44362.467361111114</v>
      </c>
      <c r="I3229">
        <v>81377635660</v>
      </c>
      <c r="J3229" t="s">
        <v>19</v>
      </c>
      <c r="K3229" t="s">
        <v>13766</v>
      </c>
      <c r="L3229" t="s">
        <v>13767</v>
      </c>
      <c r="M3229" s="2">
        <v>44468</v>
      </c>
      <c r="N3229" t="s">
        <v>13768</v>
      </c>
      <c r="O3229">
        <v>2043000</v>
      </c>
      <c r="P3229">
        <v>10</v>
      </c>
      <c r="Q3229" t="s">
        <v>13769</v>
      </c>
      <c r="R3229" t="s">
        <v>17</v>
      </c>
      <c r="S3229" s="2">
        <v>25569</v>
      </c>
    </row>
    <row r="3230" spans="1:19" x14ac:dyDescent="0.25">
      <c r="A3230">
        <v>786</v>
      </c>
      <c r="B3230">
        <v>2840</v>
      </c>
      <c r="C3230" t="s">
        <v>20</v>
      </c>
      <c r="D3230" t="s">
        <v>319</v>
      </c>
      <c r="E3230" t="s">
        <v>13770</v>
      </c>
      <c r="F3230" t="s">
        <v>13771</v>
      </c>
      <c r="G3230" s="1">
        <v>44362.461111111108</v>
      </c>
      <c r="H3230" s="1">
        <v>44362.461805555555</v>
      </c>
      <c r="I3230">
        <v>87718555522</v>
      </c>
      <c r="J3230" t="s">
        <v>19</v>
      </c>
      <c r="K3230" t="s">
        <v>13772</v>
      </c>
      <c r="L3230" t="s">
        <v>13773</v>
      </c>
      <c r="M3230" s="2">
        <v>44453</v>
      </c>
      <c r="N3230" t="s">
        <v>13774</v>
      </c>
      <c r="O3230">
        <v>3348000</v>
      </c>
      <c r="P3230">
        <v>20</v>
      </c>
      <c r="Q3230" t="s">
        <v>13775</v>
      </c>
      <c r="R3230" t="s">
        <v>17</v>
      </c>
      <c r="S3230" s="2">
        <v>44463</v>
      </c>
    </row>
    <row r="3231" spans="1:19" x14ac:dyDescent="0.25">
      <c r="A3231">
        <v>736</v>
      </c>
      <c r="B3231">
        <v>2666</v>
      </c>
      <c r="C3231" t="s">
        <v>20</v>
      </c>
      <c r="D3231" t="s">
        <v>65</v>
      </c>
      <c r="E3231" t="s">
        <v>9691</v>
      </c>
      <c r="F3231" t="s">
        <v>9691</v>
      </c>
      <c r="G3231" s="1">
        <v>44362.333333333336</v>
      </c>
      <c r="H3231" s="1">
        <v>44362.45416666667</v>
      </c>
      <c r="I3231">
        <v>81328155948</v>
      </c>
      <c r="J3231" t="s">
        <v>19</v>
      </c>
      <c r="K3231" t="s">
        <v>9692</v>
      </c>
      <c r="L3231" t="s">
        <v>13776</v>
      </c>
      <c r="M3231" s="2">
        <v>44404</v>
      </c>
      <c r="N3231" t="s">
        <v>13777</v>
      </c>
      <c r="O3231">
        <v>3520000</v>
      </c>
      <c r="P3231">
        <v>50</v>
      </c>
      <c r="Q3231" t="s">
        <v>13778</v>
      </c>
      <c r="R3231" t="s">
        <v>17</v>
      </c>
      <c r="S3231" s="2">
        <v>25569</v>
      </c>
    </row>
    <row r="3232" spans="1:19" x14ac:dyDescent="0.25">
      <c r="A3232">
        <v>696</v>
      </c>
      <c r="B3232">
        <v>2627</v>
      </c>
      <c r="C3232" t="s">
        <v>20</v>
      </c>
      <c r="D3232" t="s">
        <v>165</v>
      </c>
      <c r="E3232" t="s">
        <v>13779</v>
      </c>
      <c r="F3232" t="s">
        <v>13780</v>
      </c>
      <c r="G3232" s="1">
        <v>44361.884722222225</v>
      </c>
      <c r="H3232" s="1">
        <v>44361.885416666664</v>
      </c>
      <c r="I3232">
        <v>82128123428</v>
      </c>
      <c r="J3232" t="s">
        <v>19</v>
      </c>
      <c r="K3232" t="s">
        <v>13781</v>
      </c>
      <c r="L3232" t="s">
        <v>13782</v>
      </c>
      <c r="M3232" s="2">
        <v>44392</v>
      </c>
      <c r="N3232" t="s">
        <v>13783</v>
      </c>
      <c r="O3232">
        <v>1413000</v>
      </c>
      <c r="P3232">
        <v>10</v>
      </c>
      <c r="Q3232" t="s">
        <v>13784</v>
      </c>
      <c r="R3232" t="s">
        <v>19</v>
      </c>
      <c r="S3232" s="2">
        <v>44398</v>
      </c>
    </row>
    <row r="3233" spans="1:19" x14ac:dyDescent="0.25">
      <c r="A3233">
        <v>676</v>
      </c>
      <c r="B3233">
        <v>2626</v>
      </c>
      <c r="C3233" t="s">
        <v>20</v>
      </c>
      <c r="D3233" t="s">
        <v>165</v>
      </c>
      <c r="E3233" t="s">
        <v>13779</v>
      </c>
      <c r="F3233" t="s">
        <v>13779</v>
      </c>
      <c r="G3233" s="1">
        <v>44361.884027777778</v>
      </c>
      <c r="H3233" s="1">
        <v>44361.884027777778</v>
      </c>
      <c r="I3233">
        <v>82128123428</v>
      </c>
      <c r="J3233" t="s">
        <v>19</v>
      </c>
      <c r="K3233" t="s">
        <v>13781</v>
      </c>
      <c r="L3233" t="s">
        <v>13785</v>
      </c>
      <c r="M3233" s="2">
        <v>44392</v>
      </c>
      <c r="N3233" t="s">
        <v>13786</v>
      </c>
      <c r="O3233">
        <v>1395000</v>
      </c>
      <c r="P3233">
        <v>10</v>
      </c>
      <c r="Q3233" t="s">
        <v>13784</v>
      </c>
      <c r="R3233" t="s">
        <v>19</v>
      </c>
      <c r="S3233" s="2">
        <v>44398</v>
      </c>
    </row>
    <row r="3234" spans="1:19" x14ac:dyDescent="0.25">
      <c r="A3234">
        <v>756</v>
      </c>
      <c r="B3234">
        <v>2594</v>
      </c>
      <c r="C3234" t="s">
        <v>20</v>
      </c>
      <c r="D3234" t="s">
        <v>43</v>
      </c>
      <c r="E3234" t="s">
        <v>13787</v>
      </c>
      <c r="F3234" t="s">
        <v>13787</v>
      </c>
      <c r="G3234" s="1">
        <v>44361.79583333333</v>
      </c>
      <c r="H3234" s="1">
        <v>44361.79583333333</v>
      </c>
      <c r="I3234">
        <v>88805770876</v>
      </c>
      <c r="J3234" t="s">
        <v>19</v>
      </c>
      <c r="K3234" t="s">
        <v>13788</v>
      </c>
      <c r="L3234" t="s">
        <v>13789</v>
      </c>
      <c r="M3234" s="2">
        <v>44384</v>
      </c>
      <c r="N3234" t="s">
        <v>13790</v>
      </c>
      <c r="O3234">
        <v>2970000</v>
      </c>
      <c r="P3234">
        <v>30</v>
      </c>
      <c r="Q3234" t="s">
        <v>13791</v>
      </c>
      <c r="R3234" t="s">
        <v>17</v>
      </c>
      <c r="S3234" s="2">
        <v>44398</v>
      </c>
    </row>
    <row r="3235" spans="1:19" x14ac:dyDescent="0.25">
      <c r="A3235">
        <v>746</v>
      </c>
      <c r="B3235">
        <v>2768</v>
      </c>
      <c r="C3235" t="s">
        <v>20</v>
      </c>
      <c r="D3235" t="s">
        <v>43</v>
      </c>
      <c r="E3235" t="s">
        <v>13792</v>
      </c>
      <c r="F3235" t="s">
        <v>13792</v>
      </c>
      <c r="G3235" s="1">
        <v>44361.788888888892</v>
      </c>
      <c r="H3235" s="1">
        <v>44361.789583333331</v>
      </c>
      <c r="I3235">
        <v>8164954872</v>
      </c>
      <c r="J3235" t="s">
        <v>19</v>
      </c>
      <c r="K3235" t="s">
        <v>13793</v>
      </c>
      <c r="L3235" t="s">
        <v>9700</v>
      </c>
      <c r="M3235" s="2">
        <v>44432</v>
      </c>
      <c r="N3235" t="s">
        <v>13794</v>
      </c>
      <c r="O3235">
        <v>6614993</v>
      </c>
      <c r="P3235">
        <v>110</v>
      </c>
      <c r="Q3235" t="s">
        <v>13795</v>
      </c>
      <c r="R3235" t="s">
        <v>17</v>
      </c>
      <c r="S3235" s="2">
        <v>44441</v>
      </c>
    </row>
    <row r="3236" spans="1:19" x14ac:dyDescent="0.25">
      <c r="A3236">
        <v>716</v>
      </c>
      <c r="B3236">
        <v>2634</v>
      </c>
      <c r="C3236" t="s">
        <v>20</v>
      </c>
      <c r="D3236" t="s">
        <v>43</v>
      </c>
      <c r="E3236" t="s">
        <v>13796</v>
      </c>
      <c r="F3236" t="s">
        <v>13797</v>
      </c>
      <c r="G3236" s="1">
        <v>44361.788194444445</v>
      </c>
      <c r="H3236" s="1">
        <v>44361.788194444445</v>
      </c>
      <c r="I3236">
        <v>85648203648</v>
      </c>
      <c r="J3236" t="s">
        <v>19</v>
      </c>
      <c r="K3236" t="s">
        <v>13798</v>
      </c>
      <c r="L3236" t="s">
        <v>13799</v>
      </c>
      <c r="M3236" s="2">
        <v>44392</v>
      </c>
      <c r="N3236" t="s">
        <v>13800</v>
      </c>
      <c r="O3236">
        <v>3816000</v>
      </c>
      <c r="P3236">
        <v>10</v>
      </c>
      <c r="Q3236" t="s">
        <v>13801</v>
      </c>
      <c r="R3236" t="s">
        <v>19</v>
      </c>
      <c r="S3236" s="2">
        <v>44402</v>
      </c>
    </row>
    <row r="3237" spans="1:19" x14ac:dyDescent="0.25">
      <c r="A3237">
        <v>706</v>
      </c>
      <c r="B3237">
        <v>2637</v>
      </c>
      <c r="C3237" t="s">
        <v>20</v>
      </c>
      <c r="D3237" t="s">
        <v>43</v>
      </c>
      <c r="E3237" t="s">
        <v>4592</v>
      </c>
      <c r="F3237" t="s">
        <v>4593</v>
      </c>
      <c r="G3237" s="1">
        <v>44361.786805555559</v>
      </c>
      <c r="H3237" s="1">
        <v>44361.786805555559</v>
      </c>
      <c r="I3237">
        <v>81351446628</v>
      </c>
      <c r="J3237" t="s">
        <v>19</v>
      </c>
      <c r="K3237" t="s">
        <v>4594</v>
      </c>
      <c r="L3237" t="s">
        <v>13802</v>
      </c>
      <c r="M3237" s="2">
        <v>44396</v>
      </c>
      <c r="N3237" t="s">
        <v>4596</v>
      </c>
      <c r="O3237">
        <v>11374965</v>
      </c>
      <c r="P3237">
        <v>150</v>
      </c>
      <c r="Q3237" t="s">
        <v>13803</v>
      </c>
      <c r="R3237" t="s">
        <v>17</v>
      </c>
      <c r="S3237" s="2">
        <v>44403</v>
      </c>
    </row>
    <row r="3238" spans="1:19" x14ac:dyDescent="0.25">
      <c r="A3238">
        <v>686</v>
      </c>
      <c r="B3238">
        <v>2638</v>
      </c>
      <c r="C3238" t="s">
        <v>20</v>
      </c>
      <c r="D3238" t="s">
        <v>43</v>
      </c>
      <c r="E3238" t="s">
        <v>13804</v>
      </c>
      <c r="F3238" t="s">
        <v>13804</v>
      </c>
      <c r="G3238" s="1">
        <v>44361.777777777781</v>
      </c>
      <c r="H3238" s="1">
        <v>44361.77847222222</v>
      </c>
      <c r="I3238">
        <v>81328092881</v>
      </c>
      <c r="J3238" t="s">
        <v>19</v>
      </c>
      <c r="K3238" t="s">
        <v>13805</v>
      </c>
      <c r="L3238" t="s">
        <v>13806</v>
      </c>
      <c r="M3238" s="2">
        <v>44393</v>
      </c>
      <c r="N3238" t="s">
        <v>13807</v>
      </c>
      <c r="O3238">
        <v>1923750</v>
      </c>
      <c r="P3238">
        <v>15</v>
      </c>
      <c r="Q3238" t="s">
        <v>13808</v>
      </c>
      <c r="R3238" t="s">
        <v>28</v>
      </c>
      <c r="S3238" s="2">
        <v>44403</v>
      </c>
    </row>
    <row r="3239" spans="1:19" x14ac:dyDescent="0.25">
      <c r="A3239">
        <v>666</v>
      </c>
      <c r="B3239">
        <v>2728</v>
      </c>
      <c r="C3239" t="s">
        <v>20</v>
      </c>
      <c r="D3239" t="s">
        <v>35</v>
      </c>
      <c r="E3239" t="s">
        <v>13809</v>
      </c>
      <c r="F3239" t="s">
        <v>13810</v>
      </c>
      <c r="G3239" s="1">
        <v>44361.723611111112</v>
      </c>
      <c r="H3239" s="1">
        <v>44361.727083333331</v>
      </c>
      <c r="I3239">
        <v>85299540181</v>
      </c>
      <c r="J3239" t="s">
        <v>19</v>
      </c>
      <c r="K3239" t="s">
        <v>13811</v>
      </c>
      <c r="L3239" t="s">
        <v>13812</v>
      </c>
      <c r="M3239" s="2">
        <v>44421</v>
      </c>
      <c r="N3239" t="s">
        <v>13813</v>
      </c>
      <c r="O3239">
        <v>5136500</v>
      </c>
      <c r="P3239">
        <v>15</v>
      </c>
      <c r="Q3239" t="s">
        <v>13814</v>
      </c>
      <c r="R3239" t="s">
        <v>17</v>
      </c>
      <c r="S3239" s="2">
        <v>44433</v>
      </c>
    </row>
    <row r="3240" spans="1:19" x14ac:dyDescent="0.25">
      <c r="A3240">
        <v>726</v>
      </c>
      <c r="B3240">
        <v>2654</v>
      </c>
      <c r="C3240" t="s">
        <v>20</v>
      </c>
      <c r="D3240" t="s">
        <v>35</v>
      </c>
      <c r="E3240" t="s">
        <v>13815</v>
      </c>
      <c r="F3240" t="s">
        <v>13816</v>
      </c>
      <c r="G3240" s="1">
        <v>44361.629861111112</v>
      </c>
      <c r="H3240" s="1">
        <v>44361.727083333331</v>
      </c>
      <c r="I3240">
        <v>8995083325</v>
      </c>
      <c r="J3240" t="s">
        <v>19</v>
      </c>
      <c r="K3240" t="s">
        <v>13817</v>
      </c>
      <c r="L3240" t="s">
        <v>13818</v>
      </c>
      <c r="M3240" s="2">
        <v>44398</v>
      </c>
      <c r="N3240" t="s">
        <v>13819</v>
      </c>
      <c r="O3240">
        <v>5520000</v>
      </c>
      <c r="P3240">
        <v>50</v>
      </c>
      <c r="Q3240" t="s">
        <v>13820</v>
      </c>
      <c r="R3240" t="s">
        <v>17</v>
      </c>
      <c r="S3240" s="2">
        <v>44421</v>
      </c>
    </row>
    <row r="3241" spans="1:19" x14ac:dyDescent="0.25">
      <c r="A3241">
        <v>656</v>
      </c>
      <c r="B3241">
        <v>2591</v>
      </c>
      <c r="C3241" t="s">
        <v>20</v>
      </c>
      <c r="D3241" t="s">
        <v>43</v>
      </c>
      <c r="E3241" t="s">
        <v>10725</v>
      </c>
      <c r="F3241" t="s">
        <v>13821</v>
      </c>
      <c r="G3241" s="1">
        <v>44361.664583333331</v>
      </c>
      <c r="H3241" s="1">
        <v>44361.666666666664</v>
      </c>
      <c r="I3241">
        <v>85399171414</v>
      </c>
      <c r="J3241" t="s">
        <v>19</v>
      </c>
      <c r="K3241" t="s">
        <v>10727</v>
      </c>
      <c r="L3241" t="s">
        <v>13432</v>
      </c>
      <c r="M3241" s="2">
        <v>44383</v>
      </c>
      <c r="N3241" t="s">
        <v>13822</v>
      </c>
      <c r="O3241">
        <v>9240000</v>
      </c>
      <c r="P3241">
        <v>110</v>
      </c>
      <c r="Q3241" t="s">
        <v>13823</v>
      </c>
      <c r="R3241" t="s">
        <v>19</v>
      </c>
      <c r="S3241" s="2">
        <v>44395</v>
      </c>
    </row>
    <row r="3242" spans="1:19" x14ac:dyDescent="0.25">
      <c r="A3242">
        <v>646</v>
      </c>
      <c r="B3242">
        <v>2667</v>
      </c>
      <c r="C3242" t="s">
        <v>20</v>
      </c>
      <c r="D3242" t="s">
        <v>3396</v>
      </c>
      <c r="E3242" t="s">
        <v>13824</v>
      </c>
      <c r="F3242" t="s">
        <v>13825</v>
      </c>
      <c r="G3242" s="1">
        <v>44361.56527777778</v>
      </c>
      <c r="H3242" s="1">
        <v>44361.565972222219</v>
      </c>
      <c r="I3242" s="3">
        <v>6280000000000</v>
      </c>
      <c r="J3242" t="s">
        <v>19</v>
      </c>
      <c r="K3242" t="s">
        <v>13826</v>
      </c>
      <c r="L3242" t="s">
        <v>13827</v>
      </c>
      <c r="M3242" s="2">
        <v>44404</v>
      </c>
      <c r="N3242" t="s">
        <v>13828</v>
      </c>
      <c r="O3242">
        <v>4760000</v>
      </c>
      <c r="P3242">
        <v>50</v>
      </c>
      <c r="Q3242" t="s">
        <v>13829</v>
      </c>
      <c r="R3242" t="s">
        <v>17</v>
      </c>
      <c r="S3242" s="2">
        <v>44404</v>
      </c>
    </row>
    <row r="3243" spans="1:19" x14ac:dyDescent="0.25">
      <c r="A3243">
        <v>636</v>
      </c>
      <c r="B3243">
        <v>2577</v>
      </c>
      <c r="C3243" t="s">
        <v>20</v>
      </c>
      <c r="D3243" t="s">
        <v>154</v>
      </c>
      <c r="E3243" t="s">
        <v>13830</v>
      </c>
      <c r="F3243" t="s">
        <v>13831</v>
      </c>
      <c r="G3243" s="1">
        <v>44361.429861111108</v>
      </c>
      <c r="H3243" s="1">
        <v>44361.431944444441</v>
      </c>
      <c r="I3243">
        <v>81378593394</v>
      </c>
      <c r="J3243" t="s">
        <v>19</v>
      </c>
      <c r="K3243" t="s">
        <v>13832</v>
      </c>
      <c r="L3243" t="s">
        <v>13833</v>
      </c>
      <c r="M3243" s="2">
        <v>44378</v>
      </c>
      <c r="N3243" t="s">
        <v>13834</v>
      </c>
      <c r="O3243">
        <v>1791000</v>
      </c>
      <c r="P3243">
        <v>10</v>
      </c>
      <c r="Q3243" t="s">
        <v>13835</v>
      </c>
      <c r="R3243" t="s">
        <v>28</v>
      </c>
      <c r="S3243" s="2">
        <v>44406</v>
      </c>
    </row>
    <row r="3244" spans="1:19" x14ac:dyDescent="0.25">
      <c r="A3244">
        <v>626</v>
      </c>
      <c r="B3244">
        <v>2592</v>
      </c>
      <c r="C3244" t="s">
        <v>20</v>
      </c>
      <c r="D3244" t="s">
        <v>218</v>
      </c>
      <c r="E3244" t="s">
        <v>7730</v>
      </c>
      <c r="F3244" t="s">
        <v>13836</v>
      </c>
      <c r="G3244" s="1">
        <v>44358.469444444447</v>
      </c>
      <c r="H3244" s="1">
        <v>44358.626388888886</v>
      </c>
      <c r="I3244">
        <v>81286439773</v>
      </c>
      <c r="J3244" t="s">
        <v>19</v>
      </c>
      <c r="K3244" t="s">
        <v>7732</v>
      </c>
      <c r="L3244" t="s">
        <v>13837</v>
      </c>
      <c r="M3244" s="2">
        <v>44384</v>
      </c>
      <c r="N3244" t="s">
        <v>13838</v>
      </c>
      <c r="O3244">
        <v>7440000</v>
      </c>
      <c r="P3244">
        <v>50</v>
      </c>
      <c r="Q3244" t="s">
        <v>13839</v>
      </c>
      <c r="R3244" t="s">
        <v>19</v>
      </c>
      <c r="S3244" s="2">
        <v>44384</v>
      </c>
    </row>
    <row r="3245" spans="1:19" x14ac:dyDescent="0.25">
      <c r="A3245">
        <v>0</v>
      </c>
      <c r="B3245">
        <v>2529</v>
      </c>
      <c r="C3245" t="s">
        <v>29</v>
      </c>
      <c r="D3245" t="s">
        <v>319</v>
      </c>
      <c r="E3245" t="s">
        <v>13840</v>
      </c>
      <c r="F3245" t="s">
        <v>13840</v>
      </c>
      <c r="G3245" s="1">
        <v>44357.63958333333</v>
      </c>
      <c r="H3245" s="1">
        <v>44357.643750000003</v>
      </c>
      <c r="I3245">
        <v>818258003</v>
      </c>
      <c r="J3245" t="s">
        <v>19</v>
      </c>
      <c r="K3245" t="s">
        <v>13841</v>
      </c>
      <c r="L3245" t="s">
        <v>13842</v>
      </c>
      <c r="M3245" s="2">
        <v>44364</v>
      </c>
      <c r="N3245" t="s">
        <v>13843</v>
      </c>
      <c r="O3245">
        <v>3275000</v>
      </c>
      <c r="P3245">
        <v>25</v>
      </c>
      <c r="Q3245" t="s">
        <v>13844</v>
      </c>
      <c r="R3245" t="s">
        <v>28</v>
      </c>
      <c r="S3245" s="2">
        <v>44382</v>
      </c>
    </row>
    <row r="3246" spans="1:19" x14ac:dyDescent="0.25">
      <c r="A3246">
        <v>606</v>
      </c>
      <c r="B3246">
        <v>2539</v>
      </c>
      <c r="C3246" t="s">
        <v>20</v>
      </c>
      <c r="D3246" t="s">
        <v>103</v>
      </c>
      <c r="E3246" t="s">
        <v>13845</v>
      </c>
      <c r="F3246" t="s">
        <v>13845</v>
      </c>
      <c r="G3246" s="1">
        <v>44357.574305555558</v>
      </c>
      <c r="H3246" s="1">
        <v>44357.574999999997</v>
      </c>
      <c r="I3246">
        <v>85362759257</v>
      </c>
      <c r="J3246" t="s">
        <v>19</v>
      </c>
      <c r="K3246" t="s">
        <v>3067</v>
      </c>
      <c r="L3246" t="s">
        <v>13846</v>
      </c>
      <c r="M3246" s="2">
        <v>44365</v>
      </c>
      <c r="N3246" t="s">
        <v>13847</v>
      </c>
      <c r="O3246">
        <v>2052000</v>
      </c>
      <c r="P3246">
        <v>10</v>
      </c>
      <c r="Q3246" t="s">
        <v>13848</v>
      </c>
      <c r="R3246" t="s">
        <v>19</v>
      </c>
      <c r="S3246" s="2">
        <v>44368</v>
      </c>
    </row>
    <row r="3247" spans="1:19" x14ac:dyDescent="0.25">
      <c r="A3247">
        <v>596</v>
      </c>
      <c r="B3247">
        <v>2537</v>
      </c>
      <c r="C3247" t="s">
        <v>20</v>
      </c>
      <c r="D3247" t="s">
        <v>103</v>
      </c>
      <c r="E3247" t="s">
        <v>13849</v>
      </c>
      <c r="F3247" t="s">
        <v>13849</v>
      </c>
      <c r="G3247" s="1">
        <v>44357.563888888886</v>
      </c>
      <c r="H3247" s="1">
        <v>44357.564583333333</v>
      </c>
      <c r="I3247">
        <v>85362759257</v>
      </c>
      <c r="J3247" t="s">
        <v>19</v>
      </c>
      <c r="K3247" t="s">
        <v>3067</v>
      </c>
      <c r="L3247" t="s">
        <v>13850</v>
      </c>
      <c r="M3247" s="2">
        <v>44365</v>
      </c>
      <c r="N3247" t="s">
        <v>13851</v>
      </c>
      <c r="O3247">
        <v>1836000</v>
      </c>
      <c r="P3247">
        <v>10</v>
      </c>
      <c r="Q3247" t="s">
        <v>373</v>
      </c>
      <c r="R3247" t="s">
        <v>19</v>
      </c>
      <c r="S3247" s="2">
        <v>44368</v>
      </c>
    </row>
    <row r="3248" spans="1:19" x14ac:dyDescent="0.25">
      <c r="A3248">
        <v>586</v>
      </c>
      <c r="B3248">
        <v>2536</v>
      </c>
      <c r="C3248" t="s">
        <v>20</v>
      </c>
      <c r="D3248" t="s">
        <v>103</v>
      </c>
      <c r="E3248" t="s">
        <v>13852</v>
      </c>
      <c r="F3248" t="s">
        <v>13853</v>
      </c>
      <c r="G3248" s="1">
        <v>44357.560416666667</v>
      </c>
      <c r="H3248" s="1">
        <v>44357.561111111114</v>
      </c>
      <c r="I3248">
        <v>85362759257</v>
      </c>
      <c r="J3248" t="s">
        <v>19</v>
      </c>
      <c r="K3248" t="s">
        <v>3067</v>
      </c>
      <c r="L3248" t="s">
        <v>13854</v>
      </c>
      <c r="M3248" s="2">
        <v>44365</v>
      </c>
      <c r="N3248" t="s">
        <v>13855</v>
      </c>
      <c r="O3248">
        <v>1800000</v>
      </c>
      <c r="P3248">
        <v>10</v>
      </c>
      <c r="Q3248" t="s">
        <v>373</v>
      </c>
      <c r="R3248" t="s">
        <v>19</v>
      </c>
      <c r="S3248" s="2">
        <v>44368</v>
      </c>
    </row>
    <row r="3249" spans="1:19" x14ac:dyDescent="0.25">
      <c r="A3249">
        <v>576</v>
      </c>
      <c r="B3249">
        <v>2540</v>
      </c>
      <c r="C3249" t="s">
        <v>20</v>
      </c>
      <c r="D3249" t="s">
        <v>103</v>
      </c>
      <c r="E3249" t="s">
        <v>13856</v>
      </c>
      <c r="F3249" t="s">
        <v>13856</v>
      </c>
      <c r="G3249" s="1">
        <v>44357.550694444442</v>
      </c>
      <c r="H3249" s="1">
        <v>44357.551388888889</v>
      </c>
      <c r="I3249">
        <v>85362759257</v>
      </c>
      <c r="J3249" t="s">
        <v>19</v>
      </c>
      <c r="K3249" t="s">
        <v>3067</v>
      </c>
      <c r="L3249" t="s">
        <v>13857</v>
      </c>
      <c r="M3249" s="2">
        <v>44365</v>
      </c>
      <c r="N3249" t="s">
        <v>19</v>
      </c>
      <c r="O3249">
        <v>1881000</v>
      </c>
      <c r="P3249">
        <v>10</v>
      </c>
      <c r="Q3249" t="s">
        <v>373</v>
      </c>
      <c r="R3249" t="s">
        <v>19</v>
      </c>
      <c r="S3249" s="2">
        <v>44368</v>
      </c>
    </row>
    <row r="3250" spans="1:19" x14ac:dyDescent="0.25">
      <c r="A3250">
        <v>566</v>
      </c>
      <c r="B3250">
        <v>2640</v>
      </c>
      <c r="C3250" t="s">
        <v>20</v>
      </c>
      <c r="D3250" t="s">
        <v>43</v>
      </c>
      <c r="E3250" t="s">
        <v>44</v>
      </c>
      <c r="F3250" t="s">
        <v>44</v>
      </c>
      <c r="G3250" s="1">
        <v>44357.54791666667</v>
      </c>
      <c r="H3250" s="1">
        <v>44357.548611111109</v>
      </c>
      <c r="I3250">
        <v>81411147855</v>
      </c>
      <c r="J3250" t="s">
        <v>19</v>
      </c>
      <c r="K3250" t="s">
        <v>45</v>
      </c>
      <c r="L3250" t="s">
        <v>13858</v>
      </c>
      <c r="M3250" s="2">
        <v>44394</v>
      </c>
      <c r="N3250" t="s">
        <v>13859</v>
      </c>
      <c r="O3250">
        <v>10827000</v>
      </c>
      <c r="P3250">
        <v>30</v>
      </c>
      <c r="Q3250" t="s">
        <v>13860</v>
      </c>
      <c r="R3250" t="s">
        <v>17</v>
      </c>
      <c r="S3250" s="2">
        <v>44402</v>
      </c>
    </row>
    <row r="3251" spans="1:19" x14ac:dyDescent="0.25">
      <c r="A3251">
        <v>556</v>
      </c>
      <c r="B3251">
        <v>2643</v>
      </c>
      <c r="C3251" t="s">
        <v>20</v>
      </c>
      <c r="D3251" t="s">
        <v>43</v>
      </c>
      <c r="E3251" t="s">
        <v>13861</v>
      </c>
      <c r="F3251" t="s">
        <v>13861</v>
      </c>
      <c r="G3251" s="1">
        <v>44357.443055555559</v>
      </c>
      <c r="H3251" s="1">
        <v>44357.445138888892</v>
      </c>
      <c r="I3251">
        <v>85225896293</v>
      </c>
      <c r="J3251" t="s">
        <v>19</v>
      </c>
      <c r="K3251" t="s">
        <v>13862</v>
      </c>
      <c r="L3251" t="s">
        <v>13863</v>
      </c>
      <c r="M3251" s="2">
        <v>44396</v>
      </c>
      <c r="N3251" t="s">
        <v>13864</v>
      </c>
      <c r="O3251">
        <v>1100000</v>
      </c>
      <c r="P3251">
        <v>1</v>
      </c>
      <c r="Q3251" t="s">
        <v>13865</v>
      </c>
      <c r="R3251" t="s">
        <v>19</v>
      </c>
      <c r="S3251" s="2">
        <v>44402</v>
      </c>
    </row>
    <row r="3252" spans="1:19" x14ac:dyDescent="0.25">
      <c r="A3252">
        <v>546</v>
      </c>
      <c r="B3252">
        <v>2633</v>
      </c>
      <c r="C3252" t="s">
        <v>20</v>
      </c>
      <c r="D3252" t="s">
        <v>143</v>
      </c>
      <c r="E3252" t="s">
        <v>6136</v>
      </c>
      <c r="F3252" t="s">
        <v>6136</v>
      </c>
      <c r="G3252" s="1">
        <v>44357.377083333333</v>
      </c>
      <c r="H3252" s="1">
        <v>44357.37777777778</v>
      </c>
      <c r="I3252">
        <v>8125074466</v>
      </c>
      <c r="J3252" t="s">
        <v>19</v>
      </c>
      <c r="K3252" t="s">
        <v>6137</v>
      </c>
      <c r="L3252" t="s">
        <v>13866</v>
      </c>
      <c r="M3252" s="2">
        <v>44392</v>
      </c>
      <c r="N3252" t="s">
        <v>13867</v>
      </c>
      <c r="O3252">
        <v>4920000</v>
      </c>
      <c r="P3252">
        <v>50</v>
      </c>
      <c r="Q3252" t="s">
        <v>13868</v>
      </c>
      <c r="R3252" t="s">
        <v>28</v>
      </c>
      <c r="S3252" s="2">
        <v>44402</v>
      </c>
    </row>
    <row r="3253" spans="1:19" x14ac:dyDescent="0.25">
      <c r="A3253" t="s">
        <v>19</v>
      </c>
      <c r="B3253">
        <v>2506</v>
      </c>
      <c r="C3253" t="s">
        <v>29</v>
      </c>
      <c r="D3253" t="s">
        <v>35</v>
      </c>
      <c r="E3253" t="s">
        <v>13869</v>
      </c>
      <c r="F3253" t="s">
        <v>13869</v>
      </c>
      <c r="G3253" s="1">
        <v>44357.355555555558</v>
      </c>
      <c r="H3253" s="1">
        <v>44357.355555555558</v>
      </c>
      <c r="I3253">
        <v>81326837095</v>
      </c>
      <c r="J3253" t="s">
        <v>19</v>
      </c>
      <c r="K3253" t="s">
        <v>13870</v>
      </c>
      <c r="L3253" t="s">
        <v>13871</v>
      </c>
      <c r="M3253" s="2">
        <v>44357</v>
      </c>
      <c r="N3253" t="s">
        <v>13872</v>
      </c>
      <c r="O3253">
        <v>1080000</v>
      </c>
      <c r="P3253">
        <v>15</v>
      </c>
      <c r="Q3253" t="s">
        <v>13873</v>
      </c>
      <c r="R3253" t="s">
        <v>17</v>
      </c>
      <c r="S3253" s="2">
        <v>44361</v>
      </c>
    </row>
    <row r="3254" spans="1:19" x14ac:dyDescent="0.25">
      <c r="A3254">
        <v>526</v>
      </c>
      <c r="B3254">
        <v>2622</v>
      </c>
      <c r="C3254" t="s">
        <v>20</v>
      </c>
      <c r="D3254" t="s">
        <v>30</v>
      </c>
      <c r="E3254" t="s">
        <v>13874</v>
      </c>
      <c r="F3254" t="s">
        <v>13874</v>
      </c>
      <c r="G3254" s="1">
        <v>44356.744444444441</v>
      </c>
      <c r="H3254" s="1">
        <v>44356.744444444441</v>
      </c>
      <c r="I3254">
        <v>81267221993</v>
      </c>
      <c r="J3254" t="s">
        <v>19</v>
      </c>
      <c r="K3254" t="s">
        <v>13875</v>
      </c>
      <c r="L3254" t="s">
        <v>13876</v>
      </c>
      <c r="M3254" s="2">
        <v>44391</v>
      </c>
      <c r="N3254" t="s">
        <v>13877</v>
      </c>
      <c r="O3254">
        <v>2274750</v>
      </c>
      <c r="P3254">
        <v>25</v>
      </c>
      <c r="Q3254" t="s">
        <v>13878</v>
      </c>
      <c r="R3254" t="s">
        <v>28</v>
      </c>
      <c r="S3254" s="2">
        <v>44405</v>
      </c>
    </row>
    <row r="3255" spans="1:19" x14ac:dyDescent="0.25">
      <c r="A3255">
        <v>516</v>
      </c>
      <c r="B3255">
        <v>2631</v>
      </c>
      <c r="C3255" t="s">
        <v>20</v>
      </c>
      <c r="D3255" t="s">
        <v>143</v>
      </c>
      <c r="E3255" t="s">
        <v>5435</v>
      </c>
      <c r="F3255" t="s">
        <v>5435</v>
      </c>
      <c r="G3255" s="1">
        <v>44356.722222222219</v>
      </c>
      <c r="H3255" s="1">
        <v>44356.722916666666</v>
      </c>
      <c r="I3255">
        <v>85289678455</v>
      </c>
      <c r="J3255" t="s">
        <v>19</v>
      </c>
      <c r="K3255" t="s">
        <v>5436</v>
      </c>
      <c r="L3255" t="s">
        <v>13879</v>
      </c>
      <c r="M3255" s="2">
        <v>44392</v>
      </c>
      <c r="N3255" t="s">
        <v>13880</v>
      </c>
      <c r="O3255">
        <v>2767500</v>
      </c>
      <c r="P3255">
        <v>25</v>
      </c>
      <c r="Q3255" t="s">
        <v>13881</v>
      </c>
      <c r="R3255" t="s">
        <v>28</v>
      </c>
      <c r="S3255" s="2">
        <v>44402</v>
      </c>
    </row>
    <row r="3256" spans="1:19" x14ac:dyDescent="0.25">
      <c r="A3256">
        <v>536</v>
      </c>
      <c r="B3256">
        <v>2960</v>
      </c>
      <c r="C3256" t="s">
        <v>20</v>
      </c>
      <c r="D3256" t="s">
        <v>30</v>
      </c>
      <c r="E3256" t="s">
        <v>2898</v>
      </c>
      <c r="F3256" t="s">
        <v>2898</v>
      </c>
      <c r="G3256" s="1">
        <v>44356.684027777781</v>
      </c>
      <c r="H3256" s="1">
        <v>44356.6875</v>
      </c>
      <c r="I3256">
        <v>81280297873</v>
      </c>
      <c r="J3256" t="s">
        <v>19</v>
      </c>
      <c r="K3256" t="s">
        <v>2900</v>
      </c>
      <c r="L3256" t="s">
        <v>13882</v>
      </c>
      <c r="M3256" s="2">
        <v>44482</v>
      </c>
      <c r="N3256" t="s">
        <v>13883</v>
      </c>
      <c r="O3256">
        <v>3082500</v>
      </c>
      <c r="P3256">
        <v>25</v>
      </c>
      <c r="Q3256" t="s">
        <v>13884</v>
      </c>
      <c r="R3256" t="s">
        <v>19</v>
      </c>
      <c r="S3256" s="2">
        <v>44481</v>
      </c>
    </row>
    <row r="3257" spans="1:19" x14ac:dyDescent="0.25">
      <c r="A3257">
        <v>506</v>
      </c>
      <c r="B3257">
        <v>2580</v>
      </c>
      <c r="C3257" t="s">
        <v>20</v>
      </c>
      <c r="D3257" t="s">
        <v>6104</v>
      </c>
      <c r="E3257" t="s">
        <v>2855</v>
      </c>
      <c r="F3257" t="s">
        <v>13885</v>
      </c>
      <c r="G3257" s="1">
        <v>44356.630555555559</v>
      </c>
      <c r="H3257" s="1">
        <v>44356.631249999999</v>
      </c>
      <c r="I3257">
        <v>85228888756</v>
      </c>
      <c r="J3257" t="s">
        <v>19</v>
      </c>
      <c r="K3257" t="s">
        <v>682</v>
      </c>
      <c r="L3257" t="s">
        <v>13886</v>
      </c>
      <c r="M3257" s="2">
        <v>44379</v>
      </c>
      <c r="N3257" t="s">
        <v>13887</v>
      </c>
      <c r="O3257">
        <v>1503000</v>
      </c>
      <c r="P3257">
        <v>10</v>
      </c>
      <c r="Q3257" t="s">
        <v>13888</v>
      </c>
      <c r="R3257" t="s">
        <v>19</v>
      </c>
      <c r="S3257" s="2">
        <v>44396</v>
      </c>
    </row>
    <row r="3258" spans="1:19" x14ac:dyDescent="0.25">
      <c r="A3258">
        <v>496</v>
      </c>
      <c r="B3258">
        <v>2623</v>
      </c>
      <c r="C3258" t="s">
        <v>20</v>
      </c>
      <c r="D3258" t="s">
        <v>43</v>
      </c>
      <c r="E3258" t="s">
        <v>13889</v>
      </c>
      <c r="F3258" t="s">
        <v>13890</v>
      </c>
      <c r="G3258" s="1">
        <v>44356.597916666666</v>
      </c>
      <c r="H3258" s="1">
        <v>44356.6</v>
      </c>
      <c r="I3258">
        <v>8118140101</v>
      </c>
      <c r="J3258" t="s">
        <v>19</v>
      </c>
      <c r="K3258" t="s">
        <v>13891</v>
      </c>
      <c r="L3258" t="s">
        <v>13892</v>
      </c>
      <c r="M3258" s="2">
        <v>44391</v>
      </c>
      <c r="N3258" t="s">
        <v>13893</v>
      </c>
      <c r="O3258">
        <v>4920000</v>
      </c>
      <c r="P3258">
        <v>50</v>
      </c>
      <c r="Q3258" t="s">
        <v>13894</v>
      </c>
      <c r="R3258" t="s">
        <v>28</v>
      </c>
      <c r="S3258" s="2">
        <v>44405</v>
      </c>
    </row>
    <row r="3259" spans="1:19" x14ac:dyDescent="0.25">
      <c r="A3259">
        <v>476</v>
      </c>
      <c r="B3259">
        <v>2652</v>
      </c>
      <c r="C3259" t="s">
        <v>20</v>
      </c>
      <c r="D3259" t="s">
        <v>2704</v>
      </c>
      <c r="E3259" t="s">
        <v>13895</v>
      </c>
      <c r="F3259" t="s">
        <v>13896</v>
      </c>
      <c r="G3259" s="1">
        <v>44356.469444444447</v>
      </c>
      <c r="H3259" s="1">
        <v>44356.57708333333</v>
      </c>
      <c r="I3259">
        <v>81519701901</v>
      </c>
      <c r="J3259" t="s">
        <v>19</v>
      </c>
      <c r="K3259" t="s">
        <v>1115</v>
      </c>
      <c r="L3259" t="s">
        <v>13897</v>
      </c>
      <c r="M3259" s="2">
        <v>44398</v>
      </c>
      <c r="N3259" t="s">
        <v>13898</v>
      </c>
      <c r="O3259">
        <v>6360000</v>
      </c>
      <c r="P3259">
        <v>50</v>
      </c>
      <c r="Q3259" t="s">
        <v>13899</v>
      </c>
      <c r="R3259" t="s">
        <v>17</v>
      </c>
      <c r="S3259" s="2">
        <v>44411</v>
      </c>
    </row>
    <row r="3260" spans="1:19" x14ac:dyDescent="0.25">
      <c r="A3260">
        <v>466</v>
      </c>
      <c r="B3260">
        <v>2745</v>
      </c>
      <c r="C3260" t="s">
        <v>20</v>
      </c>
      <c r="D3260" t="s">
        <v>218</v>
      </c>
      <c r="E3260" t="s">
        <v>9265</v>
      </c>
      <c r="F3260" t="s">
        <v>13900</v>
      </c>
      <c r="G3260" s="1">
        <v>44356.425000000003</v>
      </c>
      <c r="H3260" s="1">
        <v>44356.425000000003</v>
      </c>
      <c r="I3260">
        <v>81321042414</v>
      </c>
      <c r="J3260" t="s">
        <v>19</v>
      </c>
      <c r="K3260" t="s">
        <v>9267</v>
      </c>
      <c r="L3260" t="s">
        <v>13901</v>
      </c>
      <c r="M3260" s="2">
        <v>44427</v>
      </c>
      <c r="N3260" t="s">
        <v>13902</v>
      </c>
      <c r="O3260">
        <v>10292000</v>
      </c>
      <c r="P3260">
        <v>83</v>
      </c>
      <c r="Q3260" t="s">
        <v>13903</v>
      </c>
      <c r="R3260" t="s">
        <v>17</v>
      </c>
      <c r="S3260" s="2">
        <v>44433</v>
      </c>
    </row>
    <row r="3261" spans="1:19" x14ac:dyDescent="0.25">
      <c r="A3261" t="s">
        <v>19</v>
      </c>
      <c r="B3261">
        <v>2503</v>
      </c>
      <c r="C3261" t="s">
        <v>20</v>
      </c>
      <c r="D3261" t="s">
        <v>165</v>
      </c>
      <c r="E3261" t="s">
        <v>13904</v>
      </c>
      <c r="F3261" t="s">
        <v>13905</v>
      </c>
      <c r="G3261" s="1">
        <v>44356.39166666667</v>
      </c>
      <c r="H3261" s="1">
        <v>44356.39166666667</v>
      </c>
      <c r="I3261">
        <v>81348985569</v>
      </c>
      <c r="J3261" t="s">
        <v>19</v>
      </c>
      <c r="K3261" t="s">
        <v>13906</v>
      </c>
      <c r="L3261" t="s">
        <v>13907</v>
      </c>
      <c r="M3261" s="2">
        <v>44356</v>
      </c>
      <c r="N3261" t="s">
        <v>13908</v>
      </c>
      <c r="O3261">
        <v>1264000</v>
      </c>
      <c r="P3261">
        <v>16</v>
      </c>
      <c r="Q3261" t="s">
        <v>13909</v>
      </c>
      <c r="R3261" t="s">
        <v>17</v>
      </c>
      <c r="S3261" s="2">
        <v>44361</v>
      </c>
    </row>
    <row r="3262" spans="1:19" x14ac:dyDescent="0.25">
      <c r="A3262">
        <v>446</v>
      </c>
      <c r="B3262">
        <v>2647</v>
      </c>
      <c r="C3262" t="s">
        <v>20</v>
      </c>
      <c r="D3262" t="s">
        <v>218</v>
      </c>
      <c r="E3262" t="s">
        <v>13910</v>
      </c>
      <c r="F3262" t="s">
        <v>13911</v>
      </c>
      <c r="G3262" s="1">
        <v>44356.381944444445</v>
      </c>
      <c r="H3262" s="1">
        <v>44356.382638888892</v>
      </c>
      <c r="I3262">
        <v>81284725700</v>
      </c>
      <c r="J3262" t="s">
        <v>19</v>
      </c>
      <c r="K3262" t="s">
        <v>13912</v>
      </c>
      <c r="L3262" t="s">
        <v>13913</v>
      </c>
      <c r="M3262" s="2">
        <v>44396</v>
      </c>
      <c r="N3262" t="s">
        <v>13914</v>
      </c>
      <c r="O3262">
        <v>2812500</v>
      </c>
      <c r="P3262">
        <v>25</v>
      </c>
      <c r="Q3262" t="s">
        <v>13915</v>
      </c>
      <c r="R3262" t="s">
        <v>17</v>
      </c>
      <c r="S3262" s="2">
        <v>44408</v>
      </c>
    </row>
    <row r="3263" spans="1:19" x14ac:dyDescent="0.25">
      <c r="A3263">
        <v>456</v>
      </c>
      <c r="B3263">
        <v>2548</v>
      </c>
      <c r="C3263" t="s">
        <v>20</v>
      </c>
      <c r="D3263" t="s">
        <v>6104</v>
      </c>
      <c r="E3263" t="s">
        <v>2855</v>
      </c>
      <c r="F3263" t="s">
        <v>13916</v>
      </c>
      <c r="G3263" s="1">
        <v>44356.37777777778</v>
      </c>
      <c r="H3263" s="1">
        <v>44356.37777777778</v>
      </c>
      <c r="I3263">
        <v>85228888756</v>
      </c>
      <c r="J3263" t="s">
        <v>19</v>
      </c>
      <c r="K3263" t="s">
        <v>682</v>
      </c>
      <c r="L3263" t="s">
        <v>13917</v>
      </c>
      <c r="M3263" s="2">
        <v>44369</v>
      </c>
      <c r="N3263" t="s">
        <v>13918</v>
      </c>
      <c r="O3263">
        <v>1377000</v>
      </c>
      <c r="P3263">
        <v>10</v>
      </c>
      <c r="Q3263" t="s">
        <v>10750</v>
      </c>
      <c r="R3263" t="s">
        <v>19</v>
      </c>
      <c r="S3263" s="2">
        <v>44385</v>
      </c>
    </row>
    <row r="3264" spans="1:19" x14ac:dyDescent="0.25">
      <c r="A3264">
        <v>486</v>
      </c>
      <c r="B3264">
        <v>2714</v>
      </c>
      <c r="C3264" t="s">
        <v>20</v>
      </c>
      <c r="D3264" t="s">
        <v>3396</v>
      </c>
      <c r="E3264" t="s">
        <v>13919</v>
      </c>
      <c r="F3264" t="s">
        <v>13920</v>
      </c>
      <c r="G3264" s="1">
        <v>44355.693055555559</v>
      </c>
      <c r="H3264" s="1">
        <v>44355.693749999999</v>
      </c>
      <c r="I3264" s="3">
        <v>6290000000000</v>
      </c>
      <c r="J3264" t="s">
        <v>19</v>
      </c>
      <c r="K3264" t="s">
        <v>13921</v>
      </c>
      <c r="L3264" t="s">
        <v>13922</v>
      </c>
      <c r="M3264" s="2">
        <v>44418</v>
      </c>
      <c r="N3264" t="s">
        <v>13923</v>
      </c>
      <c r="O3264">
        <v>4440000</v>
      </c>
      <c r="P3264">
        <v>50</v>
      </c>
      <c r="Q3264" t="s">
        <v>13924</v>
      </c>
      <c r="R3264" t="s">
        <v>17</v>
      </c>
      <c r="S3264" s="2">
        <v>44428</v>
      </c>
    </row>
    <row r="3265" spans="1:19" x14ac:dyDescent="0.25">
      <c r="A3265">
        <v>386</v>
      </c>
      <c r="B3265">
        <v>2598</v>
      </c>
      <c r="C3265" t="s">
        <v>20</v>
      </c>
      <c r="D3265" t="s">
        <v>3396</v>
      </c>
      <c r="E3265" t="s">
        <v>13925</v>
      </c>
      <c r="F3265" t="s">
        <v>13925</v>
      </c>
      <c r="G3265" s="1">
        <v>44355.6875</v>
      </c>
      <c r="H3265" s="1">
        <v>44355.688888888886</v>
      </c>
      <c r="I3265" s="3">
        <v>6290000000000</v>
      </c>
      <c r="J3265" t="s">
        <v>19</v>
      </c>
      <c r="K3265" t="s">
        <v>13926</v>
      </c>
      <c r="L3265" t="s">
        <v>13927</v>
      </c>
      <c r="M3265" s="2">
        <v>44385</v>
      </c>
      <c r="N3265" t="s">
        <v>13928</v>
      </c>
      <c r="O3265">
        <v>1440000</v>
      </c>
      <c r="P3265">
        <v>10</v>
      </c>
      <c r="Q3265" t="s">
        <v>13929</v>
      </c>
      <c r="R3265" t="s">
        <v>28</v>
      </c>
      <c r="S3265" s="2">
        <v>44401</v>
      </c>
    </row>
    <row r="3266" spans="1:19" x14ac:dyDescent="0.25">
      <c r="A3266">
        <v>396</v>
      </c>
      <c r="B3266">
        <v>2560</v>
      </c>
      <c r="C3266" t="s">
        <v>20</v>
      </c>
      <c r="D3266" t="s">
        <v>218</v>
      </c>
      <c r="E3266" t="s">
        <v>13930</v>
      </c>
      <c r="F3266" t="s">
        <v>13931</v>
      </c>
      <c r="G3266" s="1">
        <v>44355.682638888888</v>
      </c>
      <c r="H3266" s="1">
        <v>44355.684027777781</v>
      </c>
      <c r="I3266">
        <v>81275129254</v>
      </c>
      <c r="J3266" t="s">
        <v>19</v>
      </c>
      <c r="K3266" t="s">
        <v>13932</v>
      </c>
      <c r="L3266" t="s">
        <v>13933</v>
      </c>
      <c r="M3266" s="2">
        <v>44372</v>
      </c>
      <c r="N3266" t="s">
        <v>13934</v>
      </c>
      <c r="O3266">
        <v>6360000</v>
      </c>
      <c r="P3266">
        <v>50</v>
      </c>
      <c r="Q3266" t="s">
        <v>13935</v>
      </c>
      <c r="R3266" t="s">
        <v>28</v>
      </c>
      <c r="S3266" s="2">
        <v>44379</v>
      </c>
    </row>
    <row r="3267" spans="1:19" x14ac:dyDescent="0.25">
      <c r="A3267">
        <v>406</v>
      </c>
      <c r="B3267">
        <v>2579</v>
      </c>
      <c r="C3267" t="s">
        <v>20</v>
      </c>
      <c r="D3267" t="s">
        <v>103</v>
      </c>
      <c r="E3267" t="s">
        <v>13936</v>
      </c>
      <c r="F3267" t="s">
        <v>13937</v>
      </c>
      <c r="G3267" s="1">
        <v>44355.667361111111</v>
      </c>
      <c r="H3267" s="1">
        <v>44355.668055555558</v>
      </c>
      <c r="I3267">
        <v>8126779372</v>
      </c>
      <c r="J3267" t="s">
        <v>19</v>
      </c>
      <c r="K3267" t="s">
        <v>13938</v>
      </c>
      <c r="L3267" t="s">
        <v>13939</v>
      </c>
      <c r="M3267" s="2">
        <v>44379</v>
      </c>
      <c r="N3267" t="s">
        <v>13940</v>
      </c>
      <c r="O3267">
        <v>1908000</v>
      </c>
      <c r="P3267">
        <v>10</v>
      </c>
      <c r="Q3267" t="s">
        <v>13941</v>
      </c>
      <c r="R3267" t="s">
        <v>28</v>
      </c>
      <c r="S3267" s="2">
        <v>44385</v>
      </c>
    </row>
    <row r="3268" spans="1:19" x14ac:dyDescent="0.25">
      <c r="A3268">
        <v>436</v>
      </c>
      <c r="B3268">
        <v>2901</v>
      </c>
      <c r="C3268" t="s">
        <v>20</v>
      </c>
      <c r="D3268" t="s">
        <v>43</v>
      </c>
      <c r="E3268" t="s">
        <v>13942</v>
      </c>
      <c r="F3268" t="s">
        <v>13942</v>
      </c>
      <c r="G3268" s="1">
        <v>44355.630555555559</v>
      </c>
      <c r="H3268" s="1">
        <v>44355.631944444445</v>
      </c>
      <c r="I3268">
        <v>85649064797</v>
      </c>
      <c r="J3268" t="s">
        <v>19</v>
      </c>
      <c r="K3268" t="s">
        <v>13943</v>
      </c>
      <c r="L3268" t="s">
        <v>13944</v>
      </c>
      <c r="M3268" s="2">
        <v>44463</v>
      </c>
      <c r="N3268" t="s">
        <v>13945</v>
      </c>
      <c r="O3268">
        <v>1100000</v>
      </c>
      <c r="P3268">
        <v>1</v>
      </c>
      <c r="Q3268" t="s">
        <v>13946</v>
      </c>
      <c r="R3268" t="s">
        <v>17</v>
      </c>
      <c r="S3268" s="2">
        <v>44476</v>
      </c>
    </row>
    <row r="3269" spans="1:19" x14ac:dyDescent="0.25">
      <c r="A3269">
        <v>366</v>
      </c>
      <c r="B3269">
        <v>2563</v>
      </c>
      <c r="C3269" t="s">
        <v>20</v>
      </c>
      <c r="D3269" t="s">
        <v>35</v>
      </c>
      <c r="E3269" t="s">
        <v>11968</v>
      </c>
      <c r="F3269" t="s">
        <v>11969</v>
      </c>
      <c r="G3269" s="1">
        <v>44355.415972222225</v>
      </c>
      <c r="H3269" s="1">
        <v>44355.558333333334</v>
      </c>
      <c r="I3269">
        <v>85322001957</v>
      </c>
      <c r="J3269" t="s">
        <v>19</v>
      </c>
      <c r="K3269" t="s">
        <v>11970</v>
      </c>
      <c r="L3269" t="s">
        <v>13947</v>
      </c>
      <c r="M3269" s="2">
        <v>44375</v>
      </c>
      <c r="N3269" t="s">
        <v>13948</v>
      </c>
      <c r="O3269">
        <v>5600000</v>
      </c>
      <c r="P3269">
        <v>100</v>
      </c>
      <c r="Q3269" t="s">
        <v>13949</v>
      </c>
      <c r="R3269" t="s">
        <v>17</v>
      </c>
      <c r="S3269" s="2">
        <v>44396</v>
      </c>
    </row>
    <row r="3270" spans="1:19" x14ac:dyDescent="0.25">
      <c r="A3270">
        <v>346</v>
      </c>
      <c r="B3270">
        <v>2533</v>
      </c>
      <c r="C3270" t="s">
        <v>20</v>
      </c>
      <c r="D3270" t="s">
        <v>2704</v>
      </c>
      <c r="E3270" t="s">
        <v>13157</v>
      </c>
      <c r="F3270" t="s">
        <v>13950</v>
      </c>
      <c r="G3270" s="1">
        <v>44354.685416666667</v>
      </c>
      <c r="H3270" s="1">
        <v>44354.768055555556</v>
      </c>
      <c r="I3270">
        <v>82125087824</v>
      </c>
      <c r="J3270" t="s">
        <v>19</v>
      </c>
      <c r="K3270" t="s">
        <v>13158</v>
      </c>
      <c r="L3270" t="s">
        <v>13951</v>
      </c>
      <c r="M3270" s="2">
        <v>44365</v>
      </c>
      <c r="N3270" t="s">
        <v>13952</v>
      </c>
      <c r="O3270">
        <v>5320000</v>
      </c>
      <c r="P3270">
        <v>50</v>
      </c>
      <c r="Q3270" t="s">
        <v>13161</v>
      </c>
      <c r="R3270" t="s">
        <v>17</v>
      </c>
      <c r="S3270" s="2">
        <v>44370</v>
      </c>
    </row>
    <row r="3271" spans="1:19" x14ac:dyDescent="0.25">
      <c r="A3271">
        <v>776</v>
      </c>
      <c r="B3271">
        <v>2739</v>
      </c>
      <c r="C3271" t="s">
        <v>20</v>
      </c>
      <c r="D3271" t="s">
        <v>218</v>
      </c>
      <c r="E3271" t="s">
        <v>219</v>
      </c>
      <c r="F3271" t="s">
        <v>13953</v>
      </c>
      <c r="G3271" s="1">
        <v>44354.680555555555</v>
      </c>
      <c r="H3271" s="1">
        <v>44354.680555555555</v>
      </c>
      <c r="I3271">
        <v>81324918200</v>
      </c>
      <c r="J3271" t="s">
        <v>19</v>
      </c>
      <c r="K3271" t="s">
        <v>221</v>
      </c>
      <c r="L3271" t="s">
        <v>13954</v>
      </c>
      <c r="M3271" s="2">
        <v>44426</v>
      </c>
      <c r="N3271" t="s">
        <v>13902</v>
      </c>
      <c r="O3271">
        <v>2295000</v>
      </c>
      <c r="P3271">
        <v>50</v>
      </c>
      <c r="Q3271" t="s">
        <v>13209</v>
      </c>
      <c r="R3271" t="s">
        <v>19</v>
      </c>
      <c r="S3271" s="2">
        <v>44433</v>
      </c>
    </row>
    <row r="3272" spans="1:19" x14ac:dyDescent="0.25">
      <c r="A3272">
        <v>336</v>
      </c>
      <c r="B3272">
        <v>2555</v>
      </c>
      <c r="C3272" t="s">
        <v>20</v>
      </c>
      <c r="D3272" t="s">
        <v>319</v>
      </c>
      <c r="E3272" t="s">
        <v>13955</v>
      </c>
      <c r="F3272" t="s">
        <v>13956</v>
      </c>
      <c r="G3272" s="1">
        <v>44354.600694444445</v>
      </c>
      <c r="H3272" s="1">
        <v>44354.602777777778</v>
      </c>
      <c r="I3272">
        <v>81328844888</v>
      </c>
      <c r="J3272" t="s">
        <v>19</v>
      </c>
      <c r="K3272" t="s">
        <v>13957</v>
      </c>
      <c r="L3272" t="s">
        <v>13958</v>
      </c>
      <c r="M3272" s="2">
        <v>44372</v>
      </c>
      <c r="N3272" t="s">
        <v>13959</v>
      </c>
      <c r="O3272">
        <v>2207250</v>
      </c>
      <c r="P3272">
        <v>15</v>
      </c>
      <c r="Q3272" t="s">
        <v>13336</v>
      </c>
      <c r="R3272" t="s">
        <v>17</v>
      </c>
      <c r="S3272" s="2">
        <v>44389</v>
      </c>
    </row>
    <row r="3273" spans="1:19" x14ac:dyDescent="0.25">
      <c r="A3273" t="s">
        <v>19</v>
      </c>
      <c r="B3273">
        <v>2496</v>
      </c>
      <c r="C3273" t="s">
        <v>29</v>
      </c>
      <c r="D3273" t="s">
        <v>2704</v>
      </c>
      <c r="E3273" t="s">
        <v>13960</v>
      </c>
      <c r="F3273" t="s">
        <v>13960</v>
      </c>
      <c r="G3273" s="1">
        <v>44354.579861111109</v>
      </c>
      <c r="H3273" s="1">
        <v>44354.579861111109</v>
      </c>
      <c r="I3273">
        <v>81385154505</v>
      </c>
      <c r="J3273" t="s">
        <v>19</v>
      </c>
      <c r="K3273" t="s">
        <v>13961</v>
      </c>
      <c r="L3273" t="s">
        <v>13962</v>
      </c>
      <c r="M3273" s="2">
        <v>44354</v>
      </c>
      <c r="N3273" t="s">
        <v>13963</v>
      </c>
      <c r="O3273">
        <v>1540000</v>
      </c>
      <c r="P3273">
        <v>20</v>
      </c>
      <c r="Q3273" t="s">
        <v>13964</v>
      </c>
      <c r="R3273" t="s">
        <v>17</v>
      </c>
      <c r="S3273" s="2">
        <v>44357</v>
      </c>
    </row>
    <row r="3274" spans="1:19" x14ac:dyDescent="0.25">
      <c r="A3274">
        <v>416</v>
      </c>
      <c r="B3274">
        <v>2895</v>
      </c>
      <c r="C3274" t="s">
        <v>20</v>
      </c>
      <c r="D3274" t="s">
        <v>43</v>
      </c>
      <c r="E3274" t="s">
        <v>13942</v>
      </c>
      <c r="F3274" t="s">
        <v>13965</v>
      </c>
      <c r="G3274" s="1">
        <v>44354.456250000003</v>
      </c>
      <c r="H3274" s="1">
        <v>44354.456250000003</v>
      </c>
      <c r="I3274">
        <v>85649064797</v>
      </c>
      <c r="J3274" t="s">
        <v>19</v>
      </c>
      <c r="K3274" t="s">
        <v>13943</v>
      </c>
      <c r="L3274" t="s">
        <v>13966</v>
      </c>
      <c r="M3274" s="2">
        <v>44463</v>
      </c>
      <c r="N3274" t="s">
        <v>13967</v>
      </c>
      <c r="O3274">
        <v>1100000</v>
      </c>
      <c r="P3274">
        <v>1</v>
      </c>
      <c r="Q3274" t="s">
        <v>13946</v>
      </c>
      <c r="R3274" t="s">
        <v>17</v>
      </c>
      <c r="S3274" s="2">
        <v>44476</v>
      </c>
    </row>
    <row r="3275" spans="1:19" x14ac:dyDescent="0.25">
      <c r="A3275" t="s">
        <v>19</v>
      </c>
      <c r="B3275">
        <v>2494</v>
      </c>
      <c r="C3275" t="s">
        <v>20</v>
      </c>
      <c r="D3275" t="s">
        <v>165</v>
      </c>
      <c r="E3275" t="s">
        <v>13968</v>
      </c>
      <c r="F3275" t="s">
        <v>13969</v>
      </c>
      <c r="G3275" s="1">
        <v>44354.410416666666</v>
      </c>
      <c r="H3275" s="1">
        <v>44354.410416666666</v>
      </c>
      <c r="I3275">
        <v>811491185</v>
      </c>
      <c r="J3275" t="s">
        <v>19</v>
      </c>
      <c r="K3275" t="s">
        <v>13970</v>
      </c>
      <c r="L3275" t="s">
        <v>13971</v>
      </c>
      <c r="M3275" s="2">
        <v>44354</v>
      </c>
      <c r="N3275" t="s">
        <v>13972</v>
      </c>
      <c r="O3275">
        <v>3900000</v>
      </c>
      <c r="P3275">
        <v>50</v>
      </c>
      <c r="Q3275" t="s">
        <v>13973</v>
      </c>
      <c r="R3275" t="s">
        <v>28</v>
      </c>
      <c r="S3275" s="2">
        <v>44358</v>
      </c>
    </row>
    <row r="3276" spans="1:19" x14ac:dyDescent="0.25">
      <c r="A3276">
        <v>326</v>
      </c>
      <c r="B3276">
        <v>2628</v>
      </c>
      <c r="C3276" t="s">
        <v>20</v>
      </c>
      <c r="D3276" t="s">
        <v>165</v>
      </c>
      <c r="E3276" t="s">
        <v>11752</v>
      </c>
      <c r="F3276" t="s">
        <v>11752</v>
      </c>
      <c r="G3276" s="1">
        <v>44353.831944444442</v>
      </c>
      <c r="H3276" s="1">
        <v>44353.832638888889</v>
      </c>
      <c r="I3276">
        <v>81285143491</v>
      </c>
      <c r="J3276" t="s">
        <v>19</v>
      </c>
      <c r="K3276" t="s">
        <v>11753</v>
      </c>
      <c r="L3276" t="s">
        <v>13974</v>
      </c>
      <c r="M3276" s="2">
        <v>44392</v>
      </c>
      <c r="N3276" t="s">
        <v>11755</v>
      </c>
      <c r="O3276">
        <v>6480000</v>
      </c>
      <c r="P3276">
        <v>100</v>
      </c>
      <c r="Q3276" t="s">
        <v>13975</v>
      </c>
      <c r="R3276" t="s">
        <v>17</v>
      </c>
      <c r="S3276" s="2">
        <v>44398</v>
      </c>
    </row>
    <row r="3277" spans="1:19" x14ac:dyDescent="0.25">
      <c r="A3277">
        <v>316</v>
      </c>
      <c r="B3277">
        <v>2673</v>
      </c>
      <c r="C3277" t="s">
        <v>20</v>
      </c>
      <c r="D3277" t="s">
        <v>165</v>
      </c>
      <c r="E3277" t="s">
        <v>3326</v>
      </c>
      <c r="F3277" t="s">
        <v>3326</v>
      </c>
      <c r="G3277" s="1">
        <v>44353.818055555559</v>
      </c>
      <c r="H3277" s="1">
        <v>44353.820138888892</v>
      </c>
      <c r="I3277">
        <v>85894437672</v>
      </c>
      <c r="J3277" t="s">
        <v>19</v>
      </c>
      <c r="K3277" t="s">
        <v>3328</v>
      </c>
      <c r="L3277" t="s">
        <v>13976</v>
      </c>
      <c r="M3277" s="2">
        <v>44405</v>
      </c>
      <c r="N3277" t="s">
        <v>13977</v>
      </c>
      <c r="O3277">
        <v>5640000</v>
      </c>
      <c r="P3277">
        <v>50</v>
      </c>
      <c r="Q3277" t="s">
        <v>13978</v>
      </c>
      <c r="R3277" t="s">
        <v>28</v>
      </c>
      <c r="S3277" s="2">
        <v>44413</v>
      </c>
    </row>
    <row r="3278" spans="1:19" x14ac:dyDescent="0.25">
      <c r="A3278">
        <v>296</v>
      </c>
      <c r="B3278">
        <v>2522</v>
      </c>
      <c r="C3278" t="s">
        <v>20</v>
      </c>
      <c r="D3278" t="s">
        <v>103</v>
      </c>
      <c r="E3278" t="s">
        <v>104</v>
      </c>
      <c r="F3278" t="s">
        <v>105</v>
      </c>
      <c r="G3278" s="1">
        <v>44351.609027777777</v>
      </c>
      <c r="H3278" s="1">
        <v>44351.615277777775</v>
      </c>
      <c r="I3278">
        <v>81320541460</v>
      </c>
      <c r="J3278" t="s">
        <v>19</v>
      </c>
      <c r="K3278" t="s">
        <v>106</v>
      </c>
      <c r="L3278" t="s">
        <v>13979</v>
      </c>
      <c r="M3278" s="2">
        <v>44362</v>
      </c>
      <c r="N3278" t="s">
        <v>13980</v>
      </c>
      <c r="O3278">
        <v>2115000</v>
      </c>
      <c r="P3278">
        <v>25</v>
      </c>
      <c r="Q3278" t="s">
        <v>109</v>
      </c>
      <c r="R3278" t="s">
        <v>17</v>
      </c>
      <c r="S3278" s="2">
        <v>44376</v>
      </c>
    </row>
    <row r="3279" spans="1:19" x14ac:dyDescent="0.25">
      <c r="A3279">
        <v>306</v>
      </c>
      <c r="B3279">
        <v>2543</v>
      </c>
      <c r="C3279" t="s">
        <v>20</v>
      </c>
      <c r="D3279" t="s">
        <v>154</v>
      </c>
      <c r="E3279" t="s">
        <v>13981</v>
      </c>
      <c r="F3279" t="s">
        <v>13981</v>
      </c>
      <c r="G3279" s="1">
        <v>44351.609722222223</v>
      </c>
      <c r="H3279" s="1">
        <v>44351.611111111109</v>
      </c>
      <c r="I3279">
        <v>81348972095</v>
      </c>
      <c r="J3279" t="s">
        <v>19</v>
      </c>
      <c r="K3279" t="s">
        <v>13982</v>
      </c>
      <c r="L3279" t="s">
        <v>13983</v>
      </c>
      <c r="M3279" s="2">
        <v>44368</v>
      </c>
      <c r="N3279" t="s">
        <v>13984</v>
      </c>
      <c r="O3279">
        <v>1701000</v>
      </c>
      <c r="P3279">
        <v>10</v>
      </c>
      <c r="Q3279" t="s">
        <v>13985</v>
      </c>
      <c r="R3279" t="s">
        <v>28</v>
      </c>
      <c r="S3279" s="2">
        <v>44379</v>
      </c>
    </row>
    <row r="3280" spans="1:19" x14ac:dyDescent="0.25">
      <c r="A3280">
        <v>226</v>
      </c>
      <c r="B3280">
        <v>2621</v>
      </c>
      <c r="C3280" t="s">
        <v>20</v>
      </c>
      <c r="D3280" t="s">
        <v>218</v>
      </c>
      <c r="E3280" t="s">
        <v>4952</v>
      </c>
      <c r="F3280" t="s">
        <v>4952</v>
      </c>
      <c r="G3280" s="1">
        <v>44351.454861111109</v>
      </c>
      <c r="H3280" s="1">
        <v>44351.455555555556</v>
      </c>
      <c r="I3280">
        <v>81366130962</v>
      </c>
      <c r="J3280" t="s">
        <v>19</v>
      </c>
      <c r="K3280" t="s">
        <v>4954</v>
      </c>
      <c r="L3280" t="s">
        <v>13986</v>
      </c>
      <c r="M3280" s="2">
        <v>44393</v>
      </c>
      <c r="N3280" t="s">
        <v>13987</v>
      </c>
      <c r="O3280">
        <v>4800000</v>
      </c>
      <c r="P3280">
        <v>50</v>
      </c>
      <c r="Q3280" t="s">
        <v>13988</v>
      </c>
      <c r="R3280" t="s">
        <v>17</v>
      </c>
      <c r="S3280" s="2">
        <v>44407</v>
      </c>
    </row>
    <row r="3281" spans="1:19" x14ac:dyDescent="0.25">
      <c r="A3281" t="s">
        <v>19</v>
      </c>
      <c r="B3281">
        <v>2488</v>
      </c>
      <c r="C3281" t="s">
        <v>29</v>
      </c>
      <c r="D3281" t="s">
        <v>165</v>
      </c>
      <c r="E3281" t="s">
        <v>13989</v>
      </c>
      <c r="F3281" t="s">
        <v>13990</v>
      </c>
      <c r="G3281" s="1">
        <v>44351.410416666666</v>
      </c>
      <c r="H3281" s="1">
        <v>44351.410416666666</v>
      </c>
      <c r="I3281">
        <v>82340555111</v>
      </c>
      <c r="J3281" t="s">
        <v>19</v>
      </c>
      <c r="K3281" t="s">
        <v>13991</v>
      </c>
      <c r="L3281" t="s">
        <v>13992</v>
      </c>
      <c r="M3281" s="2">
        <v>44351</v>
      </c>
      <c r="N3281" t="s">
        <v>13993</v>
      </c>
      <c r="O3281">
        <v>6600000</v>
      </c>
      <c r="P3281">
        <v>40</v>
      </c>
      <c r="Q3281" t="s">
        <v>13994</v>
      </c>
      <c r="R3281" t="s">
        <v>19</v>
      </c>
      <c r="S3281" s="2">
        <v>44355</v>
      </c>
    </row>
    <row r="3282" spans="1:19" x14ac:dyDescent="0.25">
      <c r="A3282">
        <v>256</v>
      </c>
      <c r="B3282">
        <v>2612</v>
      </c>
      <c r="C3282" t="s">
        <v>20</v>
      </c>
      <c r="D3282" t="s">
        <v>30</v>
      </c>
      <c r="E3282" t="s">
        <v>13995</v>
      </c>
      <c r="F3282" t="s">
        <v>13995</v>
      </c>
      <c r="G3282" s="1">
        <v>44350.731944444444</v>
      </c>
      <c r="H3282" s="1">
        <v>44350.740277777775</v>
      </c>
      <c r="I3282">
        <v>8125043872</v>
      </c>
      <c r="J3282" t="s">
        <v>19</v>
      </c>
      <c r="K3282" t="s">
        <v>13996</v>
      </c>
      <c r="L3282" t="s">
        <v>13997</v>
      </c>
      <c r="M3282" s="2">
        <v>44389</v>
      </c>
      <c r="N3282" t="s">
        <v>13998</v>
      </c>
      <c r="O3282">
        <v>3174998</v>
      </c>
      <c r="P3282">
        <v>25</v>
      </c>
      <c r="Q3282" t="s">
        <v>13999</v>
      </c>
      <c r="R3282" t="s">
        <v>28</v>
      </c>
      <c r="S3282" s="2">
        <v>44403</v>
      </c>
    </row>
    <row r="3283" spans="1:19" x14ac:dyDescent="0.25">
      <c r="A3283">
        <v>856</v>
      </c>
      <c r="B3283">
        <v>2738</v>
      </c>
      <c r="C3283" t="s">
        <v>20</v>
      </c>
      <c r="D3283" t="s">
        <v>30</v>
      </c>
      <c r="E3283" t="s">
        <v>14000</v>
      </c>
      <c r="F3283" t="s">
        <v>14001</v>
      </c>
      <c r="G3283" s="1">
        <v>44350.73333333333</v>
      </c>
      <c r="H3283" s="1">
        <v>44350.739583333336</v>
      </c>
      <c r="I3283">
        <v>82138348827</v>
      </c>
      <c r="J3283" t="s">
        <v>19</v>
      </c>
      <c r="K3283" t="s">
        <v>14002</v>
      </c>
      <c r="L3283" t="s">
        <v>14003</v>
      </c>
      <c r="M3283" s="2">
        <v>44426</v>
      </c>
      <c r="N3283" t="s">
        <v>14004</v>
      </c>
      <c r="O3283">
        <v>1649993</v>
      </c>
      <c r="P3283">
        <v>25</v>
      </c>
      <c r="Q3283" t="s">
        <v>14005</v>
      </c>
      <c r="R3283" t="s">
        <v>17</v>
      </c>
      <c r="S3283" s="2">
        <v>44439</v>
      </c>
    </row>
    <row r="3284" spans="1:19" x14ac:dyDescent="0.25">
      <c r="A3284">
        <v>266</v>
      </c>
      <c r="B3284">
        <v>2597</v>
      </c>
      <c r="C3284" t="s">
        <v>20</v>
      </c>
      <c r="D3284" t="s">
        <v>30</v>
      </c>
      <c r="E3284" t="s">
        <v>12089</v>
      </c>
      <c r="F3284" t="s">
        <v>12089</v>
      </c>
      <c r="G3284" s="1">
        <v>44350.73541666667</v>
      </c>
      <c r="H3284" s="1">
        <v>44350.738888888889</v>
      </c>
      <c r="I3284">
        <v>81339436261</v>
      </c>
      <c r="J3284" t="s">
        <v>19</v>
      </c>
      <c r="K3284" t="s">
        <v>12090</v>
      </c>
      <c r="L3284" t="s">
        <v>14006</v>
      </c>
      <c r="M3284" s="2">
        <v>44385</v>
      </c>
      <c r="N3284" t="s">
        <v>14007</v>
      </c>
      <c r="O3284">
        <v>3150000</v>
      </c>
      <c r="P3284">
        <v>25</v>
      </c>
      <c r="Q3284" t="s">
        <v>14008</v>
      </c>
      <c r="R3284" t="s">
        <v>17</v>
      </c>
      <c r="S3284" s="2">
        <v>44399</v>
      </c>
    </row>
    <row r="3285" spans="1:19" x14ac:dyDescent="0.25">
      <c r="A3285">
        <v>276</v>
      </c>
      <c r="B3285">
        <v>2650</v>
      </c>
      <c r="C3285" t="s">
        <v>20</v>
      </c>
      <c r="D3285" t="s">
        <v>30</v>
      </c>
      <c r="E3285" t="s">
        <v>12516</v>
      </c>
      <c r="F3285" t="s">
        <v>12516</v>
      </c>
      <c r="G3285" s="1">
        <v>44350.736111111109</v>
      </c>
      <c r="H3285" s="1">
        <v>44350.736111111109</v>
      </c>
      <c r="I3285">
        <v>81391249489</v>
      </c>
      <c r="J3285" t="s">
        <v>19</v>
      </c>
      <c r="K3285" t="s">
        <v>12517</v>
      </c>
      <c r="L3285" t="s">
        <v>14009</v>
      </c>
      <c r="M3285" s="2">
        <v>44398</v>
      </c>
      <c r="N3285" t="s">
        <v>12519</v>
      </c>
      <c r="O3285">
        <v>3800000</v>
      </c>
      <c r="P3285">
        <v>50</v>
      </c>
      <c r="Q3285" t="s">
        <v>12520</v>
      </c>
      <c r="R3285" t="s">
        <v>17</v>
      </c>
      <c r="S3285" s="2">
        <v>44408</v>
      </c>
    </row>
    <row r="3286" spans="1:19" x14ac:dyDescent="0.25">
      <c r="A3286" t="s">
        <v>19</v>
      </c>
      <c r="B3286">
        <v>2485</v>
      </c>
      <c r="C3286" t="s">
        <v>29</v>
      </c>
      <c r="D3286" t="s">
        <v>30</v>
      </c>
      <c r="E3286" t="s">
        <v>5878</v>
      </c>
      <c r="F3286" t="s">
        <v>5878</v>
      </c>
      <c r="G3286" s="1">
        <v>44350.659722222219</v>
      </c>
      <c r="H3286" s="1">
        <v>44350.659722222219</v>
      </c>
      <c r="I3286">
        <v>87889050579</v>
      </c>
      <c r="J3286" t="s">
        <v>19</v>
      </c>
      <c r="K3286" t="s">
        <v>5879</v>
      </c>
      <c r="L3286" t="s">
        <v>14010</v>
      </c>
      <c r="M3286" s="2">
        <v>44350</v>
      </c>
      <c r="N3286" t="s">
        <v>5884</v>
      </c>
      <c r="O3286">
        <v>14600000</v>
      </c>
      <c r="P3286">
        <v>200</v>
      </c>
      <c r="Q3286" t="s">
        <v>14011</v>
      </c>
      <c r="R3286" t="s">
        <v>17</v>
      </c>
      <c r="S3286" s="2">
        <v>44359</v>
      </c>
    </row>
    <row r="3287" spans="1:19" x14ac:dyDescent="0.25">
      <c r="A3287">
        <v>236</v>
      </c>
      <c r="B3287">
        <v>2686</v>
      </c>
      <c r="C3287" t="s">
        <v>20</v>
      </c>
      <c r="D3287" t="s">
        <v>103</v>
      </c>
      <c r="E3287" t="s">
        <v>8079</v>
      </c>
      <c r="F3287" t="s">
        <v>8079</v>
      </c>
      <c r="G3287" s="1">
        <v>44350.658333333333</v>
      </c>
      <c r="H3287" s="1">
        <v>44350.658333333333</v>
      </c>
      <c r="I3287">
        <v>81364065460</v>
      </c>
      <c r="J3287" t="s">
        <v>19</v>
      </c>
      <c r="K3287" t="s">
        <v>8080</v>
      </c>
      <c r="L3287" t="s">
        <v>14012</v>
      </c>
      <c r="M3287" s="2">
        <v>44413</v>
      </c>
      <c r="N3287" t="s">
        <v>14013</v>
      </c>
      <c r="O3287">
        <v>6120000</v>
      </c>
      <c r="P3287">
        <v>75</v>
      </c>
      <c r="Q3287" t="s">
        <v>14014</v>
      </c>
      <c r="R3287" t="s">
        <v>17</v>
      </c>
      <c r="S3287" s="2">
        <v>44432</v>
      </c>
    </row>
    <row r="3288" spans="1:19" x14ac:dyDescent="0.25">
      <c r="A3288">
        <v>216</v>
      </c>
      <c r="B3288">
        <v>2574</v>
      </c>
      <c r="C3288" t="s">
        <v>20</v>
      </c>
      <c r="D3288" t="s">
        <v>103</v>
      </c>
      <c r="E3288" t="s">
        <v>14015</v>
      </c>
      <c r="F3288" t="s">
        <v>14015</v>
      </c>
      <c r="G3288" s="1">
        <v>44350.625</v>
      </c>
      <c r="H3288" s="1">
        <v>44350.625694444447</v>
      </c>
      <c r="I3288">
        <v>81555721214</v>
      </c>
      <c r="J3288" t="s">
        <v>19</v>
      </c>
      <c r="K3288" t="s">
        <v>14016</v>
      </c>
      <c r="L3288" t="s">
        <v>14017</v>
      </c>
      <c r="M3288" s="2">
        <v>44378</v>
      </c>
      <c r="N3288" t="s">
        <v>14018</v>
      </c>
      <c r="O3288">
        <v>2007000</v>
      </c>
      <c r="P3288">
        <v>10</v>
      </c>
      <c r="Q3288" t="s">
        <v>14019</v>
      </c>
      <c r="R3288" t="s">
        <v>28</v>
      </c>
      <c r="S3288" s="2">
        <v>44385</v>
      </c>
    </row>
    <row r="3289" spans="1:19" x14ac:dyDescent="0.25">
      <c r="A3289">
        <v>206</v>
      </c>
      <c r="B3289">
        <v>2553</v>
      </c>
      <c r="C3289" t="s">
        <v>20</v>
      </c>
      <c r="D3289" t="s">
        <v>103</v>
      </c>
      <c r="E3289" t="s">
        <v>14020</v>
      </c>
      <c r="F3289" t="s">
        <v>14020</v>
      </c>
      <c r="G3289" s="1">
        <v>44350.402083333334</v>
      </c>
      <c r="H3289" s="1">
        <v>44350.404861111114</v>
      </c>
      <c r="I3289">
        <v>81358861925</v>
      </c>
      <c r="J3289" t="s">
        <v>19</v>
      </c>
      <c r="K3289" t="s">
        <v>14021</v>
      </c>
      <c r="L3289" t="s">
        <v>14022</v>
      </c>
      <c r="M3289" s="2">
        <v>44371</v>
      </c>
      <c r="N3289" t="s">
        <v>14023</v>
      </c>
      <c r="O3289">
        <v>2407500</v>
      </c>
      <c r="P3289">
        <v>25</v>
      </c>
      <c r="Q3289" t="s">
        <v>14024</v>
      </c>
      <c r="R3289" t="s">
        <v>28</v>
      </c>
      <c r="S3289" s="2">
        <v>44377</v>
      </c>
    </row>
    <row r="3290" spans="1:19" x14ac:dyDescent="0.25">
      <c r="A3290">
        <v>196</v>
      </c>
      <c r="B3290">
        <v>2547</v>
      </c>
      <c r="C3290" t="s">
        <v>20</v>
      </c>
      <c r="D3290" t="s">
        <v>103</v>
      </c>
      <c r="E3290" t="s">
        <v>9351</v>
      </c>
      <c r="F3290" t="s">
        <v>9351</v>
      </c>
      <c r="G3290" s="1">
        <v>44349.592361111114</v>
      </c>
      <c r="H3290" s="1">
        <v>44349.593055555553</v>
      </c>
      <c r="I3290">
        <v>81317454565</v>
      </c>
      <c r="J3290" t="s">
        <v>19</v>
      </c>
      <c r="K3290" t="s">
        <v>9352</v>
      </c>
      <c r="L3290" t="s">
        <v>14025</v>
      </c>
      <c r="M3290" s="2">
        <v>44369</v>
      </c>
      <c r="N3290" t="s">
        <v>14026</v>
      </c>
      <c r="O3290">
        <v>6550000</v>
      </c>
      <c r="P3290">
        <v>50</v>
      </c>
      <c r="Q3290" t="s">
        <v>14027</v>
      </c>
      <c r="R3290" t="s">
        <v>28</v>
      </c>
      <c r="S3290" s="2">
        <v>44390</v>
      </c>
    </row>
    <row r="3291" spans="1:19" x14ac:dyDescent="0.25">
      <c r="A3291">
        <v>186</v>
      </c>
      <c r="B3291">
        <v>2542</v>
      </c>
      <c r="C3291" t="s">
        <v>20</v>
      </c>
      <c r="D3291" t="s">
        <v>3396</v>
      </c>
      <c r="E3291" t="s">
        <v>14028</v>
      </c>
      <c r="F3291" t="s">
        <v>14029</v>
      </c>
      <c r="G3291" s="1">
        <v>44349.490972222222</v>
      </c>
      <c r="H3291" s="1">
        <v>44349.490972222222</v>
      </c>
      <c r="I3291">
        <v>81809063932</v>
      </c>
      <c r="J3291" t="s">
        <v>19</v>
      </c>
      <c r="K3291" t="s">
        <v>14030</v>
      </c>
      <c r="L3291" t="s">
        <v>14031</v>
      </c>
      <c r="M3291" s="2">
        <v>44368</v>
      </c>
      <c r="N3291" t="s">
        <v>14032</v>
      </c>
      <c r="O3291">
        <v>1683000</v>
      </c>
      <c r="P3291">
        <v>10</v>
      </c>
      <c r="Q3291" t="s">
        <v>14033</v>
      </c>
      <c r="R3291" t="s">
        <v>28</v>
      </c>
      <c r="S3291" s="2">
        <v>44392</v>
      </c>
    </row>
    <row r="3292" spans="1:19" x14ac:dyDescent="0.25">
      <c r="A3292">
        <v>146</v>
      </c>
      <c r="B3292">
        <v>2947</v>
      </c>
      <c r="C3292" t="s">
        <v>20</v>
      </c>
      <c r="D3292" t="s">
        <v>3396</v>
      </c>
      <c r="E3292" t="s">
        <v>14034</v>
      </c>
      <c r="F3292" t="s">
        <v>14035</v>
      </c>
      <c r="G3292" s="1">
        <v>44349.411111111112</v>
      </c>
      <c r="H3292" s="1">
        <v>44349.411111111112</v>
      </c>
      <c r="I3292" s="3">
        <v>628000000000</v>
      </c>
      <c r="J3292" t="s">
        <v>19</v>
      </c>
      <c r="K3292" t="s">
        <v>14036</v>
      </c>
      <c r="L3292" t="s">
        <v>14037</v>
      </c>
      <c r="M3292" s="2">
        <v>44480</v>
      </c>
      <c r="N3292" t="s">
        <v>14038</v>
      </c>
      <c r="O3292">
        <v>13891500</v>
      </c>
      <c r="P3292">
        <v>105</v>
      </c>
      <c r="Q3292" t="s">
        <v>14039</v>
      </c>
      <c r="R3292" t="s">
        <v>28</v>
      </c>
      <c r="S3292" s="2">
        <v>44494</v>
      </c>
    </row>
    <row r="3293" spans="1:19" x14ac:dyDescent="0.25">
      <c r="A3293">
        <v>176</v>
      </c>
      <c r="B3293">
        <v>4984</v>
      </c>
      <c r="C3293" t="s">
        <v>110</v>
      </c>
      <c r="D3293" t="s">
        <v>35</v>
      </c>
      <c r="E3293" t="s">
        <v>14040</v>
      </c>
      <c r="F3293" t="s">
        <v>14041</v>
      </c>
      <c r="G3293" s="1">
        <v>44347.725694444445</v>
      </c>
      <c r="H3293" s="1">
        <v>44347.726388888892</v>
      </c>
      <c r="I3293">
        <v>82132035095</v>
      </c>
      <c r="J3293" t="s">
        <v>19</v>
      </c>
      <c r="K3293" t="s">
        <v>14042</v>
      </c>
      <c r="L3293" t="s">
        <v>14043</v>
      </c>
      <c r="M3293" s="2">
        <v>44859</v>
      </c>
      <c r="N3293" t="s">
        <v>14044</v>
      </c>
      <c r="O3293">
        <v>7360000</v>
      </c>
      <c r="P3293">
        <v>50</v>
      </c>
      <c r="Q3293" t="s">
        <v>14045</v>
      </c>
      <c r="R3293" t="s">
        <v>17</v>
      </c>
      <c r="S3293" s="2">
        <v>44883</v>
      </c>
    </row>
    <row r="3294" spans="1:19" x14ac:dyDescent="0.25">
      <c r="A3294">
        <v>116</v>
      </c>
      <c r="B3294">
        <v>2669</v>
      </c>
      <c r="C3294" t="s">
        <v>20</v>
      </c>
      <c r="D3294" t="s">
        <v>35</v>
      </c>
      <c r="E3294" t="s">
        <v>14040</v>
      </c>
      <c r="F3294" t="s">
        <v>14040</v>
      </c>
      <c r="G3294" s="1">
        <v>44347.724305555559</v>
      </c>
      <c r="H3294" s="1">
        <v>44347.725694444445</v>
      </c>
      <c r="I3294">
        <v>82132035095</v>
      </c>
      <c r="J3294" t="s">
        <v>19</v>
      </c>
      <c r="K3294" t="s">
        <v>14042</v>
      </c>
      <c r="L3294" t="s">
        <v>14046</v>
      </c>
      <c r="M3294" s="2">
        <v>44404</v>
      </c>
      <c r="N3294" t="s">
        <v>14047</v>
      </c>
      <c r="O3294">
        <v>4520000</v>
      </c>
      <c r="P3294">
        <v>50</v>
      </c>
      <c r="Q3294" t="s">
        <v>14048</v>
      </c>
      <c r="R3294" t="s">
        <v>17</v>
      </c>
      <c r="S3294" s="2">
        <v>44421</v>
      </c>
    </row>
    <row r="3295" spans="1:19" x14ac:dyDescent="0.25">
      <c r="A3295">
        <v>136</v>
      </c>
      <c r="B3295">
        <v>2646</v>
      </c>
      <c r="C3295" t="s">
        <v>20</v>
      </c>
      <c r="D3295" t="s">
        <v>103</v>
      </c>
      <c r="E3295" t="s">
        <v>14049</v>
      </c>
      <c r="F3295" t="s">
        <v>14049</v>
      </c>
      <c r="G3295" s="1">
        <v>44347.717361111114</v>
      </c>
      <c r="H3295" s="1">
        <v>44347.718055555553</v>
      </c>
      <c r="I3295">
        <v>82118937716</v>
      </c>
      <c r="J3295" t="s">
        <v>19</v>
      </c>
      <c r="K3295" t="s">
        <v>14050</v>
      </c>
      <c r="L3295" t="s">
        <v>14051</v>
      </c>
      <c r="M3295" s="2">
        <v>44399</v>
      </c>
      <c r="N3295" t="s">
        <v>14052</v>
      </c>
      <c r="O3295">
        <v>5840000</v>
      </c>
      <c r="P3295">
        <v>50</v>
      </c>
      <c r="Q3295" t="s">
        <v>14053</v>
      </c>
      <c r="R3295" t="s">
        <v>17</v>
      </c>
      <c r="S3295" s="2">
        <v>44413</v>
      </c>
    </row>
    <row r="3296" spans="1:19" x14ac:dyDescent="0.25">
      <c r="A3296">
        <v>156</v>
      </c>
      <c r="B3296">
        <v>2708</v>
      </c>
      <c r="C3296" t="s">
        <v>20</v>
      </c>
      <c r="D3296" t="s">
        <v>21</v>
      </c>
      <c r="E3296" t="s">
        <v>6980</v>
      </c>
      <c r="F3296" t="s">
        <v>6951</v>
      </c>
      <c r="G3296" s="1">
        <v>44347.631944444445</v>
      </c>
      <c r="H3296" s="1">
        <v>44347.703472222223</v>
      </c>
      <c r="I3296">
        <v>85240838100</v>
      </c>
      <c r="J3296" t="s">
        <v>19</v>
      </c>
      <c r="K3296" t="s">
        <v>6952</v>
      </c>
      <c r="L3296" t="s">
        <v>14054</v>
      </c>
      <c r="M3296" s="2">
        <v>44418</v>
      </c>
      <c r="N3296" t="s">
        <v>14055</v>
      </c>
      <c r="O3296">
        <v>7080000</v>
      </c>
      <c r="P3296">
        <v>60</v>
      </c>
      <c r="Q3296" t="s">
        <v>14056</v>
      </c>
      <c r="R3296" t="s">
        <v>17</v>
      </c>
      <c r="S3296" s="2">
        <v>44432</v>
      </c>
    </row>
    <row r="3297" spans="1:19" x14ac:dyDescent="0.25">
      <c r="A3297">
        <v>616</v>
      </c>
      <c r="B3297">
        <v>2599</v>
      </c>
      <c r="C3297" t="s">
        <v>20</v>
      </c>
      <c r="D3297" t="s">
        <v>3396</v>
      </c>
      <c r="E3297" t="s">
        <v>14057</v>
      </c>
      <c r="F3297" t="s">
        <v>14058</v>
      </c>
      <c r="G3297" s="1">
        <v>44347.602777777778</v>
      </c>
      <c r="H3297" s="1">
        <v>44347.602777777778</v>
      </c>
      <c r="I3297" s="3">
        <v>6290000000000</v>
      </c>
      <c r="J3297" t="s">
        <v>19</v>
      </c>
      <c r="K3297" t="s">
        <v>13926</v>
      </c>
      <c r="L3297" t="s">
        <v>14059</v>
      </c>
      <c r="M3297" s="2">
        <v>44385</v>
      </c>
      <c r="N3297" t="s">
        <v>14060</v>
      </c>
      <c r="O3297">
        <v>1701000</v>
      </c>
      <c r="P3297">
        <v>10</v>
      </c>
      <c r="Q3297" t="s">
        <v>13929</v>
      </c>
      <c r="R3297" t="s">
        <v>19</v>
      </c>
      <c r="S3297" s="2">
        <v>44401</v>
      </c>
    </row>
    <row r="3298" spans="1:19" x14ac:dyDescent="0.25">
      <c r="A3298" t="s">
        <v>19</v>
      </c>
      <c r="B3298">
        <v>2472</v>
      </c>
      <c r="C3298" t="s">
        <v>29</v>
      </c>
      <c r="D3298" t="s">
        <v>2704</v>
      </c>
      <c r="E3298" t="s">
        <v>14061</v>
      </c>
      <c r="F3298" t="s">
        <v>14061</v>
      </c>
      <c r="G3298" s="1">
        <v>44347.597916666666</v>
      </c>
      <c r="H3298" s="1">
        <v>44347.597916666666</v>
      </c>
      <c r="I3298">
        <v>82118878086</v>
      </c>
      <c r="J3298" t="s">
        <v>19</v>
      </c>
      <c r="K3298" t="s">
        <v>14062</v>
      </c>
      <c r="L3298" t="s">
        <v>14063</v>
      </c>
      <c r="M3298" s="2">
        <v>44347</v>
      </c>
      <c r="N3298" t="s">
        <v>14064</v>
      </c>
      <c r="O3298">
        <v>21000000</v>
      </c>
      <c r="P3298">
        <v>300</v>
      </c>
      <c r="Q3298" t="s">
        <v>14065</v>
      </c>
      <c r="R3298" t="s">
        <v>17</v>
      </c>
      <c r="S3298" s="2">
        <v>44358</v>
      </c>
    </row>
    <row r="3299" spans="1:19" x14ac:dyDescent="0.25">
      <c r="A3299">
        <v>106</v>
      </c>
      <c r="B3299">
        <v>2582</v>
      </c>
      <c r="C3299" t="s">
        <v>20</v>
      </c>
      <c r="D3299" t="s">
        <v>2704</v>
      </c>
      <c r="E3299" t="s">
        <v>14066</v>
      </c>
      <c r="F3299" t="s">
        <v>14067</v>
      </c>
      <c r="G3299" s="1">
        <v>44337.621527777781</v>
      </c>
      <c r="H3299" s="1">
        <v>44347.57708333333</v>
      </c>
      <c r="I3299">
        <v>82281961428</v>
      </c>
      <c r="J3299" t="s">
        <v>19</v>
      </c>
      <c r="K3299" t="s">
        <v>1115</v>
      </c>
      <c r="L3299" t="s">
        <v>14068</v>
      </c>
      <c r="M3299" s="2">
        <v>44382</v>
      </c>
      <c r="N3299" t="s">
        <v>14069</v>
      </c>
      <c r="O3299">
        <v>4050000</v>
      </c>
      <c r="P3299">
        <v>50</v>
      </c>
      <c r="Q3299" t="s">
        <v>14070</v>
      </c>
      <c r="R3299" t="s">
        <v>17</v>
      </c>
      <c r="S3299" s="2">
        <v>44381</v>
      </c>
    </row>
    <row r="3300" spans="1:19" x14ac:dyDescent="0.25">
      <c r="A3300">
        <v>96</v>
      </c>
      <c r="B3300">
        <v>2583</v>
      </c>
      <c r="C3300" t="s">
        <v>20</v>
      </c>
      <c r="D3300" t="s">
        <v>103</v>
      </c>
      <c r="E3300" t="s">
        <v>7249</v>
      </c>
      <c r="F3300" t="s">
        <v>7249</v>
      </c>
      <c r="G3300" s="1">
        <v>44347.477777777778</v>
      </c>
      <c r="H3300" s="1">
        <v>44347.478472222225</v>
      </c>
      <c r="I3300">
        <v>8127270312</v>
      </c>
      <c r="J3300" t="s">
        <v>19</v>
      </c>
      <c r="K3300" t="s">
        <v>7250</v>
      </c>
      <c r="L3300" t="s">
        <v>14071</v>
      </c>
      <c r="M3300" s="2">
        <v>44382</v>
      </c>
      <c r="N3300" t="s">
        <v>14072</v>
      </c>
      <c r="O3300">
        <v>4972500</v>
      </c>
      <c r="P3300">
        <v>25</v>
      </c>
      <c r="Q3300" t="s">
        <v>14073</v>
      </c>
      <c r="R3300" t="s">
        <v>28</v>
      </c>
      <c r="S3300" s="2">
        <v>44393</v>
      </c>
    </row>
    <row r="3301" spans="1:19" x14ac:dyDescent="0.25">
      <c r="A3301">
        <v>66</v>
      </c>
      <c r="B3301">
        <v>2589</v>
      </c>
      <c r="C3301" t="s">
        <v>20</v>
      </c>
      <c r="D3301" t="s">
        <v>30</v>
      </c>
      <c r="E3301" t="s">
        <v>14074</v>
      </c>
      <c r="F3301" t="s">
        <v>14074</v>
      </c>
      <c r="G3301" s="1">
        <v>44347.413194444445</v>
      </c>
      <c r="H3301" s="1">
        <v>44347.416666666664</v>
      </c>
      <c r="I3301">
        <v>85779525999</v>
      </c>
      <c r="J3301" t="s">
        <v>19</v>
      </c>
      <c r="K3301" t="s">
        <v>14075</v>
      </c>
      <c r="L3301" t="s">
        <v>14076</v>
      </c>
      <c r="M3301" s="2">
        <v>44383</v>
      </c>
      <c r="N3301" t="s">
        <v>14077</v>
      </c>
      <c r="O3301">
        <v>3050010</v>
      </c>
      <c r="P3301">
        <v>25</v>
      </c>
      <c r="Q3301" t="s">
        <v>14078</v>
      </c>
      <c r="R3301" t="s">
        <v>28</v>
      </c>
      <c r="S3301" s="2">
        <v>44390</v>
      </c>
    </row>
    <row r="3302" spans="1:19" x14ac:dyDescent="0.25">
      <c r="A3302">
        <v>56</v>
      </c>
      <c r="B3302">
        <v>2578</v>
      </c>
      <c r="C3302" t="s">
        <v>20</v>
      </c>
      <c r="D3302" t="s">
        <v>30</v>
      </c>
      <c r="E3302" t="s">
        <v>6515</v>
      </c>
      <c r="F3302" t="s">
        <v>6515</v>
      </c>
      <c r="G3302" s="1">
        <v>44347.412499999999</v>
      </c>
      <c r="H3302" s="1">
        <v>44347.415972222225</v>
      </c>
      <c r="I3302">
        <v>8121133622</v>
      </c>
      <c r="J3302" t="s">
        <v>19</v>
      </c>
      <c r="K3302" t="s">
        <v>6516</v>
      </c>
      <c r="L3302" t="s">
        <v>14079</v>
      </c>
      <c r="M3302" s="2">
        <v>44379</v>
      </c>
      <c r="N3302" t="s">
        <v>14080</v>
      </c>
      <c r="O3302">
        <v>6299979</v>
      </c>
      <c r="P3302">
        <v>105</v>
      </c>
      <c r="Q3302" t="s">
        <v>14081</v>
      </c>
      <c r="R3302" t="s">
        <v>28</v>
      </c>
      <c r="S3302" s="2">
        <v>44393</v>
      </c>
    </row>
    <row r="3303" spans="1:19" x14ac:dyDescent="0.25">
      <c r="A3303">
        <v>86</v>
      </c>
      <c r="B3303">
        <v>2509</v>
      </c>
      <c r="C3303" t="s">
        <v>20</v>
      </c>
      <c r="D3303" t="s">
        <v>103</v>
      </c>
      <c r="E3303" t="s">
        <v>14082</v>
      </c>
      <c r="F3303" t="s">
        <v>14082</v>
      </c>
      <c r="G3303" s="1">
        <v>44347.370138888888</v>
      </c>
      <c r="H3303" s="1">
        <v>44347.370138888888</v>
      </c>
      <c r="I3303">
        <v>82339491871</v>
      </c>
      <c r="J3303" t="s">
        <v>19</v>
      </c>
      <c r="K3303" t="s">
        <v>14083</v>
      </c>
      <c r="L3303" t="s">
        <v>14084</v>
      </c>
      <c r="M3303" s="2">
        <v>44357</v>
      </c>
      <c r="N3303" t="s">
        <v>14085</v>
      </c>
      <c r="O3303">
        <v>2520000</v>
      </c>
      <c r="P3303">
        <v>10</v>
      </c>
      <c r="Q3303" t="s">
        <v>14086</v>
      </c>
      <c r="R3303" t="s">
        <v>28</v>
      </c>
      <c r="S3303" s="2">
        <v>44365</v>
      </c>
    </row>
    <row r="3304" spans="1:19" x14ac:dyDescent="0.25">
      <c r="A3304">
        <v>76</v>
      </c>
      <c r="B3304">
        <v>2660</v>
      </c>
      <c r="C3304" t="s">
        <v>20</v>
      </c>
      <c r="D3304" t="s">
        <v>2704</v>
      </c>
      <c r="E3304" t="s">
        <v>13176</v>
      </c>
      <c r="F3304" t="s">
        <v>13176</v>
      </c>
      <c r="G3304" s="1">
        <v>44344.70208333333</v>
      </c>
      <c r="H3304" s="1">
        <v>44344.70416666667</v>
      </c>
      <c r="I3304">
        <v>811224369</v>
      </c>
      <c r="J3304" t="s">
        <v>19</v>
      </c>
      <c r="K3304" t="s">
        <v>1115</v>
      </c>
      <c r="L3304" t="s">
        <v>14087</v>
      </c>
      <c r="M3304" s="2">
        <v>44399</v>
      </c>
      <c r="N3304" t="s">
        <v>14088</v>
      </c>
      <c r="O3304">
        <v>2840000</v>
      </c>
      <c r="P3304">
        <v>50</v>
      </c>
      <c r="Q3304" t="s">
        <v>14089</v>
      </c>
      <c r="R3304" t="s">
        <v>17</v>
      </c>
      <c r="S3304" s="2">
        <v>44413</v>
      </c>
    </row>
    <row r="3305" spans="1:19" x14ac:dyDescent="0.25">
      <c r="A3305">
        <v>825</v>
      </c>
      <c r="B3305">
        <v>2572</v>
      </c>
      <c r="C3305" t="s">
        <v>20</v>
      </c>
      <c r="D3305" t="s">
        <v>143</v>
      </c>
      <c r="E3305" t="s">
        <v>14090</v>
      </c>
      <c r="F3305" t="s">
        <v>6526</v>
      </c>
      <c r="G3305" s="1">
        <v>44344.36041666667</v>
      </c>
      <c r="H3305" s="1">
        <v>44344.361111111109</v>
      </c>
      <c r="I3305">
        <v>85395795888</v>
      </c>
      <c r="J3305" t="s">
        <v>19</v>
      </c>
      <c r="K3305" t="s">
        <v>6527</v>
      </c>
      <c r="L3305" t="s">
        <v>14091</v>
      </c>
      <c r="M3305" s="2">
        <v>44377</v>
      </c>
      <c r="N3305" t="s">
        <v>14092</v>
      </c>
      <c r="O3305">
        <v>13825000</v>
      </c>
      <c r="P3305">
        <v>125</v>
      </c>
      <c r="Q3305" t="s">
        <v>14093</v>
      </c>
      <c r="R3305" t="s">
        <v>19</v>
      </c>
      <c r="S3305" s="2">
        <v>44398</v>
      </c>
    </row>
    <row r="3306" spans="1:19" x14ac:dyDescent="0.25">
      <c r="A3306">
        <v>36</v>
      </c>
      <c r="B3306">
        <v>2586</v>
      </c>
      <c r="C3306" t="s">
        <v>20</v>
      </c>
      <c r="D3306" t="s">
        <v>143</v>
      </c>
      <c r="E3306" t="s">
        <v>14094</v>
      </c>
      <c r="F3306" t="s">
        <v>14094</v>
      </c>
      <c r="G3306" s="1">
        <v>44343.577777777777</v>
      </c>
      <c r="H3306" s="1">
        <v>44343.578472222223</v>
      </c>
      <c r="I3306">
        <v>8118778200</v>
      </c>
      <c r="J3306" t="s">
        <v>19</v>
      </c>
      <c r="K3306" t="s">
        <v>14095</v>
      </c>
      <c r="L3306" t="s">
        <v>14096</v>
      </c>
      <c r="M3306" s="2">
        <v>44382</v>
      </c>
      <c r="N3306" t="s">
        <v>14097</v>
      </c>
      <c r="O3306">
        <v>6000000</v>
      </c>
      <c r="P3306">
        <v>100</v>
      </c>
      <c r="Q3306" t="s">
        <v>14098</v>
      </c>
      <c r="R3306" t="s">
        <v>28</v>
      </c>
      <c r="S3306" s="2">
        <v>44403</v>
      </c>
    </row>
    <row r="3307" spans="1:19" x14ac:dyDescent="0.25">
      <c r="A3307">
        <v>16</v>
      </c>
      <c r="B3307">
        <v>2531</v>
      </c>
      <c r="C3307" t="s">
        <v>20</v>
      </c>
      <c r="D3307" t="s">
        <v>35</v>
      </c>
      <c r="E3307" t="s">
        <v>14099</v>
      </c>
      <c r="F3307" t="s">
        <v>14099</v>
      </c>
      <c r="G3307" s="1">
        <v>44343.574999999997</v>
      </c>
      <c r="H3307" s="1">
        <v>44343.575694444444</v>
      </c>
      <c r="I3307">
        <v>85226600799</v>
      </c>
      <c r="J3307" t="s">
        <v>19</v>
      </c>
      <c r="K3307" t="s">
        <v>14100</v>
      </c>
      <c r="L3307" t="s">
        <v>14101</v>
      </c>
      <c r="M3307" s="2">
        <v>44365</v>
      </c>
      <c r="N3307" t="s">
        <v>14102</v>
      </c>
      <c r="O3307">
        <v>1910250</v>
      </c>
      <c r="P3307">
        <v>15</v>
      </c>
      <c r="Q3307" t="s">
        <v>14103</v>
      </c>
      <c r="R3307" t="s">
        <v>17</v>
      </c>
      <c r="S3307" s="2">
        <v>44386</v>
      </c>
    </row>
    <row r="3308" spans="1:19" x14ac:dyDescent="0.25">
      <c r="A3308">
        <v>835</v>
      </c>
      <c r="B3308">
        <v>2641</v>
      </c>
      <c r="C3308" t="s">
        <v>20</v>
      </c>
      <c r="D3308" t="s">
        <v>43</v>
      </c>
      <c r="E3308" t="s">
        <v>14104</v>
      </c>
      <c r="F3308" t="s">
        <v>14104</v>
      </c>
      <c r="G3308" s="1">
        <v>44341.594444444447</v>
      </c>
      <c r="H3308" s="1">
        <v>44341.595833333333</v>
      </c>
      <c r="I3308">
        <v>8115525656</v>
      </c>
      <c r="J3308" t="s">
        <v>19</v>
      </c>
      <c r="K3308" t="s">
        <v>14105</v>
      </c>
      <c r="L3308" t="s">
        <v>14106</v>
      </c>
      <c r="M3308" s="2">
        <v>44394</v>
      </c>
      <c r="N3308" t="s">
        <v>14107</v>
      </c>
      <c r="O3308">
        <v>3376000</v>
      </c>
      <c r="P3308">
        <v>50</v>
      </c>
      <c r="Q3308" t="s">
        <v>14108</v>
      </c>
      <c r="R3308" t="s">
        <v>19</v>
      </c>
      <c r="S3308" s="2">
        <v>44402</v>
      </c>
    </row>
    <row r="3309" spans="1:19" x14ac:dyDescent="0.25">
      <c r="A3309">
        <v>785</v>
      </c>
      <c r="B3309">
        <v>2478</v>
      </c>
      <c r="C3309" t="s">
        <v>20</v>
      </c>
      <c r="D3309" t="s">
        <v>218</v>
      </c>
      <c r="E3309" t="s">
        <v>219</v>
      </c>
      <c r="F3309" t="s">
        <v>14109</v>
      </c>
      <c r="G3309" s="1">
        <v>44341.486111111109</v>
      </c>
      <c r="H3309" s="1">
        <v>44341.487500000003</v>
      </c>
      <c r="I3309">
        <v>81324918200</v>
      </c>
      <c r="J3309" t="s">
        <v>19</v>
      </c>
      <c r="K3309" t="s">
        <v>221</v>
      </c>
      <c r="L3309" t="s">
        <v>14110</v>
      </c>
      <c r="M3309" s="2">
        <v>44349</v>
      </c>
      <c r="N3309" t="s">
        <v>14111</v>
      </c>
      <c r="O3309">
        <v>3345000</v>
      </c>
      <c r="P3309">
        <v>50</v>
      </c>
      <c r="Q3309" t="s">
        <v>12898</v>
      </c>
      <c r="R3309" t="s">
        <v>19</v>
      </c>
      <c r="S3309" s="2">
        <v>44363</v>
      </c>
    </row>
    <row r="3310" spans="1:19" x14ac:dyDescent="0.25">
      <c r="A3310">
        <v>795</v>
      </c>
      <c r="B3310">
        <v>2498</v>
      </c>
      <c r="C3310" t="s">
        <v>20</v>
      </c>
      <c r="D3310" t="s">
        <v>319</v>
      </c>
      <c r="E3310" t="s">
        <v>14112</v>
      </c>
      <c r="F3310" t="s">
        <v>14113</v>
      </c>
      <c r="G3310" s="1">
        <v>44341.469444444447</v>
      </c>
      <c r="H3310" s="1">
        <v>44341.470138888886</v>
      </c>
      <c r="I3310">
        <v>81298128509</v>
      </c>
      <c r="J3310" t="s">
        <v>19</v>
      </c>
      <c r="K3310" t="s">
        <v>14114</v>
      </c>
      <c r="L3310" t="s">
        <v>14115</v>
      </c>
      <c r="M3310" s="2">
        <v>44354</v>
      </c>
      <c r="N3310" t="s">
        <v>14116</v>
      </c>
      <c r="O3310">
        <v>2950000</v>
      </c>
      <c r="P3310">
        <v>50</v>
      </c>
      <c r="Q3310" t="s">
        <v>14117</v>
      </c>
      <c r="R3310" t="s">
        <v>28</v>
      </c>
      <c r="S3310" s="2">
        <v>44368</v>
      </c>
    </row>
    <row r="3311" spans="1:19" x14ac:dyDescent="0.25">
      <c r="A3311">
        <v>805</v>
      </c>
      <c r="B3311">
        <v>2504</v>
      </c>
      <c r="C3311" t="s">
        <v>20</v>
      </c>
      <c r="D3311" t="s">
        <v>319</v>
      </c>
      <c r="E3311" t="s">
        <v>13657</v>
      </c>
      <c r="F3311" t="s">
        <v>14118</v>
      </c>
      <c r="G3311" s="1">
        <v>44341.414583333331</v>
      </c>
      <c r="H3311" s="1">
        <v>44341.419444444444</v>
      </c>
      <c r="I3311">
        <v>85251823820</v>
      </c>
      <c r="J3311" t="s">
        <v>19</v>
      </c>
      <c r="K3311" t="s">
        <v>13659</v>
      </c>
      <c r="L3311" t="s">
        <v>14119</v>
      </c>
      <c r="M3311" s="2">
        <v>44356</v>
      </c>
      <c r="N3311" t="s">
        <v>14120</v>
      </c>
      <c r="O3311">
        <v>1917000</v>
      </c>
      <c r="P3311">
        <v>10</v>
      </c>
      <c r="Q3311" t="s">
        <v>14121</v>
      </c>
      <c r="R3311" t="s">
        <v>28</v>
      </c>
      <c r="S3311" s="2">
        <v>44371</v>
      </c>
    </row>
    <row r="3312" spans="1:19" x14ac:dyDescent="0.25">
      <c r="A3312">
        <v>775</v>
      </c>
      <c r="B3312">
        <v>2487</v>
      </c>
      <c r="C3312" t="s">
        <v>20</v>
      </c>
      <c r="D3312" t="s">
        <v>103</v>
      </c>
      <c r="E3312" t="s">
        <v>14122</v>
      </c>
      <c r="F3312" t="s">
        <v>14122</v>
      </c>
      <c r="G3312" s="1">
        <v>44341.385416666664</v>
      </c>
      <c r="H3312" s="1">
        <v>44341.386111111111</v>
      </c>
      <c r="I3312">
        <v>82247748831</v>
      </c>
      <c r="J3312" t="s">
        <v>19</v>
      </c>
      <c r="K3312" t="s">
        <v>14123</v>
      </c>
      <c r="L3312" t="s">
        <v>14124</v>
      </c>
      <c r="M3312" s="2">
        <v>44351</v>
      </c>
      <c r="N3312" t="s">
        <v>14125</v>
      </c>
      <c r="O3312">
        <v>6000000</v>
      </c>
      <c r="P3312">
        <v>50</v>
      </c>
      <c r="Q3312" t="s">
        <v>14126</v>
      </c>
      <c r="R3312" t="s">
        <v>28</v>
      </c>
      <c r="S3312" s="2">
        <v>44357</v>
      </c>
    </row>
    <row r="3313" spans="1:19" x14ac:dyDescent="0.25">
      <c r="A3313">
        <v>765</v>
      </c>
      <c r="B3313">
        <v>2492</v>
      </c>
      <c r="C3313" t="s">
        <v>20</v>
      </c>
      <c r="D3313" t="s">
        <v>35</v>
      </c>
      <c r="E3313" t="s">
        <v>14127</v>
      </c>
      <c r="F3313" t="s">
        <v>14127</v>
      </c>
      <c r="G3313" s="1">
        <v>44340.551388888889</v>
      </c>
      <c r="H3313" s="1">
        <v>44340.567361111112</v>
      </c>
      <c r="I3313">
        <v>82138478091</v>
      </c>
      <c r="J3313" t="s">
        <v>19</v>
      </c>
      <c r="K3313" t="s">
        <v>14128</v>
      </c>
      <c r="L3313" t="s">
        <v>14129</v>
      </c>
      <c r="M3313" s="2">
        <v>44354</v>
      </c>
      <c r="N3313" t="s">
        <v>14130</v>
      </c>
      <c r="O3313">
        <v>1869750</v>
      </c>
      <c r="P3313">
        <v>15</v>
      </c>
      <c r="Q3313" t="s">
        <v>14131</v>
      </c>
      <c r="R3313" t="s">
        <v>235</v>
      </c>
      <c r="S3313" s="2">
        <v>44371</v>
      </c>
    </row>
    <row r="3314" spans="1:19" x14ac:dyDescent="0.25">
      <c r="A3314">
        <v>745</v>
      </c>
      <c r="B3314">
        <v>2502</v>
      </c>
      <c r="C3314" t="s">
        <v>20</v>
      </c>
      <c r="D3314" t="s">
        <v>35</v>
      </c>
      <c r="E3314" t="s">
        <v>11706</v>
      </c>
      <c r="F3314" t="s">
        <v>11706</v>
      </c>
      <c r="G3314" s="1">
        <v>44340.46875</v>
      </c>
      <c r="H3314" s="1">
        <v>44340.481944444444</v>
      </c>
      <c r="I3314">
        <v>81224442275</v>
      </c>
      <c r="J3314" t="s">
        <v>19</v>
      </c>
      <c r="K3314" t="s">
        <v>11708</v>
      </c>
      <c r="L3314" t="s">
        <v>14132</v>
      </c>
      <c r="M3314" s="2">
        <v>44356</v>
      </c>
      <c r="N3314" t="s">
        <v>12188</v>
      </c>
      <c r="O3314">
        <v>2031750</v>
      </c>
      <c r="P3314">
        <v>15</v>
      </c>
      <c r="Q3314" t="s">
        <v>14133</v>
      </c>
      <c r="R3314" t="s">
        <v>235</v>
      </c>
      <c r="S3314" s="2">
        <v>44356</v>
      </c>
    </row>
    <row r="3315" spans="1:19" x14ac:dyDescent="0.25">
      <c r="A3315">
        <v>655</v>
      </c>
      <c r="B3315">
        <v>3343</v>
      </c>
      <c r="C3315" t="s">
        <v>20</v>
      </c>
      <c r="D3315" t="s">
        <v>43</v>
      </c>
      <c r="E3315" t="s">
        <v>14134</v>
      </c>
      <c r="F3315" t="s">
        <v>14135</v>
      </c>
      <c r="G3315" s="1">
        <v>44337.885416666664</v>
      </c>
      <c r="H3315" s="1">
        <v>44337.886111111111</v>
      </c>
      <c r="I3315">
        <v>82126982745</v>
      </c>
      <c r="J3315" t="s">
        <v>19</v>
      </c>
      <c r="K3315" t="s">
        <v>14136</v>
      </c>
      <c r="L3315" t="s">
        <v>14137</v>
      </c>
      <c r="M3315" s="2">
        <v>44565</v>
      </c>
      <c r="N3315" t="s">
        <v>14138</v>
      </c>
      <c r="O3315">
        <v>2115000</v>
      </c>
      <c r="P3315">
        <v>25</v>
      </c>
      <c r="Q3315" t="s">
        <v>14139</v>
      </c>
      <c r="R3315" t="s">
        <v>17</v>
      </c>
      <c r="S3315" s="2">
        <v>44579</v>
      </c>
    </row>
    <row r="3316" spans="1:19" x14ac:dyDescent="0.25">
      <c r="A3316">
        <v>715</v>
      </c>
      <c r="B3316">
        <v>2558</v>
      </c>
      <c r="C3316" t="s">
        <v>20</v>
      </c>
      <c r="D3316" t="s">
        <v>43</v>
      </c>
      <c r="E3316" t="s">
        <v>14140</v>
      </c>
      <c r="F3316" t="s">
        <v>14141</v>
      </c>
      <c r="G3316" s="1">
        <v>44337.845833333333</v>
      </c>
      <c r="H3316" s="1">
        <v>44337.845833333333</v>
      </c>
      <c r="I3316">
        <v>85229487219</v>
      </c>
      <c r="J3316" t="s">
        <v>19</v>
      </c>
      <c r="K3316" t="s">
        <v>14142</v>
      </c>
      <c r="L3316" t="s">
        <v>14143</v>
      </c>
      <c r="M3316" s="2">
        <v>44372</v>
      </c>
      <c r="N3316" t="s">
        <v>14144</v>
      </c>
      <c r="O3316">
        <v>2680000</v>
      </c>
      <c r="P3316">
        <v>50</v>
      </c>
      <c r="Q3316" t="s">
        <v>14145</v>
      </c>
      <c r="R3316" t="s">
        <v>28</v>
      </c>
      <c r="S3316" s="2">
        <v>44389</v>
      </c>
    </row>
    <row r="3317" spans="1:19" x14ac:dyDescent="0.25">
      <c r="A3317">
        <v>725</v>
      </c>
      <c r="B3317">
        <v>2557</v>
      </c>
      <c r="C3317" t="s">
        <v>20</v>
      </c>
      <c r="D3317" t="s">
        <v>43</v>
      </c>
      <c r="E3317" t="s">
        <v>14140</v>
      </c>
      <c r="F3317" t="s">
        <v>14141</v>
      </c>
      <c r="G3317" s="1">
        <v>44337.845138888886</v>
      </c>
      <c r="H3317" s="1">
        <v>44337.845833333333</v>
      </c>
      <c r="I3317">
        <v>85229487219</v>
      </c>
      <c r="J3317" t="s">
        <v>19</v>
      </c>
      <c r="K3317" t="s">
        <v>14142</v>
      </c>
      <c r="L3317" t="s">
        <v>14146</v>
      </c>
      <c r="M3317" s="2">
        <v>44372</v>
      </c>
      <c r="N3317" t="s">
        <v>14147</v>
      </c>
      <c r="O3317">
        <v>2640000</v>
      </c>
      <c r="P3317">
        <v>50</v>
      </c>
      <c r="Q3317" t="s">
        <v>14145</v>
      </c>
      <c r="R3317" t="s">
        <v>28</v>
      </c>
      <c r="S3317" s="2">
        <v>44389</v>
      </c>
    </row>
    <row r="3318" spans="1:19" x14ac:dyDescent="0.25">
      <c r="A3318">
        <v>695</v>
      </c>
      <c r="B3318">
        <v>2556</v>
      </c>
      <c r="C3318" t="s">
        <v>20</v>
      </c>
      <c r="D3318" t="s">
        <v>43</v>
      </c>
      <c r="E3318" t="s">
        <v>14140</v>
      </c>
      <c r="F3318" t="s">
        <v>14148</v>
      </c>
      <c r="G3318" s="1">
        <v>44337.826388888891</v>
      </c>
      <c r="H3318" s="1">
        <v>44337.826388888891</v>
      </c>
      <c r="I3318">
        <v>85229487219</v>
      </c>
      <c r="J3318" t="s">
        <v>19</v>
      </c>
      <c r="K3318" t="s">
        <v>14142</v>
      </c>
      <c r="L3318" t="s">
        <v>14149</v>
      </c>
      <c r="M3318" s="2">
        <v>44372</v>
      </c>
      <c r="N3318" t="s">
        <v>14150</v>
      </c>
      <c r="O3318">
        <v>2680000</v>
      </c>
      <c r="P3318">
        <v>50</v>
      </c>
      <c r="Q3318" t="s">
        <v>14145</v>
      </c>
      <c r="R3318" t="s">
        <v>28</v>
      </c>
      <c r="S3318" s="2">
        <v>44385</v>
      </c>
    </row>
    <row r="3319" spans="1:19" x14ac:dyDescent="0.25">
      <c r="A3319">
        <v>705</v>
      </c>
      <c r="B3319">
        <v>2653</v>
      </c>
      <c r="C3319" t="s">
        <v>20</v>
      </c>
      <c r="D3319" t="s">
        <v>218</v>
      </c>
      <c r="E3319" t="s">
        <v>9265</v>
      </c>
      <c r="F3319" t="s">
        <v>14151</v>
      </c>
      <c r="G3319" s="1">
        <v>44337.691666666666</v>
      </c>
      <c r="H3319" s="1">
        <v>44337.718055555553</v>
      </c>
      <c r="I3319">
        <v>81321042414</v>
      </c>
      <c r="J3319" t="s">
        <v>19</v>
      </c>
      <c r="K3319" t="s">
        <v>9267</v>
      </c>
      <c r="L3319" t="s">
        <v>14152</v>
      </c>
      <c r="M3319" s="2">
        <v>44398</v>
      </c>
      <c r="N3319" t="s">
        <v>14153</v>
      </c>
      <c r="O3319">
        <v>5960000</v>
      </c>
      <c r="P3319">
        <v>50</v>
      </c>
      <c r="Q3319" t="s">
        <v>13903</v>
      </c>
      <c r="R3319" t="s">
        <v>17</v>
      </c>
      <c r="S3319" s="2">
        <v>44408</v>
      </c>
    </row>
    <row r="3320" spans="1:19" x14ac:dyDescent="0.25">
      <c r="A3320">
        <v>675</v>
      </c>
      <c r="B3320">
        <v>2723</v>
      </c>
      <c r="C3320" t="s">
        <v>20</v>
      </c>
      <c r="D3320" t="s">
        <v>218</v>
      </c>
      <c r="E3320" t="s">
        <v>637</v>
      </c>
      <c r="F3320" t="s">
        <v>14154</v>
      </c>
      <c r="G3320" s="1">
        <v>44337.691666666666</v>
      </c>
      <c r="H3320" s="1">
        <v>44337.717361111114</v>
      </c>
      <c r="I3320">
        <v>8121244878</v>
      </c>
      <c r="J3320" t="s">
        <v>19</v>
      </c>
      <c r="K3320" t="s">
        <v>639</v>
      </c>
      <c r="L3320" t="s">
        <v>6205</v>
      </c>
      <c r="M3320" s="2">
        <v>44421</v>
      </c>
      <c r="N3320" t="s">
        <v>14155</v>
      </c>
      <c r="O3320">
        <v>4189500</v>
      </c>
      <c r="P3320">
        <v>35</v>
      </c>
      <c r="Q3320" t="s">
        <v>14156</v>
      </c>
      <c r="R3320" t="s">
        <v>17</v>
      </c>
      <c r="S3320" s="2">
        <v>44435</v>
      </c>
    </row>
    <row r="3321" spans="1:19" x14ac:dyDescent="0.25">
      <c r="A3321">
        <v>685</v>
      </c>
      <c r="B3321">
        <v>2501</v>
      </c>
      <c r="C3321" t="s">
        <v>20</v>
      </c>
      <c r="D3321" t="s">
        <v>30</v>
      </c>
      <c r="E3321" t="s">
        <v>4866</v>
      </c>
      <c r="F3321" t="s">
        <v>14157</v>
      </c>
      <c r="G3321" s="1">
        <v>44337.689583333333</v>
      </c>
      <c r="H3321" s="1">
        <v>44337.690972222219</v>
      </c>
      <c r="I3321">
        <v>81210664424</v>
      </c>
      <c r="J3321" t="s">
        <v>19</v>
      </c>
      <c r="K3321" t="s">
        <v>4867</v>
      </c>
      <c r="L3321" t="s">
        <v>14158</v>
      </c>
      <c r="M3321" s="2">
        <v>44355</v>
      </c>
      <c r="N3321" t="s">
        <v>14159</v>
      </c>
      <c r="O3321">
        <v>2970000</v>
      </c>
      <c r="P3321">
        <v>25</v>
      </c>
      <c r="Q3321" t="s">
        <v>14160</v>
      </c>
      <c r="R3321" t="s">
        <v>28</v>
      </c>
      <c r="S3321" s="2">
        <v>44369</v>
      </c>
    </row>
    <row r="3322" spans="1:19" x14ac:dyDescent="0.25">
      <c r="A3322">
        <v>665</v>
      </c>
      <c r="B3322">
        <v>2845</v>
      </c>
      <c r="C3322" t="s">
        <v>20</v>
      </c>
      <c r="D3322" t="s">
        <v>103</v>
      </c>
      <c r="E3322" t="s">
        <v>14161</v>
      </c>
      <c r="F3322" t="s">
        <v>14161</v>
      </c>
      <c r="G3322" s="1">
        <v>44337.679861111108</v>
      </c>
      <c r="H3322" s="1">
        <v>44337.679861111108</v>
      </c>
      <c r="I3322">
        <v>81396254847</v>
      </c>
      <c r="J3322" t="s">
        <v>19</v>
      </c>
      <c r="K3322" t="s">
        <v>14162</v>
      </c>
      <c r="L3322" t="s">
        <v>14163</v>
      </c>
      <c r="M3322" s="2">
        <v>44454</v>
      </c>
      <c r="N3322" t="s">
        <v>14164</v>
      </c>
      <c r="O3322">
        <v>3360000</v>
      </c>
      <c r="P3322">
        <v>50</v>
      </c>
      <c r="Q3322" t="s">
        <v>14165</v>
      </c>
      <c r="R3322" t="s">
        <v>17</v>
      </c>
      <c r="S3322" s="2">
        <v>44459</v>
      </c>
    </row>
    <row r="3323" spans="1:19" x14ac:dyDescent="0.25">
      <c r="A3323" t="s">
        <v>19</v>
      </c>
      <c r="B3323">
        <v>2456</v>
      </c>
      <c r="C3323" t="s">
        <v>110</v>
      </c>
      <c r="D3323" t="s">
        <v>43</v>
      </c>
      <c r="E3323" t="s">
        <v>9744</v>
      </c>
      <c r="F3323" t="s">
        <v>9744</v>
      </c>
      <c r="G3323" s="1">
        <v>44337.643750000003</v>
      </c>
      <c r="H3323" s="1">
        <v>44337.643750000003</v>
      </c>
      <c r="I3323" s="3">
        <v>6290000000000</v>
      </c>
      <c r="J3323" t="s">
        <v>19</v>
      </c>
      <c r="K3323" t="s">
        <v>9745</v>
      </c>
      <c r="L3323" t="s">
        <v>14166</v>
      </c>
      <c r="M3323" s="2">
        <v>44337</v>
      </c>
      <c r="N3323" t="s">
        <v>9747</v>
      </c>
      <c r="O3323">
        <v>10178700</v>
      </c>
      <c r="P3323">
        <v>111</v>
      </c>
      <c r="Q3323" t="s">
        <v>14167</v>
      </c>
      <c r="R3323" t="s">
        <v>17</v>
      </c>
      <c r="S3323" s="2">
        <v>44347</v>
      </c>
    </row>
    <row r="3324" spans="1:19" x14ac:dyDescent="0.25">
      <c r="A3324">
        <v>645</v>
      </c>
      <c r="B3324">
        <v>2518</v>
      </c>
      <c r="C3324" t="s">
        <v>20</v>
      </c>
      <c r="D3324" t="s">
        <v>30</v>
      </c>
      <c r="E3324" t="s">
        <v>2850</v>
      </c>
      <c r="F3324" t="s">
        <v>2850</v>
      </c>
      <c r="G3324" s="1">
        <v>44337.495833333334</v>
      </c>
      <c r="H3324" s="1">
        <v>44337.496527777781</v>
      </c>
      <c r="I3324">
        <v>8123802915</v>
      </c>
      <c r="J3324" t="s">
        <v>19</v>
      </c>
      <c r="K3324" t="s">
        <v>2851</v>
      </c>
      <c r="L3324" t="s">
        <v>14168</v>
      </c>
      <c r="M3324" s="2">
        <v>44361</v>
      </c>
      <c r="N3324" t="s">
        <v>2853</v>
      </c>
      <c r="O3324">
        <v>16800000</v>
      </c>
      <c r="P3324">
        <v>200</v>
      </c>
      <c r="Q3324" t="s">
        <v>14169</v>
      </c>
      <c r="R3324" t="s">
        <v>28</v>
      </c>
      <c r="S3324" s="2">
        <v>44368</v>
      </c>
    </row>
    <row r="3325" spans="1:19" x14ac:dyDescent="0.25">
      <c r="A3325">
        <v>855</v>
      </c>
      <c r="B3325">
        <v>2550</v>
      </c>
      <c r="C3325" t="s">
        <v>20</v>
      </c>
      <c r="D3325" t="s">
        <v>165</v>
      </c>
      <c r="E3325" t="s">
        <v>14170</v>
      </c>
      <c r="F3325" t="s">
        <v>14170</v>
      </c>
      <c r="G3325" s="1">
        <v>44337.380555555559</v>
      </c>
      <c r="H3325" s="1">
        <v>44337.382638888892</v>
      </c>
      <c r="I3325">
        <v>85266092840</v>
      </c>
      <c r="J3325" t="s">
        <v>19</v>
      </c>
      <c r="K3325" t="s">
        <v>14171</v>
      </c>
      <c r="L3325" t="s">
        <v>14172</v>
      </c>
      <c r="M3325" s="2">
        <v>44369</v>
      </c>
      <c r="N3325" t="s">
        <v>14173</v>
      </c>
      <c r="O3325">
        <v>1791000</v>
      </c>
      <c r="P3325">
        <v>10</v>
      </c>
      <c r="Q3325" t="s">
        <v>14174</v>
      </c>
      <c r="R3325" t="s">
        <v>28</v>
      </c>
      <c r="S3325" s="2">
        <v>44377</v>
      </c>
    </row>
    <row r="3326" spans="1:19" x14ac:dyDescent="0.25">
      <c r="A3326" t="s">
        <v>19</v>
      </c>
      <c r="B3326">
        <v>2468</v>
      </c>
      <c r="C3326" t="s">
        <v>20</v>
      </c>
      <c r="D3326" t="s">
        <v>43</v>
      </c>
      <c r="E3326" t="s">
        <v>481</v>
      </c>
      <c r="F3326" t="s">
        <v>13131</v>
      </c>
      <c r="G3326" s="1">
        <v>44337.370138888888</v>
      </c>
      <c r="H3326" s="1">
        <v>44337.377083333333</v>
      </c>
      <c r="I3326">
        <v>82216779789</v>
      </c>
      <c r="J3326" t="s">
        <v>19</v>
      </c>
      <c r="K3326" t="s">
        <v>483</v>
      </c>
      <c r="L3326" t="s">
        <v>14175</v>
      </c>
      <c r="M3326" s="2">
        <v>44349</v>
      </c>
      <c r="N3326" t="s">
        <v>14176</v>
      </c>
      <c r="O3326">
        <v>4920000</v>
      </c>
      <c r="P3326">
        <v>50</v>
      </c>
      <c r="Q3326" t="s">
        <v>14177</v>
      </c>
      <c r="R3326" t="s">
        <v>17</v>
      </c>
      <c r="S3326" s="2">
        <v>44359</v>
      </c>
    </row>
    <row r="3327" spans="1:19" x14ac:dyDescent="0.25">
      <c r="A3327">
        <v>635</v>
      </c>
      <c r="B3327">
        <v>2519</v>
      </c>
      <c r="C3327" t="s">
        <v>20</v>
      </c>
      <c r="D3327" t="s">
        <v>59</v>
      </c>
      <c r="E3327" t="s">
        <v>4007</v>
      </c>
      <c r="F3327" t="s">
        <v>4007</v>
      </c>
      <c r="G3327" s="1">
        <v>44336.710416666669</v>
      </c>
      <c r="H3327" s="1">
        <v>44336.711111111108</v>
      </c>
      <c r="I3327">
        <v>8124957284</v>
      </c>
      <c r="J3327" t="s">
        <v>19</v>
      </c>
      <c r="K3327" t="s">
        <v>4009</v>
      </c>
      <c r="L3327" t="s">
        <v>14178</v>
      </c>
      <c r="M3327" s="2">
        <v>44361</v>
      </c>
      <c r="N3327" t="s">
        <v>14179</v>
      </c>
      <c r="O3327">
        <v>2502000</v>
      </c>
      <c r="P3327">
        <v>25</v>
      </c>
      <c r="Q3327" t="s">
        <v>14180</v>
      </c>
      <c r="R3327" t="s">
        <v>17</v>
      </c>
      <c r="S3327" s="2">
        <v>44369</v>
      </c>
    </row>
    <row r="3328" spans="1:19" x14ac:dyDescent="0.25">
      <c r="A3328">
        <v>625</v>
      </c>
      <c r="B3328">
        <v>2511</v>
      </c>
      <c r="C3328" t="s">
        <v>20</v>
      </c>
      <c r="D3328" t="s">
        <v>103</v>
      </c>
      <c r="E3328" t="s">
        <v>14181</v>
      </c>
      <c r="F3328" t="s">
        <v>14181</v>
      </c>
      <c r="G3328" s="1">
        <v>44336.609027777777</v>
      </c>
      <c r="H3328" s="1">
        <v>44336.609027777777</v>
      </c>
      <c r="I3328">
        <v>82272781185</v>
      </c>
      <c r="J3328" t="s">
        <v>19</v>
      </c>
      <c r="K3328" t="s">
        <v>14182</v>
      </c>
      <c r="L3328" t="s">
        <v>14183</v>
      </c>
      <c r="M3328" s="2">
        <v>44358</v>
      </c>
      <c r="N3328" t="s">
        <v>14184</v>
      </c>
      <c r="O3328">
        <v>2160000</v>
      </c>
      <c r="P3328">
        <v>10</v>
      </c>
      <c r="Q3328" t="s">
        <v>14185</v>
      </c>
      <c r="R3328" t="s">
        <v>28</v>
      </c>
      <c r="S3328" s="2">
        <v>44359</v>
      </c>
    </row>
    <row r="3329" spans="1:19" x14ac:dyDescent="0.25">
      <c r="A3329" t="s">
        <v>19</v>
      </c>
      <c r="B3329">
        <v>2450</v>
      </c>
      <c r="C3329" t="s">
        <v>29</v>
      </c>
      <c r="D3329" t="s">
        <v>103</v>
      </c>
      <c r="E3329" t="s">
        <v>14186</v>
      </c>
      <c r="F3329" t="s">
        <v>14186</v>
      </c>
      <c r="G3329" s="1">
        <v>44336.581944444442</v>
      </c>
      <c r="H3329" s="1">
        <v>44336.581944444442</v>
      </c>
      <c r="I3329">
        <v>811131045</v>
      </c>
      <c r="J3329" t="s">
        <v>19</v>
      </c>
      <c r="K3329" t="s">
        <v>14187</v>
      </c>
      <c r="L3329" t="s">
        <v>14188</v>
      </c>
      <c r="M3329" s="2">
        <v>44336</v>
      </c>
      <c r="N3329" t="s">
        <v>14189</v>
      </c>
      <c r="O3329">
        <v>6283200</v>
      </c>
      <c r="P3329">
        <v>51</v>
      </c>
      <c r="Q3329" t="s">
        <v>14190</v>
      </c>
      <c r="R3329" t="s">
        <v>28</v>
      </c>
      <c r="S3329" s="2">
        <v>44340</v>
      </c>
    </row>
    <row r="3330" spans="1:19" x14ac:dyDescent="0.25">
      <c r="A3330">
        <v>615</v>
      </c>
      <c r="B3330">
        <v>2507</v>
      </c>
      <c r="C3330" t="s">
        <v>20</v>
      </c>
      <c r="D3330" t="s">
        <v>2704</v>
      </c>
      <c r="E3330" t="s">
        <v>14191</v>
      </c>
      <c r="F3330" t="s">
        <v>14192</v>
      </c>
      <c r="G3330" s="1">
        <v>44336.560416666667</v>
      </c>
      <c r="H3330" s="1">
        <v>44336.572916666664</v>
      </c>
      <c r="I3330">
        <v>81266601962</v>
      </c>
      <c r="J3330" t="s">
        <v>19</v>
      </c>
      <c r="K3330" t="s">
        <v>1115</v>
      </c>
      <c r="L3330" t="s">
        <v>14193</v>
      </c>
      <c r="M3330" s="2">
        <v>44357</v>
      </c>
      <c r="N3330" t="s">
        <v>14194</v>
      </c>
      <c r="O3330">
        <v>1971000</v>
      </c>
      <c r="P3330">
        <v>10</v>
      </c>
      <c r="Q3330" t="s">
        <v>14195</v>
      </c>
      <c r="R3330" t="s">
        <v>19</v>
      </c>
      <c r="S3330" s="2">
        <v>44371</v>
      </c>
    </row>
    <row r="3331" spans="1:19" x14ac:dyDescent="0.25">
      <c r="A3331">
        <v>595</v>
      </c>
      <c r="B3331">
        <v>2616</v>
      </c>
      <c r="C3331" t="s">
        <v>20</v>
      </c>
      <c r="D3331" t="s">
        <v>43</v>
      </c>
      <c r="E3331" t="s">
        <v>14196</v>
      </c>
      <c r="F3331" t="s">
        <v>14196</v>
      </c>
      <c r="G3331" s="1">
        <v>44336.45416666667</v>
      </c>
      <c r="H3331" s="1">
        <v>44336.454861111109</v>
      </c>
      <c r="I3331">
        <v>81370993956</v>
      </c>
      <c r="J3331" t="s">
        <v>19</v>
      </c>
      <c r="K3331" t="s">
        <v>14197</v>
      </c>
      <c r="L3331" t="s">
        <v>14198</v>
      </c>
      <c r="M3331" s="2">
        <v>44390</v>
      </c>
      <c r="N3331" t="s">
        <v>14199</v>
      </c>
      <c r="O3331">
        <v>8640016</v>
      </c>
      <c r="P3331">
        <v>110</v>
      </c>
      <c r="Q3331" t="s">
        <v>14200</v>
      </c>
      <c r="R3331" t="s">
        <v>17</v>
      </c>
      <c r="S3331" s="2">
        <v>44404</v>
      </c>
    </row>
    <row r="3332" spans="1:19" x14ac:dyDescent="0.25">
      <c r="A3332">
        <v>605</v>
      </c>
      <c r="B3332">
        <v>2720</v>
      </c>
      <c r="C3332" t="s">
        <v>20</v>
      </c>
      <c r="D3332" t="s">
        <v>65</v>
      </c>
      <c r="E3332" t="s">
        <v>12431</v>
      </c>
      <c r="F3332" t="s">
        <v>12431</v>
      </c>
      <c r="G3332" s="1">
        <v>44336.36041666667</v>
      </c>
      <c r="H3332" s="1">
        <v>44336.36041666667</v>
      </c>
      <c r="I3332">
        <v>82219141558</v>
      </c>
      <c r="J3332" t="s">
        <v>19</v>
      </c>
      <c r="K3332" t="s">
        <v>12432</v>
      </c>
      <c r="L3332" t="s">
        <v>14201</v>
      </c>
      <c r="M3332" s="2">
        <v>44421</v>
      </c>
      <c r="N3332" t="s">
        <v>14202</v>
      </c>
      <c r="O3332">
        <v>5602500</v>
      </c>
      <c r="P3332">
        <v>25</v>
      </c>
      <c r="Q3332" t="s">
        <v>14203</v>
      </c>
      <c r="R3332" t="s">
        <v>17</v>
      </c>
      <c r="S3332" s="2">
        <v>25569</v>
      </c>
    </row>
    <row r="3333" spans="1:19" x14ac:dyDescent="0.25">
      <c r="A3333" t="s">
        <v>19</v>
      </c>
      <c r="B3333">
        <v>2445</v>
      </c>
      <c r="C3333" t="s">
        <v>20</v>
      </c>
      <c r="D3333" t="s">
        <v>43</v>
      </c>
      <c r="E3333" t="s">
        <v>9926</v>
      </c>
      <c r="F3333" t="s">
        <v>9926</v>
      </c>
      <c r="G3333" s="1">
        <v>44336.338194444441</v>
      </c>
      <c r="H3333" s="1">
        <v>44336.338194444441</v>
      </c>
      <c r="I3333">
        <v>81386298219</v>
      </c>
      <c r="J3333" t="s">
        <v>19</v>
      </c>
      <c r="K3333" t="s">
        <v>9928</v>
      </c>
      <c r="L3333" t="s">
        <v>14204</v>
      </c>
      <c r="M3333" s="2">
        <v>44336</v>
      </c>
      <c r="N3333" t="s">
        <v>14205</v>
      </c>
      <c r="O3333">
        <v>2457000</v>
      </c>
      <c r="P3333">
        <v>10</v>
      </c>
      <c r="Q3333" t="s">
        <v>13614</v>
      </c>
      <c r="R3333" t="s">
        <v>17</v>
      </c>
      <c r="S3333" s="2">
        <v>44339</v>
      </c>
    </row>
    <row r="3334" spans="1:19" x14ac:dyDescent="0.25">
      <c r="A3334">
        <v>565</v>
      </c>
      <c r="B3334">
        <v>2710</v>
      </c>
      <c r="C3334" t="s">
        <v>20</v>
      </c>
      <c r="D3334" t="s">
        <v>218</v>
      </c>
      <c r="E3334" t="s">
        <v>7825</v>
      </c>
      <c r="F3334" t="s">
        <v>7825</v>
      </c>
      <c r="G3334" s="1">
        <v>44335.686111111114</v>
      </c>
      <c r="H3334" s="1">
        <v>44335.686111111114</v>
      </c>
      <c r="I3334">
        <v>8122950107</v>
      </c>
      <c r="J3334" t="s">
        <v>19</v>
      </c>
      <c r="K3334" t="s">
        <v>7826</v>
      </c>
      <c r="L3334" t="s">
        <v>14206</v>
      </c>
      <c r="M3334" s="2">
        <v>44418</v>
      </c>
      <c r="N3334" t="s">
        <v>7828</v>
      </c>
      <c r="O3334">
        <v>2152500</v>
      </c>
      <c r="P3334">
        <v>15</v>
      </c>
      <c r="Q3334" t="s">
        <v>7829</v>
      </c>
      <c r="R3334" t="s">
        <v>17</v>
      </c>
      <c r="S3334" s="2">
        <v>44428</v>
      </c>
    </row>
    <row r="3335" spans="1:19" x14ac:dyDescent="0.25">
      <c r="A3335">
        <v>575</v>
      </c>
      <c r="B3335">
        <v>2663</v>
      </c>
      <c r="C3335" t="s">
        <v>20</v>
      </c>
      <c r="D3335" t="s">
        <v>65</v>
      </c>
      <c r="E3335" t="s">
        <v>14207</v>
      </c>
      <c r="F3335" t="s">
        <v>14207</v>
      </c>
      <c r="G3335" s="1">
        <v>44335.638194444444</v>
      </c>
      <c r="H3335" s="1">
        <v>44335.638194444444</v>
      </c>
      <c r="I3335">
        <v>81256267770</v>
      </c>
      <c r="J3335" t="s">
        <v>19</v>
      </c>
      <c r="K3335" t="s">
        <v>14208</v>
      </c>
      <c r="L3335" t="s">
        <v>14209</v>
      </c>
      <c r="M3335" s="2">
        <v>44403</v>
      </c>
      <c r="N3335" t="s">
        <v>14210</v>
      </c>
      <c r="O3335">
        <v>6720000</v>
      </c>
      <c r="P3335">
        <v>100</v>
      </c>
      <c r="Q3335" t="s">
        <v>14211</v>
      </c>
      <c r="R3335" t="s">
        <v>17</v>
      </c>
      <c r="S3335" s="2">
        <v>25569</v>
      </c>
    </row>
    <row r="3336" spans="1:19" x14ac:dyDescent="0.25">
      <c r="A3336">
        <v>585</v>
      </c>
      <c r="B3336">
        <v>2505</v>
      </c>
      <c r="C3336" t="s">
        <v>20</v>
      </c>
      <c r="D3336" t="s">
        <v>319</v>
      </c>
      <c r="E3336" t="s">
        <v>8411</v>
      </c>
      <c r="F3336" t="s">
        <v>14212</v>
      </c>
      <c r="G3336" s="1">
        <v>44335.624305555553</v>
      </c>
      <c r="H3336" s="1">
        <v>44335.629166666666</v>
      </c>
      <c r="I3336">
        <v>85722942727</v>
      </c>
      <c r="J3336" t="s">
        <v>19</v>
      </c>
      <c r="K3336" t="s">
        <v>8413</v>
      </c>
      <c r="L3336" t="s">
        <v>14213</v>
      </c>
      <c r="M3336" s="2">
        <v>44356</v>
      </c>
      <c r="N3336" t="s">
        <v>14214</v>
      </c>
      <c r="O3336">
        <v>3888000</v>
      </c>
      <c r="P3336">
        <v>20</v>
      </c>
      <c r="Q3336" t="s">
        <v>14215</v>
      </c>
      <c r="R3336" t="s">
        <v>17</v>
      </c>
      <c r="S3336" s="2">
        <v>44371</v>
      </c>
    </row>
    <row r="3337" spans="1:19" x14ac:dyDescent="0.25">
      <c r="A3337">
        <v>0</v>
      </c>
      <c r="B3337">
        <v>2567</v>
      </c>
      <c r="C3337" t="s">
        <v>20</v>
      </c>
      <c r="D3337" t="s">
        <v>3396</v>
      </c>
      <c r="E3337" t="s">
        <v>14216</v>
      </c>
      <c r="F3337" t="s">
        <v>14216</v>
      </c>
      <c r="G3337" s="1">
        <v>44335.623611111114</v>
      </c>
      <c r="H3337" s="1">
        <v>44335.624305555553</v>
      </c>
      <c r="I3337">
        <v>8111971919</v>
      </c>
      <c r="J3337" t="s">
        <v>19</v>
      </c>
      <c r="K3337" t="s">
        <v>14217</v>
      </c>
      <c r="L3337" t="s">
        <v>14218</v>
      </c>
      <c r="M3337" s="2">
        <v>44375</v>
      </c>
      <c r="N3337" t="s">
        <v>14219</v>
      </c>
      <c r="O3337">
        <v>2950000</v>
      </c>
      <c r="P3337">
        <v>50</v>
      </c>
      <c r="Q3337" t="s">
        <v>14220</v>
      </c>
      <c r="R3337" t="s">
        <v>1162</v>
      </c>
      <c r="S3337" s="2">
        <v>44402</v>
      </c>
    </row>
    <row r="3338" spans="1:19" x14ac:dyDescent="0.25">
      <c r="A3338">
        <v>555</v>
      </c>
      <c r="B3338">
        <v>2604</v>
      </c>
      <c r="C3338" t="s">
        <v>20</v>
      </c>
      <c r="D3338" t="s">
        <v>30</v>
      </c>
      <c r="E3338" t="s">
        <v>14221</v>
      </c>
      <c r="F3338" t="s">
        <v>14221</v>
      </c>
      <c r="G3338" s="1">
        <v>44335.590277777781</v>
      </c>
      <c r="H3338" s="1">
        <v>44335.59097222222</v>
      </c>
      <c r="I3338">
        <v>81241710027</v>
      </c>
      <c r="J3338" t="s">
        <v>19</v>
      </c>
      <c r="K3338" t="s">
        <v>14222</v>
      </c>
      <c r="L3338" t="s">
        <v>14223</v>
      </c>
      <c r="M3338" s="2">
        <v>44386</v>
      </c>
      <c r="N3338" t="s">
        <v>14224</v>
      </c>
      <c r="O3338">
        <v>5500000</v>
      </c>
      <c r="P3338">
        <v>50</v>
      </c>
      <c r="Q3338" t="s">
        <v>14225</v>
      </c>
      <c r="R3338" t="s">
        <v>28</v>
      </c>
      <c r="S3338" s="2">
        <v>44400</v>
      </c>
    </row>
    <row r="3339" spans="1:19" x14ac:dyDescent="0.25">
      <c r="A3339">
        <v>545</v>
      </c>
      <c r="B3339">
        <v>2606</v>
      </c>
      <c r="C3339" t="s">
        <v>20</v>
      </c>
      <c r="D3339" t="s">
        <v>65</v>
      </c>
      <c r="E3339" t="s">
        <v>14226</v>
      </c>
      <c r="F3339" t="s">
        <v>14226</v>
      </c>
      <c r="G3339" s="1">
        <v>44335.418749999997</v>
      </c>
      <c r="H3339" s="1">
        <v>44335.418749999997</v>
      </c>
      <c r="I3339">
        <v>81210697778</v>
      </c>
      <c r="J3339" t="s">
        <v>19</v>
      </c>
      <c r="K3339" t="s">
        <v>14227</v>
      </c>
      <c r="L3339" t="s">
        <v>14228</v>
      </c>
      <c r="M3339" s="2">
        <v>44389</v>
      </c>
      <c r="N3339" t="s">
        <v>14229</v>
      </c>
      <c r="O3339">
        <v>2290000</v>
      </c>
      <c r="P3339">
        <v>10</v>
      </c>
      <c r="Q3339" t="s">
        <v>14230</v>
      </c>
      <c r="R3339" t="s">
        <v>17</v>
      </c>
      <c r="S3339" s="2">
        <v>25569</v>
      </c>
    </row>
    <row r="3340" spans="1:19" x14ac:dyDescent="0.25">
      <c r="A3340">
        <v>545</v>
      </c>
      <c r="B3340">
        <v>2605</v>
      </c>
      <c r="C3340" t="s">
        <v>20</v>
      </c>
      <c r="D3340" t="s">
        <v>65</v>
      </c>
      <c r="E3340" t="s">
        <v>14226</v>
      </c>
      <c r="F3340" t="s">
        <v>14226</v>
      </c>
      <c r="G3340" s="1">
        <v>44335.418055555558</v>
      </c>
      <c r="H3340" s="1">
        <v>44335.418055555558</v>
      </c>
      <c r="I3340">
        <v>81210697778</v>
      </c>
      <c r="J3340" t="s">
        <v>19</v>
      </c>
      <c r="K3340" t="s">
        <v>14227</v>
      </c>
      <c r="L3340" t="s">
        <v>14231</v>
      </c>
      <c r="M3340" s="2">
        <v>44389</v>
      </c>
      <c r="N3340" t="s">
        <v>14232</v>
      </c>
      <c r="O3340">
        <v>2370000</v>
      </c>
      <c r="P3340">
        <v>10</v>
      </c>
      <c r="Q3340" t="s">
        <v>14230</v>
      </c>
      <c r="R3340" t="s">
        <v>17</v>
      </c>
      <c r="S3340" s="2">
        <v>25569</v>
      </c>
    </row>
    <row r="3341" spans="1:19" x14ac:dyDescent="0.25">
      <c r="A3341">
        <v>515</v>
      </c>
      <c r="B3341">
        <v>2571</v>
      </c>
      <c r="C3341" t="s">
        <v>20</v>
      </c>
      <c r="D3341" t="s">
        <v>30</v>
      </c>
      <c r="E3341" t="s">
        <v>14233</v>
      </c>
      <c r="F3341" t="s">
        <v>14233</v>
      </c>
      <c r="G3341" s="1">
        <v>44334.679166666669</v>
      </c>
      <c r="H3341" s="1">
        <v>44335.343055555553</v>
      </c>
      <c r="I3341">
        <v>81313963625</v>
      </c>
      <c r="J3341" t="s">
        <v>19</v>
      </c>
      <c r="K3341" t="s">
        <v>14234</v>
      </c>
      <c r="L3341" t="s">
        <v>14235</v>
      </c>
      <c r="M3341" s="2">
        <v>44377</v>
      </c>
      <c r="N3341" t="s">
        <v>14236</v>
      </c>
      <c r="O3341">
        <v>5562500</v>
      </c>
      <c r="P3341">
        <v>50</v>
      </c>
      <c r="Q3341" t="s">
        <v>14237</v>
      </c>
      <c r="R3341" t="s">
        <v>3636</v>
      </c>
      <c r="S3341" s="2">
        <v>44391</v>
      </c>
    </row>
    <row r="3342" spans="1:19" x14ac:dyDescent="0.25">
      <c r="A3342">
        <v>525</v>
      </c>
      <c r="B3342">
        <v>2587</v>
      </c>
      <c r="C3342" t="s">
        <v>20</v>
      </c>
      <c r="D3342" t="s">
        <v>65</v>
      </c>
      <c r="E3342" t="s">
        <v>190</v>
      </c>
      <c r="F3342" t="s">
        <v>14238</v>
      </c>
      <c r="G3342" s="1">
        <v>44335.132638888892</v>
      </c>
      <c r="H3342" s="1">
        <v>44335.134027777778</v>
      </c>
      <c r="I3342">
        <v>818616058</v>
      </c>
      <c r="J3342" t="s">
        <v>19</v>
      </c>
      <c r="K3342" t="s">
        <v>191</v>
      </c>
      <c r="L3342" t="s">
        <v>14239</v>
      </c>
      <c r="M3342" s="2">
        <v>44383</v>
      </c>
      <c r="N3342" t="s">
        <v>14240</v>
      </c>
      <c r="O3342">
        <v>1782000</v>
      </c>
      <c r="P3342">
        <v>10</v>
      </c>
      <c r="Q3342" t="s">
        <v>14241</v>
      </c>
      <c r="R3342" t="s">
        <v>17</v>
      </c>
      <c r="S3342" s="2">
        <v>25569</v>
      </c>
    </row>
    <row r="3343" spans="1:19" x14ac:dyDescent="0.25">
      <c r="A3343">
        <v>505</v>
      </c>
      <c r="B3343">
        <v>2590</v>
      </c>
      <c r="C3343" t="s">
        <v>20</v>
      </c>
      <c r="D3343" t="s">
        <v>30</v>
      </c>
      <c r="E3343" t="s">
        <v>4012</v>
      </c>
      <c r="F3343" t="s">
        <v>4012</v>
      </c>
      <c r="G3343" s="1">
        <v>44334.676388888889</v>
      </c>
      <c r="H3343" s="1">
        <v>44334.677777777775</v>
      </c>
      <c r="I3343">
        <v>8151659939</v>
      </c>
      <c r="J3343" t="s">
        <v>19</v>
      </c>
      <c r="K3343" t="s">
        <v>4013</v>
      </c>
      <c r="L3343" t="s">
        <v>14242</v>
      </c>
      <c r="M3343" s="2">
        <v>44383</v>
      </c>
      <c r="N3343" t="s">
        <v>14243</v>
      </c>
      <c r="O3343">
        <v>4749975</v>
      </c>
      <c r="P3343">
        <v>25</v>
      </c>
      <c r="Q3343" t="s">
        <v>14244</v>
      </c>
      <c r="R3343" t="s">
        <v>28</v>
      </c>
      <c r="S3343" s="2">
        <v>44397</v>
      </c>
    </row>
    <row r="3344" spans="1:19" x14ac:dyDescent="0.25">
      <c r="A3344">
        <v>815</v>
      </c>
      <c r="B3344">
        <v>2499</v>
      </c>
      <c r="C3344" t="s">
        <v>20</v>
      </c>
      <c r="D3344" t="s">
        <v>165</v>
      </c>
      <c r="E3344" t="s">
        <v>14245</v>
      </c>
      <c r="F3344" t="s">
        <v>14246</v>
      </c>
      <c r="G3344" s="1">
        <v>44334.650694444441</v>
      </c>
      <c r="H3344" s="1">
        <v>44334.651388888888</v>
      </c>
      <c r="I3344">
        <v>85342941829</v>
      </c>
      <c r="J3344" t="s">
        <v>19</v>
      </c>
      <c r="K3344" t="s">
        <v>14247</v>
      </c>
      <c r="L3344" t="s">
        <v>14248</v>
      </c>
      <c r="M3344" s="2">
        <v>44355</v>
      </c>
      <c r="N3344" t="s">
        <v>14249</v>
      </c>
      <c r="O3344">
        <v>4000000</v>
      </c>
      <c r="P3344">
        <v>50</v>
      </c>
      <c r="Q3344" t="s">
        <v>14250</v>
      </c>
      <c r="R3344" t="s">
        <v>19</v>
      </c>
      <c r="S3344" s="2">
        <v>44363</v>
      </c>
    </row>
    <row r="3345" spans="1:19" x14ac:dyDescent="0.25">
      <c r="A3345">
        <v>495</v>
      </c>
      <c r="B3345">
        <v>2658</v>
      </c>
      <c r="C3345" t="s">
        <v>20</v>
      </c>
      <c r="D3345" t="s">
        <v>103</v>
      </c>
      <c r="E3345" t="s">
        <v>1462</v>
      </c>
      <c r="F3345" t="s">
        <v>1462</v>
      </c>
      <c r="G3345" s="1">
        <v>44334.460416666669</v>
      </c>
      <c r="H3345" s="1">
        <v>44334.461111111108</v>
      </c>
      <c r="I3345">
        <v>81340851028</v>
      </c>
      <c r="J3345" t="s">
        <v>19</v>
      </c>
      <c r="K3345" t="s">
        <v>1463</v>
      </c>
      <c r="L3345" t="s">
        <v>14251</v>
      </c>
      <c r="M3345" s="2">
        <v>44399</v>
      </c>
      <c r="N3345" t="s">
        <v>14252</v>
      </c>
      <c r="O3345">
        <v>3780000</v>
      </c>
      <c r="P3345">
        <v>25</v>
      </c>
      <c r="Q3345" t="s">
        <v>14253</v>
      </c>
      <c r="R3345" t="s">
        <v>17</v>
      </c>
      <c r="S3345" s="2">
        <v>44413</v>
      </c>
    </row>
    <row r="3346" spans="1:19" x14ac:dyDescent="0.25">
      <c r="A3346">
        <v>485</v>
      </c>
      <c r="B3346">
        <v>2525</v>
      </c>
      <c r="C3346" t="s">
        <v>20</v>
      </c>
      <c r="D3346" t="s">
        <v>103</v>
      </c>
      <c r="E3346" t="s">
        <v>14254</v>
      </c>
      <c r="F3346" t="s">
        <v>14254</v>
      </c>
      <c r="G3346" s="1">
        <v>44334.415972222225</v>
      </c>
      <c r="H3346" s="1">
        <v>44334.417361111111</v>
      </c>
      <c r="I3346">
        <v>81227628889</v>
      </c>
      <c r="J3346" t="s">
        <v>19</v>
      </c>
      <c r="K3346" t="s">
        <v>14255</v>
      </c>
      <c r="L3346" t="s">
        <v>14256</v>
      </c>
      <c r="M3346" s="2">
        <v>44363</v>
      </c>
      <c r="N3346" t="s">
        <v>14257</v>
      </c>
      <c r="O3346">
        <v>12480000</v>
      </c>
      <c r="P3346">
        <v>75</v>
      </c>
      <c r="Q3346" t="s">
        <v>14258</v>
      </c>
      <c r="R3346" t="s">
        <v>28</v>
      </c>
      <c r="S3346" s="2">
        <v>44369</v>
      </c>
    </row>
    <row r="3347" spans="1:19" x14ac:dyDescent="0.25">
      <c r="A3347">
        <v>475</v>
      </c>
      <c r="B3347">
        <v>2573</v>
      </c>
      <c r="C3347" t="s">
        <v>20</v>
      </c>
      <c r="D3347" t="s">
        <v>65</v>
      </c>
      <c r="E3347" t="s">
        <v>13619</v>
      </c>
      <c r="F3347" t="s">
        <v>14259</v>
      </c>
      <c r="G3347" s="1">
        <v>44334.045138888891</v>
      </c>
      <c r="H3347" s="1">
        <v>44334.04791666667</v>
      </c>
      <c r="I3347">
        <v>85299254380</v>
      </c>
      <c r="J3347" t="s">
        <v>19</v>
      </c>
      <c r="K3347" t="s">
        <v>13621</v>
      </c>
      <c r="L3347" t="s">
        <v>13622</v>
      </c>
      <c r="M3347" s="2">
        <v>44378</v>
      </c>
      <c r="N3347" t="s">
        <v>13623</v>
      </c>
      <c r="O3347">
        <v>4441500</v>
      </c>
      <c r="P3347">
        <v>30</v>
      </c>
      <c r="Q3347" t="s">
        <v>14260</v>
      </c>
      <c r="R3347" t="s">
        <v>17</v>
      </c>
      <c r="S3347" s="2">
        <v>25569</v>
      </c>
    </row>
    <row r="3348" spans="1:19" x14ac:dyDescent="0.25">
      <c r="A3348">
        <v>465</v>
      </c>
      <c r="B3348">
        <v>2470</v>
      </c>
      <c r="C3348" t="s">
        <v>20</v>
      </c>
      <c r="D3348" t="s">
        <v>143</v>
      </c>
      <c r="E3348" t="s">
        <v>14261</v>
      </c>
      <c r="F3348" t="s">
        <v>14262</v>
      </c>
      <c r="G3348" s="1">
        <v>44333.659722222219</v>
      </c>
      <c r="H3348" s="1">
        <v>44333.660416666666</v>
      </c>
      <c r="I3348">
        <v>8114444505</v>
      </c>
      <c r="J3348" t="s">
        <v>19</v>
      </c>
      <c r="K3348" t="s">
        <v>14263</v>
      </c>
      <c r="L3348" t="s">
        <v>14264</v>
      </c>
      <c r="M3348" s="2">
        <v>44347</v>
      </c>
      <c r="N3348" t="s">
        <v>14265</v>
      </c>
      <c r="O3348">
        <v>2070000</v>
      </c>
      <c r="P3348">
        <v>10</v>
      </c>
      <c r="Q3348" t="s">
        <v>14266</v>
      </c>
      <c r="R3348" t="s">
        <v>28</v>
      </c>
      <c r="S3348" s="2">
        <v>44361</v>
      </c>
    </row>
    <row r="3349" spans="1:19" x14ac:dyDescent="0.25">
      <c r="A3349">
        <v>455</v>
      </c>
      <c r="B3349">
        <v>2489</v>
      </c>
      <c r="C3349" t="s">
        <v>20</v>
      </c>
      <c r="D3349" t="s">
        <v>35</v>
      </c>
      <c r="E3349" t="s">
        <v>14267</v>
      </c>
      <c r="F3349" t="s">
        <v>14267</v>
      </c>
      <c r="G3349" s="1">
        <v>44333.618750000001</v>
      </c>
      <c r="H3349" s="1">
        <v>44333.621527777781</v>
      </c>
      <c r="I3349">
        <v>85253174999</v>
      </c>
      <c r="J3349" t="s">
        <v>19</v>
      </c>
      <c r="K3349" t="s">
        <v>14268</v>
      </c>
      <c r="L3349" t="s">
        <v>14269</v>
      </c>
      <c r="M3349" s="2">
        <v>44351</v>
      </c>
      <c r="N3349" t="s">
        <v>14270</v>
      </c>
      <c r="O3349">
        <v>6880000</v>
      </c>
      <c r="P3349">
        <v>50</v>
      </c>
      <c r="Q3349" t="s">
        <v>14271</v>
      </c>
      <c r="R3349" t="s">
        <v>28</v>
      </c>
      <c r="S3349" s="2">
        <v>44372</v>
      </c>
    </row>
    <row r="3350" spans="1:19" x14ac:dyDescent="0.25">
      <c r="A3350">
        <v>445</v>
      </c>
      <c r="B3350">
        <v>2471</v>
      </c>
      <c r="C3350" t="s">
        <v>20</v>
      </c>
      <c r="D3350" t="s">
        <v>3396</v>
      </c>
      <c r="E3350" t="s">
        <v>14272</v>
      </c>
      <c r="F3350" t="s">
        <v>14273</v>
      </c>
      <c r="G3350" s="1">
        <v>44333.449305555558</v>
      </c>
      <c r="H3350" s="1">
        <v>44333.450694444444</v>
      </c>
      <c r="I3350">
        <v>81945986611</v>
      </c>
      <c r="J3350" t="s">
        <v>19</v>
      </c>
      <c r="K3350" t="s">
        <v>8530</v>
      </c>
      <c r="L3350" t="s">
        <v>14274</v>
      </c>
      <c r="M3350" s="2">
        <v>44347</v>
      </c>
      <c r="N3350" t="s">
        <v>14275</v>
      </c>
      <c r="O3350">
        <v>1871100</v>
      </c>
      <c r="P3350">
        <v>11</v>
      </c>
      <c r="Q3350" t="s">
        <v>14276</v>
      </c>
      <c r="R3350" t="s">
        <v>1162</v>
      </c>
      <c r="S3350" s="2">
        <v>44382</v>
      </c>
    </row>
    <row r="3351" spans="1:19" x14ac:dyDescent="0.25">
      <c r="A3351">
        <v>435</v>
      </c>
      <c r="B3351">
        <v>2920</v>
      </c>
      <c r="C3351" t="s">
        <v>20</v>
      </c>
      <c r="D3351" t="s">
        <v>65</v>
      </c>
      <c r="E3351" t="s">
        <v>14277</v>
      </c>
      <c r="F3351" t="s">
        <v>14277</v>
      </c>
      <c r="G3351" s="1">
        <v>44328.45</v>
      </c>
      <c r="H3351" s="1">
        <v>44328.451388888891</v>
      </c>
      <c r="I3351">
        <v>811783546</v>
      </c>
      <c r="J3351" t="s">
        <v>19</v>
      </c>
      <c r="K3351" t="s">
        <v>14278</v>
      </c>
      <c r="L3351" t="s">
        <v>14279</v>
      </c>
      <c r="M3351" s="2">
        <v>44475</v>
      </c>
      <c r="N3351" t="s">
        <v>14280</v>
      </c>
      <c r="O3351">
        <v>7000000</v>
      </c>
      <c r="P3351">
        <v>50</v>
      </c>
      <c r="Q3351" t="s">
        <v>14281</v>
      </c>
      <c r="R3351" t="s">
        <v>17</v>
      </c>
      <c r="S3351" s="2">
        <v>25569</v>
      </c>
    </row>
    <row r="3352" spans="1:19" x14ac:dyDescent="0.25">
      <c r="A3352" t="s">
        <v>19</v>
      </c>
      <c r="B3352">
        <v>2433</v>
      </c>
      <c r="C3352" t="s">
        <v>29</v>
      </c>
      <c r="D3352" t="s">
        <v>43</v>
      </c>
      <c r="E3352" t="s">
        <v>14282</v>
      </c>
      <c r="F3352" t="s">
        <v>14283</v>
      </c>
      <c r="G3352" s="1">
        <v>44328.443749999999</v>
      </c>
      <c r="H3352" s="1">
        <v>44328.443749999999</v>
      </c>
      <c r="I3352">
        <v>8112630800</v>
      </c>
      <c r="J3352" t="s">
        <v>19</v>
      </c>
      <c r="K3352" t="s">
        <v>14284</v>
      </c>
      <c r="L3352" t="s">
        <v>14285</v>
      </c>
      <c r="M3352" s="2">
        <v>44328</v>
      </c>
      <c r="N3352" t="s">
        <v>14286</v>
      </c>
      <c r="O3352">
        <v>13167000</v>
      </c>
      <c r="P3352">
        <v>63</v>
      </c>
      <c r="Q3352" t="s">
        <v>14287</v>
      </c>
      <c r="R3352" t="s">
        <v>17</v>
      </c>
      <c r="S3352" s="2">
        <v>44342</v>
      </c>
    </row>
    <row r="3353" spans="1:19" x14ac:dyDescent="0.25">
      <c r="A3353" t="s">
        <v>19</v>
      </c>
      <c r="B3353">
        <v>2432</v>
      </c>
      <c r="C3353" t="s">
        <v>20</v>
      </c>
      <c r="D3353" t="s">
        <v>43</v>
      </c>
      <c r="E3353" t="s">
        <v>14282</v>
      </c>
      <c r="F3353" t="s">
        <v>14283</v>
      </c>
      <c r="G3353" s="1">
        <v>44327.92291666667</v>
      </c>
      <c r="H3353" s="1">
        <v>44327.92291666667</v>
      </c>
      <c r="I3353">
        <v>8112630800</v>
      </c>
      <c r="J3353" t="s">
        <v>19</v>
      </c>
      <c r="K3353" t="s">
        <v>14284</v>
      </c>
      <c r="L3353" t="s">
        <v>14288</v>
      </c>
      <c r="M3353" s="2">
        <v>44327</v>
      </c>
      <c r="N3353" t="s">
        <v>14289</v>
      </c>
      <c r="O3353">
        <v>5797007</v>
      </c>
      <c r="P3353">
        <v>31</v>
      </c>
      <c r="Q3353" t="s">
        <v>14287</v>
      </c>
      <c r="R3353" t="s">
        <v>17</v>
      </c>
      <c r="S3353" s="2">
        <v>44341</v>
      </c>
    </row>
    <row r="3354" spans="1:19" x14ac:dyDescent="0.25">
      <c r="A3354">
        <v>415</v>
      </c>
      <c r="B3354">
        <v>2551</v>
      </c>
      <c r="C3354" t="s">
        <v>20</v>
      </c>
      <c r="D3354" t="s">
        <v>103</v>
      </c>
      <c r="E3354" t="s">
        <v>13046</v>
      </c>
      <c r="F3354" t="s">
        <v>13046</v>
      </c>
      <c r="G3354" s="1">
        <v>44327.663888888892</v>
      </c>
      <c r="H3354" s="1">
        <v>44327.664583333331</v>
      </c>
      <c r="I3354">
        <v>85352337730</v>
      </c>
      <c r="J3354" t="s">
        <v>19</v>
      </c>
      <c r="K3354" t="s">
        <v>13047</v>
      </c>
      <c r="L3354" t="s">
        <v>14290</v>
      </c>
      <c r="M3354" s="2">
        <v>44370</v>
      </c>
      <c r="N3354" t="s">
        <v>13049</v>
      </c>
      <c r="O3354">
        <v>4387500</v>
      </c>
      <c r="P3354">
        <v>25</v>
      </c>
      <c r="Q3354" t="s">
        <v>13050</v>
      </c>
      <c r="R3354" t="s">
        <v>17</v>
      </c>
      <c r="S3354" s="2">
        <v>44377</v>
      </c>
    </row>
    <row r="3355" spans="1:19" x14ac:dyDescent="0.25">
      <c r="A3355">
        <v>405</v>
      </c>
      <c r="B3355">
        <v>2454</v>
      </c>
      <c r="C3355" t="s">
        <v>20</v>
      </c>
      <c r="D3355" t="s">
        <v>6104</v>
      </c>
      <c r="E3355" t="s">
        <v>2855</v>
      </c>
      <c r="F3355" t="s">
        <v>14291</v>
      </c>
      <c r="G3355" s="1">
        <v>44327.549305555556</v>
      </c>
      <c r="H3355" s="1">
        <v>44327.549305555556</v>
      </c>
      <c r="I3355">
        <v>85228888756</v>
      </c>
      <c r="J3355" t="s">
        <v>19</v>
      </c>
      <c r="K3355" t="s">
        <v>682</v>
      </c>
      <c r="L3355" t="s">
        <v>14292</v>
      </c>
      <c r="M3355" s="2">
        <v>44337</v>
      </c>
      <c r="N3355" t="s">
        <v>14293</v>
      </c>
      <c r="O3355">
        <v>1395000</v>
      </c>
      <c r="P3355">
        <v>10</v>
      </c>
      <c r="Q3355" t="s">
        <v>13888</v>
      </c>
      <c r="R3355" t="s">
        <v>19</v>
      </c>
      <c r="S3355" s="2">
        <v>44354</v>
      </c>
    </row>
    <row r="3356" spans="1:19" x14ac:dyDescent="0.25">
      <c r="A3356">
        <v>395</v>
      </c>
      <c r="B3356">
        <v>2453</v>
      </c>
      <c r="C3356" t="s">
        <v>20</v>
      </c>
      <c r="D3356" t="s">
        <v>6104</v>
      </c>
      <c r="E3356" t="s">
        <v>2855</v>
      </c>
      <c r="F3356" t="s">
        <v>14291</v>
      </c>
      <c r="G3356" s="1">
        <v>44327.54791666667</v>
      </c>
      <c r="H3356" s="1">
        <v>44327.548611111109</v>
      </c>
      <c r="I3356">
        <v>85228888756</v>
      </c>
      <c r="J3356" t="s">
        <v>19</v>
      </c>
      <c r="K3356" t="s">
        <v>682</v>
      </c>
      <c r="L3356" t="s">
        <v>14294</v>
      </c>
      <c r="M3356" s="2">
        <v>44337</v>
      </c>
      <c r="N3356" t="s">
        <v>14295</v>
      </c>
      <c r="O3356">
        <v>1458000</v>
      </c>
      <c r="P3356">
        <v>10</v>
      </c>
      <c r="Q3356" t="s">
        <v>13888</v>
      </c>
      <c r="R3356" t="s">
        <v>19</v>
      </c>
      <c r="S3356" s="2">
        <v>44354</v>
      </c>
    </row>
    <row r="3357" spans="1:19" x14ac:dyDescent="0.25">
      <c r="A3357">
        <v>385</v>
      </c>
      <c r="B3357">
        <v>2493</v>
      </c>
      <c r="C3357" t="s">
        <v>20</v>
      </c>
      <c r="D3357" t="s">
        <v>103</v>
      </c>
      <c r="E3357" t="s">
        <v>14296</v>
      </c>
      <c r="F3357" t="s">
        <v>14296</v>
      </c>
      <c r="G3357" s="1">
        <v>44327.37222222222</v>
      </c>
      <c r="H3357" s="1">
        <v>44327.372916666667</v>
      </c>
      <c r="I3357">
        <v>81368888144</v>
      </c>
      <c r="J3357" t="s">
        <v>19</v>
      </c>
      <c r="K3357" t="s">
        <v>14297</v>
      </c>
      <c r="L3357" t="s">
        <v>14298</v>
      </c>
      <c r="M3357" s="2">
        <v>44354</v>
      </c>
      <c r="N3357" t="s">
        <v>14299</v>
      </c>
      <c r="O3357">
        <v>3560000</v>
      </c>
      <c r="P3357">
        <v>50</v>
      </c>
      <c r="Q3357" t="s">
        <v>14300</v>
      </c>
      <c r="R3357" t="s">
        <v>28</v>
      </c>
      <c r="S3357" s="2">
        <v>44362</v>
      </c>
    </row>
    <row r="3358" spans="1:19" x14ac:dyDescent="0.25">
      <c r="A3358">
        <v>335</v>
      </c>
      <c r="B3358">
        <v>2491</v>
      </c>
      <c r="C3358" t="s">
        <v>20</v>
      </c>
      <c r="D3358" t="s">
        <v>35</v>
      </c>
      <c r="E3358" t="s">
        <v>229</v>
      </c>
      <c r="F3358" t="s">
        <v>230</v>
      </c>
      <c r="G3358" s="1">
        <v>44326.626388888886</v>
      </c>
      <c r="H3358" s="1">
        <v>44326.643750000003</v>
      </c>
      <c r="I3358">
        <v>85743436311</v>
      </c>
      <c r="J3358" t="s">
        <v>19</v>
      </c>
      <c r="K3358" t="s">
        <v>231</v>
      </c>
      <c r="L3358" t="s">
        <v>14301</v>
      </c>
      <c r="M3358" s="2">
        <v>44351</v>
      </c>
      <c r="N3358" t="s">
        <v>233</v>
      </c>
      <c r="O3358">
        <v>3480000</v>
      </c>
      <c r="P3358">
        <v>50</v>
      </c>
      <c r="Q3358" t="s">
        <v>14302</v>
      </c>
      <c r="R3358" t="s">
        <v>235</v>
      </c>
      <c r="S3358" s="2">
        <v>44372</v>
      </c>
    </row>
    <row r="3359" spans="1:19" x14ac:dyDescent="0.25">
      <c r="A3359">
        <v>345</v>
      </c>
      <c r="B3359">
        <v>2446</v>
      </c>
      <c r="C3359" t="s">
        <v>20</v>
      </c>
      <c r="D3359" t="s">
        <v>35</v>
      </c>
      <c r="E3359" t="s">
        <v>10428</v>
      </c>
      <c r="F3359" t="s">
        <v>14303</v>
      </c>
      <c r="G3359" s="1">
        <v>44326.619444444441</v>
      </c>
      <c r="H3359" s="1">
        <v>44326.620138888888</v>
      </c>
      <c r="I3359">
        <v>81330414174</v>
      </c>
      <c r="J3359" t="s">
        <v>19</v>
      </c>
      <c r="K3359" t="s">
        <v>10430</v>
      </c>
      <c r="L3359" t="s">
        <v>14304</v>
      </c>
      <c r="M3359" s="2">
        <v>44336</v>
      </c>
      <c r="N3359" t="s">
        <v>14305</v>
      </c>
      <c r="O3359">
        <v>2259000</v>
      </c>
      <c r="P3359">
        <v>10</v>
      </c>
      <c r="Q3359" t="s">
        <v>14306</v>
      </c>
      <c r="R3359" t="s">
        <v>235</v>
      </c>
      <c r="S3359" s="2">
        <v>44350</v>
      </c>
    </row>
    <row r="3360" spans="1:19" x14ac:dyDescent="0.25">
      <c r="A3360">
        <v>355</v>
      </c>
      <c r="B3360">
        <v>2465</v>
      </c>
      <c r="C3360" t="s">
        <v>20</v>
      </c>
      <c r="D3360" t="s">
        <v>319</v>
      </c>
      <c r="E3360" t="s">
        <v>14307</v>
      </c>
      <c r="F3360" t="s">
        <v>14308</v>
      </c>
      <c r="G3360" s="1">
        <v>44326.611805555556</v>
      </c>
      <c r="H3360" s="1">
        <v>44326.612500000003</v>
      </c>
      <c r="I3360">
        <v>81325994539</v>
      </c>
      <c r="J3360" t="s">
        <v>19</v>
      </c>
      <c r="K3360" t="s">
        <v>14309</v>
      </c>
      <c r="L3360" t="s">
        <v>14310</v>
      </c>
      <c r="M3360" s="2">
        <v>44343</v>
      </c>
      <c r="N3360" t="s">
        <v>14311</v>
      </c>
      <c r="O3360">
        <v>2079000</v>
      </c>
      <c r="P3360">
        <v>10</v>
      </c>
      <c r="Q3360" t="s">
        <v>13336</v>
      </c>
      <c r="R3360" t="s">
        <v>19</v>
      </c>
      <c r="S3360" s="2">
        <v>44357</v>
      </c>
    </row>
    <row r="3361" spans="1:19" x14ac:dyDescent="0.25">
      <c r="A3361">
        <v>365</v>
      </c>
      <c r="B3361">
        <v>2479</v>
      </c>
      <c r="C3361" t="s">
        <v>20</v>
      </c>
      <c r="D3361" t="s">
        <v>3396</v>
      </c>
      <c r="E3361" t="s">
        <v>14312</v>
      </c>
      <c r="F3361" t="s">
        <v>5326</v>
      </c>
      <c r="G3361" s="1">
        <v>44326.602083333331</v>
      </c>
      <c r="H3361" s="1">
        <v>44326.602777777778</v>
      </c>
      <c r="I3361" s="3">
        <v>6280000000000</v>
      </c>
      <c r="J3361" t="s">
        <v>19</v>
      </c>
      <c r="K3361" t="s">
        <v>5327</v>
      </c>
      <c r="L3361" t="s">
        <v>14313</v>
      </c>
      <c r="M3361" s="2">
        <v>44362</v>
      </c>
      <c r="N3361" t="s">
        <v>14314</v>
      </c>
      <c r="O3361">
        <v>2362500</v>
      </c>
      <c r="P3361">
        <v>25</v>
      </c>
      <c r="Q3361" t="s">
        <v>14315</v>
      </c>
      <c r="R3361" t="s">
        <v>28</v>
      </c>
      <c r="S3361" s="2">
        <v>44348</v>
      </c>
    </row>
    <row r="3362" spans="1:19" x14ac:dyDescent="0.25">
      <c r="A3362">
        <v>325</v>
      </c>
      <c r="B3362">
        <v>2490</v>
      </c>
      <c r="C3362" t="s">
        <v>20</v>
      </c>
      <c r="D3362" t="s">
        <v>143</v>
      </c>
      <c r="E3362" t="s">
        <v>14316</v>
      </c>
      <c r="F3362" t="s">
        <v>14317</v>
      </c>
      <c r="G3362" s="1">
        <v>44326.404166666667</v>
      </c>
      <c r="H3362" s="1">
        <v>44326.404861111114</v>
      </c>
      <c r="I3362">
        <v>817463316</v>
      </c>
      <c r="J3362" t="s">
        <v>19</v>
      </c>
      <c r="K3362" t="s">
        <v>14318</v>
      </c>
      <c r="L3362" t="s">
        <v>14319</v>
      </c>
      <c r="M3362" s="2">
        <v>44351</v>
      </c>
      <c r="N3362" t="s">
        <v>14320</v>
      </c>
      <c r="O3362">
        <v>4250000</v>
      </c>
      <c r="P3362">
        <v>50</v>
      </c>
      <c r="Q3362" t="s">
        <v>14321</v>
      </c>
      <c r="R3362" t="s">
        <v>5402</v>
      </c>
      <c r="S3362" s="2">
        <v>44364</v>
      </c>
    </row>
    <row r="3363" spans="1:19" x14ac:dyDescent="0.25">
      <c r="A3363" t="s">
        <v>19</v>
      </c>
      <c r="B3363">
        <v>2422</v>
      </c>
      <c r="C3363" t="s">
        <v>29</v>
      </c>
      <c r="D3363" t="s">
        <v>35</v>
      </c>
      <c r="E3363" t="s">
        <v>36</v>
      </c>
      <c r="F3363" t="s">
        <v>36</v>
      </c>
      <c r="G3363" s="1">
        <v>44326.375694444447</v>
      </c>
      <c r="H3363" s="1">
        <v>44326.375694444447</v>
      </c>
      <c r="I3363">
        <v>8129294267</v>
      </c>
      <c r="J3363" t="s">
        <v>19</v>
      </c>
      <c r="K3363" t="s">
        <v>37</v>
      </c>
      <c r="L3363" t="s">
        <v>13134</v>
      </c>
      <c r="M3363" s="2">
        <v>44326</v>
      </c>
      <c r="N3363" t="s">
        <v>39</v>
      </c>
      <c r="O3363">
        <v>3890880</v>
      </c>
      <c r="P3363">
        <v>50</v>
      </c>
      <c r="Q3363" t="s">
        <v>14322</v>
      </c>
      <c r="R3363" t="s">
        <v>17</v>
      </c>
      <c r="S3363" s="2">
        <v>44337</v>
      </c>
    </row>
    <row r="3364" spans="1:19" x14ac:dyDescent="0.25">
      <c r="A3364">
        <v>315</v>
      </c>
      <c r="B3364">
        <v>2570</v>
      </c>
      <c r="C3364" t="s">
        <v>20</v>
      </c>
      <c r="D3364" t="s">
        <v>165</v>
      </c>
      <c r="E3364" t="s">
        <v>10683</v>
      </c>
      <c r="F3364" t="s">
        <v>10683</v>
      </c>
      <c r="G3364" s="1">
        <v>44325.464583333334</v>
      </c>
      <c r="H3364" s="1">
        <v>44325.465277777781</v>
      </c>
      <c r="I3364">
        <v>81372557989</v>
      </c>
      <c r="J3364" t="s">
        <v>19</v>
      </c>
      <c r="K3364" t="s">
        <v>10684</v>
      </c>
      <c r="L3364" t="s">
        <v>14323</v>
      </c>
      <c r="M3364" s="2">
        <v>44376</v>
      </c>
      <c r="N3364" t="s">
        <v>14324</v>
      </c>
      <c r="O3364">
        <v>3880000</v>
      </c>
      <c r="P3364">
        <v>50</v>
      </c>
      <c r="Q3364" t="s">
        <v>14325</v>
      </c>
      <c r="R3364" t="s">
        <v>17</v>
      </c>
      <c r="S3364" s="2">
        <v>44386</v>
      </c>
    </row>
    <row r="3365" spans="1:19" x14ac:dyDescent="0.25">
      <c r="A3365" t="s">
        <v>19</v>
      </c>
      <c r="B3365">
        <v>2420</v>
      </c>
      <c r="C3365" t="s">
        <v>29</v>
      </c>
      <c r="D3365" t="s">
        <v>165</v>
      </c>
      <c r="E3365" t="s">
        <v>13904</v>
      </c>
      <c r="F3365" t="s">
        <v>13905</v>
      </c>
      <c r="G3365" s="1">
        <v>44325.418749999997</v>
      </c>
      <c r="H3365" s="1">
        <v>44325.418749999997</v>
      </c>
      <c r="I3365">
        <v>81348985569</v>
      </c>
      <c r="J3365" t="s">
        <v>19</v>
      </c>
      <c r="K3365" t="s">
        <v>13906</v>
      </c>
      <c r="L3365" t="s">
        <v>14326</v>
      </c>
      <c r="M3365" s="2">
        <v>44325</v>
      </c>
      <c r="N3365" t="s">
        <v>13908</v>
      </c>
      <c r="O3365">
        <v>1935000</v>
      </c>
      <c r="P3365">
        <v>25</v>
      </c>
      <c r="Q3365" t="s">
        <v>14327</v>
      </c>
      <c r="R3365" t="s">
        <v>17</v>
      </c>
      <c r="S3365" s="2">
        <v>44333</v>
      </c>
    </row>
    <row r="3366" spans="1:19" x14ac:dyDescent="0.25">
      <c r="A3366" t="s">
        <v>19</v>
      </c>
      <c r="B3366">
        <v>2416</v>
      </c>
      <c r="C3366" t="s">
        <v>110</v>
      </c>
      <c r="D3366" t="s">
        <v>165</v>
      </c>
      <c r="E3366" t="s">
        <v>14328</v>
      </c>
      <c r="F3366" t="s">
        <v>14328</v>
      </c>
      <c r="G3366" s="1">
        <v>44323.408333333333</v>
      </c>
      <c r="H3366" s="1">
        <v>44323.408333333333</v>
      </c>
      <c r="I3366">
        <v>81575321009</v>
      </c>
      <c r="J3366" t="s">
        <v>19</v>
      </c>
      <c r="K3366" t="s">
        <v>14329</v>
      </c>
      <c r="L3366" t="s">
        <v>14330</v>
      </c>
      <c r="M3366" s="2">
        <v>44323</v>
      </c>
      <c r="N3366" t="s">
        <v>14331</v>
      </c>
      <c r="O3366">
        <v>2268000</v>
      </c>
      <c r="P3366">
        <v>30</v>
      </c>
      <c r="Q3366" t="s">
        <v>14332</v>
      </c>
      <c r="R3366" t="s">
        <v>28</v>
      </c>
      <c r="S3366" s="2">
        <v>44330</v>
      </c>
    </row>
    <row r="3367" spans="1:19" x14ac:dyDescent="0.25">
      <c r="A3367" t="s">
        <v>19</v>
      </c>
      <c r="B3367">
        <v>2415</v>
      </c>
      <c r="C3367" t="s">
        <v>20</v>
      </c>
      <c r="D3367" t="s">
        <v>319</v>
      </c>
      <c r="E3367" t="s">
        <v>14333</v>
      </c>
      <c r="F3367" t="s">
        <v>14334</v>
      </c>
      <c r="G3367" s="1">
        <v>44323.392361111109</v>
      </c>
      <c r="H3367" s="1">
        <v>44323.393055555556</v>
      </c>
      <c r="I3367">
        <v>81322508859</v>
      </c>
      <c r="J3367" t="s">
        <v>19</v>
      </c>
      <c r="K3367" t="s">
        <v>14335</v>
      </c>
      <c r="L3367" t="s">
        <v>14336</v>
      </c>
      <c r="M3367" s="2">
        <v>44323</v>
      </c>
      <c r="N3367" t="s">
        <v>14337</v>
      </c>
      <c r="O3367">
        <v>2290000</v>
      </c>
      <c r="P3367">
        <v>10</v>
      </c>
      <c r="Q3367" t="s">
        <v>14338</v>
      </c>
      <c r="R3367" t="s">
        <v>28</v>
      </c>
      <c r="S3367" s="2">
        <v>44333</v>
      </c>
    </row>
    <row r="3368" spans="1:19" x14ac:dyDescent="0.25">
      <c r="A3368">
        <v>295</v>
      </c>
      <c r="B3368">
        <v>2608</v>
      </c>
      <c r="C3368" t="s">
        <v>20</v>
      </c>
      <c r="D3368" t="s">
        <v>165</v>
      </c>
      <c r="E3368" t="s">
        <v>13551</v>
      </c>
      <c r="F3368" t="s">
        <v>13551</v>
      </c>
      <c r="G3368" s="1">
        <v>44323.380555555559</v>
      </c>
      <c r="H3368" s="1">
        <v>44323.383333333331</v>
      </c>
      <c r="I3368">
        <v>816798983</v>
      </c>
      <c r="J3368" t="s">
        <v>19</v>
      </c>
      <c r="K3368" t="s">
        <v>13553</v>
      </c>
      <c r="L3368" t="s">
        <v>14339</v>
      </c>
      <c r="M3368" s="2">
        <v>44389</v>
      </c>
      <c r="N3368" t="s">
        <v>12061</v>
      </c>
      <c r="O3368">
        <v>6472500</v>
      </c>
      <c r="P3368">
        <v>25</v>
      </c>
      <c r="Q3368" t="s">
        <v>13556</v>
      </c>
      <c r="R3368" t="s">
        <v>28</v>
      </c>
      <c r="S3368" s="2">
        <v>44391</v>
      </c>
    </row>
    <row r="3369" spans="1:19" x14ac:dyDescent="0.25">
      <c r="A3369">
        <v>305</v>
      </c>
      <c r="B3369">
        <v>2607</v>
      </c>
      <c r="C3369" t="s">
        <v>20</v>
      </c>
      <c r="D3369" t="s">
        <v>165</v>
      </c>
      <c r="E3369" t="s">
        <v>13551</v>
      </c>
      <c r="F3369" t="s">
        <v>13552</v>
      </c>
      <c r="G3369" s="1">
        <v>44323.379861111112</v>
      </c>
      <c r="H3369" s="1">
        <v>44323.379861111112</v>
      </c>
      <c r="I3369">
        <v>816798983</v>
      </c>
      <c r="J3369" t="s">
        <v>19</v>
      </c>
      <c r="K3369" t="s">
        <v>13553</v>
      </c>
      <c r="L3369" t="s">
        <v>14340</v>
      </c>
      <c r="M3369" s="2">
        <v>44389</v>
      </c>
      <c r="N3369" t="s">
        <v>12061</v>
      </c>
      <c r="O3369">
        <v>2985000</v>
      </c>
      <c r="P3369">
        <v>25</v>
      </c>
      <c r="Q3369" t="s">
        <v>13556</v>
      </c>
      <c r="R3369" t="s">
        <v>28</v>
      </c>
      <c r="S3369" s="2">
        <v>44384</v>
      </c>
    </row>
    <row r="3370" spans="1:19" x14ac:dyDescent="0.25">
      <c r="A3370" t="s">
        <v>19</v>
      </c>
      <c r="B3370">
        <v>2407</v>
      </c>
      <c r="C3370" t="s">
        <v>29</v>
      </c>
      <c r="D3370" t="s">
        <v>103</v>
      </c>
      <c r="E3370" t="s">
        <v>14341</v>
      </c>
      <c r="F3370" t="s">
        <v>14341</v>
      </c>
      <c r="G3370" s="1">
        <v>44322.378472222219</v>
      </c>
      <c r="H3370" s="1">
        <v>44322.378472222219</v>
      </c>
      <c r="I3370">
        <v>82149055079</v>
      </c>
      <c r="J3370" t="s">
        <v>19</v>
      </c>
      <c r="K3370" t="s">
        <v>14342</v>
      </c>
      <c r="L3370" t="s">
        <v>14343</v>
      </c>
      <c r="M3370" s="2">
        <v>44322</v>
      </c>
      <c r="N3370" t="s">
        <v>14344</v>
      </c>
      <c r="O3370">
        <v>3560000</v>
      </c>
      <c r="P3370">
        <v>50</v>
      </c>
      <c r="Q3370" t="s">
        <v>14345</v>
      </c>
      <c r="R3370" t="s">
        <v>28</v>
      </c>
      <c r="S3370" s="2">
        <v>44322</v>
      </c>
    </row>
    <row r="3371" spans="1:19" x14ac:dyDescent="0.25">
      <c r="A3371" t="s">
        <v>19</v>
      </c>
      <c r="B3371">
        <v>2405</v>
      </c>
      <c r="C3371" t="s">
        <v>29</v>
      </c>
      <c r="D3371" t="s">
        <v>65</v>
      </c>
      <c r="E3371" t="s">
        <v>10923</v>
      </c>
      <c r="F3371" t="s">
        <v>10924</v>
      </c>
      <c r="G3371" s="1">
        <v>44321.868055555555</v>
      </c>
      <c r="H3371" s="1">
        <v>44321.868055555555</v>
      </c>
      <c r="I3371">
        <v>85642089222</v>
      </c>
      <c r="J3371" t="s">
        <v>19</v>
      </c>
      <c r="K3371" t="s">
        <v>10925</v>
      </c>
      <c r="L3371" t="s">
        <v>10926</v>
      </c>
      <c r="M3371" s="2">
        <v>44322</v>
      </c>
      <c r="N3371" t="s">
        <v>10927</v>
      </c>
      <c r="O3371">
        <v>2736000</v>
      </c>
      <c r="P3371">
        <v>50</v>
      </c>
      <c r="Q3371" t="s">
        <v>14346</v>
      </c>
      <c r="R3371" t="s">
        <v>17</v>
      </c>
      <c r="S3371" s="2">
        <v>25569</v>
      </c>
    </row>
    <row r="3372" spans="1:19" x14ac:dyDescent="0.25">
      <c r="A3372" t="s">
        <v>19</v>
      </c>
      <c r="B3372">
        <v>2404</v>
      </c>
      <c r="C3372" t="s">
        <v>29</v>
      </c>
      <c r="D3372" t="s">
        <v>65</v>
      </c>
      <c r="E3372" t="s">
        <v>14347</v>
      </c>
      <c r="F3372" t="s">
        <v>14348</v>
      </c>
      <c r="G3372" s="1">
        <v>44321.86041666667</v>
      </c>
      <c r="H3372" s="1">
        <v>44321.86041666667</v>
      </c>
      <c r="I3372">
        <v>81380684571</v>
      </c>
      <c r="J3372" t="s">
        <v>19</v>
      </c>
      <c r="K3372" t="s">
        <v>14349</v>
      </c>
      <c r="L3372" t="s">
        <v>14350</v>
      </c>
      <c r="M3372" s="2">
        <v>44321</v>
      </c>
      <c r="N3372" t="s">
        <v>14351</v>
      </c>
      <c r="O3372">
        <v>9068115</v>
      </c>
      <c r="P3372">
        <v>150</v>
      </c>
      <c r="Q3372" t="s">
        <v>14352</v>
      </c>
      <c r="R3372" t="s">
        <v>28</v>
      </c>
      <c r="S3372" s="2">
        <v>25569</v>
      </c>
    </row>
    <row r="3373" spans="1:19" x14ac:dyDescent="0.25">
      <c r="A3373" t="s">
        <v>19</v>
      </c>
      <c r="B3373">
        <v>2403</v>
      </c>
      <c r="C3373" t="s">
        <v>29</v>
      </c>
      <c r="D3373" t="s">
        <v>143</v>
      </c>
      <c r="E3373" t="s">
        <v>14353</v>
      </c>
      <c r="F3373" t="s">
        <v>14353</v>
      </c>
      <c r="G3373" s="1">
        <v>44321.703472222223</v>
      </c>
      <c r="H3373" s="1">
        <v>44321.703472222223</v>
      </c>
      <c r="I3373">
        <v>81334732705</v>
      </c>
      <c r="J3373" t="s">
        <v>19</v>
      </c>
      <c r="K3373" t="s">
        <v>14354</v>
      </c>
      <c r="L3373" t="s">
        <v>14355</v>
      </c>
      <c r="M3373" s="2">
        <v>44321</v>
      </c>
      <c r="N3373" t="s">
        <v>14356</v>
      </c>
      <c r="O3373">
        <v>1820000</v>
      </c>
      <c r="P3373">
        <v>10</v>
      </c>
      <c r="Q3373" t="s">
        <v>14357</v>
      </c>
      <c r="R3373" t="s">
        <v>17</v>
      </c>
      <c r="S3373" s="2">
        <v>44342</v>
      </c>
    </row>
    <row r="3374" spans="1:19" x14ac:dyDescent="0.25">
      <c r="A3374">
        <v>285</v>
      </c>
      <c r="B3374">
        <v>2526</v>
      </c>
      <c r="C3374" t="s">
        <v>20</v>
      </c>
      <c r="D3374" t="s">
        <v>43</v>
      </c>
      <c r="E3374" t="s">
        <v>14358</v>
      </c>
      <c r="F3374" t="s">
        <v>14359</v>
      </c>
      <c r="G3374" s="1">
        <v>44321.668749999997</v>
      </c>
      <c r="H3374" s="1">
        <v>44321.669444444444</v>
      </c>
      <c r="I3374">
        <v>8115370131</v>
      </c>
      <c r="J3374" t="s">
        <v>19</v>
      </c>
      <c r="K3374" t="s">
        <v>14360</v>
      </c>
      <c r="L3374" t="s">
        <v>14361</v>
      </c>
      <c r="M3374" s="2">
        <v>44363</v>
      </c>
      <c r="N3374" t="s">
        <v>14362</v>
      </c>
      <c r="O3374">
        <v>4235000</v>
      </c>
      <c r="P3374">
        <v>110</v>
      </c>
      <c r="Q3374" t="s">
        <v>14363</v>
      </c>
      <c r="R3374" t="s">
        <v>28</v>
      </c>
      <c r="S3374" s="2">
        <v>44370</v>
      </c>
    </row>
    <row r="3375" spans="1:19" x14ac:dyDescent="0.25">
      <c r="A3375">
        <v>0</v>
      </c>
      <c r="B3375">
        <v>2425</v>
      </c>
      <c r="C3375" t="s">
        <v>29</v>
      </c>
      <c r="D3375" t="s">
        <v>59</v>
      </c>
      <c r="E3375" t="s">
        <v>8655</v>
      </c>
      <c r="F3375" t="s">
        <v>9170</v>
      </c>
      <c r="G3375" s="1">
        <v>44321.630555555559</v>
      </c>
      <c r="H3375" s="1">
        <v>44321.630555555559</v>
      </c>
      <c r="I3375">
        <v>81284319130</v>
      </c>
      <c r="J3375" t="s">
        <v>19</v>
      </c>
      <c r="K3375" t="s">
        <v>8656</v>
      </c>
      <c r="L3375" t="s">
        <v>14364</v>
      </c>
      <c r="M3375" s="2">
        <v>44327</v>
      </c>
      <c r="N3375" t="s">
        <v>9172</v>
      </c>
      <c r="O3375">
        <v>1926000</v>
      </c>
      <c r="P3375">
        <v>20</v>
      </c>
      <c r="Q3375" t="s">
        <v>14365</v>
      </c>
      <c r="R3375" t="s">
        <v>17</v>
      </c>
      <c r="S3375" s="2">
        <v>44336</v>
      </c>
    </row>
    <row r="3376" spans="1:19" x14ac:dyDescent="0.25">
      <c r="A3376">
        <v>255</v>
      </c>
      <c r="B3376">
        <v>2495</v>
      </c>
      <c r="C3376" t="s">
        <v>20</v>
      </c>
      <c r="D3376" t="s">
        <v>30</v>
      </c>
      <c r="E3376" t="s">
        <v>3624</v>
      </c>
      <c r="F3376" t="s">
        <v>3624</v>
      </c>
      <c r="G3376" s="1">
        <v>44321.624305555553</v>
      </c>
      <c r="H3376" s="1">
        <v>44321.625</v>
      </c>
      <c r="I3376">
        <v>818331951</v>
      </c>
      <c r="J3376" t="s">
        <v>19</v>
      </c>
      <c r="K3376" t="s">
        <v>3625</v>
      </c>
      <c r="L3376" t="s">
        <v>14366</v>
      </c>
      <c r="M3376" s="2">
        <v>44354</v>
      </c>
      <c r="N3376" t="s">
        <v>14367</v>
      </c>
      <c r="O3376">
        <v>2700000</v>
      </c>
      <c r="P3376">
        <v>25</v>
      </c>
      <c r="Q3376" t="s">
        <v>14368</v>
      </c>
      <c r="R3376" t="s">
        <v>28</v>
      </c>
      <c r="S3376" s="2">
        <v>44368</v>
      </c>
    </row>
    <row r="3377" spans="1:19" x14ac:dyDescent="0.25">
      <c r="A3377">
        <v>265</v>
      </c>
      <c r="B3377">
        <v>2480</v>
      </c>
      <c r="C3377" t="s">
        <v>20</v>
      </c>
      <c r="D3377" t="s">
        <v>319</v>
      </c>
      <c r="E3377" t="s">
        <v>14369</v>
      </c>
      <c r="F3377" t="s">
        <v>14370</v>
      </c>
      <c r="G3377" s="1">
        <v>44321.603472222225</v>
      </c>
      <c r="H3377" s="1">
        <v>44321.604861111111</v>
      </c>
      <c r="I3377">
        <v>85641122365</v>
      </c>
      <c r="J3377" t="s">
        <v>19</v>
      </c>
      <c r="K3377" t="s">
        <v>14371</v>
      </c>
      <c r="L3377" t="s">
        <v>14372</v>
      </c>
      <c r="M3377" s="2">
        <v>44349</v>
      </c>
      <c r="N3377" t="s">
        <v>14373</v>
      </c>
      <c r="O3377">
        <v>2007000</v>
      </c>
      <c r="P3377">
        <v>10</v>
      </c>
      <c r="Q3377" t="s">
        <v>13336</v>
      </c>
      <c r="R3377" t="s">
        <v>19</v>
      </c>
      <c r="S3377" s="2">
        <v>44364</v>
      </c>
    </row>
    <row r="3378" spans="1:19" x14ac:dyDescent="0.25">
      <c r="A3378">
        <v>2445</v>
      </c>
      <c r="B3378">
        <v>2475</v>
      </c>
      <c r="C3378" t="s">
        <v>20</v>
      </c>
      <c r="D3378" t="s">
        <v>30</v>
      </c>
      <c r="E3378" t="s">
        <v>12620</v>
      </c>
      <c r="F3378" t="s">
        <v>14374</v>
      </c>
      <c r="G3378" s="1">
        <v>44321.397222222222</v>
      </c>
      <c r="H3378" s="1">
        <v>44321.398611111108</v>
      </c>
      <c r="I3378">
        <v>8123327538</v>
      </c>
      <c r="J3378" t="s">
        <v>19</v>
      </c>
      <c r="K3378" t="s">
        <v>12622</v>
      </c>
      <c r="L3378" t="s">
        <v>14375</v>
      </c>
      <c r="M3378" s="2">
        <v>44349</v>
      </c>
      <c r="N3378" t="s">
        <v>14376</v>
      </c>
      <c r="O3378">
        <v>2151200</v>
      </c>
      <c r="P3378">
        <v>20</v>
      </c>
      <c r="Q3378" t="s">
        <v>14377</v>
      </c>
      <c r="R3378" t="s">
        <v>17</v>
      </c>
      <c r="S3378" s="2">
        <v>44357</v>
      </c>
    </row>
    <row r="3379" spans="1:19" x14ac:dyDescent="0.25">
      <c r="A3379">
        <v>235</v>
      </c>
      <c r="B3379">
        <v>2510</v>
      </c>
      <c r="C3379" t="s">
        <v>20</v>
      </c>
      <c r="D3379" t="s">
        <v>35</v>
      </c>
      <c r="E3379" t="s">
        <v>14378</v>
      </c>
      <c r="F3379" t="s">
        <v>14378</v>
      </c>
      <c r="G3379" s="1">
        <v>44321.333333333336</v>
      </c>
      <c r="H3379" s="1">
        <v>44321.344444444447</v>
      </c>
      <c r="I3379">
        <v>85645443123</v>
      </c>
      <c r="J3379" t="s">
        <v>19</v>
      </c>
      <c r="K3379" t="s">
        <v>14379</v>
      </c>
      <c r="L3379" t="s">
        <v>14380</v>
      </c>
      <c r="M3379" s="2">
        <v>44358</v>
      </c>
      <c r="N3379" t="s">
        <v>14381</v>
      </c>
      <c r="O3379">
        <v>1896750</v>
      </c>
      <c r="P3379">
        <v>15</v>
      </c>
      <c r="Q3379" t="s">
        <v>14382</v>
      </c>
      <c r="R3379" t="s">
        <v>235</v>
      </c>
      <c r="S3379" s="2">
        <v>44372</v>
      </c>
    </row>
    <row r="3380" spans="1:19" x14ac:dyDescent="0.25">
      <c r="A3380">
        <v>215</v>
      </c>
      <c r="B3380">
        <v>2565</v>
      </c>
      <c r="C3380" t="s">
        <v>20</v>
      </c>
      <c r="D3380" t="s">
        <v>218</v>
      </c>
      <c r="E3380" t="s">
        <v>14383</v>
      </c>
      <c r="F3380" t="s">
        <v>14384</v>
      </c>
      <c r="G3380" s="1">
        <v>44320.488888888889</v>
      </c>
      <c r="H3380" s="1">
        <v>44320.490972222222</v>
      </c>
      <c r="I3380">
        <v>81279522809</v>
      </c>
      <c r="J3380" t="s">
        <v>19</v>
      </c>
      <c r="K3380" t="s">
        <v>14385</v>
      </c>
      <c r="L3380" t="s">
        <v>14386</v>
      </c>
      <c r="M3380" s="2">
        <v>44375</v>
      </c>
      <c r="N3380" t="s">
        <v>14387</v>
      </c>
      <c r="O3380">
        <v>1760000</v>
      </c>
      <c r="P3380">
        <v>10</v>
      </c>
      <c r="Q3380" t="s">
        <v>14388</v>
      </c>
      <c r="R3380" t="s">
        <v>28</v>
      </c>
      <c r="S3380" s="2">
        <v>44385</v>
      </c>
    </row>
    <row r="3381" spans="1:19" x14ac:dyDescent="0.25">
      <c r="A3381" t="s">
        <v>19</v>
      </c>
      <c r="B3381">
        <v>2393</v>
      </c>
      <c r="C3381" t="s">
        <v>20</v>
      </c>
      <c r="D3381" t="s">
        <v>218</v>
      </c>
      <c r="E3381" t="s">
        <v>219</v>
      </c>
      <c r="F3381" t="s">
        <v>13297</v>
      </c>
      <c r="G3381" s="1">
        <v>44319.645833333336</v>
      </c>
      <c r="H3381" s="1">
        <v>44319.645833333336</v>
      </c>
      <c r="I3381">
        <v>81324918200</v>
      </c>
      <c r="J3381" t="s">
        <v>19</v>
      </c>
      <c r="K3381" t="s">
        <v>221</v>
      </c>
      <c r="L3381" t="s">
        <v>14389</v>
      </c>
      <c r="M3381" s="2">
        <v>44319</v>
      </c>
      <c r="N3381" t="s">
        <v>14390</v>
      </c>
      <c r="O3381">
        <v>1400000</v>
      </c>
      <c r="P3381">
        <v>10</v>
      </c>
      <c r="Q3381" t="s">
        <v>14391</v>
      </c>
      <c r="R3381" t="s">
        <v>19</v>
      </c>
      <c r="S3381" s="2">
        <v>44333</v>
      </c>
    </row>
    <row r="3382" spans="1:19" x14ac:dyDescent="0.25">
      <c r="A3382">
        <v>205</v>
      </c>
      <c r="B3382">
        <v>2447</v>
      </c>
      <c r="C3382" t="s">
        <v>20</v>
      </c>
      <c r="D3382" t="s">
        <v>35</v>
      </c>
      <c r="E3382" t="s">
        <v>2507</v>
      </c>
      <c r="F3382" t="s">
        <v>2507</v>
      </c>
      <c r="G3382" s="1">
        <v>44319.616666666669</v>
      </c>
      <c r="H3382" s="1">
        <v>44319.618055555555</v>
      </c>
      <c r="I3382">
        <v>82250384159</v>
      </c>
      <c r="J3382" t="s">
        <v>19</v>
      </c>
      <c r="K3382" t="s">
        <v>2508</v>
      </c>
      <c r="L3382" t="s">
        <v>14392</v>
      </c>
      <c r="M3382" s="2">
        <v>44336</v>
      </c>
      <c r="N3382" t="s">
        <v>14393</v>
      </c>
      <c r="O3382">
        <v>7440000</v>
      </c>
      <c r="P3382">
        <v>50</v>
      </c>
      <c r="Q3382" t="s">
        <v>14394</v>
      </c>
      <c r="R3382" t="s">
        <v>235</v>
      </c>
      <c r="S3382" s="2">
        <v>44364</v>
      </c>
    </row>
    <row r="3383" spans="1:19" x14ac:dyDescent="0.25">
      <c r="A3383">
        <v>195</v>
      </c>
      <c r="B3383">
        <v>2508</v>
      </c>
      <c r="C3383" t="s">
        <v>20</v>
      </c>
      <c r="D3383" t="s">
        <v>35</v>
      </c>
      <c r="E3383" t="s">
        <v>7984</v>
      </c>
      <c r="F3383" t="s">
        <v>14395</v>
      </c>
      <c r="G3383" s="1">
        <v>44319.479861111111</v>
      </c>
      <c r="H3383" s="1">
        <v>44319.482638888891</v>
      </c>
      <c r="I3383">
        <v>85228766665</v>
      </c>
      <c r="J3383" t="s">
        <v>19</v>
      </c>
      <c r="K3383" t="s">
        <v>7985</v>
      </c>
      <c r="L3383" t="s">
        <v>14396</v>
      </c>
      <c r="M3383" s="2">
        <v>44357</v>
      </c>
      <c r="N3383" t="s">
        <v>14397</v>
      </c>
      <c r="O3383">
        <v>3067500</v>
      </c>
      <c r="P3383">
        <v>15</v>
      </c>
      <c r="Q3383" t="s">
        <v>14398</v>
      </c>
      <c r="R3383" t="s">
        <v>235</v>
      </c>
      <c r="S3383" s="2">
        <v>44371</v>
      </c>
    </row>
    <row r="3384" spans="1:19" x14ac:dyDescent="0.25">
      <c r="A3384">
        <v>185</v>
      </c>
      <c r="B3384">
        <v>2527</v>
      </c>
      <c r="C3384" t="s">
        <v>20</v>
      </c>
      <c r="D3384" t="s">
        <v>43</v>
      </c>
      <c r="E3384" t="s">
        <v>14399</v>
      </c>
      <c r="F3384" t="s">
        <v>14399</v>
      </c>
      <c r="G3384" s="1">
        <v>44319.445833333331</v>
      </c>
      <c r="H3384" s="1">
        <v>44319.445833333331</v>
      </c>
      <c r="I3384">
        <v>85840076825</v>
      </c>
      <c r="J3384" t="s">
        <v>19</v>
      </c>
      <c r="K3384" t="s">
        <v>14400</v>
      </c>
      <c r="L3384" t="s">
        <v>14401</v>
      </c>
      <c r="M3384" s="2">
        <v>44363</v>
      </c>
      <c r="N3384" t="s">
        <v>14402</v>
      </c>
      <c r="O3384">
        <v>3300000</v>
      </c>
      <c r="P3384">
        <v>50</v>
      </c>
      <c r="Q3384" t="s">
        <v>14403</v>
      </c>
      <c r="R3384" t="s">
        <v>28</v>
      </c>
      <c r="S3384" s="2">
        <v>44370</v>
      </c>
    </row>
    <row r="3385" spans="1:19" x14ac:dyDescent="0.25">
      <c r="A3385">
        <v>175</v>
      </c>
      <c r="B3385">
        <v>2497</v>
      </c>
      <c r="C3385" t="s">
        <v>20</v>
      </c>
      <c r="D3385" t="s">
        <v>43</v>
      </c>
      <c r="E3385" t="s">
        <v>14404</v>
      </c>
      <c r="F3385" t="s">
        <v>14405</v>
      </c>
      <c r="G3385" s="1">
        <v>44319.444444444445</v>
      </c>
      <c r="H3385" s="1">
        <v>44319.445138888892</v>
      </c>
      <c r="I3385">
        <v>82371208821</v>
      </c>
      <c r="J3385" t="s">
        <v>19</v>
      </c>
      <c r="K3385" t="s">
        <v>14406</v>
      </c>
      <c r="L3385" t="s">
        <v>14407</v>
      </c>
      <c r="M3385" s="2">
        <v>44354</v>
      </c>
      <c r="N3385" t="s">
        <v>14408</v>
      </c>
      <c r="O3385">
        <v>2125000</v>
      </c>
      <c r="P3385">
        <v>25</v>
      </c>
      <c r="Q3385" t="s">
        <v>14409</v>
      </c>
      <c r="R3385" t="s">
        <v>28</v>
      </c>
      <c r="S3385" s="2">
        <v>44368</v>
      </c>
    </row>
    <row r="3386" spans="1:19" x14ac:dyDescent="0.25">
      <c r="A3386">
        <v>165</v>
      </c>
      <c r="B3386">
        <v>2464</v>
      </c>
      <c r="C3386" t="s">
        <v>20</v>
      </c>
      <c r="D3386" t="s">
        <v>319</v>
      </c>
      <c r="E3386" t="s">
        <v>14410</v>
      </c>
      <c r="F3386" t="s">
        <v>14411</v>
      </c>
      <c r="G3386" s="1">
        <v>44316.637499999997</v>
      </c>
      <c r="H3386" s="1">
        <v>44316.638888888891</v>
      </c>
      <c r="I3386">
        <v>83836668378</v>
      </c>
      <c r="J3386" t="s">
        <v>19</v>
      </c>
      <c r="K3386" t="s">
        <v>14412</v>
      </c>
      <c r="L3386" t="s">
        <v>14413</v>
      </c>
      <c r="M3386" s="2">
        <v>44343</v>
      </c>
      <c r="N3386" t="s">
        <v>14414</v>
      </c>
      <c r="O3386">
        <v>1910000</v>
      </c>
      <c r="P3386">
        <v>10</v>
      </c>
      <c r="Q3386" t="s">
        <v>13336</v>
      </c>
      <c r="R3386" t="s">
        <v>19</v>
      </c>
      <c r="S3386" s="2">
        <v>44357</v>
      </c>
    </row>
    <row r="3387" spans="1:19" x14ac:dyDescent="0.25">
      <c r="A3387">
        <v>115</v>
      </c>
      <c r="B3387">
        <v>2514</v>
      </c>
      <c r="C3387" t="s">
        <v>20</v>
      </c>
      <c r="D3387" t="s">
        <v>218</v>
      </c>
      <c r="E3387" t="s">
        <v>14415</v>
      </c>
      <c r="F3387" t="s">
        <v>14415</v>
      </c>
      <c r="G3387" s="1">
        <v>44316.427083333336</v>
      </c>
      <c r="H3387" s="1">
        <v>44316.427777777775</v>
      </c>
      <c r="I3387">
        <v>81222771911</v>
      </c>
      <c r="J3387" t="s">
        <v>19</v>
      </c>
      <c r="K3387" t="s">
        <v>14416</v>
      </c>
      <c r="L3387" t="s">
        <v>14417</v>
      </c>
      <c r="M3387" s="2">
        <v>44358</v>
      </c>
      <c r="N3387" t="s">
        <v>14418</v>
      </c>
      <c r="O3387">
        <v>4550000</v>
      </c>
      <c r="P3387">
        <v>50</v>
      </c>
      <c r="Q3387" t="s">
        <v>14419</v>
      </c>
      <c r="R3387" t="s">
        <v>28</v>
      </c>
      <c r="S3387" s="2">
        <v>44372</v>
      </c>
    </row>
    <row r="3388" spans="1:19" x14ac:dyDescent="0.25">
      <c r="A3388">
        <v>105</v>
      </c>
      <c r="B3388">
        <v>2630</v>
      </c>
      <c r="C3388" t="s">
        <v>20</v>
      </c>
      <c r="D3388" t="s">
        <v>143</v>
      </c>
      <c r="E3388" t="s">
        <v>5592</v>
      </c>
      <c r="F3388" t="s">
        <v>5592</v>
      </c>
      <c r="G3388" s="1">
        <v>44315.474305555559</v>
      </c>
      <c r="H3388" s="1">
        <v>44315.474305555559</v>
      </c>
      <c r="I3388">
        <v>81347121227</v>
      </c>
      <c r="J3388" t="s">
        <v>19</v>
      </c>
      <c r="K3388" t="s">
        <v>5593</v>
      </c>
      <c r="L3388" t="s">
        <v>14420</v>
      </c>
      <c r="M3388" s="2">
        <v>44392</v>
      </c>
      <c r="N3388" t="s">
        <v>14421</v>
      </c>
      <c r="O3388">
        <v>2150000</v>
      </c>
      <c r="P3388">
        <v>25</v>
      </c>
      <c r="Q3388" t="s">
        <v>14422</v>
      </c>
      <c r="R3388" t="s">
        <v>5402</v>
      </c>
      <c r="S3388" s="2">
        <v>44402</v>
      </c>
    </row>
    <row r="3389" spans="1:19" x14ac:dyDescent="0.25">
      <c r="A3389">
        <v>145</v>
      </c>
      <c r="B3389">
        <v>5043</v>
      </c>
      <c r="C3389" t="s">
        <v>110</v>
      </c>
      <c r="D3389" t="s">
        <v>143</v>
      </c>
      <c r="E3389" t="s">
        <v>5592</v>
      </c>
      <c r="F3389" t="s">
        <v>5592</v>
      </c>
      <c r="G3389" s="1">
        <v>44315.472222222219</v>
      </c>
      <c r="H3389" s="1">
        <v>44315.472222222219</v>
      </c>
      <c r="I3389">
        <v>81347121227</v>
      </c>
      <c r="J3389" t="s">
        <v>19</v>
      </c>
      <c r="K3389" t="s">
        <v>5593</v>
      </c>
      <c r="L3389" t="s">
        <v>14423</v>
      </c>
      <c r="M3389" s="2">
        <v>44870</v>
      </c>
      <c r="N3389" t="s">
        <v>14424</v>
      </c>
      <c r="O3389">
        <v>1970000</v>
      </c>
      <c r="P3389">
        <v>10</v>
      </c>
      <c r="Q3389" t="s">
        <v>5596</v>
      </c>
      <c r="R3389" t="s">
        <v>5402</v>
      </c>
      <c r="S3389" s="2">
        <v>44892</v>
      </c>
    </row>
    <row r="3390" spans="1:19" x14ac:dyDescent="0.25">
      <c r="A3390" t="s">
        <v>19</v>
      </c>
      <c r="B3390">
        <v>2380</v>
      </c>
      <c r="C3390" t="s">
        <v>20</v>
      </c>
      <c r="D3390" t="s">
        <v>43</v>
      </c>
      <c r="E3390" t="s">
        <v>14425</v>
      </c>
      <c r="F3390" t="s">
        <v>14425</v>
      </c>
      <c r="G3390" s="1">
        <v>44315.402083333334</v>
      </c>
      <c r="H3390" s="1">
        <v>44315.402083333334</v>
      </c>
      <c r="I3390">
        <v>81280090091</v>
      </c>
      <c r="J3390" t="s">
        <v>19</v>
      </c>
      <c r="K3390" t="s">
        <v>14426</v>
      </c>
      <c r="L3390" t="s">
        <v>14427</v>
      </c>
      <c r="M3390" s="2">
        <v>44315</v>
      </c>
      <c r="N3390" t="s">
        <v>14428</v>
      </c>
      <c r="O3390">
        <v>1035000</v>
      </c>
      <c r="P3390">
        <v>15</v>
      </c>
      <c r="Q3390" t="s">
        <v>4801</v>
      </c>
      <c r="R3390" t="s">
        <v>17</v>
      </c>
      <c r="S3390" s="2">
        <v>44329</v>
      </c>
    </row>
    <row r="3391" spans="1:19" x14ac:dyDescent="0.25">
      <c r="A3391">
        <v>95</v>
      </c>
      <c r="B3391">
        <v>2595</v>
      </c>
      <c r="C3391" t="s">
        <v>20</v>
      </c>
      <c r="D3391" t="s">
        <v>165</v>
      </c>
      <c r="E3391" t="s">
        <v>14429</v>
      </c>
      <c r="F3391" t="s">
        <v>14429</v>
      </c>
      <c r="G3391" s="1">
        <v>44314.624305555553</v>
      </c>
      <c r="H3391" s="1">
        <v>44314.625</v>
      </c>
      <c r="I3391">
        <v>85624249786</v>
      </c>
      <c r="J3391" t="s">
        <v>19</v>
      </c>
      <c r="K3391" t="s">
        <v>14430</v>
      </c>
      <c r="L3391" t="s">
        <v>14431</v>
      </c>
      <c r="M3391" s="2">
        <v>44386</v>
      </c>
      <c r="N3391" t="s">
        <v>14432</v>
      </c>
      <c r="O3391">
        <v>5000000</v>
      </c>
      <c r="P3391">
        <v>50</v>
      </c>
      <c r="Q3391" t="s">
        <v>14433</v>
      </c>
      <c r="R3391" t="s">
        <v>19</v>
      </c>
      <c r="S3391" s="2">
        <v>44399</v>
      </c>
    </row>
    <row r="3392" spans="1:19" x14ac:dyDescent="0.25">
      <c r="A3392">
        <v>85</v>
      </c>
      <c r="B3392">
        <v>2436</v>
      </c>
      <c r="C3392" t="s">
        <v>20</v>
      </c>
      <c r="D3392" t="s">
        <v>35</v>
      </c>
      <c r="E3392" t="s">
        <v>1651</v>
      </c>
      <c r="F3392" t="s">
        <v>14434</v>
      </c>
      <c r="G3392" s="1">
        <v>44313.663888888892</v>
      </c>
      <c r="H3392" s="1">
        <v>44313.665277777778</v>
      </c>
      <c r="I3392">
        <v>8973320760</v>
      </c>
      <c r="J3392" t="s">
        <v>19</v>
      </c>
      <c r="K3392" t="s">
        <v>1653</v>
      </c>
      <c r="L3392" t="s">
        <v>14435</v>
      </c>
      <c r="M3392" s="2">
        <v>44333</v>
      </c>
      <c r="N3392" t="s">
        <v>14436</v>
      </c>
      <c r="O3392">
        <v>5000000</v>
      </c>
      <c r="P3392">
        <v>100</v>
      </c>
      <c r="Q3392" t="s">
        <v>14437</v>
      </c>
      <c r="R3392" t="s">
        <v>235</v>
      </c>
      <c r="S3392" s="2">
        <v>44350</v>
      </c>
    </row>
    <row r="3393" spans="1:19" x14ac:dyDescent="0.25">
      <c r="A3393" t="s">
        <v>19</v>
      </c>
      <c r="B3393">
        <v>2363</v>
      </c>
      <c r="C3393" t="s">
        <v>29</v>
      </c>
      <c r="D3393" t="s">
        <v>35</v>
      </c>
      <c r="E3393" t="s">
        <v>14438</v>
      </c>
      <c r="F3393" t="s">
        <v>14439</v>
      </c>
      <c r="G3393" s="1">
        <v>44313.544444444444</v>
      </c>
      <c r="H3393" s="1">
        <v>44313.544444444444</v>
      </c>
      <c r="I3393">
        <v>85394999210</v>
      </c>
      <c r="J3393" t="s">
        <v>19</v>
      </c>
      <c r="K3393" t="s">
        <v>14440</v>
      </c>
      <c r="L3393" t="s">
        <v>14441</v>
      </c>
      <c r="M3393" s="2">
        <v>44313</v>
      </c>
      <c r="N3393" t="s">
        <v>14442</v>
      </c>
      <c r="O3393">
        <v>3175000</v>
      </c>
      <c r="P3393">
        <v>25</v>
      </c>
      <c r="Q3393" t="s">
        <v>14443</v>
      </c>
      <c r="R3393" t="s">
        <v>235</v>
      </c>
      <c r="S3393" s="2">
        <v>44329</v>
      </c>
    </row>
    <row r="3394" spans="1:19" x14ac:dyDescent="0.25">
      <c r="A3394">
        <v>845</v>
      </c>
      <c r="B3394">
        <v>2515</v>
      </c>
      <c r="C3394" t="s">
        <v>20</v>
      </c>
      <c r="D3394" t="s">
        <v>218</v>
      </c>
      <c r="E3394" t="s">
        <v>4415</v>
      </c>
      <c r="F3394" t="s">
        <v>14444</v>
      </c>
      <c r="G3394" s="1">
        <v>44309.668055555558</v>
      </c>
      <c r="H3394" s="1">
        <v>44312.69027777778</v>
      </c>
      <c r="I3394">
        <v>85280259147</v>
      </c>
      <c r="J3394" t="s">
        <v>19</v>
      </c>
      <c r="K3394" t="s">
        <v>4417</v>
      </c>
      <c r="L3394" t="s">
        <v>14445</v>
      </c>
      <c r="M3394" s="2">
        <v>44358</v>
      </c>
      <c r="N3394" t="s">
        <v>14446</v>
      </c>
      <c r="O3394">
        <v>4500000</v>
      </c>
      <c r="P3394">
        <v>50</v>
      </c>
      <c r="Q3394" t="s">
        <v>14447</v>
      </c>
      <c r="R3394" t="s">
        <v>17</v>
      </c>
      <c r="S3394" s="2">
        <v>25569</v>
      </c>
    </row>
    <row r="3395" spans="1:19" x14ac:dyDescent="0.25">
      <c r="A3395">
        <v>376</v>
      </c>
      <c r="B3395">
        <v>2568</v>
      </c>
      <c r="C3395" t="s">
        <v>20</v>
      </c>
      <c r="D3395" t="s">
        <v>218</v>
      </c>
      <c r="E3395" t="s">
        <v>14448</v>
      </c>
      <c r="F3395" t="s">
        <v>14449</v>
      </c>
      <c r="G3395" s="1">
        <v>44309.668055555558</v>
      </c>
      <c r="H3395" s="1">
        <v>44312.689583333333</v>
      </c>
      <c r="I3395" s="3">
        <v>967000000000</v>
      </c>
      <c r="J3395" t="s">
        <v>19</v>
      </c>
      <c r="K3395" t="s">
        <v>14450</v>
      </c>
      <c r="L3395" t="s">
        <v>14451</v>
      </c>
      <c r="M3395" s="2">
        <v>44376</v>
      </c>
      <c r="N3395" t="s">
        <v>14452</v>
      </c>
      <c r="O3395">
        <v>4200000</v>
      </c>
      <c r="P3395">
        <v>25</v>
      </c>
      <c r="Q3395" t="s">
        <v>14453</v>
      </c>
      <c r="R3395" t="s">
        <v>19</v>
      </c>
      <c r="S3395" s="2">
        <v>44385</v>
      </c>
    </row>
    <row r="3396" spans="1:19" x14ac:dyDescent="0.25">
      <c r="A3396">
        <v>65</v>
      </c>
      <c r="B3396">
        <v>2395</v>
      </c>
      <c r="C3396" t="s">
        <v>20</v>
      </c>
      <c r="D3396" t="s">
        <v>2704</v>
      </c>
      <c r="E3396" t="s">
        <v>8744</v>
      </c>
      <c r="F3396" t="s">
        <v>14454</v>
      </c>
      <c r="G3396" s="1">
        <v>44312.646527777775</v>
      </c>
      <c r="H3396" s="1">
        <v>44312.647916666669</v>
      </c>
      <c r="I3396">
        <v>82345148092</v>
      </c>
      <c r="J3396" t="s">
        <v>19</v>
      </c>
      <c r="K3396" t="s">
        <v>7885</v>
      </c>
      <c r="L3396" t="s">
        <v>14455</v>
      </c>
      <c r="M3396" s="2">
        <v>44320</v>
      </c>
      <c r="N3396" t="s">
        <v>14456</v>
      </c>
      <c r="O3396">
        <v>4550000</v>
      </c>
      <c r="P3396">
        <v>50</v>
      </c>
      <c r="Q3396" t="s">
        <v>14457</v>
      </c>
      <c r="R3396" t="s">
        <v>17</v>
      </c>
      <c r="S3396" s="2">
        <v>44334</v>
      </c>
    </row>
    <row r="3397" spans="1:19" x14ac:dyDescent="0.25">
      <c r="A3397">
        <v>55</v>
      </c>
      <c r="B3397">
        <v>2463</v>
      </c>
      <c r="C3397" t="s">
        <v>20</v>
      </c>
      <c r="D3397" t="s">
        <v>165</v>
      </c>
      <c r="E3397" t="s">
        <v>6884</v>
      </c>
      <c r="F3397" t="s">
        <v>14458</v>
      </c>
      <c r="G3397" s="1">
        <v>44246.45208333333</v>
      </c>
      <c r="H3397" s="1">
        <v>44312.609722222223</v>
      </c>
      <c r="I3397">
        <v>81232600161</v>
      </c>
      <c r="J3397" t="s">
        <v>19</v>
      </c>
      <c r="K3397" t="s">
        <v>6886</v>
      </c>
      <c r="L3397" t="s">
        <v>14459</v>
      </c>
      <c r="M3397" s="2">
        <v>44343</v>
      </c>
      <c r="N3397" t="s">
        <v>14460</v>
      </c>
      <c r="O3397">
        <v>3400000</v>
      </c>
      <c r="P3397">
        <v>25</v>
      </c>
      <c r="Q3397" t="s">
        <v>13067</v>
      </c>
      <c r="R3397" t="s">
        <v>19</v>
      </c>
      <c r="S3397" s="2">
        <v>44358</v>
      </c>
    </row>
    <row r="3398" spans="1:19" x14ac:dyDescent="0.25">
      <c r="A3398">
        <v>45</v>
      </c>
      <c r="B3398">
        <v>2424</v>
      </c>
      <c r="C3398" t="s">
        <v>20</v>
      </c>
      <c r="D3398" t="s">
        <v>165</v>
      </c>
      <c r="E3398" t="s">
        <v>14461</v>
      </c>
      <c r="F3398" t="s">
        <v>14461</v>
      </c>
      <c r="G3398" s="1">
        <v>44312.599305555559</v>
      </c>
      <c r="H3398" s="1">
        <v>44312.6</v>
      </c>
      <c r="I3398">
        <v>81356011148</v>
      </c>
      <c r="J3398" t="s">
        <v>19</v>
      </c>
      <c r="K3398" t="s">
        <v>14462</v>
      </c>
      <c r="L3398" t="s">
        <v>14463</v>
      </c>
      <c r="M3398" s="2">
        <v>44327</v>
      </c>
      <c r="N3398" t="s">
        <v>14464</v>
      </c>
      <c r="O3398">
        <v>2425000</v>
      </c>
      <c r="P3398">
        <v>25</v>
      </c>
      <c r="Q3398" t="s">
        <v>14465</v>
      </c>
      <c r="R3398" t="s">
        <v>28</v>
      </c>
      <c r="S3398" s="2">
        <v>44337</v>
      </c>
    </row>
    <row r="3399" spans="1:19" x14ac:dyDescent="0.25">
      <c r="A3399">
        <v>35</v>
      </c>
      <c r="B3399">
        <v>2523</v>
      </c>
      <c r="C3399" t="s">
        <v>20</v>
      </c>
      <c r="D3399" t="s">
        <v>103</v>
      </c>
      <c r="E3399" t="s">
        <v>14466</v>
      </c>
      <c r="F3399" t="s">
        <v>14466</v>
      </c>
      <c r="G3399" s="1">
        <v>44312.593055555553</v>
      </c>
      <c r="H3399" s="1">
        <v>44312.593055555553</v>
      </c>
      <c r="I3399">
        <v>818189038</v>
      </c>
      <c r="J3399" t="s">
        <v>19</v>
      </c>
      <c r="K3399" t="s">
        <v>14467</v>
      </c>
      <c r="L3399" t="s">
        <v>14468</v>
      </c>
      <c r="M3399" s="2">
        <v>44363</v>
      </c>
      <c r="N3399" t="s">
        <v>14469</v>
      </c>
      <c r="O3399">
        <v>5350000</v>
      </c>
      <c r="P3399">
        <v>50</v>
      </c>
      <c r="Q3399" t="s">
        <v>14470</v>
      </c>
      <c r="R3399" t="s">
        <v>28</v>
      </c>
      <c r="S3399" s="2">
        <v>44367</v>
      </c>
    </row>
    <row r="3400" spans="1:19" x14ac:dyDescent="0.25">
      <c r="A3400">
        <v>15</v>
      </c>
      <c r="B3400">
        <v>2423</v>
      </c>
      <c r="C3400" t="s">
        <v>20</v>
      </c>
      <c r="D3400" t="s">
        <v>103</v>
      </c>
      <c r="E3400" t="s">
        <v>5263</v>
      </c>
      <c r="F3400" t="s">
        <v>14471</v>
      </c>
      <c r="G3400" s="1">
        <v>44312.436805555553</v>
      </c>
      <c r="H3400" s="1">
        <v>44312.436805555553</v>
      </c>
      <c r="I3400">
        <v>81363426579</v>
      </c>
      <c r="J3400" t="s">
        <v>19</v>
      </c>
      <c r="K3400" t="s">
        <v>5264</v>
      </c>
      <c r="L3400" t="s">
        <v>14472</v>
      </c>
      <c r="M3400" s="2">
        <v>44326</v>
      </c>
      <c r="N3400" t="s">
        <v>14473</v>
      </c>
      <c r="O3400">
        <v>3840000</v>
      </c>
      <c r="P3400">
        <v>50</v>
      </c>
      <c r="Q3400" t="s">
        <v>14474</v>
      </c>
      <c r="R3400" t="s">
        <v>17</v>
      </c>
      <c r="S3400" s="2">
        <v>44327</v>
      </c>
    </row>
    <row r="3401" spans="1:19" x14ac:dyDescent="0.25">
      <c r="A3401">
        <v>25</v>
      </c>
      <c r="B3401">
        <v>2401</v>
      </c>
      <c r="C3401" t="s">
        <v>20</v>
      </c>
      <c r="D3401" t="s">
        <v>103</v>
      </c>
      <c r="E3401" t="s">
        <v>5263</v>
      </c>
      <c r="F3401" t="s">
        <v>14475</v>
      </c>
      <c r="G3401" s="1">
        <v>44312.413194444445</v>
      </c>
      <c r="H3401" s="1">
        <v>44312.414583333331</v>
      </c>
      <c r="I3401">
        <v>81363426579</v>
      </c>
      <c r="J3401" t="s">
        <v>19</v>
      </c>
      <c r="K3401" t="s">
        <v>5264</v>
      </c>
      <c r="L3401" t="s">
        <v>14476</v>
      </c>
      <c r="M3401" s="2">
        <v>44321</v>
      </c>
      <c r="N3401" t="s">
        <v>14477</v>
      </c>
      <c r="O3401">
        <v>2690000</v>
      </c>
      <c r="P3401">
        <v>10</v>
      </c>
      <c r="Q3401" t="s">
        <v>14478</v>
      </c>
      <c r="R3401" t="s">
        <v>17</v>
      </c>
      <c r="S3401" s="2">
        <v>44322</v>
      </c>
    </row>
    <row r="3402" spans="1:19" x14ac:dyDescent="0.25">
      <c r="A3402">
        <v>634</v>
      </c>
      <c r="B3402">
        <v>2452</v>
      </c>
      <c r="C3402" t="s">
        <v>20</v>
      </c>
      <c r="D3402" t="s">
        <v>30</v>
      </c>
      <c r="E3402" t="s">
        <v>14479</v>
      </c>
      <c r="F3402" t="s">
        <v>14479</v>
      </c>
      <c r="G3402" s="1">
        <v>44309.693055555559</v>
      </c>
      <c r="H3402" s="1">
        <v>44309.693749999999</v>
      </c>
      <c r="I3402">
        <v>8111399366</v>
      </c>
      <c r="J3402" t="s">
        <v>19</v>
      </c>
      <c r="K3402" t="s">
        <v>14480</v>
      </c>
      <c r="L3402" t="s">
        <v>14481</v>
      </c>
      <c r="M3402" s="2">
        <v>44336</v>
      </c>
      <c r="N3402" t="s">
        <v>14482</v>
      </c>
      <c r="O3402">
        <v>8000000</v>
      </c>
      <c r="P3402">
        <v>100</v>
      </c>
      <c r="Q3402" t="s">
        <v>14483</v>
      </c>
      <c r="R3402" t="s">
        <v>28</v>
      </c>
      <c r="S3402" s="2">
        <v>44347</v>
      </c>
    </row>
    <row r="3403" spans="1:19" x14ac:dyDescent="0.25">
      <c r="A3403" t="s">
        <v>19</v>
      </c>
      <c r="B3403">
        <v>2353</v>
      </c>
      <c r="C3403" t="s">
        <v>110</v>
      </c>
      <c r="D3403" t="s">
        <v>218</v>
      </c>
      <c r="E3403" t="s">
        <v>219</v>
      </c>
      <c r="F3403" t="s">
        <v>13297</v>
      </c>
      <c r="G3403" s="1">
        <v>44309.397222222222</v>
      </c>
      <c r="H3403" s="1">
        <v>44309.397222222222</v>
      </c>
      <c r="I3403">
        <v>81324918200</v>
      </c>
      <c r="J3403" t="s">
        <v>19</v>
      </c>
      <c r="K3403" t="s">
        <v>221</v>
      </c>
      <c r="L3403" t="s">
        <v>14484</v>
      </c>
      <c r="M3403" s="2">
        <v>44309</v>
      </c>
      <c r="N3403" t="s">
        <v>14390</v>
      </c>
      <c r="O3403">
        <v>2480000</v>
      </c>
      <c r="P3403">
        <v>20</v>
      </c>
      <c r="Q3403" t="s">
        <v>14391</v>
      </c>
      <c r="R3403" t="s">
        <v>19</v>
      </c>
      <c r="S3403" s="2">
        <v>44330</v>
      </c>
    </row>
    <row r="3404" spans="1:19" x14ac:dyDescent="0.25">
      <c r="A3404" t="s">
        <v>19</v>
      </c>
      <c r="B3404">
        <v>2352</v>
      </c>
      <c r="C3404" t="s">
        <v>29</v>
      </c>
      <c r="D3404" t="s">
        <v>218</v>
      </c>
      <c r="E3404" t="s">
        <v>219</v>
      </c>
      <c r="F3404" t="s">
        <v>13297</v>
      </c>
      <c r="G3404" s="1">
        <v>44309.394444444442</v>
      </c>
      <c r="H3404" s="1">
        <v>44309.394444444442</v>
      </c>
      <c r="I3404">
        <v>81324918200</v>
      </c>
      <c r="J3404" t="s">
        <v>19</v>
      </c>
      <c r="K3404" t="s">
        <v>221</v>
      </c>
      <c r="L3404" t="s">
        <v>14485</v>
      </c>
      <c r="M3404" s="2">
        <v>44309</v>
      </c>
      <c r="N3404" t="s">
        <v>14390</v>
      </c>
      <c r="O3404">
        <v>1400000</v>
      </c>
      <c r="P3404">
        <v>10</v>
      </c>
      <c r="Q3404" t="s">
        <v>14486</v>
      </c>
      <c r="R3404" t="s">
        <v>19</v>
      </c>
      <c r="S3404" s="2">
        <v>44330</v>
      </c>
    </row>
    <row r="3405" spans="1:19" x14ac:dyDescent="0.25">
      <c r="A3405">
        <v>614</v>
      </c>
      <c r="B3405">
        <v>2409</v>
      </c>
      <c r="C3405" t="s">
        <v>20</v>
      </c>
      <c r="D3405" t="s">
        <v>35</v>
      </c>
      <c r="E3405" t="s">
        <v>14487</v>
      </c>
      <c r="F3405" t="s">
        <v>14487</v>
      </c>
      <c r="G3405" s="1">
        <v>44309.240277777775</v>
      </c>
      <c r="H3405" s="1">
        <v>44309.242361111108</v>
      </c>
      <c r="I3405">
        <v>81287949045</v>
      </c>
      <c r="J3405" t="s">
        <v>19</v>
      </c>
      <c r="K3405" t="s">
        <v>14488</v>
      </c>
      <c r="L3405" t="s">
        <v>14489</v>
      </c>
      <c r="M3405" s="2">
        <v>44322</v>
      </c>
      <c r="N3405" t="s">
        <v>14490</v>
      </c>
      <c r="O3405">
        <v>1600000</v>
      </c>
      <c r="P3405">
        <v>10</v>
      </c>
      <c r="Q3405" t="s">
        <v>14491</v>
      </c>
      <c r="R3405" t="s">
        <v>19</v>
      </c>
      <c r="S3405" s="2">
        <v>44336</v>
      </c>
    </row>
    <row r="3406" spans="1:19" x14ac:dyDescent="0.25">
      <c r="A3406">
        <v>604</v>
      </c>
      <c r="B3406">
        <v>2477</v>
      </c>
      <c r="C3406" t="s">
        <v>20</v>
      </c>
      <c r="D3406" t="s">
        <v>59</v>
      </c>
      <c r="E3406" t="s">
        <v>7217</v>
      </c>
      <c r="F3406" t="s">
        <v>14492</v>
      </c>
      <c r="G3406" s="1">
        <v>44308.961111111108</v>
      </c>
      <c r="H3406" s="1">
        <v>44308.961805555555</v>
      </c>
      <c r="I3406">
        <v>85722619619</v>
      </c>
      <c r="J3406" t="s">
        <v>19</v>
      </c>
      <c r="K3406" t="s">
        <v>7219</v>
      </c>
      <c r="L3406" t="s">
        <v>14493</v>
      </c>
      <c r="M3406" s="2">
        <v>44349</v>
      </c>
      <c r="N3406" t="s">
        <v>14494</v>
      </c>
      <c r="O3406">
        <v>10875000</v>
      </c>
      <c r="P3406">
        <v>75</v>
      </c>
      <c r="Q3406" t="s">
        <v>14495</v>
      </c>
      <c r="R3406" t="s">
        <v>28</v>
      </c>
      <c r="S3406" s="2">
        <v>44364</v>
      </c>
    </row>
    <row r="3407" spans="1:19" x14ac:dyDescent="0.25">
      <c r="A3407">
        <v>225</v>
      </c>
      <c r="B3407">
        <v>2750</v>
      </c>
      <c r="C3407" t="s">
        <v>20</v>
      </c>
      <c r="D3407" t="s">
        <v>65</v>
      </c>
      <c r="E3407" t="s">
        <v>14496</v>
      </c>
      <c r="F3407" t="s">
        <v>14496</v>
      </c>
      <c r="G3407" s="1">
        <v>44308.870138888888</v>
      </c>
      <c r="H3407" s="1">
        <v>44308.870833333334</v>
      </c>
      <c r="I3407">
        <v>81341502143</v>
      </c>
      <c r="J3407" t="s">
        <v>19</v>
      </c>
      <c r="K3407" t="s">
        <v>14497</v>
      </c>
      <c r="L3407" t="s">
        <v>14498</v>
      </c>
      <c r="M3407" s="2">
        <v>44441</v>
      </c>
      <c r="N3407" t="s">
        <v>14499</v>
      </c>
      <c r="O3407">
        <v>3320000</v>
      </c>
      <c r="P3407">
        <v>10</v>
      </c>
      <c r="Q3407" t="s">
        <v>14500</v>
      </c>
      <c r="R3407" t="s">
        <v>17</v>
      </c>
      <c r="S3407" s="2">
        <v>25569</v>
      </c>
    </row>
    <row r="3408" spans="1:19" x14ac:dyDescent="0.25">
      <c r="A3408">
        <v>624</v>
      </c>
      <c r="B3408">
        <v>2455</v>
      </c>
      <c r="C3408" t="s">
        <v>20</v>
      </c>
      <c r="D3408" t="s">
        <v>319</v>
      </c>
      <c r="E3408" t="s">
        <v>14501</v>
      </c>
      <c r="F3408" t="s">
        <v>14502</v>
      </c>
      <c r="G3408" s="1">
        <v>44308.84375</v>
      </c>
      <c r="H3408" s="1">
        <v>44308.845833333333</v>
      </c>
      <c r="I3408">
        <v>85328804735</v>
      </c>
      <c r="J3408" t="s">
        <v>19</v>
      </c>
      <c r="K3408" t="s">
        <v>14503</v>
      </c>
      <c r="L3408" t="s">
        <v>14504</v>
      </c>
      <c r="M3408" s="2">
        <v>44337</v>
      </c>
      <c r="N3408" t="s">
        <v>14505</v>
      </c>
      <c r="O3408">
        <v>1970000</v>
      </c>
      <c r="P3408">
        <v>10</v>
      </c>
      <c r="Q3408" t="s">
        <v>13336</v>
      </c>
      <c r="R3408" t="s">
        <v>19</v>
      </c>
      <c r="S3408" s="2">
        <v>44354</v>
      </c>
    </row>
    <row r="3409" spans="1:19" x14ac:dyDescent="0.25">
      <c r="A3409">
        <v>75</v>
      </c>
      <c r="B3409">
        <v>2657</v>
      </c>
      <c r="C3409" t="s">
        <v>20</v>
      </c>
      <c r="D3409" t="s">
        <v>65</v>
      </c>
      <c r="E3409" t="s">
        <v>14506</v>
      </c>
      <c r="F3409" t="s">
        <v>14506</v>
      </c>
      <c r="G3409" s="1">
        <v>44308.70416666667</v>
      </c>
      <c r="H3409" s="1">
        <v>44308.704861111109</v>
      </c>
      <c r="I3409">
        <v>82138321848</v>
      </c>
      <c r="J3409" t="s">
        <v>19</v>
      </c>
      <c r="K3409" t="s">
        <v>14507</v>
      </c>
      <c r="L3409" t="s">
        <v>14508</v>
      </c>
      <c r="M3409" s="2">
        <v>44399</v>
      </c>
      <c r="N3409" t="s">
        <v>14509</v>
      </c>
      <c r="O3409">
        <v>5720000</v>
      </c>
      <c r="P3409">
        <v>50</v>
      </c>
      <c r="Q3409" t="s">
        <v>14510</v>
      </c>
      <c r="R3409" t="s">
        <v>70</v>
      </c>
      <c r="S3409" s="2">
        <v>25569</v>
      </c>
    </row>
    <row r="3410" spans="1:19" x14ac:dyDescent="0.25">
      <c r="A3410">
        <v>544</v>
      </c>
      <c r="B3410">
        <v>2569</v>
      </c>
      <c r="C3410" t="s">
        <v>20</v>
      </c>
      <c r="D3410" t="s">
        <v>218</v>
      </c>
      <c r="E3410" t="s">
        <v>9265</v>
      </c>
      <c r="F3410" t="s">
        <v>14511</v>
      </c>
      <c r="G3410" s="1">
        <v>44308.612500000003</v>
      </c>
      <c r="H3410" s="1">
        <v>44308.613194444442</v>
      </c>
      <c r="I3410">
        <v>81321042414</v>
      </c>
      <c r="J3410" t="s">
        <v>19</v>
      </c>
      <c r="K3410" t="s">
        <v>9267</v>
      </c>
      <c r="L3410" t="s">
        <v>14512</v>
      </c>
      <c r="M3410" s="2">
        <v>44376</v>
      </c>
      <c r="N3410" t="s">
        <v>14513</v>
      </c>
      <c r="O3410">
        <v>2000000</v>
      </c>
      <c r="P3410">
        <v>25</v>
      </c>
      <c r="Q3410" t="s">
        <v>13903</v>
      </c>
      <c r="R3410" t="s">
        <v>17</v>
      </c>
      <c r="S3410" s="2">
        <v>44385</v>
      </c>
    </row>
    <row r="3411" spans="1:19" x14ac:dyDescent="0.25">
      <c r="A3411">
        <v>594</v>
      </c>
      <c r="B3411">
        <v>2429</v>
      </c>
      <c r="C3411" t="s">
        <v>20</v>
      </c>
      <c r="D3411" t="s">
        <v>165</v>
      </c>
      <c r="E3411" t="s">
        <v>13055</v>
      </c>
      <c r="F3411" t="s">
        <v>13055</v>
      </c>
      <c r="G3411" s="1">
        <v>44308.579861111109</v>
      </c>
      <c r="H3411" s="1">
        <v>44308.580555555556</v>
      </c>
      <c r="I3411">
        <v>81264284781</v>
      </c>
      <c r="J3411" t="s">
        <v>19</v>
      </c>
      <c r="K3411" t="s">
        <v>13056</v>
      </c>
      <c r="L3411" t="s">
        <v>14514</v>
      </c>
      <c r="M3411" s="2">
        <v>44334</v>
      </c>
      <c r="N3411" t="s">
        <v>14515</v>
      </c>
      <c r="O3411">
        <v>2439000</v>
      </c>
      <c r="P3411">
        <v>10</v>
      </c>
      <c r="Q3411" t="s">
        <v>13059</v>
      </c>
      <c r="R3411" t="s">
        <v>17</v>
      </c>
      <c r="S3411" s="2">
        <v>44337</v>
      </c>
    </row>
    <row r="3412" spans="1:19" x14ac:dyDescent="0.25">
      <c r="A3412">
        <v>584</v>
      </c>
      <c r="B3412">
        <v>2426</v>
      </c>
      <c r="C3412" t="s">
        <v>20</v>
      </c>
      <c r="D3412" t="s">
        <v>103</v>
      </c>
      <c r="E3412" t="s">
        <v>14516</v>
      </c>
      <c r="F3412" t="s">
        <v>14516</v>
      </c>
      <c r="G3412" s="1">
        <v>44308.431250000001</v>
      </c>
      <c r="H3412" s="1">
        <v>44308.431944444441</v>
      </c>
      <c r="I3412">
        <v>81316300518</v>
      </c>
      <c r="J3412" t="s">
        <v>19</v>
      </c>
      <c r="K3412" t="s">
        <v>14517</v>
      </c>
      <c r="L3412" t="s">
        <v>14518</v>
      </c>
      <c r="M3412" s="2">
        <v>44327</v>
      </c>
      <c r="N3412" t="s">
        <v>14519</v>
      </c>
      <c r="O3412">
        <v>1480000</v>
      </c>
      <c r="P3412">
        <v>10</v>
      </c>
      <c r="Q3412" t="s">
        <v>14520</v>
      </c>
      <c r="R3412" t="s">
        <v>28</v>
      </c>
      <c r="S3412" s="2">
        <v>44328</v>
      </c>
    </row>
    <row r="3413" spans="1:19" x14ac:dyDescent="0.25">
      <c r="A3413">
        <v>574</v>
      </c>
      <c r="B3413">
        <v>2390</v>
      </c>
      <c r="C3413" t="s">
        <v>20</v>
      </c>
      <c r="D3413" t="s">
        <v>103</v>
      </c>
      <c r="E3413" t="s">
        <v>14521</v>
      </c>
      <c r="F3413" t="s">
        <v>14521</v>
      </c>
      <c r="G3413" s="1">
        <v>44308.409722222219</v>
      </c>
      <c r="H3413" s="1">
        <v>44308.409722222219</v>
      </c>
      <c r="I3413">
        <v>81381440053</v>
      </c>
      <c r="J3413" t="s">
        <v>19</v>
      </c>
      <c r="K3413" t="s">
        <v>14522</v>
      </c>
      <c r="L3413" t="s">
        <v>14523</v>
      </c>
      <c r="M3413" s="2">
        <v>44319</v>
      </c>
      <c r="N3413" t="s">
        <v>14524</v>
      </c>
      <c r="O3413">
        <v>2100000</v>
      </c>
      <c r="P3413">
        <v>10</v>
      </c>
      <c r="Q3413" t="s">
        <v>14525</v>
      </c>
      <c r="R3413" t="s">
        <v>19</v>
      </c>
      <c r="S3413" s="2">
        <v>44320</v>
      </c>
    </row>
    <row r="3414" spans="1:19" x14ac:dyDescent="0.25">
      <c r="A3414" t="s">
        <v>19</v>
      </c>
      <c r="B3414">
        <v>2466</v>
      </c>
      <c r="C3414" t="s">
        <v>20</v>
      </c>
      <c r="D3414" t="s">
        <v>319</v>
      </c>
      <c r="E3414" t="s">
        <v>14526</v>
      </c>
      <c r="F3414" t="s">
        <v>14526</v>
      </c>
      <c r="G3414" s="1">
        <v>44307.78125</v>
      </c>
      <c r="H3414" s="1">
        <v>44307.78402777778</v>
      </c>
      <c r="I3414">
        <v>82331500209</v>
      </c>
      <c r="J3414" t="s">
        <v>19</v>
      </c>
      <c r="K3414" t="s">
        <v>14527</v>
      </c>
      <c r="L3414" t="s">
        <v>14528</v>
      </c>
      <c r="M3414" s="2">
        <v>44344</v>
      </c>
      <c r="N3414" t="s">
        <v>14529</v>
      </c>
      <c r="O3414">
        <v>2565000</v>
      </c>
      <c r="P3414">
        <v>15</v>
      </c>
      <c r="Q3414" t="s">
        <v>14530</v>
      </c>
      <c r="R3414" t="s">
        <v>28</v>
      </c>
      <c r="S3414" s="2">
        <v>44361</v>
      </c>
    </row>
    <row r="3415" spans="1:19" x14ac:dyDescent="0.25">
      <c r="A3415">
        <v>554</v>
      </c>
      <c r="B3415">
        <v>2451</v>
      </c>
      <c r="C3415" t="s">
        <v>20</v>
      </c>
      <c r="D3415" t="s">
        <v>2704</v>
      </c>
      <c r="E3415" t="s">
        <v>14531</v>
      </c>
      <c r="F3415" t="s">
        <v>14532</v>
      </c>
      <c r="G3415" s="1">
        <v>44307.71597222222</v>
      </c>
      <c r="H3415" s="1">
        <v>44307.716666666667</v>
      </c>
      <c r="I3415">
        <v>81315769736</v>
      </c>
      <c r="J3415" t="s">
        <v>19</v>
      </c>
      <c r="K3415" t="s">
        <v>1115</v>
      </c>
      <c r="L3415" t="s">
        <v>14533</v>
      </c>
      <c r="M3415" s="2">
        <v>44336</v>
      </c>
      <c r="N3415" t="s">
        <v>14534</v>
      </c>
      <c r="O3415">
        <v>6200000</v>
      </c>
      <c r="P3415">
        <v>100</v>
      </c>
      <c r="Q3415" t="s">
        <v>14535</v>
      </c>
      <c r="R3415" t="s">
        <v>28</v>
      </c>
      <c r="S3415" s="2">
        <v>44349</v>
      </c>
    </row>
    <row r="3416" spans="1:19" x14ac:dyDescent="0.25">
      <c r="A3416">
        <v>564</v>
      </c>
      <c r="B3416">
        <v>2458</v>
      </c>
      <c r="C3416" t="s">
        <v>20</v>
      </c>
      <c r="D3416" t="s">
        <v>43</v>
      </c>
      <c r="E3416" t="s">
        <v>14536</v>
      </c>
      <c r="F3416" t="s">
        <v>14536</v>
      </c>
      <c r="G3416" s="1">
        <v>44307.661111111112</v>
      </c>
      <c r="H3416" s="1">
        <v>44307.663194444445</v>
      </c>
      <c r="I3416">
        <v>81319067291</v>
      </c>
      <c r="J3416" t="s">
        <v>19</v>
      </c>
      <c r="K3416" t="s">
        <v>14537</v>
      </c>
      <c r="L3416" t="s">
        <v>14538</v>
      </c>
      <c r="M3416" s="2">
        <v>44340</v>
      </c>
      <c r="N3416" t="s">
        <v>14539</v>
      </c>
      <c r="O3416">
        <v>5250000</v>
      </c>
      <c r="P3416">
        <v>25</v>
      </c>
      <c r="Q3416" t="s">
        <v>14540</v>
      </c>
      <c r="R3416" t="s">
        <v>28</v>
      </c>
      <c r="S3416" s="2">
        <v>44350</v>
      </c>
    </row>
    <row r="3417" spans="1:19" x14ac:dyDescent="0.25">
      <c r="A3417">
        <v>125</v>
      </c>
      <c r="B3417">
        <v>2459</v>
      </c>
      <c r="C3417" t="s">
        <v>20</v>
      </c>
      <c r="D3417" t="s">
        <v>43</v>
      </c>
      <c r="E3417" t="s">
        <v>14541</v>
      </c>
      <c r="F3417" t="s">
        <v>14542</v>
      </c>
      <c r="G3417" s="1">
        <v>44307.627083333333</v>
      </c>
      <c r="H3417" s="1">
        <v>44307.62777777778</v>
      </c>
      <c r="I3417">
        <v>8122662576</v>
      </c>
      <c r="J3417" t="s">
        <v>19</v>
      </c>
      <c r="K3417" t="s">
        <v>14543</v>
      </c>
      <c r="L3417" t="s">
        <v>14544</v>
      </c>
      <c r="M3417" s="2">
        <v>44340</v>
      </c>
      <c r="N3417" t="s">
        <v>14545</v>
      </c>
      <c r="O3417">
        <v>3225000</v>
      </c>
      <c r="P3417">
        <v>25</v>
      </c>
      <c r="Q3417" t="s">
        <v>14546</v>
      </c>
      <c r="R3417" t="s">
        <v>19</v>
      </c>
      <c r="S3417" s="2">
        <v>44354</v>
      </c>
    </row>
    <row r="3418" spans="1:19" x14ac:dyDescent="0.25">
      <c r="A3418">
        <v>534</v>
      </c>
      <c r="B3418">
        <v>2444</v>
      </c>
      <c r="C3418" t="s">
        <v>20</v>
      </c>
      <c r="D3418" t="s">
        <v>65</v>
      </c>
      <c r="E3418" t="s">
        <v>14547</v>
      </c>
      <c r="F3418" t="s">
        <v>14547</v>
      </c>
      <c r="G3418" s="1">
        <v>44307.404861111114</v>
      </c>
      <c r="H3418" s="1">
        <v>44307.405555555553</v>
      </c>
      <c r="I3418">
        <v>81347195582</v>
      </c>
      <c r="J3418" t="s">
        <v>19</v>
      </c>
      <c r="K3418" t="s">
        <v>14548</v>
      </c>
      <c r="L3418" t="s">
        <v>14549</v>
      </c>
      <c r="M3418" s="2">
        <v>44336</v>
      </c>
      <c r="N3418" t="s">
        <v>14550</v>
      </c>
      <c r="O3418">
        <v>6700000</v>
      </c>
      <c r="P3418">
        <v>50</v>
      </c>
      <c r="Q3418" t="s">
        <v>14551</v>
      </c>
      <c r="R3418" t="s">
        <v>28</v>
      </c>
      <c r="S3418" s="2">
        <v>25569</v>
      </c>
    </row>
    <row r="3419" spans="1:19" x14ac:dyDescent="0.25">
      <c r="A3419" t="s">
        <v>19</v>
      </c>
      <c r="B3419">
        <v>2332</v>
      </c>
      <c r="C3419" t="s">
        <v>110</v>
      </c>
      <c r="D3419" t="s">
        <v>35</v>
      </c>
      <c r="E3419" t="s">
        <v>13809</v>
      </c>
      <c r="F3419" t="s">
        <v>13809</v>
      </c>
      <c r="G3419" s="1">
        <v>44307.405555555553</v>
      </c>
      <c r="H3419" s="1">
        <v>44307.405555555553</v>
      </c>
      <c r="I3419">
        <v>85299540181</v>
      </c>
      <c r="J3419" t="s">
        <v>19</v>
      </c>
      <c r="K3419" t="s">
        <v>13811</v>
      </c>
      <c r="L3419" t="s">
        <v>14552</v>
      </c>
      <c r="M3419" s="2">
        <v>44307</v>
      </c>
      <c r="N3419" t="s">
        <v>14553</v>
      </c>
      <c r="O3419">
        <v>1100000</v>
      </c>
      <c r="P3419">
        <v>1</v>
      </c>
      <c r="Q3419" t="s">
        <v>13814</v>
      </c>
      <c r="R3419" t="s">
        <v>17</v>
      </c>
      <c r="S3419" s="2">
        <v>44308</v>
      </c>
    </row>
    <row r="3420" spans="1:19" x14ac:dyDescent="0.25">
      <c r="A3420">
        <v>474</v>
      </c>
      <c r="B3420">
        <v>2386</v>
      </c>
      <c r="C3420" t="s">
        <v>20</v>
      </c>
      <c r="D3420" t="s">
        <v>319</v>
      </c>
      <c r="E3420" t="s">
        <v>11760</v>
      </c>
      <c r="F3420" t="s">
        <v>14554</v>
      </c>
      <c r="G3420" s="1">
        <v>44306.905555555553</v>
      </c>
      <c r="H3420" s="1">
        <v>44306.908333333333</v>
      </c>
      <c r="I3420">
        <v>81326578484</v>
      </c>
      <c r="J3420" t="s">
        <v>19</v>
      </c>
      <c r="K3420" t="s">
        <v>14555</v>
      </c>
      <c r="L3420" t="s">
        <v>14556</v>
      </c>
      <c r="M3420" s="2">
        <v>44316</v>
      </c>
      <c r="N3420" t="s">
        <v>14557</v>
      </c>
      <c r="O3420">
        <v>1870000</v>
      </c>
      <c r="P3420">
        <v>10</v>
      </c>
      <c r="Q3420" t="s">
        <v>13336</v>
      </c>
      <c r="R3420" t="s">
        <v>19</v>
      </c>
      <c r="S3420" s="2">
        <v>44333</v>
      </c>
    </row>
    <row r="3421" spans="1:19" x14ac:dyDescent="0.25">
      <c r="A3421">
        <v>504</v>
      </c>
      <c r="B3421">
        <v>2412</v>
      </c>
      <c r="C3421" t="s">
        <v>20</v>
      </c>
      <c r="D3421" t="s">
        <v>319</v>
      </c>
      <c r="E3421" t="s">
        <v>14558</v>
      </c>
      <c r="F3421" t="s">
        <v>14558</v>
      </c>
      <c r="G3421" s="1">
        <v>44306.839583333334</v>
      </c>
      <c r="H3421" s="1">
        <v>44306.840277777781</v>
      </c>
      <c r="I3421">
        <v>81390008263</v>
      </c>
      <c r="J3421" t="s">
        <v>19</v>
      </c>
      <c r="K3421" t="s">
        <v>14559</v>
      </c>
      <c r="L3421" t="s">
        <v>14560</v>
      </c>
      <c r="M3421" s="2">
        <v>44322</v>
      </c>
      <c r="N3421" t="s">
        <v>14561</v>
      </c>
      <c r="O3421">
        <v>1747500</v>
      </c>
      <c r="P3421">
        <v>15</v>
      </c>
      <c r="Q3421" t="s">
        <v>13336</v>
      </c>
      <c r="R3421" t="s">
        <v>19</v>
      </c>
      <c r="S3421" s="2">
        <v>44336</v>
      </c>
    </row>
    <row r="3422" spans="1:19" x14ac:dyDescent="0.25">
      <c r="A3422">
        <v>494</v>
      </c>
      <c r="B3422">
        <v>2398</v>
      </c>
      <c r="C3422" t="s">
        <v>20</v>
      </c>
      <c r="D3422" t="s">
        <v>6104</v>
      </c>
      <c r="E3422" t="s">
        <v>2855</v>
      </c>
      <c r="F3422" t="s">
        <v>14562</v>
      </c>
      <c r="G3422" s="1">
        <v>44306.8125</v>
      </c>
      <c r="H3422" s="1">
        <v>44306.813194444447</v>
      </c>
      <c r="I3422">
        <v>85228888756</v>
      </c>
      <c r="J3422" t="s">
        <v>19</v>
      </c>
      <c r="K3422" t="s">
        <v>682</v>
      </c>
      <c r="L3422" t="s">
        <v>14563</v>
      </c>
      <c r="M3422" s="2">
        <v>44320</v>
      </c>
      <c r="N3422" t="s">
        <v>14564</v>
      </c>
      <c r="O3422">
        <v>1460000</v>
      </c>
      <c r="P3422">
        <v>10</v>
      </c>
      <c r="Q3422" t="s">
        <v>10750</v>
      </c>
      <c r="R3422" t="s">
        <v>19</v>
      </c>
      <c r="S3422" s="2">
        <v>44336</v>
      </c>
    </row>
    <row r="3423" spans="1:19" x14ac:dyDescent="0.25">
      <c r="A3423">
        <v>484</v>
      </c>
      <c r="B3423">
        <v>2427</v>
      </c>
      <c r="C3423" t="s">
        <v>20</v>
      </c>
      <c r="D3423" t="s">
        <v>43</v>
      </c>
      <c r="E3423" t="s">
        <v>14565</v>
      </c>
      <c r="F3423" t="s">
        <v>14565</v>
      </c>
      <c r="G3423" s="1">
        <v>44306.701388888891</v>
      </c>
      <c r="H3423" s="1">
        <v>44306.70208333333</v>
      </c>
      <c r="I3423">
        <v>811581791</v>
      </c>
      <c r="J3423" t="s">
        <v>19</v>
      </c>
      <c r="K3423" t="s">
        <v>14566</v>
      </c>
      <c r="L3423" t="s">
        <v>14567</v>
      </c>
      <c r="M3423" s="2">
        <v>44327</v>
      </c>
      <c r="N3423" t="s">
        <v>14568</v>
      </c>
      <c r="O3423">
        <v>3100000</v>
      </c>
      <c r="P3423">
        <v>100</v>
      </c>
      <c r="Q3423" t="s">
        <v>14569</v>
      </c>
      <c r="R3423" t="s">
        <v>28</v>
      </c>
      <c r="S3423" s="2">
        <v>44341</v>
      </c>
    </row>
    <row r="3424" spans="1:19" x14ac:dyDescent="0.25">
      <c r="A3424">
        <v>514</v>
      </c>
      <c r="B3424">
        <v>2483</v>
      </c>
      <c r="C3424" t="s">
        <v>20</v>
      </c>
      <c r="D3424" t="s">
        <v>143</v>
      </c>
      <c r="E3424" t="s">
        <v>14570</v>
      </c>
      <c r="F3424" t="s">
        <v>14570</v>
      </c>
      <c r="G3424" s="1">
        <v>44306.625694444447</v>
      </c>
      <c r="H3424" s="1">
        <v>44306.626388888886</v>
      </c>
      <c r="I3424">
        <v>81317155220</v>
      </c>
      <c r="J3424" t="s">
        <v>19</v>
      </c>
      <c r="K3424" t="s">
        <v>14571</v>
      </c>
      <c r="L3424" t="s">
        <v>14572</v>
      </c>
      <c r="M3424" s="2">
        <v>44350</v>
      </c>
      <c r="N3424" t="s">
        <v>14573</v>
      </c>
      <c r="O3424">
        <v>13750000</v>
      </c>
      <c r="P3424">
        <v>125</v>
      </c>
      <c r="Q3424" t="s">
        <v>14574</v>
      </c>
      <c r="R3424" t="s">
        <v>28</v>
      </c>
      <c r="S3424" s="2">
        <v>44363</v>
      </c>
    </row>
    <row r="3425" spans="1:19" x14ac:dyDescent="0.25">
      <c r="A3425">
        <v>464</v>
      </c>
      <c r="B3425">
        <v>2460</v>
      </c>
      <c r="C3425" t="s">
        <v>20</v>
      </c>
      <c r="D3425" t="s">
        <v>3396</v>
      </c>
      <c r="E3425" t="s">
        <v>14575</v>
      </c>
      <c r="F3425" t="s">
        <v>14576</v>
      </c>
      <c r="G3425" s="1">
        <v>44305.627083333333</v>
      </c>
      <c r="H3425" s="1">
        <v>44306.385416666664</v>
      </c>
      <c r="I3425">
        <v>85255333644</v>
      </c>
      <c r="J3425" t="s">
        <v>19</v>
      </c>
      <c r="K3425" t="s">
        <v>14577</v>
      </c>
      <c r="L3425" t="s">
        <v>14578</v>
      </c>
      <c r="M3425" s="2">
        <v>44340</v>
      </c>
      <c r="N3425" t="s">
        <v>14579</v>
      </c>
      <c r="O3425">
        <v>9200000</v>
      </c>
      <c r="P3425">
        <v>50</v>
      </c>
      <c r="Q3425" t="s">
        <v>14580</v>
      </c>
      <c r="R3425" t="s">
        <v>28</v>
      </c>
      <c r="S3425" s="2">
        <v>44352</v>
      </c>
    </row>
    <row r="3426" spans="1:19" x14ac:dyDescent="0.25">
      <c r="A3426">
        <v>414</v>
      </c>
      <c r="B3426">
        <v>2438</v>
      </c>
      <c r="C3426" t="s">
        <v>20</v>
      </c>
      <c r="D3426" t="s">
        <v>30</v>
      </c>
      <c r="E3426" t="s">
        <v>14581</v>
      </c>
      <c r="F3426" t="s">
        <v>14581</v>
      </c>
      <c r="G3426" s="1">
        <v>44305.856249999997</v>
      </c>
      <c r="H3426" s="1">
        <v>44305.856944444444</v>
      </c>
      <c r="I3426">
        <v>8123949619</v>
      </c>
      <c r="J3426" t="s">
        <v>19</v>
      </c>
      <c r="K3426" t="s">
        <v>14582</v>
      </c>
      <c r="L3426" t="s">
        <v>14583</v>
      </c>
      <c r="M3426" s="2">
        <v>44333</v>
      </c>
      <c r="N3426" t="s">
        <v>14584</v>
      </c>
      <c r="O3426">
        <v>14000000</v>
      </c>
      <c r="P3426">
        <v>200</v>
      </c>
      <c r="Q3426" t="s">
        <v>14585</v>
      </c>
      <c r="R3426" t="s">
        <v>28</v>
      </c>
      <c r="S3426" s="2">
        <v>44347</v>
      </c>
    </row>
    <row r="3427" spans="1:19" x14ac:dyDescent="0.25">
      <c r="A3427">
        <v>524</v>
      </c>
      <c r="B3427">
        <v>2388</v>
      </c>
      <c r="C3427" t="s">
        <v>20</v>
      </c>
      <c r="D3427" t="s">
        <v>30</v>
      </c>
      <c r="E3427" t="s">
        <v>941</v>
      </c>
      <c r="F3427" t="s">
        <v>176</v>
      </c>
      <c r="G3427" s="1">
        <v>44305.418055555558</v>
      </c>
      <c r="H3427" s="1">
        <v>44305.418749999997</v>
      </c>
      <c r="I3427">
        <v>81289705595</v>
      </c>
      <c r="J3427" t="s">
        <v>19</v>
      </c>
      <c r="K3427" t="s">
        <v>298</v>
      </c>
      <c r="L3427" t="s">
        <v>178</v>
      </c>
      <c r="M3427" s="2">
        <v>44318</v>
      </c>
      <c r="N3427" t="s">
        <v>5677</v>
      </c>
      <c r="O3427">
        <v>7200000</v>
      </c>
      <c r="P3427">
        <v>50</v>
      </c>
      <c r="Q3427" t="s">
        <v>14586</v>
      </c>
      <c r="R3427" t="s">
        <v>28</v>
      </c>
      <c r="S3427" s="2">
        <v>44333</v>
      </c>
    </row>
    <row r="3428" spans="1:19" x14ac:dyDescent="0.25">
      <c r="A3428">
        <v>444</v>
      </c>
      <c r="B3428">
        <v>2376</v>
      </c>
      <c r="C3428" t="s">
        <v>20</v>
      </c>
      <c r="D3428" t="s">
        <v>143</v>
      </c>
      <c r="E3428" t="s">
        <v>14587</v>
      </c>
      <c r="F3428" t="s">
        <v>14587</v>
      </c>
      <c r="G3428" s="1">
        <v>44305.417361111111</v>
      </c>
      <c r="H3428" s="1">
        <v>44305.417361111111</v>
      </c>
      <c r="I3428">
        <v>85865216467</v>
      </c>
      <c r="J3428" t="s">
        <v>19</v>
      </c>
      <c r="K3428" t="s">
        <v>8253</v>
      </c>
      <c r="L3428" t="s">
        <v>14588</v>
      </c>
      <c r="M3428" s="2">
        <v>44314</v>
      </c>
      <c r="N3428" t="s">
        <v>14589</v>
      </c>
      <c r="O3428">
        <v>1490000</v>
      </c>
      <c r="P3428">
        <v>10</v>
      </c>
      <c r="Q3428" t="s">
        <v>14590</v>
      </c>
      <c r="R3428" t="s">
        <v>17</v>
      </c>
      <c r="S3428" s="2">
        <v>44335</v>
      </c>
    </row>
    <row r="3429" spans="1:19" x14ac:dyDescent="0.25">
      <c r="A3429">
        <v>454</v>
      </c>
      <c r="B3429">
        <v>2406</v>
      </c>
      <c r="C3429" t="s">
        <v>20</v>
      </c>
      <c r="D3429" t="s">
        <v>218</v>
      </c>
      <c r="E3429" t="s">
        <v>219</v>
      </c>
      <c r="F3429" t="s">
        <v>14591</v>
      </c>
      <c r="G3429" s="1">
        <v>44305.416666666664</v>
      </c>
      <c r="H3429" s="1">
        <v>44305.416666666664</v>
      </c>
      <c r="I3429">
        <v>81324918200</v>
      </c>
      <c r="J3429" t="s">
        <v>19</v>
      </c>
      <c r="K3429" t="s">
        <v>221</v>
      </c>
      <c r="L3429" t="s">
        <v>14592</v>
      </c>
      <c r="M3429" s="2">
        <v>44322</v>
      </c>
      <c r="N3429" t="s">
        <v>14593</v>
      </c>
      <c r="O3429">
        <v>3600000</v>
      </c>
      <c r="P3429">
        <v>50</v>
      </c>
      <c r="Q3429" t="s">
        <v>14594</v>
      </c>
      <c r="R3429" t="s">
        <v>19</v>
      </c>
      <c r="S3429" s="2">
        <v>44336</v>
      </c>
    </row>
    <row r="3430" spans="1:19" x14ac:dyDescent="0.25">
      <c r="A3430">
        <v>404</v>
      </c>
      <c r="B3430">
        <v>2349</v>
      </c>
      <c r="C3430" t="s">
        <v>20</v>
      </c>
      <c r="D3430" t="s">
        <v>6104</v>
      </c>
      <c r="E3430" t="s">
        <v>2855</v>
      </c>
      <c r="F3430" t="s">
        <v>14595</v>
      </c>
      <c r="G3430" s="1">
        <v>44304.739583333336</v>
      </c>
      <c r="H3430" s="1">
        <v>44304.740277777775</v>
      </c>
      <c r="I3430">
        <v>85228888756</v>
      </c>
      <c r="J3430" t="s">
        <v>19</v>
      </c>
      <c r="K3430" t="s">
        <v>682</v>
      </c>
      <c r="L3430" t="s">
        <v>14596</v>
      </c>
      <c r="M3430" s="2">
        <v>44308</v>
      </c>
      <c r="N3430" t="s">
        <v>14597</v>
      </c>
      <c r="O3430">
        <v>1450000</v>
      </c>
      <c r="P3430">
        <v>10</v>
      </c>
      <c r="Q3430" t="s">
        <v>10750</v>
      </c>
      <c r="R3430" t="s">
        <v>19</v>
      </c>
      <c r="S3430" s="2">
        <v>44322</v>
      </c>
    </row>
    <row r="3431" spans="1:19" x14ac:dyDescent="0.25">
      <c r="A3431">
        <v>424</v>
      </c>
      <c r="B3431">
        <v>2377</v>
      </c>
      <c r="C3431" t="s">
        <v>20</v>
      </c>
      <c r="D3431" t="s">
        <v>6104</v>
      </c>
      <c r="E3431" t="s">
        <v>2855</v>
      </c>
      <c r="F3431" t="s">
        <v>14598</v>
      </c>
      <c r="G3431" s="1">
        <v>44304.723611111112</v>
      </c>
      <c r="H3431" s="1">
        <v>44304.724999999999</v>
      </c>
      <c r="I3431">
        <v>85228888756</v>
      </c>
      <c r="J3431" t="s">
        <v>19</v>
      </c>
      <c r="K3431" t="s">
        <v>682</v>
      </c>
      <c r="L3431" t="s">
        <v>14599</v>
      </c>
      <c r="M3431" s="2">
        <v>44314</v>
      </c>
      <c r="N3431" t="s">
        <v>14600</v>
      </c>
      <c r="O3431">
        <v>1460000</v>
      </c>
      <c r="P3431">
        <v>10</v>
      </c>
      <c r="Q3431" t="s">
        <v>10750</v>
      </c>
      <c r="R3431" t="s">
        <v>19</v>
      </c>
      <c r="S3431" s="2">
        <v>44329</v>
      </c>
    </row>
    <row r="3432" spans="1:19" x14ac:dyDescent="0.25">
      <c r="A3432" t="s">
        <v>19</v>
      </c>
      <c r="B3432">
        <v>2320</v>
      </c>
      <c r="C3432" t="s">
        <v>29</v>
      </c>
      <c r="D3432" t="s">
        <v>2704</v>
      </c>
      <c r="E3432" t="s">
        <v>13960</v>
      </c>
      <c r="F3432" t="s">
        <v>13960</v>
      </c>
      <c r="G3432" s="1">
        <v>44302.48541666667</v>
      </c>
      <c r="H3432" s="1">
        <v>44302.48541666667</v>
      </c>
      <c r="I3432">
        <v>81385154505</v>
      </c>
      <c r="J3432" t="s">
        <v>19</v>
      </c>
      <c r="K3432" t="s">
        <v>13961</v>
      </c>
      <c r="L3432" t="s">
        <v>14601</v>
      </c>
      <c r="M3432" s="2">
        <v>44302</v>
      </c>
      <c r="N3432" t="s">
        <v>13963</v>
      </c>
      <c r="O3432">
        <v>5900000</v>
      </c>
      <c r="P3432">
        <v>100</v>
      </c>
      <c r="Q3432" t="s">
        <v>14602</v>
      </c>
      <c r="R3432" t="s">
        <v>17</v>
      </c>
      <c r="S3432" s="2">
        <v>44316</v>
      </c>
    </row>
    <row r="3433" spans="1:19" x14ac:dyDescent="0.25">
      <c r="A3433">
        <v>394</v>
      </c>
      <c r="B3433">
        <v>3125</v>
      </c>
      <c r="C3433" t="s">
        <v>20</v>
      </c>
      <c r="D3433" t="s">
        <v>35</v>
      </c>
      <c r="E3433" t="s">
        <v>14603</v>
      </c>
      <c r="F3433" t="s">
        <v>14603</v>
      </c>
      <c r="G3433" s="1">
        <v>44302.386111111111</v>
      </c>
      <c r="H3433" s="1">
        <v>44302.390277777777</v>
      </c>
      <c r="I3433">
        <v>8122620135</v>
      </c>
      <c r="J3433" t="s">
        <v>19</v>
      </c>
      <c r="K3433" t="s">
        <v>14604</v>
      </c>
      <c r="L3433" t="s">
        <v>14605</v>
      </c>
      <c r="M3433" s="2">
        <v>44518</v>
      </c>
      <c r="N3433" t="s">
        <v>14606</v>
      </c>
      <c r="O3433">
        <v>4600000</v>
      </c>
      <c r="P3433">
        <v>50</v>
      </c>
      <c r="Q3433" t="s">
        <v>14607</v>
      </c>
      <c r="R3433" t="s">
        <v>235</v>
      </c>
      <c r="S3433" s="2">
        <v>44548</v>
      </c>
    </row>
    <row r="3434" spans="1:19" x14ac:dyDescent="0.25">
      <c r="A3434">
        <v>434</v>
      </c>
      <c r="B3434">
        <v>3124</v>
      </c>
      <c r="C3434" t="s">
        <v>20</v>
      </c>
      <c r="D3434" t="s">
        <v>35</v>
      </c>
      <c r="E3434" t="s">
        <v>14608</v>
      </c>
      <c r="F3434" t="s">
        <v>14603</v>
      </c>
      <c r="G3434" s="1">
        <v>44277.45</v>
      </c>
      <c r="H3434" s="1">
        <v>44302.390277777777</v>
      </c>
      <c r="I3434">
        <v>8122620135</v>
      </c>
      <c r="J3434" t="s">
        <v>19</v>
      </c>
      <c r="K3434" t="s">
        <v>14604</v>
      </c>
      <c r="L3434" t="s">
        <v>14609</v>
      </c>
      <c r="M3434" s="2">
        <v>44518</v>
      </c>
      <c r="N3434" t="s">
        <v>14610</v>
      </c>
      <c r="O3434">
        <v>3400000</v>
      </c>
      <c r="P3434">
        <v>50</v>
      </c>
      <c r="Q3434" t="s">
        <v>14607</v>
      </c>
      <c r="R3434" t="s">
        <v>28</v>
      </c>
      <c r="S3434" s="2">
        <v>44548</v>
      </c>
    </row>
    <row r="3435" spans="1:19" x14ac:dyDescent="0.25">
      <c r="A3435" t="s">
        <v>19</v>
      </c>
      <c r="B3435">
        <v>2309</v>
      </c>
      <c r="C3435" t="s">
        <v>20</v>
      </c>
      <c r="D3435" t="s">
        <v>30</v>
      </c>
      <c r="E3435" t="s">
        <v>14611</v>
      </c>
      <c r="F3435" t="s">
        <v>14611</v>
      </c>
      <c r="G3435" s="1">
        <v>44295.7</v>
      </c>
      <c r="H3435" s="1">
        <v>44295.7</v>
      </c>
      <c r="I3435">
        <v>8124407852</v>
      </c>
      <c r="J3435" t="s">
        <v>19</v>
      </c>
      <c r="K3435" t="s">
        <v>14612</v>
      </c>
      <c r="L3435" t="s">
        <v>14613</v>
      </c>
      <c r="M3435" s="2">
        <v>44298</v>
      </c>
      <c r="N3435" t="s">
        <v>14614</v>
      </c>
      <c r="O3435">
        <v>6550000</v>
      </c>
      <c r="P3435">
        <v>50</v>
      </c>
      <c r="Q3435" t="s">
        <v>14615</v>
      </c>
      <c r="R3435" t="s">
        <v>19</v>
      </c>
      <c r="S3435" s="2">
        <v>44306</v>
      </c>
    </row>
    <row r="3436" spans="1:19" x14ac:dyDescent="0.25">
      <c r="A3436">
        <v>384</v>
      </c>
      <c r="B3436">
        <v>2356</v>
      </c>
      <c r="C3436" t="s">
        <v>20</v>
      </c>
      <c r="D3436" t="s">
        <v>319</v>
      </c>
      <c r="E3436" t="s">
        <v>14616</v>
      </c>
      <c r="F3436" t="s">
        <v>14617</v>
      </c>
      <c r="G3436" s="1">
        <v>44295.586805555555</v>
      </c>
      <c r="H3436" s="1">
        <v>44295.587500000001</v>
      </c>
      <c r="I3436">
        <v>811459550</v>
      </c>
      <c r="J3436" t="s">
        <v>19</v>
      </c>
      <c r="K3436" t="s">
        <v>14618</v>
      </c>
      <c r="L3436" t="s">
        <v>14619</v>
      </c>
      <c r="M3436" s="2">
        <v>44309</v>
      </c>
      <c r="N3436" t="s">
        <v>14620</v>
      </c>
      <c r="O3436">
        <v>2420000</v>
      </c>
      <c r="P3436">
        <v>20</v>
      </c>
      <c r="Q3436" t="s">
        <v>14621</v>
      </c>
      <c r="R3436" t="s">
        <v>28</v>
      </c>
      <c r="S3436" s="2">
        <v>44326</v>
      </c>
    </row>
    <row r="3437" spans="1:19" x14ac:dyDescent="0.25">
      <c r="A3437" t="s">
        <v>19</v>
      </c>
      <c r="B3437">
        <v>2306</v>
      </c>
      <c r="C3437" t="s">
        <v>29</v>
      </c>
      <c r="D3437" t="s">
        <v>43</v>
      </c>
      <c r="E3437" t="s">
        <v>14622</v>
      </c>
      <c r="F3437" t="s">
        <v>14623</v>
      </c>
      <c r="G3437" s="1">
        <v>44295.489583333336</v>
      </c>
      <c r="H3437" s="1">
        <v>44295.489583333336</v>
      </c>
      <c r="I3437">
        <v>85811435418</v>
      </c>
      <c r="J3437" t="s">
        <v>19</v>
      </c>
      <c r="K3437" t="s">
        <v>14624</v>
      </c>
      <c r="L3437" t="s">
        <v>14625</v>
      </c>
      <c r="M3437" s="2">
        <v>44295</v>
      </c>
      <c r="N3437" t="s">
        <v>14626</v>
      </c>
      <c r="O3437">
        <v>1290000</v>
      </c>
      <c r="P3437">
        <v>10</v>
      </c>
      <c r="Q3437" t="s">
        <v>14627</v>
      </c>
      <c r="R3437" t="s">
        <v>17</v>
      </c>
      <c r="S3437" s="2">
        <v>44312</v>
      </c>
    </row>
    <row r="3438" spans="1:19" x14ac:dyDescent="0.25">
      <c r="A3438" t="s">
        <v>19</v>
      </c>
      <c r="B3438">
        <v>2294</v>
      </c>
      <c r="C3438" t="s">
        <v>29</v>
      </c>
      <c r="D3438" t="s">
        <v>218</v>
      </c>
      <c r="E3438" t="s">
        <v>353</v>
      </c>
      <c r="F3438" t="s">
        <v>14628</v>
      </c>
      <c r="G3438" s="1">
        <v>44294.569444444445</v>
      </c>
      <c r="H3438" s="1">
        <v>44294.569444444445</v>
      </c>
      <c r="I3438">
        <v>85222616766</v>
      </c>
      <c r="J3438" t="s">
        <v>19</v>
      </c>
      <c r="K3438" t="s">
        <v>354</v>
      </c>
      <c r="L3438" t="s">
        <v>14629</v>
      </c>
      <c r="M3438" s="2">
        <v>44294</v>
      </c>
      <c r="N3438" t="s">
        <v>14630</v>
      </c>
      <c r="O3438">
        <v>6400000</v>
      </c>
      <c r="P3438">
        <v>160</v>
      </c>
      <c r="Q3438" t="s">
        <v>14631</v>
      </c>
      <c r="R3438" t="s">
        <v>28</v>
      </c>
      <c r="S3438" s="2">
        <v>44302</v>
      </c>
    </row>
    <row r="3439" spans="1:19" x14ac:dyDescent="0.25">
      <c r="A3439">
        <v>334</v>
      </c>
      <c r="B3439">
        <v>2758</v>
      </c>
      <c r="C3439" t="s">
        <v>20</v>
      </c>
      <c r="D3439" t="s">
        <v>65</v>
      </c>
      <c r="E3439" t="s">
        <v>4468</v>
      </c>
      <c r="F3439" t="s">
        <v>4468</v>
      </c>
      <c r="G3439" s="1">
        <v>44294.004861111112</v>
      </c>
      <c r="H3439" s="1">
        <v>44294.005555555559</v>
      </c>
      <c r="I3439">
        <v>89675521139</v>
      </c>
      <c r="J3439" t="s">
        <v>19</v>
      </c>
      <c r="K3439" t="s">
        <v>4469</v>
      </c>
      <c r="L3439" t="s">
        <v>14632</v>
      </c>
      <c r="M3439" s="2">
        <v>44432</v>
      </c>
      <c r="N3439" t="s">
        <v>14633</v>
      </c>
      <c r="O3439">
        <v>2088000</v>
      </c>
      <c r="P3439">
        <v>10</v>
      </c>
      <c r="Q3439" t="s">
        <v>13725</v>
      </c>
      <c r="R3439" t="s">
        <v>17</v>
      </c>
      <c r="S3439" s="2">
        <v>25569</v>
      </c>
    </row>
    <row r="3440" spans="1:19" x14ac:dyDescent="0.25">
      <c r="A3440">
        <v>374</v>
      </c>
      <c r="B3440">
        <v>2385</v>
      </c>
      <c r="C3440" t="s">
        <v>20</v>
      </c>
      <c r="D3440" t="s">
        <v>165</v>
      </c>
      <c r="E3440" t="s">
        <v>6884</v>
      </c>
      <c r="F3440" t="s">
        <v>14634</v>
      </c>
      <c r="G3440" s="1">
        <v>44211.620138888888</v>
      </c>
      <c r="H3440" s="1">
        <v>44293.662499999999</v>
      </c>
      <c r="I3440">
        <v>81232600161</v>
      </c>
      <c r="J3440" t="s">
        <v>19</v>
      </c>
      <c r="K3440" t="s">
        <v>6886</v>
      </c>
      <c r="L3440" t="s">
        <v>14635</v>
      </c>
      <c r="M3440" s="2">
        <v>44316</v>
      </c>
      <c r="N3440" t="s">
        <v>14636</v>
      </c>
      <c r="O3440">
        <v>3425000</v>
      </c>
      <c r="P3440">
        <v>25</v>
      </c>
      <c r="Q3440" t="s">
        <v>13067</v>
      </c>
      <c r="R3440" t="s">
        <v>19</v>
      </c>
      <c r="S3440" s="2">
        <v>44330</v>
      </c>
    </row>
    <row r="3441" spans="1:19" x14ac:dyDescent="0.25">
      <c r="A3441">
        <v>364</v>
      </c>
      <c r="B3441">
        <v>2418</v>
      </c>
      <c r="C3441" t="s">
        <v>20</v>
      </c>
      <c r="D3441" t="s">
        <v>21</v>
      </c>
      <c r="E3441" t="s">
        <v>1114</v>
      </c>
      <c r="F3441" t="s">
        <v>1114</v>
      </c>
      <c r="G3441" s="1">
        <v>44293.567361111112</v>
      </c>
      <c r="H3441" s="1">
        <v>44293.568749999999</v>
      </c>
      <c r="I3441">
        <v>85356558535</v>
      </c>
      <c r="J3441" t="s">
        <v>19</v>
      </c>
      <c r="K3441" t="s">
        <v>1115</v>
      </c>
      <c r="L3441" t="s">
        <v>14637</v>
      </c>
      <c r="M3441" s="2">
        <v>44323</v>
      </c>
      <c r="N3441" t="s">
        <v>14638</v>
      </c>
      <c r="O3441">
        <v>2910000</v>
      </c>
      <c r="P3441">
        <v>30</v>
      </c>
      <c r="Q3441" t="s">
        <v>14639</v>
      </c>
      <c r="R3441" t="s">
        <v>19</v>
      </c>
      <c r="S3441" s="2">
        <v>44344</v>
      </c>
    </row>
    <row r="3442" spans="1:19" x14ac:dyDescent="0.25">
      <c r="A3442">
        <v>344</v>
      </c>
      <c r="B3442">
        <v>2394</v>
      </c>
      <c r="C3442" t="s">
        <v>20</v>
      </c>
      <c r="D3442" t="s">
        <v>165</v>
      </c>
      <c r="E3442" t="s">
        <v>14640</v>
      </c>
      <c r="F3442" t="s">
        <v>14641</v>
      </c>
      <c r="G3442" s="1">
        <v>44293.490277777775</v>
      </c>
      <c r="H3442" s="1">
        <v>44293.491666666669</v>
      </c>
      <c r="I3442">
        <v>82282816341</v>
      </c>
      <c r="J3442" t="s">
        <v>19</v>
      </c>
      <c r="K3442" t="s">
        <v>14642</v>
      </c>
      <c r="L3442" t="s">
        <v>14643</v>
      </c>
      <c r="M3442" s="2">
        <v>44320</v>
      </c>
      <c r="N3442" t="s">
        <v>14644</v>
      </c>
      <c r="O3442">
        <v>1690000</v>
      </c>
      <c r="P3442">
        <v>10</v>
      </c>
      <c r="Q3442" t="s">
        <v>14645</v>
      </c>
      <c r="R3442" t="s">
        <v>17</v>
      </c>
      <c r="S3442" s="2">
        <v>44334</v>
      </c>
    </row>
    <row r="3443" spans="1:19" x14ac:dyDescent="0.25">
      <c r="A3443">
        <v>354</v>
      </c>
      <c r="B3443">
        <v>2348</v>
      </c>
      <c r="C3443" t="s">
        <v>20</v>
      </c>
      <c r="D3443" t="s">
        <v>319</v>
      </c>
      <c r="E3443" t="s">
        <v>14646</v>
      </c>
      <c r="F3443" t="s">
        <v>14647</v>
      </c>
      <c r="G3443" s="1">
        <v>44293.447916666664</v>
      </c>
      <c r="H3443" s="1">
        <v>44293.447916666664</v>
      </c>
      <c r="I3443">
        <v>81392808558</v>
      </c>
      <c r="J3443" t="s">
        <v>19</v>
      </c>
      <c r="K3443" t="s">
        <v>14648</v>
      </c>
      <c r="L3443" t="s">
        <v>14649</v>
      </c>
      <c r="M3443" s="2">
        <v>44308</v>
      </c>
      <c r="N3443" t="s">
        <v>14650</v>
      </c>
      <c r="O3443">
        <v>2032500</v>
      </c>
      <c r="P3443">
        <v>15</v>
      </c>
      <c r="Q3443" t="s">
        <v>13336</v>
      </c>
      <c r="R3443" t="s">
        <v>19</v>
      </c>
      <c r="S3443" s="2">
        <v>44322</v>
      </c>
    </row>
    <row r="3444" spans="1:19" x14ac:dyDescent="0.25">
      <c r="A3444">
        <v>324</v>
      </c>
      <c r="B3444">
        <v>2731</v>
      </c>
      <c r="C3444" t="s">
        <v>20</v>
      </c>
      <c r="D3444" t="s">
        <v>143</v>
      </c>
      <c r="E3444" t="s">
        <v>14651</v>
      </c>
      <c r="F3444" t="s">
        <v>14651</v>
      </c>
      <c r="G3444" s="1">
        <v>44291.758333333331</v>
      </c>
      <c r="H3444" s="1">
        <v>44291.758333333331</v>
      </c>
      <c r="I3444">
        <v>81252609004</v>
      </c>
      <c r="J3444" t="s">
        <v>19</v>
      </c>
      <c r="K3444" t="s">
        <v>14652</v>
      </c>
      <c r="L3444" t="s">
        <v>14653</v>
      </c>
      <c r="M3444" s="2">
        <v>44424</v>
      </c>
      <c r="N3444" t="s">
        <v>14654</v>
      </c>
      <c r="O3444">
        <v>4750000</v>
      </c>
      <c r="P3444">
        <v>50</v>
      </c>
      <c r="Q3444" t="s">
        <v>14655</v>
      </c>
      <c r="R3444" t="s">
        <v>17</v>
      </c>
      <c r="S3444" s="2">
        <v>44433</v>
      </c>
    </row>
    <row r="3445" spans="1:19" x14ac:dyDescent="0.25">
      <c r="A3445">
        <v>314</v>
      </c>
      <c r="B3445">
        <v>2324</v>
      </c>
      <c r="C3445" t="s">
        <v>20</v>
      </c>
      <c r="D3445" t="s">
        <v>35</v>
      </c>
      <c r="E3445" t="s">
        <v>14656</v>
      </c>
      <c r="F3445" t="s">
        <v>14656</v>
      </c>
      <c r="G3445" s="1">
        <v>44291.693055555559</v>
      </c>
      <c r="H3445" s="1">
        <v>44291.694444444445</v>
      </c>
      <c r="I3445">
        <v>85789856598</v>
      </c>
      <c r="J3445" t="s">
        <v>19</v>
      </c>
      <c r="K3445" t="s">
        <v>14657</v>
      </c>
      <c r="L3445" t="s">
        <v>14658</v>
      </c>
      <c r="M3445" s="2">
        <v>44308</v>
      </c>
      <c r="N3445" t="s">
        <v>14659</v>
      </c>
      <c r="O3445">
        <v>2520000</v>
      </c>
      <c r="P3445">
        <v>15</v>
      </c>
      <c r="Q3445" t="s">
        <v>14660</v>
      </c>
      <c r="R3445" t="s">
        <v>19</v>
      </c>
      <c r="S3445" s="2">
        <v>44322</v>
      </c>
    </row>
    <row r="3446" spans="1:19" x14ac:dyDescent="0.25">
      <c r="A3446">
        <v>304</v>
      </c>
      <c r="B3446">
        <v>2430</v>
      </c>
      <c r="C3446" t="s">
        <v>20</v>
      </c>
      <c r="D3446" t="s">
        <v>35</v>
      </c>
      <c r="E3446" t="s">
        <v>13652</v>
      </c>
      <c r="F3446" t="s">
        <v>13652</v>
      </c>
      <c r="G3446" s="1">
        <v>44291.570138888892</v>
      </c>
      <c r="H3446" s="1">
        <v>44291.570833333331</v>
      </c>
      <c r="I3446">
        <v>8122503552</v>
      </c>
      <c r="J3446" t="s">
        <v>19</v>
      </c>
      <c r="K3446" t="s">
        <v>13653</v>
      </c>
      <c r="L3446" t="s">
        <v>14661</v>
      </c>
      <c r="M3446" s="2">
        <v>44327</v>
      </c>
      <c r="N3446" t="s">
        <v>13655</v>
      </c>
      <c r="O3446">
        <v>2075000</v>
      </c>
      <c r="P3446">
        <v>25</v>
      </c>
      <c r="Q3446" t="s">
        <v>13656</v>
      </c>
      <c r="R3446" t="s">
        <v>28</v>
      </c>
      <c r="S3446" s="2">
        <v>44337</v>
      </c>
    </row>
    <row r="3447" spans="1:19" x14ac:dyDescent="0.25">
      <c r="A3447">
        <v>274</v>
      </c>
      <c r="B3447">
        <v>2342</v>
      </c>
      <c r="C3447" t="s">
        <v>20</v>
      </c>
      <c r="D3447" t="s">
        <v>59</v>
      </c>
      <c r="E3447" t="s">
        <v>4007</v>
      </c>
      <c r="F3447" t="s">
        <v>14662</v>
      </c>
      <c r="G3447" s="1">
        <v>44291.422222222223</v>
      </c>
      <c r="H3447" s="1">
        <v>44291.422222222223</v>
      </c>
      <c r="I3447">
        <v>8124957284</v>
      </c>
      <c r="J3447" t="s">
        <v>19</v>
      </c>
      <c r="K3447" t="s">
        <v>4009</v>
      </c>
      <c r="L3447" t="s">
        <v>14663</v>
      </c>
      <c r="M3447" s="2">
        <v>44307</v>
      </c>
      <c r="N3447" t="s">
        <v>14664</v>
      </c>
      <c r="O3447">
        <v>3200000</v>
      </c>
      <c r="P3447">
        <v>25</v>
      </c>
      <c r="Q3447" t="s">
        <v>14665</v>
      </c>
      <c r="R3447" t="s">
        <v>17</v>
      </c>
      <c r="S3447" s="2">
        <v>44317</v>
      </c>
    </row>
    <row r="3448" spans="1:19" x14ac:dyDescent="0.25">
      <c r="A3448">
        <v>264</v>
      </c>
      <c r="B3448">
        <v>2481</v>
      </c>
      <c r="C3448" t="s">
        <v>20</v>
      </c>
      <c r="D3448" t="s">
        <v>30</v>
      </c>
      <c r="E3448" t="s">
        <v>612</v>
      </c>
      <c r="F3448" t="s">
        <v>14666</v>
      </c>
      <c r="G3448" s="1">
        <v>44291.42083333333</v>
      </c>
      <c r="H3448" s="1">
        <v>44291.421527777777</v>
      </c>
      <c r="I3448">
        <v>85267038666</v>
      </c>
      <c r="J3448" t="s">
        <v>19</v>
      </c>
      <c r="K3448" t="s">
        <v>614</v>
      </c>
      <c r="L3448" t="s">
        <v>14667</v>
      </c>
      <c r="M3448" s="2">
        <v>44349</v>
      </c>
      <c r="N3448" t="s">
        <v>14668</v>
      </c>
      <c r="O3448">
        <v>2760000</v>
      </c>
      <c r="P3448">
        <v>10</v>
      </c>
      <c r="Q3448" t="s">
        <v>14669</v>
      </c>
      <c r="R3448" t="s">
        <v>28</v>
      </c>
      <c r="S3448" s="2">
        <v>44363</v>
      </c>
    </row>
    <row r="3449" spans="1:19" x14ac:dyDescent="0.25">
      <c r="A3449" t="s">
        <v>19</v>
      </c>
      <c r="B3449">
        <v>2281</v>
      </c>
      <c r="C3449" t="s">
        <v>29</v>
      </c>
      <c r="D3449" t="s">
        <v>165</v>
      </c>
      <c r="E3449" t="s">
        <v>14670</v>
      </c>
      <c r="F3449" t="s">
        <v>14671</v>
      </c>
      <c r="G3449" s="1">
        <v>44287.589583333334</v>
      </c>
      <c r="H3449" s="1">
        <v>44287.589583333334</v>
      </c>
      <c r="I3449">
        <v>8164227683</v>
      </c>
      <c r="J3449" t="s">
        <v>19</v>
      </c>
      <c r="K3449" t="s">
        <v>14672</v>
      </c>
      <c r="L3449" t="s">
        <v>14673</v>
      </c>
      <c r="M3449" s="2">
        <v>44287</v>
      </c>
      <c r="N3449" t="s">
        <v>14674</v>
      </c>
      <c r="O3449">
        <v>5910000</v>
      </c>
      <c r="P3449">
        <v>30</v>
      </c>
      <c r="Q3449" t="s">
        <v>14675</v>
      </c>
      <c r="R3449" t="s">
        <v>28</v>
      </c>
      <c r="S3449" s="2">
        <v>44296</v>
      </c>
    </row>
    <row r="3450" spans="1:19" x14ac:dyDescent="0.25">
      <c r="A3450">
        <v>174</v>
      </c>
      <c r="B3450">
        <v>2350</v>
      </c>
      <c r="C3450" t="s">
        <v>20</v>
      </c>
      <c r="D3450" t="s">
        <v>165</v>
      </c>
      <c r="E3450" t="s">
        <v>14676</v>
      </c>
      <c r="F3450" t="s">
        <v>14677</v>
      </c>
      <c r="G3450" s="1">
        <v>44287.570138888892</v>
      </c>
      <c r="H3450" s="1">
        <v>44287.573611111111</v>
      </c>
      <c r="I3450">
        <v>81339390049</v>
      </c>
      <c r="J3450" t="s">
        <v>19</v>
      </c>
      <c r="K3450" t="s">
        <v>9548</v>
      </c>
      <c r="L3450" t="s">
        <v>14678</v>
      </c>
      <c r="M3450" s="2">
        <v>44309</v>
      </c>
      <c r="N3450" t="s">
        <v>14679</v>
      </c>
      <c r="O3450">
        <v>3240000</v>
      </c>
      <c r="P3450">
        <v>25</v>
      </c>
      <c r="Q3450" t="s">
        <v>14680</v>
      </c>
      <c r="R3450" t="s">
        <v>19</v>
      </c>
      <c r="S3450" s="2">
        <v>44323</v>
      </c>
    </row>
    <row r="3451" spans="1:19" x14ac:dyDescent="0.25">
      <c r="A3451">
        <v>234</v>
      </c>
      <c r="B3451">
        <v>2351</v>
      </c>
      <c r="C3451" t="s">
        <v>20</v>
      </c>
      <c r="D3451" t="s">
        <v>165</v>
      </c>
      <c r="E3451" t="s">
        <v>14681</v>
      </c>
      <c r="F3451" t="s">
        <v>14682</v>
      </c>
      <c r="G3451" s="1">
        <v>44287.567361111112</v>
      </c>
      <c r="H3451" s="1">
        <v>44287.567361111112</v>
      </c>
      <c r="I3451">
        <v>81339390049</v>
      </c>
      <c r="J3451" t="s">
        <v>19</v>
      </c>
      <c r="K3451" t="s">
        <v>9548</v>
      </c>
      <c r="L3451" t="s">
        <v>14683</v>
      </c>
      <c r="M3451" s="2">
        <v>44309</v>
      </c>
      <c r="N3451" t="s">
        <v>14684</v>
      </c>
      <c r="O3451">
        <v>2800000</v>
      </c>
      <c r="P3451">
        <v>25</v>
      </c>
      <c r="Q3451" t="s">
        <v>14680</v>
      </c>
      <c r="R3451" t="s">
        <v>19</v>
      </c>
      <c r="S3451" s="2">
        <v>44323</v>
      </c>
    </row>
    <row r="3452" spans="1:19" x14ac:dyDescent="0.25">
      <c r="A3452">
        <v>254</v>
      </c>
      <c r="B3452">
        <v>2561</v>
      </c>
      <c r="C3452" t="s">
        <v>20</v>
      </c>
      <c r="D3452" t="s">
        <v>35</v>
      </c>
      <c r="E3452" t="s">
        <v>5403</v>
      </c>
      <c r="F3452" t="s">
        <v>5403</v>
      </c>
      <c r="G3452" s="1">
        <v>44287.425694444442</v>
      </c>
      <c r="H3452" s="1">
        <v>44287.513194444444</v>
      </c>
      <c r="I3452">
        <v>85253370750</v>
      </c>
      <c r="J3452" t="s">
        <v>19</v>
      </c>
      <c r="K3452" t="s">
        <v>5404</v>
      </c>
      <c r="L3452" t="s">
        <v>14685</v>
      </c>
      <c r="M3452" s="2">
        <v>44375</v>
      </c>
      <c r="N3452" t="s">
        <v>14686</v>
      </c>
      <c r="O3452">
        <v>2208000</v>
      </c>
      <c r="P3452">
        <v>15</v>
      </c>
      <c r="Q3452" t="s">
        <v>14687</v>
      </c>
      <c r="R3452" t="s">
        <v>235</v>
      </c>
      <c r="S3452" s="2">
        <v>44396</v>
      </c>
    </row>
    <row r="3453" spans="1:19" x14ac:dyDescent="0.25">
      <c r="A3453">
        <v>164</v>
      </c>
      <c r="B3453">
        <v>2562</v>
      </c>
      <c r="C3453" t="s">
        <v>20</v>
      </c>
      <c r="D3453" t="s">
        <v>35</v>
      </c>
      <c r="E3453" t="s">
        <v>14688</v>
      </c>
      <c r="F3453" t="s">
        <v>14688</v>
      </c>
      <c r="G3453" s="1">
        <v>44287.445833333331</v>
      </c>
      <c r="H3453" s="1">
        <v>44287.513194444444</v>
      </c>
      <c r="I3453">
        <v>81229542037</v>
      </c>
      <c r="J3453" t="s">
        <v>19</v>
      </c>
      <c r="K3453" t="s">
        <v>14689</v>
      </c>
      <c r="L3453" t="s">
        <v>14690</v>
      </c>
      <c r="M3453" s="2">
        <v>44375</v>
      </c>
      <c r="N3453" t="s">
        <v>14691</v>
      </c>
      <c r="O3453">
        <v>2100000</v>
      </c>
      <c r="P3453">
        <v>15</v>
      </c>
      <c r="Q3453" t="s">
        <v>14687</v>
      </c>
      <c r="R3453" t="s">
        <v>28</v>
      </c>
      <c r="S3453" s="2">
        <v>44396</v>
      </c>
    </row>
    <row r="3454" spans="1:19" x14ac:dyDescent="0.25">
      <c r="A3454">
        <v>154</v>
      </c>
      <c r="B3454">
        <v>2545</v>
      </c>
      <c r="C3454" t="s">
        <v>20</v>
      </c>
      <c r="D3454" t="s">
        <v>35</v>
      </c>
      <c r="E3454" t="s">
        <v>14692</v>
      </c>
      <c r="F3454" t="s">
        <v>14692</v>
      </c>
      <c r="G3454" s="1">
        <v>44287.447222222225</v>
      </c>
      <c r="H3454" s="1">
        <v>44287.513194444444</v>
      </c>
      <c r="I3454">
        <v>85239467316</v>
      </c>
      <c r="J3454" t="s">
        <v>19</v>
      </c>
      <c r="K3454" t="s">
        <v>14693</v>
      </c>
      <c r="L3454" t="s">
        <v>14694</v>
      </c>
      <c r="M3454" s="2">
        <v>44369</v>
      </c>
      <c r="N3454" t="s">
        <v>14695</v>
      </c>
      <c r="O3454">
        <v>1456000</v>
      </c>
      <c r="P3454">
        <v>10</v>
      </c>
      <c r="Q3454" t="s">
        <v>14696</v>
      </c>
      <c r="R3454" t="s">
        <v>28</v>
      </c>
      <c r="S3454" s="2">
        <v>44389</v>
      </c>
    </row>
    <row r="3455" spans="1:19" x14ac:dyDescent="0.25">
      <c r="A3455">
        <v>214</v>
      </c>
      <c r="B3455">
        <v>2546</v>
      </c>
      <c r="C3455" t="s">
        <v>20</v>
      </c>
      <c r="D3455" t="s">
        <v>35</v>
      </c>
      <c r="E3455" t="s">
        <v>14697</v>
      </c>
      <c r="F3455" t="s">
        <v>14697</v>
      </c>
      <c r="G3455" s="1">
        <v>44287.512499999997</v>
      </c>
      <c r="H3455" s="1">
        <v>44287.513194444444</v>
      </c>
      <c r="I3455">
        <v>85253336313</v>
      </c>
      <c r="J3455" t="s">
        <v>19</v>
      </c>
      <c r="K3455" t="s">
        <v>14698</v>
      </c>
      <c r="L3455" t="s">
        <v>14699</v>
      </c>
      <c r="M3455" s="2">
        <v>44369</v>
      </c>
      <c r="N3455" t="s">
        <v>14700</v>
      </c>
      <c r="O3455">
        <v>2304000</v>
      </c>
      <c r="P3455">
        <v>10</v>
      </c>
      <c r="Q3455" t="s">
        <v>14696</v>
      </c>
      <c r="R3455" t="s">
        <v>28</v>
      </c>
      <c r="S3455" s="2">
        <v>44389</v>
      </c>
    </row>
    <row r="3456" spans="1:19" x14ac:dyDescent="0.25">
      <c r="A3456">
        <v>204</v>
      </c>
      <c r="B3456">
        <v>2345</v>
      </c>
      <c r="C3456" t="s">
        <v>20</v>
      </c>
      <c r="D3456" t="s">
        <v>165</v>
      </c>
      <c r="E3456" t="s">
        <v>13968</v>
      </c>
      <c r="F3456" t="s">
        <v>13969</v>
      </c>
      <c r="G3456" s="1">
        <v>44287.500694444447</v>
      </c>
      <c r="H3456" s="1">
        <v>44287.500694444447</v>
      </c>
      <c r="I3456">
        <v>811491185</v>
      </c>
      <c r="J3456" t="s">
        <v>19</v>
      </c>
      <c r="K3456" t="s">
        <v>13970</v>
      </c>
      <c r="L3456" t="s">
        <v>14701</v>
      </c>
      <c r="M3456" s="2">
        <v>44308</v>
      </c>
      <c r="N3456" t="s">
        <v>13972</v>
      </c>
      <c r="O3456">
        <v>4680000</v>
      </c>
      <c r="P3456">
        <v>50</v>
      </c>
      <c r="Q3456" t="s">
        <v>13973</v>
      </c>
      <c r="R3456" t="s">
        <v>28</v>
      </c>
      <c r="S3456" s="2">
        <v>44315</v>
      </c>
    </row>
    <row r="3457" spans="1:19" x14ac:dyDescent="0.25">
      <c r="A3457">
        <v>194</v>
      </c>
      <c r="B3457">
        <v>2333</v>
      </c>
      <c r="C3457" t="s">
        <v>20</v>
      </c>
      <c r="D3457" t="s">
        <v>165</v>
      </c>
      <c r="E3457" t="s">
        <v>14702</v>
      </c>
      <c r="F3457" t="s">
        <v>14702</v>
      </c>
      <c r="G3457" s="1">
        <v>44287.495833333334</v>
      </c>
      <c r="H3457" s="1">
        <v>44287.496527777781</v>
      </c>
      <c r="I3457">
        <v>81320490347</v>
      </c>
      <c r="J3457" t="s">
        <v>19</v>
      </c>
      <c r="K3457" t="s">
        <v>14703</v>
      </c>
      <c r="L3457" t="s">
        <v>14704</v>
      </c>
      <c r="M3457" s="2">
        <v>44307</v>
      </c>
      <c r="N3457" t="s">
        <v>14705</v>
      </c>
      <c r="O3457">
        <v>5360000</v>
      </c>
      <c r="P3457">
        <v>100</v>
      </c>
      <c r="Q3457" t="s">
        <v>14706</v>
      </c>
      <c r="R3457" t="s">
        <v>28</v>
      </c>
      <c r="S3457" s="2">
        <v>44310</v>
      </c>
    </row>
    <row r="3458" spans="1:19" x14ac:dyDescent="0.25">
      <c r="A3458">
        <v>184</v>
      </c>
      <c r="B3458">
        <v>2949</v>
      </c>
      <c r="C3458" t="s">
        <v>20</v>
      </c>
      <c r="D3458" t="s">
        <v>165</v>
      </c>
      <c r="E3458" t="s">
        <v>14707</v>
      </c>
      <c r="F3458" t="s">
        <v>14707</v>
      </c>
      <c r="G3458" s="1">
        <v>44287.493055555555</v>
      </c>
      <c r="H3458" s="1">
        <v>44287.493750000001</v>
      </c>
      <c r="I3458">
        <v>85240119510</v>
      </c>
      <c r="J3458" t="s">
        <v>19</v>
      </c>
      <c r="K3458" t="s">
        <v>14708</v>
      </c>
      <c r="L3458" t="s">
        <v>14709</v>
      </c>
      <c r="M3458" s="2">
        <v>44480</v>
      </c>
      <c r="N3458" t="s">
        <v>14710</v>
      </c>
      <c r="O3458">
        <v>5280000</v>
      </c>
      <c r="P3458">
        <v>100</v>
      </c>
      <c r="Q3458" t="s">
        <v>14711</v>
      </c>
      <c r="R3458" t="s">
        <v>28</v>
      </c>
      <c r="S3458" s="2">
        <v>44491</v>
      </c>
    </row>
    <row r="3459" spans="1:19" x14ac:dyDescent="0.25">
      <c r="A3459">
        <v>54</v>
      </c>
      <c r="B3459">
        <v>2323</v>
      </c>
      <c r="C3459" t="s">
        <v>20</v>
      </c>
      <c r="D3459" t="s">
        <v>3396</v>
      </c>
      <c r="E3459" t="s">
        <v>14712</v>
      </c>
      <c r="F3459" t="s">
        <v>14713</v>
      </c>
      <c r="G3459" s="1">
        <v>44287.383333333331</v>
      </c>
      <c r="H3459" s="1">
        <v>44287.386111111111</v>
      </c>
      <c r="I3459" s="3">
        <v>6290000000000</v>
      </c>
      <c r="J3459" t="s">
        <v>19</v>
      </c>
      <c r="K3459" t="s">
        <v>10727</v>
      </c>
      <c r="L3459" t="s">
        <v>14714</v>
      </c>
      <c r="M3459" s="2">
        <v>44305</v>
      </c>
      <c r="N3459" t="s">
        <v>14715</v>
      </c>
      <c r="O3459">
        <v>3650000</v>
      </c>
      <c r="P3459">
        <v>50</v>
      </c>
      <c r="Q3459" t="s">
        <v>14716</v>
      </c>
      <c r="R3459" t="s">
        <v>19</v>
      </c>
      <c r="S3459" s="2">
        <v>25569</v>
      </c>
    </row>
    <row r="3460" spans="1:19" x14ac:dyDescent="0.25">
      <c r="A3460">
        <v>124</v>
      </c>
      <c r="B3460">
        <v>2355</v>
      </c>
      <c r="C3460" t="s">
        <v>20</v>
      </c>
      <c r="D3460" t="s">
        <v>43</v>
      </c>
      <c r="E3460" t="s">
        <v>5105</v>
      </c>
      <c r="F3460" t="s">
        <v>5105</v>
      </c>
      <c r="G3460" s="1">
        <v>44286.737500000003</v>
      </c>
      <c r="H3460" s="1">
        <v>44286.738194444442</v>
      </c>
      <c r="I3460">
        <v>81336238785</v>
      </c>
      <c r="J3460" t="s">
        <v>19</v>
      </c>
      <c r="K3460" t="s">
        <v>5107</v>
      </c>
      <c r="L3460" t="s">
        <v>14717</v>
      </c>
      <c r="M3460" s="2">
        <v>44309</v>
      </c>
      <c r="N3460" t="s">
        <v>14718</v>
      </c>
      <c r="O3460">
        <v>2880000</v>
      </c>
      <c r="P3460">
        <v>50</v>
      </c>
      <c r="Q3460" t="s">
        <v>14719</v>
      </c>
      <c r="R3460" t="s">
        <v>17</v>
      </c>
      <c r="S3460" s="2">
        <v>44333</v>
      </c>
    </row>
    <row r="3461" spans="1:19" x14ac:dyDescent="0.25">
      <c r="A3461">
        <v>114</v>
      </c>
      <c r="B3461">
        <v>2358</v>
      </c>
      <c r="C3461" t="s">
        <v>20</v>
      </c>
      <c r="D3461" t="s">
        <v>43</v>
      </c>
      <c r="E3461" t="s">
        <v>14720</v>
      </c>
      <c r="F3461" t="s">
        <v>14720</v>
      </c>
      <c r="G3461" s="1">
        <v>44286.736805555556</v>
      </c>
      <c r="H3461" s="1">
        <v>44286.737500000003</v>
      </c>
      <c r="I3461">
        <v>85727155414</v>
      </c>
      <c r="J3461" t="s">
        <v>19</v>
      </c>
      <c r="K3461" t="s">
        <v>14721</v>
      </c>
      <c r="L3461" t="s">
        <v>14722</v>
      </c>
      <c r="M3461" s="2">
        <v>44315</v>
      </c>
      <c r="N3461" t="s">
        <v>14723</v>
      </c>
      <c r="O3461">
        <v>2180000</v>
      </c>
      <c r="P3461">
        <v>25</v>
      </c>
      <c r="Q3461" t="s">
        <v>14724</v>
      </c>
      <c r="R3461" t="s">
        <v>19</v>
      </c>
      <c r="S3461" s="2">
        <v>44326</v>
      </c>
    </row>
    <row r="3462" spans="1:19" x14ac:dyDescent="0.25">
      <c r="A3462">
        <v>104</v>
      </c>
      <c r="B3462">
        <v>2741</v>
      </c>
      <c r="C3462" t="s">
        <v>20</v>
      </c>
      <c r="D3462" t="s">
        <v>43</v>
      </c>
      <c r="E3462" t="s">
        <v>14725</v>
      </c>
      <c r="F3462" t="s">
        <v>14726</v>
      </c>
      <c r="G3462" s="1">
        <v>44286.734722222223</v>
      </c>
      <c r="H3462" s="1">
        <v>44286.73541666667</v>
      </c>
      <c r="I3462">
        <v>8129436376</v>
      </c>
      <c r="J3462" t="s">
        <v>19</v>
      </c>
      <c r="K3462" t="s">
        <v>14727</v>
      </c>
      <c r="L3462" t="s">
        <v>14728</v>
      </c>
      <c r="M3462" s="2">
        <v>44426</v>
      </c>
      <c r="N3462" t="s">
        <v>14729</v>
      </c>
      <c r="O3462">
        <v>9040000</v>
      </c>
      <c r="P3462">
        <v>100</v>
      </c>
      <c r="Q3462" t="s">
        <v>14730</v>
      </c>
      <c r="R3462" t="s">
        <v>17</v>
      </c>
      <c r="S3462" s="2">
        <v>44433</v>
      </c>
    </row>
    <row r="3463" spans="1:19" x14ac:dyDescent="0.25">
      <c r="A3463">
        <v>94</v>
      </c>
      <c r="B3463">
        <v>2421</v>
      </c>
      <c r="C3463" t="s">
        <v>20</v>
      </c>
      <c r="D3463" t="s">
        <v>43</v>
      </c>
      <c r="E3463" t="s">
        <v>14731</v>
      </c>
      <c r="F3463" t="s">
        <v>14732</v>
      </c>
      <c r="G3463" s="1">
        <v>44286.73333333333</v>
      </c>
      <c r="H3463" s="1">
        <v>44286.73333333333</v>
      </c>
      <c r="I3463">
        <v>8882785518</v>
      </c>
      <c r="J3463" t="s">
        <v>19</v>
      </c>
      <c r="K3463" t="s">
        <v>14733</v>
      </c>
      <c r="L3463" t="s">
        <v>14734</v>
      </c>
      <c r="M3463" s="2">
        <v>44326</v>
      </c>
      <c r="N3463" t="s">
        <v>14735</v>
      </c>
      <c r="O3463">
        <v>2256000</v>
      </c>
      <c r="P3463">
        <v>10</v>
      </c>
      <c r="Q3463" t="s">
        <v>14736</v>
      </c>
      <c r="R3463" t="s">
        <v>19</v>
      </c>
      <c r="S3463" s="2">
        <v>44340</v>
      </c>
    </row>
    <row r="3464" spans="1:19" x14ac:dyDescent="0.25">
      <c r="A3464">
        <v>44</v>
      </c>
      <c r="B3464">
        <v>2362</v>
      </c>
      <c r="C3464" t="s">
        <v>20</v>
      </c>
      <c r="D3464" t="s">
        <v>35</v>
      </c>
      <c r="E3464" t="s">
        <v>1656</v>
      </c>
      <c r="F3464" t="s">
        <v>14737</v>
      </c>
      <c r="G3464" s="1">
        <v>44286.657638888886</v>
      </c>
      <c r="H3464" s="1">
        <v>44286.686111111114</v>
      </c>
      <c r="I3464">
        <v>81278352380</v>
      </c>
      <c r="J3464" t="s">
        <v>19</v>
      </c>
      <c r="K3464" t="s">
        <v>1658</v>
      </c>
      <c r="L3464" t="s">
        <v>14738</v>
      </c>
      <c r="M3464" s="2">
        <v>44313</v>
      </c>
      <c r="N3464" t="s">
        <v>14739</v>
      </c>
      <c r="O3464">
        <v>2800000</v>
      </c>
      <c r="P3464">
        <v>25</v>
      </c>
      <c r="Q3464" t="s">
        <v>14740</v>
      </c>
      <c r="R3464" t="s">
        <v>28</v>
      </c>
      <c r="S3464" s="2">
        <v>44329</v>
      </c>
    </row>
    <row r="3465" spans="1:19" x14ac:dyDescent="0.25">
      <c r="A3465">
        <v>64</v>
      </c>
      <c r="B3465">
        <v>2347</v>
      </c>
      <c r="C3465" t="s">
        <v>20</v>
      </c>
      <c r="D3465" t="s">
        <v>35</v>
      </c>
      <c r="E3465" t="s">
        <v>663</v>
      </c>
      <c r="F3465" t="s">
        <v>14741</v>
      </c>
      <c r="G3465" s="1">
        <v>44286.655555555553</v>
      </c>
      <c r="H3465" s="1">
        <v>44286.662499999999</v>
      </c>
      <c r="I3465">
        <v>82243386386</v>
      </c>
      <c r="J3465" t="s">
        <v>19</v>
      </c>
      <c r="K3465" t="s">
        <v>664</v>
      </c>
      <c r="L3465" t="s">
        <v>14742</v>
      </c>
      <c r="M3465" s="2">
        <v>44308</v>
      </c>
      <c r="N3465" t="s">
        <v>14743</v>
      </c>
      <c r="O3465">
        <v>3160000</v>
      </c>
      <c r="P3465">
        <v>50</v>
      </c>
      <c r="Q3465" t="s">
        <v>14744</v>
      </c>
      <c r="R3465" t="s">
        <v>28</v>
      </c>
      <c r="S3465" s="2">
        <v>44322</v>
      </c>
    </row>
    <row r="3466" spans="1:19" x14ac:dyDescent="0.25">
      <c r="A3466">
        <v>74</v>
      </c>
      <c r="B3466">
        <v>2319</v>
      </c>
      <c r="C3466" t="s">
        <v>20</v>
      </c>
      <c r="D3466" t="s">
        <v>35</v>
      </c>
      <c r="E3466" t="s">
        <v>8964</v>
      </c>
      <c r="F3466" t="s">
        <v>8964</v>
      </c>
      <c r="G3466" s="1">
        <v>44286.656944444447</v>
      </c>
      <c r="H3466" s="1">
        <v>44286.662499999999</v>
      </c>
      <c r="I3466">
        <v>81327234032</v>
      </c>
      <c r="J3466" t="s">
        <v>19</v>
      </c>
      <c r="K3466" t="s">
        <v>8965</v>
      </c>
      <c r="L3466" t="s">
        <v>14745</v>
      </c>
      <c r="M3466" s="2">
        <v>44302</v>
      </c>
      <c r="N3466" t="s">
        <v>14746</v>
      </c>
      <c r="O3466">
        <v>2560000</v>
      </c>
      <c r="P3466">
        <v>50</v>
      </c>
      <c r="Q3466" t="s">
        <v>14747</v>
      </c>
      <c r="R3466" t="s">
        <v>235</v>
      </c>
      <c r="S3466" s="2">
        <v>44315</v>
      </c>
    </row>
    <row r="3467" spans="1:19" x14ac:dyDescent="0.25">
      <c r="A3467">
        <v>84</v>
      </c>
      <c r="B3467">
        <v>2467</v>
      </c>
      <c r="C3467" t="s">
        <v>20</v>
      </c>
      <c r="D3467" t="s">
        <v>319</v>
      </c>
      <c r="E3467" t="s">
        <v>14748</v>
      </c>
      <c r="F3467" t="s">
        <v>14749</v>
      </c>
      <c r="G3467" s="1">
        <v>44286.65347222222</v>
      </c>
      <c r="H3467" s="1">
        <v>44286.661111111112</v>
      </c>
      <c r="I3467">
        <v>81221614279</v>
      </c>
      <c r="J3467" t="s">
        <v>19</v>
      </c>
      <c r="K3467" t="s">
        <v>14750</v>
      </c>
      <c r="L3467" t="s">
        <v>14751</v>
      </c>
      <c r="M3467" s="2">
        <v>44344</v>
      </c>
      <c r="N3467" t="s">
        <v>14752</v>
      </c>
      <c r="O3467">
        <v>1904000</v>
      </c>
      <c r="P3467">
        <v>10</v>
      </c>
      <c r="Q3467" t="s">
        <v>14753</v>
      </c>
      <c r="R3467" t="s">
        <v>17</v>
      </c>
      <c r="S3467" s="2">
        <v>44361</v>
      </c>
    </row>
    <row r="3468" spans="1:19" x14ac:dyDescent="0.25">
      <c r="A3468" t="s">
        <v>19</v>
      </c>
      <c r="B3468">
        <v>2271</v>
      </c>
      <c r="C3468" t="s">
        <v>20</v>
      </c>
      <c r="D3468" t="s">
        <v>218</v>
      </c>
      <c r="E3468" t="s">
        <v>219</v>
      </c>
      <c r="F3468" t="s">
        <v>13953</v>
      </c>
      <c r="G3468" s="1">
        <v>44285.724999999999</v>
      </c>
      <c r="H3468" s="1">
        <v>44285.725694444445</v>
      </c>
      <c r="I3468">
        <v>81324918200</v>
      </c>
      <c r="J3468" t="s">
        <v>19</v>
      </c>
      <c r="K3468" t="s">
        <v>221</v>
      </c>
      <c r="L3468" t="s">
        <v>14754</v>
      </c>
      <c r="M3468" s="2">
        <v>44316</v>
      </c>
      <c r="N3468" t="s">
        <v>14755</v>
      </c>
      <c r="O3468">
        <v>1855000</v>
      </c>
      <c r="P3468">
        <v>50</v>
      </c>
      <c r="Q3468" t="s">
        <v>12898</v>
      </c>
      <c r="R3468" t="s">
        <v>19</v>
      </c>
      <c r="S3468" s="2">
        <v>44330</v>
      </c>
    </row>
    <row r="3469" spans="1:19" x14ac:dyDescent="0.25">
      <c r="A3469">
        <v>34</v>
      </c>
      <c r="B3469">
        <v>2389</v>
      </c>
      <c r="C3469" t="s">
        <v>20</v>
      </c>
      <c r="D3469" t="s">
        <v>103</v>
      </c>
      <c r="E3469" t="s">
        <v>144</v>
      </c>
      <c r="F3469" t="s">
        <v>144</v>
      </c>
      <c r="G3469" s="1">
        <v>44285.722222222219</v>
      </c>
      <c r="H3469" s="1">
        <v>44285.722916666666</v>
      </c>
      <c r="I3469">
        <v>81359410287</v>
      </c>
      <c r="J3469" t="s">
        <v>19</v>
      </c>
      <c r="K3469" t="s">
        <v>146</v>
      </c>
      <c r="L3469" t="s">
        <v>4432</v>
      </c>
      <c r="M3469" s="2">
        <v>44318</v>
      </c>
      <c r="N3469" t="s">
        <v>14756</v>
      </c>
      <c r="O3469">
        <v>2887000</v>
      </c>
      <c r="P3469">
        <v>10</v>
      </c>
      <c r="Q3469" t="s">
        <v>14757</v>
      </c>
      <c r="R3469" t="s">
        <v>17</v>
      </c>
      <c r="S3469" s="2">
        <v>44333</v>
      </c>
    </row>
    <row r="3470" spans="1:19" x14ac:dyDescent="0.25">
      <c r="A3470" t="s">
        <v>19</v>
      </c>
      <c r="B3470">
        <v>2269</v>
      </c>
      <c r="C3470" t="s">
        <v>29</v>
      </c>
      <c r="D3470" t="s">
        <v>319</v>
      </c>
      <c r="E3470" t="s">
        <v>5051</v>
      </c>
      <c r="F3470" t="s">
        <v>5052</v>
      </c>
      <c r="G3470" s="1">
        <v>44284.605555555558</v>
      </c>
      <c r="H3470" s="1">
        <v>44285.570833333331</v>
      </c>
      <c r="I3470">
        <v>82315349592</v>
      </c>
      <c r="J3470" t="s">
        <v>19</v>
      </c>
      <c r="K3470" t="s">
        <v>5053</v>
      </c>
      <c r="L3470" t="s">
        <v>14758</v>
      </c>
      <c r="M3470" s="2">
        <v>44285</v>
      </c>
      <c r="N3470" t="s">
        <v>5055</v>
      </c>
      <c r="O3470">
        <v>3900000</v>
      </c>
      <c r="P3470">
        <v>100</v>
      </c>
      <c r="Q3470" t="s">
        <v>14759</v>
      </c>
      <c r="R3470" t="s">
        <v>28</v>
      </c>
      <c r="S3470" s="2">
        <v>44292</v>
      </c>
    </row>
    <row r="3471" spans="1:19" x14ac:dyDescent="0.25">
      <c r="A3471">
        <v>24</v>
      </c>
      <c r="B3471">
        <v>2399</v>
      </c>
      <c r="C3471" t="s">
        <v>20</v>
      </c>
      <c r="D3471" t="s">
        <v>319</v>
      </c>
      <c r="E3471" t="s">
        <v>14760</v>
      </c>
      <c r="F3471" t="s">
        <v>14761</v>
      </c>
      <c r="G3471" s="1">
        <v>44284.64166666667</v>
      </c>
      <c r="H3471" s="1">
        <v>44284.644444444442</v>
      </c>
      <c r="I3471">
        <v>87733416643</v>
      </c>
      <c r="J3471" t="s">
        <v>19</v>
      </c>
      <c r="K3471" t="s">
        <v>14762</v>
      </c>
      <c r="L3471" t="s">
        <v>14763</v>
      </c>
      <c r="M3471" s="2">
        <v>44321</v>
      </c>
      <c r="N3471" t="s">
        <v>14764</v>
      </c>
      <c r="O3471">
        <v>1792000</v>
      </c>
      <c r="P3471">
        <v>10</v>
      </c>
      <c r="Q3471" t="s">
        <v>14765</v>
      </c>
      <c r="R3471" t="s">
        <v>19</v>
      </c>
      <c r="S3471" s="2">
        <v>44336</v>
      </c>
    </row>
    <row r="3472" spans="1:19" x14ac:dyDescent="0.25">
      <c r="A3472" t="s">
        <v>19</v>
      </c>
      <c r="B3472">
        <v>2268</v>
      </c>
      <c r="C3472" t="s">
        <v>29</v>
      </c>
      <c r="D3472" t="s">
        <v>65</v>
      </c>
      <c r="E3472" t="s">
        <v>14766</v>
      </c>
      <c r="F3472" t="s">
        <v>14766</v>
      </c>
      <c r="G3472" s="1">
        <v>44284.64166666667</v>
      </c>
      <c r="H3472" s="1">
        <v>44284.643750000003</v>
      </c>
      <c r="I3472">
        <v>81350397848</v>
      </c>
      <c r="J3472" t="s">
        <v>19</v>
      </c>
      <c r="K3472" t="s">
        <v>4375</v>
      </c>
      <c r="L3472" t="s">
        <v>14767</v>
      </c>
      <c r="M3472" s="2">
        <v>44284</v>
      </c>
      <c r="N3472" t="s">
        <v>14768</v>
      </c>
      <c r="O3472">
        <v>4750000</v>
      </c>
      <c r="P3472">
        <v>50</v>
      </c>
      <c r="Q3472" t="s">
        <v>14769</v>
      </c>
      <c r="R3472" t="s">
        <v>28</v>
      </c>
      <c r="S3472" s="2">
        <v>25569</v>
      </c>
    </row>
    <row r="3473" spans="1:19" x14ac:dyDescent="0.25">
      <c r="A3473">
        <v>14</v>
      </c>
      <c r="B3473">
        <v>3854</v>
      </c>
      <c r="C3473" t="s">
        <v>20</v>
      </c>
      <c r="D3473" t="s">
        <v>2704</v>
      </c>
      <c r="E3473" t="s">
        <v>14770</v>
      </c>
      <c r="F3473" t="s">
        <v>14770</v>
      </c>
      <c r="G3473" s="1">
        <v>44284.410416666666</v>
      </c>
      <c r="H3473" s="1">
        <v>44284.411111111112</v>
      </c>
      <c r="I3473">
        <v>8975022956</v>
      </c>
      <c r="J3473" t="s">
        <v>19</v>
      </c>
      <c r="K3473" t="s">
        <v>14771</v>
      </c>
      <c r="L3473" t="s">
        <v>14772</v>
      </c>
      <c r="M3473" s="2">
        <v>44655</v>
      </c>
      <c r="N3473" t="s">
        <v>14773</v>
      </c>
      <c r="O3473">
        <v>3300000</v>
      </c>
      <c r="P3473">
        <v>25</v>
      </c>
      <c r="Q3473" t="s">
        <v>14774</v>
      </c>
      <c r="R3473" t="s">
        <v>28</v>
      </c>
      <c r="S3473" s="2">
        <v>44680</v>
      </c>
    </row>
    <row r="3474" spans="1:19" x14ac:dyDescent="0.25">
      <c r="A3474" t="s">
        <v>19</v>
      </c>
      <c r="B3474">
        <v>2266</v>
      </c>
      <c r="C3474" t="s">
        <v>29</v>
      </c>
      <c r="D3474" t="s">
        <v>65</v>
      </c>
      <c r="E3474" t="s">
        <v>14775</v>
      </c>
      <c r="F3474" t="s">
        <v>14775</v>
      </c>
      <c r="G3474" s="1">
        <v>44281.648611111108</v>
      </c>
      <c r="H3474" s="1">
        <v>44281.649305555555</v>
      </c>
      <c r="I3474">
        <v>8115580806</v>
      </c>
      <c r="J3474" t="s">
        <v>19</v>
      </c>
      <c r="K3474" t="s">
        <v>14776</v>
      </c>
      <c r="L3474" t="s">
        <v>14777</v>
      </c>
      <c r="M3474" s="2">
        <v>44281</v>
      </c>
      <c r="N3474" t="s">
        <v>14778</v>
      </c>
      <c r="O3474">
        <v>3500000</v>
      </c>
      <c r="P3474">
        <v>50</v>
      </c>
      <c r="Q3474" t="s">
        <v>14779</v>
      </c>
      <c r="R3474" t="s">
        <v>70</v>
      </c>
      <c r="S3474" s="2">
        <v>25569</v>
      </c>
    </row>
    <row r="3475" spans="1:19" x14ac:dyDescent="0.25">
      <c r="A3475" t="s">
        <v>19</v>
      </c>
      <c r="B3475">
        <v>2265</v>
      </c>
      <c r="C3475" t="s">
        <v>29</v>
      </c>
      <c r="D3475" t="s">
        <v>218</v>
      </c>
      <c r="E3475" t="s">
        <v>8794</v>
      </c>
      <c r="F3475" t="s">
        <v>8794</v>
      </c>
      <c r="G3475" s="1">
        <v>44281.456250000003</v>
      </c>
      <c r="H3475" s="1">
        <v>44281.456250000003</v>
      </c>
      <c r="I3475">
        <v>81230235444</v>
      </c>
      <c r="J3475" t="s">
        <v>19</v>
      </c>
      <c r="K3475" t="s">
        <v>8795</v>
      </c>
      <c r="L3475" t="s">
        <v>8796</v>
      </c>
      <c r="M3475" s="2">
        <v>44281</v>
      </c>
      <c r="N3475" t="s">
        <v>8797</v>
      </c>
      <c r="O3475">
        <v>6240000</v>
      </c>
      <c r="P3475">
        <v>80</v>
      </c>
      <c r="Q3475" t="s">
        <v>14780</v>
      </c>
      <c r="R3475" t="s">
        <v>77</v>
      </c>
      <c r="S3475" s="2">
        <v>44288</v>
      </c>
    </row>
    <row r="3476" spans="1:19" x14ac:dyDescent="0.25">
      <c r="A3476">
        <v>873</v>
      </c>
      <c r="B3476">
        <v>2291</v>
      </c>
      <c r="C3476" t="s">
        <v>20</v>
      </c>
      <c r="D3476" t="s">
        <v>319</v>
      </c>
      <c r="E3476" t="s">
        <v>14781</v>
      </c>
      <c r="F3476" t="s">
        <v>14782</v>
      </c>
      <c r="G3476" s="1">
        <v>44281.438888888886</v>
      </c>
      <c r="H3476" s="1">
        <v>44281.44027777778</v>
      </c>
      <c r="I3476">
        <v>8562699351</v>
      </c>
      <c r="J3476" t="s">
        <v>19</v>
      </c>
      <c r="K3476" t="s">
        <v>14783</v>
      </c>
      <c r="L3476" t="s">
        <v>14784</v>
      </c>
      <c r="M3476" s="2">
        <v>44294</v>
      </c>
      <c r="N3476" t="s">
        <v>14785</v>
      </c>
      <c r="O3476">
        <v>1662000</v>
      </c>
      <c r="P3476">
        <v>15</v>
      </c>
      <c r="Q3476" t="s">
        <v>13336</v>
      </c>
      <c r="R3476" t="s">
        <v>17</v>
      </c>
      <c r="S3476" s="2">
        <v>44308</v>
      </c>
    </row>
    <row r="3477" spans="1:19" x14ac:dyDescent="0.25">
      <c r="A3477" t="s">
        <v>19</v>
      </c>
      <c r="B3477">
        <v>2261</v>
      </c>
      <c r="C3477" t="s">
        <v>29</v>
      </c>
      <c r="D3477" t="s">
        <v>65</v>
      </c>
      <c r="E3477" t="s">
        <v>66</v>
      </c>
      <c r="F3477" t="s">
        <v>66</v>
      </c>
      <c r="G3477" s="1">
        <v>44280.884027777778</v>
      </c>
      <c r="H3477" s="1">
        <v>44280.885416666664</v>
      </c>
      <c r="I3477">
        <v>81314275703</v>
      </c>
      <c r="J3477" t="s">
        <v>19</v>
      </c>
      <c r="K3477" t="s">
        <v>67</v>
      </c>
      <c r="L3477" t="s">
        <v>14786</v>
      </c>
      <c r="M3477" s="2">
        <v>44280</v>
      </c>
      <c r="N3477" t="s">
        <v>14787</v>
      </c>
      <c r="O3477">
        <v>2900000</v>
      </c>
      <c r="P3477">
        <v>29</v>
      </c>
      <c r="Q3477" t="s">
        <v>14788</v>
      </c>
      <c r="R3477" t="s">
        <v>70</v>
      </c>
      <c r="S3477" s="2">
        <v>25569</v>
      </c>
    </row>
    <row r="3478" spans="1:19" x14ac:dyDescent="0.25">
      <c r="A3478" t="s">
        <v>19</v>
      </c>
      <c r="B3478">
        <v>2256</v>
      </c>
      <c r="C3478" t="s">
        <v>20</v>
      </c>
      <c r="D3478" t="s">
        <v>103</v>
      </c>
      <c r="E3478" t="s">
        <v>9892</v>
      </c>
      <c r="F3478" t="s">
        <v>9892</v>
      </c>
      <c r="G3478" s="1">
        <v>44280.600694444445</v>
      </c>
      <c r="H3478" s="1">
        <v>44280.601388888892</v>
      </c>
      <c r="I3478">
        <v>87879152900</v>
      </c>
      <c r="J3478" t="s">
        <v>19</v>
      </c>
      <c r="K3478" t="s">
        <v>9893</v>
      </c>
      <c r="L3478" t="s">
        <v>14789</v>
      </c>
      <c r="M3478" s="2">
        <v>44280</v>
      </c>
      <c r="N3478" t="s">
        <v>14790</v>
      </c>
      <c r="O3478">
        <v>14560000</v>
      </c>
      <c r="P3478">
        <v>100</v>
      </c>
      <c r="Q3478" t="s">
        <v>14791</v>
      </c>
      <c r="R3478" t="s">
        <v>28</v>
      </c>
      <c r="S3478" s="2">
        <v>44289</v>
      </c>
    </row>
    <row r="3479" spans="1:19" x14ac:dyDescent="0.25">
      <c r="A3479">
        <v>853</v>
      </c>
      <c r="B3479">
        <v>2303</v>
      </c>
      <c r="C3479" t="s">
        <v>20</v>
      </c>
      <c r="D3479" t="s">
        <v>319</v>
      </c>
      <c r="E3479" t="s">
        <v>14792</v>
      </c>
      <c r="F3479" t="s">
        <v>14793</v>
      </c>
      <c r="G3479" s="1">
        <v>44280.509722222225</v>
      </c>
      <c r="H3479" s="1">
        <v>44280.512499999997</v>
      </c>
      <c r="I3479">
        <v>8121404745</v>
      </c>
      <c r="J3479" t="s">
        <v>19</v>
      </c>
      <c r="K3479" t="s">
        <v>14794</v>
      </c>
      <c r="L3479" t="s">
        <v>14795</v>
      </c>
      <c r="M3479" s="2">
        <v>44295</v>
      </c>
      <c r="N3479" t="s">
        <v>14796</v>
      </c>
      <c r="O3479">
        <v>4720000</v>
      </c>
      <c r="P3479">
        <v>100</v>
      </c>
      <c r="Q3479" t="s">
        <v>14797</v>
      </c>
      <c r="R3479" t="s">
        <v>17</v>
      </c>
      <c r="S3479" s="2">
        <v>44312</v>
      </c>
    </row>
    <row r="3480" spans="1:19" x14ac:dyDescent="0.25">
      <c r="A3480">
        <v>843</v>
      </c>
      <c r="B3480">
        <v>2482</v>
      </c>
      <c r="C3480" t="s">
        <v>20</v>
      </c>
      <c r="D3480" t="s">
        <v>43</v>
      </c>
      <c r="E3480" t="s">
        <v>14798</v>
      </c>
      <c r="F3480" t="s">
        <v>14799</v>
      </c>
      <c r="G3480" s="1">
        <v>44278.890277777777</v>
      </c>
      <c r="H3480" s="1">
        <v>44278.890277777777</v>
      </c>
      <c r="I3480">
        <v>81319476773</v>
      </c>
      <c r="J3480" t="s">
        <v>19</v>
      </c>
      <c r="K3480" t="s">
        <v>14800</v>
      </c>
      <c r="L3480" t="s">
        <v>14518</v>
      </c>
      <c r="M3480" s="2">
        <v>44349</v>
      </c>
      <c r="N3480" t="s">
        <v>14801</v>
      </c>
      <c r="O3480">
        <v>1470000</v>
      </c>
      <c r="P3480">
        <v>10</v>
      </c>
      <c r="Q3480" t="s">
        <v>14802</v>
      </c>
      <c r="R3480" t="s">
        <v>28</v>
      </c>
      <c r="S3480" s="2">
        <v>44363</v>
      </c>
    </row>
    <row r="3481" spans="1:19" x14ac:dyDescent="0.25">
      <c r="A3481">
        <v>803</v>
      </c>
      <c r="B3481">
        <v>2442</v>
      </c>
      <c r="C3481" t="s">
        <v>20</v>
      </c>
      <c r="D3481" t="s">
        <v>21</v>
      </c>
      <c r="E3481" t="s">
        <v>14803</v>
      </c>
      <c r="F3481" t="s">
        <v>14804</v>
      </c>
      <c r="G3481" s="1">
        <v>44278.770833333336</v>
      </c>
      <c r="H3481" s="1">
        <v>44278.770833333336</v>
      </c>
      <c r="I3481">
        <v>85731073840</v>
      </c>
      <c r="J3481" t="s">
        <v>19</v>
      </c>
      <c r="K3481" t="s">
        <v>14805</v>
      </c>
      <c r="L3481" t="s">
        <v>14806</v>
      </c>
      <c r="M3481" s="2">
        <v>44334</v>
      </c>
      <c r="N3481" t="s">
        <v>14807</v>
      </c>
      <c r="O3481">
        <v>2425000</v>
      </c>
      <c r="P3481">
        <v>25</v>
      </c>
      <c r="Q3481" t="s">
        <v>14808</v>
      </c>
      <c r="R3481" t="s">
        <v>28</v>
      </c>
      <c r="S3481" s="2">
        <v>44347</v>
      </c>
    </row>
    <row r="3482" spans="1:19" x14ac:dyDescent="0.25">
      <c r="A3482">
        <v>813</v>
      </c>
      <c r="B3482">
        <v>2588</v>
      </c>
      <c r="C3482" t="s">
        <v>20</v>
      </c>
      <c r="D3482" t="s">
        <v>30</v>
      </c>
      <c r="E3482" t="s">
        <v>14809</v>
      </c>
      <c r="F3482" t="s">
        <v>14809</v>
      </c>
      <c r="G3482" s="1">
        <v>44278.768055555556</v>
      </c>
      <c r="H3482" s="1">
        <v>44278.769444444442</v>
      </c>
      <c r="I3482">
        <v>82189243502</v>
      </c>
      <c r="J3482" t="s">
        <v>19</v>
      </c>
      <c r="K3482" t="s">
        <v>14810</v>
      </c>
      <c r="L3482" t="s">
        <v>14811</v>
      </c>
      <c r="M3482" s="2">
        <v>44383</v>
      </c>
      <c r="N3482" t="s">
        <v>14812</v>
      </c>
      <c r="O3482">
        <v>6500000</v>
      </c>
      <c r="P3482">
        <v>50</v>
      </c>
      <c r="Q3482" t="s">
        <v>14813</v>
      </c>
      <c r="R3482" t="s">
        <v>28</v>
      </c>
      <c r="S3482" s="2">
        <v>44396</v>
      </c>
    </row>
    <row r="3483" spans="1:19" x14ac:dyDescent="0.25">
      <c r="A3483">
        <v>793</v>
      </c>
      <c r="B3483">
        <v>2428</v>
      </c>
      <c r="C3483" t="s">
        <v>20</v>
      </c>
      <c r="D3483" t="s">
        <v>21</v>
      </c>
      <c r="E3483" t="s">
        <v>1538</v>
      </c>
      <c r="F3483" t="s">
        <v>1538</v>
      </c>
      <c r="G3483" s="1">
        <v>44278.76666666667</v>
      </c>
      <c r="H3483" s="1">
        <v>44278.767361111109</v>
      </c>
      <c r="I3483">
        <v>8115771966</v>
      </c>
      <c r="J3483" t="s">
        <v>19</v>
      </c>
      <c r="K3483" t="s">
        <v>1540</v>
      </c>
      <c r="L3483" t="s">
        <v>14814</v>
      </c>
      <c r="M3483" s="2">
        <v>44327</v>
      </c>
      <c r="N3483" t="s">
        <v>14815</v>
      </c>
      <c r="O3483">
        <v>1920000</v>
      </c>
      <c r="P3483">
        <v>10</v>
      </c>
      <c r="Q3483" t="s">
        <v>14816</v>
      </c>
      <c r="R3483" t="s">
        <v>17</v>
      </c>
      <c r="S3483" s="2">
        <v>44348</v>
      </c>
    </row>
    <row r="3484" spans="1:19" x14ac:dyDescent="0.25">
      <c r="A3484">
        <v>833</v>
      </c>
      <c r="B3484">
        <v>2593</v>
      </c>
      <c r="C3484" t="s">
        <v>20</v>
      </c>
      <c r="D3484" t="s">
        <v>35</v>
      </c>
      <c r="E3484" t="s">
        <v>9937</v>
      </c>
      <c r="F3484" t="s">
        <v>14817</v>
      </c>
      <c r="G3484" s="1">
        <v>44278.719444444447</v>
      </c>
      <c r="H3484" s="1">
        <v>44278.723611111112</v>
      </c>
      <c r="I3484">
        <v>8115033162</v>
      </c>
      <c r="J3484" t="s">
        <v>19</v>
      </c>
      <c r="K3484" t="s">
        <v>9939</v>
      </c>
      <c r="L3484" t="s">
        <v>14818</v>
      </c>
      <c r="M3484" s="2">
        <v>44384</v>
      </c>
      <c r="N3484" t="s">
        <v>14819</v>
      </c>
      <c r="O3484">
        <v>3696000</v>
      </c>
      <c r="P3484">
        <v>21</v>
      </c>
      <c r="Q3484" t="s">
        <v>14820</v>
      </c>
      <c r="R3484" t="s">
        <v>235</v>
      </c>
      <c r="S3484" s="2">
        <v>44400</v>
      </c>
    </row>
    <row r="3485" spans="1:19" x14ac:dyDescent="0.25">
      <c r="A3485">
        <v>823</v>
      </c>
      <c r="B3485">
        <v>2315</v>
      </c>
      <c r="C3485" t="s">
        <v>20</v>
      </c>
      <c r="D3485" t="s">
        <v>35</v>
      </c>
      <c r="E3485" t="s">
        <v>14821</v>
      </c>
      <c r="F3485" t="s">
        <v>14821</v>
      </c>
      <c r="G3485" s="1">
        <v>44278.72152777778</v>
      </c>
      <c r="H3485" s="1">
        <v>44278.723611111112</v>
      </c>
      <c r="I3485">
        <v>85268796633</v>
      </c>
      <c r="J3485" t="s">
        <v>19</v>
      </c>
      <c r="K3485" t="s">
        <v>14822</v>
      </c>
      <c r="L3485" t="s">
        <v>14823</v>
      </c>
      <c r="M3485" s="2">
        <v>44301</v>
      </c>
      <c r="N3485" t="s">
        <v>14824</v>
      </c>
      <c r="O3485">
        <v>5680000</v>
      </c>
      <c r="P3485">
        <v>100</v>
      </c>
      <c r="Q3485" t="s">
        <v>14825</v>
      </c>
      <c r="R3485" t="s">
        <v>28</v>
      </c>
      <c r="S3485" s="2">
        <v>44315</v>
      </c>
    </row>
    <row r="3486" spans="1:19" x14ac:dyDescent="0.25">
      <c r="A3486" t="s">
        <v>19</v>
      </c>
      <c r="B3486">
        <v>2246</v>
      </c>
      <c r="C3486" t="s">
        <v>20</v>
      </c>
      <c r="D3486" t="s">
        <v>319</v>
      </c>
      <c r="E3486" t="s">
        <v>14333</v>
      </c>
      <c r="F3486" t="s">
        <v>14334</v>
      </c>
      <c r="G3486" s="1">
        <v>44278.683333333334</v>
      </c>
      <c r="H3486" s="1">
        <v>44278.684027777781</v>
      </c>
      <c r="I3486">
        <v>81322508859</v>
      </c>
      <c r="J3486" t="s">
        <v>19</v>
      </c>
      <c r="K3486" t="s">
        <v>14335</v>
      </c>
      <c r="L3486" t="s">
        <v>14826</v>
      </c>
      <c r="M3486" s="2">
        <v>44278</v>
      </c>
      <c r="N3486" t="s">
        <v>14827</v>
      </c>
      <c r="O3486">
        <v>2376000</v>
      </c>
      <c r="P3486">
        <v>10</v>
      </c>
      <c r="Q3486" t="s">
        <v>14338</v>
      </c>
      <c r="R3486" t="s">
        <v>28</v>
      </c>
      <c r="S3486" s="2">
        <v>44292</v>
      </c>
    </row>
    <row r="3487" spans="1:19" x14ac:dyDescent="0.25">
      <c r="A3487" t="s">
        <v>19</v>
      </c>
      <c r="B3487">
        <v>2244</v>
      </c>
      <c r="C3487" t="s">
        <v>20</v>
      </c>
      <c r="D3487" t="s">
        <v>319</v>
      </c>
      <c r="E3487" t="s">
        <v>14333</v>
      </c>
      <c r="F3487" t="s">
        <v>14334</v>
      </c>
      <c r="G3487" s="1">
        <v>44278.654166666667</v>
      </c>
      <c r="H3487" s="1">
        <v>44278.657638888886</v>
      </c>
      <c r="I3487">
        <v>81322508859</v>
      </c>
      <c r="J3487" t="s">
        <v>19</v>
      </c>
      <c r="K3487" t="s">
        <v>14335</v>
      </c>
      <c r="L3487" t="s">
        <v>14828</v>
      </c>
      <c r="M3487" s="2">
        <v>44278</v>
      </c>
      <c r="N3487" t="s">
        <v>14829</v>
      </c>
      <c r="O3487">
        <v>4544000</v>
      </c>
      <c r="P3487">
        <v>10</v>
      </c>
      <c r="Q3487" t="s">
        <v>14338</v>
      </c>
      <c r="R3487" t="s">
        <v>28</v>
      </c>
      <c r="S3487" s="2">
        <v>44292</v>
      </c>
    </row>
    <row r="3488" spans="1:19" x14ac:dyDescent="0.25">
      <c r="A3488">
        <v>783</v>
      </c>
      <c r="B3488">
        <v>2484</v>
      </c>
      <c r="C3488" t="s">
        <v>20</v>
      </c>
      <c r="D3488" t="s">
        <v>30</v>
      </c>
      <c r="E3488" t="s">
        <v>14830</v>
      </c>
      <c r="F3488" t="s">
        <v>14830</v>
      </c>
      <c r="G3488" s="1">
        <v>44278.620138888888</v>
      </c>
      <c r="H3488" s="1">
        <v>44278.620833333334</v>
      </c>
      <c r="I3488">
        <v>81245886699</v>
      </c>
      <c r="J3488" t="s">
        <v>19</v>
      </c>
      <c r="K3488" t="s">
        <v>14831</v>
      </c>
      <c r="L3488" t="s">
        <v>14832</v>
      </c>
      <c r="M3488" s="2">
        <v>44350</v>
      </c>
      <c r="N3488" t="s">
        <v>14833</v>
      </c>
      <c r="O3488">
        <v>4000000</v>
      </c>
      <c r="P3488">
        <v>25</v>
      </c>
      <c r="Q3488" t="s">
        <v>14834</v>
      </c>
      <c r="R3488" t="s">
        <v>28</v>
      </c>
      <c r="S3488" s="2">
        <v>44359</v>
      </c>
    </row>
    <row r="3489" spans="1:19" x14ac:dyDescent="0.25">
      <c r="A3489">
        <v>773</v>
      </c>
      <c r="B3489">
        <v>2417</v>
      </c>
      <c r="C3489" t="s">
        <v>20</v>
      </c>
      <c r="D3489" t="s">
        <v>3396</v>
      </c>
      <c r="E3489" t="s">
        <v>14835</v>
      </c>
      <c r="F3489" t="s">
        <v>14836</v>
      </c>
      <c r="G3489" s="1">
        <v>44278.417361111111</v>
      </c>
      <c r="H3489" s="1">
        <v>44278.418749999997</v>
      </c>
      <c r="I3489" s="3">
        <v>6280000000000</v>
      </c>
      <c r="J3489" t="s">
        <v>19</v>
      </c>
      <c r="K3489" t="s">
        <v>14837</v>
      </c>
      <c r="L3489" t="s">
        <v>14838</v>
      </c>
      <c r="M3489" s="2">
        <v>44323</v>
      </c>
      <c r="N3489" t="s">
        <v>14839</v>
      </c>
      <c r="O3489">
        <v>3725000</v>
      </c>
      <c r="P3489">
        <v>25</v>
      </c>
      <c r="Q3489" t="s">
        <v>14840</v>
      </c>
      <c r="R3489" t="s">
        <v>19</v>
      </c>
      <c r="S3489" s="2">
        <v>44347</v>
      </c>
    </row>
    <row r="3490" spans="1:19" x14ac:dyDescent="0.25">
      <c r="A3490">
        <v>763</v>
      </c>
      <c r="B3490">
        <v>2359</v>
      </c>
      <c r="C3490" t="s">
        <v>20</v>
      </c>
      <c r="D3490" t="s">
        <v>30</v>
      </c>
      <c r="E3490" t="s">
        <v>4012</v>
      </c>
      <c r="F3490" t="s">
        <v>4012</v>
      </c>
      <c r="G3490" s="1">
        <v>44277.763888888891</v>
      </c>
      <c r="H3490" s="1">
        <v>44277.76458333333</v>
      </c>
      <c r="I3490">
        <v>8151659939</v>
      </c>
      <c r="J3490" t="s">
        <v>19</v>
      </c>
      <c r="K3490" t="s">
        <v>4013</v>
      </c>
      <c r="L3490" t="s">
        <v>14841</v>
      </c>
      <c r="M3490" s="2">
        <v>44312</v>
      </c>
      <c r="N3490" t="s">
        <v>14842</v>
      </c>
      <c r="O3490">
        <v>4050000</v>
      </c>
      <c r="P3490">
        <v>25</v>
      </c>
      <c r="Q3490" t="s">
        <v>14244</v>
      </c>
      <c r="R3490" t="s">
        <v>28</v>
      </c>
      <c r="S3490" s="2">
        <v>44326</v>
      </c>
    </row>
    <row r="3491" spans="1:19" x14ac:dyDescent="0.25">
      <c r="A3491">
        <v>683</v>
      </c>
      <c r="B3491">
        <v>2443</v>
      </c>
      <c r="C3491" t="s">
        <v>20</v>
      </c>
      <c r="D3491" t="s">
        <v>30</v>
      </c>
      <c r="E3491" t="s">
        <v>14843</v>
      </c>
      <c r="F3491" t="s">
        <v>14844</v>
      </c>
      <c r="G3491" s="1">
        <v>44277.759027777778</v>
      </c>
      <c r="H3491" s="1">
        <v>44277.759722222225</v>
      </c>
      <c r="I3491">
        <v>85242019725</v>
      </c>
      <c r="J3491" t="s">
        <v>19</v>
      </c>
      <c r="K3491" t="s">
        <v>14845</v>
      </c>
      <c r="L3491" t="s">
        <v>14846</v>
      </c>
      <c r="M3491" s="2">
        <v>44335</v>
      </c>
      <c r="N3491" t="s">
        <v>14847</v>
      </c>
      <c r="O3491">
        <v>3640000</v>
      </c>
      <c r="P3491">
        <v>50</v>
      </c>
      <c r="Q3491" t="s">
        <v>14848</v>
      </c>
      <c r="R3491" t="s">
        <v>19</v>
      </c>
      <c r="S3491" s="2">
        <v>44349</v>
      </c>
    </row>
    <row r="3492" spans="1:19" x14ac:dyDescent="0.25">
      <c r="A3492">
        <v>693</v>
      </c>
      <c r="B3492">
        <v>2535</v>
      </c>
      <c r="C3492" t="s">
        <v>20</v>
      </c>
      <c r="D3492" t="s">
        <v>30</v>
      </c>
      <c r="E3492" t="s">
        <v>14849</v>
      </c>
      <c r="F3492" t="s">
        <v>14849</v>
      </c>
      <c r="G3492" s="1">
        <v>44277.754166666666</v>
      </c>
      <c r="H3492" s="1">
        <v>44277.754861111112</v>
      </c>
      <c r="I3492">
        <v>8113567574</v>
      </c>
      <c r="J3492" t="s">
        <v>19</v>
      </c>
      <c r="K3492" t="s">
        <v>14850</v>
      </c>
      <c r="L3492" t="s">
        <v>14851</v>
      </c>
      <c r="M3492" s="2">
        <v>44365</v>
      </c>
      <c r="N3492" t="s">
        <v>14852</v>
      </c>
      <c r="O3492">
        <v>4900000</v>
      </c>
      <c r="P3492">
        <v>25</v>
      </c>
      <c r="Q3492" t="s">
        <v>14853</v>
      </c>
      <c r="R3492" t="s">
        <v>28</v>
      </c>
      <c r="S3492" s="2">
        <v>44377</v>
      </c>
    </row>
    <row r="3493" spans="1:19" x14ac:dyDescent="0.25">
      <c r="A3493">
        <v>703</v>
      </c>
      <c r="B3493">
        <v>2437</v>
      </c>
      <c r="C3493" t="s">
        <v>20</v>
      </c>
      <c r="D3493" t="s">
        <v>30</v>
      </c>
      <c r="E3493" t="s">
        <v>14854</v>
      </c>
      <c r="F3493" t="s">
        <v>14855</v>
      </c>
      <c r="G3493" s="1">
        <v>44277.752083333333</v>
      </c>
      <c r="H3493" s="1">
        <v>44277.75277777778</v>
      </c>
      <c r="I3493">
        <v>8113567574</v>
      </c>
      <c r="J3493" t="s">
        <v>19</v>
      </c>
      <c r="K3493" t="s">
        <v>14850</v>
      </c>
      <c r="L3493" t="s">
        <v>14856</v>
      </c>
      <c r="M3493" s="2">
        <v>44333</v>
      </c>
      <c r="N3493" t="s">
        <v>14857</v>
      </c>
      <c r="O3493">
        <v>4020000</v>
      </c>
      <c r="P3493">
        <v>25</v>
      </c>
      <c r="Q3493" t="s">
        <v>14853</v>
      </c>
      <c r="R3493" t="s">
        <v>19</v>
      </c>
      <c r="S3493" s="2">
        <v>44354</v>
      </c>
    </row>
    <row r="3494" spans="1:19" x14ac:dyDescent="0.25">
      <c r="A3494">
        <v>713</v>
      </c>
      <c r="B3494">
        <v>2541</v>
      </c>
      <c r="C3494" t="s">
        <v>20</v>
      </c>
      <c r="D3494" t="s">
        <v>30</v>
      </c>
      <c r="E3494" t="s">
        <v>14858</v>
      </c>
      <c r="F3494" t="s">
        <v>14859</v>
      </c>
      <c r="G3494" s="1">
        <v>44277.744444444441</v>
      </c>
      <c r="H3494" s="1">
        <v>44277.745833333334</v>
      </c>
      <c r="I3494">
        <v>81337416528</v>
      </c>
      <c r="J3494" t="s">
        <v>19</v>
      </c>
      <c r="K3494" t="s">
        <v>14860</v>
      </c>
      <c r="L3494" t="s">
        <v>14861</v>
      </c>
      <c r="M3494" s="2">
        <v>44365</v>
      </c>
      <c r="N3494" t="s">
        <v>14862</v>
      </c>
      <c r="O3494">
        <v>2619000</v>
      </c>
      <c r="P3494">
        <v>25</v>
      </c>
      <c r="Q3494" t="s">
        <v>14863</v>
      </c>
      <c r="R3494" t="s">
        <v>28</v>
      </c>
      <c r="S3494" s="2">
        <v>44377</v>
      </c>
    </row>
    <row r="3495" spans="1:19" x14ac:dyDescent="0.25">
      <c r="A3495">
        <v>753</v>
      </c>
      <c r="B3495">
        <v>2461</v>
      </c>
      <c r="C3495" t="s">
        <v>20</v>
      </c>
      <c r="D3495" t="s">
        <v>103</v>
      </c>
      <c r="E3495" t="s">
        <v>14864</v>
      </c>
      <c r="F3495" t="s">
        <v>14864</v>
      </c>
      <c r="G3495" s="1">
        <v>44277.686805555553</v>
      </c>
      <c r="H3495" s="1">
        <v>44277.688194444447</v>
      </c>
      <c r="I3495">
        <v>85223059863</v>
      </c>
      <c r="J3495" t="s">
        <v>19</v>
      </c>
      <c r="K3495" t="s">
        <v>14865</v>
      </c>
      <c r="L3495" t="s">
        <v>14866</v>
      </c>
      <c r="M3495" s="2">
        <v>44341</v>
      </c>
      <c r="N3495" t="s">
        <v>14867</v>
      </c>
      <c r="O3495">
        <v>5200000</v>
      </c>
      <c r="P3495">
        <v>125</v>
      </c>
      <c r="Q3495" t="s">
        <v>14868</v>
      </c>
      <c r="R3495" t="s">
        <v>28</v>
      </c>
      <c r="S3495" s="2">
        <v>44344</v>
      </c>
    </row>
    <row r="3496" spans="1:19" x14ac:dyDescent="0.25">
      <c r="A3496">
        <v>0</v>
      </c>
      <c r="B3496">
        <v>2297</v>
      </c>
      <c r="C3496" t="s">
        <v>20</v>
      </c>
      <c r="D3496" t="s">
        <v>35</v>
      </c>
      <c r="E3496" t="s">
        <v>12681</v>
      </c>
      <c r="F3496" t="s">
        <v>12682</v>
      </c>
      <c r="G3496" s="1">
        <v>44277.659722222219</v>
      </c>
      <c r="H3496" s="1">
        <v>44277.659722222219</v>
      </c>
      <c r="I3496">
        <v>81334065756</v>
      </c>
      <c r="J3496" t="s">
        <v>19</v>
      </c>
      <c r="K3496" t="s">
        <v>12683</v>
      </c>
      <c r="L3496" t="s">
        <v>14869</v>
      </c>
      <c r="M3496" s="2">
        <v>44294</v>
      </c>
      <c r="N3496" t="s">
        <v>14870</v>
      </c>
      <c r="O3496">
        <v>1830000</v>
      </c>
      <c r="P3496">
        <v>10</v>
      </c>
      <c r="Q3496" t="s">
        <v>14871</v>
      </c>
      <c r="R3496" t="s">
        <v>19</v>
      </c>
      <c r="S3496" s="2">
        <v>44315</v>
      </c>
    </row>
    <row r="3497" spans="1:19" x14ac:dyDescent="0.25">
      <c r="A3497">
        <v>733</v>
      </c>
      <c r="B3497">
        <v>2521</v>
      </c>
      <c r="C3497" t="s">
        <v>20</v>
      </c>
      <c r="D3497" t="s">
        <v>3396</v>
      </c>
      <c r="E3497" t="s">
        <v>14872</v>
      </c>
      <c r="F3497" t="s">
        <v>14872</v>
      </c>
      <c r="G3497" s="1">
        <v>44277.490277777775</v>
      </c>
      <c r="H3497" s="1">
        <v>44277.491666666669</v>
      </c>
      <c r="I3497" s="3">
        <v>6280000000000</v>
      </c>
      <c r="J3497" t="s">
        <v>19</v>
      </c>
      <c r="K3497" t="s">
        <v>14873</v>
      </c>
      <c r="L3497" t="s">
        <v>14874</v>
      </c>
      <c r="M3497" s="2">
        <v>44362</v>
      </c>
      <c r="N3497" t="s">
        <v>14875</v>
      </c>
      <c r="O3497">
        <v>1570000</v>
      </c>
      <c r="P3497">
        <v>10</v>
      </c>
      <c r="Q3497" t="s">
        <v>14876</v>
      </c>
      <c r="R3497" t="s">
        <v>28</v>
      </c>
      <c r="S3497" s="2">
        <v>44387</v>
      </c>
    </row>
    <row r="3498" spans="1:19" x14ac:dyDescent="0.25">
      <c r="A3498">
        <v>743</v>
      </c>
      <c r="B3498">
        <v>2313</v>
      </c>
      <c r="C3498" t="s">
        <v>20</v>
      </c>
      <c r="D3498" t="s">
        <v>43</v>
      </c>
      <c r="E3498" t="s">
        <v>14877</v>
      </c>
      <c r="F3498" t="s">
        <v>14878</v>
      </c>
      <c r="G3498" s="1">
        <v>44277.484027777777</v>
      </c>
      <c r="H3498" s="1">
        <v>44277.484722222223</v>
      </c>
      <c r="I3498">
        <v>82165167879</v>
      </c>
      <c r="J3498" t="s">
        <v>19</v>
      </c>
      <c r="K3498" t="s">
        <v>14879</v>
      </c>
      <c r="L3498" t="s">
        <v>14880</v>
      </c>
      <c r="M3498" s="2">
        <v>44300</v>
      </c>
      <c r="N3498" t="s">
        <v>14881</v>
      </c>
      <c r="O3498">
        <v>1664000</v>
      </c>
      <c r="P3498">
        <v>10</v>
      </c>
      <c r="Q3498" t="s">
        <v>14882</v>
      </c>
      <c r="R3498" t="s">
        <v>17</v>
      </c>
      <c r="S3498" s="2">
        <v>44315</v>
      </c>
    </row>
    <row r="3499" spans="1:19" x14ac:dyDescent="0.25">
      <c r="A3499">
        <v>603</v>
      </c>
      <c r="B3499">
        <v>2335</v>
      </c>
      <c r="C3499" t="s">
        <v>20</v>
      </c>
      <c r="D3499" t="s">
        <v>218</v>
      </c>
      <c r="E3499" t="s">
        <v>14883</v>
      </c>
      <c r="F3499" t="s">
        <v>14884</v>
      </c>
      <c r="G3499" s="1">
        <v>44277.384027777778</v>
      </c>
      <c r="H3499" s="1">
        <v>44277.385416666664</v>
      </c>
      <c r="I3499">
        <v>81291619495</v>
      </c>
      <c r="J3499" t="s">
        <v>19</v>
      </c>
      <c r="K3499" t="s">
        <v>14885</v>
      </c>
      <c r="L3499" t="s">
        <v>14886</v>
      </c>
      <c r="M3499" s="2">
        <v>44307</v>
      </c>
      <c r="N3499" t="s">
        <v>14887</v>
      </c>
      <c r="O3499">
        <v>3350000</v>
      </c>
      <c r="P3499">
        <v>50</v>
      </c>
      <c r="Q3499" t="s">
        <v>14888</v>
      </c>
      <c r="R3499" t="s">
        <v>19</v>
      </c>
      <c r="S3499" s="2">
        <v>44316</v>
      </c>
    </row>
    <row r="3500" spans="1:19" x14ac:dyDescent="0.25">
      <c r="A3500">
        <v>663</v>
      </c>
      <c r="B3500">
        <v>2293</v>
      </c>
      <c r="C3500" t="s">
        <v>20</v>
      </c>
      <c r="D3500" t="s">
        <v>43</v>
      </c>
      <c r="E3500" t="s">
        <v>11878</v>
      </c>
      <c r="F3500" t="s">
        <v>14889</v>
      </c>
      <c r="G3500" s="1">
        <v>44274.688194444447</v>
      </c>
      <c r="H3500" s="1">
        <v>44274.688888888886</v>
      </c>
      <c r="I3500">
        <v>85641741102</v>
      </c>
      <c r="J3500" t="s">
        <v>19</v>
      </c>
      <c r="K3500" t="s">
        <v>11880</v>
      </c>
      <c r="L3500" t="s">
        <v>14890</v>
      </c>
      <c r="M3500" s="2">
        <v>44294</v>
      </c>
      <c r="N3500" t="s">
        <v>14891</v>
      </c>
      <c r="O3500">
        <v>3760000</v>
      </c>
      <c r="P3500">
        <v>100</v>
      </c>
      <c r="Q3500" t="s">
        <v>13175</v>
      </c>
      <c r="R3500" t="s">
        <v>17</v>
      </c>
      <c r="S3500" s="2">
        <v>44308</v>
      </c>
    </row>
    <row r="3501" spans="1:19" x14ac:dyDescent="0.25">
      <c r="A3501">
        <v>653</v>
      </c>
      <c r="B3501">
        <v>2927</v>
      </c>
      <c r="C3501" t="s">
        <v>20</v>
      </c>
      <c r="D3501" t="s">
        <v>43</v>
      </c>
      <c r="E3501" t="s">
        <v>11081</v>
      </c>
      <c r="F3501" t="s">
        <v>11082</v>
      </c>
      <c r="G3501" s="1">
        <v>44274.686805555553</v>
      </c>
      <c r="H3501" s="1">
        <v>44274.688888888886</v>
      </c>
      <c r="I3501">
        <v>85342283497</v>
      </c>
      <c r="J3501" t="s">
        <v>19</v>
      </c>
      <c r="K3501" t="s">
        <v>11083</v>
      </c>
      <c r="L3501" t="s">
        <v>14892</v>
      </c>
      <c r="M3501" s="2">
        <v>44474</v>
      </c>
      <c r="N3501" t="s">
        <v>14893</v>
      </c>
      <c r="O3501">
        <v>2072728</v>
      </c>
      <c r="P3501">
        <v>10</v>
      </c>
      <c r="Q3501" t="s">
        <v>14894</v>
      </c>
      <c r="R3501" t="s">
        <v>17</v>
      </c>
      <c r="S3501" s="2">
        <v>44488</v>
      </c>
    </row>
    <row r="3502" spans="1:19" x14ac:dyDescent="0.25">
      <c r="A3502">
        <v>673</v>
      </c>
      <c r="B3502">
        <v>2411</v>
      </c>
      <c r="C3502" t="s">
        <v>20</v>
      </c>
      <c r="D3502" t="s">
        <v>43</v>
      </c>
      <c r="E3502" t="s">
        <v>14895</v>
      </c>
      <c r="F3502" t="s">
        <v>14896</v>
      </c>
      <c r="G3502" s="1">
        <v>44274.6875</v>
      </c>
      <c r="H3502" s="1">
        <v>44274.688888888886</v>
      </c>
      <c r="I3502">
        <v>81344449316</v>
      </c>
      <c r="J3502" t="s">
        <v>19</v>
      </c>
      <c r="K3502" t="s">
        <v>14897</v>
      </c>
      <c r="L3502" t="s">
        <v>14898</v>
      </c>
      <c r="M3502" s="2">
        <v>44322</v>
      </c>
      <c r="N3502" t="s">
        <v>14899</v>
      </c>
      <c r="O3502">
        <v>3880000</v>
      </c>
      <c r="P3502">
        <v>50</v>
      </c>
      <c r="Q3502" t="s">
        <v>14900</v>
      </c>
      <c r="R3502" t="s">
        <v>28</v>
      </c>
      <c r="S3502" s="2">
        <v>44336</v>
      </c>
    </row>
    <row r="3503" spans="1:19" x14ac:dyDescent="0.25">
      <c r="A3503">
        <v>613</v>
      </c>
      <c r="B3503">
        <v>2301</v>
      </c>
      <c r="C3503" t="s">
        <v>20</v>
      </c>
      <c r="D3503" t="s">
        <v>43</v>
      </c>
      <c r="E3503" t="s">
        <v>8858</v>
      </c>
      <c r="F3503" t="s">
        <v>8859</v>
      </c>
      <c r="G3503" s="1">
        <v>44274.602777777778</v>
      </c>
      <c r="H3503" s="1">
        <v>44274.657638888886</v>
      </c>
      <c r="I3503">
        <v>82269570123</v>
      </c>
      <c r="J3503" t="s">
        <v>19</v>
      </c>
      <c r="K3503" t="s">
        <v>8860</v>
      </c>
      <c r="L3503" t="s">
        <v>14901</v>
      </c>
      <c r="M3503" s="2">
        <v>44428</v>
      </c>
      <c r="N3503" t="s">
        <v>14902</v>
      </c>
      <c r="O3503">
        <v>3024000</v>
      </c>
      <c r="P3503">
        <v>30</v>
      </c>
      <c r="Q3503" t="s">
        <v>14903</v>
      </c>
      <c r="R3503" t="s">
        <v>17</v>
      </c>
      <c r="S3503" s="2">
        <v>44312</v>
      </c>
    </row>
    <row r="3504" spans="1:19" x14ac:dyDescent="0.25">
      <c r="A3504">
        <v>633</v>
      </c>
      <c r="B3504">
        <v>2473</v>
      </c>
      <c r="C3504" t="s">
        <v>20</v>
      </c>
      <c r="D3504" t="s">
        <v>43</v>
      </c>
      <c r="E3504" t="s">
        <v>1899</v>
      </c>
      <c r="F3504" t="s">
        <v>1899</v>
      </c>
      <c r="G3504" s="1">
        <v>44274.65347222222</v>
      </c>
      <c r="H3504" s="1">
        <v>44274.657638888886</v>
      </c>
      <c r="I3504">
        <v>81937621548</v>
      </c>
      <c r="J3504" t="s">
        <v>19</v>
      </c>
      <c r="K3504" t="s">
        <v>1900</v>
      </c>
      <c r="L3504" t="s">
        <v>728</v>
      </c>
      <c r="M3504" s="2">
        <v>44347</v>
      </c>
      <c r="N3504" t="s">
        <v>14904</v>
      </c>
      <c r="O3504">
        <v>2960000</v>
      </c>
      <c r="P3504">
        <v>25</v>
      </c>
      <c r="Q3504" t="s">
        <v>14905</v>
      </c>
      <c r="R3504" t="s">
        <v>17</v>
      </c>
      <c r="S3504" s="2">
        <v>44354</v>
      </c>
    </row>
    <row r="3505" spans="1:19" x14ac:dyDescent="0.25">
      <c r="A3505">
        <v>723</v>
      </c>
      <c r="B3505">
        <v>2396</v>
      </c>
      <c r="C3505" t="s">
        <v>20</v>
      </c>
      <c r="D3505" t="s">
        <v>30</v>
      </c>
      <c r="E3505" t="s">
        <v>1865</v>
      </c>
      <c r="F3505" t="s">
        <v>1865</v>
      </c>
      <c r="G3505" s="1">
        <v>44273.713194444441</v>
      </c>
      <c r="H3505" s="1">
        <v>44273.714583333334</v>
      </c>
      <c r="I3505">
        <v>85255505419</v>
      </c>
      <c r="J3505" t="s">
        <v>19</v>
      </c>
      <c r="K3505" t="s">
        <v>1866</v>
      </c>
      <c r="L3505" t="s">
        <v>14906</v>
      </c>
      <c r="M3505" s="2">
        <v>44320</v>
      </c>
      <c r="N3505" t="s">
        <v>14907</v>
      </c>
      <c r="O3505">
        <v>1845456</v>
      </c>
      <c r="P3505">
        <v>10</v>
      </c>
      <c r="Q3505" t="s">
        <v>14908</v>
      </c>
      <c r="R3505" t="s">
        <v>17</v>
      </c>
      <c r="S3505" s="2">
        <v>44333</v>
      </c>
    </row>
    <row r="3506" spans="1:19" x14ac:dyDescent="0.25">
      <c r="A3506">
        <v>593</v>
      </c>
      <c r="B3506">
        <v>2302</v>
      </c>
      <c r="C3506" t="s">
        <v>20</v>
      </c>
      <c r="D3506" t="s">
        <v>165</v>
      </c>
      <c r="E3506" t="s">
        <v>12333</v>
      </c>
      <c r="F3506" t="s">
        <v>12333</v>
      </c>
      <c r="G3506" s="1">
        <v>44273.490277777775</v>
      </c>
      <c r="H3506" s="1">
        <v>44273.490972222222</v>
      </c>
      <c r="I3506">
        <v>85240119510</v>
      </c>
      <c r="J3506" t="s">
        <v>19</v>
      </c>
      <c r="K3506" t="s">
        <v>12334</v>
      </c>
      <c r="L3506" t="s">
        <v>14909</v>
      </c>
      <c r="M3506" s="2">
        <v>44295</v>
      </c>
      <c r="N3506" t="s">
        <v>12336</v>
      </c>
      <c r="O3506">
        <v>5150000</v>
      </c>
      <c r="P3506">
        <v>50</v>
      </c>
      <c r="Q3506" t="s">
        <v>12337</v>
      </c>
      <c r="R3506" t="s">
        <v>17</v>
      </c>
      <c r="S3506" s="2">
        <v>44306</v>
      </c>
    </row>
    <row r="3507" spans="1:19" x14ac:dyDescent="0.25">
      <c r="A3507" t="s">
        <v>19</v>
      </c>
      <c r="B3507">
        <v>2234</v>
      </c>
      <c r="C3507" t="s">
        <v>29</v>
      </c>
      <c r="D3507" t="s">
        <v>218</v>
      </c>
      <c r="E3507" t="s">
        <v>14910</v>
      </c>
      <c r="F3507" t="s">
        <v>14910</v>
      </c>
      <c r="G3507" s="1">
        <v>44272.713194444441</v>
      </c>
      <c r="H3507" s="1">
        <v>44272.713888888888</v>
      </c>
      <c r="I3507">
        <v>8194117920</v>
      </c>
      <c r="J3507" t="s">
        <v>19</v>
      </c>
      <c r="K3507" t="s">
        <v>14911</v>
      </c>
      <c r="L3507" t="s">
        <v>14912</v>
      </c>
      <c r="M3507" s="2">
        <v>44272</v>
      </c>
      <c r="N3507" t="s">
        <v>14913</v>
      </c>
      <c r="O3507">
        <v>11130000</v>
      </c>
      <c r="P3507">
        <v>105</v>
      </c>
      <c r="Q3507" t="s">
        <v>14914</v>
      </c>
      <c r="R3507" t="s">
        <v>28</v>
      </c>
      <c r="S3507" s="2">
        <v>44277</v>
      </c>
    </row>
    <row r="3508" spans="1:19" x14ac:dyDescent="0.25">
      <c r="A3508">
        <v>563</v>
      </c>
      <c r="B3508">
        <v>2296</v>
      </c>
      <c r="C3508" t="s">
        <v>20</v>
      </c>
      <c r="D3508" t="s">
        <v>2704</v>
      </c>
      <c r="E3508" t="s">
        <v>14915</v>
      </c>
      <c r="F3508" t="s">
        <v>14916</v>
      </c>
      <c r="G3508" s="1">
        <v>44272.651388888888</v>
      </c>
      <c r="H3508" s="1">
        <v>44272.652083333334</v>
      </c>
      <c r="I3508">
        <v>8161337350</v>
      </c>
      <c r="J3508" t="s">
        <v>19</v>
      </c>
      <c r="K3508" t="s">
        <v>1115</v>
      </c>
      <c r="L3508" t="s">
        <v>14917</v>
      </c>
      <c r="M3508" s="2">
        <v>44294</v>
      </c>
      <c r="N3508" t="s">
        <v>14918</v>
      </c>
      <c r="O3508">
        <v>2780000</v>
      </c>
      <c r="P3508">
        <v>25</v>
      </c>
      <c r="Q3508" t="s">
        <v>14919</v>
      </c>
      <c r="R3508" t="s">
        <v>19</v>
      </c>
      <c r="S3508" s="2">
        <v>44315</v>
      </c>
    </row>
    <row r="3509" spans="1:19" x14ac:dyDescent="0.25">
      <c r="A3509">
        <v>553</v>
      </c>
      <c r="B3509">
        <v>2295</v>
      </c>
      <c r="C3509" t="s">
        <v>20</v>
      </c>
      <c r="D3509" t="s">
        <v>2704</v>
      </c>
      <c r="E3509" t="s">
        <v>14920</v>
      </c>
      <c r="F3509" t="s">
        <v>14921</v>
      </c>
      <c r="G3509" s="1">
        <v>44272.498611111114</v>
      </c>
      <c r="H3509" s="1">
        <v>44272.499305555553</v>
      </c>
      <c r="I3509">
        <v>81259220412</v>
      </c>
      <c r="J3509" t="s">
        <v>19</v>
      </c>
      <c r="K3509" t="s">
        <v>1115</v>
      </c>
      <c r="L3509" t="s">
        <v>14922</v>
      </c>
      <c r="M3509" s="2">
        <v>44294</v>
      </c>
      <c r="N3509" t="s">
        <v>14923</v>
      </c>
      <c r="O3509">
        <v>3360000</v>
      </c>
      <c r="P3509">
        <v>25</v>
      </c>
      <c r="Q3509" t="s">
        <v>14924</v>
      </c>
      <c r="R3509" t="s">
        <v>28</v>
      </c>
      <c r="S3509" s="2">
        <v>44315</v>
      </c>
    </row>
    <row r="3510" spans="1:19" x14ac:dyDescent="0.25">
      <c r="A3510">
        <v>0</v>
      </c>
      <c r="B3510">
        <v>2528</v>
      </c>
      <c r="C3510" t="s">
        <v>29</v>
      </c>
      <c r="D3510" t="s">
        <v>65</v>
      </c>
      <c r="E3510" t="s">
        <v>14925</v>
      </c>
      <c r="F3510" t="s">
        <v>14925</v>
      </c>
      <c r="G3510" s="1">
        <v>44272.265277777777</v>
      </c>
      <c r="H3510" s="1">
        <v>44272.265972222223</v>
      </c>
      <c r="I3510">
        <v>81224567787</v>
      </c>
      <c r="J3510" t="s">
        <v>19</v>
      </c>
      <c r="K3510" t="s">
        <v>14926</v>
      </c>
      <c r="L3510" t="s">
        <v>14927</v>
      </c>
      <c r="M3510" s="2">
        <v>44364</v>
      </c>
      <c r="N3510" t="s">
        <v>14928</v>
      </c>
      <c r="O3510">
        <v>3690000</v>
      </c>
      <c r="P3510">
        <v>30</v>
      </c>
      <c r="Q3510" t="s">
        <v>14929</v>
      </c>
      <c r="R3510" t="s">
        <v>19</v>
      </c>
      <c r="S3510" s="2">
        <v>25569</v>
      </c>
    </row>
    <row r="3511" spans="1:19" x14ac:dyDescent="0.25">
      <c r="A3511">
        <v>523</v>
      </c>
      <c r="B3511">
        <v>2346</v>
      </c>
      <c r="C3511" t="s">
        <v>20</v>
      </c>
      <c r="D3511" t="s">
        <v>35</v>
      </c>
      <c r="E3511" t="s">
        <v>14930</v>
      </c>
      <c r="F3511" t="s">
        <v>14930</v>
      </c>
      <c r="G3511" s="1">
        <v>44271.629166666666</v>
      </c>
      <c r="H3511" s="1">
        <v>44271.665277777778</v>
      </c>
      <c r="I3511">
        <v>85246467771</v>
      </c>
      <c r="J3511" t="s">
        <v>19</v>
      </c>
      <c r="K3511" t="s">
        <v>14931</v>
      </c>
      <c r="L3511" t="s">
        <v>14932</v>
      </c>
      <c r="M3511" s="2">
        <v>44308</v>
      </c>
      <c r="N3511" t="s">
        <v>14933</v>
      </c>
      <c r="O3511">
        <v>4861500</v>
      </c>
      <c r="P3511">
        <v>73</v>
      </c>
      <c r="Q3511" t="s">
        <v>14934</v>
      </c>
      <c r="R3511" t="s">
        <v>28</v>
      </c>
      <c r="S3511" s="2">
        <v>44322</v>
      </c>
    </row>
    <row r="3512" spans="1:19" x14ac:dyDescent="0.25">
      <c r="A3512">
        <v>513</v>
      </c>
      <c r="B3512">
        <v>2305</v>
      </c>
      <c r="C3512" t="s">
        <v>20</v>
      </c>
      <c r="D3512" t="s">
        <v>35</v>
      </c>
      <c r="E3512" t="s">
        <v>14935</v>
      </c>
      <c r="F3512" t="s">
        <v>14936</v>
      </c>
      <c r="G3512" s="1">
        <v>44271.655555555553</v>
      </c>
      <c r="H3512" s="1">
        <v>44271.662499999999</v>
      </c>
      <c r="I3512">
        <v>89668877779</v>
      </c>
      <c r="J3512" t="s">
        <v>19</v>
      </c>
      <c r="K3512" t="s">
        <v>14937</v>
      </c>
      <c r="L3512" t="s">
        <v>14938</v>
      </c>
      <c r="M3512" s="2">
        <v>44295</v>
      </c>
      <c r="N3512" t="s">
        <v>14939</v>
      </c>
      <c r="O3512">
        <v>6570000</v>
      </c>
      <c r="P3512">
        <v>50</v>
      </c>
      <c r="Q3512" t="s">
        <v>14940</v>
      </c>
      <c r="R3512" t="s">
        <v>28</v>
      </c>
      <c r="S3512" s="2">
        <v>44308</v>
      </c>
    </row>
    <row r="3513" spans="1:19" x14ac:dyDescent="0.25">
      <c r="A3513">
        <v>473</v>
      </c>
      <c r="B3513">
        <v>2286</v>
      </c>
      <c r="C3513" t="s">
        <v>29</v>
      </c>
      <c r="D3513" t="s">
        <v>103</v>
      </c>
      <c r="E3513" t="s">
        <v>104</v>
      </c>
      <c r="F3513" t="s">
        <v>105</v>
      </c>
      <c r="G3513" s="1">
        <v>44271.602777777778</v>
      </c>
      <c r="H3513" s="1">
        <v>44271.603472222225</v>
      </c>
      <c r="I3513">
        <v>81320541460</v>
      </c>
      <c r="J3513" t="s">
        <v>19</v>
      </c>
      <c r="K3513" t="s">
        <v>106</v>
      </c>
      <c r="L3513" t="s">
        <v>14941</v>
      </c>
      <c r="M3513" s="2">
        <v>44291</v>
      </c>
      <c r="N3513" t="s">
        <v>108</v>
      </c>
      <c r="O3513">
        <v>2550000</v>
      </c>
      <c r="P3513">
        <v>25</v>
      </c>
      <c r="Q3513" t="s">
        <v>109</v>
      </c>
      <c r="R3513" t="s">
        <v>17</v>
      </c>
      <c r="S3513" s="2">
        <v>44305</v>
      </c>
    </row>
    <row r="3514" spans="1:19" x14ac:dyDescent="0.25">
      <c r="A3514">
        <v>453</v>
      </c>
      <c r="B3514">
        <v>2287</v>
      </c>
      <c r="C3514" t="s">
        <v>29</v>
      </c>
      <c r="D3514" t="s">
        <v>103</v>
      </c>
      <c r="E3514" t="s">
        <v>104</v>
      </c>
      <c r="F3514" t="s">
        <v>105</v>
      </c>
      <c r="G3514" s="1">
        <v>44271.601388888892</v>
      </c>
      <c r="H3514" s="1">
        <v>44271.602777777778</v>
      </c>
      <c r="I3514">
        <v>81320541460</v>
      </c>
      <c r="J3514" t="s">
        <v>19</v>
      </c>
      <c r="K3514" t="s">
        <v>106</v>
      </c>
      <c r="L3514" t="s">
        <v>1694</v>
      </c>
      <c r="M3514" s="2">
        <v>44291</v>
      </c>
      <c r="N3514" t="s">
        <v>14942</v>
      </c>
      <c r="O3514">
        <v>2450000</v>
      </c>
      <c r="P3514">
        <v>50</v>
      </c>
      <c r="Q3514" t="s">
        <v>14943</v>
      </c>
      <c r="R3514" t="s">
        <v>17</v>
      </c>
      <c r="S3514" s="2">
        <v>44305</v>
      </c>
    </row>
    <row r="3515" spans="1:19" x14ac:dyDescent="0.25">
      <c r="A3515">
        <v>463</v>
      </c>
      <c r="B3515">
        <v>2339</v>
      </c>
      <c r="C3515" t="s">
        <v>20</v>
      </c>
      <c r="D3515" t="s">
        <v>165</v>
      </c>
      <c r="E3515" t="s">
        <v>14944</v>
      </c>
      <c r="F3515" t="s">
        <v>14944</v>
      </c>
      <c r="G3515" s="1">
        <v>44271.587500000001</v>
      </c>
      <c r="H3515" s="1">
        <v>44271.588194444441</v>
      </c>
      <c r="I3515">
        <v>8124262598</v>
      </c>
      <c r="J3515" t="s">
        <v>19</v>
      </c>
      <c r="K3515" t="s">
        <v>14945</v>
      </c>
      <c r="L3515" t="s">
        <v>14946</v>
      </c>
      <c r="M3515" s="2">
        <v>44307</v>
      </c>
      <c r="N3515" t="s">
        <v>14947</v>
      </c>
      <c r="O3515">
        <v>3260000</v>
      </c>
      <c r="P3515">
        <v>20</v>
      </c>
      <c r="Q3515" t="s">
        <v>14948</v>
      </c>
      <c r="R3515" t="s">
        <v>17</v>
      </c>
      <c r="S3515" s="2">
        <v>44310</v>
      </c>
    </row>
    <row r="3516" spans="1:19" x14ac:dyDescent="0.25">
      <c r="A3516">
        <v>443</v>
      </c>
      <c r="B3516">
        <v>2300</v>
      </c>
      <c r="C3516" t="s">
        <v>20</v>
      </c>
      <c r="D3516" t="s">
        <v>165</v>
      </c>
      <c r="E3516" t="s">
        <v>14949</v>
      </c>
      <c r="F3516" t="s">
        <v>14949</v>
      </c>
      <c r="G3516" s="1">
        <v>44271.583333333336</v>
      </c>
      <c r="H3516" s="1">
        <v>44271.584027777775</v>
      </c>
      <c r="I3516">
        <v>81316236580</v>
      </c>
      <c r="J3516" t="s">
        <v>19</v>
      </c>
      <c r="K3516" t="s">
        <v>14950</v>
      </c>
      <c r="L3516" t="s">
        <v>14951</v>
      </c>
      <c r="M3516" s="2">
        <v>44295</v>
      </c>
      <c r="N3516" t="s">
        <v>14952</v>
      </c>
      <c r="O3516">
        <v>1100000</v>
      </c>
      <c r="P3516">
        <v>1</v>
      </c>
      <c r="Q3516" t="s">
        <v>14953</v>
      </c>
      <c r="R3516" t="s">
        <v>19</v>
      </c>
      <c r="S3516" s="2">
        <v>44302</v>
      </c>
    </row>
    <row r="3517" spans="1:19" x14ac:dyDescent="0.25">
      <c r="A3517">
        <v>493</v>
      </c>
      <c r="B3517">
        <v>2410</v>
      </c>
      <c r="C3517" t="s">
        <v>20</v>
      </c>
      <c r="D3517" t="s">
        <v>35</v>
      </c>
      <c r="E3517" t="s">
        <v>14954</v>
      </c>
      <c r="F3517" t="s">
        <v>14955</v>
      </c>
      <c r="G3517" s="1">
        <v>44271.388888888891</v>
      </c>
      <c r="H3517" s="1">
        <v>44271.40347222222</v>
      </c>
      <c r="I3517">
        <v>8175779139</v>
      </c>
      <c r="J3517" t="s">
        <v>19</v>
      </c>
      <c r="K3517" t="s">
        <v>7371</v>
      </c>
      <c r="L3517" t="s">
        <v>14956</v>
      </c>
      <c r="M3517" s="2">
        <v>44326</v>
      </c>
      <c r="N3517" t="s">
        <v>14957</v>
      </c>
      <c r="O3517">
        <v>4040000</v>
      </c>
      <c r="P3517">
        <v>50</v>
      </c>
      <c r="Q3517" t="s">
        <v>14958</v>
      </c>
      <c r="R3517" t="s">
        <v>235</v>
      </c>
      <c r="S3517" s="2">
        <v>44336</v>
      </c>
    </row>
    <row r="3518" spans="1:19" x14ac:dyDescent="0.25">
      <c r="A3518">
        <v>503</v>
      </c>
      <c r="B3518">
        <v>2322</v>
      </c>
      <c r="C3518" t="s">
        <v>20</v>
      </c>
      <c r="D3518" t="s">
        <v>35</v>
      </c>
      <c r="E3518" t="s">
        <v>36</v>
      </c>
      <c r="F3518" t="s">
        <v>36</v>
      </c>
      <c r="G3518" s="1">
        <v>44271.390972222223</v>
      </c>
      <c r="H3518" s="1">
        <v>44271.40347222222</v>
      </c>
      <c r="I3518">
        <v>8129294267</v>
      </c>
      <c r="J3518" t="s">
        <v>19</v>
      </c>
      <c r="K3518" t="s">
        <v>37</v>
      </c>
      <c r="L3518" t="s">
        <v>14959</v>
      </c>
      <c r="M3518" s="2">
        <v>44305</v>
      </c>
      <c r="N3518" t="s">
        <v>39</v>
      </c>
      <c r="O3518">
        <v>5440000</v>
      </c>
      <c r="P3518">
        <v>50</v>
      </c>
      <c r="Q3518" t="s">
        <v>14322</v>
      </c>
      <c r="R3518" t="s">
        <v>17</v>
      </c>
      <c r="S3518" s="2">
        <v>44315</v>
      </c>
    </row>
    <row r="3519" spans="1:19" x14ac:dyDescent="0.25">
      <c r="A3519">
        <v>483</v>
      </c>
      <c r="B3519">
        <v>2327</v>
      </c>
      <c r="C3519" t="s">
        <v>20</v>
      </c>
      <c r="D3519" t="s">
        <v>103</v>
      </c>
      <c r="E3519" t="s">
        <v>14082</v>
      </c>
      <c r="F3519" t="s">
        <v>14082</v>
      </c>
      <c r="G3519" s="1">
        <v>44271.349305555559</v>
      </c>
      <c r="H3519" s="1">
        <v>44271.35</v>
      </c>
      <c r="I3519">
        <v>82339491871</v>
      </c>
      <c r="J3519" t="s">
        <v>19</v>
      </c>
      <c r="K3519" t="s">
        <v>14083</v>
      </c>
      <c r="L3519" t="s">
        <v>14960</v>
      </c>
      <c r="M3519" s="2">
        <v>44307</v>
      </c>
      <c r="N3519" t="s">
        <v>14961</v>
      </c>
      <c r="O3519">
        <v>3096000</v>
      </c>
      <c r="P3519">
        <v>10</v>
      </c>
      <c r="Q3519" t="s">
        <v>14086</v>
      </c>
      <c r="R3519" t="s">
        <v>28</v>
      </c>
      <c r="S3519" s="2">
        <v>44307</v>
      </c>
    </row>
    <row r="3520" spans="1:19" x14ac:dyDescent="0.25">
      <c r="A3520">
        <v>433</v>
      </c>
      <c r="B3520">
        <v>2254</v>
      </c>
      <c r="C3520" t="s">
        <v>20</v>
      </c>
      <c r="D3520" t="s">
        <v>103</v>
      </c>
      <c r="E3520" t="s">
        <v>5263</v>
      </c>
      <c r="F3520" t="s">
        <v>5263</v>
      </c>
      <c r="G3520" s="1">
        <v>44271.326388888891</v>
      </c>
      <c r="H3520" s="1">
        <v>44271.32708333333</v>
      </c>
      <c r="I3520">
        <v>81363426579</v>
      </c>
      <c r="J3520" t="s">
        <v>19</v>
      </c>
      <c r="K3520" t="s">
        <v>5264</v>
      </c>
      <c r="L3520" t="s">
        <v>14962</v>
      </c>
      <c r="M3520" s="2">
        <v>44280</v>
      </c>
      <c r="N3520" t="s">
        <v>14963</v>
      </c>
      <c r="O3520">
        <v>2544000</v>
      </c>
      <c r="P3520">
        <v>10</v>
      </c>
      <c r="Q3520" t="s">
        <v>14474</v>
      </c>
      <c r="R3520" t="s">
        <v>17</v>
      </c>
      <c r="S3520" s="2">
        <v>44280</v>
      </c>
    </row>
    <row r="3521" spans="1:19" x14ac:dyDescent="0.25">
      <c r="A3521">
        <v>423</v>
      </c>
      <c r="B3521">
        <v>2413</v>
      </c>
      <c r="C3521" t="s">
        <v>20</v>
      </c>
      <c r="D3521" t="s">
        <v>65</v>
      </c>
      <c r="E3521" t="s">
        <v>14964</v>
      </c>
      <c r="F3521" t="s">
        <v>14964</v>
      </c>
      <c r="G3521" s="1">
        <v>44271.059027777781</v>
      </c>
      <c r="H3521" s="1">
        <v>44271.05972222222</v>
      </c>
      <c r="I3521">
        <v>82186881892</v>
      </c>
      <c r="J3521" t="s">
        <v>19</v>
      </c>
      <c r="K3521" t="s">
        <v>14965</v>
      </c>
      <c r="L3521" t="s">
        <v>14966</v>
      </c>
      <c r="M3521" s="2">
        <v>44322</v>
      </c>
      <c r="N3521" t="s">
        <v>14967</v>
      </c>
      <c r="O3521">
        <v>13280000</v>
      </c>
      <c r="P3521">
        <v>50</v>
      </c>
      <c r="Q3521" t="s">
        <v>14968</v>
      </c>
      <c r="R3521" t="s">
        <v>28</v>
      </c>
      <c r="S3521" s="2">
        <v>25569</v>
      </c>
    </row>
    <row r="3522" spans="1:19" x14ac:dyDescent="0.25">
      <c r="A3522" t="s">
        <v>19</v>
      </c>
      <c r="B3522">
        <v>2223</v>
      </c>
      <c r="C3522" t="s">
        <v>29</v>
      </c>
      <c r="D3522" t="s">
        <v>30</v>
      </c>
      <c r="E3522" t="s">
        <v>14969</v>
      </c>
      <c r="F3522" t="s">
        <v>14970</v>
      </c>
      <c r="G3522" s="1">
        <v>44270.67291666667</v>
      </c>
      <c r="H3522" s="1">
        <v>44270.674305555556</v>
      </c>
      <c r="I3522">
        <v>82304108125</v>
      </c>
      <c r="J3522" t="s">
        <v>19</v>
      </c>
      <c r="K3522" t="s">
        <v>14971</v>
      </c>
      <c r="L3522" t="s">
        <v>14972</v>
      </c>
      <c r="M3522" s="2">
        <v>44270</v>
      </c>
      <c r="N3522" t="s">
        <v>14973</v>
      </c>
      <c r="O3522">
        <v>1000000</v>
      </c>
      <c r="P3522">
        <v>10</v>
      </c>
      <c r="Q3522" t="s">
        <v>14974</v>
      </c>
      <c r="R3522" t="s">
        <v>19</v>
      </c>
      <c r="S3522" s="2">
        <v>44277</v>
      </c>
    </row>
    <row r="3523" spans="1:19" x14ac:dyDescent="0.25">
      <c r="A3523">
        <v>403</v>
      </c>
      <c r="B3523">
        <v>2321</v>
      </c>
      <c r="C3523" t="s">
        <v>20</v>
      </c>
      <c r="D3523" t="s">
        <v>319</v>
      </c>
      <c r="E3523" t="s">
        <v>715</v>
      </c>
      <c r="F3523" t="s">
        <v>715</v>
      </c>
      <c r="G3523" s="1">
        <v>44270.607638888891</v>
      </c>
      <c r="H3523" s="1">
        <v>44270.609722222223</v>
      </c>
      <c r="I3523">
        <v>85225045546</v>
      </c>
      <c r="J3523" t="s">
        <v>19</v>
      </c>
      <c r="K3523" t="s">
        <v>716</v>
      </c>
      <c r="L3523" t="s">
        <v>14975</v>
      </c>
      <c r="M3523" s="2">
        <v>44302</v>
      </c>
      <c r="N3523" t="s">
        <v>718</v>
      </c>
      <c r="O3523">
        <v>1854000</v>
      </c>
      <c r="P3523">
        <v>15</v>
      </c>
      <c r="Q3523" t="s">
        <v>14976</v>
      </c>
      <c r="R3523" t="s">
        <v>28</v>
      </c>
      <c r="S3523" s="2">
        <v>44319</v>
      </c>
    </row>
    <row r="3524" spans="1:19" x14ac:dyDescent="0.25">
      <c r="A3524">
        <v>343</v>
      </c>
      <c r="B3524">
        <v>2361</v>
      </c>
      <c r="C3524" t="s">
        <v>20</v>
      </c>
      <c r="D3524" t="s">
        <v>218</v>
      </c>
      <c r="E3524" t="s">
        <v>14977</v>
      </c>
      <c r="F3524" t="s">
        <v>14978</v>
      </c>
      <c r="G3524" s="1">
        <v>44267.715277777781</v>
      </c>
      <c r="H3524" s="1">
        <v>44270.599305555559</v>
      </c>
      <c r="I3524">
        <v>82114400253</v>
      </c>
      <c r="J3524" t="s">
        <v>19</v>
      </c>
      <c r="K3524" t="s">
        <v>14979</v>
      </c>
      <c r="L3524" t="s">
        <v>14980</v>
      </c>
      <c r="M3524" s="2">
        <v>44313</v>
      </c>
      <c r="N3524" t="s">
        <v>14981</v>
      </c>
      <c r="O3524">
        <v>6300000</v>
      </c>
      <c r="P3524">
        <v>50</v>
      </c>
      <c r="Q3524" t="s">
        <v>14982</v>
      </c>
      <c r="R3524" t="s">
        <v>17</v>
      </c>
      <c r="S3524" s="2">
        <v>44323</v>
      </c>
    </row>
    <row r="3525" spans="1:19" x14ac:dyDescent="0.25">
      <c r="A3525" t="s">
        <v>19</v>
      </c>
      <c r="B3525">
        <v>2219</v>
      </c>
      <c r="C3525" t="s">
        <v>29</v>
      </c>
      <c r="D3525" t="s">
        <v>43</v>
      </c>
      <c r="E3525" t="s">
        <v>14983</v>
      </c>
      <c r="F3525" t="s">
        <v>14984</v>
      </c>
      <c r="G3525" s="1">
        <v>44270.393750000003</v>
      </c>
      <c r="H3525" s="1">
        <v>44270.393750000003</v>
      </c>
      <c r="I3525">
        <v>81314864454</v>
      </c>
      <c r="J3525" t="s">
        <v>19</v>
      </c>
      <c r="K3525" t="s">
        <v>14985</v>
      </c>
      <c r="L3525" t="s">
        <v>14986</v>
      </c>
      <c r="M3525" s="2">
        <v>44270</v>
      </c>
      <c r="N3525" t="s">
        <v>14987</v>
      </c>
      <c r="O3525">
        <v>1050000</v>
      </c>
      <c r="P3525">
        <v>10</v>
      </c>
      <c r="Q3525" t="s">
        <v>14988</v>
      </c>
      <c r="R3525" t="s">
        <v>28</v>
      </c>
      <c r="S3525" s="2">
        <v>44277</v>
      </c>
    </row>
    <row r="3526" spans="1:19" x14ac:dyDescent="0.25">
      <c r="A3526">
        <v>363</v>
      </c>
      <c r="B3526">
        <v>2373</v>
      </c>
      <c r="C3526" t="s">
        <v>20</v>
      </c>
      <c r="D3526" t="s">
        <v>3396</v>
      </c>
      <c r="E3526" t="s">
        <v>9397</v>
      </c>
      <c r="F3526" t="s">
        <v>9397</v>
      </c>
      <c r="G3526" s="1">
        <v>44267.625</v>
      </c>
      <c r="H3526" s="1">
        <v>44267.714583333334</v>
      </c>
      <c r="I3526" s="3">
        <v>6290000000000</v>
      </c>
      <c r="J3526" t="s">
        <v>19</v>
      </c>
      <c r="K3526" t="s">
        <v>13926</v>
      </c>
      <c r="L3526" t="s">
        <v>14989</v>
      </c>
      <c r="M3526" s="2">
        <v>44320</v>
      </c>
      <c r="N3526" t="s">
        <v>14990</v>
      </c>
      <c r="O3526">
        <v>1648000</v>
      </c>
      <c r="P3526">
        <v>10</v>
      </c>
      <c r="Q3526" t="s">
        <v>14991</v>
      </c>
      <c r="R3526" t="s">
        <v>19</v>
      </c>
      <c r="S3526" s="2">
        <v>44321</v>
      </c>
    </row>
    <row r="3527" spans="1:19" x14ac:dyDescent="0.25">
      <c r="A3527">
        <v>413</v>
      </c>
      <c r="B3527">
        <v>2372</v>
      </c>
      <c r="C3527" t="s">
        <v>20</v>
      </c>
      <c r="D3527" t="s">
        <v>3396</v>
      </c>
      <c r="E3527" t="s">
        <v>9397</v>
      </c>
      <c r="F3527" t="s">
        <v>14992</v>
      </c>
      <c r="G3527" s="1">
        <v>44267.65902777778</v>
      </c>
      <c r="H3527" s="1">
        <v>44267.714583333334</v>
      </c>
      <c r="I3527" s="3">
        <v>6290000000000</v>
      </c>
      <c r="J3527" t="s">
        <v>19</v>
      </c>
      <c r="K3527" t="s">
        <v>13926</v>
      </c>
      <c r="L3527" t="s">
        <v>14993</v>
      </c>
      <c r="M3527" s="2">
        <v>44314</v>
      </c>
      <c r="N3527" t="s">
        <v>14994</v>
      </c>
      <c r="O3527">
        <v>1432000</v>
      </c>
      <c r="P3527">
        <v>10</v>
      </c>
      <c r="Q3527" t="s">
        <v>14991</v>
      </c>
      <c r="R3527" t="s">
        <v>19</v>
      </c>
      <c r="S3527" s="2">
        <v>44321</v>
      </c>
    </row>
    <row r="3528" spans="1:19" x14ac:dyDescent="0.25">
      <c r="A3528">
        <v>383</v>
      </c>
      <c r="B3528">
        <v>2367</v>
      </c>
      <c r="C3528" t="s">
        <v>20</v>
      </c>
      <c r="D3528" t="s">
        <v>3396</v>
      </c>
      <c r="E3528" t="s">
        <v>14995</v>
      </c>
      <c r="F3528" t="s">
        <v>14996</v>
      </c>
      <c r="G3528" s="1">
        <v>44267.677083333336</v>
      </c>
      <c r="H3528" s="1">
        <v>44267.713888888888</v>
      </c>
      <c r="I3528" s="3">
        <v>6290000000000</v>
      </c>
      <c r="J3528" t="s">
        <v>19</v>
      </c>
      <c r="K3528" t="s">
        <v>13926</v>
      </c>
      <c r="L3528" t="s">
        <v>14997</v>
      </c>
      <c r="M3528" s="2">
        <v>44314</v>
      </c>
      <c r="N3528" t="s">
        <v>14998</v>
      </c>
      <c r="O3528">
        <v>1448000</v>
      </c>
      <c r="P3528">
        <v>10</v>
      </c>
      <c r="Q3528" t="s">
        <v>14991</v>
      </c>
      <c r="R3528" t="s">
        <v>19</v>
      </c>
      <c r="S3528" s="2">
        <v>44321</v>
      </c>
    </row>
    <row r="3529" spans="1:19" x14ac:dyDescent="0.25">
      <c r="A3529">
        <v>373</v>
      </c>
      <c r="B3529">
        <v>2304</v>
      </c>
      <c r="C3529" t="s">
        <v>20</v>
      </c>
      <c r="D3529" t="s">
        <v>319</v>
      </c>
      <c r="E3529" t="s">
        <v>14999</v>
      </c>
      <c r="F3529" t="s">
        <v>15000</v>
      </c>
      <c r="G3529" s="1">
        <v>44267.699305555558</v>
      </c>
      <c r="H3529" s="1">
        <v>44267.701388888891</v>
      </c>
      <c r="I3529">
        <v>8975757745</v>
      </c>
      <c r="J3529" t="s">
        <v>19</v>
      </c>
      <c r="K3529" t="s">
        <v>15001</v>
      </c>
      <c r="L3529" t="s">
        <v>15002</v>
      </c>
      <c r="M3529" s="2">
        <v>44295</v>
      </c>
      <c r="N3529" t="s">
        <v>15003</v>
      </c>
      <c r="O3529">
        <v>2106000</v>
      </c>
      <c r="P3529">
        <v>15</v>
      </c>
      <c r="Q3529" t="s">
        <v>13336</v>
      </c>
      <c r="R3529" t="s">
        <v>19</v>
      </c>
      <c r="S3529" s="2">
        <v>44312</v>
      </c>
    </row>
    <row r="3530" spans="1:19" x14ac:dyDescent="0.25">
      <c r="A3530">
        <v>333</v>
      </c>
      <c r="B3530">
        <v>2267</v>
      </c>
      <c r="C3530" t="s">
        <v>20</v>
      </c>
      <c r="D3530" t="s">
        <v>319</v>
      </c>
      <c r="E3530" t="s">
        <v>15004</v>
      </c>
      <c r="F3530" t="s">
        <v>15005</v>
      </c>
      <c r="G3530" s="1">
        <v>44267.588888888888</v>
      </c>
      <c r="H3530" s="1">
        <v>44267.589583333334</v>
      </c>
      <c r="I3530">
        <v>81389988279</v>
      </c>
      <c r="J3530" t="s">
        <v>19</v>
      </c>
      <c r="K3530" t="s">
        <v>15006</v>
      </c>
      <c r="L3530" t="s">
        <v>15007</v>
      </c>
      <c r="M3530" s="2">
        <v>44282</v>
      </c>
      <c r="N3530" t="s">
        <v>15008</v>
      </c>
      <c r="O3530">
        <v>2464000</v>
      </c>
      <c r="P3530">
        <v>20</v>
      </c>
      <c r="Q3530" t="s">
        <v>15009</v>
      </c>
      <c r="R3530" t="s">
        <v>19</v>
      </c>
      <c r="S3530" s="2">
        <v>44296</v>
      </c>
    </row>
    <row r="3531" spans="1:19" x14ac:dyDescent="0.25">
      <c r="A3531">
        <v>313</v>
      </c>
      <c r="B3531">
        <v>2469</v>
      </c>
      <c r="C3531" t="s">
        <v>20</v>
      </c>
      <c r="D3531" t="s">
        <v>103</v>
      </c>
      <c r="E3531" t="s">
        <v>6453</v>
      </c>
      <c r="F3531" t="s">
        <v>15010</v>
      </c>
      <c r="G3531" s="1">
        <v>44267.428472222222</v>
      </c>
      <c r="H3531" s="1">
        <v>44267.428472222222</v>
      </c>
      <c r="I3531">
        <v>85974469068</v>
      </c>
      <c r="J3531" t="s">
        <v>19</v>
      </c>
      <c r="K3531" t="s">
        <v>6454</v>
      </c>
      <c r="L3531" t="s">
        <v>15011</v>
      </c>
      <c r="M3531" s="2">
        <v>44347</v>
      </c>
      <c r="N3531" t="s">
        <v>15012</v>
      </c>
      <c r="O3531">
        <v>3870000</v>
      </c>
      <c r="P3531">
        <v>15</v>
      </c>
      <c r="Q3531" t="s">
        <v>15013</v>
      </c>
      <c r="R3531" t="s">
        <v>17</v>
      </c>
      <c r="S3531" s="2">
        <v>44361</v>
      </c>
    </row>
    <row r="3532" spans="1:19" x14ac:dyDescent="0.25">
      <c r="A3532" t="s">
        <v>19</v>
      </c>
      <c r="B3532">
        <v>2212</v>
      </c>
      <c r="C3532" t="s">
        <v>29</v>
      </c>
      <c r="D3532" t="s">
        <v>2704</v>
      </c>
      <c r="E3532" t="s">
        <v>15014</v>
      </c>
      <c r="F3532" t="s">
        <v>15015</v>
      </c>
      <c r="G3532" s="1">
        <v>44265.404166666667</v>
      </c>
      <c r="H3532" s="1">
        <v>44265.404166666667</v>
      </c>
      <c r="I3532">
        <v>81236815350</v>
      </c>
      <c r="J3532" t="s">
        <v>19</v>
      </c>
      <c r="K3532" t="s">
        <v>15016</v>
      </c>
      <c r="L3532" t="s">
        <v>15017</v>
      </c>
      <c r="M3532" s="2">
        <v>44267</v>
      </c>
      <c r="N3532">
        <v>999999999</v>
      </c>
      <c r="O3532">
        <v>1350000</v>
      </c>
      <c r="P3532">
        <v>10</v>
      </c>
      <c r="Q3532" t="s">
        <v>15018</v>
      </c>
      <c r="R3532" t="s">
        <v>28</v>
      </c>
      <c r="S3532" s="2">
        <v>44281</v>
      </c>
    </row>
    <row r="3533" spans="1:19" x14ac:dyDescent="0.25">
      <c r="A3533">
        <v>293</v>
      </c>
      <c r="B3533">
        <v>2251</v>
      </c>
      <c r="C3533" t="s">
        <v>20</v>
      </c>
      <c r="D3533" t="s">
        <v>165</v>
      </c>
      <c r="E3533" t="s">
        <v>15019</v>
      </c>
      <c r="F3533" t="s">
        <v>15019</v>
      </c>
      <c r="G3533" s="1">
        <v>44264.694444444445</v>
      </c>
      <c r="H3533" s="1">
        <v>44264.695138888892</v>
      </c>
      <c r="I3533">
        <v>82123832113</v>
      </c>
      <c r="J3533" t="s">
        <v>19</v>
      </c>
      <c r="K3533" t="s">
        <v>15020</v>
      </c>
      <c r="L3533" t="s">
        <v>15021</v>
      </c>
      <c r="M3533" s="2">
        <v>44279</v>
      </c>
      <c r="N3533" t="s">
        <v>15022</v>
      </c>
      <c r="O3533">
        <v>3825000</v>
      </c>
      <c r="P3533">
        <v>25</v>
      </c>
      <c r="Q3533" t="s">
        <v>15023</v>
      </c>
      <c r="R3533" t="s">
        <v>28</v>
      </c>
      <c r="S3533" s="2">
        <v>44293</v>
      </c>
    </row>
    <row r="3534" spans="1:19" x14ac:dyDescent="0.25">
      <c r="A3534">
        <v>303</v>
      </c>
      <c r="B3534">
        <v>3214</v>
      </c>
      <c r="C3534" t="s">
        <v>20</v>
      </c>
      <c r="D3534" t="s">
        <v>103</v>
      </c>
      <c r="E3534" t="s">
        <v>15024</v>
      </c>
      <c r="F3534" t="s">
        <v>15024</v>
      </c>
      <c r="G3534" s="1">
        <v>44264.536805555559</v>
      </c>
      <c r="H3534" s="1">
        <v>44264.536805555559</v>
      </c>
      <c r="I3534">
        <v>85362759257</v>
      </c>
      <c r="J3534" t="s">
        <v>19</v>
      </c>
      <c r="K3534" t="s">
        <v>3067</v>
      </c>
      <c r="L3534" t="s">
        <v>15025</v>
      </c>
      <c r="M3534" s="2">
        <v>44537</v>
      </c>
      <c r="N3534" t="s">
        <v>15026</v>
      </c>
      <c r="O3534">
        <v>1863000</v>
      </c>
      <c r="P3534">
        <v>10</v>
      </c>
      <c r="Q3534" t="s">
        <v>373</v>
      </c>
      <c r="R3534" t="s">
        <v>19</v>
      </c>
      <c r="S3534" s="2">
        <v>44550</v>
      </c>
    </row>
    <row r="3535" spans="1:19" x14ac:dyDescent="0.25">
      <c r="A3535">
        <v>244</v>
      </c>
      <c r="B3535">
        <v>2512</v>
      </c>
      <c r="C3535" t="s">
        <v>20</v>
      </c>
      <c r="D3535" t="s">
        <v>103</v>
      </c>
      <c r="E3535" t="s">
        <v>15027</v>
      </c>
      <c r="F3535" t="s">
        <v>15027</v>
      </c>
      <c r="G3535" s="1">
        <v>44264.525694444441</v>
      </c>
      <c r="H3535" s="1">
        <v>44264.525694444441</v>
      </c>
      <c r="I3535">
        <v>82384407156</v>
      </c>
      <c r="J3535" t="s">
        <v>19</v>
      </c>
      <c r="K3535" t="s">
        <v>15028</v>
      </c>
      <c r="L3535" t="s">
        <v>15029</v>
      </c>
      <c r="M3535" s="2">
        <v>44358</v>
      </c>
      <c r="N3535" t="s">
        <v>15030</v>
      </c>
      <c r="O3535">
        <v>4880000</v>
      </c>
      <c r="P3535">
        <v>50</v>
      </c>
      <c r="Q3535" t="s">
        <v>15031</v>
      </c>
      <c r="R3535" t="s">
        <v>28</v>
      </c>
      <c r="S3535" s="2">
        <v>44365</v>
      </c>
    </row>
    <row r="3536" spans="1:19" x14ac:dyDescent="0.25">
      <c r="A3536">
        <v>273</v>
      </c>
      <c r="B3536">
        <v>2344</v>
      </c>
      <c r="C3536" t="s">
        <v>20</v>
      </c>
      <c r="D3536" t="s">
        <v>103</v>
      </c>
      <c r="E3536" t="s">
        <v>15032</v>
      </c>
      <c r="F3536" t="s">
        <v>15032</v>
      </c>
      <c r="G3536" s="1">
        <v>44264.479861111111</v>
      </c>
      <c r="H3536" s="1">
        <v>44264.479861111111</v>
      </c>
      <c r="I3536">
        <v>82271079292</v>
      </c>
      <c r="J3536" t="s">
        <v>19</v>
      </c>
      <c r="K3536" t="s">
        <v>15033</v>
      </c>
      <c r="L3536" t="s">
        <v>15034</v>
      </c>
      <c r="M3536" s="2">
        <v>44308</v>
      </c>
      <c r="N3536" t="s">
        <v>15035</v>
      </c>
      <c r="O3536">
        <v>3060000</v>
      </c>
      <c r="P3536">
        <v>75</v>
      </c>
      <c r="Q3536" t="s">
        <v>15036</v>
      </c>
      <c r="R3536" t="s">
        <v>19</v>
      </c>
      <c r="S3536" s="2">
        <v>44308</v>
      </c>
    </row>
    <row r="3537" spans="1:19" x14ac:dyDescent="0.25">
      <c r="A3537">
        <v>283</v>
      </c>
      <c r="B3537">
        <v>2379</v>
      </c>
      <c r="C3537" t="s">
        <v>20</v>
      </c>
      <c r="D3537" t="s">
        <v>65</v>
      </c>
      <c r="E3537" t="s">
        <v>15037</v>
      </c>
      <c r="F3537" t="s">
        <v>15037</v>
      </c>
      <c r="G3537" s="1">
        <v>44264.477777777778</v>
      </c>
      <c r="H3537" s="1">
        <v>44264.479861111111</v>
      </c>
      <c r="I3537">
        <v>82158150111</v>
      </c>
      <c r="J3537" t="s">
        <v>19</v>
      </c>
      <c r="K3537" t="s">
        <v>15038</v>
      </c>
      <c r="L3537" t="s">
        <v>15039</v>
      </c>
      <c r="M3537" s="2">
        <v>44315</v>
      </c>
      <c r="N3537" t="s">
        <v>15040</v>
      </c>
      <c r="O3537">
        <v>2880000</v>
      </c>
      <c r="P3537">
        <v>50</v>
      </c>
      <c r="Q3537" t="s">
        <v>15041</v>
      </c>
      <c r="R3537" t="s">
        <v>28</v>
      </c>
      <c r="S3537" s="2">
        <v>25569</v>
      </c>
    </row>
    <row r="3538" spans="1:19" x14ac:dyDescent="0.25">
      <c r="A3538" t="s">
        <v>19</v>
      </c>
      <c r="B3538">
        <v>2207</v>
      </c>
      <c r="C3538" t="s">
        <v>20</v>
      </c>
      <c r="D3538" t="s">
        <v>43</v>
      </c>
      <c r="E3538" t="s">
        <v>9010</v>
      </c>
      <c r="F3538" t="s">
        <v>9010</v>
      </c>
      <c r="G3538" s="1">
        <v>44264.477083333331</v>
      </c>
      <c r="H3538" s="1">
        <v>44264.477083333331</v>
      </c>
      <c r="I3538">
        <v>8161604699</v>
      </c>
      <c r="J3538" t="s">
        <v>19</v>
      </c>
      <c r="K3538" t="s">
        <v>9011</v>
      </c>
      <c r="L3538" t="s">
        <v>15042</v>
      </c>
      <c r="M3538" s="2">
        <v>44264</v>
      </c>
      <c r="N3538" t="s">
        <v>15043</v>
      </c>
      <c r="O3538">
        <v>11765951</v>
      </c>
      <c r="P3538">
        <v>70</v>
      </c>
      <c r="Q3538" t="s">
        <v>15044</v>
      </c>
      <c r="R3538" t="s">
        <v>17</v>
      </c>
      <c r="S3538" s="2">
        <v>44279</v>
      </c>
    </row>
    <row r="3539" spans="1:19" x14ac:dyDescent="0.25">
      <c r="A3539">
        <v>243</v>
      </c>
      <c r="B3539">
        <v>2262</v>
      </c>
      <c r="C3539" t="s">
        <v>20</v>
      </c>
      <c r="D3539" t="s">
        <v>3396</v>
      </c>
      <c r="E3539" t="s">
        <v>15045</v>
      </c>
      <c r="F3539" t="s">
        <v>15046</v>
      </c>
      <c r="G3539" s="1">
        <v>44264.428472222222</v>
      </c>
      <c r="H3539" s="1">
        <v>44264.449305555558</v>
      </c>
      <c r="I3539" s="3">
        <v>6280000000000</v>
      </c>
      <c r="J3539" t="s">
        <v>19</v>
      </c>
      <c r="K3539" t="s">
        <v>15047</v>
      </c>
      <c r="L3539" t="s">
        <v>15048</v>
      </c>
      <c r="M3539" s="2">
        <v>44286</v>
      </c>
      <c r="N3539" t="s">
        <v>15049</v>
      </c>
      <c r="O3539">
        <v>6400000</v>
      </c>
      <c r="P3539">
        <v>50</v>
      </c>
      <c r="Q3539" t="s">
        <v>15050</v>
      </c>
      <c r="R3539" t="s">
        <v>19</v>
      </c>
      <c r="S3539" s="2">
        <v>44294</v>
      </c>
    </row>
    <row r="3540" spans="1:19" x14ac:dyDescent="0.25">
      <c r="A3540">
        <v>0</v>
      </c>
      <c r="B3540">
        <v>2228</v>
      </c>
      <c r="C3540" t="s">
        <v>29</v>
      </c>
      <c r="D3540" t="s">
        <v>30</v>
      </c>
      <c r="E3540" t="s">
        <v>8763</v>
      </c>
      <c r="F3540" t="s">
        <v>8764</v>
      </c>
      <c r="G3540" s="1">
        <v>44264.386111111111</v>
      </c>
      <c r="H3540" s="1">
        <v>44264.386111111111</v>
      </c>
      <c r="I3540">
        <v>81328233456</v>
      </c>
      <c r="J3540" t="s">
        <v>19</v>
      </c>
      <c r="K3540" t="s">
        <v>8765</v>
      </c>
      <c r="L3540" t="s">
        <v>8766</v>
      </c>
      <c r="M3540" s="2">
        <v>44271</v>
      </c>
      <c r="N3540" t="s">
        <v>8767</v>
      </c>
      <c r="O3540">
        <v>1800000</v>
      </c>
      <c r="P3540">
        <v>30</v>
      </c>
      <c r="Q3540" t="s">
        <v>15051</v>
      </c>
      <c r="R3540" t="s">
        <v>28</v>
      </c>
      <c r="S3540" s="2">
        <v>44278</v>
      </c>
    </row>
    <row r="3541" spans="1:19" x14ac:dyDescent="0.25">
      <c r="A3541">
        <v>223</v>
      </c>
      <c r="B3541">
        <v>2264</v>
      </c>
      <c r="C3541" t="s">
        <v>20</v>
      </c>
      <c r="D3541" t="s">
        <v>30</v>
      </c>
      <c r="E3541" t="s">
        <v>612</v>
      </c>
      <c r="F3541" t="s">
        <v>15052</v>
      </c>
      <c r="G3541" s="1">
        <v>44264.385416666664</v>
      </c>
      <c r="H3541" s="1">
        <v>44264.385416666664</v>
      </c>
      <c r="I3541">
        <v>85267038666</v>
      </c>
      <c r="J3541" t="s">
        <v>19</v>
      </c>
      <c r="K3541" t="s">
        <v>614</v>
      </c>
      <c r="L3541" t="s">
        <v>15053</v>
      </c>
      <c r="M3541" s="2">
        <v>44284</v>
      </c>
      <c r="N3541" t="s">
        <v>15054</v>
      </c>
      <c r="O3541">
        <v>1820000</v>
      </c>
      <c r="P3541">
        <v>10</v>
      </c>
      <c r="Q3541" t="s">
        <v>15055</v>
      </c>
      <c r="R3541" t="s">
        <v>28</v>
      </c>
      <c r="S3541" s="2">
        <v>44292</v>
      </c>
    </row>
    <row r="3542" spans="1:19" x14ac:dyDescent="0.25">
      <c r="A3542">
        <v>253</v>
      </c>
      <c r="B3542">
        <v>2273</v>
      </c>
      <c r="C3542" t="s">
        <v>20</v>
      </c>
      <c r="D3542" t="s">
        <v>35</v>
      </c>
      <c r="E3542" t="s">
        <v>14438</v>
      </c>
      <c r="F3542" t="s">
        <v>14439</v>
      </c>
      <c r="G3542" s="1">
        <v>44264.37222222222</v>
      </c>
      <c r="H3542" s="1">
        <v>44264.383333333331</v>
      </c>
      <c r="I3542">
        <v>85394999210</v>
      </c>
      <c r="J3542" t="s">
        <v>19</v>
      </c>
      <c r="K3542" t="s">
        <v>14440</v>
      </c>
      <c r="L3542" t="s">
        <v>15056</v>
      </c>
      <c r="M3542" s="2">
        <v>44286</v>
      </c>
      <c r="N3542" t="s">
        <v>14442</v>
      </c>
      <c r="O3542">
        <v>2880000</v>
      </c>
      <c r="P3542">
        <v>15</v>
      </c>
      <c r="Q3542" t="s">
        <v>14443</v>
      </c>
      <c r="R3542" t="s">
        <v>235</v>
      </c>
      <c r="S3542" s="2">
        <v>44301</v>
      </c>
    </row>
    <row r="3543" spans="1:19" x14ac:dyDescent="0.25">
      <c r="A3543" t="s">
        <v>19</v>
      </c>
      <c r="B3543">
        <v>2200</v>
      </c>
      <c r="C3543" t="s">
        <v>20</v>
      </c>
      <c r="D3543" t="s">
        <v>165</v>
      </c>
      <c r="E3543" t="s">
        <v>8769</v>
      </c>
      <c r="F3543" t="s">
        <v>8769</v>
      </c>
      <c r="G3543" s="1">
        <v>44263.438194444447</v>
      </c>
      <c r="H3543" s="1">
        <v>44263.438194444447</v>
      </c>
      <c r="I3543">
        <v>87878588066</v>
      </c>
      <c r="J3543" t="s">
        <v>19</v>
      </c>
      <c r="K3543" t="s">
        <v>8770</v>
      </c>
      <c r="L3543" t="s">
        <v>15057</v>
      </c>
      <c r="M3543" s="2">
        <v>44263</v>
      </c>
      <c r="N3543" t="s">
        <v>8772</v>
      </c>
      <c r="O3543">
        <v>6600000</v>
      </c>
      <c r="P3543">
        <v>50</v>
      </c>
      <c r="Q3543" t="s">
        <v>15058</v>
      </c>
      <c r="R3543" t="s">
        <v>77</v>
      </c>
      <c r="S3543" s="2">
        <v>44271</v>
      </c>
    </row>
    <row r="3544" spans="1:19" x14ac:dyDescent="0.25">
      <c r="A3544">
        <v>233</v>
      </c>
      <c r="B3544">
        <v>2284</v>
      </c>
      <c r="C3544" t="s">
        <v>20</v>
      </c>
      <c r="D3544" t="s">
        <v>319</v>
      </c>
      <c r="E3544" t="s">
        <v>6894</v>
      </c>
      <c r="F3544" t="s">
        <v>15059</v>
      </c>
      <c r="G3544" s="1">
        <v>44261.674305555556</v>
      </c>
      <c r="H3544" s="1">
        <v>44261.675694444442</v>
      </c>
      <c r="I3544">
        <v>81241267606</v>
      </c>
      <c r="J3544" t="s">
        <v>19</v>
      </c>
      <c r="K3544" t="s">
        <v>1023</v>
      </c>
      <c r="L3544" t="s">
        <v>15060</v>
      </c>
      <c r="M3544" s="2">
        <v>44291</v>
      </c>
      <c r="N3544" t="s">
        <v>15061</v>
      </c>
      <c r="O3544">
        <v>5150000</v>
      </c>
      <c r="P3544">
        <v>50</v>
      </c>
      <c r="Q3544" t="s">
        <v>15062</v>
      </c>
      <c r="R3544" t="s">
        <v>19</v>
      </c>
      <c r="S3544" s="2">
        <v>44305</v>
      </c>
    </row>
    <row r="3545" spans="1:19" x14ac:dyDescent="0.25">
      <c r="A3545">
        <v>203</v>
      </c>
      <c r="B3545">
        <v>2247</v>
      </c>
      <c r="C3545" t="s">
        <v>20</v>
      </c>
      <c r="D3545" t="s">
        <v>35</v>
      </c>
      <c r="E3545" t="s">
        <v>9540</v>
      </c>
      <c r="F3545" t="s">
        <v>15063</v>
      </c>
      <c r="G3545" s="1">
        <v>44260.359027777777</v>
      </c>
      <c r="H3545" s="1">
        <v>44260.359722222223</v>
      </c>
      <c r="I3545">
        <v>83871295981</v>
      </c>
      <c r="J3545" t="s">
        <v>19</v>
      </c>
      <c r="K3545" t="s">
        <v>9542</v>
      </c>
      <c r="L3545" t="s">
        <v>15064</v>
      </c>
      <c r="M3545" s="2">
        <v>44278</v>
      </c>
      <c r="N3545" t="s">
        <v>15065</v>
      </c>
      <c r="O3545">
        <v>4800000</v>
      </c>
      <c r="P3545">
        <v>100</v>
      </c>
      <c r="Q3545" t="s">
        <v>15066</v>
      </c>
      <c r="R3545" t="s">
        <v>235</v>
      </c>
      <c r="S3545" s="2">
        <v>44301</v>
      </c>
    </row>
    <row r="3546" spans="1:19" x14ac:dyDescent="0.25">
      <c r="A3546">
        <v>163</v>
      </c>
      <c r="B3546">
        <v>2310</v>
      </c>
      <c r="C3546" t="s">
        <v>20</v>
      </c>
      <c r="D3546" t="s">
        <v>2704</v>
      </c>
      <c r="E3546" t="s">
        <v>12687</v>
      </c>
      <c r="F3546" t="s">
        <v>15067</v>
      </c>
      <c r="G3546" s="1">
        <v>44258.413194444445</v>
      </c>
      <c r="H3546" s="1">
        <v>44258.415277777778</v>
      </c>
      <c r="I3546">
        <v>81802615663</v>
      </c>
      <c r="J3546" t="s">
        <v>19</v>
      </c>
      <c r="K3546" t="s">
        <v>1115</v>
      </c>
      <c r="L3546" t="s">
        <v>15068</v>
      </c>
      <c r="M3546" s="2">
        <v>44298</v>
      </c>
      <c r="N3546" t="s">
        <v>15069</v>
      </c>
      <c r="O3546">
        <v>1700000</v>
      </c>
      <c r="P3546">
        <v>10</v>
      </c>
      <c r="Q3546" t="s">
        <v>15070</v>
      </c>
      <c r="R3546" t="s">
        <v>17</v>
      </c>
      <c r="S3546" s="2">
        <v>44312</v>
      </c>
    </row>
    <row r="3547" spans="1:19" x14ac:dyDescent="0.25">
      <c r="A3547">
        <v>173</v>
      </c>
      <c r="B3547">
        <v>2552</v>
      </c>
      <c r="C3547" t="s">
        <v>20</v>
      </c>
      <c r="D3547" t="s">
        <v>65</v>
      </c>
      <c r="E3547" t="s">
        <v>14277</v>
      </c>
      <c r="F3547" t="s">
        <v>15071</v>
      </c>
      <c r="G3547" s="1">
        <v>44258.313888888886</v>
      </c>
      <c r="H3547" s="1">
        <v>44258.314583333333</v>
      </c>
      <c r="I3547">
        <v>811783546</v>
      </c>
      <c r="J3547" t="s">
        <v>19</v>
      </c>
      <c r="K3547" t="s">
        <v>14278</v>
      </c>
      <c r="L3547" t="s">
        <v>15072</v>
      </c>
      <c r="M3547" s="2">
        <v>44371</v>
      </c>
      <c r="N3547" t="s">
        <v>15073</v>
      </c>
      <c r="O3547">
        <v>2180000</v>
      </c>
      <c r="P3547">
        <v>25</v>
      </c>
      <c r="Q3547" t="s">
        <v>15074</v>
      </c>
      <c r="R3547" t="s">
        <v>17</v>
      </c>
      <c r="S3547" s="2">
        <v>25569</v>
      </c>
    </row>
    <row r="3548" spans="1:19" x14ac:dyDescent="0.25">
      <c r="A3548">
        <v>123</v>
      </c>
      <c r="B3548">
        <v>2441</v>
      </c>
      <c r="C3548" t="s">
        <v>20</v>
      </c>
      <c r="D3548" t="s">
        <v>30</v>
      </c>
      <c r="E3548" t="s">
        <v>15075</v>
      </c>
      <c r="F3548" t="s">
        <v>15076</v>
      </c>
      <c r="G3548" s="1">
        <v>44257.682638888888</v>
      </c>
      <c r="H3548" s="1">
        <v>44257.7</v>
      </c>
      <c r="I3548">
        <v>8127296424</v>
      </c>
      <c r="J3548" t="s">
        <v>19</v>
      </c>
      <c r="K3548" t="s">
        <v>10174</v>
      </c>
      <c r="L3548" t="s">
        <v>15077</v>
      </c>
      <c r="M3548" s="2">
        <v>44334</v>
      </c>
      <c r="N3548" t="s">
        <v>15078</v>
      </c>
      <c r="O3548">
        <v>3000000</v>
      </c>
      <c r="P3548">
        <v>50</v>
      </c>
      <c r="Q3548" t="s">
        <v>15079</v>
      </c>
      <c r="R3548" t="s">
        <v>19</v>
      </c>
      <c r="S3548" s="2">
        <v>44348</v>
      </c>
    </row>
    <row r="3549" spans="1:19" x14ac:dyDescent="0.25">
      <c r="A3549">
        <v>143</v>
      </c>
      <c r="B3549">
        <v>2532</v>
      </c>
      <c r="C3549" t="s">
        <v>20</v>
      </c>
      <c r="D3549" t="s">
        <v>30</v>
      </c>
      <c r="E3549" t="s">
        <v>10173</v>
      </c>
      <c r="F3549" t="s">
        <v>15080</v>
      </c>
      <c r="G3549" s="1">
        <v>44257.673611111109</v>
      </c>
      <c r="H3549" s="1">
        <v>44257.675000000003</v>
      </c>
      <c r="I3549">
        <v>81327296424</v>
      </c>
      <c r="J3549" t="s">
        <v>19</v>
      </c>
      <c r="K3549" t="s">
        <v>10174</v>
      </c>
      <c r="L3549" t="s">
        <v>15081</v>
      </c>
      <c r="M3549" s="2">
        <v>44365</v>
      </c>
      <c r="N3549" t="s">
        <v>15082</v>
      </c>
      <c r="O3549">
        <v>1600000</v>
      </c>
      <c r="P3549">
        <v>10</v>
      </c>
      <c r="Q3549" t="s">
        <v>15083</v>
      </c>
      <c r="R3549" t="s">
        <v>17</v>
      </c>
      <c r="S3549" s="2">
        <v>44364</v>
      </c>
    </row>
    <row r="3550" spans="1:19" x14ac:dyDescent="0.25">
      <c r="A3550">
        <v>153</v>
      </c>
      <c r="B3550">
        <v>2274</v>
      </c>
      <c r="C3550" t="s">
        <v>20</v>
      </c>
      <c r="D3550" t="s">
        <v>103</v>
      </c>
      <c r="E3550" t="s">
        <v>15084</v>
      </c>
      <c r="F3550" t="s">
        <v>15084</v>
      </c>
      <c r="G3550" s="1">
        <v>44257.598611111112</v>
      </c>
      <c r="H3550" s="1">
        <v>44257.599999999999</v>
      </c>
      <c r="I3550">
        <v>81329226337</v>
      </c>
      <c r="J3550" t="s">
        <v>19</v>
      </c>
      <c r="K3550" t="s">
        <v>15085</v>
      </c>
      <c r="L3550" t="s">
        <v>15086</v>
      </c>
      <c r="M3550" s="2">
        <v>44286</v>
      </c>
      <c r="N3550" t="s">
        <v>15087</v>
      </c>
      <c r="O3550">
        <v>2688000</v>
      </c>
      <c r="P3550">
        <v>10</v>
      </c>
      <c r="Q3550" t="s">
        <v>15088</v>
      </c>
      <c r="R3550" t="s">
        <v>19</v>
      </c>
      <c r="S3550" s="2">
        <v>44286</v>
      </c>
    </row>
    <row r="3551" spans="1:19" x14ac:dyDescent="0.25">
      <c r="A3551">
        <v>123</v>
      </c>
      <c r="B3551">
        <v>2311</v>
      </c>
      <c r="C3551" t="s">
        <v>20</v>
      </c>
      <c r="D3551" t="s">
        <v>35</v>
      </c>
      <c r="E3551" t="s">
        <v>4114</v>
      </c>
      <c r="F3551" t="s">
        <v>4114</v>
      </c>
      <c r="G3551" s="1">
        <v>44257.574305555558</v>
      </c>
      <c r="H3551" s="1">
        <v>44257.580555555556</v>
      </c>
      <c r="I3551">
        <v>87887186668</v>
      </c>
      <c r="J3551" t="s">
        <v>19</v>
      </c>
      <c r="K3551" t="s">
        <v>4115</v>
      </c>
      <c r="L3551" t="s">
        <v>15089</v>
      </c>
      <c r="M3551" s="2">
        <v>44300</v>
      </c>
      <c r="N3551" t="s">
        <v>15090</v>
      </c>
      <c r="O3551">
        <v>1777500</v>
      </c>
      <c r="P3551">
        <v>15</v>
      </c>
      <c r="Q3551" t="s">
        <v>15091</v>
      </c>
      <c r="R3551" t="s">
        <v>235</v>
      </c>
      <c r="S3551" s="2">
        <v>44312</v>
      </c>
    </row>
    <row r="3552" spans="1:19" x14ac:dyDescent="0.25">
      <c r="A3552">
        <v>93</v>
      </c>
      <c r="B3552">
        <v>2275</v>
      </c>
      <c r="C3552" t="s">
        <v>20</v>
      </c>
      <c r="D3552" t="s">
        <v>30</v>
      </c>
      <c r="E3552" t="s">
        <v>553</v>
      </c>
      <c r="F3552" t="s">
        <v>553</v>
      </c>
      <c r="G3552" s="1">
        <v>44257.464583333334</v>
      </c>
      <c r="H3552" s="1">
        <v>44257.464583333334</v>
      </c>
      <c r="I3552">
        <v>81213122792</v>
      </c>
      <c r="J3552" t="s">
        <v>19</v>
      </c>
      <c r="K3552" t="s">
        <v>554</v>
      </c>
      <c r="L3552" t="s">
        <v>15092</v>
      </c>
      <c r="M3552" s="2">
        <v>44286</v>
      </c>
      <c r="N3552" t="s">
        <v>15093</v>
      </c>
      <c r="O3552">
        <v>6300000</v>
      </c>
      <c r="P3552">
        <v>50</v>
      </c>
      <c r="Q3552" t="s">
        <v>15094</v>
      </c>
      <c r="R3552" t="s">
        <v>28</v>
      </c>
      <c r="S3552" s="2">
        <v>44289</v>
      </c>
    </row>
    <row r="3553" spans="1:19" x14ac:dyDescent="0.25">
      <c r="A3553">
        <v>113</v>
      </c>
      <c r="B3553">
        <v>2288</v>
      </c>
      <c r="C3553" t="s">
        <v>20</v>
      </c>
      <c r="D3553" t="s">
        <v>319</v>
      </c>
      <c r="E3553" t="s">
        <v>15095</v>
      </c>
      <c r="F3553" t="s">
        <v>15096</v>
      </c>
      <c r="G3553" s="1">
        <v>44256.882638888892</v>
      </c>
      <c r="H3553" s="1">
        <v>44256.884027777778</v>
      </c>
      <c r="I3553">
        <v>81328250022</v>
      </c>
      <c r="J3553" t="s">
        <v>19</v>
      </c>
      <c r="K3553" t="s">
        <v>15097</v>
      </c>
      <c r="L3553" t="s">
        <v>13842</v>
      </c>
      <c r="M3553" s="2">
        <v>44293</v>
      </c>
      <c r="N3553" t="s">
        <v>15098</v>
      </c>
      <c r="O3553">
        <v>2800000</v>
      </c>
      <c r="P3553">
        <v>25</v>
      </c>
      <c r="Q3553" t="s">
        <v>13844</v>
      </c>
      <c r="R3553" t="s">
        <v>28</v>
      </c>
      <c r="S3553" s="2">
        <v>44305</v>
      </c>
    </row>
    <row r="3554" spans="1:19" x14ac:dyDescent="0.25">
      <c r="A3554">
        <v>103</v>
      </c>
      <c r="B3554">
        <v>2257</v>
      </c>
      <c r="C3554" t="s">
        <v>20</v>
      </c>
      <c r="D3554" t="s">
        <v>218</v>
      </c>
      <c r="E3554" t="s">
        <v>637</v>
      </c>
      <c r="F3554" t="s">
        <v>15099</v>
      </c>
      <c r="G3554" s="1">
        <v>44256.718055555553</v>
      </c>
      <c r="H3554" s="1">
        <v>44256.71875</v>
      </c>
      <c r="I3554">
        <v>8121244878</v>
      </c>
      <c r="J3554" t="s">
        <v>19</v>
      </c>
      <c r="K3554" t="s">
        <v>639</v>
      </c>
      <c r="L3554" t="s">
        <v>15100</v>
      </c>
      <c r="M3554" s="2">
        <v>44280</v>
      </c>
      <c r="N3554" t="s">
        <v>15101</v>
      </c>
      <c r="O3554">
        <v>4950000</v>
      </c>
      <c r="P3554">
        <v>50</v>
      </c>
      <c r="Q3554" t="s">
        <v>15102</v>
      </c>
      <c r="R3554" t="s">
        <v>17</v>
      </c>
      <c r="S3554" s="2">
        <v>44281</v>
      </c>
    </row>
    <row r="3555" spans="1:19" x14ac:dyDescent="0.25">
      <c r="A3555">
        <v>83</v>
      </c>
      <c r="B3555">
        <v>2289</v>
      </c>
      <c r="C3555" t="s">
        <v>20</v>
      </c>
      <c r="D3555" t="s">
        <v>35</v>
      </c>
      <c r="E3555" t="s">
        <v>13809</v>
      </c>
      <c r="F3555" t="s">
        <v>13809</v>
      </c>
      <c r="G3555" s="1">
        <v>44256.69027777778</v>
      </c>
      <c r="H3555" s="1">
        <v>44256.693749999999</v>
      </c>
      <c r="I3555">
        <v>85299540181</v>
      </c>
      <c r="J3555" t="s">
        <v>19</v>
      </c>
      <c r="K3555" t="s">
        <v>13811</v>
      </c>
      <c r="L3555" t="s">
        <v>15103</v>
      </c>
      <c r="M3555" s="2">
        <v>44292</v>
      </c>
      <c r="N3555" t="s">
        <v>14553</v>
      </c>
      <c r="O3555">
        <v>3770000</v>
      </c>
      <c r="P3555">
        <v>15</v>
      </c>
      <c r="Q3555" t="s">
        <v>15104</v>
      </c>
      <c r="R3555" t="s">
        <v>17</v>
      </c>
      <c r="S3555" s="2">
        <v>44308</v>
      </c>
    </row>
    <row r="3556" spans="1:19" x14ac:dyDescent="0.25">
      <c r="A3556">
        <v>53</v>
      </c>
      <c r="B3556">
        <v>2397</v>
      </c>
      <c r="C3556" t="s">
        <v>20</v>
      </c>
      <c r="D3556" t="s">
        <v>319</v>
      </c>
      <c r="E3556" t="s">
        <v>590</v>
      </c>
      <c r="F3556" t="s">
        <v>15105</v>
      </c>
      <c r="G3556" s="1">
        <v>44256.649305555555</v>
      </c>
      <c r="H3556" s="1">
        <v>44256.650694444441</v>
      </c>
      <c r="I3556">
        <v>82250745760</v>
      </c>
      <c r="J3556" t="s">
        <v>19</v>
      </c>
      <c r="K3556" t="s">
        <v>591</v>
      </c>
      <c r="L3556" t="s">
        <v>15106</v>
      </c>
      <c r="M3556" s="2">
        <v>44320</v>
      </c>
      <c r="N3556" t="s">
        <v>15107</v>
      </c>
      <c r="O3556">
        <v>1610000</v>
      </c>
      <c r="P3556">
        <v>10</v>
      </c>
      <c r="Q3556" t="s">
        <v>15108</v>
      </c>
      <c r="R3556" t="s">
        <v>19</v>
      </c>
      <c r="S3556" s="2">
        <v>44326</v>
      </c>
    </row>
    <row r="3557" spans="1:19" x14ac:dyDescent="0.25">
      <c r="A3557">
        <v>73</v>
      </c>
      <c r="B3557">
        <v>2249</v>
      </c>
      <c r="C3557" t="s">
        <v>20</v>
      </c>
      <c r="D3557" t="s">
        <v>103</v>
      </c>
      <c r="E3557" t="s">
        <v>15109</v>
      </c>
      <c r="F3557" t="s">
        <v>15109</v>
      </c>
      <c r="G3557" s="1">
        <v>44256.611805555556</v>
      </c>
      <c r="H3557" s="1">
        <v>44256.612500000003</v>
      </c>
      <c r="I3557">
        <v>81325465266</v>
      </c>
      <c r="J3557" t="s">
        <v>19</v>
      </c>
      <c r="K3557" t="s">
        <v>15110</v>
      </c>
      <c r="L3557" t="s">
        <v>15111</v>
      </c>
      <c r="M3557" s="2">
        <v>44279</v>
      </c>
      <c r="N3557" t="s">
        <v>15112</v>
      </c>
      <c r="O3557">
        <v>1640000</v>
      </c>
      <c r="P3557">
        <v>10</v>
      </c>
      <c r="Q3557" t="s">
        <v>15113</v>
      </c>
      <c r="R3557" t="s">
        <v>19</v>
      </c>
      <c r="S3557" s="2">
        <v>44279</v>
      </c>
    </row>
    <row r="3558" spans="1:19" x14ac:dyDescent="0.25">
      <c r="A3558">
        <v>183</v>
      </c>
      <c r="B3558">
        <v>2316</v>
      </c>
      <c r="C3558" t="s">
        <v>20</v>
      </c>
      <c r="D3558" t="s">
        <v>103</v>
      </c>
      <c r="E3558" t="s">
        <v>14341</v>
      </c>
      <c r="F3558" t="s">
        <v>14341</v>
      </c>
      <c r="G3558" s="1">
        <v>44256.605555555558</v>
      </c>
      <c r="H3558" s="1">
        <v>44256.607638888891</v>
      </c>
      <c r="I3558">
        <v>82149055079</v>
      </c>
      <c r="J3558" t="s">
        <v>19</v>
      </c>
      <c r="K3558" t="s">
        <v>14342</v>
      </c>
      <c r="L3558" t="s">
        <v>15114</v>
      </c>
      <c r="M3558" s="2">
        <v>44301</v>
      </c>
      <c r="N3558" t="s">
        <v>14344</v>
      </c>
      <c r="O3558">
        <v>1808000</v>
      </c>
      <c r="P3558">
        <v>10</v>
      </c>
      <c r="Q3558" t="s">
        <v>14345</v>
      </c>
      <c r="R3558" t="s">
        <v>28</v>
      </c>
      <c r="S3558" s="2">
        <v>44301</v>
      </c>
    </row>
    <row r="3559" spans="1:19" x14ac:dyDescent="0.25">
      <c r="A3559">
        <v>63</v>
      </c>
      <c r="B3559">
        <v>2837</v>
      </c>
      <c r="C3559" t="s">
        <v>20</v>
      </c>
      <c r="D3559" t="s">
        <v>103</v>
      </c>
      <c r="E3559" t="s">
        <v>15115</v>
      </c>
      <c r="F3559" t="s">
        <v>15115</v>
      </c>
      <c r="G3559" s="1">
        <v>44256.604166666664</v>
      </c>
      <c r="H3559" s="1">
        <v>44256.604861111111</v>
      </c>
      <c r="I3559">
        <v>81391517295</v>
      </c>
      <c r="J3559" t="s">
        <v>19</v>
      </c>
      <c r="K3559" t="s">
        <v>15116</v>
      </c>
      <c r="L3559" t="s">
        <v>15117</v>
      </c>
      <c r="M3559" s="2">
        <v>44452</v>
      </c>
      <c r="N3559" t="s">
        <v>15118</v>
      </c>
      <c r="O3559">
        <v>4960000</v>
      </c>
      <c r="P3559">
        <v>50</v>
      </c>
      <c r="Q3559" t="s">
        <v>15119</v>
      </c>
      <c r="R3559" t="s">
        <v>17</v>
      </c>
      <c r="S3559" s="2">
        <v>44454</v>
      </c>
    </row>
    <row r="3560" spans="1:19" x14ac:dyDescent="0.25">
      <c r="A3560">
        <v>533</v>
      </c>
      <c r="B3560">
        <v>2308</v>
      </c>
      <c r="C3560" t="s">
        <v>20</v>
      </c>
      <c r="D3560" t="s">
        <v>21</v>
      </c>
      <c r="E3560" t="s">
        <v>15120</v>
      </c>
      <c r="F3560" t="s">
        <v>15121</v>
      </c>
      <c r="G3560" s="1">
        <v>44256.481944444444</v>
      </c>
      <c r="H3560" s="1">
        <v>44256.484027777777</v>
      </c>
      <c r="I3560">
        <v>85210029089</v>
      </c>
      <c r="J3560" t="s">
        <v>19</v>
      </c>
      <c r="K3560" t="s">
        <v>15122</v>
      </c>
      <c r="L3560" t="s">
        <v>15123</v>
      </c>
      <c r="M3560" s="2">
        <v>44298</v>
      </c>
      <c r="N3560" t="s">
        <v>15124</v>
      </c>
      <c r="O3560">
        <v>4900000</v>
      </c>
      <c r="P3560">
        <v>50</v>
      </c>
      <c r="Q3560" t="s">
        <v>15125</v>
      </c>
      <c r="R3560" t="s">
        <v>17</v>
      </c>
      <c r="S3560" s="2">
        <v>44305</v>
      </c>
    </row>
    <row r="3561" spans="1:19" x14ac:dyDescent="0.25">
      <c r="A3561">
        <v>643</v>
      </c>
      <c r="B3561">
        <v>2371</v>
      </c>
      <c r="C3561" t="s">
        <v>20</v>
      </c>
      <c r="D3561" t="s">
        <v>143</v>
      </c>
      <c r="E3561" t="s">
        <v>5592</v>
      </c>
      <c r="F3561" t="s">
        <v>5592</v>
      </c>
      <c r="G3561" s="1">
        <v>44256.316666666666</v>
      </c>
      <c r="H3561" s="1">
        <v>44256.319444444445</v>
      </c>
      <c r="I3561">
        <v>81347121227</v>
      </c>
      <c r="J3561" t="s">
        <v>19</v>
      </c>
      <c r="K3561" t="s">
        <v>5593</v>
      </c>
      <c r="L3561" t="s">
        <v>15126</v>
      </c>
      <c r="M3561" s="2">
        <v>44314</v>
      </c>
      <c r="N3561" t="s">
        <v>15127</v>
      </c>
      <c r="O3561">
        <v>4050000</v>
      </c>
      <c r="P3561">
        <v>15</v>
      </c>
      <c r="Q3561" t="s">
        <v>14422</v>
      </c>
      <c r="R3561" t="s">
        <v>5402</v>
      </c>
      <c r="S3561" s="2">
        <v>44335</v>
      </c>
    </row>
    <row r="3562" spans="1:19" x14ac:dyDescent="0.25">
      <c r="A3562">
        <v>43</v>
      </c>
      <c r="B3562">
        <v>2370</v>
      </c>
      <c r="C3562" t="s">
        <v>20</v>
      </c>
      <c r="D3562" t="s">
        <v>143</v>
      </c>
      <c r="E3562" t="s">
        <v>5592</v>
      </c>
      <c r="F3562" t="s">
        <v>5592</v>
      </c>
      <c r="G3562" s="1">
        <v>44256.316666666666</v>
      </c>
      <c r="H3562" s="1">
        <v>44256.316666666666</v>
      </c>
      <c r="I3562">
        <v>81347121227</v>
      </c>
      <c r="J3562" t="s">
        <v>19</v>
      </c>
      <c r="K3562" t="s">
        <v>5593</v>
      </c>
      <c r="L3562" t="s">
        <v>15128</v>
      </c>
      <c r="M3562" s="2">
        <v>44314</v>
      </c>
      <c r="N3562" t="s">
        <v>15129</v>
      </c>
      <c r="O3562">
        <v>2925000</v>
      </c>
      <c r="P3562">
        <v>15</v>
      </c>
      <c r="Q3562" t="s">
        <v>14422</v>
      </c>
      <c r="R3562" t="s">
        <v>5402</v>
      </c>
      <c r="S3562" s="2">
        <v>44335</v>
      </c>
    </row>
    <row r="3563" spans="1:19" x14ac:dyDescent="0.25">
      <c r="A3563">
        <v>13</v>
      </c>
      <c r="B3563">
        <v>2230</v>
      </c>
      <c r="C3563" t="s">
        <v>20</v>
      </c>
      <c r="D3563" t="s">
        <v>21</v>
      </c>
      <c r="E3563" t="s">
        <v>15130</v>
      </c>
      <c r="F3563" t="s">
        <v>15131</v>
      </c>
      <c r="G3563" s="1">
        <v>44253.756249999999</v>
      </c>
      <c r="H3563" s="1">
        <v>44253.756944444445</v>
      </c>
      <c r="I3563">
        <v>81237469713</v>
      </c>
      <c r="J3563" t="s">
        <v>19</v>
      </c>
      <c r="K3563" t="s">
        <v>15132</v>
      </c>
      <c r="L3563" t="s">
        <v>15133</v>
      </c>
      <c r="M3563" s="2">
        <v>44271</v>
      </c>
      <c r="N3563" t="s">
        <v>15134</v>
      </c>
      <c r="O3563">
        <v>10340000</v>
      </c>
      <c r="P3563">
        <v>150</v>
      </c>
      <c r="Q3563" t="s">
        <v>15135</v>
      </c>
      <c r="R3563" t="s">
        <v>28</v>
      </c>
      <c r="S3563" s="2">
        <v>44277</v>
      </c>
    </row>
    <row r="3564" spans="1:19" x14ac:dyDescent="0.25">
      <c r="A3564">
        <v>23</v>
      </c>
      <c r="B3564">
        <v>2434</v>
      </c>
      <c r="C3564" t="s">
        <v>20</v>
      </c>
      <c r="D3564" t="s">
        <v>43</v>
      </c>
      <c r="E3564" t="s">
        <v>15136</v>
      </c>
      <c r="F3564" t="s">
        <v>15136</v>
      </c>
      <c r="G3564" s="1">
        <v>44253.749305555553</v>
      </c>
      <c r="H3564" s="1">
        <v>44253.75</v>
      </c>
      <c r="I3564">
        <v>85720356200</v>
      </c>
      <c r="J3564" t="s">
        <v>19</v>
      </c>
      <c r="K3564" t="s">
        <v>15137</v>
      </c>
      <c r="L3564" t="s">
        <v>15138</v>
      </c>
      <c r="M3564" s="2">
        <v>44328</v>
      </c>
      <c r="N3564" t="s">
        <v>15139</v>
      </c>
      <c r="O3564">
        <v>12480000</v>
      </c>
      <c r="P3564">
        <v>100</v>
      </c>
      <c r="Q3564" t="s">
        <v>15140</v>
      </c>
      <c r="R3564" t="s">
        <v>28</v>
      </c>
      <c r="S3564" s="2">
        <v>44342</v>
      </c>
    </row>
    <row r="3565" spans="1:19" x14ac:dyDescent="0.25">
      <c r="A3565">
        <v>33</v>
      </c>
      <c r="B3565">
        <v>2419</v>
      </c>
      <c r="C3565" t="s">
        <v>20</v>
      </c>
      <c r="D3565" t="s">
        <v>43</v>
      </c>
      <c r="E3565" t="s">
        <v>15141</v>
      </c>
      <c r="F3565" t="s">
        <v>15141</v>
      </c>
      <c r="G3565" s="1">
        <v>44253.504166666666</v>
      </c>
      <c r="H3565" s="1">
        <v>44253.504861111112</v>
      </c>
      <c r="I3565">
        <v>82284187004</v>
      </c>
      <c r="J3565" t="s">
        <v>19</v>
      </c>
      <c r="K3565" t="s">
        <v>15142</v>
      </c>
      <c r="L3565" t="s">
        <v>15143</v>
      </c>
      <c r="M3565" s="2">
        <v>44323</v>
      </c>
      <c r="N3565" t="s">
        <v>15144</v>
      </c>
      <c r="O3565">
        <v>1576000</v>
      </c>
      <c r="P3565">
        <v>10</v>
      </c>
      <c r="Q3565" t="s">
        <v>15145</v>
      </c>
      <c r="R3565" t="s">
        <v>28</v>
      </c>
      <c r="S3565" s="2">
        <v>44337</v>
      </c>
    </row>
    <row r="3566" spans="1:19" x14ac:dyDescent="0.25">
      <c r="A3566">
        <v>692</v>
      </c>
      <c r="B3566">
        <v>2241</v>
      </c>
      <c r="C3566" t="s">
        <v>20</v>
      </c>
      <c r="D3566" t="s">
        <v>143</v>
      </c>
      <c r="E3566" t="s">
        <v>15146</v>
      </c>
      <c r="F3566" t="s">
        <v>15147</v>
      </c>
      <c r="G3566" s="1">
        <v>44252.695833333331</v>
      </c>
      <c r="H3566" s="1">
        <v>44252.696527777778</v>
      </c>
      <c r="I3566">
        <v>8151622851</v>
      </c>
      <c r="J3566" t="s">
        <v>19</v>
      </c>
      <c r="K3566" t="s">
        <v>15148</v>
      </c>
      <c r="L3566" t="s">
        <v>15149</v>
      </c>
      <c r="M3566" s="2">
        <v>44277</v>
      </c>
      <c r="N3566" t="s">
        <v>15150</v>
      </c>
      <c r="O3566">
        <v>3200000</v>
      </c>
      <c r="P3566">
        <v>50</v>
      </c>
      <c r="Q3566" t="s">
        <v>15151</v>
      </c>
      <c r="R3566" t="s">
        <v>17</v>
      </c>
      <c r="S3566" s="2">
        <v>44298</v>
      </c>
    </row>
    <row r="3567" spans="1:19" x14ac:dyDescent="0.25">
      <c r="A3567">
        <v>712</v>
      </c>
      <c r="B3567">
        <v>2237</v>
      </c>
      <c r="C3567" t="s">
        <v>20</v>
      </c>
      <c r="D3567" t="s">
        <v>2704</v>
      </c>
      <c r="E3567" t="s">
        <v>15152</v>
      </c>
      <c r="F3567" t="s">
        <v>15153</v>
      </c>
      <c r="G3567" s="1">
        <v>44252.661111111112</v>
      </c>
      <c r="H3567" s="1">
        <v>44252.662499999999</v>
      </c>
      <c r="I3567">
        <v>89680193633</v>
      </c>
      <c r="J3567" t="s">
        <v>19</v>
      </c>
      <c r="K3567" t="s">
        <v>1115</v>
      </c>
      <c r="L3567" t="s">
        <v>15154</v>
      </c>
      <c r="M3567" s="2">
        <v>44273</v>
      </c>
      <c r="N3567" t="s">
        <v>15155</v>
      </c>
      <c r="O3567">
        <v>4000000</v>
      </c>
      <c r="P3567">
        <v>25</v>
      </c>
      <c r="Q3567" t="s">
        <v>15156</v>
      </c>
      <c r="R3567" t="s">
        <v>19</v>
      </c>
      <c r="S3567" s="2">
        <v>44294</v>
      </c>
    </row>
    <row r="3568" spans="1:19" x14ac:dyDescent="0.25">
      <c r="A3568" t="s">
        <v>19</v>
      </c>
      <c r="B3568">
        <v>2168</v>
      </c>
      <c r="C3568" t="s">
        <v>29</v>
      </c>
      <c r="D3568" t="s">
        <v>103</v>
      </c>
      <c r="E3568" t="s">
        <v>15157</v>
      </c>
      <c r="F3568" t="s">
        <v>15157</v>
      </c>
      <c r="G3568" s="1">
        <v>44252.526388888888</v>
      </c>
      <c r="H3568" s="1">
        <v>44252.526388888888</v>
      </c>
      <c r="I3568">
        <v>81299882683</v>
      </c>
      <c r="J3568" t="s">
        <v>19</v>
      </c>
      <c r="K3568" t="s">
        <v>15158</v>
      </c>
      <c r="L3568" t="s">
        <v>15159</v>
      </c>
      <c r="M3568" s="2">
        <v>44252</v>
      </c>
      <c r="N3568" t="s">
        <v>15160</v>
      </c>
      <c r="O3568">
        <v>33000000</v>
      </c>
      <c r="P3568">
        <v>1000</v>
      </c>
      <c r="Q3568" t="s">
        <v>15161</v>
      </c>
      <c r="R3568" t="s">
        <v>17</v>
      </c>
      <c r="S3568" s="2">
        <v>44252</v>
      </c>
    </row>
    <row r="3569" spans="1:19" x14ac:dyDescent="0.25">
      <c r="A3569">
        <v>0</v>
      </c>
      <c r="B3569">
        <v>2252</v>
      </c>
      <c r="C3569" t="s">
        <v>29</v>
      </c>
      <c r="D3569" t="s">
        <v>103</v>
      </c>
      <c r="E3569" t="s">
        <v>4970</v>
      </c>
      <c r="F3569" t="s">
        <v>4970</v>
      </c>
      <c r="G3569" s="1">
        <v>44252.520833333336</v>
      </c>
      <c r="H3569" s="1">
        <v>44252.520833333336</v>
      </c>
      <c r="I3569">
        <v>85256788488</v>
      </c>
      <c r="J3569" t="s">
        <v>19</v>
      </c>
      <c r="K3569" t="s">
        <v>4971</v>
      </c>
      <c r="L3569" t="s">
        <v>9126</v>
      </c>
      <c r="M3569" s="2">
        <v>44279</v>
      </c>
      <c r="N3569" t="s">
        <v>4973</v>
      </c>
      <c r="O3569">
        <v>3710000</v>
      </c>
      <c r="P3569">
        <v>53</v>
      </c>
      <c r="Q3569" t="s">
        <v>15162</v>
      </c>
      <c r="R3569" t="s">
        <v>17</v>
      </c>
      <c r="S3569" s="2">
        <v>44279</v>
      </c>
    </row>
    <row r="3570" spans="1:19" x14ac:dyDescent="0.25">
      <c r="A3570">
        <v>702</v>
      </c>
      <c r="B3570">
        <v>2299</v>
      </c>
      <c r="C3570" t="s">
        <v>20</v>
      </c>
      <c r="D3570" t="s">
        <v>143</v>
      </c>
      <c r="E3570" t="s">
        <v>15163</v>
      </c>
      <c r="F3570" t="s">
        <v>15164</v>
      </c>
      <c r="G3570" s="1">
        <v>44251.819444444445</v>
      </c>
      <c r="H3570" s="1">
        <v>44251.820138888892</v>
      </c>
      <c r="I3570">
        <v>8998392918</v>
      </c>
      <c r="J3570" t="s">
        <v>19</v>
      </c>
      <c r="K3570" t="s">
        <v>15165</v>
      </c>
      <c r="L3570" t="s">
        <v>15166</v>
      </c>
      <c r="M3570" s="2">
        <v>44294</v>
      </c>
      <c r="N3570" t="s">
        <v>15167</v>
      </c>
      <c r="O3570">
        <v>3900000</v>
      </c>
      <c r="P3570">
        <v>100</v>
      </c>
      <c r="Q3570" t="s">
        <v>15168</v>
      </c>
      <c r="R3570" t="s">
        <v>19</v>
      </c>
      <c r="S3570" s="2">
        <v>44308</v>
      </c>
    </row>
    <row r="3571" spans="1:19" x14ac:dyDescent="0.25">
      <c r="A3571">
        <v>722</v>
      </c>
      <c r="B3571">
        <v>2279</v>
      </c>
      <c r="C3571" t="s">
        <v>20</v>
      </c>
      <c r="D3571" t="s">
        <v>6104</v>
      </c>
      <c r="E3571" t="s">
        <v>2855</v>
      </c>
      <c r="F3571" t="s">
        <v>15169</v>
      </c>
      <c r="G3571" s="1">
        <v>44250.677777777775</v>
      </c>
      <c r="H3571" s="1">
        <v>44250.678472222222</v>
      </c>
      <c r="I3571">
        <v>85228888756</v>
      </c>
      <c r="J3571" t="s">
        <v>19</v>
      </c>
      <c r="K3571" t="s">
        <v>682</v>
      </c>
      <c r="L3571" t="s">
        <v>15170</v>
      </c>
      <c r="M3571" s="2">
        <v>44287</v>
      </c>
      <c r="N3571" t="s">
        <v>15171</v>
      </c>
      <c r="O3571">
        <v>1860000</v>
      </c>
      <c r="P3571">
        <v>10</v>
      </c>
      <c r="Q3571" t="s">
        <v>15172</v>
      </c>
      <c r="R3571" t="s">
        <v>19</v>
      </c>
      <c r="S3571" s="2">
        <v>44301</v>
      </c>
    </row>
    <row r="3572" spans="1:19" x14ac:dyDescent="0.25">
      <c r="A3572" t="s">
        <v>19</v>
      </c>
      <c r="B3572">
        <v>2152</v>
      </c>
      <c r="C3572" t="s">
        <v>29</v>
      </c>
      <c r="D3572" t="s">
        <v>30</v>
      </c>
      <c r="E3572" t="s">
        <v>15173</v>
      </c>
      <c r="F3572" t="s">
        <v>15174</v>
      </c>
      <c r="G3572" s="1">
        <v>44250.441666666666</v>
      </c>
      <c r="H3572" s="1">
        <v>44250.441666666666</v>
      </c>
      <c r="I3572">
        <v>87871674799</v>
      </c>
      <c r="J3572" t="s">
        <v>19</v>
      </c>
      <c r="K3572" t="s">
        <v>15175</v>
      </c>
      <c r="L3572" t="s">
        <v>15176</v>
      </c>
      <c r="M3572" s="2">
        <v>44250</v>
      </c>
      <c r="N3572" t="s">
        <v>15177</v>
      </c>
      <c r="O3572">
        <v>1691000</v>
      </c>
      <c r="P3572">
        <v>10</v>
      </c>
      <c r="Q3572" t="s">
        <v>15178</v>
      </c>
      <c r="R3572" t="s">
        <v>17</v>
      </c>
      <c r="S3572" s="2">
        <v>44255</v>
      </c>
    </row>
    <row r="3573" spans="1:19" x14ac:dyDescent="0.25">
      <c r="A3573" t="s">
        <v>19</v>
      </c>
      <c r="B3573">
        <v>2151</v>
      </c>
      <c r="C3573" t="s">
        <v>29</v>
      </c>
      <c r="D3573" t="s">
        <v>65</v>
      </c>
      <c r="E3573" t="s">
        <v>198</v>
      </c>
      <c r="F3573" t="s">
        <v>199</v>
      </c>
      <c r="G3573" s="1">
        <v>44250.042361111111</v>
      </c>
      <c r="H3573" s="1">
        <v>44250.042361111111</v>
      </c>
      <c r="I3573">
        <v>82117035817</v>
      </c>
      <c r="J3573" t="s">
        <v>19</v>
      </c>
      <c r="K3573" t="s">
        <v>200</v>
      </c>
      <c r="L3573" t="s">
        <v>15179</v>
      </c>
      <c r="M3573" s="2">
        <v>44250</v>
      </c>
      <c r="N3573" t="s">
        <v>12061</v>
      </c>
      <c r="O3573">
        <v>1360800</v>
      </c>
      <c r="P3573">
        <v>21</v>
      </c>
      <c r="Q3573" t="s">
        <v>15180</v>
      </c>
      <c r="R3573" t="s">
        <v>17</v>
      </c>
      <c r="S3573" s="2">
        <v>25569</v>
      </c>
    </row>
    <row r="3574" spans="1:19" x14ac:dyDescent="0.25">
      <c r="A3574" t="s">
        <v>19</v>
      </c>
      <c r="B3574">
        <v>2150</v>
      </c>
      <c r="C3574" t="s">
        <v>20</v>
      </c>
      <c r="D3574" t="s">
        <v>65</v>
      </c>
      <c r="E3574" t="s">
        <v>15181</v>
      </c>
      <c r="F3574" t="s">
        <v>15181</v>
      </c>
      <c r="G3574" s="1">
        <v>44250.03402777778</v>
      </c>
      <c r="H3574" s="1">
        <v>44250.034722222219</v>
      </c>
      <c r="I3574">
        <v>82190178974</v>
      </c>
      <c r="J3574" t="s">
        <v>19</v>
      </c>
      <c r="K3574" t="s">
        <v>15182</v>
      </c>
      <c r="L3574" t="s">
        <v>15183</v>
      </c>
      <c r="M3574" s="2">
        <v>44250</v>
      </c>
      <c r="N3574" t="s">
        <v>15184</v>
      </c>
      <c r="O3574">
        <v>5400000</v>
      </c>
      <c r="P3574">
        <v>30</v>
      </c>
      <c r="Q3574" t="s">
        <v>15185</v>
      </c>
      <c r="R3574" t="s">
        <v>28</v>
      </c>
      <c r="S3574" s="2">
        <v>25569</v>
      </c>
    </row>
    <row r="3575" spans="1:19" x14ac:dyDescent="0.25">
      <c r="A3575" t="s">
        <v>19</v>
      </c>
      <c r="B3575">
        <v>2175</v>
      </c>
      <c r="C3575" t="s">
        <v>20</v>
      </c>
      <c r="D3575" t="s">
        <v>165</v>
      </c>
      <c r="E3575" t="s">
        <v>15186</v>
      </c>
      <c r="F3575" t="s">
        <v>15187</v>
      </c>
      <c r="G3575" s="1">
        <v>44249.847916666666</v>
      </c>
      <c r="H3575" s="1">
        <v>44249.848611111112</v>
      </c>
      <c r="I3575">
        <v>82151587774</v>
      </c>
      <c r="J3575" t="s">
        <v>19</v>
      </c>
      <c r="K3575" t="s">
        <v>15188</v>
      </c>
      <c r="L3575" t="s">
        <v>15189</v>
      </c>
      <c r="M3575" s="2">
        <v>44256</v>
      </c>
      <c r="N3575">
        <v>123456798</v>
      </c>
      <c r="O3575">
        <v>2980000</v>
      </c>
      <c r="P3575">
        <v>10</v>
      </c>
      <c r="Q3575" t="s">
        <v>15190</v>
      </c>
      <c r="R3575" t="s">
        <v>19</v>
      </c>
      <c r="S3575" s="2">
        <v>44267</v>
      </c>
    </row>
    <row r="3576" spans="1:19" x14ac:dyDescent="0.25">
      <c r="A3576">
        <v>682</v>
      </c>
      <c r="B3576">
        <v>2312</v>
      </c>
      <c r="C3576" t="s">
        <v>20</v>
      </c>
      <c r="D3576" t="s">
        <v>218</v>
      </c>
      <c r="E3576" t="s">
        <v>4415</v>
      </c>
      <c r="F3576" t="s">
        <v>10526</v>
      </c>
      <c r="G3576" s="1">
        <v>44249.676388888889</v>
      </c>
      <c r="H3576" s="1">
        <v>44249.70208333333</v>
      </c>
      <c r="I3576">
        <v>85280259147</v>
      </c>
      <c r="J3576" t="s">
        <v>19</v>
      </c>
      <c r="K3576" t="s">
        <v>4417</v>
      </c>
      <c r="L3576" t="s">
        <v>15191</v>
      </c>
      <c r="M3576" s="2">
        <v>44300</v>
      </c>
      <c r="N3576" t="s">
        <v>15192</v>
      </c>
      <c r="O3576">
        <v>11600000</v>
      </c>
      <c r="P3576">
        <v>50</v>
      </c>
      <c r="Q3576" t="s">
        <v>15193</v>
      </c>
      <c r="R3576" t="s">
        <v>17</v>
      </c>
      <c r="S3576" s="2">
        <v>44309</v>
      </c>
    </row>
    <row r="3577" spans="1:19" x14ac:dyDescent="0.25">
      <c r="A3577">
        <v>652</v>
      </c>
      <c r="B3577">
        <v>2203</v>
      </c>
      <c r="C3577" t="s">
        <v>20</v>
      </c>
      <c r="D3577" t="s">
        <v>103</v>
      </c>
      <c r="E3577" t="s">
        <v>15194</v>
      </c>
      <c r="F3577" t="s">
        <v>15195</v>
      </c>
      <c r="G3577" s="1">
        <v>44249.629861111112</v>
      </c>
      <c r="H3577" s="1">
        <v>44249.631944444445</v>
      </c>
      <c r="I3577">
        <v>8561717901</v>
      </c>
      <c r="J3577" t="s">
        <v>19</v>
      </c>
      <c r="K3577" t="s">
        <v>15196</v>
      </c>
      <c r="L3577" t="s">
        <v>15197</v>
      </c>
      <c r="M3577" s="2">
        <v>44263</v>
      </c>
      <c r="N3577" t="s">
        <v>15198</v>
      </c>
      <c r="O3577">
        <v>3433500</v>
      </c>
      <c r="P3577">
        <v>35</v>
      </c>
      <c r="Q3577" t="s">
        <v>15199</v>
      </c>
      <c r="R3577" t="s">
        <v>28</v>
      </c>
      <c r="S3577" s="2">
        <v>44263</v>
      </c>
    </row>
    <row r="3578" spans="1:19" x14ac:dyDescent="0.25">
      <c r="A3578">
        <v>662</v>
      </c>
      <c r="B3578">
        <v>2202</v>
      </c>
      <c r="C3578" t="s">
        <v>20</v>
      </c>
      <c r="D3578" t="s">
        <v>103</v>
      </c>
      <c r="E3578" t="s">
        <v>15194</v>
      </c>
      <c r="F3578" t="s">
        <v>15200</v>
      </c>
      <c r="G3578" s="1">
        <v>44249.629861111112</v>
      </c>
      <c r="H3578" s="1">
        <v>44249.630555555559</v>
      </c>
      <c r="I3578">
        <v>8561717901</v>
      </c>
      <c r="J3578" t="s">
        <v>19</v>
      </c>
      <c r="K3578" t="s">
        <v>15196</v>
      </c>
      <c r="L3578" t="s">
        <v>15201</v>
      </c>
      <c r="M3578" s="2">
        <v>44263</v>
      </c>
      <c r="N3578" t="s">
        <v>15202</v>
      </c>
      <c r="O3578">
        <v>3640000</v>
      </c>
      <c r="P3578">
        <v>50</v>
      </c>
      <c r="Q3578" t="s">
        <v>15199</v>
      </c>
      <c r="R3578" t="s">
        <v>28</v>
      </c>
      <c r="S3578" s="2">
        <v>44263</v>
      </c>
    </row>
    <row r="3579" spans="1:19" x14ac:dyDescent="0.25">
      <c r="A3579">
        <v>672</v>
      </c>
      <c r="B3579">
        <v>2201</v>
      </c>
      <c r="C3579" t="s">
        <v>20</v>
      </c>
      <c r="D3579" t="s">
        <v>103</v>
      </c>
      <c r="E3579" t="s">
        <v>15194</v>
      </c>
      <c r="F3579" t="s">
        <v>15203</v>
      </c>
      <c r="G3579" s="1">
        <v>44249.628472222219</v>
      </c>
      <c r="H3579" s="1">
        <v>44249.629166666666</v>
      </c>
      <c r="I3579">
        <v>8561717901</v>
      </c>
      <c r="J3579" t="s">
        <v>19</v>
      </c>
      <c r="K3579" t="s">
        <v>15196</v>
      </c>
      <c r="L3579" t="s">
        <v>15204</v>
      </c>
      <c r="M3579" s="2">
        <v>44263</v>
      </c>
      <c r="N3579" t="s">
        <v>15205</v>
      </c>
      <c r="O3579">
        <v>3440000</v>
      </c>
      <c r="P3579">
        <v>50</v>
      </c>
      <c r="Q3579" t="s">
        <v>15199</v>
      </c>
      <c r="R3579" t="s">
        <v>28</v>
      </c>
      <c r="S3579" s="2">
        <v>44263</v>
      </c>
    </row>
    <row r="3580" spans="1:19" x14ac:dyDescent="0.25">
      <c r="A3580">
        <v>552</v>
      </c>
      <c r="B3580">
        <v>2340</v>
      </c>
      <c r="C3580" t="s">
        <v>20</v>
      </c>
      <c r="D3580" t="s">
        <v>218</v>
      </c>
      <c r="E3580" t="s">
        <v>15206</v>
      </c>
      <c r="F3580" t="s">
        <v>15207</v>
      </c>
      <c r="G3580" s="1">
        <v>44249.427777777775</v>
      </c>
      <c r="H3580" s="1">
        <v>44249.429861111108</v>
      </c>
      <c r="I3580">
        <v>85255590021</v>
      </c>
      <c r="J3580" t="s">
        <v>19</v>
      </c>
      <c r="K3580" t="s">
        <v>15208</v>
      </c>
      <c r="L3580" t="s">
        <v>15209</v>
      </c>
      <c r="M3580" s="2">
        <v>44320</v>
      </c>
      <c r="N3580" t="s">
        <v>15210</v>
      </c>
      <c r="O3580">
        <v>7650000</v>
      </c>
      <c r="P3580">
        <v>50</v>
      </c>
      <c r="Q3580" t="s">
        <v>15211</v>
      </c>
      <c r="R3580" t="s">
        <v>19</v>
      </c>
      <c r="S3580" s="2">
        <v>44316</v>
      </c>
    </row>
    <row r="3581" spans="1:19" x14ac:dyDescent="0.25">
      <c r="A3581">
        <v>542</v>
      </c>
      <c r="B3581">
        <v>2231</v>
      </c>
      <c r="C3581" t="s">
        <v>20</v>
      </c>
      <c r="D3581" t="s">
        <v>218</v>
      </c>
      <c r="E3581" t="s">
        <v>15212</v>
      </c>
      <c r="F3581" t="s">
        <v>15213</v>
      </c>
      <c r="G3581" s="1">
        <v>44246.936111111114</v>
      </c>
      <c r="H3581" s="1">
        <v>44249.429166666669</v>
      </c>
      <c r="I3581">
        <v>8164225270</v>
      </c>
      <c r="J3581" t="s">
        <v>19</v>
      </c>
      <c r="K3581" t="s">
        <v>15214</v>
      </c>
      <c r="L3581" t="s">
        <v>15215</v>
      </c>
      <c r="M3581" s="2">
        <v>44271</v>
      </c>
      <c r="N3581" t="s">
        <v>15216</v>
      </c>
      <c r="O3581">
        <v>2750000</v>
      </c>
      <c r="P3581">
        <v>50</v>
      </c>
      <c r="Q3581" t="s">
        <v>15217</v>
      </c>
      <c r="R3581" t="s">
        <v>19</v>
      </c>
      <c r="S3581" s="2">
        <v>44281</v>
      </c>
    </row>
    <row r="3582" spans="1:19" x14ac:dyDescent="0.25">
      <c r="A3582" t="s">
        <v>19</v>
      </c>
      <c r="B3582">
        <v>2137</v>
      </c>
      <c r="C3582" t="s">
        <v>29</v>
      </c>
      <c r="D3582" t="s">
        <v>30</v>
      </c>
      <c r="E3582" t="s">
        <v>12057</v>
      </c>
      <c r="F3582" t="s">
        <v>12058</v>
      </c>
      <c r="G3582" s="1">
        <v>44246.479166666664</v>
      </c>
      <c r="H3582" s="1">
        <v>44246.490972222222</v>
      </c>
      <c r="I3582">
        <v>85750676769</v>
      </c>
      <c r="J3582" t="s">
        <v>19</v>
      </c>
      <c r="K3582" t="s">
        <v>12059</v>
      </c>
      <c r="L3582" t="s">
        <v>15218</v>
      </c>
      <c r="M3582" s="2">
        <v>44246</v>
      </c>
      <c r="N3582" t="s">
        <v>12061</v>
      </c>
      <c r="O3582">
        <v>4000000</v>
      </c>
      <c r="P3582">
        <v>50</v>
      </c>
      <c r="Q3582" t="s">
        <v>15219</v>
      </c>
      <c r="R3582" t="s">
        <v>17</v>
      </c>
      <c r="S3582" s="2">
        <v>44253</v>
      </c>
    </row>
    <row r="3583" spans="1:19" x14ac:dyDescent="0.25">
      <c r="A3583">
        <v>532</v>
      </c>
      <c r="B3583">
        <v>2263</v>
      </c>
      <c r="C3583" t="s">
        <v>20</v>
      </c>
      <c r="D3583" t="s">
        <v>165</v>
      </c>
      <c r="E3583" t="s">
        <v>6884</v>
      </c>
      <c r="F3583" t="s">
        <v>15220</v>
      </c>
      <c r="G3583" s="1">
        <v>44211.619444444441</v>
      </c>
      <c r="H3583" s="1">
        <v>44246.452777777777</v>
      </c>
      <c r="I3583">
        <v>81232600161</v>
      </c>
      <c r="J3583" t="s">
        <v>19</v>
      </c>
      <c r="K3583" t="s">
        <v>6886</v>
      </c>
      <c r="L3583" t="s">
        <v>15221</v>
      </c>
      <c r="M3583" s="2">
        <v>44281</v>
      </c>
      <c r="N3583" t="s">
        <v>15222</v>
      </c>
      <c r="O3583">
        <v>4600000</v>
      </c>
      <c r="P3583">
        <v>25</v>
      </c>
      <c r="Q3583" t="s">
        <v>13067</v>
      </c>
      <c r="R3583" t="s">
        <v>19</v>
      </c>
      <c r="S3583" s="2">
        <v>44295</v>
      </c>
    </row>
    <row r="3584" spans="1:19" x14ac:dyDescent="0.25">
      <c r="A3584">
        <v>442</v>
      </c>
      <c r="B3584">
        <v>2524</v>
      </c>
      <c r="C3584" t="s">
        <v>20</v>
      </c>
      <c r="D3584" t="s">
        <v>218</v>
      </c>
      <c r="E3584" t="s">
        <v>15223</v>
      </c>
      <c r="F3584" t="s">
        <v>15224</v>
      </c>
      <c r="G3584" s="1">
        <v>44245.6875</v>
      </c>
      <c r="H3584" s="1">
        <v>44245.688194444447</v>
      </c>
      <c r="I3584">
        <v>85242494602</v>
      </c>
      <c r="J3584" t="s">
        <v>19</v>
      </c>
      <c r="K3584" t="s">
        <v>15225</v>
      </c>
      <c r="L3584" t="s">
        <v>15226</v>
      </c>
      <c r="M3584" s="2">
        <v>44363</v>
      </c>
      <c r="N3584" t="s">
        <v>15227</v>
      </c>
      <c r="O3584">
        <v>13500000</v>
      </c>
      <c r="P3584">
        <v>150</v>
      </c>
      <c r="Q3584" t="s">
        <v>15228</v>
      </c>
      <c r="R3584" t="s">
        <v>28</v>
      </c>
      <c r="S3584" s="2">
        <v>44372</v>
      </c>
    </row>
    <row r="3585" spans="1:19" x14ac:dyDescent="0.25">
      <c r="A3585">
        <v>0</v>
      </c>
      <c r="B3585">
        <v>2204</v>
      </c>
      <c r="C3585" t="s">
        <v>29</v>
      </c>
      <c r="D3585" t="s">
        <v>59</v>
      </c>
      <c r="E3585" t="s">
        <v>8655</v>
      </c>
      <c r="F3585" t="s">
        <v>9170</v>
      </c>
      <c r="G3585" s="1">
        <v>44245.631944444445</v>
      </c>
      <c r="H3585" s="1">
        <v>44245.631944444445</v>
      </c>
      <c r="I3585">
        <v>81284319130</v>
      </c>
      <c r="J3585" t="s">
        <v>19</v>
      </c>
      <c r="K3585" t="s">
        <v>8656</v>
      </c>
      <c r="L3585" t="s">
        <v>9171</v>
      </c>
      <c r="M3585" s="2">
        <v>44263</v>
      </c>
      <c r="N3585" t="s">
        <v>9172</v>
      </c>
      <c r="O3585">
        <v>3210000</v>
      </c>
      <c r="P3585">
        <v>30</v>
      </c>
      <c r="Q3585" t="s">
        <v>14365</v>
      </c>
      <c r="R3585" t="s">
        <v>17</v>
      </c>
      <c r="S3585" s="2">
        <v>44273</v>
      </c>
    </row>
    <row r="3586" spans="1:19" x14ac:dyDescent="0.25">
      <c r="A3586" t="s">
        <v>19</v>
      </c>
      <c r="B3586">
        <v>2131</v>
      </c>
      <c r="C3586" t="s">
        <v>29</v>
      </c>
      <c r="D3586" t="s">
        <v>35</v>
      </c>
      <c r="E3586" t="s">
        <v>15229</v>
      </c>
      <c r="F3586" t="s">
        <v>15230</v>
      </c>
      <c r="G3586" s="1">
        <v>44244.667361111111</v>
      </c>
      <c r="H3586" s="1">
        <v>44244.667361111111</v>
      </c>
      <c r="I3586">
        <v>85640669696</v>
      </c>
      <c r="J3586" t="s">
        <v>19</v>
      </c>
      <c r="K3586" t="s">
        <v>15231</v>
      </c>
      <c r="L3586" t="s">
        <v>15232</v>
      </c>
      <c r="M3586" s="2">
        <v>44245</v>
      </c>
      <c r="N3586" t="s">
        <v>15233</v>
      </c>
      <c r="O3586">
        <v>5000000</v>
      </c>
      <c r="P3586">
        <v>100</v>
      </c>
      <c r="Q3586" t="s">
        <v>15234</v>
      </c>
      <c r="R3586" t="s">
        <v>28</v>
      </c>
      <c r="S3586" s="2">
        <v>44252</v>
      </c>
    </row>
    <row r="3587" spans="1:19" x14ac:dyDescent="0.25">
      <c r="A3587">
        <v>462</v>
      </c>
      <c r="B3587">
        <v>2177</v>
      </c>
      <c r="C3587" t="s">
        <v>20</v>
      </c>
      <c r="D3587" t="s">
        <v>103</v>
      </c>
      <c r="E3587" t="s">
        <v>104</v>
      </c>
      <c r="F3587" t="s">
        <v>105</v>
      </c>
      <c r="G3587" s="1">
        <v>44244.463194444441</v>
      </c>
      <c r="H3587" s="1">
        <v>44244.464583333334</v>
      </c>
      <c r="I3587">
        <v>81320541460</v>
      </c>
      <c r="J3587" t="s">
        <v>19</v>
      </c>
      <c r="K3587" t="s">
        <v>106</v>
      </c>
      <c r="L3587" t="s">
        <v>15235</v>
      </c>
      <c r="M3587" s="2">
        <v>44256</v>
      </c>
      <c r="N3587" t="s">
        <v>15236</v>
      </c>
      <c r="O3587">
        <v>2530000</v>
      </c>
      <c r="P3587">
        <v>50</v>
      </c>
      <c r="Q3587" t="s">
        <v>15237</v>
      </c>
      <c r="R3587" t="s">
        <v>17</v>
      </c>
      <c r="S3587" s="2">
        <v>44277</v>
      </c>
    </row>
    <row r="3588" spans="1:19" x14ac:dyDescent="0.25">
      <c r="A3588">
        <v>432</v>
      </c>
      <c r="B3588">
        <v>2449</v>
      </c>
      <c r="C3588" t="s">
        <v>20</v>
      </c>
      <c r="D3588" t="s">
        <v>218</v>
      </c>
      <c r="E3588" t="s">
        <v>15238</v>
      </c>
      <c r="F3588" t="s">
        <v>15239</v>
      </c>
      <c r="G3588" s="1">
        <v>44244.456250000003</v>
      </c>
      <c r="H3588" s="1">
        <v>44244.456944444442</v>
      </c>
      <c r="I3588">
        <v>8122969835</v>
      </c>
      <c r="J3588" t="s">
        <v>19</v>
      </c>
      <c r="K3588" t="s">
        <v>15240</v>
      </c>
      <c r="L3588" t="s">
        <v>15241</v>
      </c>
      <c r="M3588" s="2">
        <v>44341</v>
      </c>
      <c r="N3588" t="s">
        <v>15242</v>
      </c>
      <c r="O3588">
        <v>2852500</v>
      </c>
      <c r="P3588">
        <v>35</v>
      </c>
      <c r="Q3588" t="s">
        <v>7829</v>
      </c>
      <c r="R3588" t="s">
        <v>28</v>
      </c>
      <c r="S3588" s="2">
        <v>44345</v>
      </c>
    </row>
    <row r="3589" spans="1:19" x14ac:dyDescent="0.25">
      <c r="A3589">
        <v>522</v>
      </c>
      <c r="B3589">
        <v>2250</v>
      </c>
      <c r="C3589" t="s">
        <v>20</v>
      </c>
      <c r="D3589" t="s">
        <v>103</v>
      </c>
      <c r="E3589" t="s">
        <v>15243</v>
      </c>
      <c r="F3589" t="s">
        <v>15243</v>
      </c>
      <c r="G3589" s="1">
        <v>44244.382638888892</v>
      </c>
      <c r="H3589" s="1">
        <v>44244.383333333331</v>
      </c>
      <c r="I3589">
        <v>82136123205</v>
      </c>
      <c r="J3589" t="s">
        <v>19</v>
      </c>
      <c r="K3589" t="s">
        <v>15244</v>
      </c>
      <c r="L3589" t="s">
        <v>15245</v>
      </c>
      <c r="M3589" s="2">
        <v>44279</v>
      </c>
      <c r="N3589" t="s">
        <v>15246</v>
      </c>
      <c r="O3589">
        <v>2916000</v>
      </c>
      <c r="P3589">
        <v>10</v>
      </c>
      <c r="Q3589" t="s">
        <v>15247</v>
      </c>
      <c r="R3589" t="s">
        <v>28</v>
      </c>
      <c r="S3589" s="2">
        <v>44279</v>
      </c>
    </row>
    <row r="3590" spans="1:19" x14ac:dyDescent="0.25">
      <c r="A3590">
        <v>502</v>
      </c>
      <c r="B3590">
        <v>2704</v>
      </c>
      <c r="C3590" t="s">
        <v>20</v>
      </c>
      <c r="D3590" t="s">
        <v>65</v>
      </c>
      <c r="E3590" t="s">
        <v>14277</v>
      </c>
      <c r="F3590" t="s">
        <v>14277</v>
      </c>
      <c r="G3590" s="1">
        <v>44243.982638888891</v>
      </c>
      <c r="H3590" s="1">
        <v>44243.99722222222</v>
      </c>
      <c r="I3590">
        <v>811783546</v>
      </c>
      <c r="J3590" t="s">
        <v>19</v>
      </c>
      <c r="K3590" t="s">
        <v>14278</v>
      </c>
      <c r="L3590" t="s">
        <v>15248</v>
      </c>
      <c r="M3590" s="2">
        <v>44417</v>
      </c>
      <c r="N3590" t="s">
        <v>15249</v>
      </c>
      <c r="O3590">
        <v>19260000</v>
      </c>
      <c r="P3590">
        <v>75</v>
      </c>
      <c r="Q3590" t="s">
        <v>15250</v>
      </c>
      <c r="R3590" t="s">
        <v>17</v>
      </c>
      <c r="S3590" s="2">
        <v>25569</v>
      </c>
    </row>
    <row r="3591" spans="1:19" x14ac:dyDescent="0.25">
      <c r="A3591">
        <v>482</v>
      </c>
      <c r="B3591">
        <v>2283</v>
      </c>
      <c r="C3591" t="s">
        <v>20</v>
      </c>
      <c r="D3591" t="s">
        <v>43</v>
      </c>
      <c r="E3591" t="s">
        <v>15251</v>
      </c>
      <c r="F3591" t="s">
        <v>15252</v>
      </c>
      <c r="G3591" s="1">
        <v>44243.439583333333</v>
      </c>
      <c r="H3591" s="1">
        <v>44243.440972222219</v>
      </c>
      <c r="I3591">
        <v>85241676088</v>
      </c>
      <c r="J3591" t="s">
        <v>19</v>
      </c>
      <c r="K3591" t="s">
        <v>15253</v>
      </c>
      <c r="L3591" t="s">
        <v>15254</v>
      </c>
      <c r="M3591" s="2">
        <v>44291</v>
      </c>
      <c r="N3591" t="s">
        <v>15255</v>
      </c>
      <c r="O3591">
        <v>2225000</v>
      </c>
      <c r="P3591">
        <v>25</v>
      </c>
      <c r="Q3591" t="s">
        <v>15256</v>
      </c>
      <c r="R3591" t="s">
        <v>28</v>
      </c>
      <c r="S3591" s="2">
        <v>44305</v>
      </c>
    </row>
    <row r="3592" spans="1:19" x14ac:dyDescent="0.25">
      <c r="A3592">
        <v>492</v>
      </c>
      <c r="B3592">
        <v>2391</v>
      </c>
      <c r="C3592" t="s">
        <v>20</v>
      </c>
      <c r="D3592" t="s">
        <v>59</v>
      </c>
      <c r="E3592" t="s">
        <v>15257</v>
      </c>
      <c r="F3592" t="s">
        <v>15257</v>
      </c>
      <c r="G3592" s="1">
        <v>44243.429861111108</v>
      </c>
      <c r="H3592" s="1">
        <v>44243.430555555555</v>
      </c>
      <c r="I3592">
        <v>82281356257</v>
      </c>
      <c r="J3592" t="s">
        <v>19</v>
      </c>
      <c r="K3592" t="s">
        <v>15258</v>
      </c>
      <c r="L3592" t="s">
        <v>15259</v>
      </c>
      <c r="M3592" s="2">
        <v>44322</v>
      </c>
      <c r="N3592" t="s">
        <v>15260</v>
      </c>
      <c r="O3592">
        <v>1440000</v>
      </c>
      <c r="P3592">
        <v>10</v>
      </c>
      <c r="Q3592" t="s">
        <v>15261</v>
      </c>
      <c r="R3592" t="s">
        <v>28</v>
      </c>
      <c r="S3592" s="2">
        <v>44334</v>
      </c>
    </row>
    <row r="3593" spans="1:19" x14ac:dyDescent="0.25">
      <c r="A3593">
        <v>472</v>
      </c>
      <c r="B3593">
        <v>2375</v>
      </c>
      <c r="C3593" t="s">
        <v>20</v>
      </c>
      <c r="D3593" t="s">
        <v>143</v>
      </c>
      <c r="E3593" t="s">
        <v>594</v>
      </c>
      <c r="F3593" t="s">
        <v>594</v>
      </c>
      <c r="G3593" s="1">
        <v>44242.615277777775</v>
      </c>
      <c r="H3593" s="1">
        <v>44242.615277777775</v>
      </c>
      <c r="I3593">
        <v>81347524558</v>
      </c>
      <c r="J3593" t="s">
        <v>19</v>
      </c>
      <c r="K3593" t="s">
        <v>596</v>
      </c>
      <c r="L3593" t="s">
        <v>15262</v>
      </c>
      <c r="M3593" s="2">
        <v>44314</v>
      </c>
      <c r="N3593" t="s">
        <v>15263</v>
      </c>
      <c r="O3593">
        <v>2110000</v>
      </c>
      <c r="P3593">
        <v>10</v>
      </c>
      <c r="Q3593" t="s">
        <v>12493</v>
      </c>
      <c r="R3593" t="s">
        <v>17</v>
      </c>
      <c r="S3593" s="2">
        <v>44335</v>
      </c>
    </row>
    <row r="3594" spans="1:19" x14ac:dyDescent="0.25">
      <c r="A3594" t="s">
        <v>19</v>
      </c>
      <c r="B3594">
        <v>2123</v>
      </c>
      <c r="C3594" t="s">
        <v>29</v>
      </c>
      <c r="D3594" t="s">
        <v>65</v>
      </c>
      <c r="E3594" t="s">
        <v>198</v>
      </c>
      <c r="F3594" t="s">
        <v>199</v>
      </c>
      <c r="G3594" s="1">
        <v>44242.493055555555</v>
      </c>
      <c r="H3594" s="1">
        <v>44242.493055555555</v>
      </c>
      <c r="I3594">
        <v>82117035817</v>
      </c>
      <c r="J3594" t="s">
        <v>19</v>
      </c>
      <c r="K3594" t="s">
        <v>200</v>
      </c>
      <c r="L3594" t="s">
        <v>15179</v>
      </c>
      <c r="M3594" s="2">
        <v>44242</v>
      </c>
      <c r="N3594" t="s">
        <v>15264</v>
      </c>
      <c r="O3594">
        <v>1116000</v>
      </c>
      <c r="P3594">
        <v>18</v>
      </c>
      <c r="Q3594" t="s">
        <v>15265</v>
      </c>
      <c r="R3594" t="s">
        <v>17</v>
      </c>
      <c r="S3594" s="2">
        <v>25569</v>
      </c>
    </row>
    <row r="3595" spans="1:19" x14ac:dyDescent="0.25">
      <c r="A3595" t="s">
        <v>19</v>
      </c>
      <c r="B3595">
        <v>2122</v>
      </c>
      <c r="C3595" t="s">
        <v>29</v>
      </c>
      <c r="D3595" t="s">
        <v>165</v>
      </c>
      <c r="E3595" t="s">
        <v>15266</v>
      </c>
      <c r="F3595" t="s">
        <v>15266</v>
      </c>
      <c r="G3595" s="1">
        <v>44242.384722222225</v>
      </c>
      <c r="H3595" s="1">
        <v>44242.384722222225</v>
      </c>
      <c r="I3595">
        <v>89665821600</v>
      </c>
      <c r="J3595" t="s">
        <v>19</v>
      </c>
      <c r="K3595" t="s">
        <v>15267</v>
      </c>
      <c r="L3595" t="s">
        <v>15268</v>
      </c>
      <c r="M3595" s="2">
        <v>44242</v>
      </c>
      <c r="N3595" t="s">
        <v>15269</v>
      </c>
      <c r="O3595">
        <v>3616000</v>
      </c>
      <c r="P3595">
        <v>32</v>
      </c>
      <c r="Q3595" t="s">
        <v>15270</v>
      </c>
      <c r="R3595" t="s">
        <v>28</v>
      </c>
      <c r="S3595" s="2">
        <v>44249</v>
      </c>
    </row>
    <row r="3596" spans="1:19" x14ac:dyDescent="0.25">
      <c r="A3596">
        <v>452</v>
      </c>
      <c r="B3596">
        <v>2255</v>
      </c>
      <c r="C3596" t="s">
        <v>20</v>
      </c>
      <c r="D3596" t="s">
        <v>43</v>
      </c>
      <c r="E3596" t="s">
        <v>15271</v>
      </c>
      <c r="F3596" t="s">
        <v>15272</v>
      </c>
      <c r="G3596" s="1">
        <v>44238.731249999997</v>
      </c>
      <c r="H3596" s="1">
        <v>44238.731249999997</v>
      </c>
      <c r="I3596">
        <v>89605637052</v>
      </c>
      <c r="J3596" t="s">
        <v>19</v>
      </c>
      <c r="K3596" t="s">
        <v>15273</v>
      </c>
      <c r="L3596" t="s">
        <v>15274</v>
      </c>
      <c r="M3596" s="2">
        <v>44280</v>
      </c>
      <c r="N3596" t="s">
        <v>15275</v>
      </c>
      <c r="O3596">
        <v>3540000</v>
      </c>
      <c r="P3596">
        <v>50</v>
      </c>
      <c r="Q3596" t="s">
        <v>15276</v>
      </c>
      <c r="R3596" t="s">
        <v>19</v>
      </c>
      <c r="S3596" s="2">
        <v>44301</v>
      </c>
    </row>
    <row r="3597" spans="1:19" x14ac:dyDescent="0.25">
      <c r="A3597" t="s">
        <v>19</v>
      </c>
      <c r="B3597">
        <v>2119</v>
      </c>
      <c r="C3597" t="s">
        <v>29</v>
      </c>
      <c r="D3597" t="s">
        <v>65</v>
      </c>
      <c r="E3597" t="s">
        <v>198</v>
      </c>
      <c r="F3597" t="s">
        <v>199</v>
      </c>
      <c r="G3597" s="1">
        <v>44238.64166666667</v>
      </c>
      <c r="H3597" s="1">
        <v>44238.643055555556</v>
      </c>
      <c r="I3597">
        <v>82117035817</v>
      </c>
      <c r="J3597" t="s">
        <v>19</v>
      </c>
      <c r="K3597" t="s">
        <v>200</v>
      </c>
      <c r="L3597" t="s">
        <v>15277</v>
      </c>
      <c r="M3597" s="2">
        <v>44238</v>
      </c>
      <c r="N3597" t="s">
        <v>15264</v>
      </c>
      <c r="O3597">
        <v>1101600</v>
      </c>
      <c r="P3597">
        <v>17</v>
      </c>
      <c r="Q3597" t="s">
        <v>15278</v>
      </c>
      <c r="R3597" t="s">
        <v>17</v>
      </c>
      <c r="S3597" s="2">
        <v>25569</v>
      </c>
    </row>
    <row r="3598" spans="1:19" x14ac:dyDescent="0.25">
      <c r="A3598" t="s">
        <v>19</v>
      </c>
      <c r="B3598">
        <v>2116</v>
      </c>
      <c r="C3598" t="s">
        <v>20</v>
      </c>
      <c r="D3598" t="s">
        <v>43</v>
      </c>
      <c r="E3598" t="s">
        <v>14282</v>
      </c>
      <c r="F3598" t="s">
        <v>14283</v>
      </c>
      <c r="G3598" s="1">
        <v>44238.574999999997</v>
      </c>
      <c r="H3598" s="1">
        <v>44238.574999999997</v>
      </c>
      <c r="I3598">
        <v>8112630800</v>
      </c>
      <c r="J3598" t="s">
        <v>19</v>
      </c>
      <c r="K3598" t="s">
        <v>14284</v>
      </c>
      <c r="L3598" t="s">
        <v>15279</v>
      </c>
      <c r="M3598" s="2">
        <v>44238</v>
      </c>
      <c r="N3598" t="s">
        <v>14286</v>
      </c>
      <c r="O3598">
        <v>33448265</v>
      </c>
      <c r="P3598">
        <v>95</v>
      </c>
      <c r="Q3598" t="s">
        <v>15280</v>
      </c>
      <c r="R3598" t="s">
        <v>17</v>
      </c>
      <c r="S3598" s="2">
        <v>44252</v>
      </c>
    </row>
    <row r="3599" spans="1:19" x14ac:dyDescent="0.25">
      <c r="A3599" t="s">
        <v>19</v>
      </c>
      <c r="B3599">
        <v>2115</v>
      </c>
      <c r="C3599" t="s">
        <v>20</v>
      </c>
      <c r="D3599" t="s">
        <v>43</v>
      </c>
      <c r="E3599" t="s">
        <v>14282</v>
      </c>
      <c r="F3599" t="s">
        <v>14283</v>
      </c>
      <c r="G3599" s="1">
        <v>44238.558333333334</v>
      </c>
      <c r="H3599" s="1">
        <v>44238.574305555558</v>
      </c>
      <c r="I3599">
        <v>8112630800</v>
      </c>
      <c r="J3599" t="s">
        <v>19</v>
      </c>
      <c r="K3599" t="s">
        <v>14284</v>
      </c>
      <c r="L3599" t="s">
        <v>15281</v>
      </c>
      <c r="M3599" s="2">
        <v>44238</v>
      </c>
      <c r="N3599" t="s">
        <v>14289</v>
      </c>
      <c r="O3599">
        <v>21893416</v>
      </c>
      <c r="P3599">
        <v>85</v>
      </c>
      <c r="Q3599" t="s">
        <v>15280</v>
      </c>
      <c r="R3599" t="s">
        <v>17</v>
      </c>
      <c r="S3599" s="2">
        <v>44252</v>
      </c>
    </row>
    <row r="3600" spans="1:19" x14ac:dyDescent="0.25">
      <c r="A3600" t="s">
        <v>19</v>
      </c>
      <c r="B3600">
        <v>2111</v>
      </c>
      <c r="C3600" t="s">
        <v>29</v>
      </c>
      <c r="D3600" t="s">
        <v>35</v>
      </c>
      <c r="E3600" t="s">
        <v>5832</v>
      </c>
      <c r="F3600" t="s">
        <v>5833</v>
      </c>
      <c r="G3600" s="1">
        <v>44238.495833333334</v>
      </c>
      <c r="H3600" s="1">
        <v>44238.495833333334</v>
      </c>
      <c r="I3600">
        <v>8123482426</v>
      </c>
      <c r="J3600" t="s">
        <v>19</v>
      </c>
      <c r="K3600" t="s">
        <v>5834</v>
      </c>
      <c r="L3600" t="s">
        <v>15282</v>
      </c>
      <c r="M3600" s="2">
        <v>44238</v>
      </c>
      <c r="N3600" t="s">
        <v>5836</v>
      </c>
      <c r="O3600">
        <v>14490000</v>
      </c>
      <c r="P3600">
        <v>105</v>
      </c>
      <c r="Q3600" t="s">
        <v>15283</v>
      </c>
      <c r="R3600" t="s">
        <v>28</v>
      </c>
      <c r="S3600" s="2">
        <v>44252</v>
      </c>
    </row>
    <row r="3601" spans="1:19" x14ac:dyDescent="0.25">
      <c r="A3601">
        <v>422</v>
      </c>
      <c r="B3601">
        <v>2210</v>
      </c>
      <c r="C3601" t="s">
        <v>20</v>
      </c>
      <c r="D3601" t="s">
        <v>43</v>
      </c>
      <c r="E3601" t="s">
        <v>14622</v>
      </c>
      <c r="F3601" t="s">
        <v>14623</v>
      </c>
      <c r="G3601" s="1">
        <v>44237.707638888889</v>
      </c>
      <c r="H3601" s="1">
        <v>44237.708333333336</v>
      </c>
      <c r="I3601">
        <v>85811435418</v>
      </c>
      <c r="J3601" t="s">
        <v>19</v>
      </c>
      <c r="K3601" t="s">
        <v>14624</v>
      </c>
      <c r="L3601" t="s">
        <v>15284</v>
      </c>
      <c r="M3601" s="2">
        <v>44265</v>
      </c>
      <c r="N3601" t="s">
        <v>14626</v>
      </c>
      <c r="O3601">
        <v>6480000</v>
      </c>
      <c r="P3601">
        <v>50</v>
      </c>
      <c r="Q3601" t="s">
        <v>15285</v>
      </c>
      <c r="R3601" t="s">
        <v>17</v>
      </c>
      <c r="S3601" s="2">
        <v>44280</v>
      </c>
    </row>
    <row r="3602" spans="1:19" x14ac:dyDescent="0.25">
      <c r="A3602" t="s">
        <v>19</v>
      </c>
      <c r="B3602">
        <v>2105</v>
      </c>
      <c r="C3602" t="s">
        <v>20</v>
      </c>
      <c r="D3602" t="s">
        <v>30</v>
      </c>
      <c r="E3602" t="s">
        <v>15286</v>
      </c>
      <c r="F3602" t="s">
        <v>15287</v>
      </c>
      <c r="G3602" s="1">
        <v>44237.616666666669</v>
      </c>
      <c r="H3602" s="1">
        <v>44237.616666666669</v>
      </c>
      <c r="I3602">
        <v>85292191695</v>
      </c>
      <c r="J3602" t="s">
        <v>19</v>
      </c>
      <c r="K3602" t="s">
        <v>15288</v>
      </c>
      <c r="L3602" t="s">
        <v>10863</v>
      </c>
      <c r="M3602" s="2">
        <v>44243</v>
      </c>
      <c r="N3602" t="s">
        <v>15289</v>
      </c>
      <c r="O3602">
        <v>1880000</v>
      </c>
      <c r="P3602">
        <v>10</v>
      </c>
      <c r="Q3602" t="s">
        <v>15290</v>
      </c>
      <c r="R3602" t="s">
        <v>17</v>
      </c>
      <c r="S3602" s="2">
        <v>44250</v>
      </c>
    </row>
    <row r="3603" spans="1:19" x14ac:dyDescent="0.25">
      <c r="A3603">
        <v>412</v>
      </c>
      <c r="B3603">
        <v>2260</v>
      </c>
      <c r="C3603" t="s">
        <v>20</v>
      </c>
      <c r="D3603" t="s">
        <v>65</v>
      </c>
      <c r="E3603" t="s">
        <v>15291</v>
      </c>
      <c r="F3603" t="s">
        <v>15291</v>
      </c>
      <c r="G3603" s="1">
        <v>44237.520138888889</v>
      </c>
      <c r="H3603" s="1">
        <v>44237.521527777775</v>
      </c>
      <c r="I3603">
        <v>82125404612</v>
      </c>
      <c r="J3603" t="s">
        <v>19</v>
      </c>
      <c r="K3603" t="s">
        <v>15292</v>
      </c>
      <c r="L3603" t="s">
        <v>15293</v>
      </c>
      <c r="M3603" s="2">
        <v>44280</v>
      </c>
      <c r="N3603" t="s">
        <v>15294</v>
      </c>
      <c r="O3603">
        <v>2670000</v>
      </c>
      <c r="P3603">
        <v>10</v>
      </c>
      <c r="Q3603" t="s">
        <v>15295</v>
      </c>
      <c r="R3603" t="s">
        <v>28</v>
      </c>
      <c r="S3603" s="2">
        <v>25569</v>
      </c>
    </row>
    <row r="3604" spans="1:19" x14ac:dyDescent="0.25">
      <c r="A3604">
        <v>402</v>
      </c>
      <c r="B3604">
        <v>2176</v>
      </c>
      <c r="C3604" t="s">
        <v>20</v>
      </c>
      <c r="D3604" t="s">
        <v>165</v>
      </c>
      <c r="E3604" t="s">
        <v>15296</v>
      </c>
      <c r="F3604" t="s">
        <v>15297</v>
      </c>
      <c r="G3604" s="1">
        <v>44237.436111111114</v>
      </c>
      <c r="H3604" s="1">
        <v>44237.436805555553</v>
      </c>
      <c r="I3604">
        <v>85255265759</v>
      </c>
      <c r="J3604" t="s">
        <v>19</v>
      </c>
      <c r="K3604" t="s">
        <v>15298</v>
      </c>
      <c r="L3604" t="s">
        <v>15299</v>
      </c>
      <c r="M3604" s="2">
        <v>44256</v>
      </c>
      <c r="N3604" t="s">
        <v>15300</v>
      </c>
      <c r="O3604">
        <v>3850000</v>
      </c>
      <c r="P3604">
        <v>50</v>
      </c>
      <c r="Q3604" t="s">
        <v>15301</v>
      </c>
      <c r="R3604" t="s">
        <v>19</v>
      </c>
      <c r="S3604" s="2">
        <v>44267</v>
      </c>
    </row>
    <row r="3605" spans="1:19" x14ac:dyDescent="0.25">
      <c r="A3605">
        <v>0</v>
      </c>
      <c r="B3605">
        <v>2153</v>
      </c>
      <c r="C3605" t="s">
        <v>29</v>
      </c>
      <c r="D3605" t="s">
        <v>30</v>
      </c>
      <c r="E3605" t="s">
        <v>15302</v>
      </c>
      <c r="F3605" t="s">
        <v>15303</v>
      </c>
      <c r="G3605" s="1">
        <v>44237.369444444441</v>
      </c>
      <c r="H3605" s="1">
        <v>44237.369444444441</v>
      </c>
      <c r="I3605">
        <v>85263106780</v>
      </c>
      <c r="J3605" t="s">
        <v>19</v>
      </c>
      <c r="K3605" t="s">
        <v>15304</v>
      </c>
      <c r="L3605" t="s">
        <v>15305</v>
      </c>
      <c r="M3605" s="2">
        <v>44250</v>
      </c>
      <c r="N3605" t="s">
        <v>15306</v>
      </c>
      <c r="O3605">
        <v>4000000</v>
      </c>
      <c r="P3605">
        <v>50</v>
      </c>
      <c r="Q3605" t="s">
        <v>15307</v>
      </c>
      <c r="R3605" t="s">
        <v>28</v>
      </c>
      <c r="S3605" s="2">
        <v>44255</v>
      </c>
    </row>
    <row r="3606" spans="1:19" x14ac:dyDescent="0.25">
      <c r="A3606">
        <v>382</v>
      </c>
      <c r="B3606">
        <v>2188</v>
      </c>
      <c r="C3606" t="s">
        <v>20</v>
      </c>
      <c r="D3606" t="s">
        <v>35</v>
      </c>
      <c r="E3606" t="s">
        <v>1379</v>
      </c>
      <c r="F3606" t="s">
        <v>15308</v>
      </c>
      <c r="G3606" s="1">
        <v>44236.5625</v>
      </c>
      <c r="H3606" s="1">
        <v>44236.563194444447</v>
      </c>
      <c r="I3606">
        <v>81219257735</v>
      </c>
      <c r="J3606" t="s">
        <v>19</v>
      </c>
      <c r="K3606" t="s">
        <v>1381</v>
      </c>
      <c r="L3606" t="s">
        <v>15309</v>
      </c>
      <c r="M3606" s="2">
        <v>44259</v>
      </c>
      <c r="N3606" t="s">
        <v>15310</v>
      </c>
      <c r="O3606">
        <v>1447500</v>
      </c>
      <c r="P3606">
        <v>15</v>
      </c>
      <c r="Q3606" t="s">
        <v>15311</v>
      </c>
      <c r="R3606" t="s">
        <v>28</v>
      </c>
      <c r="S3606" s="2">
        <v>44277</v>
      </c>
    </row>
    <row r="3607" spans="1:19" x14ac:dyDescent="0.25">
      <c r="A3607">
        <v>392</v>
      </c>
      <c r="B3607">
        <v>2192</v>
      </c>
      <c r="C3607" t="s">
        <v>20</v>
      </c>
      <c r="D3607" t="s">
        <v>21</v>
      </c>
      <c r="E3607" t="s">
        <v>6980</v>
      </c>
      <c r="F3607" t="s">
        <v>15312</v>
      </c>
      <c r="G3607" s="1">
        <v>44236.488888888889</v>
      </c>
      <c r="H3607" s="1">
        <v>44236.490972222222</v>
      </c>
      <c r="I3607">
        <v>85240838100</v>
      </c>
      <c r="J3607" t="s">
        <v>19</v>
      </c>
      <c r="K3607" t="s">
        <v>6952</v>
      </c>
      <c r="L3607" t="s">
        <v>15313</v>
      </c>
      <c r="M3607" s="2">
        <v>44260</v>
      </c>
      <c r="N3607" t="s">
        <v>15314</v>
      </c>
      <c r="O3607">
        <v>5900000</v>
      </c>
      <c r="P3607">
        <v>50</v>
      </c>
      <c r="Q3607" t="s">
        <v>15315</v>
      </c>
      <c r="R3607" t="s">
        <v>17</v>
      </c>
      <c r="S3607" s="2">
        <v>44288</v>
      </c>
    </row>
    <row r="3608" spans="1:19" x14ac:dyDescent="0.25">
      <c r="A3608">
        <v>362</v>
      </c>
      <c r="B3608">
        <v>2334</v>
      </c>
      <c r="C3608" t="s">
        <v>20</v>
      </c>
      <c r="D3608" t="s">
        <v>218</v>
      </c>
      <c r="E3608" t="s">
        <v>12458</v>
      </c>
      <c r="F3608" t="s">
        <v>15316</v>
      </c>
      <c r="G3608" s="1">
        <v>44235.734722222223</v>
      </c>
      <c r="H3608" s="1">
        <v>44235.73541666667</v>
      </c>
      <c r="I3608">
        <v>82168027049</v>
      </c>
      <c r="J3608" t="s">
        <v>19</v>
      </c>
      <c r="K3608" t="s">
        <v>12460</v>
      </c>
      <c r="L3608" t="s">
        <v>15317</v>
      </c>
      <c r="M3608" s="2">
        <v>44307</v>
      </c>
      <c r="N3608" t="s">
        <v>15318</v>
      </c>
      <c r="O3608">
        <v>7150000</v>
      </c>
      <c r="P3608">
        <v>50</v>
      </c>
      <c r="Q3608" t="s">
        <v>15319</v>
      </c>
      <c r="R3608" t="s">
        <v>28</v>
      </c>
      <c r="S3608" s="2">
        <v>44316</v>
      </c>
    </row>
    <row r="3609" spans="1:19" x14ac:dyDescent="0.25">
      <c r="A3609">
        <v>342</v>
      </c>
      <c r="B3609">
        <v>2225</v>
      </c>
      <c r="C3609" t="s">
        <v>20</v>
      </c>
      <c r="D3609" t="s">
        <v>35</v>
      </c>
      <c r="E3609" t="s">
        <v>1651</v>
      </c>
      <c r="F3609" t="s">
        <v>11502</v>
      </c>
      <c r="G3609" s="1">
        <v>44235.598611111112</v>
      </c>
      <c r="H3609" s="1">
        <v>44235.602083333331</v>
      </c>
      <c r="I3609">
        <v>8973320760</v>
      </c>
      <c r="J3609" t="s">
        <v>19</v>
      </c>
      <c r="K3609" t="s">
        <v>1653</v>
      </c>
      <c r="L3609" t="s">
        <v>15320</v>
      </c>
      <c r="M3609" s="2">
        <v>44271</v>
      </c>
      <c r="N3609" t="s">
        <v>15321</v>
      </c>
      <c r="O3609">
        <v>4300000</v>
      </c>
      <c r="P3609">
        <v>50</v>
      </c>
      <c r="Q3609" t="s">
        <v>15322</v>
      </c>
      <c r="R3609" t="s">
        <v>235</v>
      </c>
      <c r="S3609" s="2">
        <v>44294</v>
      </c>
    </row>
    <row r="3610" spans="1:19" x14ac:dyDescent="0.25">
      <c r="A3610">
        <v>332</v>
      </c>
      <c r="B3610">
        <v>2224</v>
      </c>
      <c r="C3610" t="s">
        <v>29</v>
      </c>
      <c r="D3610" t="s">
        <v>35</v>
      </c>
      <c r="E3610" t="s">
        <v>1651</v>
      </c>
      <c r="F3610" t="s">
        <v>11502</v>
      </c>
      <c r="G3610" s="1">
        <v>44235.597916666666</v>
      </c>
      <c r="H3610" s="1">
        <v>44235.602083333331</v>
      </c>
      <c r="I3610">
        <v>8973320760</v>
      </c>
      <c r="J3610" t="s">
        <v>19</v>
      </c>
      <c r="K3610" t="s">
        <v>1653</v>
      </c>
      <c r="L3610" t="s">
        <v>15323</v>
      </c>
      <c r="M3610" s="2">
        <v>44271</v>
      </c>
      <c r="N3610" t="s">
        <v>15324</v>
      </c>
      <c r="O3610">
        <v>3500000</v>
      </c>
      <c r="P3610">
        <v>50</v>
      </c>
      <c r="Q3610" t="s">
        <v>15322</v>
      </c>
      <c r="R3610" t="s">
        <v>235</v>
      </c>
      <c r="S3610" s="2">
        <v>44294</v>
      </c>
    </row>
    <row r="3611" spans="1:19" x14ac:dyDescent="0.25">
      <c r="A3611" t="s">
        <v>19</v>
      </c>
      <c r="B3611">
        <v>2100</v>
      </c>
      <c r="C3611" t="s">
        <v>29</v>
      </c>
      <c r="D3611" t="s">
        <v>65</v>
      </c>
      <c r="E3611" t="s">
        <v>15325</v>
      </c>
      <c r="F3611" t="s">
        <v>15325</v>
      </c>
      <c r="G3611" s="1">
        <v>44234.975694444445</v>
      </c>
      <c r="H3611" s="1">
        <v>44234.975694444445</v>
      </c>
      <c r="I3611">
        <v>81268822266</v>
      </c>
      <c r="J3611" t="s">
        <v>19</v>
      </c>
      <c r="K3611" t="s">
        <v>15326</v>
      </c>
      <c r="L3611" t="s">
        <v>15327</v>
      </c>
      <c r="M3611" s="2">
        <v>44234</v>
      </c>
      <c r="N3611" t="s">
        <v>15328</v>
      </c>
      <c r="O3611">
        <v>7275000</v>
      </c>
      <c r="P3611">
        <v>100</v>
      </c>
      <c r="Q3611" t="s">
        <v>15329</v>
      </c>
      <c r="R3611" t="s">
        <v>17</v>
      </c>
      <c r="S3611" s="2">
        <v>25569</v>
      </c>
    </row>
    <row r="3612" spans="1:19" x14ac:dyDescent="0.25">
      <c r="A3612">
        <v>322</v>
      </c>
      <c r="B3612">
        <v>2408</v>
      </c>
      <c r="C3612" t="s">
        <v>20</v>
      </c>
      <c r="D3612" t="s">
        <v>218</v>
      </c>
      <c r="E3612" t="s">
        <v>15330</v>
      </c>
      <c r="F3612" t="s">
        <v>15331</v>
      </c>
      <c r="G3612" s="1">
        <v>44232.738194444442</v>
      </c>
      <c r="H3612" s="1">
        <v>44233.415277777778</v>
      </c>
      <c r="I3612">
        <v>81343638339</v>
      </c>
      <c r="J3612" t="s">
        <v>19</v>
      </c>
      <c r="K3612" t="s">
        <v>15332</v>
      </c>
      <c r="L3612" t="s">
        <v>15333</v>
      </c>
      <c r="M3612" s="2">
        <v>44322</v>
      </c>
      <c r="N3612" t="s">
        <v>15334</v>
      </c>
      <c r="O3612">
        <v>13200000</v>
      </c>
      <c r="P3612">
        <v>100</v>
      </c>
      <c r="Q3612" t="s">
        <v>15335</v>
      </c>
      <c r="R3612" t="s">
        <v>28</v>
      </c>
      <c r="S3612" s="2">
        <v>44337</v>
      </c>
    </row>
    <row r="3613" spans="1:19" x14ac:dyDescent="0.25">
      <c r="A3613">
        <v>292</v>
      </c>
      <c r="B3613">
        <v>2166</v>
      </c>
      <c r="C3613" t="s">
        <v>20</v>
      </c>
      <c r="D3613" t="s">
        <v>218</v>
      </c>
      <c r="E3613" t="s">
        <v>8999</v>
      </c>
      <c r="F3613" t="s">
        <v>15336</v>
      </c>
      <c r="G3613" s="1">
        <v>44231.730555555558</v>
      </c>
      <c r="H3613" s="1">
        <v>44232.62777777778</v>
      </c>
      <c r="I3613">
        <v>85240889393</v>
      </c>
      <c r="J3613" t="s">
        <v>19</v>
      </c>
      <c r="K3613" t="s">
        <v>9001</v>
      </c>
      <c r="L3613" t="s">
        <v>15337</v>
      </c>
      <c r="M3613" s="2">
        <v>44251</v>
      </c>
      <c r="N3613" t="s">
        <v>15338</v>
      </c>
      <c r="O3613">
        <v>2685000</v>
      </c>
      <c r="P3613">
        <v>15</v>
      </c>
      <c r="Q3613" t="s">
        <v>15339</v>
      </c>
      <c r="R3613" t="s">
        <v>19</v>
      </c>
      <c r="S3613" s="2">
        <v>44267</v>
      </c>
    </row>
    <row r="3614" spans="1:19" x14ac:dyDescent="0.25">
      <c r="A3614">
        <v>302</v>
      </c>
      <c r="B3614">
        <v>2366</v>
      </c>
      <c r="C3614" t="s">
        <v>20</v>
      </c>
      <c r="D3614" t="s">
        <v>143</v>
      </c>
      <c r="E3614" t="s">
        <v>5592</v>
      </c>
      <c r="F3614" t="s">
        <v>5592</v>
      </c>
      <c r="G3614" s="1">
        <v>44231.84097222222</v>
      </c>
      <c r="H3614" s="1">
        <v>44231.841666666667</v>
      </c>
      <c r="I3614">
        <v>81347121227</v>
      </c>
      <c r="J3614" t="s">
        <v>19</v>
      </c>
      <c r="K3614" t="s">
        <v>5593</v>
      </c>
      <c r="L3614" t="s">
        <v>15340</v>
      </c>
      <c r="M3614" s="2">
        <v>44314</v>
      </c>
      <c r="N3614" t="s">
        <v>15341</v>
      </c>
      <c r="O3614">
        <v>4079997</v>
      </c>
      <c r="P3614">
        <v>15</v>
      </c>
      <c r="Q3614" t="s">
        <v>14422</v>
      </c>
      <c r="R3614" t="s">
        <v>5402</v>
      </c>
      <c r="S3614" s="2">
        <v>44335</v>
      </c>
    </row>
    <row r="3615" spans="1:19" x14ac:dyDescent="0.25">
      <c r="A3615">
        <v>282</v>
      </c>
      <c r="B3615">
        <v>2232</v>
      </c>
      <c r="C3615" t="s">
        <v>20</v>
      </c>
      <c r="D3615" t="s">
        <v>218</v>
      </c>
      <c r="E3615" t="s">
        <v>15342</v>
      </c>
      <c r="F3615" t="s">
        <v>15343</v>
      </c>
      <c r="G3615" s="1">
        <v>44231.730555555558</v>
      </c>
      <c r="H3615" s="1">
        <v>44231.738888888889</v>
      </c>
      <c r="I3615">
        <v>81324676119</v>
      </c>
      <c r="J3615" t="s">
        <v>19</v>
      </c>
      <c r="K3615" t="s">
        <v>15344</v>
      </c>
      <c r="L3615" t="s">
        <v>15345</v>
      </c>
      <c r="M3615" s="2">
        <v>44272</v>
      </c>
      <c r="N3615" t="s">
        <v>15346</v>
      </c>
      <c r="O3615">
        <v>2425000</v>
      </c>
      <c r="P3615">
        <v>25</v>
      </c>
      <c r="Q3615" t="s">
        <v>15347</v>
      </c>
      <c r="R3615" t="s">
        <v>28</v>
      </c>
      <c r="S3615" s="2">
        <v>44279</v>
      </c>
    </row>
    <row r="3616" spans="1:19" x14ac:dyDescent="0.25">
      <c r="A3616">
        <v>312</v>
      </c>
      <c r="B3616">
        <v>2292</v>
      </c>
      <c r="C3616" t="s">
        <v>20</v>
      </c>
      <c r="D3616" t="s">
        <v>21</v>
      </c>
      <c r="E3616" t="s">
        <v>15348</v>
      </c>
      <c r="F3616" t="s">
        <v>15349</v>
      </c>
      <c r="G3616" s="1">
        <v>44231.708333333336</v>
      </c>
      <c r="H3616" s="1">
        <v>44231.709027777775</v>
      </c>
      <c r="I3616">
        <v>85713388109</v>
      </c>
      <c r="J3616" t="s">
        <v>19</v>
      </c>
      <c r="K3616" t="s">
        <v>15350</v>
      </c>
      <c r="L3616" t="s">
        <v>15351</v>
      </c>
      <c r="M3616" s="2">
        <v>44294</v>
      </c>
      <c r="N3616" t="s">
        <v>15352</v>
      </c>
      <c r="O3616">
        <v>3000000</v>
      </c>
      <c r="P3616">
        <v>50</v>
      </c>
      <c r="Q3616" t="s">
        <v>15353</v>
      </c>
      <c r="R3616" t="s">
        <v>19</v>
      </c>
      <c r="S3616" s="2">
        <v>44308</v>
      </c>
    </row>
    <row r="3617" spans="1:19" x14ac:dyDescent="0.25">
      <c r="A3617">
        <v>262</v>
      </c>
      <c r="B3617">
        <v>2721</v>
      </c>
      <c r="C3617" t="s">
        <v>20</v>
      </c>
      <c r="D3617" t="s">
        <v>35</v>
      </c>
      <c r="E3617" t="s">
        <v>15354</v>
      </c>
      <c r="F3617" t="s">
        <v>15354</v>
      </c>
      <c r="G3617" s="1">
        <v>44231.655555555553</v>
      </c>
      <c r="H3617" s="1">
        <v>44231.658333333333</v>
      </c>
      <c r="I3617">
        <v>81280603299</v>
      </c>
      <c r="J3617" t="s">
        <v>19</v>
      </c>
      <c r="K3617" t="s">
        <v>15355</v>
      </c>
      <c r="L3617" t="s">
        <v>15356</v>
      </c>
      <c r="M3617" s="2">
        <v>44421</v>
      </c>
      <c r="N3617" t="s">
        <v>15357</v>
      </c>
      <c r="O3617">
        <v>9100000</v>
      </c>
      <c r="P3617">
        <v>200</v>
      </c>
      <c r="Q3617" t="s">
        <v>15358</v>
      </c>
      <c r="R3617" t="s">
        <v>17</v>
      </c>
      <c r="S3617" s="2">
        <v>44433</v>
      </c>
    </row>
    <row r="3618" spans="1:19" x14ac:dyDescent="0.25">
      <c r="A3618" t="s">
        <v>19</v>
      </c>
      <c r="B3618">
        <v>2095</v>
      </c>
      <c r="C3618" t="s">
        <v>20</v>
      </c>
      <c r="D3618" t="s">
        <v>43</v>
      </c>
      <c r="E3618" t="s">
        <v>15359</v>
      </c>
      <c r="F3618" t="s">
        <v>15360</v>
      </c>
      <c r="G3618" s="1">
        <v>44231.468055555553</v>
      </c>
      <c r="H3618" s="1">
        <v>44231.46875</v>
      </c>
      <c r="I3618">
        <v>81355371162</v>
      </c>
      <c r="J3618" t="s">
        <v>19</v>
      </c>
      <c r="K3618" t="s">
        <v>15361</v>
      </c>
      <c r="L3618" t="s">
        <v>15362</v>
      </c>
      <c r="M3618" s="2">
        <v>44232</v>
      </c>
      <c r="N3618" t="s">
        <v>15363</v>
      </c>
      <c r="O3618">
        <v>2120001</v>
      </c>
      <c r="P3618">
        <v>10</v>
      </c>
      <c r="Q3618" t="s">
        <v>15364</v>
      </c>
      <c r="R3618" t="s">
        <v>19</v>
      </c>
      <c r="S3618" s="2">
        <v>44245</v>
      </c>
    </row>
    <row r="3619" spans="1:19" x14ac:dyDescent="0.25">
      <c r="A3619">
        <v>242</v>
      </c>
      <c r="B3619">
        <v>2134</v>
      </c>
      <c r="C3619" t="s">
        <v>20</v>
      </c>
      <c r="D3619" t="s">
        <v>319</v>
      </c>
      <c r="E3619" t="s">
        <v>1601</v>
      </c>
      <c r="F3619" t="s">
        <v>15365</v>
      </c>
      <c r="G3619" s="1">
        <v>44231.451388888891</v>
      </c>
      <c r="H3619" s="1">
        <v>44231.45208333333</v>
      </c>
      <c r="I3619">
        <v>81236555550</v>
      </c>
      <c r="J3619" t="s">
        <v>19</v>
      </c>
      <c r="K3619" t="s">
        <v>1603</v>
      </c>
      <c r="L3619" t="s">
        <v>15366</v>
      </c>
      <c r="M3619" s="2">
        <v>44245</v>
      </c>
      <c r="N3619" t="s">
        <v>15367</v>
      </c>
      <c r="O3619">
        <v>8600000</v>
      </c>
      <c r="P3619">
        <v>50</v>
      </c>
      <c r="Q3619" t="s">
        <v>15368</v>
      </c>
      <c r="R3619" t="s">
        <v>19</v>
      </c>
      <c r="S3619" s="2">
        <v>44259</v>
      </c>
    </row>
    <row r="3620" spans="1:19" x14ac:dyDescent="0.25">
      <c r="A3620">
        <v>232</v>
      </c>
      <c r="B3620">
        <v>2190</v>
      </c>
      <c r="C3620" t="s">
        <v>20</v>
      </c>
      <c r="D3620" t="s">
        <v>218</v>
      </c>
      <c r="E3620" t="s">
        <v>15369</v>
      </c>
      <c r="F3620" t="s">
        <v>15369</v>
      </c>
      <c r="G3620" s="1">
        <v>44230.748611111114</v>
      </c>
      <c r="H3620" s="1">
        <v>44230.748611111114</v>
      </c>
      <c r="I3620">
        <v>85603308325</v>
      </c>
      <c r="J3620" t="s">
        <v>19</v>
      </c>
      <c r="K3620" t="s">
        <v>15370</v>
      </c>
      <c r="L3620" t="s">
        <v>15371</v>
      </c>
      <c r="M3620" s="2">
        <v>44277</v>
      </c>
      <c r="N3620" t="s">
        <v>15372</v>
      </c>
      <c r="O3620">
        <v>2800000</v>
      </c>
      <c r="P3620">
        <v>50</v>
      </c>
      <c r="Q3620" t="s">
        <v>15373</v>
      </c>
      <c r="R3620" t="s">
        <v>19</v>
      </c>
      <c r="S3620" s="2">
        <v>44274</v>
      </c>
    </row>
    <row r="3621" spans="1:19" x14ac:dyDescent="0.25">
      <c r="A3621">
        <v>272</v>
      </c>
      <c r="B3621">
        <v>2198</v>
      </c>
      <c r="C3621" t="s">
        <v>20</v>
      </c>
      <c r="D3621" t="s">
        <v>218</v>
      </c>
      <c r="E3621" t="s">
        <v>4415</v>
      </c>
      <c r="F3621" t="s">
        <v>15374</v>
      </c>
      <c r="G3621" s="1">
        <v>44230.743055555555</v>
      </c>
      <c r="H3621" s="1">
        <v>44230.745833333334</v>
      </c>
      <c r="I3621">
        <v>85280259147</v>
      </c>
      <c r="J3621" t="s">
        <v>19</v>
      </c>
      <c r="K3621" t="s">
        <v>4417</v>
      </c>
      <c r="L3621" t="s">
        <v>15375</v>
      </c>
      <c r="M3621" s="2">
        <v>44260</v>
      </c>
      <c r="N3621" t="s">
        <v>15376</v>
      </c>
      <c r="O3621">
        <v>5000000</v>
      </c>
      <c r="P3621">
        <v>50</v>
      </c>
      <c r="Q3621" t="s">
        <v>13282</v>
      </c>
      <c r="R3621" t="s">
        <v>17</v>
      </c>
      <c r="S3621" s="2">
        <v>44267</v>
      </c>
    </row>
    <row r="3622" spans="1:19" x14ac:dyDescent="0.25">
      <c r="A3622">
        <v>222</v>
      </c>
      <c r="B3622">
        <v>2336</v>
      </c>
      <c r="C3622" t="s">
        <v>20</v>
      </c>
      <c r="D3622" t="s">
        <v>218</v>
      </c>
      <c r="E3622" t="s">
        <v>15377</v>
      </c>
      <c r="F3622" t="s">
        <v>15378</v>
      </c>
      <c r="G3622" s="1">
        <v>44230.742361111108</v>
      </c>
      <c r="H3622" s="1">
        <v>44230.744444444441</v>
      </c>
      <c r="I3622">
        <v>82269414832</v>
      </c>
      <c r="J3622" t="s">
        <v>19</v>
      </c>
      <c r="K3622" t="s">
        <v>15379</v>
      </c>
      <c r="L3622" t="s">
        <v>15380</v>
      </c>
      <c r="M3622" s="2">
        <v>44307</v>
      </c>
      <c r="N3622" t="s">
        <v>15381</v>
      </c>
      <c r="O3622">
        <v>5400000</v>
      </c>
      <c r="P3622">
        <v>10</v>
      </c>
      <c r="Q3622" t="s">
        <v>15382</v>
      </c>
      <c r="R3622" t="s">
        <v>28</v>
      </c>
      <c r="S3622" s="2">
        <v>44316</v>
      </c>
    </row>
    <row r="3623" spans="1:19" x14ac:dyDescent="0.25">
      <c r="A3623" t="s">
        <v>19</v>
      </c>
      <c r="B3623">
        <v>2085</v>
      </c>
      <c r="C3623" t="s">
        <v>110</v>
      </c>
      <c r="D3623" t="s">
        <v>35</v>
      </c>
      <c r="E3623" t="s">
        <v>6152</v>
      </c>
      <c r="F3623" t="s">
        <v>15383</v>
      </c>
      <c r="G3623" s="1">
        <v>44230.601388888892</v>
      </c>
      <c r="H3623" s="1">
        <v>44230.601388888892</v>
      </c>
      <c r="I3623">
        <v>8979308992</v>
      </c>
      <c r="J3623" t="s">
        <v>19</v>
      </c>
      <c r="K3623" t="s">
        <v>6154</v>
      </c>
      <c r="L3623" t="s">
        <v>15384</v>
      </c>
      <c r="M3623" s="2">
        <v>44230</v>
      </c>
      <c r="N3623" t="s">
        <v>15385</v>
      </c>
      <c r="O3623">
        <v>1100000</v>
      </c>
      <c r="P3623">
        <v>1</v>
      </c>
      <c r="Q3623" t="s">
        <v>15386</v>
      </c>
      <c r="R3623" t="s">
        <v>28</v>
      </c>
      <c r="S3623" s="2">
        <v>44245</v>
      </c>
    </row>
    <row r="3624" spans="1:19" x14ac:dyDescent="0.25">
      <c r="A3624">
        <v>192</v>
      </c>
      <c r="B3624">
        <v>2129</v>
      </c>
      <c r="C3624" t="s">
        <v>20</v>
      </c>
      <c r="D3624" t="s">
        <v>6104</v>
      </c>
      <c r="E3624" t="s">
        <v>2855</v>
      </c>
      <c r="F3624" t="s">
        <v>15387</v>
      </c>
      <c r="G3624" s="1">
        <v>44229.905555555553</v>
      </c>
      <c r="H3624" s="1">
        <v>44229.90625</v>
      </c>
      <c r="I3624">
        <v>85228888756</v>
      </c>
      <c r="J3624" t="s">
        <v>19</v>
      </c>
      <c r="K3624" t="s">
        <v>682</v>
      </c>
      <c r="L3624" t="s">
        <v>15388</v>
      </c>
      <c r="M3624" s="2">
        <v>44244</v>
      </c>
      <c r="N3624" t="s">
        <v>15389</v>
      </c>
      <c r="O3624">
        <v>1404000</v>
      </c>
      <c r="P3624">
        <v>10</v>
      </c>
      <c r="Q3624" t="s">
        <v>10750</v>
      </c>
      <c r="R3624" t="s">
        <v>19</v>
      </c>
      <c r="S3624" s="2">
        <v>44252</v>
      </c>
    </row>
    <row r="3625" spans="1:19" x14ac:dyDescent="0.25">
      <c r="A3625">
        <v>202</v>
      </c>
      <c r="B3625">
        <v>2130</v>
      </c>
      <c r="C3625" t="s">
        <v>20</v>
      </c>
      <c r="D3625" t="s">
        <v>6104</v>
      </c>
      <c r="E3625" t="s">
        <v>2855</v>
      </c>
      <c r="F3625" t="s">
        <v>15390</v>
      </c>
      <c r="G3625" s="1">
        <v>44229.875</v>
      </c>
      <c r="H3625" s="1">
        <v>44229.875694444447</v>
      </c>
      <c r="I3625">
        <v>85228888756</v>
      </c>
      <c r="J3625" t="s">
        <v>19</v>
      </c>
      <c r="K3625" t="s">
        <v>682</v>
      </c>
      <c r="L3625" t="s">
        <v>15391</v>
      </c>
      <c r="M3625" s="2">
        <v>44244</v>
      </c>
      <c r="N3625" t="s">
        <v>15392</v>
      </c>
      <c r="O3625">
        <v>1386000</v>
      </c>
      <c r="P3625">
        <v>10</v>
      </c>
      <c r="Q3625" t="s">
        <v>10750</v>
      </c>
      <c r="R3625" t="s">
        <v>19</v>
      </c>
      <c r="S3625" s="2">
        <v>44259</v>
      </c>
    </row>
    <row r="3626" spans="1:19" x14ac:dyDescent="0.25">
      <c r="A3626">
        <v>152</v>
      </c>
      <c r="B3626">
        <v>2133</v>
      </c>
      <c r="C3626" t="s">
        <v>20</v>
      </c>
      <c r="D3626" t="s">
        <v>2704</v>
      </c>
      <c r="E3626" t="s">
        <v>15393</v>
      </c>
      <c r="F3626" t="s">
        <v>6044</v>
      </c>
      <c r="G3626" s="1">
        <v>44229.677777777775</v>
      </c>
      <c r="H3626" s="1">
        <v>44229.679166666669</v>
      </c>
      <c r="I3626">
        <v>82134814433</v>
      </c>
      <c r="J3626" t="s">
        <v>19</v>
      </c>
      <c r="K3626" t="s">
        <v>1115</v>
      </c>
      <c r="L3626" t="s">
        <v>15394</v>
      </c>
      <c r="M3626" s="2">
        <v>44245</v>
      </c>
      <c r="N3626" t="s">
        <v>15395</v>
      </c>
      <c r="O3626">
        <v>1920000</v>
      </c>
      <c r="P3626">
        <v>10</v>
      </c>
      <c r="Q3626" t="s">
        <v>15396</v>
      </c>
      <c r="R3626" t="s">
        <v>17</v>
      </c>
      <c r="S3626" s="2">
        <v>44266</v>
      </c>
    </row>
    <row r="3627" spans="1:19" x14ac:dyDescent="0.25">
      <c r="A3627">
        <v>162</v>
      </c>
      <c r="B3627">
        <v>2183</v>
      </c>
      <c r="C3627" t="s">
        <v>20</v>
      </c>
      <c r="D3627" t="s">
        <v>2704</v>
      </c>
      <c r="E3627" t="s">
        <v>15397</v>
      </c>
      <c r="F3627" t="s">
        <v>15398</v>
      </c>
      <c r="G3627" s="1">
        <v>44229.676388888889</v>
      </c>
      <c r="H3627" s="1">
        <v>44229.677777777775</v>
      </c>
      <c r="I3627">
        <v>82277597484</v>
      </c>
      <c r="J3627" t="s">
        <v>19</v>
      </c>
      <c r="K3627" t="s">
        <v>15399</v>
      </c>
      <c r="L3627" t="s">
        <v>15400</v>
      </c>
      <c r="M3627" s="2">
        <v>44258</v>
      </c>
      <c r="N3627" t="s">
        <v>15401</v>
      </c>
      <c r="O3627">
        <v>8800000</v>
      </c>
      <c r="P3627">
        <v>50</v>
      </c>
      <c r="Q3627" t="s">
        <v>15402</v>
      </c>
      <c r="R3627" t="s">
        <v>28</v>
      </c>
      <c r="S3627" s="2">
        <v>44286</v>
      </c>
    </row>
    <row r="3628" spans="1:19" x14ac:dyDescent="0.25">
      <c r="A3628">
        <v>212</v>
      </c>
      <c r="B3628">
        <v>2476</v>
      </c>
      <c r="C3628" t="s">
        <v>20</v>
      </c>
      <c r="D3628" t="s">
        <v>103</v>
      </c>
      <c r="E3628" t="s">
        <v>14122</v>
      </c>
      <c r="F3628" t="s">
        <v>14122</v>
      </c>
      <c r="G3628" s="1">
        <v>44229.618750000001</v>
      </c>
      <c r="H3628" s="1">
        <v>44229.619444444441</v>
      </c>
      <c r="I3628">
        <v>82247748831</v>
      </c>
      <c r="J3628" t="s">
        <v>19</v>
      </c>
      <c r="K3628" t="s">
        <v>14123</v>
      </c>
      <c r="L3628" t="s">
        <v>15403</v>
      </c>
      <c r="M3628" s="2">
        <v>44349</v>
      </c>
      <c r="N3628" t="s">
        <v>15404</v>
      </c>
      <c r="O3628">
        <v>8059800</v>
      </c>
      <c r="P3628">
        <v>101</v>
      </c>
      <c r="Q3628" t="s">
        <v>14126</v>
      </c>
      <c r="R3628" t="s">
        <v>28</v>
      </c>
      <c r="S3628" s="2">
        <v>44349</v>
      </c>
    </row>
    <row r="3629" spans="1:19" x14ac:dyDescent="0.25">
      <c r="A3629">
        <v>182</v>
      </c>
      <c r="B3629">
        <v>2245</v>
      </c>
      <c r="C3629" t="s">
        <v>20</v>
      </c>
      <c r="D3629" t="s">
        <v>43</v>
      </c>
      <c r="E3629" t="s">
        <v>15405</v>
      </c>
      <c r="F3629" t="s">
        <v>15405</v>
      </c>
      <c r="G3629" s="1">
        <v>44229.581944444442</v>
      </c>
      <c r="H3629" s="1">
        <v>44229.581944444442</v>
      </c>
      <c r="I3629">
        <v>8126543562</v>
      </c>
      <c r="J3629" t="s">
        <v>19</v>
      </c>
      <c r="K3629" t="s">
        <v>15406</v>
      </c>
      <c r="L3629" t="s">
        <v>15407</v>
      </c>
      <c r="M3629" s="2">
        <v>44279</v>
      </c>
      <c r="N3629" t="s">
        <v>15408</v>
      </c>
      <c r="O3629">
        <v>3720000</v>
      </c>
      <c r="P3629">
        <v>50</v>
      </c>
      <c r="Q3629" t="s">
        <v>15409</v>
      </c>
      <c r="R3629" t="s">
        <v>28</v>
      </c>
      <c r="S3629" s="2">
        <v>44292</v>
      </c>
    </row>
    <row r="3630" spans="1:19" x14ac:dyDescent="0.25">
      <c r="A3630" t="s">
        <v>19</v>
      </c>
      <c r="B3630">
        <v>2077</v>
      </c>
      <c r="C3630" t="s">
        <v>20</v>
      </c>
      <c r="D3630" t="s">
        <v>30</v>
      </c>
      <c r="E3630" t="s">
        <v>2262</v>
      </c>
      <c r="F3630" t="s">
        <v>15410</v>
      </c>
      <c r="G3630" s="1">
        <v>44229.577777777777</v>
      </c>
      <c r="H3630" s="1">
        <v>44229.577777777777</v>
      </c>
      <c r="I3630">
        <v>85242072914</v>
      </c>
      <c r="J3630" t="s">
        <v>19</v>
      </c>
      <c r="K3630" t="s">
        <v>2264</v>
      </c>
      <c r="L3630" t="s">
        <v>15411</v>
      </c>
      <c r="M3630" s="2">
        <v>44229</v>
      </c>
      <c r="N3630" t="s">
        <v>15412</v>
      </c>
      <c r="O3630">
        <v>1100000</v>
      </c>
      <c r="P3630">
        <v>1</v>
      </c>
      <c r="Q3630" t="s">
        <v>15413</v>
      </c>
      <c r="R3630" t="s">
        <v>28</v>
      </c>
      <c r="S3630" s="2">
        <v>44243</v>
      </c>
    </row>
    <row r="3631" spans="1:19" x14ac:dyDescent="0.25">
      <c r="A3631" t="s">
        <v>19</v>
      </c>
      <c r="B3631">
        <v>2194</v>
      </c>
      <c r="C3631" t="s">
        <v>29</v>
      </c>
      <c r="D3631" t="s">
        <v>103</v>
      </c>
      <c r="E3631" t="s">
        <v>15414</v>
      </c>
      <c r="F3631" t="s">
        <v>7995</v>
      </c>
      <c r="G3631" s="1">
        <v>44228.683333333334</v>
      </c>
      <c r="H3631" s="1">
        <v>44228.683333333334</v>
      </c>
      <c r="I3631">
        <v>82378036060</v>
      </c>
      <c r="J3631" t="s">
        <v>19</v>
      </c>
      <c r="K3631" t="s">
        <v>15415</v>
      </c>
      <c r="L3631" t="s">
        <v>15416</v>
      </c>
      <c r="M3631" s="2">
        <v>44260</v>
      </c>
      <c r="N3631" t="s">
        <v>15417</v>
      </c>
      <c r="O3631">
        <v>7308000</v>
      </c>
      <c r="P3631">
        <v>120</v>
      </c>
      <c r="Q3631" t="s">
        <v>15418</v>
      </c>
      <c r="R3631" t="s">
        <v>19</v>
      </c>
      <c r="S3631" s="2">
        <v>44260</v>
      </c>
    </row>
    <row r="3632" spans="1:19" x14ac:dyDescent="0.25">
      <c r="A3632">
        <v>112</v>
      </c>
      <c r="B3632">
        <v>2178</v>
      </c>
      <c r="C3632" t="s">
        <v>20</v>
      </c>
      <c r="D3632" t="s">
        <v>43</v>
      </c>
      <c r="E3632" t="s">
        <v>11878</v>
      </c>
      <c r="F3632" t="s">
        <v>15419</v>
      </c>
      <c r="G3632" s="1">
        <v>44228.604861111111</v>
      </c>
      <c r="H3632" s="1">
        <v>44228.605555555558</v>
      </c>
      <c r="I3632">
        <v>85641741102</v>
      </c>
      <c r="J3632" t="s">
        <v>19</v>
      </c>
      <c r="K3632" t="s">
        <v>11880</v>
      </c>
      <c r="L3632" t="s">
        <v>15420</v>
      </c>
      <c r="M3632" s="2">
        <v>44257</v>
      </c>
      <c r="N3632" t="s">
        <v>15421</v>
      </c>
      <c r="O3632">
        <v>1867500</v>
      </c>
      <c r="P3632">
        <v>25</v>
      </c>
      <c r="Q3632" t="s">
        <v>13175</v>
      </c>
      <c r="R3632" t="s">
        <v>17</v>
      </c>
      <c r="S3632" s="2">
        <v>44273</v>
      </c>
    </row>
    <row r="3633" spans="1:19" x14ac:dyDescent="0.25">
      <c r="A3633">
        <v>122</v>
      </c>
      <c r="B3633">
        <v>2226</v>
      </c>
      <c r="C3633" t="s">
        <v>20</v>
      </c>
      <c r="D3633" t="s">
        <v>103</v>
      </c>
      <c r="E3633" t="s">
        <v>15422</v>
      </c>
      <c r="F3633" t="s">
        <v>15422</v>
      </c>
      <c r="G3633" s="1">
        <v>44228.586805555555</v>
      </c>
      <c r="H3633" s="1">
        <v>44228.587500000001</v>
      </c>
      <c r="I3633">
        <v>81277592919</v>
      </c>
      <c r="J3633" t="s">
        <v>19</v>
      </c>
      <c r="K3633" t="s">
        <v>15423</v>
      </c>
      <c r="L3633" t="s">
        <v>15424</v>
      </c>
      <c r="M3633" s="2">
        <v>44271</v>
      </c>
      <c r="N3633" t="s">
        <v>15425</v>
      </c>
      <c r="O3633">
        <v>5161100</v>
      </c>
      <c r="P3633">
        <v>101</v>
      </c>
      <c r="Q3633" t="s">
        <v>15426</v>
      </c>
      <c r="R3633" t="s">
        <v>28</v>
      </c>
      <c r="S3633" s="2">
        <v>44271</v>
      </c>
    </row>
    <row r="3634" spans="1:19" x14ac:dyDescent="0.25">
      <c r="A3634">
        <v>62</v>
      </c>
      <c r="B3634">
        <v>2161</v>
      </c>
      <c r="C3634" t="s">
        <v>20</v>
      </c>
      <c r="D3634" t="s">
        <v>103</v>
      </c>
      <c r="E3634" t="s">
        <v>7391</v>
      </c>
      <c r="F3634" t="s">
        <v>7391</v>
      </c>
      <c r="G3634" s="1">
        <v>44228.566666666666</v>
      </c>
      <c r="H3634" s="1">
        <v>44228.568055555559</v>
      </c>
      <c r="I3634">
        <v>8156508669</v>
      </c>
      <c r="J3634" t="s">
        <v>19</v>
      </c>
      <c r="K3634" t="s">
        <v>7392</v>
      </c>
      <c r="L3634" t="s">
        <v>15427</v>
      </c>
      <c r="M3634" s="2">
        <v>44251</v>
      </c>
      <c r="N3634" t="s">
        <v>12064</v>
      </c>
      <c r="O3634">
        <v>4666200</v>
      </c>
      <c r="P3634">
        <v>101</v>
      </c>
      <c r="Q3634" t="s">
        <v>15428</v>
      </c>
      <c r="R3634" t="s">
        <v>17</v>
      </c>
      <c r="S3634" s="2">
        <v>44251</v>
      </c>
    </row>
    <row r="3635" spans="1:19" x14ac:dyDescent="0.25">
      <c r="A3635">
        <v>92</v>
      </c>
      <c r="B3635">
        <v>2120</v>
      </c>
      <c r="C3635" t="s">
        <v>20</v>
      </c>
      <c r="D3635" t="s">
        <v>6104</v>
      </c>
      <c r="E3635" t="s">
        <v>2855</v>
      </c>
      <c r="F3635" t="s">
        <v>15429</v>
      </c>
      <c r="G3635" s="1">
        <v>44228.507638888892</v>
      </c>
      <c r="H3635" s="1">
        <v>44228.508333333331</v>
      </c>
      <c r="I3635">
        <v>85228888756</v>
      </c>
      <c r="J3635" t="s">
        <v>19</v>
      </c>
      <c r="K3635" t="s">
        <v>682</v>
      </c>
      <c r="L3635" t="s">
        <v>15430</v>
      </c>
      <c r="M3635" s="2">
        <v>44238</v>
      </c>
      <c r="N3635" t="s">
        <v>15431</v>
      </c>
      <c r="O3635">
        <v>1395000</v>
      </c>
      <c r="P3635">
        <v>10</v>
      </c>
      <c r="Q3635" t="s">
        <v>10750</v>
      </c>
      <c r="R3635" t="s">
        <v>19</v>
      </c>
      <c r="S3635" s="2">
        <v>44252</v>
      </c>
    </row>
    <row r="3636" spans="1:19" x14ac:dyDescent="0.25">
      <c r="A3636">
        <v>172</v>
      </c>
      <c r="B3636">
        <v>2307</v>
      </c>
      <c r="C3636" t="s">
        <v>20</v>
      </c>
      <c r="D3636" t="s">
        <v>65</v>
      </c>
      <c r="E3636" t="s">
        <v>15432</v>
      </c>
      <c r="F3636" t="s">
        <v>15432</v>
      </c>
      <c r="G3636" s="1">
        <v>44228.505555555559</v>
      </c>
      <c r="H3636" s="1">
        <v>44228.506249999999</v>
      </c>
      <c r="I3636">
        <v>81266246782</v>
      </c>
      <c r="J3636" t="s">
        <v>19</v>
      </c>
      <c r="K3636" t="s">
        <v>15433</v>
      </c>
      <c r="L3636" t="s">
        <v>15434</v>
      </c>
      <c r="M3636" s="2">
        <v>44298</v>
      </c>
      <c r="N3636" t="s">
        <v>15435</v>
      </c>
      <c r="O3636">
        <v>3492000</v>
      </c>
      <c r="P3636">
        <v>10</v>
      </c>
      <c r="Q3636" t="s">
        <v>15436</v>
      </c>
      <c r="R3636" t="s">
        <v>19</v>
      </c>
      <c r="S3636" s="2">
        <v>25569</v>
      </c>
    </row>
    <row r="3637" spans="1:19" x14ac:dyDescent="0.25">
      <c r="A3637">
        <v>72</v>
      </c>
      <c r="B3637">
        <v>2185</v>
      </c>
      <c r="C3637" t="s">
        <v>20</v>
      </c>
      <c r="D3637" t="s">
        <v>65</v>
      </c>
      <c r="E3637" t="s">
        <v>14277</v>
      </c>
      <c r="F3637" t="s">
        <v>14277</v>
      </c>
      <c r="G3637" s="1">
        <v>44228.493055555555</v>
      </c>
      <c r="H3637" s="1">
        <v>44228.495138888888</v>
      </c>
      <c r="I3637">
        <v>811783546</v>
      </c>
      <c r="J3637" t="s">
        <v>19</v>
      </c>
      <c r="K3637" t="s">
        <v>14278</v>
      </c>
      <c r="L3637" t="s">
        <v>15437</v>
      </c>
      <c r="M3637" s="2">
        <v>44258</v>
      </c>
      <c r="N3637" t="s">
        <v>15438</v>
      </c>
      <c r="O3637">
        <v>4675000</v>
      </c>
      <c r="P3637">
        <v>50</v>
      </c>
      <c r="Q3637" t="s">
        <v>15439</v>
      </c>
      <c r="R3637" t="s">
        <v>17</v>
      </c>
      <c r="S3637" s="2">
        <v>25569</v>
      </c>
    </row>
    <row r="3638" spans="1:19" x14ac:dyDescent="0.25">
      <c r="A3638">
        <v>82</v>
      </c>
      <c r="B3638">
        <v>2184</v>
      </c>
      <c r="C3638" t="s">
        <v>20</v>
      </c>
      <c r="D3638" t="s">
        <v>65</v>
      </c>
      <c r="E3638" t="s">
        <v>14277</v>
      </c>
      <c r="F3638" t="s">
        <v>14277</v>
      </c>
      <c r="G3638" s="1">
        <v>44228.493055555555</v>
      </c>
      <c r="H3638" s="1">
        <v>44228.494444444441</v>
      </c>
      <c r="I3638">
        <v>811783546</v>
      </c>
      <c r="J3638" t="s">
        <v>19</v>
      </c>
      <c r="K3638" t="s">
        <v>14278</v>
      </c>
      <c r="L3638" t="s">
        <v>15440</v>
      </c>
      <c r="M3638" s="2">
        <v>44258</v>
      </c>
      <c r="N3638" t="s">
        <v>15441</v>
      </c>
      <c r="O3638">
        <v>4520000</v>
      </c>
      <c r="P3638">
        <v>50</v>
      </c>
      <c r="Q3638" t="s">
        <v>15442</v>
      </c>
      <c r="R3638" t="s">
        <v>17</v>
      </c>
      <c r="S3638" s="2">
        <v>25569</v>
      </c>
    </row>
    <row r="3639" spans="1:19" x14ac:dyDescent="0.25">
      <c r="A3639">
        <v>372</v>
      </c>
      <c r="B3639">
        <v>2357</v>
      </c>
      <c r="C3639" t="s">
        <v>20</v>
      </c>
      <c r="D3639" t="s">
        <v>103</v>
      </c>
      <c r="E3639" t="s">
        <v>15443</v>
      </c>
      <c r="F3639" t="s">
        <v>15444</v>
      </c>
      <c r="G3639" s="1">
        <v>44228.469444444447</v>
      </c>
      <c r="H3639" s="1">
        <v>44228.470138888886</v>
      </c>
      <c r="I3639" s="3">
        <v>8770000000000</v>
      </c>
      <c r="J3639" t="s">
        <v>19</v>
      </c>
      <c r="K3639" t="s">
        <v>15445</v>
      </c>
      <c r="L3639" t="s">
        <v>15446</v>
      </c>
      <c r="M3639" s="2">
        <v>44312</v>
      </c>
      <c r="N3639" t="s">
        <v>15447</v>
      </c>
      <c r="O3639">
        <v>10080000</v>
      </c>
      <c r="P3639">
        <v>300</v>
      </c>
      <c r="Q3639" t="s">
        <v>15448</v>
      </c>
      <c r="R3639" t="s">
        <v>17</v>
      </c>
      <c r="S3639" s="2">
        <v>44307</v>
      </c>
    </row>
    <row r="3640" spans="1:19" x14ac:dyDescent="0.25">
      <c r="A3640">
        <v>42</v>
      </c>
      <c r="B3640">
        <v>2126</v>
      </c>
      <c r="C3640" t="s">
        <v>20</v>
      </c>
      <c r="D3640" t="s">
        <v>35</v>
      </c>
      <c r="E3640" t="s">
        <v>15449</v>
      </c>
      <c r="F3640" t="s">
        <v>15449</v>
      </c>
      <c r="G3640" s="1">
        <v>44228.36041666667</v>
      </c>
      <c r="H3640" s="1">
        <v>44228.361111111109</v>
      </c>
      <c r="I3640">
        <v>81901280458</v>
      </c>
      <c r="J3640" t="s">
        <v>19</v>
      </c>
      <c r="K3640" t="s">
        <v>15450</v>
      </c>
      <c r="L3640" t="s">
        <v>15451</v>
      </c>
      <c r="M3640" s="2">
        <v>44243</v>
      </c>
      <c r="N3640" t="s">
        <v>15452</v>
      </c>
      <c r="O3640">
        <v>3400000</v>
      </c>
      <c r="P3640">
        <v>50</v>
      </c>
      <c r="Q3640" t="s">
        <v>15453</v>
      </c>
      <c r="R3640" t="s">
        <v>19</v>
      </c>
      <c r="S3640" s="2">
        <v>44252</v>
      </c>
    </row>
    <row r="3641" spans="1:19" x14ac:dyDescent="0.25">
      <c r="A3641">
        <v>32</v>
      </c>
      <c r="B3641">
        <v>2141</v>
      </c>
      <c r="C3641" t="s">
        <v>20</v>
      </c>
      <c r="D3641" t="s">
        <v>35</v>
      </c>
      <c r="E3641" t="s">
        <v>11342</v>
      </c>
      <c r="F3641" t="s">
        <v>15454</v>
      </c>
      <c r="G3641" s="1">
        <v>44228.330555555556</v>
      </c>
      <c r="H3641" s="1">
        <v>44228.331250000003</v>
      </c>
      <c r="I3641">
        <v>85333873733</v>
      </c>
      <c r="J3641" t="s">
        <v>19</v>
      </c>
      <c r="K3641" t="s">
        <v>11344</v>
      </c>
      <c r="L3641" t="s">
        <v>15455</v>
      </c>
      <c r="M3641" s="2">
        <v>44249</v>
      </c>
      <c r="N3641" t="s">
        <v>15456</v>
      </c>
      <c r="O3641">
        <v>4788000</v>
      </c>
      <c r="P3641">
        <v>57</v>
      </c>
      <c r="Q3641" t="s">
        <v>15457</v>
      </c>
      <c r="R3641" t="s">
        <v>235</v>
      </c>
      <c r="S3641" s="2">
        <v>44270</v>
      </c>
    </row>
    <row r="3642" spans="1:19" x14ac:dyDescent="0.25">
      <c r="A3642">
        <v>22</v>
      </c>
      <c r="B3642">
        <v>2143</v>
      </c>
      <c r="C3642" t="s">
        <v>20</v>
      </c>
      <c r="D3642" t="s">
        <v>35</v>
      </c>
      <c r="E3642" t="s">
        <v>15458</v>
      </c>
      <c r="F3642" t="s">
        <v>15459</v>
      </c>
      <c r="G3642" s="1">
        <v>44225.63958333333</v>
      </c>
      <c r="H3642" s="1">
        <v>44225.652083333334</v>
      </c>
      <c r="I3642">
        <v>81361549516</v>
      </c>
      <c r="J3642" t="s">
        <v>19</v>
      </c>
      <c r="K3642" t="s">
        <v>15460</v>
      </c>
      <c r="L3642" t="s">
        <v>15461</v>
      </c>
      <c r="M3642" s="2">
        <v>44249</v>
      </c>
      <c r="N3642" t="s">
        <v>15462</v>
      </c>
      <c r="O3642">
        <v>4800000</v>
      </c>
      <c r="P3642">
        <v>50</v>
      </c>
      <c r="Q3642" t="s">
        <v>15463</v>
      </c>
      <c r="R3642" t="s">
        <v>28</v>
      </c>
      <c r="S3642" s="2">
        <v>44270</v>
      </c>
    </row>
    <row r="3643" spans="1:19" x14ac:dyDescent="0.25">
      <c r="A3643">
        <v>12</v>
      </c>
      <c r="B3643">
        <v>2165</v>
      </c>
      <c r="C3643" t="s">
        <v>20</v>
      </c>
      <c r="D3643" t="s">
        <v>6104</v>
      </c>
      <c r="E3643" t="s">
        <v>13513</v>
      </c>
      <c r="F3643" t="s">
        <v>15464</v>
      </c>
      <c r="G3643" s="1">
        <v>44225.644444444442</v>
      </c>
      <c r="H3643" s="1">
        <v>44225.648611111108</v>
      </c>
      <c r="I3643">
        <v>85363051701</v>
      </c>
      <c r="J3643" t="s">
        <v>19</v>
      </c>
      <c r="K3643" t="s">
        <v>13515</v>
      </c>
      <c r="L3643" t="s">
        <v>15465</v>
      </c>
      <c r="M3643" s="2">
        <v>44267</v>
      </c>
      <c r="N3643" t="s">
        <v>15466</v>
      </c>
      <c r="O3643">
        <v>5418000</v>
      </c>
      <c r="P3643">
        <v>20</v>
      </c>
      <c r="Q3643" t="s">
        <v>15467</v>
      </c>
      <c r="R3643" t="s">
        <v>17</v>
      </c>
      <c r="S3643" s="2">
        <v>44266</v>
      </c>
    </row>
    <row r="3644" spans="1:19" x14ac:dyDescent="0.25">
      <c r="A3644">
        <v>1131</v>
      </c>
      <c r="B3644">
        <v>2155</v>
      </c>
      <c r="C3644" t="s">
        <v>20</v>
      </c>
      <c r="D3644" t="s">
        <v>35</v>
      </c>
      <c r="E3644" t="s">
        <v>15468</v>
      </c>
      <c r="F3644" t="s">
        <v>15468</v>
      </c>
      <c r="G3644" s="1">
        <v>44225.611805555556</v>
      </c>
      <c r="H3644" s="1">
        <v>44225.612500000003</v>
      </c>
      <c r="I3644">
        <v>82190824336</v>
      </c>
      <c r="J3644" t="s">
        <v>19</v>
      </c>
      <c r="K3644" t="s">
        <v>15469</v>
      </c>
      <c r="L3644" t="s">
        <v>15470</v>
      </c>
      <c r="M3644" s="2">
        <v>44258</v>
      </c>
      <c r="N3644" t="s">
        <v>15471</v>
      </c>
      <c r="O3644">
        <v>2016000</v>
      </c>
      <c r="P3644">
        <v>10</v>
      </c>
      <c r="Q3644" t="s">
        <v>15472</v>
      </c>
      <c r="R3644" t="s">
        <v>235</v>
      </c>
      <c r="S3644" s="2">
        <v>44277</v>
      </c>
    </row>
    <row r="3645" spans="1:19" x14ac:dyDescent="0.25">
      <c r="A3645">
        <v>1151</v>
      </c>
      <c r="B3645">
        <v>2740</v>
      </c>
      <c r="C3645" t="s">
        <v>20</v>
      </c>
      <c r="D3645" t="s">
        <v>43</v>
      </c>
      <c r="E3645" t="s">
        <v>15473</v>
      </c>
      <c r="F3645" t="s">
        <v>15473</v>
      </c>
      <c r="G3645" s="1">
        <v>44225.597222222219</v>
      </c>
      <c r="H3645" s="1">
        <v>44225.597222222219</v>
      </c>
      <c r="I3645">
        <v>81802068986</v>
      </c>
      <c r="J3645" t="s">
        <v>19</v>
      </c>
      <c r="K3645" t="s">
        <v>15474</v>
      </c>
      <c r="L3645" t="s">
        <v>15475</v>
      </c>
      <c r="M3645" s="2">
        <v>44426</v>
      </c>
      <c r="N3645" t="s">
        <v>15476</v>
      </c>
      <c r="O3645">
        <v>7805480</v>
      </c>
      <c r="P3645">
        <v>105</v>
      </c>
      <c r="Q3645" t="s">
        <v>15477</v>
      </c>
      <c r="R3645" t="s">
        <v>19</v>
      </c>
      <c r="S3645" s="2">
        <v>44432</v>
      </c>
    </row>
    <row r="3646" spans="1:19" x14ac:dyDescent="0.25">
      <c r="A3646" t="s">
        <v>19</v>
      </c>
      <c r="B3646">
        <v>2163</v>
      </c>
      <c r="C3646" t="s">
        <v>20</v>
      </c>
      <c r="D3646" t="s">
        <v>43</v>
      </c>
      <c r="E3646" t="s">
        <v>15478</v>
      </c>
      <c r="F3646" t="s">
        <v>15479</v>
      </c>
      <c r="G3646" s="1">
        <v>44225.35833333333</v>
      </c>
      <c r="H3646" s="1">
        <v>44225.359027777777</v>
      </c>
      <c r="I3646">
        <v>8119521444</v>
      </c>
      <c r="J3646" t="s">
        <v>19</v>
      </c>
      <c r="K3646" t="s">
        <v>15480</v>
      </c>
      <c r="L3646" t="s">
        <v>15481</v>
      </c>
      <c r="M3646" s="2">
        <v>44252</v>
      </c>
      <c r="N3646" t="s">
        <v>15482</v>
      </c>
      <c r="O3646">
        <v>2754000</v>
      </c>
      <c r="P3646">
        <v>10</v>
      </c>
      <c r="Q3646" t="s">
        <v>15483</v>
      </c>
      <c r="R3646" t="s">
        <v>19</v>
      </c>
      <c r="S3646" s="2">
        <v>44266</v>
      </c>
    </row>
    <row r="3647" spans="1:19" x14ac:dyDescent="0.25">
      <c r="A3647">
        <v>1111</v>
      </c>
      <c r="B3647">
        <v>2206</v>
      </c>
      <c r="C3647" t="s">
        <v>20</v>
      </c>
      <c r="D3647" t="s">
        <v>21</v>
      </c>
      <c r="E3647" t="s">
        <v>15484</v>
      </c>
      <c r="F3647" t="s">
        <v>15485</v>
      </c>
      <c r="G3647" s="1">
        <v>44224.499305555553</v>
      </c>
      <c r="H3647" s="1">
        <v>44224.524305555555</v>
      </c>
      <c r="I3647">
        <v>85320249315</v>
      </c>
      <c r="J3647" t="s">
        <v>19</v>
      </c>
      <c r="K3647" t="s">
        <v>15486</v>
      </c>
      <c r="L3647" t="s">
        <v>15487</v>
      </c>
      <c r="M3647" s="2">
        <v>44264</v>
      </c>
      <c r="N3647" t="s">
        <v>15488</v>
      </c>
      <c r="O3647">
        <v>2284200</v>
      </c>
      <c r="P3647">
        <v>18</v>
      </c>
      <c r="Q3647" t="s">
        <v>15489</v>
      </c>
      <c r="R3647" t="s">
        <v>19</v>
      </c>
      <c r="S3647" s="2">
        <v>44271</v>
      </c>
    </row>
    <row r="3648" spans="1:19" x14ac:dyDescent="0.25">
      <c r="A3648">
        <v>1091</v>
      </c>
      <c r="B3648">
        <v>2174</v>
      </c>
      <c r="C3648" t="s">
        <v>20</v>
      </c>
      <c r="D3648" t="s">
        <v>165</v>
      </c>
      <c r="E3648" t="s">
        <v>15490</v>
      </c>
      <c r="F3648" t="s">
        <v>15490</v>
      </c>
      <c r="G3648" s="1">
        <v>44224.515972222223</v>
      </c>
      <c r="H3648" s="1">
        <v>44224.51666666667</v>
      </c>
      <c r="I3648">
        <v>81240238032</v>
      </c>
      <c r="J3648" t="s">
        <v>19</v>
      </c>
      <c r="K3648" t="s">
        <v>15491</v>
      </c>
      <c r="L3648" t="s">
        <v>15492</v>
      </c>
      <c r="M3648" s="2">
        <v>44256</v>
      </c>
      <c r="N3648" t="s">
        <v>15493</v>
      </c>
      <c r="O3648">
        <v>1539000</v>
      </c>
      <c r="P3648">
        <v>10</v>
      </c>
      <c r="Q3648" t="s">
        <v>15494</v>
      </c>
      <c r="R3648" t="s">
        <v>19</v>
      </c>
      <c r="S3648" s="2">
        <v>44267</v>
      </c>
    </row>
    <row r="3649" spans="1:19" x14ac:dyDescent="0.25">
      <c r="A3649">
        <v>1081</v>
      </c>
      <c r="B3649">
        <v>2124</v>
      </c>
      <c r="C3649" t="s">
        <v>20</v>
      </c>
      <c r="D3649" t="s">
        <v>21</v>
      </c>
      <c r="E3649" t="s">
        <v>15495</v>
      </c>
      <c r="F3649" t="s">
        <v>15496</v>
      </c>
      <c r="G3649" s="1">
        <v>44224.490277777775</v>
      </c>
      <c r="H3649" s="1">
        <v>44224.490972222222</v>
      </c>
      <c r="I3649">
        <v>81345375494</v>
      </c>
      <c r="J3649" t="s">
        <v>19</v>
      </c>
      <c r="K3649" t="s">
        <v>15497</v>
      </c>
      <c r="L3649" t="s">
        <v>15498</v>
      </c>
      <c r="M3649" s="2">
        <v>44242</v>
      </c>
      <c r="N3649" t="s">
        <v>15499</v>
      </c>
      <c r="O3649">
        <v>1998000</v>
      </c>
      <c r="P3649">
        <v>10</v>
      </c>
      <c r="Q3649" t="s">
        <v>15500</v>
      </c>
      <c r="R3649" t="s">
        <v>19</v>
      </c>
      <c r="S3649" s="2">
        <v>44249</v>
      </c>
    </row>
    <row r="3650" spans="1:19" x14ac:dyDescent="0.25">
      <c r="A3650">
        <v>1101</v>
      </c>
      <c r="B3650">
        <v>2114</v>
      </c>
      <c r="C3650" t="s">
        <v>20</v>
      </c>
      <c r="D3650" t="s">
        <v>21</v>
      </c>
      <c r="E3650" t="s">
        <v>1538</v>
      </c>
      <c r="F3650" t="s">
        <v>1538</v>
      </c>
      <c r="G3650" s="1">
        <v>44224.469444444447</v>
      </c>
      <c r="H3650" s="1">
        <v>44224.470138888886</v>
      </c>
      <c r="I3650">
        <v>8115771966</v>
      </c>
      <c r="J3650" t="s">
        <v>19</v>
      </c>
      <c r="K3650" t="s">
        <v>1540</v>
      </c>
      <c r="L3650" t="s">
        <v>15501</v>
      </c>
      <c r="M3650" s="2">
        <v>44238</v>
      </c>
      <c r="N3650" t="s">
        <v>15502</v>
      </c>
      <c r="O3650">
        <v>2943000</v>
      </c>
      <c r="P3650">
        <v>10</v>
      </c>
      <c r="Q3650" t="s">
        <v>15503</v>
      </c>
      <c r="R3650" t="s">
        <v>17</v>
      </c>
      <c r="S3650" s="2">
        <v>44245</v>
      </c>
    </row>
    <row r="3651" spans="1:19" x14ac:dyDescent="0.25">
      <c r="A3651">
        <v>1071</v>
      </c>
      <c r="B3651">
        <v>2517</v>
      </c>
      <c r="C3651" t="s">
        <v>20</v>
      </c>
      <c r="D3651" t="s">
        <v>65</v>
      </c>
      <c r="E3651" t="s">
        <v>2306</v>
      </c>
      <c r="F3651" t="s">
        <v>2306</v>
      </c>
      <c r="G3651" s="1">
        <v>44223.729166666664</v>
      </c>
      <c r="H3651" s="1">
        <v>44223.731249999997</v>
      </c>
      <c r="I3651" s="3">
        <v>879000000000</v>
      </c>
      <c r="J3651" t="s">
        <v>19</v>
      </c>
      <c r="K3651" t="s">
        <v>2308</v>
      </c>
      <c r="L3651" t="s">
        <v>15504</v>
      </c>
      <c r="M3651" s="2">
        <v>44361</v>
      </c>
      <c r="N3651" t="s">
        <v>15505</v>
      </c>
      <c r="O3651">
        <v>4640000</v>
      </c>
      <c r="P3651">
        <v>50</v>
      </c>
      <c r="Q3651" t="s">
        <v>15506</v>
      </c>
      <c r="R3651" t="s">
        <v>17</v>
      </c>
      <c r="S3651" s="2">
        <v>25569</v>
      </c>
    </row>
    <row r="3652" spans="1:19" x14ac:dyDescent="0.25">
      <c r="A3652">
        <v>1061</v>
      </c>
      <c r="B3652">
        <v>2337</v>
      </c>
      <c r="C3652" t="s">
        <v>20</v>
      </c>
      <c r="D3652" t="s">
        <v>30</v>
      </c>
      <c r="E3652" t="s">
        <v>15507</v>
      </c>
      <c r="F3652" t="s">
        <v>15508</v>
      </c>
      <c r="G3652" s="1">
        <v>44223.702777777777</v>
      </c>
      <c r="H3652" s="1">
        <v>44223.704861111109</v>
      </c>
      <c r="I3652">
        <v>81249999790</v>
      </c>
      <c r="J3652" t="s">
        <v>19</v>
      </c>
      <c r="K3652" t="s">
        <v>15509</v>
      </c>
      <c r="L3652" t="s">
        <v>15510</v>
      </c>
      <c r="M3652" s="2">
        <v>44307</v>
      </c>
      <c r="N3652" t="s">
        <v>15511</v>
      </c>
      <c r="O3652">
        <v>5279967</v>
      </c>
      <c r="P3652">
        <v>110</v>
      </c>
      <c r="Q3652" t="s">
        <v>15512</v>
      </c>
      <c r="R3652" t="s">
        <v>28</v>
      </c>
      <c r="S3652" s="2">
        <v>44321</v>
      </c>
    </row>
    <row r="3653" spans="1:19" x14ac:dyDescent="0.25">
      <c r="A3653">
        <v>1041</v>
      </c>
      <c r="B3653">
        <v>2191</v>
      </c>
      <c r="C3653" t="s">
        <v>20</v>
      </c>
      <c r="D3653" t="s">
        <v>65</v>
      </c>
      <c r="E3653" t="s">
        <v>15291</v>
      </c>
      <c r="F3653" t="s">
        <v>15291</v>
      </c>
      <c r="G3653" s="1">
        <v>44223.578472222223</v>
      </c>
      <c r="H3653" s="1">
        <v>44223.57916666667</v>
      </c>
      <c r="I3653">
        <v>82125404612</v>
      </c>
      <c r="J3653" t="s">
        <v>19</v>
      </c>
      <c r="K3653" t="s">
        <v>15292</v>
      </c>
      <c r="L3653" t="s">
        <v>15513</v>
      </c>
      <c r="M3653" s="2">
        <v>44259</v>
      </c>
      <c r="N3653" t="s">
        <v>15514</v>
      </c>
      <c r="O3653">
        <v>1960200</v>
      </c>
      <c r="P3653">
        <v>10</v>
      </c>
      <c r="Q3653" t="s">
        <v>15515</v>
      </c>
      <c r="R3653" t="s">
        <v>28</v>
      </c>
      <c r="S3653" s="2">
        <v>25569</v>
      </c>
    </row>
    <row r="3654" spans="1:19" x14ac:dyDescent="0.25">
      <c r="A3654">
        <v>1051</v>
      </c>
      <c r="B3654">
        <v>2158</v>
      </c>
      <c r="C3654" t="s">
        <v>20</v>
      </c>
      <c r="D3654" t="s">
        <v>43</v>
      </c>
      <c r="E3654" t="s">
        <v>15516</v>
      </c>
      <c r="F3654" t="s">
        <v>15517</v>
      </c>
      <c r="G3654" s="1">
        <v>44223.522222222222</v>
      </c>
      <c r="H3654" s="1">
        <v>44223.523611111108</v>
      </c>
      <c r="I3654">
        <v>82272937065</v>
      </c>
      <c r="J3654" t="s">
        <v>19</v>
      </c>
      <c r="K3654" t="s">
        <v>15518</v>
      </c>
      <c r="L3654" t="s">
        <v>15519</v>
      </c>
      <c r="M3654" s="2">
        <v>44250</v>
      </c>
      <c r="N3654" t="s">
        <v>15520</v>
      </c>
      <c r="O3654">
        <v>3240000</v>
      </c>
      <c r="P3654">
        <v>25</v>
      </c>
      <c r="Q3654" t="s">
        <v>15521</v>
      </c>
      <c r="R3654" t="s">
        <v>28</v>
      </c>
      <c r="S3654" s="2">
        <v>44266</v>
      </c>
    </row>
    <row r="3655" spans="1:19" x14ac:dyDescent="0.25">
      <c r="A3655">
        <v>1031</v>
      </c>
      <c r="B3655">
        <v>2387</v>
      </c>
      <c r="C3655" t="s">
        <v>20</v>
      </c>
      <c r="D3655" t="s">
        <v>218</v>
      </c>
      <c r="E3655" t="s">
        <v>15522</v>
      </c>
      <c r="F3655" t="s">
        <v>15523</v>
      </c>
      <c r="G3655" s="1">
        <v>44222.563888888886</v>
      </c>
      <c r="H3655" s="1">
        <v>44223.404861111114</v>
      </c>
      <c r="I3655">
        <v>8161828528</v>
      </c>
      <c r="J3655" t="s">
        <v>19</v>
      </c>
      <c r="K3655" t="s">
        <v>15524</v>
      </c>
      <c r="L3655" t="s">
        <v>15525</v>
      </c>
      <c r="M3655" s="2">
        <v>44316</v>
      </c>
      <c r="N3655" t="s">
        <v>15526</v>
      </c>
      <c r="O3655">
        <v>4050000</v>
      </c>
      <c r="P3655">
        <v>25</v>
      </c>
      <c r="Q3655" t="s">
        <v>15527</v>
      </c>
      <c r="R3655" t="s">
        <v>28</v>
      </c>
      <c r="S3655" s="2">
        <v>44329</v>
      </c>
    </row>
    <row r="3656" spans="1:19" x14ac:dyDescent="0.25">
      <c r="A3656">
        <v>1021</v>
      </c>
      <c r="B3656">
        <v>2169</v>
      </c>
      <c r="C3656" t="s">
        <v>20</v>
      </c>
      <c r="D3656" t="s">
        <v>43</v>
      </c>
      <c r="E3656" t="s">
        <v>15528</v>
      </c>
      <c r="F3656" t="s">
        <v>15528</v>
      </c>
      <c r="G3656" s="1">
        <v>44222.692361111112</v>
      </c>
      <c r="H3656" s="1">
        <v>44222.693749999999</v>
      </c>
      <c r="I3656">
        <v>83837594663</v>
      </c>
      <c r="J3656" t="s">
        <v>19</v>
      </c>
      <c r="K3656" t="s">
        <v>15529</v>
      </c>
      <c r="L3656" t="s">
        <v>15530</v>
      </c>
      <c r="M3656" s="2">
        <v>44252</v>
      </c>
      <c r="N3656" t="s">
        <v>15531</v>
      </c>
      <c r="O3656">
        <v>1809000</v>
      </c>
      <c r="P3656">
        <v>30</v>
      </c>
      <c r="Q3656" t="s">
        <v>15532</v>
      </c>
      <c r="R3656" t="s">
        <v>19</v>
      </c>
      <c r="S3656" s="2">
        <v>44266</v>
      </c>
    </row>
    <row r="3657" spans="1:19" x14ac:dyDescent="0.25">
      <c r="A3657">
        <v>1011</v>
      </c>
      <c r="B3657">
        <v>2132</v>
      </c>
      <c r="C3657" t="s">
        <v>20</v>
      </c>
      <c r="D3657" t="s">
        <v>2704</v>
      </c>
      <c r="E3657" t="s">
        <v>15533</v>
      </c>
      <c r="F3657" t="s">
        <v>15534</v>
      </c>
      <c r="G3657" s="1">
        <v>44222.415972222225</v>
      </c>
      <c r="H3657" s="1">
        <v>44222.675000000003</v>
      </c>
      <c r="I3657">
        <v>81548660833</v>
      </c>
      <c r="J3657" t="s">
        <v>19</v>
      </c>
      <c r="K3657" t="s">
        <v>15535</v>
      </c>
      <c r="L3657" t="s">
        <v>15536</v>
      </c>
      <c r="M3657" s="2">
        <v>44244</v>
      </c>
      <c r="N3657" t="s">
        <v>15537</v>
      </c>
      <c r="O3657">
        <v>1580000</v>
      </c>
      <c r="P3657">
        <v>10</v>
      </c>
      <c r="Q3657" t="s">
        <v>15538</v>
      </c>
      <c r="R3657" t="s">
        <v>17</v>
      </c>
      <c r="S3657" s="2">
        <v>44265</v>
      </c>
    </row>
    <row r="3658" spans="1:19" x14ac:dyDescent="0.25">
      <c r="A3658" t="s">
        <v>19</v>
      </c>
      <c r="B3658">
        <v>2046</v>
      </c>
      <c r="C3658" t="s">
        <v>20</v>
      </c>
      <c r="D3658" t="s">
        <v>65</v>
      </c>
      <c r="E3658" t="s">
        <v>945</v>
      </c>
      <c r="F3658" t="s">
        <v>5798</v>
      </c>
      <c r="G3658" s="1">
        <v>44222.500694444447</v>
      </c>
      <c r="H3658" s="1">
        <v>44222.671527777777</v>
      </c>
      <c r="I3658">
        <v>81333222399</v>
      </c>
      <c r="J3658" t="s">
        <v>19</v>
      </c>
      <c r="K3658" t="s">
        <v>947</v>
      </c>
      <c r="L3658" t="s">
        <v>5799</v>
      </c>
      <c r="M3658" s="2">
        <v>44222</v>
      </c>
      <c r="N3658" t="s">
        <v>12061</v>
      </c>
      <c r="O3658">
        <v>1100000</v>
      </c>
      <c r="P3658">
        <v>1</v>
      </c>
      <c r="Q3658" t="s">
        <v>250</v>
      </c>
      <c r="R3658" t="s">
        <v>19</v>
      </c>
      <c r="S3658" s="2">
        <v>25569</v>
      </c>
    </row>
    <row r="3659" spans="1:19" x14ac:dyDescent="0.25">
      <c r="A3659" t="s">
        <v>19</v>
      </c>
      <c r="B3659">
        <v>2045</v>
      </c>
      <c r="C3659" t="s">
        <v>20</v>
      </c>
      <c r="D3659" t="s">
        <v>65</v>
      </c>
      <c r="E3659" t="s">
        <v>945</v>
      </c>
      <c r="F3659" t="s">
        <v>15539</v>
      </c>
      <c r="G3659" s="1">
        <v>44222.500694444447</v>
      </c>
      <c r="H3659" s="1">
        <v>44222.671527777777</v>
      </c>
      <c r="I3659">
        <v>81333222399</v>
      </c>
      <c r="J3659" t="s">
        <v>19</v>
      </c>
      <c r="K3659" t="s">
        <v>947</v>
      </c>
      <c r="L3659" t="s">
        <v>15540</v>
      </c>
      <c r="M3659" s="2">
        <v>44222</v>
      </c>
      <c r="N3659" t="s">
        <v>12061</v>
      </c>
      <c r="O3659">
        <v>1100000</v>
      </c>
      <c r="P3659">
        <v>1</v>
      </c>
      <c r="Q3659" t="s">
        <v>250</v>
      </c>
      <c r="R3659" t="s">
        <v>19</v>
      </c>
      <c r="S3659" s="2">
        <v>25569</v>
      </c>
    </row>
    <row r="3660" spans="1:19" x14ac:dyDescent="0.25">
      <c r="A3660" t="s">
        <v>19</v>
      </c>
      <c r="B3660">
        <v>2043</v>
      </c>
      <c r="C3660" t="s">
        <v>20</v>
      </c>
      <c r="D3660" t="s">
        <v>65</v>
      </c>
      <c r="E3660" t="s">
        <v>945</v>
      </c>
      <c r="F3660" t="s">
        <v>15541</v>
      </c>
      <c r="G3660" s="1">
        <v>44222.5</v>
      </c>
      <c r="H3660" s="1">
        <v>44222.67083333333</v>
      </c>
      <c r="I3660">
        <v>81333222399</v>
      </c>
      <c r="J3660" t="s">
        <v>19</v>
      </c>
      <c r="K3660" t="s">
        <v>947</v>
      </c>
      <c r="L3660" t="s">
        <v>15542</v>
      </c>
      <c r="M3660" s="2">
        <v>44222</v>
      </c>
      <c r="N3660" t="s">
        <v>12061</v>
      </c>
      <c r="O3660">
        <v>1100000</v>
      </c>
      <c r="P3660">
        <v>1</v>
      </c>
      <c r="Q3660" t="s">
        <v>250</v>
      </c>
      <c r="R3660" t="s">
        <v>19</v>
      </c>
      <c r="S3660" s="2">
        <v>25569</v>
      </c>
    </row>
    <row r="3661" spans="1:19" x14ac:dyDescent="0.25">
      <c r="A3661" t="s">
        <v>19</v>
      </c>
      <c r="B3661">
        <v>2042</v>
      </c>
      <c r="C3661" t="s">
        <v>20</v>
      </c>
      <c r="D3661" t="s">
        <v>65</v>
      </c>
      <c r="E3661" t="s">
        <v>945</v>
      </c>
      <c r="F3661" t="s">
        <v>5620</v>
      </c>
      <c r="G3661" s="1">
        <v>44222.5</v>
      </c>
      <c r="H3661" s="1">
        <v>44222.67083333333</v>
      </c>
      <c r="I3661">
        <v>81333222399</v>
      </c>
      <c r="J3661" t="s">
        <v>19</v>
      </c>
      <c r="K3661" t="s">
        <v>947</v>
      </c>
      <c r="L3661" t="s">
        <v>15543</v>
      </c>
      <c r="M3661" s="2">
        <v>44222</v>
      </c>
      <c r="N3661" t="s">
        <v>12061</v>
      </c>
      <c r="O3661">
        <v>1100000</v>
      </c>
      <c r="P3661">
        <v>1</v>
      </c>
      <c r="Q3661" t="s">
        <v>250</v>
      </c>
      <c r="R3661" t="s">
        <v>19</v>
      </c>
      <c r="S3661" s="2">
        <v>25569</v>
      </c>
    </row>
    <row r="3662" spans="1:19" x14ac:dyDescent="0.25">
      <c r="A3662" t="s">
        <v>19</v>
      </c>
      <c r="B3662">
        <v>2041</v>
      </c>
      <c r="C3662" t="s">
        <v>20</v>
      </c>
      <c r="D3662" t="s">
        <v>65</v>
      </c>
      <c r="E3662" t="s">
        <v>945</v>
      </c>
      <c r="F3662" t="s">
        <v>5612</v>
      </c>
      <c r="G3662" s="1">
        <v>44222.5</v>
      </c>
      <c r="H3662" s="1">
        <v>44222.670138888891</v>
      </c>
      <c r="I3662">
        <v>81333222399</v>
      </c>
      <c r="J3662" t="s">
        <v>19</v>
      </c>
      <c r="K3662" t="s">
        <v>947</v>
      </c>
      <c r="L3662" t="s">
        <v>15544</v>
      </c>
      <c r="M3662" s="2">
        <v>44222</v>
      </c>
      <c r="N3662" t="s">
        <v>12061</v>
      </c>
      <c r="O3662">
        <v>1100000</v>
      </c>
      <c r="P3662">
        <v>1</v>
      </c>
      <c r="Q3662" t="s">
        <v>250</v>
      </c>
      <c r="R3662" t="s">
        <v>19</v>
      </c>
      <c r="S3662" s="2">
        <v>25569</v>
      </c>
    </row>
    <row r="3663" spans="1:19" x14ac:dyDescent="0.25">
      <c r="A3663" t="s">
        <v>19</v>
      </c>
      <c r="B3663">
        <v>2040</v>
      </c>
      <c r="C3663" t="s">
        <v>20</v>
      </c>
      <c r="D3663" t="s">
        <v>65</v>
      </c>
      <c r="E3663" t="s">
        <v>945</v>
      </c>
      <c r="F3663" t="s">
        <v>15545</v>
      </c>
      <c r="G3663" s="1">
        <v>44222.5</v>
      </c>
      <c r="H3663" s="1">
        <v>44222.669444444444</v>
      </c>
      <c r="I3663">
        <v>81333222399</v>
      </c>
      <c r="J3663" t="s">
        <v>19</v>
      </c>
      <c r="K3663" t="s">
        <v>947</v>
      </c>
      <c r="L3663" t="s">
        <v>15546</v>
      </c>
      <c r="M3663" s="2">
        <v>44222</v>
      </c>
      <c r="N3663" t="s">
        <v>12061</v>
      </c>
      <c r="O3663">
        <v>1100000</v>
      </c>
      <c r="P3663">
        <v>1</v>
      </c>
      <c r="Q3663" t="s">
        <v>250</v>
      </c>
      <c r="R3663" t="s">
        <v>19</v>
      </c>
      <c r="S3663" s="2">
        <v>25569</v>
      </c>
    </row>
    <row r="3664" spans="1:19" x14ac:dyDescent="0.25">
      <c r="A3664" t="s">
        <v>19</v>
      </c>
      <c r="B3664">
        <v>2039</v>
      </c>
      <c r="C3664" t="s">
        <v>20</v>
      </c>
      <c r="D3664" t="s">
        <v>65</v>
      </c>
      <c r="E3664" t="s">
        <v>945</v>
      </c>
      <c r="F3664" t="s">
        <v>5763</v>
      </c>
      <c r="G3664" s="1">
        <v>44222.5</v>
      </c>
      <c r="H3664" s="1">
        <v>44222.668749999997</v>
      </c>
      <c r="I3664">
        <v>81333222399</v>
      </c>
      <c r="J3664" t="s">
        <v>19</v>
      </c>
      <c r="K3664" t="s">
        <v>947</v>
      </c>
      <c r="L3664" t="s">
        <v>15547</v>
      </c>
      <c r="M3664" s="2">
        <v>44222</v>
      </c>
      <c r="N3664" t="s">
        <v>12061</v>
      </c>
      <c r="O3664">
        <v>1100000</v>
      </c>
      <c r="P3664">
        <v>1</v>
      </c>
      <c r="Q3664" t="s">
        <v>250</v>
      </c>
      <c r="R3664" t="s">
        <v>19</v>
      </c>
      <c r="S3664" s="2">
        <v>25569</v>
      </c>
    </row>
    <row r="3665" spans="1:19" x14ac:dyDescent="0.25">
      <c r="A3665" t="s">
        <v>19</v>
      </c>
      <c r="B3665">
        <v>2038</v>
      </c>
      <c r="C3665" t="s">
        <v>20</v>
      </c>
      <c r="D3665" t="s">
        <v>65</v>
      </c>
      <c r="E3665" t="s">
        <v>945</v>
      </c>
      <c r="F3665" t="s">
        <v>5730</v>
      </c>
      <c r="G3665" s="1">
        <v>44222.5</v>
      </c>
      <c r="H3665" s="1">
        <v>44222.668749999997</v>
      </c>
      <c r="I3665">
        <v>81333222399</v>
      </c>
      <c r="J3665" t="s">
        <v>19</v>
      </c>
      <c r="K3665" t="s">
        <v>947</v>
      </c>
      <c r="L3665" t="s">
        <v>15548</v>
      </c>
      <c r="M3665" s="2">
        <v>44222</v>
      </c>
      <c r="N3665" t="s">
        <v>12061</v>
      </c>
      <c r="O3665">
        <v>1100000</v>
      </c>
      <c r="P3665">
        <v>1</v>
      </c>
      <c r="Q3665" t="s">
        <v>250</v>
      </c>
      <c r="R3665" t="s">
        <v>19</v>
      </c>
      <c r="S3665" s="2">
        <v>25569</v>
      </c>
    </row>
    <row r="3666" spans="1:19" x14ac:dyDescent="0.25">
      <c r="A3666" t="s">
        <v>19</v>
      </c>
      <c r="B3666">
        <v>2037</v>
      </c>
      <c r="C3666" t="s">
        <v>20</v>
      </c>
      <c r="D3666" t="s">
        <v>65</v>
      </c>
      <c r="E3666" t="s">
        <v>945</v>
      </c>
      <c r="F3666" t="s">
        <v>15549</v>
      </c>
      <c r="G3666" s="1">
        <v>44222.498611111114</v>
      </c>
      <c r="H3666" s="1">
        <v>44222.668055555558</v>
      </c>
      <c r="I3666">
        <v>81333222399</v>
      </c>
      <c r="J3666" t="s">
        <v>19</v>
      </c>
      <c r="K3666" t="s">
        <v>947</v>
      </c>
      <c r="L3666" t="s">
        <v>15550</v>
      </c>
      <c r="M3666" s="2">
        <v>44222</v>
      </c>
      <c r="N3666" t="s">
        <v>12061</v>
      </c>
      <c r="O3666">
        <v>1100000</v>
      </c>
      <c r="P3666">
        <v>1</v>
      </c>
      <c r="Q3666" t="s">
        <v>250</v>
      </c>
      <c r="R3666" t="s">
        <v>19</v>
      </c>
      <c r="S3666" s="2">
        <v>25569</v>
      </c>
    </row>
    <row r="3667" spans="1:19" x14ac:dyDescent="0.25">
      <c r="A3667" t="s">
        <v>19</v>
      </c>
      <c r="B3667">
        <v>2036</v>
      </c>
      <c r="C3667" t="s">
        <v>20</v>
      </c>
      <c r="D3667" t="s">
        <v>65</v>
      </c>
      <c r="E3667" t="s">
        <v>945</v>
      </c>
      <c r="F3667" t="s">
        <v>15549</v>
      </c>
      <c r="G3667" s="1">
        <v>44222.497916666667</v>
      </c>
      <c r="H3667" s="1">
        <v>44222.668055555558</v>
      </c>
      <c r="I3667">
        <v>81333222399</v>
      </c>
      <c r="J3667" t="s">
        <v>19</v>
      </c>
      <c r="K3667" t="s">
        <v>947</v>
      </c>
      <c r="L3667" t="s">
        <v>15551</v>
      </c>
      <c r="M3667" s="2">
        <v>44222</v>
      </c>
      <c r="N3667" t="s">
        <v>12061</v>
      </c>
      <c r="O3667">
        <v>1100000</v>
      </c>
      <c r="P3667">
        <v>1</v>
      </c>
      <c r="Q3667" t="s">
        <v>250</v>
      </c>
      <c r="R3667" t="s">
        <v>19</v>
      </c>
      <c r="S3667" s="2">
        <v>25569</v>
      </c>
    </row>
    <row r="3668" spans="1:19" x14ac:dyDescent="0.25">
      <c r="A3668" t="s">
        <v>19</v>
      </c>
      <c r="B3668">
        <v>2035</v>
      </c>
      <c r="C3668" t="s">
        <v>20</v>
      </c>
      <c r="D3668" t="s">
        <v>65</v>
      </c>
      <c r="E3668" t="s">
        <v>945</v>
      </c>
      <c r="F3668" t="s">
        <v>9937</v>
      </c>
      <c r="G3668" s="1">
        <v>44222.49722222222</v>
      </c>
      <c r="H3668" s="1">
        <v>44222.667361111111</v>
      </c>
      <c r="I3668">
        <v>81333222399</v>
      </c>
      <c r="J3668" t="s">
        <v>19</v>
      </c>
      <c r="K3668" t="s">
        <v>947</v>
      </c>
      <c r="L3668" t="s">
        <v>15552</v>
      </c>
      <c r="M3668" s="2">
        <v>44222</v>
      </c>
      <c r="N3668" t="s">
        <v>12061</v>
      </c>
      <c r="O3668">
        <v>1100000</v>
      </c>
      <c r="P3668">
        <v>1</v>
      </c>
      <c r="Q3668" t="s">
        <v>250</v>
      </c>
      <c r="R3668" t="s">
        <v>19</v>
      </c>
      <c r="S3668" s="2">
        <v>25569</v>
      </c>
    </row>
    <row r="3669" spans="1:19" x14ac:dyDescent="0.25">
      <c r="A3669" t="s">
        <v>19</v>
      </c>
      <c r="B3669">
        <v>2034</v>
      </c>
      <c r="C3669" t="s">
        <v>20</v>
      </c>
      <c r="D3669" t="s">
        <v>65</v>
      </c>
      <c r="E3669" t="s">
        <v>945</v>
      </c>
      <c r="F3669" t="s">
        <v>5647</v>
      </c>
      <c r="G3669" s="1">
        <v>44222.495833333334</v>
      </c>
      <c r="H3669" s="1">
        <v>44222.666666666664</v>
      </c>
      <c r="I3669">
        <v>81333222399</v>
      </c>
      <c r="J3669" t="s">
        <v>19</v>
      </c>
      <c r="K3669" t="s">
        <v>947</v>
      </c>
      <c r="L3669" t="s">
        <v>15553</v>
      </c>
      <c r="M3669" s="2">
        <v>44222</v>
      </c>
      <c r="N3669" t="s">
        <v>12061</v>
      </c>
      <c r="O3669">
        <v>1100000</v>
      </c>
      <c r="P3669">
        <v>1</v>
      </c>
      <c r="Q3669" t="s">
        <v>250</v>
      </c>
      <c r="R3669" t="s">
        <v>19</v>
      </c>
      <c r="S3669" s="2">
        <v>25569</v>
      </c>
    </row>
    <row r="3670" spans="1:19" x14ac:dyDescent="0.25">
      <c r="A3670">
        <v>991</v>
      </c>
      <c r="B3670">
        <v>2140</v>
      </c>
      <c r="C3670" t="s">
        <v>20</v>
      </c>
      <c r="D3670" t="s">
        <v>43</v>
      </c>
      <c r="E3670" t="s">
        <v>13427</v>
      </c>
      <c r="F3670" t="s">
        <v>13427</v>
      </c>
      <c r="G3670" s="1">
        <v>44222.436805555553</v>
      </c>
      <c r="H3670" s="1">
        <v>44222.4375</v>
      </c>
      <c r="I3670">
        <v>85659260998</v>
      </c>
      <c r="J3670" t="s">
        <v>19</v>
      </c>
      <c r="K3670" t="s">
        <v>13428</v>
      </c>
      <c r="L3670" t="s">
        <v>15554</v>
      </c>
      <c r="M3670" s="2">
        <v>44249</v>
      </c>
      <c r="N3670" t="s">
        <v>15555</v>
      </c>
      <c r="O3670">
        <v>7770000</v>
      </c>
      <c r="P3670">
        <v>150</v>
      </c>
      <c r="Q3670" t="s">
        <v>15556</v>
      </c>
      <c r="R3670" t="s">
        <v>28</v>
      </c>
      <c r="S3670" s="2">
        <v>44263</v>
      </c>
    </row>
    <row r="3671" spans="1:19" x14ac:dyDescent="0.25">
      <c r="A3671">
        <v>981</v>
      </c>
      <c r="B3671">
        <v>2211</v>
      </c>
      <c r="C3671" t="s">
        <v>20</v>
      </c>
      <c r="D3671" t="s">
        <v>35</v>
      </c>
      <c r="E3671" t="s">
        <v>15557</v>
      </c>
      <c r="F3671" t="s">
        <v>15558</v>
      </c>
      <c r="G3671" s="1">
        <v>44222.381944444445</v>
      </c>
      <c r="H3671" s="1">
        <v>44222.381944444445</v>
      </c>
      <c r="I3671">
        <v>81228487944</v>
      </c>
      <c r="J3671" t="s">
        <v>19</v>
      </c>
      <c r="K3671" t="s">
        <v>15559</v>
      </c>
      <c r="L3671" t="s">
        <v>15560</v>
      </c>
      <c r="M3671" s="2">
        <v>44267</v>
      </c>
      <c r="N3671" t="s">
        <v>15561</v>
      </c>
      <c r="O3671">
        <v>2787750</v>
      </c>
      <c r="P3671">
        <v>15</v>
      </c>
      <c r="Q3671" t="s">
        <v>15562</v>
      </c>
      <c r="R3671" t="s">
        <v>19</v>
      </c>
      <c r="S3671" s="2">
        <v>44277</v>
      </c>
    </row>
    <row r="3672" spans="1:19" x14ac:dyDescent="0.25">
      <c r="A3672">
        <v>971</v>
      </c>
      <c r="B3672">
        <v>2103</v>
      </c>
      <c r="C3672" t="s">
        <v>20</v>
      </c>
      <c r="D3672" t="s">
        <v>35</v>
      </c>
      <c r="E3672" t="s">
        <v>15563</v>
      </c>
      <c r="F3672" t="s">
        <v>15564</v>
      </c>
      <c r="G3672" s="1">
        <v>44222.352777777778</v>
      </c>
      <c r="H3672" s="1">
        <v>44222.356249999997</v>
      </c>
      <c r="I3672">
        <v>82345138148</v>
      </c>
      <c r="J3672" t="s">
        <v>19</v>
      </c>
      <c r="K3672" t="s">
        <v>15565</v>
      </c>
      <c r="L3672" t="s">
        <v>15566</v>
      </c>
      <c r="M3672" s="2">
        <v>44237</v>
      </c>
      <c r="N3672" t="s">
        <v>15567</v>
      </c>
      <c r="O3672">
        <v>2119500</v>
      </c>
      <c r="P3672">
        <v>15</v>
      </c>
      <c r="Q3672" t="s">
        <v>15568</v>
      </c>
      <c r="R3672" t="s">
        <v>28</v>
      </c>
      <c r="S3672" s="2">
        <v>44249</v>
      </c>
    </row>
    <row r="3673" spans="1:19" x14ac:dyDescent="0.25">
      <c r="A3673">
        <v>961</v>
      </c>
      <c r="B3673">
        <v>2242</v>
      </c>
      <c r="C3673" t="s">
        <v>20</v>
      </c>
      <c r="D3673" t="s">
        <v>30</v>
      </c>
      <c r="E3673" t="s">
        <v>15569</v>
      </c>
      <c r="F3673" t="s">
        <v>15569</v>
      </c>
      <c r="G3673" s="1">
        <v>44221.885416666664</v>
      </c>
      <c r="H3673" s="1">
        <v>44221.886111111111</v>
      </c>
      <c r="I3673">
        <v>8179223035</v>
      </c>
      <c r="J3673" t="s">
        <v>19</v>
      </c>
      <c r="K3673" t="s">
        <v>15570</v>
      </c>
      <c r="L3673" t="s">
        <v>15571</v>
      </c>
      <c r="M3673" s="2">
        <v>44277</v>
      </c>
      <c r="N3673" t="s">
        <v>15572</v>
      </c>
      <c r="O3673">
        <v>2099250</v>
      </c>
      <c r="P3673">
        <v>15</v>
      </c>
      <c r="Q3673" t="s">
        <v>15573</v>
      </c>
      <c r="R3673" t="s">
        <v>19</v>
      </c>
      <c r="S3673" s="2">
        <v>44291</v>
      </c>
    </row>
    <row r="3674" spans="1:19" x14ac:dyDescent="0.25">
      <c r="A3674">
        <v>951</v>
      </c>
      <c r="B3674">
        <v>2073</v>
      </c>
      <c r="C3674" t="s">
        <v>20</v>
      </c>
      <c r="D3674" t="s">
        <v>30</v>
      </c>
      <c r="E3674" t="s">
        <v>2733</v>
      </c>
      <c r="F3674" t="s">
        <v>2733</v>
      </c>
      <c r="G3674" s="1">
        <v>44221.881249999999</v>
      </c>
      <c r="H3674" s="1">
        <v>44221.882638888892</v>
      </c>
      <c r="I3674">
        <v>81328724191</v>
      </c>
      <c r="J3674" t="s">
        <v>19</v>
      </c>
      <c r="K3674" t="s">
        <v>2734</v>
      </c>
      <c r="L3674" t="s">
        <v>11995</v>
      </c>
      <c r="M3674" s="2">
        <v>44228</v>
      </c>
      <c r="N3674" t="s">
        <v>15574</v>
      </c>
      <c r="O3674">
        <v>6350000</v>
      </c>
      <c r="P3674">
        <v>50</v>
      </c>
      <c r="Q3674" t="s">
        <v>15575</v>
      </c>
      <c r="R3674" t="s">
        <v>17</v>
      </c>
      <c r="S3674" s="2">
        <v>44243</v>
      </c>
    </row>
    <row r="3675" spans="1:19" x14ac:dyDescent="0.25">
      <c r="A3675">
        <v>941</v>
      </c>
      <c r="B3675">
        <v>2142</v>
      </c>
      <c r="C3675" t="s">
        <v>20</v>
      </c>
      <c r="D3675" t="s">
        <v>43</v>
      </c>
      <c r="E3675" t="s">
        <v>13312</v>
      </c>
      <c r="F3675" t="s">
        <v>15576</v>
      </c>
      <c r="G3675" s="1">
        <v>44218.819444444445</v>
      </c>
      <c r="H3675" s="1">
        <v>44218.820138888892</v>
      </c>
      <c r="I3675">
        <v>81355531972</v>
      </c>
      <c r="J3675" t="s">
        <v>19</v>
      </c>
      <c r="K3675" t="s">
        <v>13314</v>
      </c>
      <c r="L3675" t="s">
        <v>15577</v>
      </c>
      <c r="M3675" s="2">
        <v>44249</v>
      </c>
      <c r="N3675" t="s">
        <v>15578</v>
      </c>
      <c r="O3675">
        <v>5320000</v>
      </c>
      <c r="P3675">
        <v>50</v>
      </c>
      <c r="Q3675" t="s">
        <v>15579</v>
      </c>
      <c r="R3675" t="s">
        <v>17</v>
      </c>
      <c r="S3675" s="2">
        <v>44263</v>
      </c>
    </row>
    <row r="3676" spans="1:19" x14ac:dyDescent="0.25">
      <c r="A3676">
        <v>931</v>
      </c>
      <c r="B3676">
        <v>2384</v>
      </c>
      <c r="C3676" t="s">
        <v>20</v>
      </c>
      <c r="D3676" t="s">
        <v>165</v>
      </c>
      <c r="E3676" t="s">
        <v>15580</v>
      </c>
      <c r="F3676" t="s">
        <v>15580</v>
      </c>
      <c r="G3676" s="1">
        <v>44218.662499999999</v>
      </c>
      <c r="H3676" s="1">
        <v>44218.663194444445</v>
      </c>
      <c r="I3676">
        <v>81932851932</v>
      </c>
      <c r="J3676" t="s">
        <v>19</v>
      </c>
      <c r="K3676" t="s">
        <v>15581</v>
      </c>
      <c r="L3676" t="s">
        <v>15582</v>
      </c>
      <c r="M3676" s="2">
        <v>44320</v>
      </c>
      <c r="N3676" t="s">
        <v>15583</v>
      </c>
      <c r="O3676">
        <v>3400000</v>
      </c>
      <c r="P3676">
        <v>50</v>
      </c>
      <c r="Q3676" t="s">
        <v>15584</v>
      </c>
      <c r="R3676" t="s">
        <v>19</v>
      </c>
      <c r="S3676" s="2">
        <v>44330</v>
      </c>
    </row>
    <row r="3677" spans="1:19" x14ac:dyDescent="0.25">
      <c r="A3677">
        <v>911</v>
      </c>
      <c r="B3677">
        <v>2171</v>
      </c>
      <c r="C3677" t="s">
        <v>20</v>
      </c>
      <c r="D3677" t="s">
        <v>43</v>
      </c>
      <c r="E3677" t="s">
        <v>15585</v>
      </c>
      <c r="F3677" t="s">
        <v>15586</v>
      </c>
      <c r="G3677" s="1">
        <v>44218.512499999997</v>
      </c>
      <c r="H3677" s="1">
        <v>44218.513194444444</v>
      </c>
      <c r="I3677">
        <v>82236016459</v>
      </c>
      <c r="J3677" t="s">
        <v>19</v>
      </c>
      <c r="K3677" t="s">
        <v>15587</v>
      </c>
      <c r="L3677" t="s">
        <v>15588</v>
      </c>
      <c r="M3677" s="2">
        <v>44253</v>
      </c>
      <c r="N3677" t="s">
        <v>15589</v>
      </c>
      <c r="O3677">
        <v>5400000</v>
      </c>
      <c r="P3677">
        <v>50</v>
      </c>
      <c r="Q3677" t="s">
        <v>15590</v>
      </c>
      <c r="R3677" t="s">
        <v>17</v>
      </c>
      <c r="S3677" s="2">
        <v>25569</v>
      </c>
    </row>
    <row r="3678" spans="1:19" x14ac:dyDescent="0.25">
      <c r="A3678">
        <v>921</v>
      </c>
      <c r="B3678">
        <v>2098</v>
      </c>
      <c r="C3678" t="s">
        <v>20</v>
      </c>
      <c r="D3678" t="s">
        <v>319</v>
      </c>
      <c r="E3678" t="s">
        <v>15591</v>
      </c>
      <c r="F3678" t="s">
        <v>15592</v>
      </c>
      <c r="G3678" s="1">
        <v>44218.479861111111</v>
      </c>
      <c r="H3678" s="1">
        <v>44218.486111111109</v>
      </c>
      <c r="I3678">
        <v>89507919100</v>
      </c>
      <c r="J3678" t="s">
        <v>19</v>
      </c>
      <c r="K3678" t="s">
        <v>15593</v>
      </c>
      <c r="L3678" t="s">
        <v>15594</v>
      </c>
      <c r="M3678" s="2">
        <v>44232</v>
      </c>
      <c r="N3678" t="s">
        <v>15595</v>
      </c>
      <c r="O3678">
        <v>2234250</v>
      </c>
      <c r="P3678">
        <v>15</v>
      </c>
      <c r="Q3678" t="s">
        <v>13336</v>
      </c>
      <c r="R3678" t="s">
        <v>28</v>
      </c>
      <c r="S3678" s="2">
        <v>44249</v>
      </c>
    </row>
    <row r="3679" spans="1:19" x14ac:dyDescent="0.25">
      <c r="A3679">
        <v>891</v>
      </c>
      <c r="B3679">
        <v>2145</v>
      </c>
      <c r="C3679" t="s">
        <v>20</v>
      </c>
      <c r="D3679" t="s">
        <v>218</v>
      </c>
      <c r="E3679" t="s">
        <v>12876</v>
      </c>
      <c r="F3679" t="s">
        <v>15596</v>
      </c>
      <c r="G3679" s="1">
        <v>44217.710416666669</v>
      </c>
      <c r="H3679" s="1">
        <v>44217.711111111108</v>
      </c>
      <c r="I3679">
        <v>81398120358</v>
      </c>
      <c r="J3679" t="s">
        <v>19</v>
      </c>
      <c r="K3679" t="s">
        <v>12877</v>
      </c>
      <c r="L3679" t="s">
        <v>15597</v>
      </c>
      <c r="M3679" s="2">
        <v>44249</v>
      </c>
      <c r="N3679" t="s">
        <v>15598</v>
      </c>
      <c r="O3679">
        <v>16905000</v>
      </c>
      <c r="P3679">
        <v>350</v>
      </c>
      <c r="Q3679" t="s">
        <v>15599</v>
      </c>
      <c r="R3679" t="s">
        <v>17</v>
      </c>
      <c r="S3679" s="2">
        <v>44253</v>
      </c>
    </row>
    <row r="3680" spans="1:19" x14ac:dyDescent="0.25">
      <c r="A3680">
        <v>901</v>
      </c>
      <c r="B3680">
        <v>2285</v>
      </c>
      <c r="C3680" t="s">
        <v>20</v>
      </c>
      <c r="D3680" t="s">
        <v>218</v>
      </c>
      <c r="E3680" t="s">
        <v>15600</v>
      </c>
      <c r="F3680" t="s">
        <v>15601</v>
      </c>
      <c r="G3680" s="1">
        <v>44217.632638888892</v>
      </c>
      <c r="H3680" s="1">
        <v>44217.633333333331</v>
      </c>
      <c r="I3680">
        <v>8128969307</v>
      </c>
      <c r="J3680" t="s">
        <v>19</v>
      </c>
      <c r="K3680" t="s">
        <v>15602</v>
      </c>
      <c r="L3680" t="s">
        <v>15603</v>
      </c>
      <c r="M3680" s="2">
        <v>44294</v>
      </c>
      <c r="N3680" t="s">
        <v>15604</v>
      </c>
      <c r="O3680">
        <v>3024000</v>
      </c>
      <c r="P3680">
        <v>10</v>
      </c>
      <c r="Q3680" t="s">
        <v>15605</v>
      </c>
      <c r="R3680" t="s">
        <v>19</v>
      </c>
      <c r="S3680" s="2">
        <v>44302</v>
      </c>
    </row>
    <row r="3681" spans="1:19" x14ac:dyDescent="0.25">
      <c r="A3681">
        <v>871</v>
      </c>
      <c r="B3681">
        <v>2106</v>
      </c>
      <c r="C3681" t="s">
        <v>20</v>
      </c>
      <c r="D3681" t="s">
        <v>165</v>
      </c>
      <c r="E3681" t="s">
        <v>10044</v>
      </c>
      <c r="F3681" t="s">
        <v>15606</v>
      </c>
      <c r="G3681" s="1">
        <v>44217.598611111112</v>
      </c>
      <c r="H3681" s="1">
        <v>44217.599999999999</v>
      </c>
      <c r="I3681">
        <v>82242757123</v>
      </c>
      <c r="J3681" t="s">
        <v>19</v>
      </c>
      <c r="K3681" t="s">
        <v>10046</v>
      </c>
      <c r="L3681" t="s">
        <v>15607</v>
      </c>
      <c r="M3681" s="2">
        <v>44237</v>
      </c>
      <c r="N3681" t="s">
        <v>15608</v>
      </c>
      <c r="O3681">
        <v>7680000</v>
      </c>
      <c r="P3681">
        <v>100</v>
      </c>
      <c r="Q3681" t="s">
        <v>15609</v>
      </c>
      <c r="R3681" t="s">
        <v>17</v>
      </c>
      <c r="S3681" s="2">
        <v>44251</v>
      </c>
    </row>
    <row r="3682" spans="1:19" x14ac:dyDescent="0.25">
      <c r="A3682">
        <v>881</v>
      </c>
      <c r="B3682">
        <v>2209</v>
      </c>
      <c r="C3682" t="s">
        <v>20</v>
      </c>
      <c r="D3682" t="s">
        <v>21</v>
      </c>
      <c r="E3682" t="s">
        <v>15610</v>
      </c>
      <c r="F3682" t="s">
        <v>15611</v>
      </c>
      <c r="G3682" s="1">
        <v>44217.57708333333</v>
      </c>
      <c r="H3682" s="1">
        <v>44217.578472222223</v>
      </c>
      <c r="I3682" s="3">
        <v>895000000000</v>
      </c>
      <c r="J3682" t="s">
        <v>19</v>
      </c>
      <c r="K3682" t="s">
        <v>15612</v>
      </c>
      <c r="L3682" t="s">
        <v>15613</v>
      </c>
      <c r="M3682" s="2">
        <v>44264</v>
      </c>
      <c r="N3682" t="s">
        <v>15614</v>
      </c>
      <c r="O3682">
        <v>3982500</v>
      </c>
      <c r="P3682">
        <v>25</v>
      </c>
      <c r="Q3682" t="s">
        <v>15615</v>
      </c>
      <c r="R3682" t="s">
        <v>19</v>
      </c>
      <c r="S3682" s="2">
        <v>44264</v>
      </c>
    </row>
    <row r="3683" spans="1:19" x14ac:dyDescent="0.25">
      <c r="A3683">
        <v>1001</v>
      </c>
      <c r="B3683">
        <v>3830</v>
      </c>
      <c r="C3683" t="s">
        <v>20</v>
      </c>
      <c r="D3683" t="s">
        <v>35</v>
      </c>
      <c r="E3683" t="s">
        <v>15616</v>
      </c>
      <c r="F3683" t="s">
        <v>15617</v>
      </c>
      <c r="G3683" s="1">
        <v>44217.40347222222</v>
      </c>
      <c r="H3683" s="1">
        <v>44217.496527777781</v>
      </c>
      <c r="I3683">
        <v>81281996007</v>
      </c>
      <c r="J3683" t="s">
        <v>19</v>
      </c>
      <c r="K3683" t="s">
        <v>15618</v>
      </c>
      <c r="L3683" t="s">
        <v>15619</v>
      </c>
      <c r="M3683" s="2">
        <v>44645</v>
      </c>
      <c r="N3683" t="s">
        <v>15620</v>
      </c>
      <c r="O3683">
        <v>14406000</v>
      </c>
      <c r="P3683">
        <v>343</v>
      </c>
      <c r="Q3683" t="s">
        <v>15621</v>
      </c>
      <c r="R3683" t="s">
        <v>28</v>
      </c>
      <c r="S3683" s="2">
        <v>44670</v>
      </c>
    </row>
    <row r="3684" spans="1:19" x14ac:dyDescent="0.25">
      <c r="A3684">
        <v>821</v>
      </c>
      <c r="B3684">
        <v>2063</v>
      </c>
      <c r="C3684" t="s">
        <v>20</v>
      </c>
      <c r="D3684" t="s">
        <v>165</v>
      </c>
      <c r="E3684" t="s">
        <v>15622</v>
      </c>
      <c r="F3684" t="s">
        <v>15622</v>
      </c>
      <c r="G3684" s="1">
        <v>44217.456250000003</v>
      </c>
      <c r="H3684" s="1">
        <v>44217.456944444442</v>
      </c>
      <c r="I3684">
        <v>87773336036</v>
      </c>
      <c r="J3684" t="s">
        <v>19</v>
      </c>
      <c r="K3684" t="s">
        <v>15623</v>
      </c>
      <c r="L3684" t="s">
        <v>15624</v>
      </c>
      <c r="M3684" s="2">
        <v>44225</v>
      </c>
      <c r="N3684" t="s">
        <v>15625</v>
      </c>
      <c r="O3684">
        <v>9760960</v>
      </c>
      <c r="P3684">
        <v>100</v>
      </c>
      <c r="Q3684" t="s">
        <v>15626</v>
      </c>
      <c r="R3684" t="s">
        <v>19</v>
      </c>
      <c r="S3684" s="2">
        <v>44239</v>
      </c>
    </row>
    <row r="3685" spans="1:19" x14ac:dyDescent="0.25">
      <c r="A3685">
        <v>831</v>
      </c>
      <c r="B3685">
        <v>2092</v>
      </c>
      <c r="C3685" t="s">
        <v>20</v>
      </c>
      <c r="D3685" t="s">
        <v>218</v>
      </c>
      <c r="E3685" t="s">
        <v>1157</v>
      </c>
      <c r="F3685" t="s">
        <v>1157</v>
      </c>
      <c r="G3685" s="1">
        <v>44217.386111111111</v>
      </c>
      <c r="H3685" s="1">
        <v>44217.453472222223</v>
      </c>
      <c r="I3685" s="3">
        <v>6290000000000</v>
      </c>
      <c r="J3685" t="s">
        <v>19</v>
      </c>
      <c r="K3685" t="s">
        <v>1159</v>
      </c>
      <c r="L3685" t="s">
        <v>15627</v>
      </c>
      <c r="M3685" s="2">
        <v>44231</v>
      </c>
      <c r="N3685" t="s">
        <v>8877</v>
      </c>
      <c r="O3685">
        <v>7040000</v>
      </c>
      <c r="P3685">
        <v>100</v>
      </c>
      <c r="Q3685" t="s">
        <v>15628</v>
      </c>
      <c r="R3685" t="s">
        <v>1162</v>
      </c>
      <c r="S3685" s="2">
        <v>44256</v>
      </c>
    </row>
    <row r="3686" spans="1:19" x14ac:dyDescent="0.25">
      <c r="A3686">
        <v>841</v>
      </c>
      <c r="B3686">
        <v>2110</v>
      </c>
      <c r="C3686" t="s">
        <v>20</v>
      </c>
      <c r="D3686" t="s">
        <v>218</v>
      </c>
      <c r="E3686" t="s">
        <v>8999</v>
      </c>
      <c r="F3686" t="s">
        <v>15629</v>
      </c>
      <c r="G3686" s="1">
        <v>44217.45208333333</v>
      </c>
      <c r="H3686" s="1">
        <v>44217.452777777777</v>
      </c>
      <c r="I3686">
        <v>85240889393</v>
      </c>
      <c r="J3686" t="s">
        <v>19</v>
      </c>
      <c r="K3686" t="s">
        <v>9001</v>
      </c>
      <c r="L3686" t="s">
        <v>15630</v>
      </c>
      <c r="M3686" s="2">
        <v>44238</v>
      </c>
      <c r="N3686" t="s">
        <v>15631</v>
      </c>
      <c r="O3686">
        <v>2646000</v>
      </c>
      <c r="P3686">
        <v>15</v>
      </c>
      <c r="Q3686" t="s">
        <v>15632</v>
      </c>
      <c r="R3686" t="s">
        <v>19</v>
      </c>
      <c r="S3686" s="2">
        <v>44246</v>
      </c>
    </row>
    <row r="3687" spans="1:19" x14ac:dyDescent="0.25">
      <c r="A3687">
        <v>851</v>
      </c>
      <c r="B3687">
        <v>2173</v>
      </c>
      <c r="C3687" t="s">
        <v>20</v>
      </c>
      <c r="D3687" t="s">
        <v>65</v>
      </c>
      <c r="E3687" t="s">
        <v>15633</v>
      </c>
      <c r="F3687" t="s">
        <v>15633</v>
      </c>
      <c r="G3687" s="1">
        <v>44217.089583333334</v>
      </c>
      <c r="H3687" s="1">
        <v>44217.089583333334</v>
      </c>
      <c r="I3687">
        <v>81324339396</v>
      </c>
      <c r="J3687" t="s">
        <v>19</v>
      </c>
      <c r="K3687" t="s">
        <v>15634</v>
      </c>
      <c r="L3687" t="s">
        <v>15635</v>
      </c>
      <c r="M3687" s="2">
        <v>44256</v>
      </c>
      <c r="N3687" t="s">
        <v>15636</v>
      </c>
      <c r="O3687">
        <v>2088000</v>
      </c>
      <c r="P3687">
        <v>10</v>
      </c>
      <c r="Q3687" t="s">
        <v>15637</v>
      </c>
      <c r="R3687" t="s">
        <v>19</v>
      </c>
      <c r="S3687" s="2">
        <v>25569</v>
      </c>
    </row>
    <row r="3688" spans="1:19" x14ac:dyDescent="0.25">
      <c r="A3688" t="s">
        <v>19</v>
      </c>
      <c r="B3688">
        <v>2005</v>
      </c>
      <c r="C3688" t="s">
        <v>29</v>
      </c>
      <c r="D3688" t="s">
        <v>143</v>
      </c>
      <c r="E3688" t="s">
        <v>15638</v>
      </c>
      <c r="F3688" t="s">
        <v>15638</v>
      </c>
      <c r="G3688" s="1">
        <v>44216.80972222222</v>
      </c>
      <c r="H3688" s="1">
        <v>44216.80972222222</v>
      </c>
      <c r="I3688">
        <v>81374316768</v>
      </c>
      <c r="J3688" t="s">
        <v>19</v>
      </c>
      <c r="K3688" t="s">
        <v>15639</v>
      </c>
      <c r="L3688" t="s">
        <v>15640</v>
      </c>
      <c r="M3688" s="2">
        <v>44216</v>
      </c>
      <c r="N3688" t="s">
        <v>15641</v>
      </c>
      <c r="O3688">
        <v>4575000</v>
      </c>
      <c r="P3688">
        <v>75</v>
      </c>
      <c r="Q3688" t="s">
        <v>15642</v>
      </c>
      <c r="R3688" t="s">
        <v>28</v>
      </c>
      <c r="S3688" s="2">
        <v>44237</v>
      </c>
    </row>
    <row r="3689" spans="1:19" x14ac:dyDescent="0.25">
      <c r="A3689">
        <v>811</v>
      </c>
      <c r="B3689">
        <v>2117</v>
      </c>
      <c r="C3689" t="s">
        <v>20</v>
      </c>
      <c r="D3689" t="s">
        <v>319</v>
      </c>
      <c r="E3689" t="s">
        <v>15591</v>
      </c>
      <c r="F3689" t="s">
        <v>15592</v>
      </c>
      <c r="G3689" s="1">
        <v>44216.650694444441</v>
      </c>
      <c r="H3689" s="1">
        <v>44216.652083333334</v>
      </c>
      <c r="I3689">
        <v>89507919100</v>
      </c>
      <c r="J3689" t="s">
        <v>19</v>
      </c>
      <c r="K3689" t="s">
        <v>15593</v>
      </c>
      <c r="L3689" t="s">
        <v>15643</v>
      </c>
      <c r="M3689" s="2">
        <v>44238</v>
      </c>
      <c r="N3689" t="s">
        <v>15644</v>
      </c>
      <c r="O3689">
        <v>1977750</v>
      </c>
      <c r="P3689">
        <v>15</v>
      </c>
      <c r="Q3689" t="s">
        <v>13336</v>
      </c>
      <c r="R3689" t="s">
        <v>28</v>
      </c>
      <c r="S3689" s="2">
        <v>44252</v>
      </c>
    </row>
    <row r="3690" spans="1:19" x14ac:dyDescent="0.25">
      <c r="A3690" t="s">
        <v>19</v>
      </c>
      <c r="B3690">
        <v>1994</v>
      </c>
      <c r="C3690" t="s">
        <v>20</v>
      </c>
      <c r="D3690" t="s">
        <v>65</v>
      </c>
      <c r="E3690" t="s">
        <v>945</v>
      </c>
      <c r="F3690" t="s">
        <v>5768</v>
      </c>
      <c r="G3690" s="1">
        <v>44216.359027777777</v>
      </c>
      <c r="H3690" s="1">
        <v>44216.359722222223</v>
      </c>
      <c r="I3690">
        <v>81333222399</v>
      </c>
      <c r="J3690" t="s">
        <v>19</v>
      </c>
      <c r="K3690" t="s">
        <v>947</v>
      </c>
      <c r="L3690" t="s">
        <v>15645</v>
      </c>
      <c r="M3690" s="2">
        <v>44216</v>
      </c>
      <c r="N3690" t="s">
        <v>12061</v>
      </c>
      <c r="O3690">
        <v>1100000</v>
      </c>
      <c r="P3690">
        <v>1</v>
      </c>
      <c r="Q3690" t="s">
        <v>250</v>
      </c>
      <c r="R3690" t="s">
        <v>19</v>
      </c>
      <c r="S3690" s="2">
        <v>25569</v>
      </c>
    </row>
    <row r="3691" spans="1:19" x14ac:dyDescent="0.25">
      <c r="A3691" t="s">
        <v>19</v>
      </c>
      <c r="B3691">
        <v>1993</v>
      </c>
      <c r="C3691" t="s">
        <v>20</v>
      </c>
      <c r="D3691" t="s">
        <v>65</v>
      </c>
      <c r="E3691" t="s">
        <v>945</v>
      </c>
      <c r="F3691" t="s">
        <v>5790</v>
      </c>
      <c r="G3691" s="1">
        <v>44216.347222222219</v>
      </c>
      <c r="H3691" s="1">
        <v>44216.355555555558</v>
      </c>
      <c r="I3691">
        <v>81333222399</v>
      </c>
      <c r="J3691" t="s">
        <v>19</v>
      </c>
      <c r="K3691" t="s">
        <v>947</v>
      </c>
      <c r="L3691" t="s">
        <v>15646</v>
      </c>
      <c r="M3691" s="2">
        <v>44216</v>
      </c>
      <c r="N3691" t="s">
        <v>12061</v>
      </c>
      <c r="O3691">
        <v>1100000</v>
      </c>
      <c r="P3691">
        <v>1</v>
      </c>
      <c r="Q3691" t="s">
        <v>250</v>
      </c>
      <c r="R3691" t="s">
        <v>19</v>
      </c>
      <c r="S3691" s="2">
        <v>25569</v>
      </c>
    </row>
    <row r="3692" spans="1:19" x14ac:dyDescent="0.25">
      <c r="A3692" t="s">
        <v>19</v>
      </c>
      <c r="B3692">
        <v>1992</v>
      </c>
      <c r="C3692" t="s">
        <v>20</v>
      </c>
      <c r="D3692" t="s">
        <v>65</v>
      </c>
      <c r="E3692" t="s">
        <v>945</v>
      </c>
      <c r="F3692" t="s">
        <v>15647</v>
      </c>
      <c r="G3692" s="1">
        <v>44216.347222222219</v>
      </c>
      <c r="H3692" s="1">
        <v>44216.35</v>
      </c>
      <c r="I3692">
        <v>81333222399</v>
      </c>
      <c r="J3692" t="s">
        <v>19</v>
      </c>
      <c r="K3692" t="s">
        <v>947</v>
      </c>
      <c r="L3692" t="s">
        <v>15648</v>
      </c>
      <c r="M3692" s="2">
        <v>44216</v>
      </c>
      <c r="N3692" t="s">
        <v>15649</v>
      </c>
      <c r="O3692">
        <v>1100000</v>
      </c>
      <c r="P3692">
        <v>1</v>
      </c>
      <c r="Q3692" t="s">
        <v>250</v>
      </c>
      <c r="R3692" t="s">
        <v>19</v>
      </c>
      <c r="S3692" s="2">
        <v>25569</v>
      </c>
    </row>
    <row r="3693" spans="1:19" x14ac:dyDescent="0.25">
      <c r="A3693">
        <v>791</v>
      </c>
      <c r="B3693">
        <v>2179</v>
      </c>
      <c r="C3693" t="s">
        <v>20</v>
      </c>
      <c r="D3693" t="s">
        <v>218</v>
      </c>
      <c r="E3693" t="s">
        <v>15650</v>
      </c>
      <c r="F3693" t="s">
        <v>15650</v>
      </c>
      <c r="G3693" s="1">
        <v>44215.980555555558</v>
      </c>
      <c r="H3693" s="1">
        <v>44215.994444444441</v>
      </c>
      <c r="I3693">
        <v>81296752168</v>
      </c>
      <c r="J3693" t="s">
        <v>19</v>
      </c>
      <c r="K3693" t="s">
        <v>15651</v>
      </c>
      <c r="L3693" t="s">
        <v>15652</v>
      </c>
      <c r="M3693" s="2">
        <v>44258</v>
      </c>
      <c r="N3693" t="s">
        <v>15653</v>
      </c>
      <c r="O3693">
        <v>4440000</v>
      </c>
      <c r="P3693">
        <v>50</v>
      </c>
      <c r="Q3693" t="s">
        <v>15654</v>
      </c>
      <c r="R3693" t="s">
        <v>28</v>
      </c>
      <c r="S3693" s="2">
        <v>25569</v>
      </c>
    </row>
    <row r="3694" spans="1:19" x14ac:dyDescent="0.25">
      <c r="A3694">
        <v>761</v>
      </c>
      <c r="B3694">
        <v>2186</v>
      </c>
      <c r="C3694" t="s">
        <v>20</v>
      </c>
      <c r="D3694" t="s">
        <v>218</v>
      </c>
      <c r="E3694" t="s">
        <v>2010</v>
      </c>
      <c r="F3694" t="s">
        <v>15655</v>
      </c>
      <c r="G3694" s="1">
        <v>44215.993055555555</v>
      </c>
      <c r="H3694" s="1">
        <v>44215.993750000001</v>
      </c>
      <c r="I3694">
        <v>8127627068</v>
      </c>
      <c r="J3694" t="s">
        <v>19</v>
      </c>
      <c r="K3694" t="s">
        <v>2012</v>
      </c>
      <c r="L3694" t="s">
        <v>15656</v>
      </c>
      <c r="M3694" s="2">
        <v>44259</v>
      </c>
      <c r="N3694" t="s">
        <v>15657</v>
      </c>
      <c r="O3694">
        <v>7320000</v>
      </c>
      <c r="P3694">
        <v>50</v>
      </c>
      <c r="Q3694" t="s">
        <v>15658</v>
      </c>
      <c r="R3694" t="s">
        <v>28</v>
      </c>
      <c r="S3694" s="2">
        <v>44267</v>
      </c>
    </row>
    <row r="3695" spans="1:19" x14ac:dyDescent="0.25">
      <c r="A3695">
        <v>142</v>
      </c>
      <c r="B3695">
        <v>2112</v>
      </c>
      <c r="C3695" t="s">
        <v>20</v>
      </c>
      <c r="D3695" t="s">
        <v>103</v>
      </c>
      <c r="E3695" t="s">
        <v>15659</v>
      </c>
      <c r="F3695" t="s">
        <v>15659</v>
      </c>
      <c r="G3695" s="1">
        <v>44215.737500000003</v>
      </c>
      <c r="H3695" s="1">
        <v>44215.738194444442</v>
      </c>
      <c r="I3695">
        <v>85369234991</v>
      </c>
      <c r="J3695" t="s">
        <v>19</v>
      </c>
      <c r="K3695" t="s">
        <v>15660</v>
      </c>
      <c r="L3695" t="s">
        <v>15661</v>
      </c>
      <c r="M3695" s="2">
        <v>44238</v>
      </c>
      <c r="N3695" t="s">
        <v>15662</v>
      </c>
      <c r="O3695">
        <v>2250000</v>
      </c>
      <c r="P3695">
        <v>25</v>
      </c>
      <c r="Q3695" t="s">
        <v>15663</v>
      </c>
      <c r="R3695" t="s">
        <v>28</v>
      </c>
      <c r="S3695" s="2">
        <v>44238</v>
      </c>
    </row>
    <row r="3696" spans="1:19" x14ac:dyDescent="0.25">
      <c r="A3696">
        <v>771</v>
      </c>
      <c r="B3696">
        <v>2088</v>
      </c>
      <c r="C3696" t="s">
        <v>20</v>
      </c>
      <c r="D3696" t="s">
        <v>35</v>
      </c>
      <c r="E3696" t="s">
        <v>10428</v>
      </c>
      <c r="F3696" t="s">
        <v>15664</v>
      </c>
      <c r="G3696" s="1">
        <v>44215.70416666667</v>
      </c>
      <c r="H3696" s="1">
        <v>44215.711111111108</v>
      </c>
      <c r="I3696">
        <v>81330414174</v>
      </c>
      <c r="J3696" t="s">
        <v>19</v>
      </c>
      <c r="K3696" t="s">
        <v>10430</v>
      </c>
      <c r="L3696" t="s">
        <v>15665</v>
      </c>
      <c r="M3696" s="2">
        <v>44231</v>
      </c>
      <c r="N3696" t="s">
        <v>15666</v>
      </c>
      <c r="O3696">
        <v>3780000</v>
      </c>
      <c r="P3696">
        <v>20</v>
      </c>
      <c r="Q3696" t="s">
        <v>15667</v>
      </c>
      <c r="R3696" t="s">
        <v>235</v>
      </c>
      <c r="S3696" s="2">
        <v>44249</v>
      </c>
    </row>
    <row r="3697" spans="1:19" x14ac:dyDescent="0.25">
      <c r="A3697">
        <v>801</v>
      </c>
      <c r="B3697">
        <v>2318</v>
      </c>
      <c r="C3697" t="s">
        <v>20</v>
      </c>
      <c r="D3697" t="s">
        <v>21</v>
      </c>
      <c r="E3697" t="s">
        <v>15668</v>
      </c>
      <c r="F3697" t="s">
        <v>15668</v>
      </c>
      <c r="G3697" s="1">
        <v>44215.466666666667</v>
      </c>
      <c r="H3697" s="1">
        <v>44215.468055555553</v>
      </c>
      <c r="I3697">
        <v>8886842718</v>
      </c>
      <c r="J3697" t="s">
        <v>19</v>
      </c>
      <c r="K3697" t="s">
        <v>15669</v>
      </c>
      <c r="L3697" t="s">
        <v>1207</v>
      </c>
      <c r="M3697" s="2">
        <v>44301</v>
      </c>
      <c r="N3697" t="s">
        <v>15670</v>
      </c>
      <c r="O3697">
        <v>2520000</v>
      </c>
      <c r="P3697">
        <v>25</v>
      </c>
      <c r="Q3697" t="s">
        <v>15671</v>
      </c>
      <c r="R3697" t="s">
        <v>17</v>
      </c>
      <c r="S3697" s="2">
        <v>44305</v>
      </c>
    </row>
    <row r="3698" spans="1:19" x14ac:dyDescent="0.25">
      <c r="A3698">
        <v>781</v>
      </c>
      <c r="B3698">
        <v>2159</v>
      </c>
      <c r="C3698" t="s">
        <v>20</v>
      </c>
      <c r="D3698" t="s">
        <v>103</v>
      </c>
      <c r="E3698" t="s">
        <v>11579</v>
      </c>
      <c r="F3698" t="s">
        <v>11579</v>
      </c>
      <c r="G3698" s="1">
        <v>44215.467361111114</v>
      </c>
      <c r="H3698" s="1">
        <v>44215.468055555553</v>
      </c>
      <c r="I3698">
        <v>81277431464</v>
      </c>
      <c r="J3698" t="s">
        <v>19</v>
      </c>
      <c r="K3698" t="s">
        <v>11580</v>
      </c>
      <c r="L3698" t="s">
        <v>15672</v>
      </c>
      <c r="M3698" s="2">
        <v>44251</v>
      </c>
      <c r="N3698" t="s">
        <v>11582</v>
      </c>
      <c r="O3698">
        <v>2720000</v>
      </c>
      <c r="P3698">
        <v>50</v>
      </c>
      <c r="Q3698" t="s">
        <v>11583</v>
      </c>
      <c r="R3698" t="s">
        <v>17</v>
      </c>
      <c r="S3698" s="2">
        <v>44251</v>
      </c>
    </row>
    <row r="3699" spans="1:19" x14ac:dyDescent="0.25">
      <c r="A3699">
        <v>741</v>
      </c>
      <c r="B3699">
        <v>2243</v>
      </c>
      <c r="C3699" t="s">
        <v>20</v>
      </c>
      <c r="D3699" t="s">
        <v>218</v>
      </c>
      <c r="E3699" t="s">
        <v>219</v>
      </c>
      <c r="F3699" t="s">
        <v>13297</v>
      </c>
      <c r="G3699" s="1">
        <v>44214.722916666666</v>
      </c>
      <c r="H3699" s="1">
        <v>44214.722916666666</v>
      </c>
      <c r="I3699">
        <v>81324918200</v>
      </c>
      <c r="J3699" t="s">
        <v>19</v>
      </c>
      <c r="K3699" t="s">
        <v>221</v>
      </c>
      <c r="L3699" t="s">
        <v>15673</v>
      </c>
      <c r="M3699" s="2">
        <v>44278</v>
      </c>
      <c r="N3699" t="s">
        <v>14390</v>
      </c>
      <c r="O3699">
        <v>2364000</v>
      </c>
      <c r="P3699">
        <v>10</v>
      </c>
      <c r="Q3699" t="s">
        <v>12898</v>
      </c>
      <c r="R3699" t="s">
        <v>19</v>
      </c>
      <c r="S3699" s="2">
        <v>44299</v>
      </c>
    </row>
    <row r="3700" spans="1:19" x14ac:dyDescent="0.25">
      <c r="A3700">
        <v>711</v>
      </c>
      <c r="B3700">
        <v>2227</v>
      </c>
      <c r="C3700" t="s">
        <v>20</v>
      </c>
      <c r="D3700" t="s">
        <v>218</v>
      </c>
      <c r="E3700" t="s">
        <v>219</v>
      </c>
      <c r="F3700" t="s">
        <v>15674</v>
      </c>
      <c r="G3700" s="1">
        <v>44214.715277777781</v>
      </c>
      <c r="H3700" s="1">
        <v>44214.715277777781</v>
      </c>
      <c r="I3700">
        <v>81324918200</v>
      </c>
      <c r="J3700" t="s">
        <v>19</v>
      </c>
      <c r="K3700" t="s">
        <v>221</v>
      </c>
      <c r="L3700" t="s">
        <v>15675</v>
      </c>
      <c r="M3700" s="2">
        <v>44271</v>
      </c>
      <c r="N3700" t="s">
        <v>15676</v>
      </c>
      <c r="O3700">
        <v>2560000</v>
      </c>
      <c r="P3700">
        <v>50</v>
      </c>
      <c r="Q3700" t="s">
        <v>12898</v>
      </c>
      <c r="R3700" t="s">
        <v>19</v>
      </c>
      <c r="S3700" s="2">
        <v>44292</v>
      </c>
    </row>
    <row r="3701" spans="1:19" x14ac:dyDescent="0.25">
      <c r="A3701">
        <v>701</v>
      </c>
      <c r="B3701">
        <v>2229</v>
      </c>
      <c r="C3701" t="s">
        <v>20</v>
      </c>
      <c r="D3701" t="s">
        <v>218</v>
      </c>
      <c r="E3701" t="s">
        <v>219</v>
      </c>
      <c r="F3701" t="s">
        <v>13953</v>
      </c>
      <c r="G3701" s="1">
        <v>44214.685416666667</v>
      </c>
      <c r="H3701" s="1">
        <v>44214.686111111114</v>
      </c>
      <c r="I3701">
        <v>81324918200</v>
      </c>
      <c r="J3701" t="s">
        <v>19</v>
      </c>
      <c r="K3701" t="s">
        <v>221</v>
      </c>
      <c r="L3701" t="s">
        <v>15677</v>
      </c>
      <c r="M3701" s="2">
        <v>44271</v>
      </c>
      <c r="N3701" t="s">
        <v>15678</v>
      </c>
      <c r="O3701">
        <v>2915000</v>
      </c>
      <c r="P3701">
        <v>50</v>
      </c>
      <c r="Q3701" t="s">
        <v>12898</v>
      </c>
      <c r="R3701" t="s">
        <v>19</v>
      </c>
      <c r="S3701" s="2">
        <v>44292</v>
      </c>
    </row>
    <row r="3702" spans="1:19" x14ac:dyDescent="0.25">
      <c r="A3702" t="s">
        <v>19</v>
      </c>
      <c r="B3702">
        <v>1985</v>
      </c>
      <c r="C3702" t="s">
        <v>29</v>
      </c>
      <c r="D3702" t="s">
        <v>103</v>
      </c>
      <c r="E3702" t="s">
        <v>15157</v>
      </c>
      <c r="F3702" t="s">
        <v>15157</v>
      </c>
      <c r="G3702" s="1">
        <v>44214.576388888891</v>
      </c>
      <c r="H3702" s="1">
        <v>44214.576388888891</v>
      </c>
      <c r="I3702">
        <v>81299882683</v>
      </c>
      <c r="J3702" t="s">
        <v>19</v>
      </c>
      <c r="K3702" t="s">
        <v>15158</v>
      </c>
      <c r="L3702" t="s">
        <v>15159</v>
      </c>
      <c r="M3702" s="2">
        <v>44214</v>
      </c>
      <c r="N3702" t="s">
        <v>15160</v>
      </c>
      <c r="O3702">
        <v>33000000</v>
      </c>
      <c r="P3702">
        <v>1000</v>
      </c>
      <c r="Q3702" t="s">
        <v>15161</v>
      </c>
      <c r="R3702" t="s">
        <v>17</v>
      </c>
      <c r="S3702" s="2">
        <v>44214</v>
      </c>
    </row>
    <row r="3703" spans="1:19" x14ac:dyDescent="0.25">
      <c r="A3703">
        <v>721</v>
      </c>
      <c r="B3703">
        <v>2317</v>
      </c>
      <c r="C3703" t="s">
        <v>20</v>
      </c>
      <c r="D3703" t="s">
        <v>43</v>
      </c>
      <c r="E3703" t="s">
        <v>15679</v>
      </c>
      <c r="F3703" t="s">
        <v>15679</v>
      </c>
      <c r="G3703" s="1">
        <v>44214.574305555558</v>
      </c>
      <c r="H3703" s="1">
        <v>44214.576388888891</v>
      </c>
      <c r="I3703">
        <v>82171089217</v>
      </c>
      <c r="J3703" t="s">
        <v>19</v>
      </c>
      <c r="K3703" t="s">
        <v>15680</v>
      </c>
      <c r="L3703" t="s">
        <v>15681</v>
      </c>
      <c r="M3703" s="2">
        <v>44308</v>
      </c>
      <c r="N3703" t="s">
        <v>15682</v>
      </c>
      <c r="O3703">
        <v>7962500</v>
      </c>
      <c r="P3703">
        <v>125</v>
      </c>
      <c r="Q3703" t="s">
        <v>15683</v>
      </c>
      <c r="R3703" t="s">
        <v>28</v>
      </c>
      <c r="S3703" s="2">
        <v>44329</v>
      </c>
    </row>
    <row r="3704" spans="1:19" x14ac:dyDescent="0.25">
      <c r="A3704">
        <v>731</v>
      </c>
      <c r="B3704">
        <v>2061</v>
      </c>
      <c r="C3704" t="s">
        <v>20</v>
      </c>
      <c r="D3704" t="s">
        <v>43</v>
      </c>
      <c r="E3704" t="s">
        <v>2427</v>
      </c>
      <c r="F3704" t="s">
        <v>15684</v>
      </c>
      <c r="G3704" s="1">
        <v>44214.574999999997</v>
      </c>
      <c r="H3704" s="1">
        <v>44214.575694444444</v>
      </c>
      <c r="I3704">
        <v>85365376970</v>
      </c>
      <c r="J3704" t="s">
        <v>19</v>
      </c>
      <c r="K3704" t="s">
        <v>2429</v>
      </c>
      <c r="L3704" t="s">
        <v>15685</v>
      </c>
      <c r="M3704" s="2">
        <v>44224</v>
      </c>
      <c r="N3704" t="s">
        <v>15686</v>
      </c>
      <c r="O3704">
        <v>3600000</v>
      </c>
      <c r="P3704">
        <v>50</v>
      </c>
      <c r="Q3704" t="s">
        <v>15687</v>
      </c>
      <c r="R3704" t="s">
        <v>17</v>
      </c>
      <c r="S3704" s="2">
        <v>44238</v>
      </c>
    </row>
    <row r="3705" spans="1:19" x14ac:dyDescent="0.25">
      <c r="A3705">
        <v>681</v>
      </c>
      <c r="B3705">
        <v>2071</v>
      </c>
      <c r="C3705" t="s">
        <v>20</v>
      </c>
      <c r="D3705" t="s">
        <v>59</v>
      </c>
      <c r="E3705" t="s">
        <v>4007</v>
      </c>
      <c r="F3705" t="s">
        <v>15688</v>
      </c>
      <c r="G3705" s="1">
        <v>44211.745833333334</v>
      </c>
      <c r="H3705" s="1">
        <v>44211.746527777781</v>
      </c>
      <c r="I3705">
        <v>8124957284</v>
      </c>
      <c r="J3705" t="s">
        <v>19</v>
      </c>
      <c r="K3705" t="s">
        <v>4009</v>
      </c>
      <c r="L3705" t="s">
        <v>15689</v>
      </c>
      <c r="M3705" s="2">
        <v>44228</v>
      </c>
      <c r="N3705" t="s">
        <v>15690</v>
      </c>
      <c r="O3705">
        <v>3220750</v>
      </c>
      <c r="P3705">
        <v>25</v>
      </c>
      <c r="Q3705" t="s">
        <v>15691</v>
      </c>
      <c r="R3705" t="s">
        <v>17</v>
      </c>
      <c r="S3705" s="2">
        <v>44243</v>
      </c>
    </row>
    <row r="3706" spans="1:19" x14ac:dyDescent="0.25">
      <c r="A3706">
        <v>691</v>
      </c>
      <c r="B3706">
        <v>2081</v>
      </c>
      <c r="C3706" t="s">
        <v>20</v>
      </c>
      <c r="D3706" t="s">
        <v>35</v>
      </c>
      <c r="E3706" t="s">
        <v>15692</v>
      </c>
      <c r="F3706" t="s">
        <v>15693</v>
      </c>
      <c r="G3706" s="1">
        <v>44211.722222222219</v>
      </c>
      <c r="H3706" s="1">
        <v>44211.743055555555</v>
      </c>
      <c r="I3706">
        <v>82131986194</v>
      </c>
      <c r="J3706" t="s">
        <v>19</v>
      </c>
      <c r="K3706" t="s">
        <v>15694</v>
      </c>
      <c r="L3706" t="s">
        <v>15695</v>
      </c>
      <c r="M3706" s="2">
        <v>44230</v>
      </c>
      <c r="N3706" t="s">
        <v>15696</v>
      </c>
      <c r="O3706">
        <v>2733750</v>
      </c>
      <c r="P3706">
        <v>15</v>
      </c>
      <c r="Q3706" t="s">
        <v>15697</v>
      </c>
      <c r="R3706" t="s">
        <v>28</v>
      </c>
      <c r="S3706" s="2">
        <v>44249</v>
      </c>
    </row>
    <row r="3707" spans="1:19" x14ac:dyDescent="0.25">
      <c r="A3707" t="s">
        <v>19</v>
      </c>
      <c r="B3707">
        <v>1980</v>
      </c>
      <c r="C3707" t="s">
        <v>20</v>
      </c>
      <c r="D3707" t="s">
        <v>218</v>
      </c>
      <c r="E3707" t="s">
        <v>219</v>
      </c>
      <c r="F3707" t="s">
        <v>15698</v>
      </c>
      <c r="G3707" s="1">
        <v>44210.794444444444</v>
      </c>
      <c r="H3707" s="1">
        <v>44211.719444444447</v>
      </c>
      <c r="I3707">
        <v>81324918200</v>
      </c>
      <c r="J3707" t="s">
        <v>19</v>
      </c>
      <c r="K3707" t="s">
        <v>221</v>
      </c>
      <c r="L3707" t="s">
        <v>15699</v>
      </c>
      <c r="M3707" s="2">
        <v>44211</v>
      </c>
      <c r="N3707" t="s">
        <v>15700</v>
      </c>
      <c r="O3707">
        <v>3295000</v>
      </c>
      <c r="P3707">
        <v>50</v>
      </c>
      <c r="Q3707" t="s">
        <v>12898</v>
      </c>
      <c r="R3707" t="s">
        <v>19</v>
      </c>
      <c r="S3707" s="2">
        <v>44218</v>
      </c>
    </row>
    <row r="3708" spans="1:19" x14ac:dyDescent="0.25">
      <c r="A3708">
        <v>1141</v>
      </c>
      <c r="B3708">
        <v>2181</v>
      </c>
      <c r="C3708" t="s">
        <v>20</v>
      </c>
      <c r="D3708" t="s">
        <v>165</v>
      </c>
      <c r="E3708" t="s">
        <v>6884</v>
      </c>
      <c r="F3708" t="s">
        <v>15701</v>
      </c>
      <c r="G3708" s="1">
        <v>44211.619444444441</v>
      </c>
      <c r="H3708" s="1">
        <v>44211.621527777781</v>
      </c>
      <c r="I3708">
        <v>81232600161</v>
      </c>
      <c r="J3708" t="s">
        <v>19</v>
      </c>
      <c r="K3708" t="s">
        <v>6886</v>
      </c>
      <c r="L3708" t="s">
        <v>15702</v>
      </c>
      <c r="M3708" s="2">
        <v>44258</v>
      </c>
      <c r="N3708" t="s">
        <v>15703</v>
      </c>
      <c r="O3708">
        <v>3150000</v>
      </c>
      <c r="P3708">
        <v>25</v>
      </c>
      <c r="Q3708" t="s">
        <v>13067</v>
      </c>
      <c r="R3708" t="s">
        <v>19</v>
      </c>
      <c r="S3708" s="2">
        <v>44270</v>
      </c>
    </row>
    <row r="3709" spans="1:19" x14ac:dyDescent="0.25">
      <c r="A3709">
        <v>671</v>
      </c>
      <c r="B3709">
        <v>2109</v>
      </c>
      <c r="C3709" t="s">
        <v>20</v>
      </c>
      <c r="D3709" t="s">
        <v>218</v>
      </c>
      <c r="E3709" t="s">
        <v>15704</v>
      </c>
      <c r="F3709" t="s">
        <v>15705</v>
      </c>
      <c r="G3709" s="1">
        <v>44210.73541666667</v>
      </c>
      <c r="H3709" s="1">
        <v>44211.416666666664</v>
      </c>
      <c r="I3709">
        <v>85399718971</v>
      </c>
      <c r="J3709" t="s">
        <v>19</v>
      </c>
      <c r="K3709" t="s">
        <v>15706</v>
      </c>
      <c r="L3709" t="s">
        <v>15707</v>
      </c>
      <c r="M3709" s="2">
        <v>44238</v>
      </c>
      <c r="N3709" t="s">
        <v>15708</v>
      </c>
      <c r="O3709">
        <v>2542500</v>
      </c>
      <c r="P3709">
        <v>25</v>
      </c>
      <c r="Q3709" t="s">
        <v>15709</v>
      </c>
      <c r="R3709" t="s">
        <v>19</v>
      </c>
      <c r="S3709" s="2">
        <v>44246</v>
      </c>
    </row>
    <row r="3710" spans="1:19" x14ac:dyDescent="0.25">
      <c r="A3710">
        <v>591</v>
      </c>
      <c r="B3710">
        <v>2282</v>
      </c>
      <c r="C3710" t="s">
        <v>20</v>
      </c>
      <c r="D3710" t="s">
        <v>165</v>
      </c>
      <c r="E3710" t="s">
        <v>9487</v>
      </c>
      <c r="F3710" t="s">
        <v>15710</v>
      </c>
      <c r="G3710" s="1">
        <v>44209.697222222225</v>
      </c>
      <c r="H3710" s="1">
        <v>44209.699305555558</v>
      </c>
      <c r="I3710">
        <v>81274030454</v>
      </c>
      <c r="J3710" t="s">
        <v>19</v>
      </c>
      <c r="K3710" t="s">
        <v>9489</v>
      </c>
      <c r="L3710" t="s">
        <v>15711</v>
      </c>
      <c r="M3710" s="2">
        <v>44287</v>
      </c>
      <c r="N3710" t="s">
        <v>15712</v>
      </c>
      <c r="O3710">
        <v>4200000</v>
      </c>
      <c r="P3710">
        <v>50</v>
      </c>
      <c r="Q3710" t="s">
        <v>15713</v>
      </c>
      <c r="R3710" t="s">
        <v>17</v>
      </c>
      <c r="S3710" s="2">
        <v>44301</v>
      </c>
    </row>
    <row r="3711" spans="1:19" x14ac:dyDescent="0.25">
      <c r="A3711">
        <v>611</v>
      </c>
      <c r="B3711">
        <v>2733</v>
      </c>
      <c r="C3711" t="s">
        <v>20</v>
      </c>
      <c r="D3711" t="s">
        <v>165</v>
      </c>
      <c r="E3711" t="s">
        <v>6884</v>
      </c>
      <c r="F3711" t="s">
        <v>15714</v>
      </c>
      <c r="G3711" s="1">
        <v>44209.696527777778</v>
      </c>
      <c r="H3711" s="1">
        <v>44209.696527777778</v>
      </c>
      <c r="I3711">
        <v>81232600161</v>
      </c>
      <c r="J3711" t="s">
        <v>19</v>
      </c>
      <c r="K3711" t="s">
        <v>6886</v>
      </c>
      <c r="L3711" t="s">
        <v>15715</v>
      </c>
      <c r="M3711" s="2">
        <v>44424</v>
      </c>
      <c r="N3711" t="s">
        <v>15716</v>
      </c>
      <c r="O3711">
        <v>2868750</v>
      </c>
      <c r="P3711">
        <v>15</v>
      </c>
      <c r="Q3711" t="s">
        <v>15717</v>
      </c>
      <c r="R3711" t="s">
        <v>19</v>
      </c>
      <c r="S3711" s="2">
        <v>44431</v>
      </c>
    </row>
    <row r="3712" spans="1:19" x14ac:dyDescent="0.25">
      <c r="A3712">
        <v>601</v>
      </c>
      <c r="B3712">
        <v>2067</v>
      </c>
      <c r="C3712" t="s">
        <v>20</v>
      </c>
      <c r="D3712" t="s">
        <v>218</v>
      </c>
      <c r="E3712" t="s">
        <v>15718</v>
      </c>
      <c r="F3712" t="s">
        <v>15719</v>
      </c>
      <c r="G3712" s="1">
        <v>44209.683333333334</v>
      </c>
      <c r="H3712" s="1">
        <v>44209.683333333334</v>
      </c>
      <c r="I3712">
        <v>82286565133</v>
      </c>
      <c r="J3712" t="s">
        <v>19</v>
      </c>
      <c r="K3712" t="s">
        <v>15720</v>
      </c>
      <c r="L3712" t="s">
        <v>15721</v>
      </c>
      <c r="M3712" s="2">
        <v>44228</v>
      </c>
      <c r="N3712" t="s">
        <v>15722</v>
      </c>
      <c r="O3712">
        <v>3320000</v>
      </c>
      <c r="P3712">
        <v>50</v>
      </c>
      <c r="Q3712" t="s">
        <v>15723</v>
      </c>
      <c r="R3712" t="s">
        <v>28</v>
      </c>
      <c r="S3712" s="2">
        <v>44239</v>
      </c>
    </row>
    <row r="3713" spans="1:19" x14ac:dyDescent="0.25">
      <c r="A3713">
        <v>621</v>
      </c>
      <c r="B3713">
        <v>2160</v>
      </c>
      <c r="C3713" t="s">
        <v>20</v>
      </c>
      <c r="D3713" t="s">
        <v>35</v>
      </c>
      <c r="E3713" t="s">
        <v>15724</v>
      </c>
      <c r="F3713" t="s">
        <v>15724</v>
      </c>
      <c r="G3713" s="1">
        <v>44209.681944444441</v>
      </c>
      <c r="H3713" s="1">
        <v>44209.683333333334</v>
      </c>
      <c r="I3713">
        <v>81321856556</v>
      </c>
      <c r="J3713" t="s">
        <v>19</v>
      </c>
      <c r="K3713" t="s">
        <v>15725</v>
      </c>
      <c r="L3713" t="s">
        <v>15726</v>
      </c>
      <c r="M3713" s="2">
        <v>44251</v>
      </c>
      <c r="N3713" t="s">
        <v>15727</v>
      </c>
      <c r="O3713">
        <v>4812750</v>
      </c>
      <c r="P3713">
        <v>15</v>
      </c>
      <c r="Q3713" t="s">
        <v>15728</v>
      </c>
      <c r="R3713" t="s">
        <v>235</v>
      </c>
      <c r="S3713" s="2">
        <v>44273</v>
      </c>
    </row>
    <row r="3714" spans="1:19" x14ac:dyDescent="0.25">
      <c r="A3714">
        <v>591</v>
      </c>
      <c r="B3714">
        <v>2097</v>
      </c>
      <c r="C3714" t="s">
        <v>20</v>
      </c>
      <c r="D3714" t="s">
        <v>218</v>
      </c>
      <c r="E3714" t="s">
        <v>15729</v>
      </c>
      <c r="F3714" t="s">
        <v>15729</v>
      </c>
      <c r="G3714" s="1">
        <v>44209.664583333331</v>
      </c>
      <c r="H3714" s="1">
        <v>44209.664583333331</v>
      </c>
      <c r="I3714">
        <v>85649980150</v>
      </c>
      <c r="J3714" t="s">
        <v>19</v>
      </c>
      <c r="K3714" t="s">
        <v>15730</v>
      </c>
      <c r="L3714" t="s">
        <v>15731</v>
      </c>
      <c r="M3714" s="2">
        <v>44232</v>
      </c>
      <c r="N3714" t="s">
        <v>15732</v>
      </c>
      <c r="O3714">
        <v>2137500</v>
      </c>
      <c r="P3714">
        <v>25</v>
      </c>
      <c r="Q3714" t="s">
        <v>15733</v>
      </c>
      <c r="R3714" t="s">
        <v>28</v>
      </c>
      <c r="S3714" s="2">
        <v>44246</v>
      </c>
    </row>
    <row r="3715" spans="1:19" x14ac:dyDescent="0.25">
      <c r="A3715">
        <v>641</v>
      </c>
      <c r="B3715">
        <v>2087</v>
      </c>
      <c r="C3715" t="s">
        <v>20</v>
      </c>
      <c r="D3715" t="s">
        <v>6104</v>
      </c>
      <c r="E3715" t="s">
        <v>11717</v>
      </c>
      <c r="F3715" t="s">
        <v>15734</v>
      </c>
      <c r="G3715" s="1">
        <v>44209.631249999999</v>
      </c>
      <c r="H3715" s="1">
        <v>44209.634722222225</v>
      </c>
      <c r="I3715">
        <v>85643823443</v>
      </c>
      <c r="J3715" t="s">
        <v>19</v>
      </c>
      <c r="K3715" t="s">
        <v>998</v>
      </c>
      <c r="L3715" t="s">
        <v>15735</v>
      </c>
      <c r="M3715" s="2">
        <v>44230</v>
      </c>
      <c r="N3715" t="s">
        <v>15736</v>
      </c>
      <c r="O3715">
        <v>2992500</v>
      </c>
      <c r="P3715">
        <v>35</v>
      </c>
      <c r="Q3715" t="s">
        <v>15737</v>
      </c>
      <c r="R3715" t="s">
        <v>19</v>
      </c>
      <c r="S3715" s="2">
        <v>44245</v>
      </c>
    </row>
    <row r="3716" spans="1:19" x14ac:dyDescent="0.25">
      <c r="A3716">
        <v>631</v>
      </c>
      <c r="B3716">
        <v>2164</v>
      </c>
      <c r="C3716" t="s">
        <v>20</v>
      </c>
      <c r="D3716" t="s">
        <v>21</v>
      </c>
      <c r="E3716" t="s">
        <v>15738</v>
      </c>
      <c r="F3716" t="s">
        <v>15739</v>
      </c>
      <c r="G3716" s="1">
        <v>44209.613888888889</v>
      </c>
      <c r="H3716" s="1">
        <v>44209.615277777775</v>
      </c>
      <c r="I3716">
        <v>85365167386</v>
      </c>
      <c r="J3716" t="s">
        <v>19</v>
      </c>
      <c r="K3716" t="s">
        <v>15740</v>
      </c>
      <c r="L3716" t="s">
        <v>15741</v>
      </c>
      <c r="M3716" s="2">
        <v>44251</v>
      </c>
      <c r="N3716" t="s">
        <v>15742</v>
      </c>
      <c r="O3716">
        <v>2259000</v>
      </c>
      <c r="P3716">
        <v>10</v>
      </c>
      <c r="Q3716" t="s">
        <v>15743</v>
      </c>
      <c r="R3716" t="s">
        <v>19</v>
      </c>
      <c r="S3716" s="2">
        <v>44256</v>
      </c>
    </row>
    <row r="3717" spans="1:19" x14ac:dyDescent="0.25">
      <c r="A3717">
        <v>751</v>
      </c>
      <c r="B3717">
        <v>2216</v>
      </c>
      <c r="C3717" t="s">
        <v>20</v>
      </c>
      <c r="D3717" t="s">
        <v>218</v>
      </c>
      <c r="E3717" t="s">
        <v>7730</v>
      </c>
      <c r="F3717" t="s">
        <v>13423</v>
      </c>
      <c r="G3717" s="1">
        <v>44208.688194444447</v>
      </c>
      <c r="H3717" s="1">
        <v>44208.690972222219</v>
      </c>
      <c r="I3717">
        <v>81286439773</v>
      </c>
      <c r="J3717" t="s">
        <v>19</v>
      </c>
      <c r="K3717" t="s">
        <v>7732</v>
      </c>
      <c r="L3717" t="s">
        <v>15744</v>
      </c>
      <c r="M3717" s="2">
        <v>44267</v>
      </c>
      <c r="N3717" t="s">
        <v>13425</v>
      </c>
      <c r="O3717">
        <v>3267000</v>
      </c>
      <c r="P3717">
        <v>10</v>
      </c>
      <c r="Q3717" t="s">
        <v>13426</v>
      </c>
      <c r="R3717" t="s">
        <v>19</v>
      </c>
      <c r="S3717" s="2">
        <v>44274</v>
      </c>
    </row>
    <row r="3718" spans="1:19" x14ac:dyDescent="0.25">
      <c r="A3718">
        <v>561</v>
      </c>
      <c r="B3718">
        <v>2127</v>
      </c>
      <c r="C3718" t="s">
        <v>20</v>
      </c>
      <c r="D3718" t="s">
        <v>30</v>
      </c>
      <c r="E3718" t="s">
        <v>7442</v>
      </c>
      <c r="F3718" t="s">
        <v>15745</v>
      </c>
      <c r="G3718" s="1">
        <v>44208.604861111111</v>
      </c>
      <c r="H3718" s="1">
        <v>44208.604861111111</v>
      </c>
      <c r="I3718">
        <v>81241236437</v>
      </c>
      <c r="J3718" t="s">
        <v>19</v>
      </c>
      <c r="K3718" t="s">
        <v>7443</v>
      </c>
      <c r="L3718" t="s">
        <v>15293</v>
      </c>
      <c r="M3718" s="2">
        <v>44243</v>
      </c>
      <c r="N3718" t="s">
        <v>15746</v>
      </c>
      <c r="O3718">
        <v>9040500</v>
      </c>
      <c r="P3718">
        <v>105</v>
      </c>
      <c r="Q3718" t="s">
        <v>15747</v>
      </c>
      <c r="R3718" t="s">
        <v>28</v>
      </c>
      <c r="S3718" s="2">
        <v>44257</v>
      </c>
    </row>
    <row r="3719" spans="1:19" x14ac:dyDescent="0.25">
      <c r="A3719">
        <v>481</v>
      </c>
      <c r="B3719">
        <v>2157</v>
      </c>
      <c r="C3719" t="s">
        <v>20</v>
      </c>
      <c r="D3719" t="s">
        <v>30</v>
      </c>
      <c r="E3719" t="s">
        <v>15748</v>
      </c>
      <c r="F3719" t="s">
        <v>15749</v>
      </c>
      <c r="G3719" s="1">
        <v>44208.584722222222</v>
      </c>
      <c r="H3719" s="1">
        <v>44208.586805555555</v>
      </c>
      <c r="I3719">
        <v>8113671862</v>
      </c>
      <c r="J3719" t="s">
        <v>19</v>
      </c>
      <c r="K3719" t="s">
        <v>15750</v>
      </c>
      <c r="L3719" t="s">
        <v>15751</v>
      </c>
      <c r="M3719" s="2">
        <v>44250</v>
      </c>
      <c r="N3719" t="s">
        <v>15752</v>
      </c>
      <c r="O3719">
        <v>3550000</v>
      </c>
      <c r="P3719">
        <v>50</v>
      </c>
      <c r="Q3719" t="s">
        <v>15753</v>
      </c>
      <c r="R3719" t="s">
        <v>17</v>
      </c>
      <c r="S3719" s="2">
        <v>44257</v>
      </c>
    </row>
    <row r="3720" spans="1:19" x14ac:dyDescent="0.25">
      <c r="A3720">
        <v>521</v>
      </c>
      <c r="B3720">
        <v>2069</v>
      </c>
      <c r="C3720" t="s">
        <v>20</v>
      </c>
      <c r="D3720" t="s">
        <v>218</v>
      </c>
      <c r="E3720" t="s">
        <v>15754</v>
      </c>
      <c r="F3720" t="s">
        <v>15754</v>
      </c>
      <c r="G3720" s="1">
        <v>44208.579861111109</v>
      </c>
      <c r="H3720" s="1">
        <v>44208.579861111109</v>
      </c>
      <c r="I3720">
        <v>85859777555</v>
      </c>
      <c r="J3720" t="s">
        <v>19</v>
      </c>
      <c r="K3720" t="s">
        <v>15755</v>
      </c>
      <c r="L3720" t="s">
        <v>15756</v>
      </c>
      <c r="M3720" s="2">
        <v>44228</v>
      </c>
      <c r="N3720" t="s">
        <v>15757</v>
      </c>
      <c r="O3720">
        <v>3360000</v>
      </c>
      <c r="P3720">
        <v>100</v>
      </c>
      <c r="Q3720" t="s">
        <v>15758</v>
      </c>
      <c r="R3720" t="s">
        <v>28</v>
      </c>
      <c r="S3720" s="2">
        <v>44239</v>
      </c>
    </row>
    <row r="3721" spans="1:19" x14ac:dyDescent="0.25">
      <c r="A3721">
        <v>551</v>
      </c>
      <c r="B3721">
        <v>2139</v>
      </c>
      <c r="C3721" t="s">
        <v>20</v>
      </c>
      <c r="D3721" t="s">
        <v>43</v>
      </c>
      <c r="E3721" t="s">
        <v>5417</v>
      </c>
      <c r="F3721" t="s">
        <v>15759</v>
      </c>
      <c r="G3721" s="1">
        <v>44208.517361111109</v>
      </c>
      <c r="H3721" s="1">
        <v>44208.518055555556</v>
      </c>
      <c r="I3721">
        <v>82250327382</v>
      </c>
      <c r="J3721" t="s">
        <v>19</v>
      </c>
      <c r="K3721" t="s">
        <v>5418</v>
      </c>
      <c r="L3721" t="s">
        <v>15760</v>
      </c>
      <c r="M3721" s="2">
        <v>44249</v>
      </c>
      <c r="N3721" t="s">
        <v>15761</v>
      </c>
      <c r="O3721">
        <v>13160000</v>
      </c>
      <c r="P3721">
        <v>400</v>
      </c>
      <c r="Q3721" t="s">
        <v>15762</v>
      </c>
      <c r="R3721" t="s">
        <v>5422</v>
      </c>
      <c r="S3721" s="2">
        <v>44263</v>
      </c>
    </row>
    <row r="3722" spans="1:19" x14ac:dyDescent="0.25">
      <c r="A3722">
        <v>541</v>
      </c>
      <c r="B3722">
        <v>2014</v>
      </c>
      <c r="C3722" t="s">
        <v>20</v>
      </c>
      <c r="D3722" t="s">
        <v>154</v>
      </c>
      <c r="E3722" t="s">
        <v>15763</v>
      </c>
      <c r="F3722" t="s">
        <v>15763</v>
      </c>
      <c r="G3722" s="1">
        <v>44207.715277777781</v>
      </c>
      <c r="H3722" s="1">
        <v>44208.371527777781</v>
      </c>
      <c r="I3722">
        <v>87882969365</v>
      </c>
      <c r="J3722" t="s">
        <v>19</v>
      </c>
      <c r="K3722" t="s">
        <v>15764</v>
      </c>
      <c r="L3722" t="s">
        <v>15765</v>
      </c>
      <c r="M3722" s="2">
        <v>44222</v>
      </c>
      <c r="N3722" t="s">
        <v>15766</v>
      </c>
      <c r="O3722">
        <v>4500000</v>
      </c>
      <c r="P3722">
        <v>25</v>
      </c>
      <c r="Q3722" t="s">
        <v>15767</v>
      </c>
      <c r="R3722" t="s">
        <v>28</v>
      </c>
      <c r="S3722" s="2">
        <v>44242</v>
      </c>
    </row>
    <row r="3723" spans="1:19" x14ac:dyDescent="0.25">
      <c r="A3723">
        <v>511</v>
      </c>
      <c r="B3723">
        <v>2091</v>
      </c>
      <c r="C3723" t="s">
        <v>20</v>
      </c>
      <c r="D3723" t="s">
        <v>6104</v>
      </c>
      <c r="E3723" t="s">
        <v>2855</v>
      </c>
      <c r="F3723" t="s">
        <v>15768</v>
      </c>
      <c r="G3723" s="1">
        <v>44207.621527777781</v>
      </c>
      <c r="H3723" s="1">
        <v>44207.62222222222</v>
      </c>
      <c r="I3723">
        <v>85228888756</v>
      </c>
      <c r="J3723" t="s">
        <v>19</v>
      </c>
      <c r="K3723" t="s">
        <v>682</v>
      </c>
      <c r="L3723" t="s">
        <v>15769</v>
      </c>
      <c r="M3723" s="2">
        <v>44231</v>
      </c>
      <c r="N3723" t="s">
        <v>15770</v>
      </c>
      <c r="O3723">
        <v>2898000</v>
      </c>
      <c r="P3723">
        <v>35</v>
      </c>
      <c r="Q3723" t="s">
        <v>10750</v>
      </c>
      <c r="R3723" t="s">
        <v>19</v>
      </c>
      <c r="S3723" s="2">
        <v>44245</v>
      </c>
    </row>
    <row r="3724" spans="1:19" x14ac:dyDescent="0.25">
      <c r="A3724">
        <v>501</v>
      </c>
      <c r="B3724">
        <v>2030</v>
      </c>
      <c r="C3724" t="s">
        <v>20</v>
      </c>
      <c r="D3724" t="s">
        <v>3396</v>
      </c>
      <c r="E3724" t="s">
        <v>15771</v>
      </c>
      <c r="F3724" t="s">
        <v>15772</v>
      </c>
      <c r="G3724" s="1">
        <v>44207.57916666667</v>
      </c>
      <c r="H3724" s="1">
        <v>44207.579861111109</v>
      </c>
      <c r="I3724" s="3">
        <v>629000000000</v>
      </c>
      <c r="J3724" t="s">
        <v>19</v>
      </c>
      <c r="K3724" t="s">
        <v>15773</v>
      </c>
      <c r="L3724" t="s">
        <v>15774</v>
      </c>
      <c r="M3724" s="2">
        <v>44222</v>
      </c>
      <c r="N3724" t="s">
        <v>15775</v>
      </c>
      <c r="O3724">
        <v>3160000</v>
      </c>
      <c r="P3724">
        <v>50</v>
      </c>
      <c r="Q3724" t="s">
        <v>15776</v>
      </c>
      <c r="R3724" t="s">
        <v>1162</v>
      </c>
      <c r="S3724" s="2">
        <v>25605</v>
      </c>
    </row>
    <row r="3725" spans="1:19" x14ac:dyDescent="0.25">
      <c r="A3725">
        <v>381</v>
      </c>
      <c r="B3725">
        <v>2280</v>
      </c>
      <c r="C3725" t="s">
        <v>20</v>
      </c>
      <c r="D3725" t="s">
        <v>218</v>
      </c>
      <c r="E3725" t="s">
        <v>2022</v>
      </c>
      <c r="F3725" t="s">
        <v>15777</v>
      </c>
      <c r="G3725" s="1">
        <v>44207.577777777777</v>
      </c>
      <c r="H3725" s="1">
        <v>44207.57916666667</v>
      </c>
      <c r="I3725" s="3">
        <v>628000000000</v>
      </c>
      <c r="J3725" t="s">
        <v>19</v>
      </c>
      <c r="K3725" t="s">
        <v>2023</v>
      </c>
      <c r="L3725" t="s">
        <v>15778</v>
      </c>
      <c r="M3725" s="2">
        <v>44287</v>
      </c>
      <c r="N3725" t="s">
        <v>15779</v>
      </c>
      <c r="O3725">
        <v>3150000</v>
      </c>
      <c r="P3725">
        <v>50</v>
      </c>
      <c r="Q3725" t="s">
        <v>15780</v>
      </c>
      <c r="R3725" t="s">
        <v>28</v>
      </c>
      <c r="S3725" s="2">
        <v>44301</v>
      </c>
    </row>
    <row r="3726" spans="1:19" x14ac:dyDescent="0.25">
      <c r="A3726">
        <v>491</v>
      </c>
      <c r="B3726">
        <v>2138</v>
      </c>
      <c r="C3726" t="s">
        <v>20</v>
      </c>
      <c r="D3726" t="s">
        <v>6104</v>
      </c>
      <c r="E3726" t="s">
        <v>2855</v>
      </c>
      <c r="F3726" t="s">
        <v>15781</v>
      </c>
      <c r="G3726" s="1">
        <v>44207.566666666666</v>
      </c>
      <c r="H3726" s="1">
        <v>44207.568055555559</v>
      </c>
      <c r="I3726">
        <v>85228888756</v>
      </c>
      <c r="J3726" t="s">
        <v>19</v>
      </c>
      <c r="K3726" t="s">
        <v>682</v>
      </c>
      <c r="L3726" t="s">
        <v>15782</v>
      </c>
      <c r="M3726" s="2">
        <v>44247</v>
      </c>
      <c r="N3726" t="s">
        <v>15783</v>
      </c>
      <c r="O3726">
        <v>2673000</v>
      </c>
      <c r="P3726">
        <v>33</v>
      </c>
      <c r="Q3726" t="s">
        <v>10750</v>
      </c>
      <c r="R3726" t="s">
        <v>19</v>
      </c>
      <c r="S3726" s="2">
        <v>44263</v>
      </c>
    </row>
    <row r="3727" spans="1:19" x14ac:dyDescent="0.25">
      <c r="A3727">
        <v>461</v>
      </c>
      <c r="B3727">
        <v>2775</v>
      </c>
      <c r="C3727" t="s">
        <v>20</v>
      </c>
      <c r="D3727" t="s">
        <v>30</v>
      </c>
      <c r="E3727" t="s">
        <v>15784</v>
      </c>
      <c r="F3727" t="s">
        <v>15784</v>
      </c>
      <c r="G3727" s="1">
        <v>44204.748611111114</v>
      </c>
      <c r="H3727" s="1">
        <v>44204.75</v>
      </c>
      <c r="I3727">
        <v>87887829208</v>
      </c>
      <c r="J3727" t="s">
        <v>19</v>
      </c>
      <c r="K3727" t="s">
        <v>15785</v>
      </c>
      <c r="L3727" t="s">
        <v>15786</v>
      </c>
      <c r="M3727" s="2">
        <v>44435</v>
      </c>
      <c r="N3727" t="s">
        <v>15787</v>
      </c>
      <c r="O3727">
        <v>2009988</v>
      </c>
      <c r="P3727">
        <v>15</v>
      </c>
      <c r="Q3727" t="s">
        <v>15788</v>
      </c>
      <c r="R3727" t="s">
        <v>17</v>
      </c>
      <c r="S3727" s="2">
        <v>44449</v>
      </c>
    </row>
    <row r="3728" spans="1:19" x14ac:dyDescent="0.25">
      <c r="A3728">
        <v>421</v>
      </c>
      <c r="B3728">
        <v>2076</v>
      </c>
      <c r="C3728" t="s">
        <v>20</v>
      </c>
      <c r="D3728" t="s">
        <v>6104</v>
      </c>
      <c r="E3728" t="s">
        <v>2855</v>
      </c>
      <c r="F3728" t="s">
        <v>15789</v>
      </c>
      <c r="G3728" s="1">
        <v>44204.447222222225</v>
      </c>
      <c r="H3728" s="1">
        <v>44204.459722222222</v>
      </c>
      <c r="I3728">
        <v>85228888756</v>
      </c>
      <c r="J3728" t="s">
        <v>19</v>
      </c>
      <c r="K3728" t="s">
        <v>682</v>
      </c>
      <c r="L3728" t="s">
        <v>15790</v>
      </c>
      <c r="M3728" s="2">
        <v>44229</v>
      </c>
      <c r="N3728" t="s">
        <v>15791</v>
      </c>
      <c r="O3728">
        <v>2646000</v>
      </c>
      <c r="P3728">
        <v>30</v>
      </c>
      <c r="Q3728" t="s">
        <v>10750</v>
      </c>
      <c r="R3728" t="s">
        <v>19</v>
      </c>
      <c r="S3728" s="2">
        <v>44245</v>
      </c>
    </row>
    <row r="3729" spans="1:19" x14ac:dyDescent="0.25">
      <c r="A3729">
        <v>401</v>
      </c>
      <c r="B3729">
        <v>1987</v>
      </c>
      <c r="C3729" t="s">
        <v>20</v>
      </c>
      <c r="D3729" t="s">
        <v>21</v>
      </c>
      <c r="E3729" t="s">
        <v>15792</v>
      </c>
      <c r="F3729" t="s">
        <v>15792</v>
      </c>
      <c r="G3729" s="1">
        <v>44203.763194444444</v>
      </c>
      <c r="H3729" s="1">
        <v>44203.763888888891</v>
      </c>
      <c r="I3729">
        <v>82131833834</v>
      </c>
      <c r="J3729" t="s">
        <v>19</v>
      </c>
      <c r="K3729" t="s">
        <v>15793</v>
      </c>
      <c r="L3729" t="s">
        <v>15794</v>
      </c>
      <c r="M3729" s="2">
        <v>44214</v>
      </c>
      <c r="N3729">
        <v>123456789</v>
      </c>
      <c r="O3729">
        <v>2720000</v>
      </c>
      <c r="P3729">
        <v>50</v>
      </c>
      <c r="Q3729" t="s">
        <v>15795</v>
      </c>
      <c r="R3729" t="s">
        <v>17</v>
      </c>
      <c r="S3729" s="2">
        <v>44217</v>
      </c>
    </row>
    <row r="3730" spans="1:19" x14ac:dyDescent="0.25">
      <c r="A3730">
        <v>411</v>
      </c>
      <c r="B3730">
        <v>1986</v>
      </c>
      <c r="C3730" t="s">
        <v>20</v>
      </c>
      <c r="D3730" t="s">
        <v>21</v>
      </c>
      <c r="E3730" t="s">
        <v>15792</v>
      </c>
      <c r="F3730" t="s">
        <v>15792</v>
      </c>
      <c r="G3730" s="1">
        <v>44203.758333333331</v>
      </c>
      <c r="H3730" s="1">
        <v>44203.763194444444</v>
      </c>
      <c r="I3730">
        <v>82131833834</v>
      </c>
      <c r="J3730" t="s">
        <v>19</v>
      </c>
      <c r="K3730" t="s">
        <v>15793</v>
      </c>
      <c r="L3730" t="s">
        <v>15796</v>
      </c>
      <c r="M3730" s="2">
        <v>44214</v>
      </c>
      <c r="N3730">
        <v>123456789</v>
      </c>
      <c r="O3730">
        <v>2182500</v>
      </c>
      <c r="P3730">
        <v>25</v>
      </c>
      <c r="Q3730" t="s">
        <v>15795</v>
      </c>
      <c r="R3730" t="s">
        <v>17</v>
      </c>
      <c r="S3730" s="2">
        <v>44217</v>
      </c>
    </row>
    <row r="3731" spans="1:19" x14ac:dyDescent="0.25">
      <c r="A3731">
        <v>391</v>
      </c>
      <c r="B3731">
        <v>2082</v>
      </c>
      <c r="C3731" t="s">
        <v>20</v>
      </c>
      <c r="D3731" t="s">
        <v>103</v>
      </c>
      <c r="E3731" t="s">
        <v>15797</v>
      </c>
      <c r="F3731" t="s">
        <v>15797</v>
      </c>
      <c r="G3731" s="1">
        <v>44203.743055555555</v>
      </c>
      <c r="H3731" s="1">
        <v>44203.743750000001</v>
      </c>
      <c r="I3731">
        <v>85278974704</v>
      </c>
      <c r="J3731" t="s">
        <v>19</v>
      </c>
      <c r="K3731" t="s">
        <v>15798</v>
      </c>
      <c r="L3731" t="s">
        <v>15799</v>
      </c>
      <c r="M3731" s="2">
        <v>44230</v>
      </c>
      <c r="N3731" t="s">
        <v>15800</v>
      </c>
      <c r="O3731">
        <v>1746000</v>
      </c>
      <c r="P3731">
        <v>10</v>
      </c>
      <c r="Q3731" t="s">
        <v>15801</v>
      </c>
      <c r="R3731" t="s">
        <v>28</v>
      </c>
      <c r="S3731" s="2">
        <v>44230</v>
      </c>
    </row>
    <row r="3732" spans="1:19" x14ac:dyDescent="0.25">
      <c r="A3732">
        <v>531</v>
      </c>
      <c r="B3732">
        <v>2382</v>
      </c>
      <c r="C3732" t="s">
        <v>20</v>
      </c>
      <c r="D3732" t="s">
        <v>218</v>
      </c>
      <c r="E3732" t="s">
        <v>12643</v>
      </c>
      <c r="F3732" t="s">
        <v>15802</v>
      </c>
      <c r="G3732" s="1">
        <v>44203.722916666666</v>
      </c>
      <c r="H3732" s="1">
        <v>44203.723611111112</v>
      </c>
      <c r="I3732">
        <v>8116814370</v>
      </c>
      <c r="J3732" t="s">
        <v>19</v>
      </c>
      <c r="K3732" t="s">
        <v>12645</v>
      </c>
      <c r="L3732" t="s">
        <v>15803</v>
      </c>
      <c r="M3732" s="2">
        <v>44341</v>
      </c>
      <c r="N3732" t="s">
        <v>15804</v>
      </c>
      <c r="O3732">
        <v>3347000</v>
      </c>
      <c r="P3732">
        <v>10</v>
      </c>
      <c r="Q3732" t="s">
        <v>15805</v>
      </c>
      <c r="R3732" t="s">
        <v>17</v>
      </c>
      <c r="S3732" s="2">
        <v>44315</v>
      </c>
    </row>
    <row r="3733" spans="1:19" x14ac:dyDescent="0.25">
      <c r="A3733">
        <v>361</v>
      </c>
      <c r="B3733">
        <v>2065</v>
      </c>
      <c r="C3733" t="s">
        <v>20</v>
      </c>
      <c r="D3733" t="s">
        <v>43</v>
      </c>
      <c r="E3733" t="s">
        <v>15806</v>
      </c>
      <c r="F3733" t="s">
        <v>15807</v>
      </c>
      <c r="G3733" s="1">
        <v>44203.373611111114</v>
      </c>
      <c r="H3733" s="1">
        <v>44203.373611111114</v>
      </c>
      <c r="I3733">
        <v>82298997750</v>
      </c>
      <c r="J3733" t="s">
        <v>19</v>
      </c>
      <c r="K3733" t="s">
        <v>15808</v>
      </c>
      <c r="L3733" t="s">
        <v>15809</v>
      </c>
      <c r="M3733" s="2">
        <v>44225</v>
      </c>
      <c r="N3733" t="s">
        <v>15810</v>
      </c>
      <c r="O3733">
        <v>2560000</v>
      </c>
      <c r="P3733">
        <v>100</v>
      </c>
      <c r="Q3733" t="s">
        <v>15811</v>
      </c>
      <c r="R3733" t="s">
        <v>28</v>
      </c>
      <c r="S3733" s="2">
        <v>44242</v>
      </c>
    </row>
    <row r="3734" spans="1:19" x14ac:dyDescent="0.25">
      <c r="A3734">
        <v>371</v>
      </c>
      <c r="B3734">
        <v>2066</v>
      </c>
      <c r="C3734" t="s">
        <v>20</v>
      </c>
      <c r="D3734" t="s">
        <v>6104</v>
      </c>
      <c r="E3734" t="s">
        <v>2855</v>
      </c>
      <c r="F3734" t="s">
        <v>15812</v>
      </c>
      <c r="G3734" s="1">
        <v>44202.681944444441</v>
      </c>
      <c r="H3734" s="1">
        <v>44202.681944444441</v>
      </c>
      <c r="I3734">
        <v>85228888756</v>
      </c>
      <c r="J3734" t="s">
        <v>19</v>
      </c>
      <c r="K3734" t="s">
        <v>682</v>
      </c>
      <c r="L3734" t="s">
        <v>15813</v>
      </c>
      <c r="M3734" s="2">
        <v>44228</v>
      </c>
      <c r="N3734" t="s">
        <v>15814</v>
      </c>
      <c r="O3734">
        <v>2786400</v>
      </c>
      <c r="P3734">
        <v>36</v>
      </c>
      <c r="Q3734" t="s">
        <v>10750</v>
      </c>
      <c r="R3734" t="s">
        <v>19</v>
      </c>
      <c r="S3734" s="2">
        <v>44242</v>
      </c>
    </row>
    <row r="3735" spans="1:19" x14ac:dyDescent="0.25">
      <c r="A3735">
        <v>351</v>
      </c>
      <c r="B3735">
        <v>2012</v>
      </c>
      <c r="C3735" t="s">
        <v>20</v>
      </c>
      <c r="D3735" t="s">
        <v>35</v>
      </c>
      <c r="E3735" t="s">
        <v>15815</v>
      </c>
      <c r="F3735" t="s">
        <v>15816</v>
      </c>
      <c r="G3735" s="1">
        <v>44202.675000000003</v>
      </c>
      <c r="H3735" s="1">
        <v>44202.676388888889</v>
      </c>
      <c r="I3735">
        <v>85259575940</v>
      </c>
      <c r="J3735" t="s">
        <v>19</v>
      </c>
      <c r="K3735" t="s">
        <v>15817</v>
      </c>
      <c r="L3735" t="s">
        <v>15818</v>
      </c>
      <c r="M3735" s="2">
        <v>44218</v>
      </c>
      <c r="N3735" t="s">
        <v>15819</v>
      </c>
      <c r="O3735">
        <v>1899000</v>
      </c>
      <c r="P3735">
        <v>10</v>
      </c>
      <c r="Q3735" t="s">
        <v>15820</v>
      </c>
      <c r="R3735" t="s">
        <v>28</v>
      </c>
      <c r="S3735" s="2">
        <v>44242</v>
      </c>
    </row>
    <row r="3736" spans="1:19" x14ac:dyDescent="0.25">
      <c r="A3736">
        <v>341</v>
      </c>
      <c r="B3736">
        <v>2021</v>
      </c>
      <c r="C3736" t="s">
        <v>20</v>
      </c>
      <c r="D3736" t="s">
        <v>103</v>
      </c>
      <c r="E3736" t="s">
        <v>15821</v>
      </c>
      <c r="F3736" t="s">
        <v>15821</v>
      </c>
      <c r="G3736" s="1">
        <v>44202.668749999997</v>
      </c>
      <c r="H3736" s="1">
        <v>44202.668749999997</v>
      </c>
      <c r="I3736">
        <v>85362759257</v>
      </c>
      <c r="J3736" t="s">
        <v>19</v>
      </c>
      <c r="K3736" t="s">
        <v>3067</v>
      </c>
      <c r="L3736" t="s">
        <v>15822</v>
      </c>
      <c r="M3736" s="2">
        <v>44221</v>
      </c>
      <c r="N3736" t="s">
        <v>12061</v>
      </c>
      <c r="O3736">
        <v>1674000</v>
      </c>
      <c r="P3736">
        <v>10</v>
      </c>
      <c r="Q3736" t="s">
        <v>2145</v>
      </c>
      <c r="R3736" t="s">
        <v>19</v>
      </c>
      <c r="S3736" s="2">
        <v>44221</v>
      </c>
    </row>
    <row r="3737" spans="1:19" x14ac:dyDescent="0.25">
      <c r="A3737">
        <v>331</v>
      </c>
      <c r="B3737">
        <v>2072</v>
      </c>
      <c r="C3737" t="s">
        <v>20</v>
      </c>
      <c r="D3737" t="s">
        <v>30</v>
      </c>
      <c r="E3737" t="s">
        <v>15173</v>
      </c>
      <c r="F3737" t="s">
        <v>15174</v>
      </c>
      <c r="G3737" s="1">
        <v>44202.460416666669</v>
      </c>
      <c r="H3737" s="1">
        <v>44202.461111111108</v>
      </c>
      <c r="I3737">
        <v>87871674799</v>
      </c>
      <c r="J3737" t="s">
        <v>19</v>
      </c>
      <c r="K3737" t="s">
        <v>15175</v>
      </c>
      <c r="L3737" t="s">
        <v>15823</v>
      </c>
      <c r="M3737" s="2">
        <v>44228</v>
      </c>
      <c r="N3737" t="s">
        <v>15177</v>
      </c>
      <c r="O3737">
        <v>3825000</v>
      </c>
      <c r="P3737">
        <v>25</v>
      </c>
      <c r="Q3737" t="s">
        <v>15178</v>
      </c>
      <c r="R3737" t="s">
        <v>17</v>
      </c>
      <c r="S3737" s="2">
        <v>44243</v>
      </c>
    </row>
    <row r="3738" spans="1:19" x14ac:dyDescent="0.25">
      <c r="A3738">
        <v>231</v>
      </c>
      <c r="B3738">
        <v>2053</v>
      </c>
      <c r="C3738" t="s">
        <v>20</v>
      </c>
      <c r="D3738" t="s">
        <v>165</v>
      </c>
      <c r="E3738" t="s">
        <v>15824</v>
      </c>
      <c r="F3738" t="s">
        <v>15824</v>
      </c>
      <c r="G3738" s="1">
        <v>44200.803472222222</v>
      </c>
      <c r="H3738" s="1">
        <v>44202.418055555558</v>
      </c>
      <c r="I3738">
        <v>81283546504</v>
      </c>
      <c r="J3738" t="s">
        <v>19</v>
      </c>
      <c r="K3738" t="s">
        <v>15825</v>
      </c>
      <c r="L3738" t="s">
        <v>15826</v>
      </c>
      <c r="M3738" s="2">
        <v>44223</v>
      </c>
      <c r="N3738" t="s">
        <v>15827</v>
      </c>
      <c r="O3738">
        <v>2960000</v>
      </c>
      <c r="P3738">
        <v>25</v>
      </c>
      <c r="Q3738" t="s">
        <v>15828</v>
      </c>
      <c r="R3738" t="s">
        <v>28</v>
      </c>
      <c r="S3738" s="2">
        <v>44237</v>
      </c>
    </row>
    <row r="3739" spans="1:19" x14ac:dyDescent="0.25">
      <c r="A3739">
        <v>311</v>
      </c>
      <c r="B3739">
        <v>1983</v>
      </c>
      <c r="C3739" t="s">
        <v>20</v>
      </c>
      <c r="D3739" t="s">
        <v>21</v>
      </c>
      <c r="E3739" t="s">
        <v>15829</v>
      </c>
      <c r="F3739" t="s">
        <v>15829</v>
      </c>
      <c r="G3739" s="1">
        <v>44201.615277777775</v>
      </c>
      <c r="H3739" s="1">
        <v>44201.615972222222</v>
      </c>
      <c r="I3739">
        <v>81229229531</v>
      </c>
      <c r="J3739" t="s">
        <v>19</v>
      </c>
      <c r="K3739" t="s">
        <v>15830</v>
      </c>
      <c r="L3739" t="s">
        <v>15831</v>
      </c>
      <c r="M3739" s="2">
        <v>44214</v>
      </c>
      <c r="N3739" t="s">
        <v>15832</v>
      </c>
      <c r="O3739">
        <v>1755000</v>
      </c>
      <c r="P3739">
        <v>10</v>
      </c>
      <c r="Q3739" t="s">
        <v>15833</v>
      </c>
      <c r="R3739" t="s">
        <v>28</v>
      </c>
      <c r="S3739" s="2">
        <v>44217</v>
      </c>
    </row>
    <row r="3740" spans="1:19" x14ac:dyDescent="0.25">
      <c r="A3740">
        <v>281</v>
      </c>
      <c r="B3740">
        <v>2028</v>
      </c>
      <c r="C3740" t="s">
        <v>20</v>
      </c>
      <c r="D3740" t="s">
        <v>43</v>
      </c>
      <c r="E3740" t="s">
        <v>571</v>
      </c>
      <c r="F3740" t="s">
        <v>15834</v>
      </c>
      <c r="G3740" s="1">
        <v>44201.530555555553</v>
      </c>
      <c r="H3740" s="1">
        <v>44201.530555555553</v>
      </c>
      <c r="I3740">
        <v>81347477781</v>
      </c>
      <c r="J3740" t="s">
        <v>19</v>
      </c>
      <c r="K3740" t="s">
        <v>573</v>
      </c>
      <c r="L3740" t="s">
        <v>15835</v>
      </c>
      <c r="M3740" s="2">
        <v>44221</v>
      </c>
      <c r="N3740" t="s">
        <v>15836</v>
      </c>
      <c r="O3740">
        <v>3847500</v>
      </c>
      <c r="P3740">
        <v>25</v>
      </c>
      <c r="Q3740" t="s">
        <v>15837</v>
      </c>
      <c r="R3740" t="s">
        <v>28</v>
      </c>
      <c r="S3740" s="2">
        <v>44235</v>
      </c>
    </row>
    <row r="3741" spans="1:19" x14ac:dyDescent="0.25">
      <c r="A3741">
        <v>271</v>
      </c>
      <c r="B3741">
        <v>2235</v>
      </c>
      <c r="C3741" t="s">
        <v>20</v>
      </c>
      <c r="D3741" t="s">
        <v>319</v>
      </c>
      <c r="E3741" t="s">
        <v>6141</v>
      </c>
      <c r="F3741" t="s">
        <v>15838</v>
      </c>
      <c r="G3741" s="1">
        <v>44201.491666666669</v>
      </c>
      <c r="H3741" s="1">
        <v>44201.491666666669</v>
      </c>
      <c r="I3741">
        <v>82235458894</v>
      </c>
      <c r="J3741" t="s">
        <v>19</v>
      </c>
      <c r="K3741" t="s">
        <v>6142</v>
      </c>
      <c r="L3741" t="s">
        <v>15839</v>
      </c>
      <c r="M3741" s="2">
        <v>44273</v>
      </c>
      <c r="N3741" t="s">
        <v>15840</v>
      </c>
      <c r="O3741">
        <v>7360000</v>
      </c>
      <c r="P3741">
        <v>50</v>
      </c>
      <c r="Q3741" t="s">
        <v>15841</v>
      </c>
      <c r="R3741" t="s">
        <v>28</v>
      </c>
      <c r="S3741" s="2">
        <v>44287</v>
      </c>
    </row>
    <row r="3742" spans="1:19" x14ac:dyDescent="0.25">
      <c r="A3742">
        <v>241</v>
      </c>
      <c r="B3742">
        <v>2090</v>
      </c>
      <c r="C3742" t="s">
        <v>20</v>
      </c>
      <c r="D3742" t="s">
        <v>143</v>
      </c>
      <c r="E3742" t="s">
        <v>14587</v>
      </c>
      <c r="F3742" t="s">
        <v>14587</v>
      </c>
      <c r="G3742" s="1">
        <v>44201.381944444445</v>
      </c>
      <c r="H3742" s="1">
        <v>44201.382638888892</v>
      </c>
      <c r="I3742">
        <v>85865216467</v>
      </c>
      <c r="J3742" t="s">
        <v>19</v>
      </c>
      <c r="K3742" t="s">
        <v>8253</v>
      </c>
      <c r="L3742" t="s">
        <v>15842</v>
      </c>
      <c r="M3742" s="2">
        <v>44231</v>
      </c>
      <c r="N3742" t="s">
        <v>15843</v>
      </c>
      <c r="O3742">
        <v>1503000</v>
      </c>
      <c r="P3742">
        <v>10</v>
      </c>
      <c r="Q3742" t="s">
        <v>15844</v>
      </c>
      <c r="R3742" t="s">
        <v>17</v>
      </c>
      <c r="S3742" s="2">
        <v>44245</v>
      </c>
    </row>
    <row r="3743" spans="1:19" x14ac:dyDescent="0.25">
      <c r="A3743">
        <v>171</v>
      </c>
      <c r="B3743">
        <v>2015</v>
      </c>
      <c r="C3743" t="s">
        <v>20</v>
      </c>
      <c r="D3743" t="s">
        <v>154</v>
      </c>
      <c r="E3743" t="s">
        <v>15845</v>
      </c>
      <c r="F3743" t="s">
        <v>15846</v>
      </c>
      <c r="G3743" s="1">
        <v>44200.51458333333</v>
      </c>
      <c r="H3743" s="1">
        <v>44201.380555555559</v>
      </c>
      <c r="I3743">
        <v>8175153712</v>
      </c>
      <c r="J3743" t="s">
        <v>19</v>
      </c>
      <c r="K3743" t="s">
        <v>15847</v>
      </c>
      <c r="L3743" t="s">
        <v>15848</v>
      </c>
      <c r="M3743" s="2">
        <v>44221</v>
      </c>
      <c r="N3743" t="s">
        <v>15849</v>
      </c>
      <c r="O3743">
        <v>2640000</v>
      </c>
      <c r="P3743">
        <v>20</v>
      </c>
      <c r="Q3743" t="s">
        <v>15850</v>
      </c>
      <c r="R3743" t="s">
        <v>28</v>
      </c>
      <c r="S3743" s="2">
        <v>44242</v>
      </c>
    </row>
    <row r="3744" spans="1:19" x14ac:dyDescent="0.25">
      <c r="A3744">
        <v>181</v>
      </c>
      <c r="B3744">
        <v>2136</v>
      </c>
      <c r="C3744" t="s">
        <v>20</v>
      </c>
      <c r="D3744" t="s">
        <v>3396</v>
      </c>
      <c r="E3744" t="s">
        <v>15851</v>
      </c>
      <c r="F3744" t="s">
        <v>15852</v>
      </c>
      <c r="G3744" s="1">
        <v>44200.595138888886</v>
      </c>
      <c r="H3744" s="1">
        <v>44201.380555555559</v>
      </c>
      <c r="I3744">
        <v>81266667729</v>
      </c>
      <c r="J3744" t="s">
        <v>19</v>
      </c>
      <c r="K3744" t="s">
        <v>15853</v>
      </c>
      <c r="L3744" t="s">
        <v>15854</v>
      </c>
      <c r="M3744" s="2">
        <v>44246</v>
      </c>
      <c r="N3744" t="s">
        <v>15855</v>
      </c>
      <c r="O3744">
        <v>4350000</v>
      </c>
      <c r="P3744">
        <v>25</v>
      </c>
      <c r="Q3744" t="s">
        <v>15856</v>
      </c>
      <c r="R3744" t="s">
        <v>28</v>
      </c>
      <c r="S3744" s="2">
        <v>44256</v>
      </c>
    </row>
    <row r="3745" spans="1:19" x14ac:dyDescent="0.25">
      <c r="A3745">
        <v>221</v>
      </c>
      <c r="B3745">
        <v>2217</v>
      </c>
      <c r="C3745" t="s">
        <v>20</v>
      </c>
      <c r="D3745" t="s">
        <v>165</v>
      </c>
      <c r="E3745" t="s">
        <v>15857</v>
      </c>
      <c r="F3745" t="s">
        <v>15858</v>
      </c>
      <c r="G3745" s="1">
        <v>44200.786805555559</v>
      </c>
      <c r="H3745" s="1">
        <v>44200.787499999999</v>
      </c>
      <c r="I3745">
        <v>8988338930</v>
      </c>
      <c r="J3745" t="s">
        <v>19</v>
      </c>
      <c r="K3745" t="s">
        <v>15859</v>
      </c>
      <c r="L3745" t="s">
        <v>15860</v>
      </c>
      <c r="M3745" s="2">
        <v>44267</v>
      </c>
      <c r="N3745" t="s">
        <v>15861</v>
      </c>
      <c r="O3745">
        <v>10720000</v>
      </c>
      <c r="P3745">
        <v>200</v>
      </c>
      <c r="Q3745" t="s">
        <v>15862</v>
      </c>
      <c r="R3745" t="s">
        <v>17</v>
      </c>
      <c r="S3745" s="2">
        <v>44278</v>
      </c>
    </row>
    <row r="3746" spans="1:19" x14ac:dyDescent="0.25">
      <c r="A3746">
        <v>211</v>
      </c>
      <c r="B3746">
        <v>2078</v>
      </c>
      <c r="C3746" t="s">
        <v>20</v>
      </c>
      <c r="D3746" t="s">
        <v>35</v>
      </c>
      <c r="E3746" t="s">
        <v>15863</v>
      </c>
      <c r="F3746" t="s">
        <v>15863</v>
      </c>
      <c r="G3746" s="1">
        <v>44200.678472222222</v>
      </c>
      <c r="H3746" s="1">
        <v>44200.679166666669</v>
      </c>
      <c r="I3746">
        <v>8126605654</v>
      </c>
      <c r="J3746" t="s">
        <v>19</v>
      </c>
      <c r="K3746" t="s">
        <v>15864</v>
      </c>
      <c r="L3746" t="s">
        <v>15865</v>
      </c>
      <c r="M3746" s="2">
        <v>44230</v>
      </c>
      <c r="N3746" t="s">
        <v>15866</v>
      </c>
      <c r="O3746">
        <v>8440000</v>
      </c>
      <c r="P3746">
        <v>50</v>
      </c>
      <c r="Q3746" t="s">
        <v>15867</v>
      </c>
      <c r="R3746" t="s">
        <v>28</v>
      </c>
      <c r="S3746" s="2">
        <v>44245</v>
      </c>
    </row>
    <row r="3747" spans="1:19" x14ac:dyDescent="0.25">
      <c r="A3747" t="s">
        <v>19</v>
      </c>
      <c r="B3747">
        <v>1944</v>
      </c>
      <c r="C3747" t="s">
        <v>29</v>
      </c>
      <c r="D3747" t="s">
        <v>59</v>
      </c>
      <c r="E3747" t="s">
        <v>8655</v>
      </c>
      <c r="F3747" t="s">
        <v>9170</v>
      </c>
      <c r="G3747" s="1">
        <v>44200.665972222225</v>
      </c>
      <c r="H3747" s="1">
        <v>44200.665972222225</v>
      </c>
      <c r="I3747">
        <v>81284319130</v>
      </c>
      <c r="J3747" t="s">
        <v>19</v>
      </c>
      <c r="K3747" t="s">
        <v>8656</v>
      </c>
      <c r="L3747" t="s">
        <v>9171</v>
      </c>
      <c r="M3747" s="2">
        <v>44200</v>
      </c>
      <c r="N3747" t="s">
        <v>9172</v>
      </c>
      <c r="O3747">
        <v>1940000</v>
      </c>
      <c r="P3747">
        <v>20</v>
      </c>
      <c r="Q3747" t="s">
        <v>14365</v>
      </c>
      <c r="R3747" t="s">
        <v>17</v>
      </c>
      <c r="S3747" s="2">
        <v>44214</v>
      </c>
    </row>
    <row r="3748" spans="1:19" x14ac:dyDescent="0.25">
      <c r="A3748">
        <v>191</v>
      </c>
      <c r="B3748">
        <v>2439</v>
      </c>
      <c r="C3748" t="s">
        <v>20</v>
      </c>
      <c r="D3748" t="s">
        <v>43</v>
      </c>
      <c r="E3748" t="s">
        <v>15868</v>
      </c>
      <c r="F3748" t="s">
        <v>15869</v>
      </c>
      <c r="G3748" s="1">
        <v>44200.657638888886</v>
      </c>
      <c r="H3748" s="1">
        <v>44200.658333333333</v>
      </c>
      <c r="I3748" s="3">
        <v>852000000000</v>
      </c>
      <c r="J3748" t="s">
        <v>19</v>
      </c>
      <c r="K3748" t="s">
        <v>15870</v>
      </c>
      <c r="L3748" t="s">
        <v>15871</v>
      </c>
      <c r="M3748" s="2">
        <v>44334</v>
      </c>
      <c r="N3748" t="s">
        <v>15872</v>
      </c>
      <c r="O3748">
        <v>6720000</v>
      </c>
      <c r="P3748">
        <v>100</v>
      </c>
      <c r="Q3748" t="s">
        <v>15873</v>
      </c>
      <c r="R3748" t="s">
        <v>28</v>
      </c>
      <c r="S3748" s="2">
        <v>44340</v>
      </c>
    </row>
    <row r="3749" spans="1:19" x14ac:dyDescent="0.25">
      <c r="A3749">
        <v>201</v>
      </c>
      <c r="B3749">
        <v>2032</v>
      </c>
      <c r="C3749" t="s">
        <v>20</v>
      </c>
      <c r="D3749" t="s">
        <v>21</v>
      </c>
      <c r="E3749" t="s">
        <v>15874</v>
      </c>
      <c r="F3749" t="s">
        <v>15875</v>
      </c>
      <c r="G3749" s="1">
        <v>44200.621527777781</v>
      </c>
      <c r="H3749" s="1">
        <v>44200.62222222222</v>
      </c>
      <c r="I3749">
        <v>81363049858</v>
      </c>
      <c r="J3749" t="s">
        <v>19</v>
      </c>
      <c r="K3749" t="s">
        <v>15876</v>
      </c>
      <c r="L3749" t="s">
        <v>15877</v>
      </c>
      <c r="M3749" s="2">
        <v>44222</v>
      </c>
      <c r="N3749" t="s">
        <v>15878</v>
      </c>
      <c r="O3749">
        <v>3000000</v>
      </c>
      <c r="P3749">
        <v>50</v>
      </c>
      <c r="Q3749" t="s">
        <v>15879</v>
      </c>
      <c r="R3749" t="s">
        <v>28</v>
      </c>
      <c r="S3749" s="2">
        <v>44231</v>
      </c>
    </row>
    <row r="3750" spans="1:19" x14ac:dyDescent="0.25">
      <c r="A3750" t="s">
        <v>19</v>
      </c>
      <c r="B3750">
        <v>1939</v>
      </c>
      <c r="C3750" t="s">
        <v>20</v>
      </c>
      <c r="D3750" t="s">
        <v>165</v>
      </c>
      <c r="E3750" t="s">
        <v>15880</v>
      </c>
      <c r="F3750" t="s">
        <v>15881</v>
      </c>
      <c r="G3750" s="1">
        <v>43857.577777777777</v>
      </c>
      <c r="H3750" s="1">
        <v>44200.492361111108</v>
      </c>
      <c r="I3750">
        <v>82174440319</v>
      </c>
      <c r="J3750" t="s">
        <v>19</v>
      </c>
      <c r="K3750" t="s">
        <v>15882</v>
      </c>
      <c r="L3750" t="s">
        <v>15883</v>
      </c>
      <c r="M3750" s="2">
        <v>44284</v>
      </c>
      <c r="N3750" t="s">
        <v>15884</v>
      </c>
      <c r="O3750">
        <v>1620000</v>
      </c>
      <c r="P3750">
        <v>30</v>
      </c>
      <c r="Q3750" t="s">
        <v>15885</v>
      </c>
      <c r="R3750" t="s">
        <v>19</v>
      </c>
      <c r="S3750" s="2">
        <v>44214</v>
      </c>
    </row>
    <row r="3751" spans="1:19" x14ac:dyDescent="0.25">
      <c r="A3751">
        <v>251</v>
      </c>
      <c r="B3751">
        <v>2516</v>
      </c>
      <c r="C3751" t="s">
        <v>20</v>
      </c>
      <c r="D3751" t="s">
        <v>65</v>
      </c>
      <c r="E3751" t="s">
        <v>2306</v>
      </c>
      <c r="F3751" t="s">
        <v>2306</v>
      </c>
      <c r="G3751" s="1">
        <v>44199.866666666669</v>
      </c>
      <c r="H3751" s="1">
        <v>44199.867361111108</v>
      </c>
      <c r="I3751" s="3">
        <v>879000000000</v>
      </c>
      <c r="J3751" t="s">
        <v>19</v>
      </c>
      <c r="K3751" t="s">
        <v>2308</v>
      </c>
      <c r="L3751" t="s">
        <v>15886</v>
      </c>
      <c r="M3751" s="2">
        <v>44361</v>
      </c>
      <c r="N3751" t="s">
        <v>15887</v>
      </c>
      <c r="O3751">
        <v>5360000</v>
      </c>
      <c r="P3751">
        <v>50</v>
      </c>
      <c r="Q3751" t="s">
        <v>15506</v>
      </c>
      <c r="R3751" t="s">
        <v>17</v>
      </c>
      <c r="S3751" s="2">
        <v>25569</v>
      </c>
    </row>
    <row r="3752" spans="1:19" x14ac:dyDescent="0.25">
      <c r="A3752">
        <v>121</v>
      </c>
      <c r="B3752">
        <v>2149</v>
      </c>
      <c r="C3752" t="s">
        <v>20</v>
      </c>
      <c r="D3752" t="s">
        <v>65</v>
      </c>
      <c r="E3752" t="s">
        <v>2306</v>
      </c>
      <c r="F3752" t="s">
        <v>2306</v>
      </c>
      <c r="G3752" s="1">
        <v>44199.84097222222</v>
      </c>
      <c r="H3752" s="1">
        <v>44199.84097222222</v>
      </c>
      <c r="I3752" s="3">
        <v>879000000000</v>
      </c>
      <c r="J3752" t="s">
        <v>19</v>
      </c>
      <c r="K3752" t="s">
        <v>2308</v>
      </c>
      <c r="L3752" t="s">
        <v>15888</v>
      </c>
      <c r="M3752" s="2">
        <v>44250</v>
      </c>
      <c r="N3752" t="s">
        <v>15889</v>
      </c>
      <c r="O3752">
        <v>5520000</v>
      </c>
      <c r="P3752">
        <v>50</v>
      </c>
      <c r="Q3752" t="s">
        <v>13710</v>
      </c>
      <c r="R3752" t="s">
        <v>17</v>
      </c>
      <c r="S3752" s="2">
        <v>25569</v>
      </c>
    </row>
    <row r="3753" spans="1:19" x14ac:dyDescent="0.25">
      <c r="A3753">
        <v>91</v>
      </c>
      <c r="B3753">
        <v>2118</v>
      </c>
      <c r="C3753" t="s">
        <v>20</v>
      </c>
      <c r="D3753" t="s">
        <v>65</v>
      </c>
      <c r="E3753" t="s">
        <v>15890</v>
      </c>
      <c r="F3753" t="s">
        <v>15890</v>
      </c>
      <c r="G3753" s="1">
        <v>44199.101388888892</v>
      </c>
      <c r="H3753" s="1">
        <v>44199.101388888892</v>
      </c>
      <c r="I3753">
        <v>81238555600</v>
      </c>
      <c r="J3753" t="s">
        <v>19</v>
      </c>
      <c r="K3753" t="s">
        <v>15891</v>
      </c>
      <c r="L3753" t="s">
        <v>15892</v>
      </c>
      <c r="M3753" s="2">
        <v>44238</v>
      </c>
      <c r="N3753" t="s">
        <v>15893</v>
      </c>
      <c r="O3753">
        <v>3217500</v>
      </c>
      <c r="P3753">
        <v>25</v>
      </c>
      <c r="Q3753" t="s">
        <v>15894</v>
      </c>
      <c r="R3753" t="s">
        <v>70</v>
      </c>
      <c r="S3753" s="2">
        <v>25569</v>
      </c>
    </row>
    <row r="3754" spans="1:19" x14ac:dyDescent="0.25">
      <c r="A3754">
        <v>261</v>
      </c>
      <c r="B3754">
        <v>2094</v>
      </c>
      <c r="C3754" t="s">
        <v>20</v>
      </c>
      <c r="D3754" t="s">
        <v>65</v>
      </c>
      <c r="E3754" t="s">
        <v>4635</v>
      </c>
      <c r="F3754" t="s">
        <v>4635</v>
      </c>
      <c r="G3754" s="1">
        <v>44199.086805555555</v>
      </c>
      <c r="H3754" s="1">
        <v>44199.087500000001</v>
      </c>
      <c r="I3754">
        <v>82120790018</v>
      </c>
      <c r="J3754" t="s">
        <v>19</v>
      </c>
      <c r="K3754" t="s">
        <v>4636</v>
      </c>
      <c r="L3754" t="s">
        <v>15895</v>
      </c>
      <c r="M3754" s="2">
        <v>44232</v>
      </c>
      <c r="N3754" t="s">
        <v>9425</v>
      </c>
      <c r="O3754">
        <v>15067500</v>
      </c>
      <c r="P3754">
        <v>175</v>
      </c>
      <c r="Q3754" t="s">
        <v>15896</v>
      </c>
      <c r="R3754" t="s">
        <v>28</v>
      </c>
      <c r="S3754" s="2">
        <v>25569</v>
      </c>
    </row>
    <row r="3755" spans="1:19" x14ac:dyDescent="0.25">
      <c r="A3755">
        <v>151</v>
      </c>
      <c r="B3755">
        <v>2215</v>
      </c>
      <c r="C3755" t="s">
        <v>20</v>
      </c>
      <c r="D3755" t="s">
        <v>35</v>
      </c>
      <c r="E3755" t="s">
        <v>15897</v>
      </c>
      <c r="F3755" t="s">
        <v>15898</v>
      </c>
      <c r="G3755" s="1">
        <v>44196.729166666664</v>
      </c>
      <c r="H3755" s="1">
        <v>44196.731249999997</v>
      </c>
      <c r="I3755">
        <v>85204562474</v>
      </c>
      <c r="J3755" t="s">
        <v>19</v>
      </c>
      <c r="K3755" t="s">
        <v>15899</v>
      </c>
      <c r="L3755" t="s">
        <v>15900</v>
      </c>
      <c r="M3755" s="2">
        <v>44267</v>
      </c>
      <c r="N3755" t="s">
        <v>15901</v>
      </c>
      <c r="O3755">
        <v>5400000</v>
      </c>
      <c r="P3755">
        <v>50</v>
      </c>
      <c r="Q3755" t="s">
        <v>15902</v>
      </c>
      <c r="R3755" t="s">
        <v>235</v>
      </c>
      <c r="S3755" s="2">
        <v>44277</v>
      </c>
    </row>
    <row r="3756" spans="1:19" x14ac:dyDescent="0.25">
      <c r="A3756">
        <v>101</v>
      </c>
      <c r="B3756">
        <v>3033</v>
      </c>
      <c r="C3756" t="s">
        <v>20</v>
      </c>
      <c r="D3756" t="s">
        <v>43</v>
      </c>
      <c r="E3756" t="s">
        <v>15903</v>
      </c>
      <c r="F3756" t="s">
        <v>15903</v>
      </c>
      <c r="G3756" s="1">
        <v>44196.702777777777</v>
      </c>
      <c r="H3756" s="1">
        <v>44196.703472222223</v>
      </c>
      <c r="I3756">
        <v>82117205480</v>
      </c>
      <c r="J3756" t="s">
        <v>19</v>
      </c>
      <c r="K3756" t="s">
        <v>15904</v>
      </c>
      <c r="L3756" t="s">
        <v>15905</v>
      </c>
      <c r="M3756" s="2">
        <v>44503</v>
      </c>
      <c r="N3756" t="s">
        <v>15906</v>
      </c>
      <c r="O3756">
        <v>1100000</v>
      </c>
      <c r="P3756">
        <v>1</v>
      </c>
      <c r="Q3756" t="s">
        <v>15907</v>
      </c>
      <c r="R3756" t="s">
        <v>19</v>
      </c>
      <c r="S3756" s="2">
        <v>44517</v>
      </c>
    </row>
    <row r="3757" spans="1:19" x14ac:dyDescent="0.25">
      <c r="A3757">
        <v>141</v>
      </c>
      <c r="B3757">
        <v>2343</v>
      </c>
      <c r="C3757" t="s">
        <v>20</v>
      </c>
      <c r="D3757" t="s">
        <v>43</v>
      </c>
      <c r="E3757" t="s">
        <v>9744</v>
      </c>
      <c r="F3757" t="s">
        <v>9744</v>
      </c>
      <c r="G3757" s="1">
        <v>44196.699305555558</v>
      </c>
      <c r="H3757" s="1">
        <v>44196.7</v>
      </c>
      <c r="I3757" s="3">
        <v>6290000000000</v>
      </c>
      <c r="J3757" t="s">
        <v>19</v>
      </c>
      <c r="K3757" t="s">
        <v>9745</v>
      </c>
      <c r="L3757" t="s">
        <v>15908</v>
      </c>
      <c r="M3757" s="2">
        <v>44308</v>
      </c>
      <c r="N3757" t="s">
        <v>9747</v>
      </c>
      <c r="O3757">
        <v>10334100</v>
      </c>
      <c r="P3757">
        <v>111</v>
      </c>
      <c r="Q3757" t="s">
        <v>14167</v>
      </c>
      <c r="R3757" t="s">
        <v>17</v>
      </c>
      <c r="S3757" s="2">
        <v>44321</v>
      </c>
    </row>
    <row r="3758" spans="1:19" x14ac:dyDescent="0.25">
      <c r="A3758">
        <v>111</v>
      </c>
      <c r="B3758">
        <v>2099</v>
      </c>
      <c r="C3758" t="s">
        <v>20</v>
      </c>
      <c r="D3758" t="s">
        <v>65</v>
      </c>
      <c r="E3758" t="s">
        <v>225</v>
      </c>
      <c r="F3758" t="s">
        <v>225</v>
      </c>
      <c r="G3758" s="1">
        <v>44196.643055555556</v>
      </c>
      <c r="H3758" s="1">
        <v>44196.643750000003</v>
      </c>
      <c r="I3758">
        <v>81337868577</v>
      </c>
      <c r="J3758" t="s">
        <v>19</v>
      </c>
      <c r="K3758" t="s">
        <v>226</v>
      </c>
      <c r="L3758" t="s">
        <v>15909</v>
      </c>
      <c r="M3758" s="2">
        <v>44232</v>
      </c>
      <c r="N3758" t="s">
        <v>15910</v>
      </c>
      <c r="O3758">
        <v>3800000</v>
      </c>
      <c r="P3758">
        <v>50</v>
      </c>
      <c r="Q3758" t="s">
        <v>15911</v>
      </c>
      <c r="R3758" t="s">
        <v>70</v>
      </c>
      <c r="S3758" s="2">
        <v>25569</v>
      </c>
    </row>
    <row r="3759" spans="1:19" x14ac:dyDescent="0.25">
      <c r="A3759">
        <v>131</v>
      </c>
      <c r="B3759">
        <v>2051</v>
      </c>
      <c r="C3759" t="s">
        <v>20</v>
      </c>
      <c r="D3759" t="s">
        <v>6104</v>
      </c>
      <c r="E3759" t="s">
        <v>2855</v>
      </c>
      <c r="F3759" t="s">
        <v>15912</v>
      </c>
      <c r="G3759" s="1">
        <v>44196.630555555559</v>
      </c>
      <c r="H3759" s="1">
        <v>44196.632638888892</v>
      </c>
      <c r="I3759">
        <v>85228888756</v>
      </c>
      <c r="J3759" t="s">
        <v>19</v>
      </c>
      <c r="K3759" t="s">
        <v>682</v>
      </c>
      <c r="L3759" t="s">
        <v>15913</v>
      </c>
      <c r="M3759" s="2">
        <v>44223</v>
      </c>
      <c r="N3759" t="s">
        <v>15914</v>
      </c>
      <c r="O3759">
        <v>10222672</v>
      </c>
      <c r="P3759">
        <v>103</v>
      </c>
      <c r="Q3759" t="s">
        <v>15915</v>
      </c>
      <c r="R3759" t="s">
        <v>19</v>
      </c>
      <c r="S3759" s="2">
        <v>44231</v>
      </c>
    </row>
    <row r="3760" spans="1:19" x14ac:dyDescent="0.25">
      <c r="A3760">
        <v>71</v>
      </c>
      <c r="B3760">
        <v>2013</v>
      </c>
      <c r="C3760" t="s">
        <v>20</v>
      </c>
      <c r="D3760" t="s">
        <v>35</v>
      </c>
      <c r="E3760" t="s">
        <v>15916</v>
      </c>
      <c r="F3760" t="s">
        <v>15917</v>
      </c>
      <c r="G3760" s="1">
        <v>44196.556944444441</v>
      </c>
      <c r="H3760" s="1">
        <v>44196.560416666667</v>
      </c>
      <c r="I3760">
        <v>81390510501</v>
      </c>
      <c r="J3760" t="s">
        <v>19</v>
      </c>
      <c r="K3760" t="s">
        <v>15918</v>
      </c>
      <c r="L3760" t="s">
        <v>15919</v>
      </c>
      <c r="M3760" s="2">
        <v>44218</v>
      </c>
      <c r="N3760" t="s">
        <v>15920</v>
      </c>
      <c r="O3760">
        <v>1782000</v>
      </c>
      <c r="P3760">
        <v>15</v>
      </c>
      <c r="Q3760" t="s">
        <v>15921</v>
      </c>
      <c r="R3760" t="s">
        <v>28</v>
      </c>
      <c r="S3760" s="2">
        <v>44242</v>
      </c>
    </row>
    <row r="3761" spans="1:19" x14ac:dyDescent="0.25">
      <c r="A3761">
        <v>61</v>
      </c>
      <c r="B3761">
        <v>2026</v>
      </c>
      <c r="C3761" t="s">
        <v>20</v>
      </c>
      <c r="D3761" t="s">
        <v>43</v>
      </c>
      <c r="E3761" t="s">
        <v>15922</v>
      </c>
      <c r="F3761" t="s">
        <v>15922</v>
      </c>
      <c r="G3761" s="1">
        <v>44196.467361111114</v>
      </c>
      <c r="H3761" s="1">
        <v>44196.46875</v>
      </c>
      <c r="I3761">
        <v>81365210037</v>
      </c>
      <c r="J3761" t="s">
        <v>19</v>
      </c>
      <c r="K3761" t="s">
        <v>15923</v>
      </c>
      <c r="L3761" t="s">
        <v>15924</v>
      </c>
      <c r="M3761" s="2">
        <v>44221</v>
      </c>
      <c r="N3761" t="s">
        <v>15925</v>
      </c>
      <c r="O3761">
        <v>1494000</v>
      </c>
      <c r="P3761">
        <v>10</v>
      </c>
      <c r="Q3761" t="s">
        <v>15926</v>
      </c>
      <c r="R3761" t="s">
        <v>28</v>
      </c>
      <c r="S3761" s="2">
        <v>44235</v>
      </c>
    </row>
    <row r="3762" spans="1:19" x14ac:dyDescent="0.25">
      <c r="A3762" t="s">
        <v>19</v>
      </c>
      <c r="B3762">
        <v>1915</v>
      </c>
      <c r="C3762" t="s">
        <v>29</v>
      </c>
      <c r="D3762" t="s">
        <v>6104</v>
      </c>
      <c r="E3762" t="s">
        <v>7272</v>
      </c>
      <c r="F3762" t="s">
        <v>15927</v>
      </c>
      <c r="G3762" s="1">
        <v>44196.395833333336</v>
      </c>
      <c r="H3762" s="1">
        <v>44196.395833333336</v>
      </c>
      <c r="I3762">
        <v>85226221060</v>
      </c>
      <c r="J3762" t="s">
        <v>19</v>
      </c>
      <c r="K3762" t="s">
        <v>7274</v>
      </c>
      <c r="L3762" t="s">
        <v>15928</v>
      </c>
      <c r="M3762" s="2">
        <v>44196</v>
      </c>
      <c r="N3762" t="s">
        <v>15929</v>
      </c>
      <c r="O3762">
        <v>1639990</v>
      </c>
      <c r="P3762">
        <v>20</v>
      </c>
      <c r="Q3762" t="s">
        <v>15930</v>
      </c>
      <c r="R3762" t="s">
        <v>19</v>
      </c>
      <c r="S3762" s="2">
        <v>44210</v>
      </c>
    </row>
    <row r="3763" spans="1:19" x14ac:dyDescent="0.25">
      <c r="A3763">
        <v>51</v>
      </c>
      <c r="B3763">
        <v>2154</v>
      </c>
      <c r="C3763" t="s">
        <v>20</v>
      </c>
      <c r="D3763" t="s">
        <v>3396</v>
      </c>
      <c r="E3763" t="s">
        <v>15931</v>
      </c>
      <c r="F3763" t="s">
        <v>15932</v>
      </c>
      <c r="G3763" s="1">
        <v>44196.37777777778</v>
      </c>
      <c r="H3763" s="1">
        <v>44196.378472222219</v>
      </c>
      <c r="I3763" s="3">
        <v>628000000000</v>
      </c>
      <c r="J3763" t="s">
        <v>19</v>
      </c>
      <c r="K3763" t="s">
        <v>14036</v>
      </c>
      <c r="L3763" t="s">
        <v>15933</v>
      </c>
      <c r="M3763" s="2">
        <v>44251</v>
      </c>
      <c r="N3763" t="s">
        <v>15934</v>
      </c>
      <c r="O3763">
        <v>3360000</v>
      </c>
      <c r="P3763">
        <v>50</v>
      </c>
      <c r="Q3763" t="s">
        <v>15935</v>
      </c>
      <c r="R3763" t="s">
        <v>1162</v>
      </c>
      <c r="S3763" s="2">
        <v>44260</v>
      </c>
    </row>
    <row r="3764" spans="1:19" x14ac:dyDescent="0.25">
      <c r="A3764" t="s">
        <v>19</v>
      </c>
      <c r="B3764">
        <v>1914</v>
      </c>
      <c r="C3764" t="s">
        <v>29</v>
      </c>
      <c r="D3764" t="s">
        <v>30</v>
      </c>
      <c r="E3764" t="s">
        <v>11601</v>
      </c>
      <c r="F3764" t="s">
        <v>11601</v>
      </c>
      <c r="G3764" s="1">
        <v>44196.364583333336</v>
      </c>
      <c r="H3764" s="1">
        <v>44196.364583333336</v>
      </c>
      <c r="I3764">
        <v>81334704242</v>
      </c>
      <c r="J3764" t="s">
        <v>19</v>
      </c>
      <c r="K3764" t="s">
        <v>10500</v>
      </c>
      <c r="L3764" t="s">
        <v>11602</v>
      </c>
      <c r="M3764" s="2">
        <v>44196</v>
      </c>
      <c r="N3764" t="s">
        <v>11603</v>
      </c>
      <c r="O3764">
        <v>7440000</v>
      </c>
      <c r="P3764">
        <v>100</v>
      </c>
      <c r="Q3764" t="s">
        <v>15936</v>
      </c>
      <c r="R3764" t="s">
        <v>17</v>
      </c>
      <c r="S3764" s="2">
        <v>44207</v>
      </c>
    </row>
    <row r="3765" spans="1:19" x14ac:dyDescent="0.25">
      <c r="A3765">
        <v>41</v>
      </c>
      <c r="B3765">
        <v>3586</v>
      </c>
      <c r="C3765" t="s">
        <v>20</v>
      </c>
      <c r="D3765" t="s">
        <v>103</v>
      </c>
      <c r="E3765" t="s">
        <v>15937</v>
      </c>
      <c r="F3765" t="s">
        <v>15938</v>
      </c>
      <c r="G3765" s="1">
        <v>44195.613888888889</v>
      </c>
      <c r="H3765" s="1">
        <v>44195.613888888889</v>
      </c>
      <c r="I3765">
        <v>85362759257</v>
      </c>
      <c r="J3765" t="s">
        <v>19</v>
      </c>
      <c r="K3765" t="s">
        <v>3067</v>
      </c>
      <c r="L3765" t="s">
        <v>15939</v>
      </c>
      <c r="M3765" s="2">
        <v>44609</v>
      </c>
      <c r="N3765" t="s">
        <v>15940</v>
      </c>
      <c r="O3765">
        <v>1540000</v>
      </c>
      <c r="P3765">
        <v>10</v>
      </c>
      <c r="Q3765" t="s">
        <v>15941</v>
      </c>
      <c r="R3765" t="s">
        <v>19</v>
      </c>
      <c r="S3765" s="2">
        <v>44617</v>
      </c>
    </row>
    <row r="3766" spans="1:19" x14ac:dyDescent="0.25">
      <c r="A3766">
        <v>11</v>
      </c>
      <c r="B3766">
        <v>1989</v>
      </c>
      <c r="C3766" t="s">
        <v>20</v>
      </c>
      <c r="D3766" t="s">
        <v>3396</v>
      </c>
      <c r="E3766" t="s">
        <v>15942</v>
      </c>
      <c r="F3766" t="s">
        <v>15942</v>
      </c>
      <c r="G3766" s="1">
        <v>44195.46597222222</v>
      </c>
      <c r="H3766" s="1">
        <v>44195.466666666667</v>
      </c>
      <c r="I3766" s="3">
        <v>6280000000000</v>
      </c>
      <c r="J3766" t="s">
        <v>19</v>
      </c>
      <c r="K3766" t="s">
        <v>15943</v>
      </c>
      <c r="L3766" t="s">
        <v>15944</v>
      </c>
      <c r="M3766" s="2">
        <v>44217</v>
      </c>
      <c r="N3766" t="s">
        <v>15945</v>
      </c>
      <c r="O3766">
        <v>3840000</v>
      </c>
      <c r="P3766">
        <v>100</v>
      </c>
      <c r="Q3766" t="s">
        <v>15946</v>
      </c>
      <c r="R3766" t="s">
        <v>28</v>
      </c>
      <c r="S3766" s="2">
        <v>44200</v>
      </c>
    </row>
    <row r="3767" spans="1:19" x14ac:dyDescent="0.25">
      <c r="A3767">
        <v>8112</v>
      </c>
      <c r="B3767">
        <v>1977</v>
      </c>
      <c r="C3767" t="s">
        <v>20</v>
      </c>
      <c r="D3767" t="s">
        <v>21</v>
      </c>
      <c r="E3767" t="s">
        <v>15947</v>
      </c>
      <c r="F3767" t="s">
        <v>15948</v>
      </c>
      <c r="G3767" s="1">
        <v>44194.714583333334</v>
      </c>
      <c r="H3767" s="1">
        <v>44194.716666666667</v>
      </c>
      <c r="I3767">
        <v>87881601975</v>
      </c>
      <c r="J3767" t="s">
        <v>19</v>
      </c>
      <c r="K3767" t="s">
        <v>15949</v>
      </c>
      <c r="L3767" t="s">
        <v>15950</v>
      </c>
      <c r="M3767" s="2">
        <v>44211</v>
      </c>
      <c r="N3767" t="s">
        <v>15951</v>
      </c>
      <c r="O3767">
        <v>1420000</v>
      </c>
      <c r="P3767">
        <v>25</v>
      </c>
      <c r="Q3767" t="s">
        <v>15952</v>
      </c>
      <c r="R3767" t="s">
        <v>19</v>
      </c>
      <c r="S3767" s="2">
        <v>44217</v>
      </c>
    </row>
    <row r="3768" spans="1:19" x14ac:dyDescent="0.25">
      <c r="A3768">
        <v>8712</v>
      </c>
      <c r="B3768">
        <v>2162</v>
      </c>
      <c r="C3768" t="s">
        <v>20</v>
      </c>
      <c r="D3768" t="s">
        <v>30</v>
      </c>
      <c r="E3768" t="s">
        <v>1865</v>
      </c>
      <c r="F3768" t="s">
        <v>15953</v>
      </c>
      <c r="G3768" s="1">
        <v>44194.705555555556</v>
      </c>
      <c r="H3768" s="1">
        <v>44194.705555555556</v>
      </c>
      <c r="I3768">
        <v>85255505419</v>
      </c>
      <c r="J3768" t="s">
        <v>19</v>
      </c>
      <c r="K3768" t="s">
        <v>1866</v>
      </c>
      <c r="L3768" t="s">
        <v>15954</v>
      </c>
      <c r="M3768" s="2">
        <v>44251</v>
      </c>
      <c r="N3768" t="s">
        <v>15955</v>
      </c>
      <c r="O3768">
        <v>1559997</v>
      </c>
      <c r="P3768">
        <v>10</v>
      </c>
      <c r="Q3768" t="s">
        <v>15956</v>
      </c>
      <c r="R3768" t="s">
        <v>17</v>
      </c>
      <c r="S3768" s="2">
        <v>44265</v>
      </c>
    </row>
    <row r="3769" spans="1:19" x14ac:dyDescent="0.25">
      <c r="A3769">
        <v>8212</v>
      </c>
      <c r="B3769">
        <v>1978</v>
      </c>
      <c r="C3769" t="s">
        <v>20</v>
      </c>
      <c r="D3769" t="s">
        <v>218</v>
      </c>
      <c r="E3769" t="s">
        <v>15957</v>
      </c>
      <c r="F3769" t="s">
        <v>15958</v>
      </c>
      <c r="G3769" s="1">
        <v>44194.677083333336</v>
      </c>
      <c r="H3769" s="1">
        <v>44194.677083333336</v>
      </c>
      <c r="I3769">
        <v>81365252165</v>
      </c>
      <c r="J3769" t="s">
        <v>19</v>
      </c>
      <c r="K3769" t="s">
        <v>15959</v>
      </c>
      <c r="L3769" t="s">
        <v>15960</v>
      </c>
      <c r="M3769" s="2">
        <v>44231</v>
      </c>
      <c r="N3769" t="s">
        <v>12061</v>
      </c>
      <c r="O3769">
        <v>1458000</v>
      </c>
      <c r="P3769">
        <v>10</v>
      </c>
      <c r="Q3769" t="s">
        <v>15961</v>
      </c>
      <c r="R3769" t="s">
        <v>28</v>
      </c>
      <c r="S3769" s="2">
        <v>44218</v>
      </c>
    </row>
    <row r="3770" spans="1:19" x14ac:dyDescent="0.25">
      <c r="A3770">
        <v>8312</v>
      </c>
      <c r="B3770">
        <v>2027</v>
      </c>
      <c r="C3770" t="s">
        <v>20</v>
      </c>
      <c r="D3770" t="s">
        <v>6104</v>
      </c>
      <c r="E3770" t="s">
        <v>2855</v>
      </c>
      <c r="F3770" t="s">
        <v>15962</v>
      </c>
      <c r="G3770" s="1">
        <v>44194.647222222222</v>
      </c>
      <c r="H3770" s="1">
        <v>44194.647916666669</v>
      </c>
      <c r="I3770">
        <v>85228888756</v>
      </c>
      <c r="J3770" t="s">
        <v>19</v>
      </c>
      <c r="K3770" t="s">
        <v>682</v>
      </c>
      <c r="L3770" t="s">
        <v>15963</v>
      </c>
      <c r="M3770" s="2">
        <v>44231</v>
      </c>
      <c r="N3770" t="s">
        <v>15964</v>
      </c>
      <c r="O3770">
        <v>2665600</v>
      </c>
      <c r="P3770">
        <v>34</v>
      </c>
      <c r="Q3770" t="s">
        <v>10750</v>
      </c>
      <c r="R3770" t="s">
        <v>19</v>
      </c>
      <c r="S3770" s="2">
        <v>44235</v>
      </c>
    </row>
    <row r="3771" spans="1:19" x14ac:dyDescent="0.25">
      <c r="A3771">
        <v>8912</v>
      </c>
      <c r="B3771">
        <v>2330</v>
      </c>
      <c r="C3771" t="s">
        <v>20</v>
      </c>
      <c r="D3771" t="s">
        <v>103</v>
      </c>
      <c r="E3771" t="s">
        <v>15965</v>
      </c>
      <c r="F3771" t="s">
        <v>15965</v>
      </c>
      <c r="G3771" s="1">
        <v>44194.635416666664</v>
      </c>
      <c r="H3771" s="1">
        <v>44194.636111111111</v>
      </c>
      <c r="I3771">
        <v>85362759257</v>
      </c>
      <c r="J3771" t="s">
        <v>19</v>
      </c>
      <c r="K3771" t="s">
        <v>3067</v>
      </c>
      <c r="L3771" t="s">
        <v>15966</v>
      </c>
      <c r="M3771" s="2">
        <v>44307</v>
      </c>
      <c r="N3771" t="s">
        <v>12061</v>
      </c>
      <c r="O3771">
        <v>2193000</v>
      </c>
      <c r="P3771">
        <v>10</v>
      </c>
      <c r="Q3771" t="s">
        <v>15967</v>
      </c>
      <c r="R3771" t="s">
        <v>19</v>
      </c>
      <c r="S3771" s="2">
        <v>44307</v>
      </c>
    </row>
    <row r="3772" spans="1:19" x14ac:dyDescent="0.25">
      <c r="A3772">
        <v>8812</v>
      </c>
      <c r="B3772">
        <v>2331</v>
      </c>
      <c r="C3772" t="s">
        <v>20</v>
      </c>
      <c r="D3772" t="s">
        <v>103</v>
      </c>
      <c r="E3772" t="s">
        <v>15965</v>
      </c>
      <c r="F3772" t="s">
        <v>15965</v>
      </c>
      <c r="G3772" s="1">
        <v>44194.604861111111</v>
      </c>
      <c r="H3772" s="1">
        <v>44194.604861111111</v>
      </c>
      <c r="I3772">
        <v>85362759257</v>
      </c>
      <c r="J3772" t="s">
        <v>19</v>
      </c>
      <c r="K3772" t="s">
        <v>3067</v>
      </c>
      <c r="L3772" t="s">
        <v>15968</v>
      </c>
      <c r="M3772" s="2">
        <v>44307</v>
      </c>
      <c r="N3772" t="s">
        <v>12061</v>
      </c>
      <c r="O3772">
        <v>1912500</v>
      </c>
      <c r="P3772">
        <v>10</v>
      </c>
      <c r="Q3772" t="s">
        <v>15967</v>
      </c>
      <c r="R3772" t="s">
        <v>19</v>
      </c>
      <c r="S3772" s="2">
        <v>44307</v>
      </c>
    </row>
    <row r="3773" spans="1:19" x14ac:dyDescent="0.25">
      <c r="A3773" t="s">
        <v>19</v>
      </c>
      <c r="B3773">
        <v>1912</v>
      </c>
      <c r="C3773" t="s">
        <v>29</v>
      </c>
      <c r="D3773" t="s">
        <v>6104</v>
      </c>
      <c r="E3773" t="s">
        <v>15969</v>
      </c>
      <c r="F3773" t="s">
        <v>15970</v>
      </c>
      <c r="G3773" s="1">
        <v>44194.48541666667</v>
      </c>
      <c r="H3773" s="1">
        <v>44194.48541666667</v>
      </c>
      <c r="I3773">
        <v>81374464054</v>
      </c>
      <c r="J3773" t="s">
        <v>19</v>
      </c>
      <c r="K3773" t="s">
        <v>15971</v>
      </c>
      <c r="L3773" t="s">
        <v>15972</v>
      </c>
      <c r="M3773" s="2">
        <v>44195</v>
      </c>
      <c r="N3773" t="s">
        <v>15973</v>
      </c>
      <c r="O3773">
        <v>4699968</v>
      </c>
      <c r="P3773">
        <v>65</v>
      </c>
      <c r="Q3773" t="s">
        <v>15974</v>
      </c>
      <c r="R3773" t="s">
        <v>19</v>
      </c>
      <c r="S3773" s="2">
        <v>44210</v>
      </c>
    </row>
    <row r="3774" spans="1:19" x14ac:dyDescent="0.25">
      <c r="A3774">
        <v>21</v>
      </c>
      <c r="B3774">
        <v>2102</v>
      </c>
      <c r="C3774" t="s">
        <v>20</v>
      </c>
      <c r="D3774" t="s">
        <v>35</v>
      </c>
      <c r="E3774" t="s">
        <v>15975</v>
      </c>
      <c r="F3774" t="s">
        <v>15976</v>
      </c>
      <c r="G3774" s="1">
        <v>44194.37777777778</v>
      </c>
      <c r="H3774" s="1">
        <v>44194.379166666666</v>
      </c>
      <c r="I3774">
        <v>82123028124</v>
      </c>
      <c r="J3774" t="s">
        <v>19</v>
      </c>
      <c r="K3774" t="s">
        <v>15977</v>
      </c>
      <c r="L3774" t="s">
        <v>15978</v>
      </c>
      <c r="M3774" s="2">
        <v>44235</v>
      </c>
      <c r="N3774" t="s">
        <v>15979</v>
      </c>
      <c r="O3774">
        <v>3920000</v>
      </c>
      <c r="P3774">
        <v>50</v>
      </c>
      <c r="Q3774" t="s">
        <v>15980</v>
      </c>
      <c r="R3774" t="s">
        <v>19</v>
      </c>
      <c r="S3774" s="2">
        <v>44249</v>
      </c>
    </row>
    <row r="3775" spans="1:19" x14ac:dyDescent="0.25">
      <c r="A3775">
        <v>8012</v>
      </c>
      <c r="B3775">
        <v>2019</v>
      </c>
      <c r="C3775" t="s">
        <v>20</v>
      </c>
      <c r="D3775" t="s">
        <v>103</v>
      </c>
      <c r="E3775" t="s">
        <v>15981</v>
      </c>
      <c r="F3775" t="s">
        <v>15981</v>
      </c>
      <c r="G3775" s="1">
        <v>44193.715277777781</v>
      </c>
      <c r="H3775" s="1">
        <v>44193.71597222222</v>
      </c>
      <c r="I3775">
        <v>85362759257</v>
      </c>
      <c r="J3775" t="s">
        <v>19</v>
      </c>
      <c r="K3775" t="s">
        <v>3067</v>
      </c>
      <c r="L3775" t="s">
        <v>15982</v>
      </c>
      <c r="M3775" s="2">
        <v>44221</v>
      </c>
      <c r="N3775" t="s">
        <v>12061</v>
      </c>
      <c r="O3775">
        <v>1899000</v>
      </c>
      <c r="P3775">
        <v>10</v>
      </c>
      <c r="Q3775" t="s">
        <v>373</v>
      </c>
      <c r="R3775" t="s">
        <v>19</v>
      </c>
      <c r="S3775" s="2">
        <v>44221</v>
      </c>
    </row>
    <row r="3776" spans="1:19" x14ac:dyDescent="0.25">
      <c r="A3776">
        <v>7412</v>
      </c>
      <c r="B3776">
        <v>2104</v>
      </c>
      <c r="C3776" t="s">
        <v>20</v>
      </c>
      <c r="D3776" t="s">
        <v>30</v>
      </c>
      <c r="E3776" t="s">
        <v>15983</v>
      </c>
      <c r="F3776" t="s">
        <v>15983</v>
      </c>
      <c r="G3776" s="1">
        <v>44193.715277777781</v>
      </c>
      <c r="H3776" s="1">
        <v>44193.715277777781</v>
      </c>
      <c r="I3776">
        <v>81361712327</v>
      </c>
      <c r="J3776" t="s">
        <v>19</v>
      </c>
      <c r="K3776" t="s">
        <v>15984</v>
      </c>
      <c r="L3776" t="s">
        <v>15985</v>
      </c>
      <c r="M3776" s="2">
        <v>44243</v>
      </c>
      <c r="N3776" t="s">
        <v>15986</v>
      </c>
      <c r="O3776">
        <v>2448000</v>
      </c>
      <c r="P3776">
        <v>15</v>
      </c>
      <c r="Q3776" t="s">
        <v>15987</v>
      </c>
      <c r="R3776" t="s">
        <v>19</v>
      </c>
      <c r="S3776" s="2">
        <v>44250</v>
      </c>
    </row>
    <row r="3777" spans="1:19" x14ac:dyDescent="0.25">
      <c r="A3777">
        <v>8512</v>
      </c>
      <c r="B3777">
        <v>2059</v>
      </c>
      <c r="C3777" t="s">
        <v>20</v>
      </c>
      <c r="D3777" t="s">
        <v>165</v>
      </c>
      <c r="E3777" t="s">
        <v>6884</v>
      </c>
      <c r="F3777" t="s">
        <v>6890</v>
      </c>
      <c r="G3777" s="1">
        <v>44193.70208333333</v>
      </c>
      <c r="H3777" s="1">
        <v>44193.702777777777</v>
      </c>
      <c r="I3777">
        <v>81232600161</v>
      </c>
      <c r="J3777" t="s">
        <v>19</v>
      </c>
      <c r="K3777" t="s">
        <v>6886</v>
      </c>
      <c r="L3777" t="s">
        <v>15988</v>
      </c>
      <c r="M3777" s="2">
        <v>44224</v>
      </c>
      <c r="N3777" t="s">
        <v>15989</v>
      </c>
      <c r="O3777">
        <v>3660000</v>
      </c>
      <c r="P3777">
        <v>25</v>
      </c>
      <c r="Q3777" t="s">
        <v>13067</v>
      </c>
      <c r="R3777" t="s">
        <v>19</v>
      </c>
      <c r="S3777" s="2">
        <v>44238</v>
      </c>
    </row>
    <row r="3778" spans="1:19" x14ac:dyDescent="0.25">
      <c r="A3778" t="s">
        <v>19</v>
      </c>
      <c r="B3778">
        <v>1910</v>
      </c>
      <c r="C3778" t="s">
        <v>20</v>
      </c>
      <c r="D3778" t="s">
        <v>218</v>
      </c>
      <c r="E3778" t="s">
        <v>15990</v>
      </c>
      <c r="F3778" t="s">
        <v>15991</v>
      </c>
      <c r="G3778" s="1">
        <v>44193.7</v>
      </c>
      <c r="H3778" s="1">
        <v>44193.7</v>
      </c>
      <c r="I3778">
        <v>85739532048</v>
      </c>
      <c r="J3778" t="s">
        <v>19</v>
      </c>
      <c r="K3778" t="s">
        <v>15992</v>
      </c>
      <c r="L3778" t="s">
        <v>15993</v>
      </c>
      <c r="M3778" s="2">
        <v>44193</v>
      </c>
      <c r="N3778" t="s">
        <v>15994</v>
      </c>
      <c r="O3778">
        <v>2304000</v>
      </c>
      <c r="P3778">
        <v>25</v>
      </c>
      <c r="Q3778" t="s">
        <v>15995</v>
      </c>
      <c r="R3778" t="s">
        <v>28</v>
      </c>
      <c r="S3778" s="2">
        <v>44206</v>
      </c>
    </row>
    <row r="3779" spans="1:19" x14ac:dyDescent="0.25">
      <c r="A3779">
        <v>7912</v>
      </c>
      <c r="B3779">
        <v>2017</v>
      </c>
      <c r="C3779" t="s">
        <v>20</v>
      </c>
      <c r="D3779" t="s">
        <v>103</v>
      </c>
      <c r="E3779" t="s">
        <v>15996</v>
      </c>
      <c r="F3779" t="s">
        <v>15997</v>
      </c>
      <c r="G3779" s="1">
        <v>44193.632638888892</v>
      </c>
      <c r="H3779" s="1">
        <v>44193.634027777778</v>
      </c>
      <c r="I3779">
        <v>85362759257</v>
      </c>
      <c r="J3779" t="s">
        <v>19</v>
      </c>
      <c r="K3779" t="s">
        <v>3067</v>
      </c>
      <c r="L3779" t="s">
        <v>15998</v>
      </c>
      <c r="M3779" s="2">
        <v>44221</v>
      </c>
      <c r="N3779" t="s">
        <v>12061</v>
      </c>
      <c r="O3779">
        <v>1647000</v>
      </c>
      <c r="P3779">
        <v>10</v>
      </c>
      <c r="Q3779" t="s">
        <v>373</v>
      </c>
      <c r="R3779" t="s">
        <v>19</v>
      </c>
      <c r="S3779" s="2">
        <v>44221</v>
      </c>
    </row>
    <row r="3780" spans="1:19" x14ac:dyDescent="0.25">
      <c r="A3780">
        <v>7612</v>
      </c>
      <c r="B3780">
        <v>2167</v>
      </c>
      <c r="C3780" t="s">
        <v>20</v>
      </c>
      <c r="D3780" t="s">
        <v>43</v>
      </c>
      <c r="E3780" t="s">
        <v>15999</v>
      </c>
      <c r="F3780" t="s">
        <v>16000</v>
      </c>
      <c r="G3780" s="1">
        <v>44189.740277777775</v>
      </c>
      <c r="H3780" s="1">
        <v>44189.740972222222</v>
      </c>
      <c r="I3780">
        <v>81291110385</v>
      </c>
      <c r="J3780" t="s">
        <v>19</v>
      </c>
      <c r="K3780" t="s">
        <v>16001</v>
      </c>
      <c r="L3780" t="s">
        <v>16002</v>
      </c>
      <c r="M3780" s="2">
        <v>44256</v>
      </c>
      <c r="N3780" t="s">
        <v>16003</v>
      </c>
      <c r="O3780">
        <v>3760000</v>
      </c>
      <c r="P3780">
        <v>50</v>
      </c>
      <c r="Q3780" t="s">
        <v>16004</v>
      </c>
      <c r="R3780" t="s">
        <v>28</v>
      </c>
      <c r="S3780" s="2">
        <v>44252</v>
      </c>
    </row>
    <row r="3781" spans="1:19" x14ac:dyDescent="0.25">
      <c r="A3781">
        <v>7512</v>
      </c>
      <c r="B3781">
        <v>2025</v>
      </c>
      <c r="C3781" t="s">
        <v>20</v>
      </c>
      <c r="D3781" t="s">
        <v>218</v>
      </c>
      <c r="E3781" t="s">
        <v>16005</v>
      </c>
      <c r="F3781" t="s">
        <v>16006</v>
      </c>
      <c r="G3781" s="1">
        <v>44189.716666666667</v>
      </c>
      <c r="H3781" s="1">
        <v>44189.730555555558</v>
      </c>
      <c r="I3781">
        <v>81328206645</v>
      </c>
      <c r="J3781" t="s">
        <v>19</v>
      </c>
      <c r="K3781" t="s">
        <v>16007</v>
      </c>
      <c r="L3781" t="s">
        <v>16008</v>
      </c>
      <c r="M3781" s="2">
        <v>44221</v>
      </c>
      <c r="N3781" t="s">
        <v>16009</v>
      </c>
      <c r="O3781">
        <v>4500000</v>
      </c>
      <c r="P3781">
        <v>25</v>
      </c>
      <c r="Q3781" t="s">
        <v>16010</v>
      </c>
      <c r="R3781" t="s">
        <v>19</v>
      </c>
      <c r="S3781" s="2">
        <v>44230</v>
      </c>
    </row>
    <row r="3782" spans="1:19" x14ac:dyDescent="0.25">
      <c r="A3782">
        <v>7712</v>
      </c>
      <c r="B3782">
        <v>2075</v>
      </c>
      <c r="C3782" t="s">
        <v>20</v>
      </c>
      <c r="D3782" t="s">
        <v>30</v>
      </c>
      <c r="E3782" t="s">
        <v>2262</v>
      </c>
      <c r="F3782" t="s">
        <v>15410</v>
      </c>
      <c r="G3782" s="1">
        <v>44189.527083333334</v>
      </c>
      <c r="H3782" s="1">
        <v>44189.527777777781</v>
      </c>
      <c r="I3782">
        <v>85242072914</v>
      </c>
      <c r="J3782" t="s">
        <v>19</v>
      </c>
      <c r="K3782" t="s">
        <v>2264</v>
      </c>
      <c r="L3782" t="s">
        <v>16011</v>
      </c>
      <c r="M3782" s="2">
        <v>44229</v>
      </c>
      <c r="N3782" t="s">
        <v>16012</v>
      </c>
      <c r="O3782">
        <v>4480000</v>
      </c>
      <c r="P3782">
        <v>15</v>
      </c>
      <c r="Q3782" t="s">
        <v>15413</v>
      </c>
      <c r="R3782" t="s">
        <v>28</v>
      </c>
      <c r="S3782" s="2">
        <v>44243</v>
      </c>
    </row>
    <row r="3783" spans="1:19" x14ac:dyDescent="0.25">
      <c r="A3783" t="s">
        <v>19</v>
      </c>
      <c r="B3783">
        <v>1897</v>
      </c>
      <c r="C3783" t="s">
        <v>29</v>
      </c>
      <c r="D3783" t="s">
        <v>21</v>
      </c>
      <c r="E3783" t="s">
        <v>16013</v>
      </c>
      <c r="F3783" t="s">
        <v>16013</v>
      </c>
      <c r="G3783" s="1">
        <v>44189.336111111108</v>
      </c>
      <c r="H3783" s="1">
        <v>44189.336111111108</v>
      </c>
      <c r="I3783">
        <v>8562063036</v>
      </c>
      <c r="J3783" t="s">
        <v>19</v>
      </c>
      <c r="K3783" t="s">
        <v>16014</v>
      </c>
      <c r="L3783" t="s">
        <v>16015</v>
      </c>
      <c r="M3783" s="2">
        <v>44189</v>
      </c>
      <c r="N3783" t="s">
        <v>16016</v>
      </c>
      <c r="O3783">
        <v>3120000</v>
      </c>
      <c r="P3783">
        <v>100</v>
      </c>
      <c r="Q3783" t="s">
        <v>16017</v>
      </c>
      <c r="R3783" t="s">
        <v>17</v>
      </c>
      <c r="S3783" s="2">
        <v>44196</v>
      </c>
    </row>
    <row r="3784" spans="1:19" x14ac:dyDescent="0.25">
      <c r="A3784">
        <v>161</v>
      </c>
      <c r="B3784">
        <v>2016</v>
      </c>
      <c r="C3784" t="s">
        <v>20</v>
      </c>
      <c r="D3784" t="s">
        <v>154</v>
      </c>
      <c r="E3784" t="s">
        <v>15845</v>
      </c>
      <c r="F3784" t="s">
        <v>15845</v>
      </c>
      <c r="G3784" s="1">
        <v>44187.382638888892</v>
      </c>
      <c r="H3784" s="1">
        <v>44189.027777777781</v>
      </c>
      <c r="I3784">
        <v>8175153712</v>
      </c>
      <c r="J3784" t="s">
        <v>19</v>
      </c>
      <c r="K3784" t="s">
        <v>15847</v>
      </c>
      <c r="L3784" t="s">
        <v>16018</v>
      </c>
      <c r="M3784" s="2">
        <v>44220</v>
      </c>
      <c r="N3784" t="s">
        <v>16019</v>
      </c>
      <c r="O3784">
        <v>2540000</v>
      </c>
      <c r="P3784">
        <v>20</v>
      </c>
      <c r="Q3784" t="s">
        <v>16020</v>
      </c>
      <c r="R3784" t="s">
        <v>28</v>
      </c>
      <c r="S3784" s="2">
        <v>44242</v>
      </c>
    </row>
    <row r="3785" spans="1:19" x14ac:dyDescent="0.25">
      <c r="A3785">
        <v>7012</v>
      </c>
      <c r="B3785">
        <v>2187</v>
      </c>
      <c r="C3785" t="s">
        <v>20</v>
      </c>
      <c r="D3785" t="s">
        <v>35</v>
      </c>
      <c r="E3785" t="s">
        <v>16021</v>
      </c>
      <c r="F3785" t="s">
        <v>16022</v>
      </c>
      <c r="G3785" s="1">
        <v>44188.712500000001</v>
      </c>
      <c r="H3785" s="1">
        <v>44188.71875</v>
      </c>
      <c r="I3785">
        <v>85250681369</v>
      </c>
      <c r="J3785" t="s">
        <v>19</v>
      </c>
      <c r="K3785" t="s">
        <v>16023</v>
      </c>
      <c r="L3785" t="s">
        <v>16024</v>
      </c>
      <c r="M3785" s="2">
        <v>44259</v>
      </c>
      <c r="N3785" t="s">
        <v>16025</v>
      </c>
      <c r="O3785">
        <v>2713500</v>
      </c>
      <c r="P3785">
        <v>15</v>
      </c>
      <c r="Q3785" t="s">
        <v>16026</v>
      </c>
      <c r="R3785" t="s">
        <v>19</v>
      </c>
      <c r="S3785" s="2">
        <v>44277</v>
      </c>
    </row>
    <row r="3786" spans="1:19" x14ac:dyDescent="0.25">
      <c r="A3786">
        <v>7212</v>
      </c>
      <c r="B3786">
        <v>2056</v>
      </c>
      <c r="C3786" t="s">
        <v>20</v>
      </c>
      <c r="D3786" t="s">
        <v>218</v>
      </c>
      <c r="E3786" t="s">
        <v>16027</v>
      </c>
      <c r="F3786" t="s">
        <v>16028</v>
      </c>
      <c r="G3786" s="1">
        <v>44188.71597222222</v>
      </c>
      <c r="H3786" s="1">
        <v>44188.716666666667</v>
      </c>
      <c r="I3786">
        <v>87885831232</v>
      </c>
      <c r="J3786" t="s">
        <v>19</v>
      </c>
      <c r="K3786" t="s">
        <v>16029</v>
      </c>
      <c r="L3786" t="s">
        <v>16030</v>
      </c>
      <c r="M3786" s="2">
        <v>44224</v>
      </c>
      <c r="N3786" t="s">
        <v>16031</v>
      </c>
      <c r="O3786">
        <v>4880000</v>
      </c>
      <c r="P3786">
        <v>50</v>
      </c>
      <c r="Q3786" t="s">
        <v>16032</v>
      </c>
      <c r="R3786" t="s">
        <v>28</v>
      </c>
      <c r="S3786" s="2">
        <v>44232</v>
      </c>
    </row>
    <row r="3787" spans="1:19" x14ac:dyDescent="0.25">
      <c r="A3787" t="s">
        <v>19</v>
      </c>
      <c r="B3787">
        <v>1896</v>
      </c>
      <c r="C3787" t="s">
        <v>20</v>
      </c>
      <c r="D3787" t="s">
        <v>218</v>
      </c>
      <c r="E3787" t="s">
        <v>16033</v>
      </c>
      <c r="F3787" t="s">
        <v>16034</v>
      </c>
      <c r="G3787" s="1">
        <v>44186.723611111112</v>
      </c>
      <c r="H3787" s="1">
        <v>44188.667361111111</v>
      </c>
      <c r="I3787">
        <v>81933010525</v>
      </c>
      <c r="J3787" t="s">
        <v>19</v>
      </c>
      <c r="K3787" t="s">
        <v>16035</v>
      </c>
      <c r="L3787" t="s">
        <v>16036</v>
      </c>
      <c r="M3787" s="2">
        <v>44188</v>
      </c>
      <c r="N3787" t="s">
        <v>16037</v>
      </c>
      <c r="O3787">
        <v>4360000</v>
      </c>
      <c r="P3787">
        <v>50</v>
      </c>
      <c r="Q3787" t="s">
        <v>16038</v>
      </c>
      <c r="R3787" t="s">
        <v>28</v>
      </c>
      <c r="S3787" s="2">
        <v>44196</v>
      </c>
    </row>
    <row r="3788" spans="1:19" x14ac:dyDescent="0.25">
      <c r="A3788">
        <v>7112</v>
      </c>
      <c r="B3788">
        <v>2199</v>
      </c>
      <c r="C3788" t="s">
        <v>20</v>
      </c>
      <c r="D3788" t="s">
        <v>43</v>
      </c>
      <c r="E3788" t="s">
        <v>6603</v>
      </c>
      <c r="F3788" t="s">
        <v>16039</v>
      </c>
      <c r="G3788" s="1">
        <v>44188.575694444444</v>
      </c>
      <c r="H3788" s="1">
        <v>44188.576388888891</v>
      </c>
      <c r="I3788" s="3">
        <v>6280000000000</v>
      </c>
      <c r="J3788" t="s">
        <v>19</v>
      </c>
      <c r="K3788" t="s">
        <v>6605</v>
      </c>
      <c r="L3788" t="s">
        <v>16040</v>
      </c>
      <c r="M3788" s="2">
        <v>44309</v>
      </c>
      <c r="N3788" t="s">
        <v>16041</v>
      </c>
      <c r="O3788">
        <v>2835000</v>
      </c>
      <c r="P3788">
        <v>25</v>
      </c>
      <c r="Q3788" t="s">
        <v>16042</v>
      </c>
      <c r="R3788" t="s">
        <v>5422</v>
      </c>
      <c r="S3788" s="2">
        <v>44277</v>
      </c>
    </row>
    <row r="3789" spans="1:19" x14ac:dyDescent="0.25">
      <c r="A3789">
        <v>6512</v>
      </c>
      <c r="B3789">
        <v>2080</v>
      </c>
      <c r="C3789" t="s">
        <v>20</v>
      </c>
      <c r="D3789" t="s">
        <v>319</v>
      </c>
      <c r="E3789" t="s">
        <v>14748</v>
      </c>
      <c r="F3789" t="s">
        <v>16043</v>
      </c>
      <c r="G3789" s="1">
        <v>44187.672222222223</v>
      </c>
      <c r="H3789" s="1">
        <v>44187.67291666667</v>
      </c>
      <c r="I3789">
        <v>81221614279</v>
      </c>
      <c r="J3789" t="s">
        <v>19</v>
      </c>
      <c r="K3789" t="s">
        <v>14750</v>
      </c>
      <c r="L3789" t="s">
        <v>16044</v>
      </c>
      <c r="M3789" s="2">
        <v>44230</v>
      </c>
      <c r="N3789" t="s">
        <v>16045</v>
      </c>
      <c r="O3789">
        <v>1602000</v>
      </c>
      <c r="P3789">
        <v>10</v>
      </c>
      <c r="Q3789" t="s">
        <v>14753</v>
      </c>
      <c r="R3789" t="s">
        <v>17</v>
      </c>
      <c r="S3789" s="2">
        <v>44245</v>
      </c>
    </row>
    <row r="3790" spans="1:19" x14ac:dyDescent="0.25">
      <c r="A3790">
        <v>7312</v>
      </c>
      <c r="B3790">
        <v>2897</v>
      </c>
      <c r="C3790" t="s">
        <v>20</v>
      </c>
      <c r="D3790" t="s">
        <v>103</v>
      </c>
      <c r="E3790" t="s">
        <v>16046</v>
      </c>
      <c r="F3790" t="s">
        <v>16046</v>
      </c>
      <c r="G3790" s="1">
        <v>44187.666666666664</v>
      </c>
      <c r="H3790" s="1">
        <v>44187.667361111111</v>
      </c>
      <c r="I3790">
        <v>85362759257</v>
      </c>
      <c r="J3790" t="s">
        <v>19</v>
      </c>
      <c r="K3790" t="s">
        <v>3067</v>
      </c>
      <c r="L3790" t="s">
        <v>16047</v>
      </c>
      <c r="M3790" s="2">
        <v>44463</v>
      </c>
      <c r="N3790" t="s">
        <v>16048</v>
      </c>
      <c r="O3790">
        <v>1739950</v>
      </c>
      <c r="P3790">
        <v>10</v>
      </c>
      <c r="Q3790" t="s">
        <v>16049</v>
      </c>
      <c r="R3790" t="s">
        <v>19</v>
      </c>
      <c r="S3790" s="2">
        <v>44469</v>
      </c>
    </row>
    <row r="3791" spans="1:19" x14ac:dyDescent="0.25">
      <c r="A3791">
        <v>6912</v>
      </c>
      <c r="B3791">
        <v>2893</v>
      </c>
      <c r="C3791" t="s">
        <v>20</v>
      </c>
      <c r="D3791" t="s">
        <v>103</v>
      </c>
      <c r="E3791" t="s">
        <v>16050</v>
      </c>
      <c r="F3791" t="s">
        <v>16050</v>
      </c>
      <c r="G3791" s="1">
        <v>44187.656944444447</v>
      </c>
      <c r="H3791" s="1">
        <v>44187.657638888886</v>
      </c>
      <c r="I3791">
        <v>85362759257</v>
      </c>
      <c r="J3791" t="s">
        <v>19</v>
      </c>
      <c r="K3791" t="s">
        <v>3067</v>
      </c>
      <c r="L3791" t="s">
        <v>16051</v>
      </c>
      <c r="M3791" s="2">
        <v>44463</v>
      </c>
      <c r="N3791" t="s">
        <v>16052</v>
      </c>
      <c r="O3791">
        <v>2159000</v>
      </c>
      <c r="P3791">
        <v>10</v>
      </c>
      <c r="Q3791" t="s">
        <v>16053</v>
      </c>
      <c r="R3791" t="s">
        <v>19</v>
      </c>
      <c r="S3791" s="2">
        <v>44467</v>
      </c>
    </row>
    <row r="3792" spans="1:19" x14ac:dyDescent="0.25">
      <c r="A3792">
        <v>321</v>
      </c>
      <c r="B3792">
        <v>2096</v>
      </c>
      <c r="C3792" t="s">
        <v>20</v>
      </c>
      <c r="D3792" t="s">
        <v>218</v>
      </c>
      <c r="E3792" t="s">
        <v>16054</v>
      </c>
      <c r="F3792" t="s">
        <v>16055</v>
      </c>
      <c r="G3792" s="1">
        <v>44186.724999999999</v>
      </c>
      <c r="H3792" s="1">
        <v>44187.620138888888</v>
      </c>
      <c r="I3792">
        <v>85273680310</v>
      </c>
      <c r="J3792" t="s">
        <v>19</v>
      </c>
      <c r="K3792" t="s">
        <v>9531</v>
      </c>
      <c r="L3792" t="s">
        <v>16056</v>
      </c>
      <c r="M3792" s="2">
        <v>44232</v>
      </c>
      <c r="N3792" t="s">
        <v>16057</v>
      </c>
      <c r="O3792">
        <v>1998000</v>
      </c>
      <c r="P3792">
        <v>10</v>
      </c>
      <c r="Q3792" t="s">
        <v>16058</v>
      </c>
      <c r="R3792" t="s">
        <v>19</v>
      </c>
      <c r="S3792" s="2">
        <v>44246</v>
      </c>
    </row>
    <row r="3793" spans="1:19" x14ac:dyDescent="0.25">
      <c r="A3793">
        <v>6812</v>
      </c>
      <c r="B3793">
        <v>1996</v>
      </c>
      <c r="C3793" t="s">
        <v>20</v>
      </c>
      <c r="D3793" t="s">
        <v>103</v>
      </c>
      <c r="E3793" t="s">
        <v>6168</v>
      </c>
      <c r="F3793" t="s">
        <v>6168</v>
      </c>
      <c r="G3793" s="1">
        <v>44187.397916666669</v>
      </c>
      <c r="H3793" s="1">
        <v>44187.397916666669</v>
      </c>
      <c r="I3793">
        <v>81237132044</v>
      </c>
      <c r="J3793" t="s">
        <v>19</v>
      </c>
      <c r="K3793" t="s">
        <v>6169</v>
      </c>
      <c r="L3793" t="s">
        <v>16059</v>
      </c>
      <c r="M3793" s="2">
        <v>44216</v>
      </c>
      <c r="N3793" t="s">
        <v>16060</v>
      </c>
      <c r="O3793">
        <v>5880000</v>
      </c>
      <c r="P3793">
        <v>50</v>
      </c>
      <c r="Q3793" t="s">
        <v>16061</v>
      </c>
      <c r="R3793" t="s">
        <v>28</v>
      </c>
      <c r="S3793" s="2">
        <v>44216</v>
      </c>
    </row>
    <row r="3794" spans="1:19" x14ac:dyDescent="0.25">
      <c r="A3794">
        <v>81</v>
      </c>
      <c r="B3794">
        <v>2044</v>
      </c>
      <c r="C3794" t="s">
        <v>20</v>
      </c>
      <c r="D3794" t="s">
        <v>65</v>
      </c>
      <c r="E3794" t="s">
        <v>16062</v>
      </c>
      <c r="F3794" t="s">
        <v>16063</v>
      </c>
      <c r="G3794" s="1">
        <v>44186.790277777778</v>
      </c>
      <c r="H3794" s="1">
        <v>44186.790972222225</v>
      </c>
      <c r="I3794">
        <v>82342446711</v>
      </c>
      <c r="J3794" t="s">
        <v>19</v>
      </c>
      <c r="K3794" t="s">
        <v>16064</v>
      </c>
      <c r="L3794" t="s">
        <v>16065</v>
      </c>
      <c r="M3794" s="2">
        <v>44727</v>
      </c>
      <c r="N3794" t="s">
        <v>16066</v>
      </c>
      <c r="O3794">
        <v>22950038</v>
      </c>
      <c r="P3794">
        <v>150</v>
      </c>
      <c r="Q3794" t="s">
        <v>16067</v>
      </c>
      <c r="R3794" t="s">
        <v>19</v>
      </c>
      <c r="S3794" s="2">
        <v>44748</v>
      </c>
    </row>
    <row r="3795" spans="1:19" x14ac:dyDescent="0.25">
      <c r="A3795">
        <v>6612</v>
      </c>
      <c r="B3795">
        <v>2248</v>
      </c>
      <c r="C3795" t="s">
        <v>20</v>
      </c>
      <c r="D3795" t="s">
        <v>43</v>
      </c>
      <c r="E3795" t="s">
        <v>16068</v>
      </c>
      <c r="F3795" t="s">
        <v>16069</v>
      </c>
      <c r="G3795" s="1">
        <v>44186.386805555558</v>
      </c>
      <c r="H3795" s="1">
        <v>44186.388194444444</v>
      </c>
      <c r="I3795" s="3">
        <v>6280000000000</v>
      </c>
      <c r="J3795" t="s">
        <v>19</v>
      </c>
      <c r="K3795" t="s">
        <v>16070</v>
      </c>
      <c r="L3795" t="s">
        <v>16071</v>
      </c>
      <c r="M3795" s="2">
        <v>44279</v>
      </c>
      <c r="N3795" t="s">
        <v>16072</v>
      </c>
      <c r="O3795">
        <v>3440000</v>
      </c>
      <c r="P3795">
        <v>50</v>
      </c>
      <c r="Q3795" t="s">
        <v>16073</v>
      </c>
      <c r="R3795" t="s">
        <v>19</v>
      </c>
      <c r="S3795" s="2">
        <v>44300</v>
      </c>
    </row>
    <row r="3796" spans="1:19" x14ac:dyDescent="0.25">
      <c r="A3796">
        <v>6412</v>
      </c>
      <c r="B3796">
        <v>2004</v>
      </c>
      <c r="C3796" t="s">
        <v>20</v>
      </c>
      <c r="D3796" t="s">
        <v>43</v>
      </c>
      <c r="E3796" t="s">
        <v>9926</v>
      </c>
      <c r="F3796" t="s">
        <v>9926</v>
      </c>
      <c r="G3796" s="1">
        <v>44184.429861111108</v>
      </c>
      <c r="H3796" s="1">
        <v>44184.430555555555</v>
      </c>
      <c r="I3796">
        <v>81386298219</v>
      </c>
      <c r="J3796" t="s">
        <v>19</v>
      </c>
      <c r="K3796" t="s">
        <v>9928</v>
      </c>
      <c r="L3796" t="s">
        <v>16074</v>
      </c>
      <c r="M3796" s="2">
        <v>44224</v>
      </c>
      <c r="N3796" t="s">
        <v>16075</v>
      </c>
      <c r="O3796">
        <v>2000000</v>
      </c>
      <c r="P3796">
        <v>25</v>
      </c>
      <c r="Q3796" t="s">
        <v>16076</v>
      </c>
      <c r="R3796" t="s">
        <v>17</v>
      </c>
      <c r="S3796" s="2">
        <v>44231</v>
      </c>
    </row>
    <row r="3797" spans="1:19" x14ac:dyDescent="0.25">
      <c r="A3797" t="s">
        <v>19</v>
      </c>
      <c r="B3797">
        <v>1879</v>
      </c>
      <c r="C3797" t="s">
        <v>29</v>
      </c>
      <c r="D3797" t="s">
        <v>103</v>
      </c>
      <c r="E3797" t="s">
        <v>16077</v>
      </c>
      <c r="F3797" t="s">
        <v>16077</v>
      </c>
      <c r="G3797" s="1">
        <v>44184.423611111109</v>
      </c>
      <c r="H3797" s="1">
        <v>44184.423611111109</v>
      </c>
      <c r="I3797">
        <v>81805571184</v>
      </c>
      <c r="J3797" t="s">
        <v>19</v>
      </c>
      <c r="K3797" t="s">
        <v>16078</v>
      </c>
      <c r="L3797" t="s">
        <v>16079</v>
      </c>
      <c r="M3797" s="2">
        <v>44184</v>
      </c>
      <c r="N3797" t="s">
        <v>16080</v>
      </c>
      <c r="O3797">
        <v>1125000</v>
      </c>
      <c r="P3797">
        <v>15</v>
      </c>
      <c r="Q3797" t="s">
        <v>16081</v>
      </c>
      <c r="R3797" t="s">
        <v>17</v>
      </c>
      <c r="S3797" s="2">
        <v>44184</v>
      </c>
    </row>
    <row r="3798" spans="1:19" x14ac:dyDescent="0.25">
      <c r="A3798">
        <v>6312</v>
      </c>
      <c r="B3798">
        <v>2189</v>
      </c>
      <c r="C3798" t="s">
        <v>20</v>
      </c>
      <c r="D3798" t="s">
        <v>21</v>
      </c>
      <c r="E3798" t="s">
        <v>10328</v>
      </c>
      <c r="F3798" t="s">
        <v>10328</v>
      </c>
      <c r="G3798" s="1">
        <v>44184.35833333333</v>
      </c>
      <c r="H3798" s="1">
        <v>44184.359722222223</v>
      </c>
      <c r="I3798">
        <v>85751345676</v>
      </c>
      <c r="J3798" t="s">
        <v>19</v>
      </c>
      <c r="K3798" t="s">
        <v>10330</v>
      </c>
      <c r="L3798" t="s">
        <v>16082</v>
      </c>
      <c r="M3798" s="2">
        <v>44259</v>
      </c>
      <c r="N3798" t="s">
        <v>10332</v>
      </c>
      <c r="O3798">
        <v>6960000</v>
      </c>
      <c r="P3798">
        <v>100</v>
      </c>
      <c r="Q3798" t="s">
        <v>16083</v>
      </c>
      <c r="R3798" t="s">
        <v>17</v>
      </c>
      <c r="S3798" s="2">
        <v>44266</v>
      </c>
    </row>
    <row r="3799" spans="1:19" x14ac:dyDescent="0.25">
      <c r="A3799">
        <v>5812</v>
      </c>
      <c r="B3799">
        <v>2259</v>
      </c>
      <c r="C3799" t="s">
        <v>20</v>
      </c>
      <c r="D3799" t="s">
        <v>103</v>
      </c>
      <c r="E3799" t="s">
        <v>16084</v>
      </c>
      <c r="F3799" t="s">
        <v>16084</v>
      </c>
      <c r="G3799" s="1">
        <v>44183.730555555558</v>
      </c>
      <c r="H3799" s="1">
        <v>44183.731249999997</v>
      </c>
      <c r="I3799">
        <v>81290293290</v>
      </c>
      <c r="J3799" t="s">
        <v>19</v>
      </c>
      <c r="K3799" t="s">
        <v>16085</v>
      </c>
      <c r="L3799" t="s">
        <v>16086</v>
      </c>
      <c r="M3799" s="2">
        <v>44280</v>
      </c>
      <c r="N3799" t="s">
        <v>16087</v>
      </c>
      <c r="O3799">
        <v>2320000</v>
      </c>
      <c r="P3799">
        <v>25</v>
      </c>
      <c r="Q3799" t="s">
        <v>16088</v>
      </c>
      <c r="R3799" t="s">
        <v>17</v>
      </c>
      <c r="S3799" s="2">
        <v>44280</v>
      </c>
    </row>
    <row r="3800" spans="1:19" x14ac:dyDescent="0.25">
      <c r="A3800">
        <v>6012</v>
      </c>
      <c r="B3800">
        <v>2258</v>
      </c>
      <c r="C3800" t="s">
        <v>20</v>
      </c>
      <c r="D3800" t="s">
        <v>103</v>
      </c>
      <c r="E3800" t="s">
        <v>16084</v>
      </c>
      <c r="F3800" t="s">
        <v>16084</v>
      </c>
      <c r="G3800" s="1">
        <v>44183.691666666666</v>
      </c>
      <c r="H3800" s="1">
        <v>44183.691666666666</v>
      </c>
      <c r="I3800">
        <v>81290293290</v>
      </c>
      <c r="J3800" t="s">
        <v>19</v>
      </c>
      <c r="K3800" t="s">
        <v>16085</v>
      </c>
      <c r="L3800" t="s">
        <v>16089</v>
      </c>
      <c r="M3800" s="2">
        <v>44280</v>
      </c>
      <c r="N3800" t="s">
        <v>16090</v>
      </c>
      <c r="O3800">
        <v>2320000</v>
      </c>
      <c r="P3800">
        <v>25</v>
      </c>
      <c r="Q3800" t="s">
        <v>16088</v>
      </c>
      <c r="R3800" t="s">
        <v>17</v>
      </c>
      <c r="S3800" s="2">
        <v>44280</v>
      </c>
    </row>
    <row r="3801" spans="1:19" x14ac:dyDescent="0.25">
      <c r="A3801">
        <v>5912</v>
      </c>
      <c r="B3801">
        <v>2089</v>
      </c>
      <c r="C3801" t="s">
        <v>20</v>
      </c>
      <c r="D3801" t="s">
        <v>143</v>
      </c>
      <c r="E3801" t="s">
        <v>11127</v>
      </c>
      <c r="F3801" t="s">
        <v>11127</v>
      </c>
      <c r="G3801" s="1">
        <v>44183.370138888888</v>
      </c>
      <c r="H3801" s="1">
        <v>44183.371527777781</v>
      </c>
      <c r="I3801">
        <v>82233111065</v>
      </c>
      <c r="J3801" t="s">
        <v>19</v>
      </c>
      <c r="K3801" t="s">
        <v>11128</v>
      </c>
      <c r="L3801" t="s">
        <v>16091</v>
      </c>
      <c r="M3801" s="2">
        <v>44231</v>
      </c>
      <c r="N3801" t="s">
        <v>16092</v>
      </c>
      <c r="O3801">
        <v>1100000</v>
      </c>
      <c r="P3801">
        <v>1</v>
      </c>
      <c r="Q3801" t="s">
        <v>16093</v>
      </c>
      <c r="R3801" t="s">
        <v>28</v>
      </c>
      <c r="S3801" s="2">
        <v>44252</v>
      </c>
    </row>
    <row r="3802" spans="1:19" x14ac:dyDescent="0.25">
      <c r="A3802" t="s">
        <v>19</v>
      </c>
      <c r="B3802">
        <v>1860</v>
      </c>
      <c r="C3802" t="s">
        <v>20</v>
      </c>
      <c r="D3802" t="s">
        <v>103</v>
      </c>
      <c r="E3802" t="s">
        <v>15157</v>
      </c>
      <c r="F3802" t="s">
        <v>15157</v>
      </c>
      <c r="G3802" s="1">
        <v>44183.366666666669</v>
      </c>
      <c r="H3802" s="1">
        <v>44183.366666666669</v>
      </c>
      <c r="I3802">
        <v>81299882683</v>
      </c>
      <c r="J3802" t="s">
        <v>19</v>
      </c>
      <c r="K3802" t="s">
        <v>15158</v>
      </c>
      <c r="L3802" t="s">
        <v>15159</v>
      </c>
      <c r="M3802" s="2">
        <v>44183</v>
      </c>
      <c r="N3802" t="s">
        <v>15160</v>
      </c>
      <c r="O3802">
        <v>13478400</v>
      </c>
      <c r="P3802">
        <v>351</v>
      </c>
      <c r="Q3802" t="s">
        <v>15161</v>
      </c>
      <c r="R3802" t="s">
        <v>17</v>
      </c>
      <c r="S3802" s="2">
        <v>44183</v>
      </c>
    </row>
    <row r="3803" spans="1:19" x14ac:dyDescent="0.25">
      <c r="A3803">
        <v>5412</v>
      </c>
      <c r="B3803">
        <v>2079</v>
      </c>
      <c r="C3803" t="s">
        <v>20</v>
      </c>
      <c r="D3803" t="s">
        <v>218</v>
      </c>
      <c r="E3803" t="s">
        <v>16094</v>
      </c>
      <c r="F3803" t="s">
        <v>16094</v>
      </c>
      <c r="G3803" s="1">
        <v>44182.720833333333</v>
      </c>
      <c r="H3803" s="1">
        <v>44182.72152777778</v>
      </c>
      <c r="I3803">
        <v>82293653249</v>
      </c>
      <c r="J3803" t="s">
        <v>19</v>
      </c>
      <c r="K3803" t="s">
        <v>16095</v>
      </c>
      <c r="L3803" t="s">
        <v>16096</v>
      </c>
      <c r="M3803" s="2">
        <v>44230</v>
      </c>
      <c r="N3803" t="s">
        <v>16097</v>
      </c>
      <c r="O3803">
        <v>1989000</v>
      </c>
      <c r="P3803">
        <v>10</v>
      </c>
      <c r="Q3803" t="s">
        <v>16098</v>
      </c>
      <c r="R3803" t="s">
        <v>28</v>
      </c>
      <c r="S3803" s="2">
        <v>44239</v>
      </c>
    </row>
    <row r="3804" spans="1:19" x14ac:dyDescent="0.25">
      <c r="A3804">
        <v>5512</v>
      </c>
      <c r="B3804">
        <v>2055</v>
      </c>
      <c r="C3804" t="s">
        <v>20</v>
      </c>
      <c r="D3804" t="s">
        <v>35</v>
      </c>
      <c r="E3804" t="s">
        <v>16099</v>
      </c>
      <c r="F3804" t="s">
        <v>16099</v>
      </c>
      <c r="G3804" s="1">
        <v>44182.677083333336</v>
      </c>
      <c r="H3804" s="1">
        <v>44182.678472222222</v>
      </c>
      <c r="I3804">
        <v>81324604072</v>
      </c>
      <c r="J3804" t="s">
        <v>19</v>
      </c>
      <c r="K3804" t="s">
        <v>16100</v>
      </c>
      <c r="L3804" t="s">
        <v>16101</v>
      </c>
      <c r="M3804" s="2">
        <v>44224</v>
      </c>
      <c r="N3804" t="s">
        <v>16102</v>
      </c>
      <c r="O3804">
        <v>2097000</v>
      </c>
      <c r="P3804">
        <v>10</v>
      </c>
      <c r="Q3804" t="s">
        <v>16103</v>
      </c>
      <c r="R3804" t="s">
        <v>19</v>
      </c>
      <c r="S3804" s="2">
        <v>44245</v>
      </c>
    </row>
    <row r="3805" spans="1:19" x14ac:dyDescent="0.25">
      <c r="A3805" t="s">
        <v>19</v>
      </c>
      <c r="B3805">
        <v>1847</v>
      </c>
      <c r="C3805" t="s">
        <v>20</v>
      </c>
      <c r="D3805" t="s">
        <v>218</v>
      </c>
      <c r="E3805" t="s">
        <v>16104</v>
      </c>
      <c r="F3805" t="s">
        <v>16105</v>
      </c>
      <c r="G3805" s="1">
        <v>44182.62777777778</v>
      </c>
      <c r="H3805" s="1">
        <v>44182.628472222219</v>
      </c>
      <c r="I3805">
        <v>8116707858</v>
      </c>
      <c r="J3805" t="s">
        <v>19</v>
      </c>
      <c r="K3805" t="s">
        <v>16106</v>
      </c>
      <c r="L3805" t="s">
        <v>16107</v>
      </c>
      <c r="M3805" s="2">
        <v>44186</v>
      </c>
      <c r="N3805" t="s">
        <v>16108</v>
      </c>
      <c r="O3805">
        <v>2720000</v>
      </c>
      <c r="P3805">
        <v>25</v>
      </c>
      <c r="Q3805" t="s">
        <v>16109</v>
      </c>
      <c r="R3805" t="s">
        <v>19</v>
      </c>
      <c r="S3805" s="2">
        <v>44190</v>
      </c>
    </row>
    <row r="3806" spans="1:19" x14ac:dyDescent="0.25">
      <c r="A3806">
        <v>5212</v>
      </c>
      <c r="B3806">
        <v>1974</v>
      </c>
      <c r="C3806" t="s">
        <v>20</v>
      </c>
      <c r="D3806" t="s">
        <v>218</v>
      </c>
      <c r="E3806" t="s">
        <v>16110</v>
      </c>
      <c r="F3806" t="s">
        <v>16110</v>
      </c>
      <c r="G3806" s="1">
        <v>44182.463888888888</v>
      </c>
      <c r="H3806" s="1">
        <v>44182.468055555553</v>
      </c>
      <c r="I3806">
        <v>818369007</v>
      </c>
      <c r="J3806" t="s">
        <v>19</v>
      </c>
      <c r="K3806" t="s">
        <v>16111</v>
      </c>
      <c r="L3806" t="s">
        <v>16112</v>
      </c>
      <c r="M3806" s="2">
        <v>44209</v>
      </c>
      <c r="N3806" t="s">
        <v>16113</v>
      </c>
      <c r="O3806">
        <v>10520000</v>
      </c>
      <c r="P3806">
        <v>50</v>
      </c>
      <c r="Q3806" t="s">
        <v>16114</v>
      </c>
      <c r="R3806" t="s">
        <v>28</v>
      </c>
      <c r="S3806" s="2">
        <v>44217</v>
      </c>
    </row>
    <row r="3807" spans="1:19" x14ac:dyDescent="0.25">
      <c r="A3807">
        <v>5012</v>
      </c>
      <c r="B3807">
        <v>2101</v>
      </c>
      <c r="C3807" t="s">
        <v>20</v>
      </c>
      <c r="D3807" t="s">
        <v>218</v>
      </c>
      <c r="E3807" t="s">
        <v>16115</v>
      </c>
      <c r="F3807" t="s">
        <v>16116</v>
      </c>
      <c r="G3807" s="1">
        <v>44181.669444444444</v>
      </c>
      <c r="H3807" s="1">
        <v>44182.468055555553</v>
      </c>
      <c r="I3807">
        <v>85280637950</v>
      </c>
      <c r="J3807" t="s">
        <v>19</v>
      </c>
      <c r="K3807" t="s">
        <v>16117</v>
      </c>
      <c r="L3807" t="s">
        <v>16118</v>
      </c>
      <c r="M3807" s="2">
        <v>44243</v>
      </c>
      <c r="N3807" t="s">
        <v>16119</v>
      </c>
      <c r="O3807">
        <v>4439993</v>
      </c>
      <c r="P3807">
        <v>25</v>
      </c>
      <c r="Q3807" t="s">
        <v>16120</v>
      </c>
      <c r="R3807" t="s">
        <v>19</v>
      </c>
      <c r="S3807" s="2">
        <v>44239</v>
      </c>
    </row>
    <row r="3808" spans="1:19" x14ac:dyDescent="0.25">
      <c r="A3808">
        <v>5312</v>
      </c>
      <c r="B3808">
        <v>1942</v>
      </c>
      <c r="C3808" t="s">
        <v>20</v>
      </c>
      <c r="D3808" t="s">
        <v>3396</v>
      </c>
      <c r="E3808" t="s">
        <v>16121</v>
      </c>
      <c r="F3808" t="s">
        <v>16121</v>
      </c>
      <c r="G3808" s="1">
        <v>44182.442361111112</v>
      </c>
      <c r="H3808" s="1">
        <v>44182.443055555559</v>
      </c>
      <c r="I3808" s="3">
        <v>6280000000000</v>
      </c>
      <c r="J3808" t="s">
        <v>19</v>
      </c>
      <c r="K3808" t="s">
        <v>16122</v>
      </c>
      <c r="L3808" t="s">
        <v>16123</v>
      </c>
      <c r="M3808" s="2">
        <v>44200</v>
      </c>
      <c r="N3808" t="s">
        <v>16124</v>
      </c>
      <c r="O3808">
        <v>3327240</v>
      </c>
      <c r="P3808">
        <v>50</v>
      </c>
      <c r="Q3808" t="s">
        <v>16125</v>
      </c>
      <c r="R3808" t="s">
        <v>28</v>
      </c>
      <c r="S3808" s="2">
        <v>25599</v>
      </c>
    </row>
    <row r="3809" spans="1:19" x14ac:dyDescent="0.25">
      <c r="A3809" t="s">
        <v>19</v>
      </c>
      <c r="B3809">
        <v>1874</v>
      </c>
      <c r="C3809" t="s">
        <v>20</v>
      </c>
      <c r="D3809" t="s">
        <v>165</v>
      </c>
      <c r="E3809" t="s">
        <v>16126</v>
      </c>
      <c r="F3809" t="s">
        <v>16127</v>
      </c>
      <c r="G3809" s="1">
        <v>44182.416666666664</v>
      </c>
      <c r="H3809" s="1">
        <v>44182.416666666664</v>
      </c>
      <c r="I3809">
        <v>85256113184</v>
      </c>
      <c r="J3809" t="s">
        <v>19</v>
      </c>
      <c r="K3809" t="s">
        <v>16128</v>
      </c>
      <c r="L3809" t="s">
        <v>16129</v>
      </c>
      <c r="M3809" s="2">
        <v>44183</v>
      </c>
      <c r="N3809" t="s">
        <v>16130</v>
      </c>
      <c r="O3809">
        <v>5480000</v>
      </c>
      <c r="P3809">
        <v>50</v>
      </c>
      <c r="Q3809" t="s">
        <v>16131</v>
      </c>
      <c r="R3809" t="s">
        <v>19</v>
      </c>
      <c r="S3809" s="2">
        <v>44196</v>
      </c>
    </row>
    <row r="3810" spans="1:19" x14ac:dyDescent="0.25">
      <c r="A3810" t="s">
        <v>19</v>
      </c>
      <c r="B3810">
        <v>1887</v>
      </c>
      <c r="C3810" t="s">
        <v>20</v>
      </c>
      <c r="D3810" t="s">
        <v>2704</v>
      </c>
      <c r="E3810" t="s">
        <v>16132</v>
      </c>
      <c r="F3810" t="s">
        <v>16133</v>
      </c>
      <c r="G3810" s="1">
        <v>44181.722222222219</v>
      </c>
      <c r="H3810" s="1">
        <v>44181.722916666666</v>
      </c>
      <c r="I3810">
        <v>87737022904</v>
      </c>
      <c r="J3810" t="s">
        <v>19</v>
      </c>
      <c r="K3810" t="s">
        <v>16134</v>
      </c>
      <c r="L3810" t="s">
        <v>16135</v>
      </c>
      <c r="M3810" s="2">
        <v>44186</v>
      </c>
      <c r="N3810" t="s">
        <v>16136</v>
      </c>
      <c r="O3810">
        <v>2060000</v>
      </c>
      <c r="P3810">
        <v>25</v>
      </c>
      <c r="Q3810" t="s">
        <v>16137</v>
      </c>
      <c r="R3810" t="s">
        <v>28</v>
      </c>
      <c r="S3810" s="2">
        <v>44200</v>
      </c>
    </row>
    <row r="3811" spans="1:19" x14ac:dyDescent="0.25">
      <c r="A3811" t="s">
        <v>19</v>
      </c>
      <c r="B3811">
        <v>1880</v>
      </c>
      <c r="C3811" t="s">
        <v>20</v>
      </c>
      <c r="D3811" t="s">
        <v>2704</v>
      </c>
      <c r="E3811" t="s">
        <v>16138</v>
      </c>
      <c r="F3811" t="s">
        <v>16139</v>
      </c>
      <c r="G3811" s="1">
        <v>44181.720138888886</v>
      </c>
      <c r="H3811" s="1">
        <v>44181.720833333333</v>
      </c>
      <c r="I3811">
        <v>81327004143</v>
      </c>
      <c r="J3811" t="s">
        <v>19</v>
      </c>
      <c r="K3811" t="s">
        <v>16140</v>
      </c>
      <c r="L3811" t="s">
        <v>16141</v>
      </c>
      <c r="M3811" s="2">
        <v>44187</v>
      </c>
      <c r="N3811" t="s">
        <v>16142</v>
      </c>
      <c r="O3811">
        <v>2180000</v>
      </c>
      <c r="P3811">
        <v>25</v>
      </c>
      <c r="Q3811" t="s">
        <v>16143</v>
      </c>
      <c r="R3811" t="s">
        <v>28</v>
      </c>
      <c r="S3811" s="2">
        <v>44200</v>
      </c>
    </row>
    <row r="3812" spans="1:19" x14ac:dyDescent="0.25">
      <c r="A3812">
        <v>5112</v>
      </c>
      <c r="B3812">
        <v>1998</v>
      </c>
      <c r="C3812" t="s">
        <v>20</v>
      </c>
      <c r="D3812" t="s">
        <v>165</v>
      </c>
      <c r="E3812" t="s">
        <v>3943</v>
      </c>
      <c r="F3812" t="s">
        <v>16144</v>
      </c>
      <c r="G3812" s="1">
        <v>44181.693749999999</v>
      </c>
      <c r="H3812" s="1">
        <v>44181.694444444445</v>
      </c>
      <c r="I3812">
        <v>81277205245</v>
      </c>
      <c r="J3812" t="s">
        <v>19</v>
      </c>
      <c r="K3812" t="s">
        <v>3944</v>
      </c>
      <c r="L3812" t="s">
        <v>16145</v>
      </c>
      <c r="M3812" s="2">
        <v>44216</v>
      </c>
      <c r="N3812" t="s">
        <v>16146</v>
      </c>
      <c r="O3812">
        <v>3220000</v>
      </c>
      <c r="P3812">
        <v>25</v>
      </c>
      <c r="Q3812" t="s">
        <v>16147</v>
      </c>
      <c r="R3812" t="s">
        <v>17</v>
      </c>
      <c r="S3812" s="2">
        <v>44230</v>
      </c>
    </row>
    <row r="3813" spans="1:19" x14ac:dyDescent="0.25">
      <c r="A3813">
        <v>4912</v>
      </c>
      <c r="B3813">
        <v>2050</v>
      </c>
      <c r="C3813" t="s">
        <v>20</v>
      </c>
      <c r="D3813" t="s">
        <v>218</v>
      </c>
      <c r="E3813" t="s">
        <v>2010</v>
      </c>
      <c r="F3813" t="s">
        <v>2011</v>
      </c>
      <c r="G3813" s="1">
        <v>44181.614583333336</v>
      </c>
      <c r="H3813" s="1">
        <v>44181.614583333336</v>
      </c>
      <c r="I3813">
        <v>8127627068</v>
      </c>
      <c r="J3813" t="s">
        <v>19</v>
      </c>
      <c r="K3813" t="s">
        <v>2012</v>
      </c>
      <c r="L3813" t="s">
        <v>16148</v>
      </c>
      <c r="M3813" s="2">
        <v>44223</v>
      </c>
      <c r="N3813" t="s">
        <v>16149</v>
      </c>
      <c r="O3813">
        <v>5280000</v>
      </c>
      <c r="P3813">
        <v>50</v>
      </c>
      <c r="Q3813" t="s">
        <v>15658</v>
      </c>
      <c r="R3813" t="s">
        <v>28</v>
      </c>
      <c r="S3813" s="2">
        <v>44232</v>
      </c>
    </row>
    <row r="3814" spans="1:19" x14ac:dyDescent="0.25">
      <c r="A3814">
        <v>4812</v>
      </c>
      <c r="B3814">
        <v>2023</v>
      </c>
      <c r="C3814" t="s">
        <v>20</v>
      </c>
      <c r="D3814" t="s">
        <v>218</v>
      </c>
      <c r="E3814" t="s">
        <v>16150</v>
      </c>
      <c r="F3814" t="s">
        <v>16151</v>
      </c>
      <c r="G3814" s="1">
        <v>44181.424305555556</v>
      </c>
      <c r="H3814" s="1">
        <v>44181.454861111109</v>
      </c>
      <c r="I3814">
        <v>81220291950</v>
      </c>
      <c r="J3814" t="s">
        <v>19</v>
      </c>
      <c r="K3814" t="s">
        <v>16152</v>
      </c>
      <c r="L3814" t="s">
        <v>16153</v>
      </c>
      <c r="M3814" s="2">
        <v>44221</v>
      </c>
      <c r="N3814" t="s">
        <v>16154</v>
      </c>
      <c r="O3814">
        <v>2160000</v>
      </c>
      <c r="P3814">
        <v>25</v>
      </c>
      <c r="Q3814" t="s">
        <v>16155</v>
      </c>
      <c r="R3814" t="s">
        <v>19</v>
      </c>
      <c r="S3814" s="2">
        <v>44229</v>
      </c>
    </row>
    <row r="3815" spans="1:19" x14ac:dyDescent="0.25">
      <c r="A3815" t="s">
        <v>19</v>
      </c>
      <c r="B3815">
        <v>1892</v>
      </c>
      <c r="C3815" t="s">
        <v>20</v>
      </c>
      <c r="D3815" t="s">
        <v>21</v>
      </c>
      <c r="E3815" t="s">
        <v>16156</v>
      </c>
      <c r="F3815" t="s">
        <v>16156</v>
      </c>
      <c r="G3815" s="1">
        <v>44181.388888888891</v>
      </c>
      <c r="H3815" s="1">
        <v>44181.39166666667</v>
      </c>
      <c r="I3815">
        <v>811441491</v>
      </c>
      <c r="J3815" t="s">
        <v>19</v>
      </c>
      <c r="K3815" t="s">
        <v>1171</v>
      </c>
      <c r="L3815" t="s">
        <v>16157</v>
      </c>
      <c r="M3815" s="2">
        <v>44187</v>
      </c>
      <c r="N3815" t="s">
        <v>16158</v>
      </c>
      <c r="O3815">
        <v>19710000</v>
      </c>
      <c r="P3815">
        <v>200</v>
      </c>
      <c r="Q3815" t="s">
        <v>16159</v>
      </c>
      <c r="R3815" t="s">
        <v>19</v>
      </c>
      <c r="S3815" s="2">
        <v>44195</v>
      </c>
    </row>
    <row r="3816" spans="1:19" x14ac:dyDescent="0.25">
      <c r="A3816">
        <v>4412</v>
      </c>
      <c r="B3816">
        <v>2239</v>
      </c>
      <c r="C3816" t="s">
        <v>20</v>
      </c>
      <c r="D3816" t="s">
        <v>65</v>
      </c>
      <c r="E3816" t="s">
        <v>16160</v>
      </c>
      <c r="F3816" t="s">
        <v>16160</v>
      </c>
      <c r="G3816" s="1">
        <v>44181.09375</v>
      </c>
      <c r="H3816" s="1">
        <v>44181.094444444447</v>
      </c>
      <c r="I3816">
        <v>82394522477</v>
      </c>
      <c r="J3816" t="s">
        <v>19</v>
      </c>
      <c r="K3816" t="s">
        <v>16161</v>
      </c>
      <c r="L3816" t="s">
        <v>16162</v>
      </c>
      <c r="M3816" s="2">
        <v>44274</v>
      </c>
      <c r="N3816" t="s">
        <v>16163</v>
      </c>
      <c r="O3816">
        <v>4000000</v>
      </c>
      <c r="P3816">
        <v>50</v>
      </c>
      <c r="Q3816" t="s">
        <v>16164</v>
      </c>
      <c r="R3816" t="s">
        <v>28</v>
      </c>
      <c r="S3816" s="2">
        <v>25569</v>
      </c>
    </row>
    <row r="3817" spans="1:19" x14ac:dyDescent="0.25">
      <c r="A3817">
        <v>4512</v>
      </c>
      <c r="B3817">
        <v>2107</v>
      </c>
      <c r="C3817" t="s">
        <v>20</v>
      </c>
      <c r="D3817" t="s">
        <v>65</v>
      </c>
      <c r="E3817" t="s">
        <v>16165</v>
      </c>
      <c r="F3817" t="s">
        <v>1755</v>
      </c>
      <c r="G3817" s="1">
        <v>44180.693055555559</v>
      </c>
      <c r="H3817" s="1">
        <v>44180.693749999999</v>
      </c>
      <c r="I3817">
        <v>8164395814</v>
      </c>
      <c r="J3817" t="s">
        <v>19</v>
      </c>
      <c r="K3817" t="s">
        <v>16166</v>
      </c>
      <c r="L3817" t="s">
        <v>16167</v>
      </c>
      <c r="M3817" s="2">
        <v>44238</v>
      </c>
      <c r="N3817" t="s">
        <v>16168</v>
      </c>
      <c r="O3817">
        <v>2263500</v>
      </c>
      <c r="P3817">
        <v>10</v>
      </c>
      <c r="Q3817" t="s">
        <v>16169</v>
      </c>
      <c r="R3817" t="s">
        <v>19</v>
      </c>
      <c r="S3817" s="2">
        <v>25569</v>
      </c>
    </row>
    <row r="3818" spans="1:19" x14ac:dyDescent="0.25">
      <c r="A3818">
        <v>4612</v>
      </c>
      <c r="B3818">
        <v>2048</v>
      </c>
      <c r="C3818" t="s">
        <v>20</v>
      </c>
      <c r="D3818" t="s">
        <v>319</v>
      </c>
      <c r="E3818" t="s">
        <v>6141</v>
      </c>
      <c r="F3818" t="s">
        <v>16170</v>
      </c>
      <c r="G3818" s="1">
        <v>44180.633333333331</v>
      </c>
      <c r="H3818" s="1">
        <v>44180.634027777778</v>
      </c>
      <c r="I3818">
        <v>82235458894</v>
      </c>
      <c r="J3818" t="s">
        <v>19</v>
      </c>
      <c r="K3818" t="s">
        <v>6142</v>
      </c>
      <c r="L3818" t="s">
        <v>16171</v>
      </c>
      <c r="M3818" s="2">
        <v>44223</v>
      </c>
      <c r="N3818" t="s">
        <v>16172</v>
      </c>
      <c r="O3818">
        <v>7440000</v>
      </c>
      <c r="P3818">
        <v>50</v>
      </c>
      <c r="Q3818" t="s">
        <v>15841</v>
      </c>
      <c r="R3818" t="s">
        <v>28</v>
      </c>
      <c r="S3818" s="2">
        <v>44235</v>
      </c>
    </row>
    <row r="3819" spans="1:19" x14ac:dyDescent="0.25">
      <c r="A3819">
        <v>4712</v>
      </c>
      <c r="B3819">
        <v>1952</v>
      </c>
      <c r="C3819" t="s">
        <v>20</v>
      </c>
      <c r="D3819" t="s">
        <v>154</v>
      </c>
      <c r="E3819" t="s">
        <v>16173</v>
      </c>
      <c r="F3819" t="s">
        <v>16174</v>
      </c>
      <c r="G3819" s="1">
        <v>44180.387499999997</v>
      </c>
      <c r="H3819" s="1">
        <v>44180.581944444442</v>
      </c>
      <c r="I3819">
        <v>82291340323</v>
      </c>
      <c r="J3819" t="s">
        <v>19</v>
      </c>
      <c r="K3819" t="s">
        <v>16175</v>
      </c>
      <c r="L3819" t="s">
        <v>16176</v>
      </c>
      <c r="M3819" s="2">
        <v>44202</v>
      </c>
      <c r="N3819" t="s">
        <v>16177</v>
      </c>
      <c r="O3819">
        <v>3110000</v>
      </c>
      <c r="P3819">
        <v>10</v>
      </c>
      <c r="Q3819" t="s">
        <v>16178</v>
      </c>
      <c r="R3819" t="s">
        <v>28</v>
      </c>
      <c r="S3819" s="2">
        <v>44223</v>
      </c>
    </row>
    <row r="3820" spans="1:19" x14ac:dyDescent="0.25">
      <c r="A3820">
        <v>4312</v>
      </c>
      <c r="B3820">
        <v>1960</v>
      </c>
      <c r="C3820" t="s">
        <v>20</v>
      </c>
      <c r="D3820" t="s">
        <v>154</v>
      </c>
      <c r="E3820" t="s">
        <v>16179</v>
      </c>
      <c r="F3820" t="s">
        <v>16180</v>
      </c>
      <c r="G3820" s="1">
        <v>44180.395138888889</v>
      </c>
      <c r="H3820" s="1">
        <v>44180.453472222223</v>
      </c>
      <c r="I3820">
        <v>8113669336</v>
      </c>
      <c r="J3820" t="s">
        <v>19</v>
      </c>
      <c r="K3820" t="s">
        <v>16181</v>
      </c>
      <c r="L3820" t="s">
        <v>16182</v>
      </c>
      <c r="M3820" s="2">
        <v>44204</v>
      </c>
      <c r="N3820" t="s">
        <v>16183</v>
      </c>
      <c r="O3820">
        <v>2910000</v>
      </c>
      <c r="P3820">
        <v>10</v>
      </c>
      <c r="Q3820" t="s">
        <v>16184</v>
      </c>
      <c r="R3820" t="s">
        <v>19</v>
      </c>
      <c r="S3820" s="2">
        <v>44221</v>
      </c>
    </row>
    <row r="3821" spans="1:19" x14ac:dyDescent="0.25">
      <c r="A3821" t="s">
        <v>19</v>
      </c>
      <c r="B3821">
        <v>1838</v>
      </c>
      <c r="C3821" t="s">
        <v>20</v>
      </c>
      <c r="D3821" t="s">
        <v>16185</v>
      </c>
      <c r="E3821" t="s">
        <v>16186</v>
      </c>
      <c r="F3821" t="s">
        <v>16186</v>
      </c>
      <c r="G3821" s="1">
        <v>44179.64166666667</v>
      </c>
      <c r="H3821" s="1">
        <v>44179.643750000003</v>
      </c>
      <c r="I3821">
        <v>87838261069</v>
      </c>
      <c r="J3821" t="s">
        <v>19</v>
      </c>
      <c r="K3821" t="s">
        <v>16187</v>
      </c>
      <c r="L3821" t="s">
        <v>16188</v>
      </c>
      <c r="M3821" s="2">
        <v>44181</v>
      </c>
      <c r="N3821" t="s">
        <v>16189</v>
      </c>
      <c r="O3821">
        <v>12250000</v>
      </c>
      <c r="P3821">
        <v>350</v>
      </c>
      <c r="Q3821" t="s">
        <v>16190</v>
      </c>
      <c r="R3821" t="s">
        <v>28</v>
      </c>
      <c r="S3821" s="2">
        <v>44200</v>
      </c>
    </row>
    <row r="3822" spans="1:19" x14ac:dyDescent="0.25">
      <c r="A3822">
        <v>4012</v>
      </c>
      <c r="B3822">
        <v>2197</v>
      </c>
      <c r="C3822" t="s">
        <v>20</v>
      </c>
      <c r="D3822" t="s">
        <v>43</v>
      </c>
      <c r="E3822" t="s">
        <v>16191</v>
      </c>
      <c r="F3822" t="s">
        <v>16192</v>
      </c>
      <c r="G3822" s="1">
        <v>44179.402083333334</v>
      </c>
      <c r="H3822" s="1">
        <v>44179.402777777781</v>
      </c>
      <c r="I3822">
        <v>85718593353</v>
      </c>
      <c r="J3822" t="s">
        <v>19</v>
      </c>
      <c r="K3822" t="s">
        <v>16193</v>
      </c>
      <c r="L3822" t="s">
        <v>16194</v>
      </c>
      <c r="M3822" s="2">
        <v>44263</v>
      </c>
      <c r="N3822" t="s">
        <v>16195</v>
      </c>
      <c r="O3822">
        <v>3840000</v>
      </c>
      <c r="P3822">
        <v>100</v>
      </c>
      <c r="Q3822" t="s">
        <v>16196</v>
      </c>
      <c r="R3822" t="s">
        <v>19</v>
      </c>
      <c r="S3822" s="2">
        <v>44277</v>
      </c>
    </row>
    <row r="3823" spans="1:19" x14ac:dyDescent="0.25">
      <c r="A3823">
        <v>6112</v>
      </c>
      <c r="B3823">
        <v>2024</v>
      </c>
      <c r="C3823" t="s">
        <v>20</v>
      </c>
      <c r="D3823" t="s">
        <v>218</v>
      </c>
      <c r="E3823" t="s">
        <v>4415</v>
      </c>
      <c r="F3823" t="s">
        <v>16197</v>
      </c>
      <c r="G3823" s="1">
        <v>44176.70416666667</v>
      </c>
      <c r="H3823" s="1">
        <v>44176.709722222222</v>
      </c>
      <c r="I3823">
        <v>85280259147</v>
      </c>
      <c r="J3823" t="s">
        <v>19</v>
      </c>
      <c r="K3823" t="s">
        <v>4417</v>
      </c>
      <c r="L3823" t="s">
        <v>16198</v>
      </c>
      <c r="M3823" s="2">
        <v>44221</v>
      </c>
      <c r="N3823" t="s">
        <v>16199</v>
      </c>
      <c r="O3823">
        <v>4600000</v>
      </c>
      <c r="P3823">
        <v>50</v>
      </c>
      <c r="Q3823" t="s">
        <v>13282</v>
      </c>
      <c r="R3823" t="s">
        <v>17</v>
      </c>
      <c r="S3823" s="2">
        <v>44229</v>
      </c>
    </row>
    <row r="3824" spans="1:19" x14ac:dyDescent="0.25">
      <c r="A3824">
        <v>3612</v>
      </c>
      <c r="B3824">
        <v>1954</v>
      </c>
      <c r="C3824" t="s">
        <v>20</v>
      </c>
      <c r="D3824" t="s">
        <v>218</v>
      </c>
      <c r="E3824" t="s">
        <v>4415</v>
      </c>
      <c r="F3824" t="s">
        <v>16200</v>
      </c>
      <c r="G3824" s="1">
        <v>44176.70416666667</v>
      </c>
      <c r="H3824" s="1">
        <v>44176.709027777775</v>
      </c>
      <c r="I3824">
        <v>85280259147</v>
      </c>
      <c r="J3824" t="s">
        <v>19</v>
      </c>
      <c r="K3824" t="s">
        <v>4417</v>
      </c>
      <c r="L3824" t="s">
        <v>16201</v>
      </c>
      <c r="M3824" s="2">
        <v>44202</v>
      </c>
      <c r="N3824" t="s">
        <v>16202</v>
      </c>
      <c r="O3824">
        <v>4800000</v>
      </c>
      <c r="P3824">
        <v>50</v>
      </c>
      <c r="Q3824" t="s">
        <v>13282</v>
      </c>
      <c r="R3824" t="s">
        <v>17</v>
      </c>
      <c r="S3824" s="2">
        <v>44211</v>
      </c>
    </row>
    <row r="3825" spans="1:19" x14ac:dyDescent="0.25">
      <c r="A3825">
        <v>3912</v>
      </c>
      <c r="B3825">
        <v>2031</v>
      </c>
      <c r="C3825" t="s">
        <v>20</v>
      </c>
      <c r="D3825" t="s">
        <v>35</v>
      </c>
      <c r="E3825" t="s">
        <v>16203</v>
      </c>
      <c r="F3825" t="s">
        <v>16204</v>
      </c>
      <c r="G3825" s="1">
        <v>44176.686805555553</v>
      </c>
      <c r="H3825" s="1">
        <v>44176.688194444447</v>
      </c>
      <c r="I3825">
        <v>82321922721</v>
      </c>
      <c r="J3825" t="s">
        <v>19</v>
      </c>
      <c r="K3825" t="s">
        <v>16205</v>
      </c>
      <c r="L3825" t="s">
        <v>16206</v>
      </c>
      <c r="M3825" s="2">
        <v>44222</v>
      </c>
      <c r="N3825" t="s">
        <v>16207</v>
      </c>
      <c r="O3825">
        <v>3350000</v>
      </c>
      <c r="P3825">
        <v>50</v>
      </c>
      <c r="Q3825" t="s">
        <v>16208</v>
      </c>
      <c r="R3825" t="s">
        <v>28</v>
      </c>
      <c r="S3825" s="2">
        <v>44242</v>
      </c>
    </row>
    <row r="3826" spans="1:19" x14ac:dyDescent="0.25">
      <c r="A3826">
        <v>3712</v>
      </c>
      <c r="B3826">
        <v>1969</v>
      </c>
      <c r="C3826" t="s">
        <v>20</v>
      </c>
      <c r="D3826" t="s">
        <v>35</v>
      </c>
      <c r="E3826" t="s">
        <v>16209</v>
      </c>
      <c r="F3826" t="s">
        <v>16210</v>
      </c>
      <c r="G3826" s="1">
        <v>44176.604861111111</v>
      </c>
      <c r="H3826" s="1">
        <v>44176.611111111109</v>
      </c>
      <c r="I3826">
        <v>176898417</v>
      </c>
      <c r="J3826" t="s">
        <v>19</v>
      </c>
      <c r="K3826" t="s">
        <v>16211</v>
      </c>
      <c r="L3826" t="s">
        <v>16212</v>
      </c>
      <c r="M3826" s="2">
        <v>44210</v>
      </c>
      <c r="N3826" t="s">
        <v>16213</v>
      </c>
      <c r="O3826">
        <v>3740000</v>
      </c>
      <c r="P3826">
        <v>25</v>
      </c>
      <c r="Q3826" t="s">
        <v>16214</v>
      </c>
      <c r="R3826" t="s">
        <v>235</v>
      </c>
      <c r="S3826" s="2">
        <v>44221</v>
      </c>
    </row>
    <row r="3827" spans="1:19" x14ac:dyDescent="0.25">
      <c r="A3827" t="s">
        <v>19</v>
      </c>
      <c r="B3827">
        <v>1826</v>
      </c>
      <c r="C3827" t="s">
        <v>20</v>
      </c>
      <c r="D3827" t="s">
        <v>218</v>
      </c>
      <c r="E3827" t="s">
        <v>7127</v>
      </c>
      <c r="F3827" t="s">
        <v>7127</v>
      </c>
      <c r="G3827" s="1">
        <v>44172.699305555558</v>
      </c>
      <c r="H3827" s="1">
        <v>44176.40902777778</v>
      </c>
      <c r="I3827">
        <v>82115565253</v>
      </c>
      <c r="J3827" t="s">
        <v>19</v>
      </c>
      <c r="K3827" t="s">
        <v>7129</v>
      </c>
      <c r="L3827" t="s">
        <v>16215</v>
      </c>
      <c r="M3827" s="2">
        <v>44176</v>
      </c>
      <c r="N3827" t="s">
        <v>16216</v>
      </c>
      <c r="O3827">
        <v>1854000</v>
      </c>
      <c r="P3827">
        <v>10</v>
      </c>
      <c r="Q3827" t="s">
        <v>16217</v>
      </c>
      <c r="R3827" t="s">
        <v>17</v>
      </c>
      <c r="S3827" s="2">
        <v>44176</v>
      </c>
    </row>
    <row r="3828" spans="1:19" x14ac:dyDescent="0.25">
      <c r="A3828" t="s">
        <v>19</v>
      </c>
      <c r="B3828">
        <v>1843</v>
      </c>
      <c r="C3828" t="s">
        <v>20</v>
      </c>
      <c r="D3828" t="s">
        <v>103</v>
      </c>
      <c r="E3828" t="s">
        <v>16218</v>
      </c>
      <c r="F3828" t="s">
        <v>16218</v>
      </c>
      <c r="G3828" s="1">
        <v>44176.365277777775</v>
      </c>
      <c r="H3828" s="1">
        <v>44176.365972222222</v>
      </c>
      <c r="I3828">
        <v>81361704100</v>
      </c>
      <c r="J3828" t="s">
        <v>19</v>
      </c>
      <c r="K3828" t="s">
        <v>16219</v>
      </c>
      <c r="L3828" t="s">
        <v>16220</v>
      </c>
      <c r="M3828" s="2">
        <v>44180</v>
      </c>
      <c r="N3828" t="s">
        <v>16221</v>
      </c>
      <c r="O3828">
        <v>2560000</v>
      </c>
      <c r="P3828">
        <v>25</v>
      </c>
      <c r="Q3828" t="s">
        <v>16222</v>
      </c>
      <c r="R3828" t="s">
        <v>28</v>
      </c>
      <c r="S3828" s="2">
        <v>44180</v>
      </c>
    </row>
    <row r="3829" spans="1:19" x14ac:dyDescent="0.25">
      <c r="A3829">
        <v>3212</v>
      </c>
      <c r="B3829">
        <v>1984</v>
      </c>
      <c r="C3829" t="s">
        <v>20</v>
      </c>
      <c r="D3829" t="s">
        <v>103</v>
      </c>
      <c r="E3829" t="s">
        <v>16223</v>
      </c>
      <c r="F3829" t="s">
        <v>16223</v>
      </c>
      <c r="G3829" s="1">
        <v>44175.679166666669</v>
      </c>
      <c r="H3829" s="1">
        <v>44175.679166666669</v>
      </c>
      <c r="I3829">
        <v>85758339448</v>
      </c>
      <c r="J3829" t="s">
        <v>19</v>
      </c>
      <c r="K3829" t="s">
        <v>16224</v>
      </c>
      <c r="L3829" t="s">
        <v>16225</v>
      </c>
      <c r="M3829" s="2">
        <v>44214</v>
      </c>
      <c r="N3829" t="s">
        <v>16226</v>
      </c>
      <c r="O3829">
        <v>3978000</v>
      </c>
      <c r="P3829">
        <v>15</v>
      </c>
      <c r="Q3829" t="s">
        <v>16227</v>
      </c>
      <c r="R3829" t="s">
        <v>28</v>
      </c>
      <c r="S3829" s="2">
        <v>44214</v>
      </c>
    </row>
    <row r="3830" spans="1:19" x14ac:dyDescent="0.25">
      <c r="A3830" t="s">
        <v>19</v>
      </c>
      <c r="B3830">
        <v>1818</v>
      </c>
      <c r="C3830" t="s">
        <v>20</v>
      </c>
      <c r="D3830" t="s">
        <v>218</v>
      </c>
      <c r="E3830" t="s">
        <v>16228</v>
      </c>
      <c r="F3830" t="s">
        <v>16229</v>
      </c>
      <c r="G3830" s="1">
        <v>44172.698611111111</v>
      </c>
      <c r="H3830" s="1">
        <v>44175.569444444445</v>
      </c>
      <c r="I3830">
        <v>85265485672</v>
      </c>
      <c r="J3830" t="s">
        <v>19</v>
      </c>
      <c r="K3830" t="s">
        <v>16230</v>
      </c>
      <c r="L3830" t="s">
        <v>16231</v>
      </c>
      <c r="M3830" s="2">
        <v>44175</v>
      </c>
      <c r="N3830" t="s">
        <v>16232</v>
      </c>
      <c r="O3830">
        <v>2680000</v>
      </c>
      <c r="P3830">
        <v>25</v>
      </c>
      <c r="Q3830" t="s">
        <v>16233</v>
      </c>
      <c r="R3830" t="s">
        <v>28</v>
      </c>
      <c r="S3830" s="2">
        <v>44183</v>
      </c>
    </row>
    <row r="3831" spans="1:19" x14ac:dyDescent="0.25">
      <c r="A3831">
        <v>3412</v>
      </c>
      <c r="B3831">
        <v>2329</v>
      </c>
      <c r="C3831" t="s">
        <v>20</v>
      </c>
      <c r="D3831" t="s">
        <v>103</v>
      </c>
      <c r="E3831" t="s">
        <v>15965</v>
      </c>
      <c r="F3831" t="s">
        <v>15965</v>
      </c>
      <c r="G3831" s="1">
        <v>44175.454861111109</v>
      </c>
      <c r="H3831" s="1">
        <v>44175.455555555556</v>
      </c>
      <c r="I3831">
        <v>85362759257</v>
      </c>
      <c r="J3831" t="s">
        <v>19</v>
      </c>
      <c r="K3831" t="s">
        <v>3067</v>
      </c>
      <c r="L3831" t="s">
        <v>16234</v>
      </c>
      <c r="M3831" s="2">
        <v>44307</v>
      </c>
      <c r="N3831" t="s">
        <v>12061</v>
      </c>
      <c r="O3831">
        <v>1657500</v>
      </c>
      <c r="P3831">
        <v>10</v>
      </c>
      <c r="Q3831" t="s">
        <v>15967</v>
      </c>
      <c r="R3831" t="s">
        <v>19</v>
      </c>
      <c r="S3831" s="2">
        <v>44307</v>
      </c>
    </row>
    <row r="3832" spans="1:19" x14ac:dyDescent="0.25">
      <c r="A3832">
        <v>3112</v>
      </c>
      <c r="B3832">
        <v>2156</v>
      </c>
      <c r="C3832" t="s">
        <v>20</v>
      </c>
      <c r="D3832" t="s">
        <v>21</v>
      </c>
      <c r="E3832" t="s">
        <v>16235</v>
      </c>
      <c r="F3832" t="s">
        <v>16236</v>
      </c>
      <c r="G3832" s="1">
        <v>44175.423611111109</v>
      </c>
      <c r="H3832" s="1">
        <v>44175.424305555556</v>
      </c>
      <c r="I3832">
        <v>81339408709</v>
      </c>
      <c r="J3832" t="s">
        <v>19</v>
      </c>
      <c r="K3832" t="s">
        <v>16237</v>
      </c>
      <c r="L3832" t="s">
        <v>16238</v>
      </c>
      <c r="M3832" s="2">
        <v>44250</v>
      </c>
      <c r="N3832" t="s">
        <v>16239</v>
      </c>
      <c r="O3832">
        <v>14910000</v>
      </c>
      <c r="P3832">
        <v>300</v>
      </c>
      <c r="Q3832" t="s">
        <v>16240</v>
      </c>
      <c r="R3832" t="s">
        <v>28</v>
      </c>
      <c r="S3832" s="2">
        <v>44257</v>
      </c>
    </row>
    <row r="3833" spans="1:19" x14ac:dyDescent="0.25">
      <c r="A3833" t="s">
        <v>19</v>
      </c>
      <c r="B3833">
        <v>1814</v>
      </c>
      <c r="C3833" t="s">
        <v>29</v>
      </c>
      <c r="D3833" t="s">
        <v>35</v>
      </c>
      <c r="E3833" t="s">
        <v>5832</v>
      </c>
      <c r="F3833" t="s">
        <v>5833</v>
      </c>
      <c r="G3833" s="1">
        <v>44175.411805555559</v>
      </c>
      <c r="H3833" s="1">
        <v>44175.411805555559</v>
      </c>
      <c r="I3833">
        <v>8123482426</v>
      </c>
      <c r="J3833" t="s">
        <v>19</v>
      </c>
      <c r="K3833" t="s">
        <v>5834</v>
      </c>
      <c r="L3833" t="s">
        <v>15282</v>
      </c>
      <c r="M3833" s="2">
        <v>44175</v>
      </c>
      <c r="N3833" t="s">
        <v>5836</v>
      </c>
      <c r="O3833">
        <v>8000000</v>
      </c>
      <c r="P3833">
        <v>50</v>
      </c>
      <c r="Q3833" t="s">
        <v>15283</v>
      </c>
      <c r="R3833" t="s">
        <v>28</v>
      </c>
      <c r="S3833" s="2">
        <v>44189</v>
      </c>
    </row>
    <row r="3834" spans="1:19" x14ac:dyDescent="0.25">
      <c r="A3834">
        <v>2812</v>
      </c>
      <c r="B3834">
        <v>2148</v>
      </c>
      <c r="C3834" t="s">
        <v>20</v>
      </c>
      <c r="D3834" t="s">
        <v>65</v>
      </c>
      <c r="E3834" t="s">
        <v>2372</v>
      </c>
      <c r="F3834" t="s">
        <v>2372</v>
      </c>
      <c r="G3834" s="1">
        <v>44175.234722222223</v>
      </c>
      <c r="H3834" s="1">
        <v>44175.23541666667</v>
      </c>
      <c r="I3834">
        <v>81237377746</v>
      </c>
      <c r="J3834" t="s">
        <v>19</v>
      </c>
      <c r="K3834" t="s">
        <v>2373</v>
      </c>
      <c r="L3834" t="s">
        <v>16241</v>
      </c>
      <c r="M3834" s="2">
        <v>44249</v>
      </c>
      <c r="N3834" t="s">
        <v>16242</v>
      </c>
      <c r="O3834">
        <v>6680000</v>
      </c>
      <c r="P3834">
        <v>50</v>
      </c>
      <c r="Q3834" t="s">
        <v>16243</v>
      </c>
      <c r="R3834" t="s">
        <v>17</v>
      </c>
      <c r="S3834" s="2">
        <v>25569</v>
      </c>
    </row>
    <row r="3835" spans="1:19" x14ac:dyDescent="0.25">
      <c r="A3835">
        <v>2712</v>
      </c>
      <c r="B3835">
        <v>2022</v>
      </c>
      <c r="C3835" t="s">
        <v>20</v>
      </c>
      <c r="D3835" t="s">
        <v>103</v>
      </c>
      <c r="E3835" t="s">
        <v>16244</v>
      </c>
      <c r="F3835" t="s">
        <v>16244</v>
      </c>
      <c r="G3835" s="1">
        <v>44173.664583333331</v>
      </c>
      <c r="H3835" s="1">
        <v>44173.665972222225</v>
      </c>
      <c r="I3835">
        <v>85362759257</v>
      </c>
      <c r="J3835" t="s">
        <v>19</v>
      </c>
      <c r="K3835" t="s">
        <v>3067</v>
      </c>
      <c r="L3835" t="s">
        <v>16245</v>
      </c>
      <c r="M3835" s="2">
        <v>44221</v>
      </c>
      <c r="N3835" t="s">
        <v>12061</v>
      </c>
      <c r="O3835">
        <v>1863000</v>
      </c>
      <c r="P3835">
        <v>10</v>
      </c>
      <c r="Q3835" t="s">
        <v>2145</v>
      </c>
      <c r="R3835" t="s">
        <v>19</v>
      </c>
      <c r="S3835" s="2">
        <v>44221</v>
      </c>
    </row>
    <row r="3836" spans="1:19" x14ac:dyDescent="0.25">
      <c r="A3836">
        <v>3012</v>
      </c>
      <c r="B3836">
        <v>2020</v>
      </c>
      <c r="C3836" t="s">
        <v>20</v>
      </c>
      <c r="D3836" t="s">
        <v>103</v>
      </c>
      <c r="E3836" t="s">
        <v>16246</v>
      </c>
      <c r="F3836" t="s">
        <v>16246</v>
      </c>
      <c r="G3836" s="1">
        <v>44173.625</v>
      </c>
      <c r="H3836" s="1">
        <v>44173.625</v>
      </c>
      <c r="I3836">
        <v>85362759257</v>
      </c>
      <c r="J3836" t="s">
        <v>19</v>
      </c>
      <c r="K3836" t="s">
        <v>3067</v>
      </c>
      <c r="L3836" t="s">
        <v>16247</v>
      </c>
      <c r="M3836" s="2">
        <v>44225</v>
      </c>
      <c r="N3836" t="s">
        <v>12061</v>
      </c>
      <c r="O3836">
        <v>1782000</v>
      </c>
      <c r="P3836">
        <v>10</v>
      </c>
      <c r="Q3836" t="s">
        <v>2145</v>
      </c>
      <c r="R3836" t="s">
        <v>19</v>
      </c>
      <c r="S3836" s="2">
        <v>44221</v>
      </c>
    </row>
    <row r="3837" spans="1:19" x14ac:dyDescent="0.25">
      <c r="A3837">
        <v>2912</v>
      </c>
      <c r="B3837">
        <v>2018</v>
      </c>
      <c r="C3837" t="s">
        <v>20</v>
      </c>
      <c r="D3837" t="s">
        <v>103</v>
      </c>
      <c r="E3837" t="s">
        <v>16248</v>
      </c>
      <c r="F3837" t="s">
        <v>16248</v>
      </c>
      <c r="G3837" s="1">
        <v>44173.612500000003</v>
      </c>
      <c r="H3837" s="1">
        <v>44173.612500000003</v>
      </c>
      <c r="I3837">
        <v>85362759257</v>
      </c>
      <c r="J3837" t="s">
        <v>19</v>
      </c>
      <c r="K3837" t="s">
        <v>3067</v>
      </c>
      <c r="L3837" t="s">
        <v>16249</v>
      </c>
      <c r="M3837" s="2">
        <v>44221</v>
      </c>
      <c r="N3837" t="s">
        <v>12061</v>
      </c>
      <c r="O3837">
        <v>1926000</v>
      </c>
      <c r="P3837">
        <v>10</v>
      </c>
      <c r="Q3837" t="s">
        <v>373</v>
      </c>
      <c r="R3837" t="s">
        <v>19</v>
      </c>
      <c r="S3837" s="2">
        <v>44221</v>
      </c>
    </row>
    <row r="3838" spans="1:19" x14ac:dyDescent="0.25">
      <c r="A3838">
        <v>2012</v>
      </c>
      <c r="B3838">
        <v>2083</v>
      </c>
      <c r="C3838" t="s">
        <v>20</v>
      </c>
      <c r="D3838" t="s">
        <v>218</v>
      </c>
      <c r="E3838" t="s">
        <v>12458</v>
      </c>
      <c r="F3838" t="s">
        <v>15316</v>
      </c>
      <c r="G3838" s="1">
        <v>44172.697916666664</v>
      </c>
      <c r="H3838" s="1">
        <v>44173.605555555558</v>
      </c>
      <c r="I3838">
        <v>82168027049</v>
      </c>
      <c r="J3838" t="s">
        <v>19</v>
      </c>
      <c r="K3838" t="s">
        <v>12460</v>
      </c>
      <c r="L3838" t="s">
        <v>16250</v>
      </c>
      <c r="M3838" s="2">
        <v>44230</v>
      </c>
      <c r="N3838" t="s">
        <v>16251</v>
      </c>
      <c r="O3838">
        <v>7200000</v>
      </c>
      <c r="P3838">
        <v>50</v>
      </c>
      <c r="Q3838" t="s">
        <v>16252</v>
      </c>
      <c r="R3838" t="s">
        <v>28</v>
      </c>
      <c r="S3838" s="2">
        <v>44239</v>
      </c>
    </row>
    <row r="3839" spans="1:19" x14ac:dyDescent="0.25">
      <c r="A3839" t="s">
        <v>19</v>
      </c>
      <c r="B3839">
        <v>1825</v>
      </c>
      <c r="C3839" t="s">
        <v>20</v>
      </c>
      <c r="D3839" t="s">
        <v>319</v>
      </c>
      <c r="E3839" t="s">
        <v>1601</v>
      </c>
      <c r="F3839" t="s">
        <v>16253</v>
      </c>
      <c r="G3839" s="1">
        <v>44173.577777777777</v>
      </c>
      <c r="H3839" s="1">
        <v>44173.579861111109</v>
      </c>
      <c r="I3839">
        <v>81236555550</v>
      </c>
      <c r="J3839" t="s">
        <v>19</v>
      </c>
      <c r="K3839" t="s">
        <v>1603</v>
      </c>
      <c r="L3839" t="s">
        <v>16254</v>
      </c>
      <c r="M3839" s="2">
        <v>44194</v>
      </c>
      <c r="N3839" t="s">
        <v>16255</v>
      </c>
      <c r="O3839">
        <v>7000000</v>
      </c>
      <c r="P3839">
        <v>50</v>
      </c>
      <c r="Q3839" t="s">
        <v>15368</v>
      </c>
      <c r="R3839" t="s">
        <v>19</v>
      </c>
      <c r="S3839" s="2">
        <v>44200</v>
      </c>
    </row>
    <row r="3840" spans="1:19" x14ac:dyDescent="0.25">
      <c r="A3840">
        <v>2512</v>
      </c>
      <c r="B3840">
        <v>2113</v>
      </c>
      <c r="C3840" t="s">
        <v>20</v>
      </c>
      <c r="D3840" t="s">
        <v>103</v>
      </c>
      <c r="E3840" t="s">
        <v>16256</v>
      </c>
      <c r="F3840" t="s">
        <v>16256</v>
      </c>
      <c r="G3840" s="1">
        <v>44173.578472222223</v>
      </c>
      <c r="H3840" s="1">
        <v>44173.579861111109</v>
      </c>
      <c r="I3840">
        <v>81318752799</v>
      </c>
      <c r="J3840" t="s">
        <v>19</v>
      </c>
      <c r="K3840" t="s">
        <v>16257</v>
      </c>
      <c r="L3840" t="s">
        <v>16258</v>
      </c>
      <c r="M3840" s="2">
        <v>44238</v>
      </c>
      <c r="N3840" t="s">
        <v>16259</v>
      </c>
      <c r="O3840">
        <v>5280000</v>
      </c>
      <c r="P3840">
        <v>100</v>
      </c>
      <c r="Q3840" t="s">
        <v>16260</v>
      </c>
      <c r="R3840" t="s">
        <v>28</v>
      </c>
      <c r="S3840" s="2">
        <v>44238</v>
      </c>
    </row>
    <row r="3841" spans="1:19" x14ac:dyDescent="0.25">
      <c r="A3841">
        <v>2412</v>
      </c>
      <c r="B3841">
        <v>1936</v>
      </c>
      <c r="C3841" t="s">
        <v>20</v>
      </c>
      <c r="D3841" t="s">
        <v>43</v>
      </c>
      <c r="E3841" t="s">
        <v>5417</v>
      </c>
      <c r="F3841" t="s">
        <v>16261</v>
      </c>
      <c r="G3841" s="1">
        <v>44173.566666666666</v>
      </c>
      <c r="H3841" s="1">
        <v>44173.568055555559</v>
      </c>
      <c r="I3841">
        <v>82250327382</v>
      </c>
      <c r="J3841" t="s">
        <v>19</v>
      </c>
      <c r="K3841" t="s">
        <v>5418</v>
      </c>
      <c r="L3841" t="s">
        <v>16262</v>
      </c>
      <c r="M3841" s="2">
        <v>44200</v>
      </c>
      <c r="N3841" t="s">
        <v>16263</v>
      </c>
      <c r="O3841">
        <v>13200000</v>
      </c>
      <c r="P3841">
        <v>300</v>
      </c>
      <c r="Q3841" t="s">
        <v>16264</v>
      </c>
      <c r="R3841" t="s">
        <v>5422</v>
      </c>
      <c r="S3841" s="2">
        <v>44214</v>
      </c>
    </row>
    <row r="3842" spans="1:19" x14ac:dyDescent="0.25">
      <c r="A3842" t="s">
        <v>19</v>
      </c>
      <c r="B3842">
        <v>1812</v>
      </c>
      <c r="C3842" t="s">
        <v>20</v>
      </c>
      <c r="D3842" t="s">
        <v>165</v>
      </c>
      <c r="E3842" t="s">
        <v>16265</v>
      </c>
      <c r="F3842" t="s">
        <v>16266</v>
      </c>
      <c r="G3842" s="1">
        <v>44173.413888888892</v>
      </c>
      <c r="H3842" s="1">
        <v>44173.414583333331</v>
      </c>
      <c r="I3842">
        <v>8126773609</v>
      </c>
      <c r="J3842" t="s">
        <v>19</v>
      </c>
      <c r="K3842" t="s">
        <v>16267</v>
      </c>
      <c r="L3842" t="s">
        <v>16268</v>
      </c>
      <c r="M3842" s="2">
        <v>44173</v>
      </c>
      <c r="N3842" t="s">
        <v>16269</v>
      </c>
      <c r="O3842">
        <v>1960000</v>
      </c>
      <c r="P3842">
        <v>35</v>
      </c>
      <c r="Q3842" t="s">
        <v>16270</v>
      </c>
      <c r="R3842" t="s">
        <v>28</v>
      </c>
      <c r="S3842" s="2">
        <v>44189</v>
      </c>
    </row>
    <row r="3843" spans="1:19" x14ac:dyDescent="0.25">
      <c r="A3843">
        <v>2612</v>
      </c>
      <c r="B3843">
        <v>2009</v>
      </c>
      <c r="C3843" t="s">
        <v>20</v>
      </c>
      <c r="D3843" t="s">
        <v>65</v>
      </c>
      <c r="E3843" t="s">
        <v>586</v>
      </c>
      <c r="F3843" t="s">
        <v>586</v>
      </c>
      <c r="G3843" s="1">
        <v>44173.258333333331</v>
      </c>
      <c r="H3843" s="1">
        <v>44173.259027777778</v>
      </c>
      <c r="I3843">
        <v>81314370001</v>
      </c>
      <c r="J3843" t="s">
        <v>19</v>
      </c>
      <c r="K3843" t="s">
        <v>587</v>
      </c>
      <c r="L3843" t="s">
        <v>16271</v>
      </c>
      <c r="M3843" s="2">
        <v>44217</v>
      </c>
      <c r="N3843" t="s">
        <v>16272</v>
      </c>
      <c r="O3843">
        <v>3600000</v>
      </c>
      <c r="P3843">
        <v>50</v>
      </c>
      <c r="Q3843" t="s">
        <v>16273</v>
      </c>
      <c r="R3843" t="s">
        <v>19</v>
      </c>
      <c r="S3843" s="2">
        <v>25569</v>
      </c>
    </row>
    <row r="3844" spans="1:19" x14ac:dyDescent="0.25">
      <c r="A3844" t="s">
        <v>19</v>
      </c>
      <c r="B3844">
        <v>1813</v>
      </c>
      <c r="C3844" t="s">
        <v>20</v>
      </c>
      <c r="D3844" t="s">
        <v>35</v>
      </c>
      <c r="E3844" t="s">
        <v>16274</v>
      </c>
      <c r="F3844" t="s">
        <v>16275</v>
      </c>
      <c r="G3844" s="1">
        <v>44172.693749999999</v>
      </c>
      <c r="H3844" s="1">
        <v>44172.695138888892</v>
      </c>
      <c r="I3844">
        <v>82238833067</v>
      </c>
      <c r="J3844" t="s">
        <v>19</v>
      </c>
      <c r="K3844" t="s">
        <v>16276</v>
      </c>
      <c r="L3844" t="s">
        <v>16277</v>
      </c>
      <c r="M3844" s="2">
        <v>44175</v>
      </c>
      <c r="N3844" t="s">
        <v>16278</v>
      </c>
      <c r="O3844">
        <v>2025000</v>
      </c>
      <c r="P3844">
        <v>15</v>
      </c>
      <c r="Q3844" t="s">
        <v>16279</v>
      </c>
      <c r="R3844" t="s">
        <v>235</v>
      </c>
      <c r="S3844" s="2">
        <v>44189</v>
      </c>
    </row>
    <row r="3845" spans="1:19" x14ac:dyDescent="0.25">
      <c r="A3845">
        <v>2212</v>
      </c>
      <c r="B3845">
        <v>2220</v>
      </c>
      <c r="C3845" t="s">
        <v>20</v>
      </c>
      <c r="D3845" t="s">
        <v>218</v>
      </c>
      <c r="E3845" t="s">
        <v>16280</v>
      </c>
      <c r="F3845" t="s">
        <v>16281</v>
      </c>
      <c r="G3845" s="1">
        <v>44172.654166666667</v>
      </c>
      <c r="H3845" s="1">
        <v>44172.655555555553</v>
      </c>
      <c r="I3845">
        <v>81331479014</v>
      </c>
      <c r="J3845" t="s">
        <v>19</v>
      </c>
      <c r="K3845" t="s">
        <v>16282</v>
      </c>
      <c r="L3845" t="s">
        <v>16283</v>
      </c>
      <c r="M3845" s="2">
        <v>44270</v>
      </c>
      <c r="N3845" t="s">
        <v>16284</v>
      </c>
      <c r="O3845">
        <v>2385000</v>
      </c>
      <c r="P3845">
        <v>10</v>
      </c>
      <c r="Q3845" t="s">
        <v>16285</v>
      </c>
      <c r="R3845" t="s">
        <v>19</v>
      </c>
      <c r="S3845" s="2">
        <v>44274</v>
      </c>
    </row>
    <row r="3846" spans="1:19" x14ac:dyDescent="0.25">
      <c r="A3846">
        <v>2112</v>
      </c>
      <c r="B3846">
        <v>2326</v>
      </c>
      <c r="C3846" t="s">
        <v>20</v>
      </c>
      <c r="D3846" t="s">
        <v>103</v>
      </c>
      <c r="E3846" t="s">
        <v>16286</v>
      </c>
      <c r="F3846" t="s">
        <v>16286</v>
      </c>
      <c r="G3846" s="1">
        <v>44172.530555555553</v>
      </c>
      <c r="H3846" s="1">
        <v>44172.531944444447</v>
      </c>
      <c r="I3846">
        <v>85854903991</v>
      </c>
      <c r="J3846" t="s">
        <v>19</v>
      </c>
      <c r="K3846" t="s">
        <v>16287</v>
      </c>
      <c r="L3846" t="s">
        <v>16288</v>
      </c>
      <c r="M3846" s="2">
        <v>44307</v>
      </c>
      <c r="N3846" t="s">
        <v>16289</v>
      </c>
      <c r="O3846">
        <v>2652000</v>
      </c>
      <c r="P3846">
        <v>10</v>
      </c>
      <c r="Q3846" t="s">
        <v>16290</v>
      </c>
      <c r="R3846" t="s">
        <v>19</v>
      </c>
      <c r="S3846" s="2">
        <v>44308</v>
      </c>
    </row>
    <row r="3847" spans="1:19" x14ac:dyDescent="0.25">
      <c r="A3847">
        <v>1712</v>
      </c>
      <c r="B3847">
        <v>1899</v>
      </c>
      <c r="C3847" t="s">
        <v>20</v>
      </c>
      <c r="D3847" t="s">
        <v>103</v>
      </c>
      <c r="E3847" t="s">
        <v>16291</v>
      </c>
      <c r="F3847" t="s">
        <v>16292</v>
      </c>
      <c r="G3847" s="1">
        <v>44168.713888888888</v>
      </c>
      <c r="H3847" s="1">
        <v>44168.713888888888</v>
      </c>
      <c r="I3847">
        <v>81357240292</v>
      </c>
      <c r="J3847" t="s">
        <v>19</v>
      </c>
      <c r="K3847" t="s">
        <v>16293</v>
      </c>
      <c r="L3847" t="s">
        <v>16294</v>
      </c>
      <c r="M3847" s="2">
        <v>44189</v>
      </c>
      <c r="N3847" t="s">
        <v>16295</v>
      </c>
      <c r="O3847">
        <v>4380000</v>
      </c>
      <c r="P3847">
        <v>25</v>
      </c>
      <c r="Q3847" t="s">
        <v>16296</v>
      </c>
      <c r="R3847" t="s">
        <v>28</v>
      </c>
      <c r="S3847" s="2">
        <v>44189</v>
      </c>
    </row>
    <row r="3848" spans="1:19" x14ac:dyDescent="0.25">
      <c r="A3848">
        <v>1612</v>
      </c>
      <c r="B3848">
        <v>1979</v>
      </c>
      <c r="C3848" t="s">
        <v>20</v>
      </c>
      <c r="D3848" t="s">
        <v>30</v>
      </c>
      <c r="E3848" t="s">
        <v>1865</v>
      </c>
      <c r="F3848" t="s">
        <v>16297</v>
      </c>
      <c r="G3848" s="1">
        <v>44167.561111111114</v>
      </c>
      <c r="H3848" s="1">
        <v>44167.561805555553</v>
      </c>
      <c r="I3848">
        <v>85255505419</v>
      </c>
      <c r="J3848" t="s">
        <v>19</v>
      </c>
      <c r="K3848" t="s">
        <v>1866</v>
      </c>
      <c r="L3848" t="s">
        <v>16298</v>
      </c>
      <c r="M3848" s="2">
        <v>44211</v>
      </c>
      <c r="N3848" t="s">
        <v>16299</v>
      </c>
      <c r="O3848">
        <v>1634000</v>
      </c>
      <c r="P3848">
        <v>10</v>
      </c>
      <c r="Q3848" t="s">
        <v>16300</v>
      </c>
      <c r="R3848" t="s">
        <v>17</v>
      </c>
      <c r="S3848" s="2">
        <v>44218</v>
      </c>
    </row>
    <row r="3849" spans="1:19" x14ac:dyDescent="0.25">
      <c r="A3849">
        <v>1212</v>
      </c>
      <c r="B3849">
        <v>1961</v>
      </c>
      <c r="C3849" t="s">
        <v>20</v>
      </c>
      <c r="D3849" t="s">
        <v>165</v>
      </c>
      <c r="E3849" t="s">
        <v>14328</v>
      </c>
      <c r="F3849" t="s">
        <v>14328</v>
      </c>
      <c r="G3849" s="1">
        <v>44167.369444444441</v>
      </c>
      <c r="H3849" s="1">
        <v>44167.370138888888</v>
      </c>
      <c r="I3849">
        <v>81575321009</v>
      </c>
      <c r="J3849" t="s">
        <v>19</v>
      </c>
      <c r="K3849" t="s">
        <v>14329</v>
      </c>
      <c r="L3849" t="s">
        <v>16301</v>
      </c>
      <c r="M3849" s="2">
        <v>44204</v>
      </c>
      <c r="N3849" t="s">
        <v>14331</v>
      </c>
      <c r="O3849">
        <v>5940000</v>
      </c>
      <c r="P3849">
        <v>75</v>
      </c>
      <c r="Q3849" t="s">
        <v>16302</v>
      </c>
      <c r="R3849" t="s">
        <v>28</v>
      </c>
      <c r="S3849" s="2">
        <v>44217</v>
      </c>
    </row>
    <row r="3850" spans="1:19" x14ac:dyDescent="0.25">
      <c r="A3850">
        <v>1412</v>
      </c>
      <c r="B3850">
        <v>1911</v>
      </c>
      <c r="C3850" t="s">
        <v>20</v>
      </c>
      <c r="D3850" t="s">
        <v>319</v>
      </c>
      <c r="E3850" t="s">
        <v>16303</v>
      </c>
      <c r="F3850" t="s">
        <v>16303</v>
      </c>
      <c r="G3850" s="1">
        <v>44166.618055555555</v>
      </c>
      <c r="H3850" s="1">
        <v>44166.62222222222</v>
      </c>
      <c r="I3850">
        <v>81326121207</v>
      </c>
      <c r="J3850" t="s">
        <v>19</v>
      </c>
      <c r="K3850" t="s">
        <v>16304</v>
      </c>
      <c r="L3850" t="s">
        <v>16305</v>
      </c>
      <c r="M3850" s="2">
        <v>44194</v>
      </c>
      <c r="N3850" t="s">
        <v>16306</v>
      </c>
      <c r="O3850">
        <v>2139750</v>
      </c>
      <c r="P3850">
        <v>15</v>
      </c>
      <c r="Q3850" t="s">
        <v>13336</v>
      </c>
      <c r="R3850" t="s">
        <v>19</v>
      </c>
      <c r="S3850" s="2">
        <v>44210</v>
      </c>
    </row>
    <row r="3851" spans="1:19" x14ac:dyDescent="0.25">
      <c r="A3851" t="s">
        <v>19</v>
      </c>
      <c r="B3851">
        <v>1772</v>
      </c>
      <c r="C3851" t="s">
        <v>20</v>
      </c>
      <c r="D3851" t="s">
        <v>143</v>
      </c>
      <c r="E3851" t="s">
        <v>16307</v>
      </c>
      <c r="F3851" t="s">
        <v>16307</v>
      </c>
      <c r="G3851" s="1">
        <v>44166.585416666669</v>
      </c>
      <c r="H3851" s="1">
        <v>44166.586111111108</v>
      </c>
      <c r="I3851">
        <v>81340467910</v>
      </c>
      <c r="J3851" t="s">
        <v>19</v>
      </c>
      <c r="K3851" t="s">
        <v>16308</v>
      </c>
      <c r="L3851" t="s">
        <v>16309</v>
      </c>
      <c r="M3851" s="2">
        <v>44169</v>
      </c>
      <c r="N3851" t="s">
        <v>16310</v>
      </c>
      <c r="O3851">
        <v>3875000</v>
      </c>
      <c r="P3851">
        <v>25</v>
      </c>
      <c r="Q3851" t="s">
        <v>16311</v>
      </c>
      <c r="R3851" t="s">
        <v>19</v>
      </c>
      <c r="S3851" s="2">
        <v>44180</v>
      </c>
    </row>
    <row r="3852" spans="1:19" x14ac:dyDescent="0.25">
      <c r="A3852" t="s">
        <v>19</v>
      </c>
      <c r="B3852">
        <v>1767</v>
      </c>
      <c r="C3852" t="s">
        <v>20</v>
      </c>
      <c r="D3852" t="s">
        <v>143</v>
      </c>
      <c r="E3852" t="s">
        <v>16312</v>
      </c>
      <c r="F3852" t="s">
        <v>16312</v>
      </c>
      <c r="G3852" s="1">
        <v>44166.423611111109</v>
      </c>
      <c r="H3852" s="1">
        <v>44166.424305555556</v>
      </c>
      <c r="I3852">
        <v>8156584617</v>
      </c>
      <c r="J3852" t="s">
        <v>19</v>
      </c>
      <c r="K3852" t="s">
        <v>16313</v>
      </c>
      <c r="L3852" t="s">
        <v>16314</v>
      </c>
      <c r="M3852" s="2">
        <v>44166</v>
      </c>
      <c r="N3852" t="s">
        <v>16315</v>
      </c>
      <c r="O3852">
        <v>7700000</v>
      </c>
      <c r="P3852">
        <v>100</v>
      </c>
      <c r="Q3852" t="s">
        <v>16316</v>
      </c>
      <c r="R3852" t="s">
        <v>19</v>
      </c>
      <c r="S3852" s="2">
        <v>44180</v>
      </c>
    </row>
    <row r="3853" spans="1:19" x14ac:dyDescent="0.25">
      <c r="A3853">
        <v>1812</v>
      </c>
      <c r="B3853">
        <v>1957</v>
      </c>
      <c r="C3853" t="s">
        <v>20</v>
      </c>
      <c r="D3853" t="s">
        <v>103</v>
      </c>
      <c r="E3853" t="s">
        <v>16317</v>
      </c>
      <c r="F3853" t="s">
        <v>16318</v>
      </c>
      <c r="G3853" s="1">
        <v>44166.400694444441</v>
      </c>
      <c r="H3853" s="1">
        <v>44166.401388888888</v>
      </c>
      <c r="I3853">
        <v>818107119</v>
      </c>
      <c r="J3853" t="s">
        <v>19</v>
      </c>
      <c r="K3853" t="s">
        <v>16319</v>
      </c>
      <c r="L3853" t="s">
        <v>16320</v>
      </c>
      <c r="M3853" s="2">
        <v>44203</v>
      </c>
      <c r="N3853" t="s">
        <v>16321</v>
      </c>
      <c r="O3853">
        <v>3220000</v>
      </c>
      <c r="P3853">
        <v>25</v>
      </c>
      <c r="Q3853" t="s">
        <v>16322</v>
      </c>
      <c r="R3853" t="s">
        <v>19</v>
      </c>
      <c r="S3853" s="2">
        <v>44203</v>
      </c>
    </row>
    <row r="3854" spans="1:19" x14ac:dyDescent="0.25">
      <c r="A3854" t="s">
        <v>19</v>
      </c>
      <c r="B3854">
        <v>1761</v>
      </c>
      <c r="C3854" t="s">
        <v>29</v>
      </c>
      <c r="D3854" t="s">
        <v>43</v>
      </c>
      <c r="E3854" t="s">
        <v>7408</v>
      </c>
      <c r="F3854" t="s">
        <v>7408</v>
      </c>
      <c r="G3854" s="1">
        <v>44166.373611111114</v>
      </c>
      <c r="H3854" s="1">
        <v>44166.373611111114</v>
      </c>
      <c r="I3854">
        <v>81387736648</v>
      </c>
      <c r="J3854" t="s">
        <v>19</v>
      </c>
      <c r="K3854" t="s">
        <v>7409</v>
      </c>
      <c r="L3854" t="s">
        <v>16323</v>
      </c>
      <c r="M3854" s="2">
        <v>44166</v>
      </c>
      <c r="N3854" t="s">
        <v>16324</v>
      </c>
      <c r="O3854">
        <v>4240000</v>
      </c>
      <c r="P3854">
        <v>100</v>
      </c>
      <c r="Q3854" t="s">
        <v>16325</v>
      </c>
      <c r="R3854" t="s">
        <v>28</v>
      </c>
      <c r="S3854" s="2">
        <v>44179</v>
      </c>
    </row>
    <row r="3855" spans="1:19" x14ac:dyDescent="0.25">
      <c r="A3855">
        <v>812</v>
      </c>
      <c r="B3855">
        <v>2222</v>
      </c>
      <c r="C3855" t="s">
        <v>20</v>
      </c>
      <c r="D3855" t="s">
        <v>2704</v>
      </c>
      <c r="E3855" t="s">
        <v>16326</v>
      </c>
      <c r="F3855" t="s">
        <v>16326</v>
      </c>
      <c r="G3855" s="1">
        <v>44165.685416666667</v>
      </c>
      <c r="H3855" s="1">
        <v>44165.685416666667</v>
      </c>
      <c r="I3855">
        <v>81364575161</v>
      </c>
      <c r="J3855" t="s">
        <v>19</v>
      </c>
      <c r="K3855" t="s">
        <v>16327</v>
      </c>
      <c r="L3855" t="s">
        <v>16328</v>
      </c>
      <c r="M3855" s="2">
        <v>44270</v>
      </c>
      <c r="N3855" t="s">
        <v>16329</v>
      </c>
      <c r="O3855">
        <v>3532500</v>
      </c>
      <c r="P3855">
        <v>25</v>
      </c>
      <c r="Q3855" t="s">
        <v>16330</v>
      </c>
      <c r="R3855" t="s">
        <v>17</v>
      </c>
      <c r="S3855" s="2">
        <v>44291</v>
      </c>
    </row>
    <row r="3856" spans="1:19" x14ac:dyDescent="0.25">
      <c r="A3856">
        <v>712</v>
      </c>
      <c r="B3856">
        <v>2221</v>
      </c>
      <c r="C3856" t="s">
        <v>20</v>
      </c>
      <c r="D3856" t="s">
        <v>2704</v>
      </c>
      <c r="E3856" t="s">
        <v>16326</v>
      </c>
      <c r="F3856" t="s">
        <v>16326</v>
      </c>
      <c r="G3856" s="1">
        <v>44165.68472222222</v>
      </c>
      <c r="H3856" s="1">
        <v>44165.685416666667</v>
      </c>
      <c r="I3856">
        <v>81364575161</v>
      </c>
      <c r="J3856" t="s">
        <v>19</v>
      </c>
      <c r="K3856" t="s">
        <v>16327</v>
      </c>
      <c r="L3856" t="s">
        <v>16331</v>
      </c>
      <c r="M3856" s="2">
        <v>44270</v>
      </c>
      <c r="N3856" t="s">
        <v>16332</v>
      </c>
      <c r="O3856">
        <v>4140000</v>
      </c>
      <c r="P3856">
        <v>25</v>
      </c>
      <c r="Q3856" t="s">
        <v>16330</v>
      </c>
      <c r="R3856" t="s">
        <v>17</v>
      </c>
      <c r="S3856" s="2">
        <v>44291</v>
      </c>
    </row>
    <row r="3857" spans="1:19" x14ac:dyDescent="0.25">
      <c r="A3857">
        <v>1012</v>
      </c>
      <c r="B3857">
        <v>1997</v>
      </c>
      <c r="C3857" t="s">
        <v>20</v>
      </c>
      <c r="D3857" t="s">
        <v>165</v>
      </c>
      <c r="E3857" t="s">
        <v>3943</v>
      </c>
      <c r="F3857" t="s">
        <v>16333</v>
      </c>
      <c r="G3857" s="1">
        <v>44165.681944444441</v>
      </c>
      <c r="H3857" s="1">
        <v>44165.682638888888</v>
      </c>
      <c r="I3857">
        <v>81277205245</v>
      </c>
      <c r="J3857" t="s">
        <v>19</v>
      </c>
      <c r="K3857" t="s">
        <v>3944</v>
      </c>
      <c r="L3857" t="s">
        <v>16334</v>
      </c>
      <c r="M3857" s="2">
        <v>44216</v>
      </c>
      <c r="N3857" t="s">
        <v>16335</v>
      </c>
      <c r="O3857">
        <v>2360000</v>
      </c>
      <c r="P3857">
        <v>25</v>
      </c>
      <c r="Q3857" t="s">
        <v>16336</v>
      </c>
      <c r="R3857" t="s">
        <v>17</v>
      </c>
      <c r="S3857" s="2">
        <v>44230</v>
      </c>
    </row>
    <row r="3858" spans="1:19" x14ac:dyDescent="0.25">
      <c r="A3858">
        <v>312</v>
      </c>
      <c r="B3858">
        <v>1888</v>
      </c>
      <c r="C3858" t="s">
        <v>20</v>
      </c>
      <c r="D3858" t="s">
        <v>2704</v>
      </c>
      <c r="E3858" t="s">
        <v>16337</v>
      </c>
      <c r="F3858" t="s">
        <v>16337</v>
      </c>
      <c r="G3858" s="1">
        <v>44165.662499999999</v>
      </c>
      <c r="H3858" s="1">
        <v>44165.663888888892</v>
      </c>
      <c r="I3858">
        <v>8901567752</v>
      </c>
      <c r="J3858" t="s">
        <v>19</v>
      </c>
      <c r="K3858" t="s">
        <v>16338</v>
      </c>
      <c r="L3858" t="s">
        <v>16339</v>
      </c>
      <c r="M3858" s="2">
        <v>44187</v>
      </c>
      <c r="N3858" t="s">
        <v>16340</v>
      </c>
      <c r="O3858">
        <v>5320000</v>
      </c>
      <c r="P3858">
        <v>50</v>
      </c>
      <c r="Q3858" t="s">
        <v>16341</v>
      </c>
      <c r="R3858" t="s">
        <v>17</v>
      </c>
      <c r="S3858" s="2">
        <v>44200</v>
      </c>
    </row>
    <row r="3859" spans="1:19" x14ac:dyDescent="0.25">
      <c r="A3859">
        <v>912</v>
      </c>
      <c r="B3859">
        <v>2135</v>
      </c>
      <c r="C3859" t="s">
        <v>20</v>
      </c>
      <c r="D3859" t="s">
        <v>2704</v>
      </c>
      <c r="E3859" t="s">
        <v>16342</v>
      </c>
      <c r="F3859" t="s">
        <v>16343</v>
      </c>
      <c r="G3859" s="1">
        <v>44165.657638888886</v>
      </c>
      <c r="H3859" s="1">
        <v>44165.658333333333</v>
      </c>
      <c r="I3859">
        <v>8125488052</v>
      </c>
      <c r="J3859" t="s">
        <v>19</v>
      </c>
      <c r="K3859" t="s">
        <v>16344</v>
      </c>
      <c r="L3859" t="s">
        <v>16345</v>
      </c>
      <c r="M3859" s="2">
        <v>44246</v>
      </c>
      <c r="N3859" t="s">
        <v>16346</v>
      </c>
      <c r="O3859">
        <v>13200000</v>
      </c>
      <c r="P3859">
        <v>50</v>
      </c>
      <c r="Q3859" t="s">
        <v>16347</v>
      </c>
      <c r="R3859" t="s">
        <v>28</v>
      </c>
      <c r="S3859" s="2">
        <v>25569</v>
      </c>
    </row>
    <row r="3860" spans="1:19" x14ac:dyDescent="0.25">
      <c r="A3860">
        <v>512</v>
      </c>
      <c r="B3860">
        <v>1886</v>
      </c>
      <c r="C3860" t="s">
        <v>20</v>
      </c>
      <c r="D3860" t="s">
        <v>43</v>
      </c>
      <c r="E3860" t="s">
        <v>11878</v>
      </c>
      <c r="F3860" t="s">
        <v>16348</v>
      </c>
      <c r="G3860" s="1">
        <v>44165.655555555553</v>
      </c>
      <c r="H3860" s="1">
        <v>44165.65625</v>
      </c>
      <c r="I3860">
        <v>85641741102</v>
      </c>
      <c r="J3860" t="s">
        <v>19</v>
      </c>
      <c r="K3860" t="s">
        <v>11880</v>
      </c>
      <c r="L3860" t="s">
        <v>16349</v>
      </c>
      <c r="M3860" s="2">
        <v>44186</v>
      </c>
      <c r="N3860" t="s">
        <v>16350</v>
      </c>
      <c r="O3860">
        <v>3880000</v>
      </c>
      <c r="P3860">
        <v>50</v>
      </c>
      <c r="Q3860" t="s">
        <v>13175</v>
      </c>
      <c r="R3860" t="s">
        <v>17</v>
      </c>
      <c r="S3860" s="2">
        <v>44203</v>
      </c>
    </row>
    <row r="3861" spans="1:19" x14ac:dyDescent="0.25">
      <c r="A3861">
        <v>612</v>
      </c>
      <c r="B3861">
        <v>2125</v>
      </c>
      <c r="C3861" t="s">
        <v>20</v>
      </c>
      <c r="D3861" t="s">
        <v>143</v>
      </c>
      <c r="E3861" t="s">
        <v>16351</v>
      </c>
      <c r="F3861" t="s">
        <v>16352</v>
      </c>
      <c r="G3861" s="1">
        <v>44165.595138888886</v>
      </c>
      <c r="H3861" s="1">
        <v>44165.595833333333</v>
      </c>
      <c r="I3861">
        <v>81939805036</v>
      </c>
      <c r="J3861" t="s">
        <v>19</v>
      </c>
      <c r="K3861" t="s">
        <v>16353</v>
      </c>
      <c r="L3861" t="s">
        <v>16354</v>
      </c>
      <c r="M3861" s="2">
        <v>44243</v>
      </c>
      <c r="N3861" t="s">
        <v>16355</v>
      </c>
      <c r="O3861">
        <v>4568160</v>
      </c>
      <c r="P3861">
        <v>75</v>
      </c>
      <c r="Q3861" t="s">
        <v>16356</v>
      </c>
      <c r="R3861" t="s">
        <v>28</v>
      </c>
      <c r="S3861" s="2">
        <v>44249</v>
      </c>
    </row>
    <row r="3862" spans="1:19" x14ac:dyDescent="0.25">
      <c r="A3862" t="s">
        <v>19</v>
      </c>
      <c r="B3862">
        <v>1758</v>
      </c>
      <c r="C3862" t="s">
        <v>20</v>
      </c>
      <c r="D3862" t="s">
        <v>165</v>
      </c>
      <c r="E3862" t="s">
        <v>16357</v>
      </c>
      <c r="F3862" t="s">
        <v>16358</v>
      </c>
      <c r="G3862" s="1">
        <v>44165.57708333333</v>
      </c>
      <c r="H3862" s="1">
        <v>44165.580555555556</v>
      </c>
      <c r="I3862">
        <v>81363910123</v>
      </c>
      <c r="J3862" t="s">
        <v>19</v>
      </c>
      <c r="K3862" t="s">
        <v>16359</v>
      </c>
      <c r="L3862" t="s">
        <v>16360</v>
      </c>
      <c r="M3862" s="2">
        <v>44165</v>
      </c>
      <c r="N3862" t="s">
        <v>16361</v>
      </c>
      <c r="O3862">
        <v>1224000</v>
      </c>
      <c r="P3862">
        <v>20</v>
      </c>
      <c r="Q3862" t="s">
        <v>16362</v>
      </c>
      <c r="R3862" t="s">
        <v>28</v>
      </c>
      <c r="S3862" s="2">
        <v>44139</v>
      </c>
    </row>
    <row r="3863" spans="1:19" x14ac:dyDescent="0.25">
      <c r="A3863">
        <v>412</v>
      </c>
      <c r="B3863">
        <v>1804</v>
      </c>
      <c r="C3863" t="s">
        <v>20</v>
      </c>
      <c r="D3863" t="s">
        <v>103</v>
      </c>
      <c r="E3863" t="s">
        <v>4970</v>
      </c>
      <c r="F3863" t="s">
        <v>4970</v>
      </c>
      <c r="G3863" s="1">
        <v>44165.361805555556</v>
      </c>
      <c r="H3863" s="1">
        <v>44165.362500000003</v>
      </c>
      <c r="I3863">
        <v>85256788488</v>
      </c>
      <c r="J3863" t="s">
        <v>19</v>
      </c>
      <c r="K3863" t="s">
        <v>4971</v>
      </c>
      <c r="L3863" t="s">
        <v>16363</v>
      </c>
      <c r="M3863" s="2">
        <v>44172</v>
      </c>
      <c r="N3863" t="s">
        <v>4973</v>
      </c>
      <c r="O3863">
        <v>6552000</v>
      </c>
      <c r="P3863">
        <v>105</v>
      </c>
      <c r="Q3863" t="s">
        <v>15162</v>
      </c>
      <c r="R3863" t="s">
        <v>17</v>
      </c>
      <c r="S3863" s="2">
        <v>44172</v>
      </c>
    </row>
    <row r="3864" spans="1:19" x14ac:dyDescent="0.25">
      <c r="A3864">
        <v>212</v>
      </c>
      <c r="B3864">
        <v>2196</v>
      </c>
      <c r="C3864" t="s">
        <v>20</v>
      </c>
      <c r="D3864" t="s">
        <v>2704</v>
      </c>
      <c r="E3864" t="s">
        <v>16364</v>
      </c>
      <c r="F3864" t="s">
        <v>16364</v>
      </c>
      <c r="G3864" s="1">
        <v>44162.691666666666</v>
      </c>
      <c r="H3864" s="1">
        <v>44162.692361111112</v>
      </c>
      <c r="I3864">
        <v>82188785383</v>
      </c>
      <c r="J3864" t="s">
        <v>19</v>
      </c>
      <c r="K3864" t="s">
        <v>16365</v>
      </c>
      <c r="L3864" t="s">
        <v>16366</v>
      </c>
      <c r="M3864" s="2">
        <v>44260</v>
      </c>
      <c r="N3864" t="s">
        <v>16367</v>
      </c>
      <c r="O3864">
        <v>5880000</v>
      </c>
      <c r="P3864">
        <v>50</v>
      </c>
      <c r="Q3864" t="s">
        <v>16368</v>
      </c>
      <c r="R3864" t="s">
        <v>19</v>
      </c>
      <c r="S3864" s="2">
        <v>44288</v>
      </c>
    </row>
    <row r="3865" spans="1:19" x14ac:dyDescent="0.25">
      <c r="A3865">
        <v>112</v>
      </c>
      <c r="B3865">
        <v>2070</v>
      </c>
      <c r="C3865" t="s">
        <v>20</v>
      </c>
      <c r="D3865" t="s">
        <v>43</v>
      </c>
      <c r="E3865" t="s">
        <v>11312</v>
      </c>
      <c r="F3865" t="s">
        <v>16369</v>
      </c>
      <c r="G3865" s="1">
        <v>44162.620833333334</v>
      </c>
      <c r="H3865" s="1">
        <v>44162.623611111114</v>
      </c>
      <c r="I3865">
        <v>85737363525</v>
      </c>
      <c r="J3865" t="s">
        <v>19</v>
      </c>
      <c r="K3865" t="s">
        <v>11314</v>
      </c>
      <c r="L3865" t="s">
        <v>16370</v>
      </c>
      <c r="M3865" s="2">
        <v>44229</v>
      </c>
      <c r="N3865" t="s">
        <v>16371</v>
      </c>
      <c r="O3865">
        <v>6320000</v>
      </c>
      <c r="P3865">
        <v>50</v>
      </c>
      <c r="Q3865" t="s">
        <v>16372</v>
      </c>
      <c r="R3865" t="s">
        <v>17</v>
      </c>
      <c r="S3865" s="2">
        <v>44242</v>
      </c>
    </row>
    <row r="3866" spans="1:19" x14ac:dyDescent="0.25">
      <c r="A3866">
        <v>10411</v>
      </c>
      <c r="B3866">
        <v>1932</v>
      </c>
      <c r="C3866" t="s">
        <v>20</v>
      </c>
      <c r="D3866" t="s">
        <v>65</v>
      </c>
      <c r="E3866" t="s">
        <v>945</v>
      </c>
      <c r="F3866" t="s">
        <v>16373</v>
      </c>
      <c r="G3866" s="1">
        <v>44162.078472222223</v>
      </c>
      <c r="H3866" s="1">
        <v>44162.086805555555</v>
      </c>
      <c r="I3866">
        <v>81333222399</v>
      </c>
      <c r="J3866" t="s">
        <v>19</v>
      </c>
      <c r="K3866" t="s">
        <v>947</v>
      </c>
      <c r="L3866" t="s">
        <v>16374</v>
      </c>
      <c r="M3866" s="2">
        <v>44203</v>
      </c>
      <c r="N3866">
        <v>123456789</v>
      </c>
      <c r="O3866">
        <v>2070700</v>
      </c>
      <c r="P3866">
        <v>10</v>
      </c>
      <c r="Q3866" t="s">
        <v>16375</v>
      </c>
      <c r="R3866" t="s">
        <v>19</v>
      </c>
      <c r="S3866" s="2">
        <v>25569</v>
      </c>
    </row>
    <row r="3867" spans="1:19" x14ac:dyDescent="0.25">
      <c r="A3867">
        <v>10511</v>
      </c>
      <c r="B3867">
        <v>1931</v>
      </c>
      <c r="C3867" t="s">
        <v>20</v>
      </c>
      <c r="D3867" t="s">
        <v>65</v>
      </c>
      <c r="E3867" t="s">
        <v>945</v>
      </c>
      <c r="F3867" t="s">
        <v>15539</v>
      </c>
      <c r="G3867" s="1">
        <v>44162.076388888891</v>
      </c>
      <c r="H3867" s="1">
        <v>44162.07708333333</v>
      </c>
      <c r="I3867">
        <v>81333222399</v>
      </c>
      <c r="J3867" t="s">
        <v>19</v>
      </c>
      <c r="K3867" t="s">
        <v>947</v>
      </c>
      <c r="L3867" t="s">
        <v>15540</v>
      </c>
      <c r="M3867" s="2">
        <v>44200</v>
      </c>
      <c r="N3867">
        <v>123456789</v>
      </c>
      <c r="O3867">
        <v>1929860</v>
      </c>
      <c r="P3867">
        <v>10</v>
      </c>
      <c r="Q3867" t="s">
        <v>16375</v>
      </c>
      <c r="R3867" t="s">
        <v>19</v>
      </c>
      <c r="S3867" s="2">
        <v>25569</v>
      </c>
    </row>
    <row r="3868" spans="1:19" x14ac:dyDescent="0.25">
      <c r="A3868" t="s">
        <v>19</v>
      </c>
      <c r="B3868">
        <v>1770</v>
      </c>
      <c r="C3868" t="s">
        <v>29</v>
      </c>
      <c r="D3868" t="s">
        <v>30</v>
      </c>
      <c r="E3868" t="s">
        <v>5878</v>
      </c>
      <c r="F3868" t="s">
        <v>5878</v>
      </c>
      <c r="G3868" s="1">
        <v>44161.723611111112</v>
      </c>
      <c r="H3868" s="1">
        <v>44161.723611111112</v>
      </c>
      <c r="I3868">
        <v>87889050579</v>
      </c>
      <c r="J3868" t="s">
        <v>19</v>
      </c>
      <c r="K3868" t="s">
        <v>5879</v>
      </c>
      <c r="L3868" t="s">
        <v>11757</v>
      </c>
      <c r="M3868" s="2">
        <v>44166</v>
      </c>
      <c r="N3868" t="s">
        <v>5881</v>
      </c>
      <c r="O3868">
        <v>16320000</v>
      </c>
      <c r="P3868">
        <v>255</v>
      </c>
      <c r="Q3868" t="s">
        <v>16376</v>
      </c>
      <c r="R3868" t="s">
        <v>17</v>
      </c>
      <c r="S3868" s="2">
        <v>44172</v>
      </c>
    </row>
    <row r="3869" spans="1:19" x14ac:dyDescent="0.25">
      <c r="A3869">
        <v>1512</v>
      </c>
      <c r="B3869">
        <v>1967</v>
      </c>
      <c r="C3869" t="s">
        <v>20</v>
      </c>
      <c r="D3869" t="s">
        <v>165</v>
      </c>
      <c r="E3869" t="s">
        <v>16377</v>
      </c>
      <c r="F3869" t="s">
        <v>16377</v>
      </c>
      <c r="G3869" s="1">
        <v>44161.59652777778</v>
      </c>
      <c r="H3869" s="1">
        <v>44161.597222222219</v>
      </c>
      <c r="I3869">
        <v>81352525612</v>
      </c>
      <c r="J3869" t="s">
        <v>19</v>
      </c>
      <c r="K3869" t="s">
        <v>16378</v>
      </c>
      <c r="L3869" t="s">
        <v>16379</v>
      </c>
      <c r="M3869" s="2">
        <v>44208</v>
      </c>
      <c r="N3869" t="s">
        <v>16380</v>
      </c>
      <c r="O3869">
        <v>1800009</v>
      </c>
      <c r="P3869">
        <v>15</v>
      </c>
      <c r="Q3869" t="s">
        <v>16381</v>
      </c>
      <c r="R3869" t="s">
        <v>28</v>
      </c>
      <c r="S3869" s="2">
        <v>44222</v>
      </c>
    </row>
    <row r="3870" spans="1:19" x14ac:dyDescent="0.25">
      <c r="A3870">
        <v>10711</v>
      </c>
      <c r="B3870">
        <v>2894</v>
      </c>
      <c r="C3870" t="s">
        <v>20</v>
      </c>
      <c r="D3870" t="s">
        <v>103</v>
      </c>
      <c r="E3870" t="s">
        <v>16382</v>
      </c>
      <c r="F3870" t="s">
        <v>16382</v>
      </c>
      <c r="G3870" s="1">
        <v>44161.382638888892</v>
      </c>
      <c r="H3870" s="1">
        <v>44161.383333333331</v>
      </c>
      <c r="I3870">
        <v>85362759257</v>
      </c>
      <c r="J3870" t="s">
        <v>19</v>
      </c>
      <c r="K3870" t="s">
        <v>3067</v>
      </c>
      <c r="L3870" t="s">
        <v>16383</v>
      </c>
      <c r="M3870" s="2">
        <v>44463</v>
      </c>
      <c r="N3870" t="s">
        <v>16384</v>
      </c>
      <c r="O3870">
        <v>1570500</v>
      </c>
      <c r="P3870">
        <v>10</v>
      </c>
      <c r="Q3870" t="s">
        <v>16049</v>
      </c>
      <c r="R3870" t="s">
        <v>19</v>
      </c>
      <c r="S3870" s="2">
        <v>44467</v>
      </c>
    </row>
    <row r="3871" spans="1:19" x14ac:dyDescent="0.25">
      <c r="A3871">
        <v>9911</v>
      </c>
      <c r="B3871">
        <v>1930</v>
      </c>
      <c r="C3871" t="s">
        <v>20</v>
      </c>
      <c r="D3871" t="s">
        <v>65</v>
      </c>
      <c r="E3871" t="s">
        <v>945</v>
      </c>
      <c r="F3871" t="s">
        <v>15541</v>
      </c>
      <c r="G3871" s="1">
        <v>44160.99722222222</v>
      </c>
      <c r="H3871" s="1">
        <v>44160.997916666667</v>
      </c>
      <c r="I3871">
        <v>81333222399</v>
      </c>
      <c r="J3871" t="s">
        <v>19</v>
      </c>
      <c r="K3871" t="s">
        <v>947</v>
      </c>
      <c r="L3871" t="s">
        <v>15542</v>
      </c>
      <c r="M3871" s="2">
        <v>44203</v>
      </c>
      <c r="N3871">
        <v>123456789</v>
      </c>
      <c r="O3871">
        <v>1953070</v>
      </c>
      <c r="P3871">
        <v>10</v>
      </c>
      <c r="Q3871" t="s">
        <v>16375</v>
      </c>
      <c r="R3871" t="s">
        <v>19</v>
      </c>
      <c r="S3871" s="2">
        <v>25569</v>
      </c>
    </row>
    <row r="3872" spans="1:19" x14ac:dyDescent="0.25">
      <c r="A3872">
        <v>1112</v>
      </c>
      <c r="B3872">
        <v>1929</v>
      </c>
      <c r="C3872" t="s">
        <v>20</v>
      </c>
      <c r="D3872" t="s">
        <v>65</v>
      </c>
      <c r="E3872" t="s">
        <v>945</v>
      </c>
      <c r="F3872" t="s">
        <v>5620</v>
      </c>
      <c r="G3872" s="1">
        <v>44160.951388888891</v>
      </c>
      <c r="H3872" s="1">
        <v>44160.95208333333</v>
      </c>
      <c r="I3872">
        <v>81333222399</v>
      </c>
      <c r="J3872" t="s">
        <v>19</v>
      </c>
      <c r="K3872" t="s">
        <v>947</v>
      </c>
      <c r="L3872" t="s">
        <v>15543</v>
      </c>
      <c r="M3872" s="2">
        <v>44200</v>
      </c>
      <c r="N3872">
        <v>123456789</v>
      </c>
      <c r="O3872">
        <v>1682220</v>
      </c>
      <c r="P3872">
        <v>10</v>
      </c>
      <c r="Q3872" t="s">
        <v>16375</v>
      </c>
      <c r="R3872" t="s">
        <v>19</v>
      </c>
      <c r="S3872" s="2">
        <v>25569</v>
      </c>
    </row>
    <row r="3873" spans="1:19" x14ac:dyDescent="0.25">
      <c r="A3873">
        <v>10211</v>
      </c>
      <c r="B3873">
        <v>1962</v>
      </c>
      <c r="C3873" t="s">
        <v>20</v>
      </c>
      <c r="D3873" t="s">
        <v>35</v>
      </c>
      <c r="E3873" t="s">
        <v>11147</v>
      </c>
      <c r="F3873" t="s">
        <v>11147</v>
      </c>
      <c r="G3873" s="1">
        <v>44160.725694444445</v>
      </c>
      <c r="H3873" s="1">
        <v>44160.731944444444</v>
      </c>
      <c r="I3873">
        <v>85737472077</v>
      </c>
      <c r="J3873" t="s">
        <v>19</v>
      </c>
      <c r="K3873" t="s">
        <v>11149</v>
      </c>
      <c r="L3873" t="s">
        <v>16385</v>
      </c>
      <c r="M3873" s="2">
        <v>44204</v>
      </c>
      <c r="N3873" t="s">
        <v>16386</v>
      </c>
      <c r="O3873">
        <v>4250000</v>
      </c>
      <c r="P3873">
        <v>50</v>
      </c>
      <c r="Q3873" t="s">
        <v>16387</v>
      </c>
      <c r="R3873" t="s">
        <v>235</v>
      </c>
      <c r="S3873" s="2">
        <v>44218</v>
      </c>
    </row>
    <row r="3874" spans="1:19" x14ac:dyDescent="0.25">
      <c r="A3874">
        <v>10611</v>
      </c>
      <c r="B3874">
        <v>2001</v>
      </c>
      <c r="C3874" t="s">
        <v>20</v>
      </c>
      <c r="D3874" t="s">
        <v>143</v>
      </c>
      <c r="E3874" t="s">
        <v>11127</v>
      </c>
      <c r="F3874" t="s">
        <v>11127</v>
      </c>
      <c r="G3874" s="1">
        <v>44160.717361111114</v>
      </c>
      <c r="H3874" s="1">
        <v>44160.717361111114</v>
      </c>
      <c r="I3874">
        <v>82233111065</v>
      </c>
      <c r="J3874" t="s">
        <v>19</v>
      </c>
      <c r="K3874" t="s">
        <v>11128</v>
      </c>
      <c r="L3874" t="s">
        <v>16388</v>
      </c>
      <c r="M3874" s="2">
        <v>44217</v>
      </c>
      <c r="N3874" t="s">
        <v>11130</v>
      </c>
      <c r="O3874">
        <v>1100000</v>
      </c>
      <c r="P3874">
        <v>1</v>
      </c>
      <c r="Q3874" t="s">
        <v>16389</v>
      </c>
      <c r="R3874" t="s">
        <v>28</v>
      </c>
      <c r="S3874" s="2">
        <v>44237</v>
      </c>
    </row>
    <row r="3875" spans="1:19" x14ac:dyDescent="0.25">
      <c r="A3875">
        <v>10111</v>
      </c>
      <c r="B3875">
        <v>1928</v>
      </c>
      <c r="C3875" t="s">
        <v>20</v>
      </c>
      <c r="D3875" t="s">
        <v>65</v>
      </c>
      <c r="E3875" t="s">
        <v>945</v>
      </c>
      <c r="F3875" t="s">
        <v>5612</v>
      </c>
      <c r="G3875" s="1">
        <v>44160.595833333333</v>
      </c>
      <c r="H3875" s="1">
        <v>44160.59652777778</v>
      </c>
      <c r="I3875">
        <v>81333222399</v>
      </c>
      <c r="J3875" t="s">
        <v>19</v>
      </c>
      <c r="K3875" t="s">
        <v>947</v>
      </c>
      <c r="L3875" t="s">
        <v>15544</v>
      </c>
      <c r="M3875" s="2">
        <v>44207</v>
      </c>
      <c r="N3875">
        <v>123</v>
      </c>
      <c r="O3875">
        <v>2007240</v>
      </c>
      <c r="P3875">
        <v>10</v>
      </c>
      <c r="Q3875" t="s">
        <v>16375</v>
      </c>
      <c r="R3875" t="s">
        <v>19</v>
      </c>
      <c r="S3875" s="2">
        <v>25569</v>
      </c>
    </row>
    <row r="3876" spans="1:19" x14ac:dyDescent="0.25">
      <c r="A3876">
        <v>10011</v>
      </c>
      <c r="B3876">
        <v>1927</v>
      </c>
      <c r="C3876" t="s">
        <v>20</v>
      </c>
      <c r="D3876" t="s">
        <v>65</v>
      </c>
      <c r="E3876" t="s">
        <v>945</v>
      </c>
      <c r="F3876" t="s">
        <v>15545</v>
      </c>
      <c r="G3876" s="1">
        <v>44160.586805555555</v>
      </c>
      <c r="H3876" s="1">
        <v>44160.587500000001</v>
      </c>
      <c r="I3876">
        <v>81333222399</v>
      </c>
      <c r="J3876" t="s">
        <v>19</v>
      </c>
      <c r="K3876" t="s">
        <v>947</v>
      </c>
      <c r="L3876" t="s">
        <v>15546</v>
      </c>
      <c r="M3876" s="2">
        <v>44200</v>
      </c>
      <c r="N3876">
        <v>123456789</v>
      </c>
      <c r="O3876">
        <v>2389520</v>
      </c>
      <c r="P3876">
        <v>10</v>
      </c>
      <c r="Q3876" t="s">
        <v>16375</v>
      </c>
      <c r="R3876" t="s">
        <v>19</v>
      </c>
      <c r="S3876" s="2">
        <v>25569</v>
      </c>
    </row>
    <row r="3877" spans="1:19" x14ac:dyDescent="0.25">
      <c r="A3877">
        <v>9711</v>
      </c>
      <c r="B3877">
        <v>1934</v>
      </c>
      <c r="C3877" t="s">
        <v>20</v>
      </c>
      <c r="D3877" t="s">
        <v>30</v>
      </c>
      <c r="E3877" t="s">
        <v>1169</v>
      </c>
      <c r="F3877" t="s">
        <v>16156</v>
      </c>
      <c r="G3877" s="1">
        <v>44159.727777777778</v>
      </c>
      <c r="H3877" s="1">
        <v>44159.728472222225</v>
      </c>
      <c r="I3877">
        <v>811441491</v>
      </c>
      <c r="J3877" t="s">
        <v>19</v>
      </c>
      <c r="K3877" t="s">
        <v>1171</v>
      </c>
      <c r="L3877" t="s">
        <v>16390</v>
      </c>
      <c r="M3877" s="2">
        <v>44200</v>
      </c>
      <c r="N3877" t="s">
        <v>16391</v>
      </c>
      <c r="O3877">
        <v>6000000</v>
      </c>
      <c r="P3877">
        <v>25</v>
      </c>
      <c r="Q3877" t="s">
        <v>16159</v>
      </c>
      <c r="R3877" t="s">
        <v>28</v>
      </c>
      <c r="S3877" s="2">
        <v>44214</v>
      </c>
    </row>
    <row r="3878" spans="1:19" x14ac:dyDescent="0.25">
      <c r="A3878">
        <v>3312</v>
      </c>
      <c r="B3878">
        <v>1875</v>
      </c>
      <c r="C3878" t="s">
        <v>20</v>
      </c>
      <c r="D3878" t="s">
        <v>165</v>
      </c>
      <c r="E3878" t="s">
        <v>15266</v>
      </c>
      <c r="F3878" t="s">
        <v>15266</v>
      </c>
      <c r="G3878" s="1">
        <v>44159.68472222222</v>
      </c>
      <c r="H3878" s="1">
        <v>44159.68472222222</v>
      </c>
      <c r="I3878">
        <v>89665821600</v>
      </c>
      <c r="J3878" t="s">
        <v>19</v>
      </c>
      <c r="K3878" t="s">
        <v>15267</v>
      </c>
      <c r="L3878" t="s">
        <v>16392</v>
      </c>
      <c r="M3878" s="2">
        <v>44183</v>
      </c>
      <c r="N3878" t="s">
        <v>15269</v>
      </c>
      <c r="O3878">
        <v>17199028</v>
      </c>
      <c r="P3878">
        <v>152</v>
      </c>
      <c r="Q3878" t="s">
        <v>15270</v>
      </c>
      <c r="R3878" t="s">
        <v>28</v>
      </c>
      <c r="S3878" s="2">
        <v>44196</v>
      </c>
    </row>
    <row r="3879" spans="1:19" x14ac:dyDescent="0.25">
      <c r="A3879">
        <v>9611</v>
      </c>
      <c r="B3879">
        <v>2193</v>
      </c>
      <c r="C3879" t="s">
        <v>20</v>
      </c>
      <c r="D3879" t="s">
        <v>43</v>
      </c>
      <c r="E3879" t="s">
        <v>6603</v>
      </c>
      <c r="F3879" t="s">
        <v>16393</v>
      </c>
      <c r="G3879" s="1">
        <v>44159.683333333334</v>
      </c>
      <c r="H3879" s="1">
        <v>44159.684027777781</v>
      </c>
      <c r="I3879" s="3">
        <v>6280000000000</v>
      </c>
      <c r="J3879" t="s">
        <v>19</v>
      </c>
      <c r="K3879" t="s">
        <v>6605</v>
      </c>
      <c r="L3879" t="s">
        <v>16394</v>
      </c>
      <c r="M3879" s="2">
        <v>44260</v>
      </c>
      <c r="N3879" t="s">
        <v>16395</v>
      </c>
      <c r="O3879">
        <v>3640000</v>
      </c>
      <c r="P3879">
        <v>25</v>
      </c>
      <c r="Q3879" t="s">
        <v>16042</v>
      </c>
      <c r="R3879" t="s">
        <v>5422</v>
      </c>
      <c r="S3879" s="2">
        <v>44277</v>
      </c>
    </row>
    <row r="3880" spans="1:19" x14ac:dyDescent="0.25">
      <c r="A3880">
        <v>10311</v>
      </c>
      <c r="B3880">
        <v>2328</v>
      </c>
      <c r="C3880" t="s">
        <v>20</v>
      </c>
      <c r="D3880" t="s">
        <v>103</v>
      </c>
      <c r="E3880" t="s">
        <v>16396</v>
      </c>
      <c r="F3880" t="s">
        <v>16396</v>
      </c>
      <c r="G3880" s="1">
        <v>44159.420138888891</v>
      </c>
      <c r="H3880" s="1">
        <v>44159.42083333333</v>
      </c>
      <c r="I3880">
        <v>8233551888</v>
      </c>
      <c r="J3880" t="s">
        <v>19</v>
      </c>
      <c r="K3880" t="s">
        <v>16397</v>
      </c>
      <c r="L3880" t="s">
        <v>16398</v>
      </c>
      <c r="M3880" s="2">
        <v>44307</v>
      </c>
      <c r="N3880" t="s">
        <v>16399</v>
      </c>
      <c r="O3880">
        <v>3110000</v>
      </c>
      <c r="P3880">
        <v>10</v>
      </c>
      <c r="Q3880" t="s">
        <v>16400</v>
      </c>
      <c r="R3880" t="s">
        <v>19</v>
      </c>
      <c r="S3880" s="2">
        <v>44307</v>
      </c>
    </row>
    <row r="3881" spans="1:19" x14ac:dyDescent="0.25">
      <c r="A3881" t="s">
        <v>19</v>
      </c>
      <c r="B3881">
        <v>1737</v>
      </c>
      <c r="C3881" t="s">
        <v>20</v>
      </c>
      <c r="D3881" t="s">
        <v>2704</v>
      </c>
      <c r="E3881" t="s">
        <v>16401</v>
      </c>
      <c r="F3881" t="s">
        <v>16401</v>
      </c>
      <c r="G3881" s="1">
        <v>44158.810416666667</v>
      </c>
      <c r="H3881" s="1">
        <v>44158.811805555553</v>
      </c>
      <c r="I3881">
        <v>87773336036</v>
      </c>
      <c r="J3881" t="s">
        <v>19</v>
      </c>
      <c r="K3881" t="s">
        <v>16402</v>
      </c>
      <c r="L3881" t="s">
        <v>16403</v>
      </c>
      <c r="M3881" s="2">
        <v>44159</v>
      </c>
      <c r="N3881" t="s">
        <v>16404</v>
      </c>
      <c r="O3881">
        <v>7150000</v>
      </c>
      <c r="P3881">
        <v>100</v>
      </c>
      <c r="Q3881" t="s">
        <v>16405</v>
      </c>
      <c r="R3881" t="s">
        <v>28</v>
      </c>
      <c r="S3881" s="2">
        <v>44165</v>
      </c>
    </row>
    <row r="3882" spans="1:19" x14ac:dyDescent="0.25">
      <c r="A3882" t="s">
        <v>19</v>
      </c>
      <c r="B3882">
        <v>1736</v>
      </c>
      <c r="C3882" t="s">
        <v>20</v>
      </c>
      <c r="D3882" t="s">
        <v>2704</v>
      </c>
      <c r="E3882" t="s">
        <v>15622</v>
      </c>
      <c r="F3882" t="s">
        <v>15622</v>
      </c>
      <c r="G3882" s="1">
        <v>44158.810416666667</v>
      </c>
      <c r="H3882" s="1">
        <v>44158.811111111114</v>
      </c>
      <c r="I3882">
        <v>87773336036</v>
      </c>
      <c r="J3882" t="s">
        <v>19</v>
      </c>
      <c r="K3882" t="s">
        <v>15623</v>
      </c>
      <c r="L3882" t="s">
        <v>16406</v>
      </c>
      <c r="M3882" s="2">
        <v>44159</v>
      </c>
      <c r="N3882" t="s">
        <v>16407</v>
      </c>
      <c r="O3882">
        <v>5950000</v>
      </c>
      <c r="P3882">
        <v>100</v>
      </c>
      <c r="Q3882" t="s">
        <v>16405</v>
      </c>
      <c r="R3882" t="s">
        <v>28</v>
      </c>
      <c r="S3882" s="2">
        <v>44165</v>
      </c>
    </row>
    <row r="3883" spans="1:19" x14ac:dyDescent="0.25">
      <c r="A3883">
        <v>9411</v>
      </c>
      <c r="B3883">
        <v>1905</v>
      </c>
      <c r="C3883" t="s">
        <v>20</v>
      </c>
      <c r="D3883" t="s">
        <v>21</v>
      </c>
      <c r="E3883" t="s">
        <v>16408</v>
      </c>
      <c r="F3883" t="s">
        <v>16409</v>
      </c>
      <c r="G3883" s="1">
        <v>44158.800694444442</v>
      </c>
      <c r="H3883" s="1">
        <v>44158.801388888889</v>
      </c>
      <c r="I3883">
        <v>81319711974</v>
      </c>
      <c r="J3883" t="s">
        <v>19</v>
      </c>
      <c r="K3883" t="s">
        <v>16410</v>
      </c>
      <c r="L3883" t="s">
        <v>16411</v>
      </c>
      <c r="M3883" s="2">
        <v>44189</v>
      </c>
      <c r="N3883" t="s">
        <v>16412</v>
      </c>
      <c r="O3883">
        <v>4725000</v>
      </c>
      <c r="P3883">
        <v>25</v>
      </c>
      <c r="Q3883" t="s">
        <v>16413</v>
      </c>
      <c r="R3883" t="s">
        <v>19</v>
      </c>
      <c r="S3883" s="2">
        <v>44196</v>
      </c>
    </row>
    <row r="3884" spans="1:19" x14ac:dyDescent="0.25">
      <c r="A3884">
        <v>4212</v>
      </c>
      <c r="B3884">
        <v>1949</v>
      </c>
      <c r="C3884" t="s">
        <v>20</v>
      </c>
      <c r="D3884" t="s">
        <v>319</v>
      </c>
      <c r="E3884" t="s">
        <v>16414</v>
      </c>
      <c r="F3884" t="s">
        <v>16415</v>
      </c>
      <c r="G3884" s="1">
        <v>44158.497916666667</v>
      </c>
      <c r="H3884" s="1">
        <v>44158.498611111114</v>
      </c>
      <c r="I3884">
        <v>8156545337</v>
      </c>
      <c r="J3884" t="s">
        <v>19</v>
      </c>
      <c r="K3884" t="s">
        <v>16416</v>
      </c>
      <c r="L3884" t="s">
        <v>16417</v>
      </c>
      <c r="M3884" s="2">
        <v>44201</v>
      </c>
      <c r="N3884" t="s">
        <v>16418</v>
      </c>
      <c r="O3884">
        <v>2868750</v>
      </c>
      <c r="P3884">
        <v>15</v>
      </c>
      <c r="Q3884" t="s">
        <v>13336</v>
      </c>
      <c r="R3884" t="s">
        <v>19</v>
      </c>
      <c r="S3884" s="2">
        <v>44217</v>
      </c>
    </row>
    <row r="3885" spans="1:19" x14ac:dyDescent="0.25">
      <c r="A3885">
        <v>5612</v>
      </c>
      <c r="B3885">
        <v>1958</v>
      </c>
      <c r="C3885" t="s">
        <v>20</v>
      </c>
      <c r="D3885" t="s">
        <v>319</v>
      </c>
      <c r="E3885" t="s">
        <v>16419</v>
      </c>
      <c r="F3885" t="s">
        <v>16420</v>
      </c>
      <c r="G3885" s="1">
        <v>44156.458333333336</v>
      </c>
      <c r="H3885" s="1">
        <v>44156.459027777775</v>
      </c>
      <c r="I3885">
        <v>81319237697</v>
      </c>
      <c r="J3885" t="s">
        <v>19</v>
      </c>
      <c r="K3885" t="s">
        <v>16421</v>
      </c>
      <c r="L3885" t="s">
        <v>16422</v>
      </c>
      <c r="M3885" s="2">
        <v>44203</v>
      </c>
      <c r="N3885" t="s">
        <v>16423</v>
      </c>
      <c r="O3885">
        <v>2289500</v>
      </c>
      <c r="P3885">
        <v>10</v>
      </c>
      <c r="Q3885" t="s">
        <v>13336</v>
      </c>
      <c r="R3885" t="s">
        <v>19</v>
      </c>
      <c r="S3885" s="2">
        <v>44217</v>
      </c>
    </row>
    <row r="3886" spans="1:19" x14ac:dyDescent="0.25">
      <c r="A3886">
        <v>5712</v>
      </c>
      <c r="B3886">
        <v>2008</v>
      </c>
      <c r="C3886" t="s">
        <v>20</v>
      </c>
      <c r="D3886" t="s">
        <v>319</v>
      </c>
      <c r="E3886" t="s">
        <v>16419</v>
      </c>
      <c r="F3886" t="s">
        <v>16420</v>
      </c>
      <c r="G3886" s="1">
        <v>44156.452777777777</v>
      </c>
      <c r="H3886" s="1">
        <v>44156.453472222223</v>
      </c>
      <c r="I3886">
        <v>81319237697</v>
      </c>
      <c r="J3886" t="s">
        <v>19</v>
      </c>
      <c r="K3886" t="s">
        <v>16421</v>
      </c>
      <c r="L3886" t="s">
        <v>16424</v>
      </c>
      <c r="M3886" s="2">
        <v>44217</v>
      </c>
      <c r="N3886" t="s">
        <v>16425</v>
      </c>
      <c r="O3886">
        <v>2916500</v>
      </c>
      <c r="P3886">
        <v>10</v>
      </c>
      <c r="Q3886" t="s">
        <v>13336</v>
      </c>
      <c r="R3886" t="s">
        <v>19</v>
      </c>
      <c r="S3886" s="2">
        <v>44231</v>
      </c>
    </row>
    <row r="3887" spans="1:19" x14ac:dyDescent="0.25">
      <c r="A3887">
        <v>3812</v>
      </c>
      <c r="B3887">
        <v>1913</v>
      </c>
      <c r="C3887" t="s">
        <v>20</v>
      </c>
      <c r="D3887" t="s">
        <v>319</v>
      </c>
      <c r="E3887" t="s">
        <v>16426</v>
      </c>
      <c r="F3887" t="s">
        <v>16426</v>
      </c>
      <c r="G3887" s="1">
        <v>44155.63958333333</v>
      </c>
      <c r="H3887" s="1">
        <v>44155.640277777777</v>
      </c>
      <c r="I3887">
        <v>8122568449</v>
      </c>
      <c r="J3887" t="s">
        <v>19</v>
      </c>
      <c r="K3887" t="s">
        <v>16427</v>
      </c>
      <c r="L3887" t="s">
        <v>16428</v>
      </c>
      <c r="M3887" s="2">
        <v>44194</v>
      </c>
      <c r="N3887" t="s">
        <v>16429</v>
      </c>
      <c r="O3887">
        <v>1572750</v>
      </c>
      <c r="P3887">
        <v>15</v>
      </c>
      <c r="Q3887" t="s">
        <v>13336</v>
      </c>
      <c r="R3887" t="s">
        <v>19</v>
      </c>
      <c r="S3887" s="2">
        <v>44210</v>
      </c>
    </row>
    <row r="3888" spans="1:19" x14ac:dyDescent="0.25">
      <c r="A3888">
        <v>2312</v>
      </c>
      <c r="B3888">
        <v>2218</v>
      </c>
      <c r="C3888" t="s">
        <v>20</v>
      </c>
      <c r="D3888" t="s">
        <v>319</v>
      </c>
      <c r="E3888" t="s">
        <v>16430</v>
      </c>
      <c r="F3888" t="s">
        <v>16431</v>
      </c>
      <c r="G3888" s="1">
        <v>44155.572222222225</v>
      </c>
      <c r="H3888" s="1">
        <v>44155.573611111111</v>
      </c>
      <c r="I3888">
        <v>82137782653</v>
      </c>
      <c r="J3888" t="s">
        <v>19</v>
      </c>
      <c r="K3888" t="s">
        <v>16432</v>
      </c>
      <c r="L3888" t="s">
        <v>16433</v>
      </c>
      <c r="M3888" s="2">
        <v>44267</v>
      </c>
      <c r="N3888" t="s">
        <v>16434</v>
      </c>
      <c r="O3888">
        <v>1680750</v>
      </c>
      <c r="P3888">
        <v>15</v>
      </c>
      <c r="Q3888" t="s">
        <v>13336</v>
      </c>
      <c r="R3888" t="s">
        <v>19</v>
      </c>
      <c r="S3888" s="2">
        <v>44284</v>
      </c>
    </row>
    <row r="3889" spans="1:19" x14ac:dyDescent="0.25">
      <c r="A3889">
        <v>1312</v>
      </c>
      <c r="B3889">
        <v>1995</v>
      </c>
      <c r="C3889" t="s">
        <v>20</v>
      </c>
      <c r="D3889" t="s">
        <v>319</v>
      </c>
      <c r="E3889" t="s">
        <v>16435</v>
      </c>
      <c r="F3889" t="s">
        <v>16435</v>
      </c>
      <c r="G3889" s="1">
        <v>44155.404861111114</v>
      </c>
      <c r="H3889" s="1">
        <v>44155.405555555553</v>
      </c>
      <c r="I3889">
        <v>81325739798</v>
      </c>
      <c r="J3889" t="s">
        <v>19</v>
      </c>
      <c r="K3889" t="s">
        <v>16436</v>
      </c>
      <c r="L3889" t="s">
        <v>16437</v>
      </c>
      <c r="M3889" s="2">
        <v>44216</v>
      </c>
      <c r="N3889" t="s">
        <v>16438</v>
      </c>
      <c r="O3889">
        <v>1788750</v>
      </c>
      <c r="P3889">
        <v>15</v>
      </c>
      <c r="Q3889" t="s">
        <v>13336</v>
      </c>
      <c r="R3889" t="s">
        <v>19</v>
      </c>
      <c r="S3889" s="2">
        <v>44231</v>
      </c>
    </row>
    <row r="3890" spans="1:19" x14ac:dyDescent="0.25">
      <c r="A3890">
        <v>9111</v>
      </c>
      <c r="B3890">
        <v>1966</v>
      </c>
      <c r="C3890" t="s">
        <v>20</v>
      </c>
      <c r="D3890" t="s">
        <v>65</v>
      </c>
      <c r="E3890" t="s">
        <v>14277</v>
      </c>
      <c r="F3890" t="s">
        <v>3574</v>
      </c>
      <c r="G3890" s="1">
        <v>44155.063888888886</v>
      </c>
      <c r="H3890" s="1">
        <v>44155.064583333333</v>
      </c>
      <c r="I3890">
        <v>811783546</v>
      </c>
      <c r="J3890" t="s">
        <v>19</v>
      </c>
      <c r="K3890" t="s">
        <v>14278</v>
      </c>
      <c r="L3890" t="s">
        <v>16439</v>
      </c>
      <c r="M3890" s="2">
        <v>44208</v>
      </c>
      <c r="N3890" t="s">
        <v>16440</v>
      </c>
      <c r="O3890">
        <v>1950000</v>
      </c>
      <c r="P3890">
        <v>10</v>
      </c>
      <c r="Q3890" t="s">
        <v>16441</v>
      </c>
      <c r="R3890" t="s">
        <v>17</v>
      </c>
      <c r="S3890" s="2">
        <v>25569</v>
      </c>
    </row>
    <row r="3891" spans="1:19" x14ac:dyDescent="0.25">
      <c r="A3891">
        <v>9211</v>
      </c>
      <c r="B3891">
        <v>1926</v>
      </c>
      <c r="C3891" t="s">
        <v>20</v>
      </c>
      <c r="D3891" t="s">
        <v>65</v>
      </c>
      <c r="E3891" t="s">
        <v>945</v>
      </c>
      <c r="F3891" t="s">
        <v>5763</v>
      </c>
      <c r="G3891" s="1">
        <v>44155.030555555553</v>
      </c>
      <c r="H3891" s="1">
        <v>44155.038888888892</v>
      </c>
      <c r="I3891">
        <v>81333222399</v>
      </c>
      <c r="J3891" t="s">
        <v>19</v>
      </c>
      <c r="K3891" t="s">
        <v>947</v>
      </c>
      <c r="L3891" t="s">
        <v>15547</v>
      </c>
      <c r="M3891" s="2">
        <v>44200</v>
      </c>
      <c r="N3891">
        <v>123456789</v>
      </c>
      <c r="O3891">
        <v>2016530</v>
      </c>
      <c r="P3891">
        <v>10</v>
      </c>
      <c r="Q3891" t="s">
        <v>16375</v>
      </c>
      <c r="R3891" t="s">
        <v>19</v>
      </c>
      <c r="S3891" s="2">
        <v>25569</v>
      </c>
    </row>
    <row r="3892" spans="1:19" x14ac:dyDescent="0.25">
      <c r="A3892">
        <v>9311</v>
      </c>
      <c r="B3892">
        <v>1925</v>
      </c>
      <c r="C3892" t="s">
        <v>20</v>
      </c>
      <c r="D3892" t="s">
        <v>65</v>
      </c>
      <c r="E3892" t="s">
        <v>945</v>
      </c>
      <c r="F3892" t="s">
        <v>5730</v>
      </c>
      <c r="G3892" s="1">
        <v>44155.011111111111</v>
      </c>
      <c r="H3892" s="1">
        <v>44155.011111111111</v>
      </c>
      <c r="I3892">
        <v>81333222399</v>
      </c>
      <c r="J3892" t="s">
        <v>19</v>
      </c>
      <c r="K3892" t="s">
        <v>947</v>
      </c>
      <c r="L3892" t="s">
        <v>15548</v>
      </c>
      <c r="M3892" s="2">
        <v>44207</v>
      </c>
      <c r="N3892">
        <v>123456789</v>
      </c>
      <c r="O3892">
        <v>1960810</v>
      </c>
      <c r="P3892">
        <v>10</v>
      </c>
      <c r="Q3892" t="s">
        <v>16375</v>
      </c>
      <c r="R3892" t="s">
        <v>19</v>
      </c>
      <c r="S3892" s="2">
        <v>25569</v>
      </c>
    </row>
    <row r="3893" spans="1:19" x14ac:dyDescent="0.25">
      <c r="A3893">
        <v>9011</v>
      </c>
      <c r="B3893">
        <v>2360</v>
      </c>
      <c r="C3893" t="s">
        <v>20</v>
      </c>
      <c r="D3893" t="s">
        <v>65</v>
      </c>
      <c r="E3893" t="s">
        <v>16442</v>
      </c>
      <c r="F3893" t="s">
        <v>16442</v>
      </c>
      <c r="G3893" s="1">
        <v>44154.973611111112</v>
      </c>
      <c r="H3893" s="1">
        <v>44154.974305555559</v>
      </c>
      <c r="I3893">
        <v>81283088955</v>
      </c>
      <c r="J3893" t="s">
        <v>19</v>
      </c>
      <c r="K3893" t="s">
        <v>16443</v>
      </c>
      <c r="L3893" t="s">
        <v>16444</v>
      </c>
      <c r="M3893" s="2">
        <v>44313</v>
      </c>
      <c r="N3893" t="s">
        <v>16445</v>
      </c>
      <c r="O3893">
        <v>5200000</v>
      </c>
      <c r="P3893">
        <v>50</v>
      </c>
      <c r="Q3893" t="s">
        <v>16446</v>
      </c>
      <c r="R3893" t="s">
        <v>28</v>
      </c>
      <c r="S3893" s="2">
        <v>25569</v>
      </c>
    </row>
    <row r="3894" spans="1:19" x14ac:dyDescent="0.25">
      <c r="A3894">
        <v>8211</v>
      </c>
      <c r="B3894">
        <v>1828</v>
      </c>
      <c r="C3894" t="s">
        <v>20</v>
      </c>
      <c r="D3894" t="s">
        <v>165</v>
      </c>
      <c r="E3894" t="s">
        <v>5298</v>
      </c>
      <c r="F3894" t="s">
        <v>16447</v>
      </c>
      <c r="G3894" s="1">
        <v>44154.711111111108</v>
      </c>
      <c r="H3894" s="1">
        <v>44154.711805555555</v>
      </c>
      <c r="I3894">
        <v>85233367701</v>
      </c>
      <c r="J3894" t="s">
        <v>19</v>
      </c>
      <c r="K3894" t="s">
        <v>5299</v>
      </c>
      <c r="L3894" t="s">
        <v>16448</v>
      </c>
      <c r="M3894" s="2">
        <v>44176</v>
      </c>
      <c r="N3894" t="s">
        <v>16449</v>
      </c>
      <c r="O3894">
        <v>3920000</v>
      </c>
      <c r="P3894">
        <v>50</v>
      </c>
      <c r="Q3894" t="s">
        <v>16450</v>
      </c>
      <c r="R3894" t="s">
        <v>28</v>
      </c>
      <c r="S3894" s="2">
        <v>44176</v>
      </c>
    </row>
    <row r="3895" spans="1:19" x14ac:dyDescent="0.25">
      <c r="A3895">
        <v>8111</v>
      </c>
      <c r="B3895">
        <v>2236</v>
      </c>
      <c r="C3895" t="s">
        <v>20</v>
      </c>
      <c r="D3895" t="s">
        <v>218</v>
      </c>
      <c r="E3895" t="s">
        <v>16451</v>
      </c>
      <c r="F3895" t="s">
        <v>16452</v>
      </c>
      <c r="G3895" s="1">
        <v>44154.688888888886</v>
      </c>
      <c r="H3895" s="1">
        <v>44154.689583333333</v>
      </c>
      <c r="I3895">
        <v>81250422033</v>
      </c>
      <c r="J3895" t="s">
        <v>19</v>
      </c>
      <c r="K3895" t="s">
        <v>16453</v>
      </c>
      <c r="L3895" t="s">
        <v>16454</v>
      </c>
      <c r="M3895" s="2">
        <v>44273</v>
      </c>
      <c r="N3895" t="s">
        <v>16455</v>
      </c>
      <c r="O3895">
        <v>6000000</v>
      </c>
      <c r="P3895">
        <v>50</v>
      </c>
      <c r="Q3895" t="s">
        <v>16456</v>
      </c>
      <c r="R3895" t="s">
        <v>28</v>
      </c>
      <c r="S3895" s="2">
        <v>44281</v>
      </c>
    </row>
    <row r="3896" spans="1:19" x14ac:dyDescent="0.25">
      <c r="A3896">
        <v>3512</v>
      </c>
      <c r="B3896">
        <v>1916</v>
      </c>
      <c r="C3896" t="s">
        <v>20</v>
      </c>
      <c r="D3896" t="s">
        <v>319</v>
      </c>
      <c r="E3896" t="s">
        <v>16457</v>
      </c>
      <c r="F3896" t="s">
        <v>16458</v>
      </c>
      <c r="G3896" s="1">
        <v>44154.663194444445</v>
      </c>
      <c r="H3896" s="1">
        <v>44154.663888888892</v>
      </c>
      <c r="I3896">
        <v>85640508008</v>
      </c>
      <c r="J3896" t="s">
        <v>19</v>
      </c>
      <c r="K3896" t="s">
        <v>16459</v>
      </c>
      <c r="L3896" t="s">
        <v>16460</v>
      </c>
      <c r="M3896" s="2">
        <v>44196</v>
      </c>
      <c r="N3896" t="s">
        <v>16461</v>
      </c>
      <c r="O3896">
        <v>1923750</v>
      </c>
      <c r="P3896">
        <v>15</v>
      </c>
      <c r="Q3896" t="s">
        <v>13336</v>
      </c>
      <c r="R3896" t="s">
        <v>19</v>
      </c>
      <c r="S3896" s="2">
        <v>44210</v>
      </c>
    </row>
    <row r="3897" spans="1:19" x14ac:dyDescent="0.25">
      <c r="A3897" t="s">
        <v>19</v>
      </c>
      <c r="B3897">
        <v>1704</v>
      </c>
      <c r="C3897" t="s">
        <v>29</v>
      </c>
      <c r="D3897" t="s">
        <v>35</v>
      </c>
      <c r="E3897" t="s">
        <v>9540</v>
      </c>
      <c r="F3897" t="s">
        <v>9540</v>
      </c>
      <c r="G3897" s="1">
        <v>44154.652777777781</v>
      </c>
      <c r="H3897" s="1">
        <v>44154.652777777781</v>
      </c>
      <c r="I3897">
        <v>83871295981</v>
      </c>
      <c r="J3897" t="s">
        <v>19</v>
      </c>
      <c r="K3897" t="s">
        <v>9542</v>
      </c>
      <c r="L3897" t="s">
        <v>16462</v>
      </c>
      <c r="M3897" s="2">
        <v>44154</v>
      </c>
      <c r="N3897" t="s">
        <v>16463</v>
      </c>
      <c r="O3897">
        <v>1060000</v>
      </c>
      <c r="P3897">
        <v>20</v>
      </c>
      <c r="Q3897" t="s">
        <v>16464</v>
      </c>
      <c r="R3897" t="s">
        <v>235</v>
      </c>
      <c r="S3897" s="2">
        <v>44175</v>
      </c>
    </row>
    <row r="3898" spans="1:19" x14ac:dyDescent="0.25">
      <c r="A3898">
        <v>8811</v>
      </c>
      <c r="B3898">
        <v>1871</v>
      </c>
      <c r="C3898" t="s">
        <v>20</v>
      </c>
      <c r="D3898" t="s">
        <v>65</v>
      </c>
      <c r="E3898" t="s">
        <v>425</v>
      </c>
      <c r="F3898" t="s">
        <v>425</v>
      </c>
      <c r="G3898" s="1">
        <v>44153.872916666667</v>
      </c>
      <c r="H3898" s="1">
        <v>44153.876388888886</v>
      </c>
      <c r="I3898">
        <v>81273897967</v>
      </c>
      <c r="J3898" t="s">
        <v>19</v>
      </c>
      <c r="K3898" t="s">
        <v>426</v>
      </c>
      <c r="L3898" t="s">
        <v>16465</v>
      </c>
      <c r="M3898" s="2">
        <v>44183</v>
      </c>
      <c r="N3898" t="s">
        <v>16466</v>
      </c>
      <c r="O3898">
        <v>2168000</v>
      </c>
      <c r="P3898">
        <v>10</v>
      </c>
      <c r="Q3898" t="s">
        <v>16467</v>
      </c>
      <c r="R3898" t="s">
        <v>17</v>
      </c>
      <c r="S3898" s="2">
        <v>25569</v>
      </c>
    </row>
    <row r="3899" spans="1:19" x14ac:dyDescent="0.25">
      <c r="A3899">
        <v>8611</v>
      </c>
      <c r="B3899">
        <v>1870</v>
      </c>
      <c r="C3899" t="s">
        <v>20</v>
      </c>
      <c r="D3899" t="s">
        <v>65</v>
      </c>
      <c r="E3899" t="s">
        <v>425</v>
      </c>
      <c r="F3899" t="s">
        <v>425</v>
      </c>
      <c r="G3899" s="1">
        <v>44153.872916666667</v>
      </c>
      <c r="H3899" s="1">
        <v>44153.875694444447</v>
      </c>
      <c r="I3899">
        <v>81273897967</v>
      </c>
      <c r="J3899" t="s">
        <v>19</v>
      </c>
      <c r="K3899" t="s">
        <v>426</v>
      </c>
      <c r="L3899" t="s">
        <v>16468</v>
      </c>
      <c r="M3899" s="2">
        <v>44183</v>
      </c>
      <c r="N3899" t="s">
        <v>16469</v>
      </c>
      <c r="O3899">
        <v>1872000</v>
      </c>
      <c r="P3899">
        <v>10</v>
      </c>
      <c r="Q3899" t="s">
        <v>16467</v>
      </c>
      <c r="R3899" t="s">
        <v>17</v>
      </c>
      <c r="S3899" s="2">
        <v>25569</v>
      </c>
    </row>
    <row r="3900" spans="1:19" x14ac:dyDescent="0.25">
      <c r="A3900">
        <v>8311</v>
      </c>
      <c r="B3900">
        <v>1868</v>
      </c>
      <c r="C3900" t="s">
        <v>20</v>
      </c>
      <c r="D3900" t="s">
        <v>65</v>
      </c>
      <c r="E3900" t="s">
        <v>425</v>
      </c>
      <c r="F3900" t="s">
        <v>425</v>
      </c>
      <c r="G3900" s="1">
        <v>44153.872916666667</v>
      </c>
      <c r="H3900" s="1">
        <v>44153.875</v>
      </c>
      <c r="I3900">
        <v>81273897967</v>
      </c>
      <c r="J3900" t="s">
        <v>19</v>
      </c>
      <c r="K3900" t="s">
        <v>426</v>
      </c>
      <c r="L3900" t="s">
        <v>16470</v>
      </c>
      <c r="M3900" s="2">
        <v>44183</v>
      </c>
      <c r="N3900" t="s">
        <v>16471</v>
      </c>
      <c r="O3900">
        <v>1700000</v>
      </c>
      <c r="P3900">
        <v>10</v>
      </c>
      <c r="Q3900" t="s">
        <v>16467</v>
      </c>
      <c r="R3900" t="s">
        <v>17</v>
      </c>
      <c r="S3900" s="2">
        <v>25569</v>
      </c>
    </row>
    <row r="3901" spans="1:19" x14ac:dyDescent="0.25">
      <c r="A3901">
        <v>8411</v>
      </c>
      <c r="B3901">
        <v>1933</v>
      </c>
      <c r="C3901" t="s">
        <v>20</v>
      </c>
      <c r="D3901" t="s">
        <v>65</v>
      </c>
      <c r="E3901" t="s">
        <v>425</v>
      </c>
      <c r="F3901" t="s">
        <v>425</v>
      </c>
      <c r="G3901" s="1">
        <v>44153.872916666667</v>
      </c>
      <c r="H3901" s="1">
        <v>44153.875</v>
      </c>
      <c r="I3901">
        <v>81273897967</v>
      </c>
      <c r="J3901" t="s">
        <v>19</v>
      </c>
      <c r="K3901" t="s">
        <v>426</v>
      </c>
      <c r="L3901" t="s">
        <v>16472</v>
      </c>
      <c r="M3901" s="2">
        <v>44200</v>
      </c>
      <c r="N3901" t="s">
        <v>16473</v>
      </c>
      <c r="O3901">
        <v>1700000</v>
      </c>
      <c r="P3901">
        <v>10</v>
      </c>
      <c r="Q3901" t="s">
        <v>16474</v>
      </c>
      <c r="R3901" t="s">
        <v>17</v>
      </c>
      <c r="S3901" s="2">
        <v>25569</v>
      </c>
    </row>
    <row r="3902" spans="1:19" x14ac:dyDescent="0.25">
      <c r="A3902">
        <v>8911</v>
      </c>
      <c r="B3902">
        <v>1869</v>
      </c>
      <c r="C3902" t="s">
        <v>20</v>
      </c>
      <c r="D3902" t="s">
        <v>65</v>
      </c>
      <c r="E3902" t="s">
        <v>425</v>
      </c>
      <c r="F3902" t="s">
        <v>425</v>
      </c>
      <c r="G3902" s="1">
        <v>44153.872916666667</v>
      </c>
      <c r="H3902" s="1">
        <v>44153.874305555553</v>
      </c>
      <c r="I3902">
        <v>81273897967</v>
      </c>
      <c r="J3902" t="s">
        <v>19</v>
      </c>
      <c r="K3902" t="s">
        <v>426</v>
      </c>
      <c r="L3902" t="s">
        <v>16475</v>
      </c>
      <c r="M3902" s="2">
        <v>44183</v>
      </c>
      <c r="N3902" t="s">
        <v>16476</v>
      </c>
      <c r="O3902">
        <v>1520000</v>
      </c>
      <c r="P3902">
        <v>10</v>
      </c>
      <c r="Q3902" t="s">
        <v>16467</v>
      </c>
      <c r="R3902" t="s">
        <v>17</v>
      </c>
      <c r="S3902" s="2">
        <v>25569</v>
      </c>
    </row>
    <row r="3903" spans="1:19" x14ac:dyDescent="0.25">
      <c r="A3903">
        <v>8511</v>
      </c>
      <c r="B3903">
        <v>1867</v>
      </c>
      <c r="C3903" t="s">
        <v>20</v>
      </c>
      <c r="D3903" t="s">
        <v>65</v>
      </c>
      <c r="E3903" t="s">
        <v>425</v>
      </c>
      <c r="F3903" t="s">
        <v>425</v>
      </c>
      <c r="G3903" s="1">
        <v>44153.87222222222</v>
      </c>
      <c r="H3903" s="1">
        <v>44153.873611111114</v>
      </c>
      <c r="I3903">
        <v>81273897967</v>
      </c>
      <c r="J3903" t="s">
        <v>19</v>
      </c>
      <c r="K3903" t="s">
        <v>426</v>
      </c>
      <c r="L3903" t="s">
        <v>16477</v>
      </c>
      <c r="M3903" s="2">
        <v>44183</v>
      </c>
      <c r="N3903" t="s">
        <v>16478</v>
      </c>
      <c r="O3903">
        <v>1692000</v>
      </c>
      <c r="P3903">
        <v>10</v>
      </c>
      <c r="Q3903" t="s">
        <v>16467</v>
      </c>
      <c r="R3903" t="s">
        <v>17</v>
      </c>
      <c r="S3903" s="2">
        <v>25569</v>
      </c>
    </row>
    <row r="3904" spans="1:19" x14ac:dyDescent="0.25">
      <c r="A3904" t="s">
        <v>19</v>
      </c>
      <c r="B3904">
        <v>1700</v>
      </c>
      <c r="C3904" t="s">
        <v>29</v>
      </c>
      <c r="D3904" t="s">
        <v>319</v>
      </c>
      <c r="E3904" t="s">
        <v>16479</v>
      </c>
      <c r="F3904" t="s">
        <v>16480</v>
      </c>
      <c r="G3904" s="1">
        <v>44153.659722222219</v>
      </c>
      <c r="H3904" s="1">
        <v>44153.659722222219</v>
      </c>
      <c r="I3904">
        <v>87824951766</v>
      </c>
      <c r="J3904" t="s">
        <v>19</v>
      </c>
      <c r="K3904" t="s">
        <v>16481</v>
      </c>
      <c r="L3904" t="s">
        <v>16482</v>
      </c>
      <c r="M3904" s="2">
        <v>44153</v>
      </c>
      <c r="N3904" t="s">
        <v>16483</v>
      </c>
      <c r="O3904">
        <v>10200000</v>
      </c>
      <c r="P3904">
        <v>200</v>
      </c>
      <c r="Q3904" t="s">
        <v>16484</v>
      </c>
      <c r="R3904" t="s">
        <v>28</v>
      </c>
      <c r="S3904" s="2">
        <v>44175</v>
      </c>
    </row>
    <row r="3905" spans="1:19" x14ac:dyDescent="0.25">
      <c r="A3905">
        <v>8011</v>
      </c>
      <c r="B3905">
        <v>1836</v>
      </c>
      <c r="C3905" t="s">
        <v>20</v>
      </c>
      <c r="D3905" t="s">
        <v>319</v>
      </c>
      <c r="E3905" t="s">
        <v>16485</v>
      </c>
      <c r="F3905" t="s">
        <v>16486</v>
      </c>
      <c r="G3905" s="1">
        <v>44153.57916666667</v>
      </c>
      <c r="H3905" s="1">
        <v>44153.580555555556</v>
      </c>
      <c r="I3905">
        <v>82333343903</v>
      </c>
      <c r="J3905" t="s">
        <v>19</v>
      </c>
      <c r="K3905" t="s">
        <v>16487</v>
      </c>
      <c r="L3905" t="s">
        <v>16488</v>
      </c>
      <c r="M3905" s="2">
        <v>44194</v>
      </c>
      <c r="N3905" t="s">
        <v>16489</v>
      </c>
      <c r="O3905">
        <v>6000000</v>
      </c>
      <c r="P3905">
        <v>50</v>
      </c>
      <c r="Q3905" t="s">
        <v>16490</v>
      </c>
      <c r="R3905" t="s">
        <v>28</v>
      </c>
      <c r="S3905" s="2">
        <v>44196</v>
      </c>
    </row>
    <row r="3906" spans="1:19" x14ac:dyDescent="0.25">
      <c r="A3906" t="s">
        <v>19</v>
      </c>
      <c r="B3906">
        <v>1698</v>
      </c>
      <c r="C3906" t="s">
        <v>29</v>
      </c>
      <c r="D3906" t="s">
        <v>103</v>
      </c>
      <c r="E3906" t="s">
        <v>15157</v>
      </c>
      <c r="F3906" t="s">
        <v>15157</v>
      </c>
      <c r="G3906" s="1">
        <v>44153.579861111109</v>
      </c>
      <c r="H3906" s="1">
        <v>44153.579861111109</v>
      </c>
      <c r="I3906">
        <v>81299882683</v>
      </c>
      <c r="J3906" t="s">
        <v>19</v>
      </c>
      <c r="K3906" t="s">
        <v>15158</v>
      </c>
      <c r="L3906" t="s">
        <v>15159</v>
      </c>
      <c r="M3906" s="2">
        <v>44153</v>
      </c>
      <c r="N3906" t="s">
        <v>15160</v>
      </c>
      <c r="O3906">
        <v>7248000</v>
      </c>
      <c r="P3906">
        <v>151</v>
      </c>
      <c r="Q3906" t="s">
        <v>15161</v>
      </c>
      <c r="R3906" t="s">
        <v>17</v>
      </c>
      <c r="S3906" s="2">
        <v>44153</v>
      </c>
    </row>
    <row r="3907" spans="1:19" x14ac:dyDescent="0.25">
      <c r="A3907" t="s">
        <v>19</v>
      </c>
      <c r="B3907">
        <v>1697</v>
      </c>
      <c r="C3907" t="s">
        <v>29</v>
      </c>
      <c r="D3907" t="s">
        <v>65</v>
      </c>
      <c r="E3907" t="s">
        <v>14347</v>
      </c>
      <c r="F3907" t="s">
        <v>14348</v>
      </c>
      <c r="G3907" s="1">
        <v>44152.77847222222</v>
      </c>
      <c r="H3907" s="1">
        <v>44152.77847222222</v>
      </c>
      <c r="I3907">
        <v>81380684571</v>
      </c>
      <c r="J3907" t="s">
        <v>19</v>
      </c>
      <c r="K3907" t="s">
        <v>14349</v>
      </c>
      <c r="L3907" t="s">
        <v>14350</v>
      </c>
      <c r="M3907" s="2">
        <v>44153</v>
      </c>
      <c r="N3907" t="s">
        <v>14351</v>
      </c>
      <c r="O3907">
        <v>9060000</v>
      </c>
      <c r="P3907">
        <v>150</v>
      </c>
      <c r="Q3907" t="s">
        <v>14352</v>
      </c>
      <c r="R3907" t="s">
        <v>28</v>
      </c>
      <c r="S3907" s="2">
        <v>25569</v>
      </c>
    </row>
    <row r="3908" spans="1:19" x14ac:dyDescent="0.25">
      <c r="A3908" t="s">
        <v>19</v>
      </c>
      <c r="B3908">
        <v>1696</v>
      </c>
      <c r="C3908" t="s">
        <v>29</v>
      </c>
      <c r="D3908" t="s">
        <v>30</v>
      </c>
      <c r="E3908" t="s">
        <v>16491</v>
      </c>
      <c r="F3908" t="s">
        <v>16492</v>
      </c>
      <c r="G3908" s="1">
        <v>44152.664583333331</v>
      </c>
      <c r="H3908" s="1">
        <v>44152.664583333331</v>
      </c>
      <c r="I3908">
        <v>8114342467</v>
      </c>
      <c r="J3908" t="s">
        <v>19</v>
      </c>
      <c r="K3908" t="s">
        <v>5820</v>
      </c>
      <c r="L3908" t="s">
        <v>16493</v>
      </c>
      <c r="M3908" s="2">
        <v>44152</v>
      </c>
      <c r="N3908">
        <v>999999999</v>
      </c>
      <c r="O3908">
        <v>3465000</v>
      </c>
      <c r="P3908">
        <v>55</v>
      </c>
      <c r="Q3908" t="s">
        <v>16494</v>
      </c>
      <c r="R3908" t="s">
        <v>19</v>
      </c>
      <c r="S3908" s="2">
        <v>44165</v>
      </c>
    </row>
    <row r="3909" spans="1:19" x14ac:dyDescent="0.25">
      <c r="A3909">
        <v>7711</v>
      </c>
      <c r="B3909">
        <v>1824</v>
      </c>
      <c r="C3909" t="s">
        <v>20</v>
      </c>
      <c r="D3909" t="s">
        <v>65</v>
      </c>
      <c r="E3909" t="s">
        <v>15291</v>
      </c>
      <c r="F3909" t="s">
        <v>15291</v>
      </c>
      <c r="G3909" s="1">
        <v>44152.650694444441</v>
      </c>
      <c r="H3909" s="1">
        <v>44152.651388888888</v>
      </c>
      <c r="I3909">
        <v>82125404612</v>
      </c>
      <c r="J3909" t="s">
        <v>19</v>
      </c>
      <c r="K3909" t="s">
        <v>15292</v>
      </c>
      <c r="L3909" t="s">
        <v>16495</v>
      </c>
      <c r="M3909" s="2">
        <v>44180</v>
      </c>
      <c r="N3909" t="s">
        <v>16496</v>
      </c>
      <c r="O3909">
        <v>2992000</v>
      </c>
      <c r="P3909">
        <v>10</v>
      </c>
      <c r="Q3909" t="s">
        <v>16497</v>
      </c>
      <c r="R3909" t="s">
        <v>28</v>
      </c>
      <c r="S3909" s="2">
        <v>25569</v>
      </c>
    </row>
    <row r="3910" spans="1:19" x14ac:dyDescent="0.25">
      <c r="A3910">
        <v>7811</v>
      </c>
      <c r="B3910">
        <v>1895</v>
      </c>
      <c r="C3910" t="s">
        <v>20</v>
      </c>
      <c r="D3910" t="s">
        <v>35</v>
      </c>
      <c r="E3910" t="s">
        <v>16498</v>
      </c>
      <c r="F3910" t="s">
        <v>16498</v>
      </c>
      <c r="G3910" s="1">
        <v>44152.588194444441</v>
      </c>
      <c r="H3910" s="1">
        <v>44152.6</v>
      </c>
      <c r="I3910">
        <v>85277790363</v>
      </c>
      <c r="J3910" t="s">
        <v>19</v>
      </c>
      <c r="K3910" t="s">
        <v>16499</v>
      </c>
      <c r="L3910" t="s">
        <v>16500</v>
      </c>
      <c r="M3910" s="2">
        <v>44188</v>
      </c>
      <c r="N3910" t="s">
        <v>16501</v>
      </c>
      <c r="O3910">
        <v>2052000</v>
      </c>
      <c r="P3910">
        <v>15</v>
      </c>
      <c r="Q3910" t="s">
        <v>16502</v>
      </c>
      <c r="R3910" t="s">
        <v>28</v>
      </c>
      <c r="S3910" s="2">
        <v>44209</v>
      </c>
    </row>
    <row r="3911" spans="1:19" x14ac:dyDescent="0.25">
      <c r="A3911">
        <v>7911</v>
      </c>
      <c r="B3911">
        <v>1811</v>
      </c>
      <c r="C3911" t="s">
        <v>20</v>
      </c>
      <c r="D3911" t="s">
        <v>165</v>
      </c>
      <c r="E3911" t="s">
        <v>1875</v>
      </c>
      <c r="F3911" t="s">
        <v>1875</v>
      </c>
      <c r="G3911" s="1">
        <v>44151.572916666664</v>
      </c>
      <c r="H3911" s="1">
        <v>44151.573611111111</v>
      </c>
      <c r="I3911">
        <v>81380903138</v>
      </c>
      <c r="J3911" t="s">
        <v>19</v>
      </c>
      <c r="K3911" t="s">
        <v>1876</v>
      </c>
      <c r="L3911" t="s">
        <v>16503</v>
      </c>
      <c r="M3911" s="2">
        <v>44172</v>
      </c>
      <c r="N3911" t="s">
        <v>16504</v>
      </c>
      <c r="O3911">
        <v>2720000</v>
      </c>
      <c r="P3911">
        <v>25</v>
      </c>
      <c r="Q3911" t="s">
        <v>16505</v>
      </c>
      <c r="R3911" t="s">
        <v>28</v>
      </c>
      <c r="S3911" s="2">
        <v>44186</v>
      </c>
    </row>
    <row r="3912" spans="1:19" x14ac:dyDescent="0.25">
      <c r="A3912">
        <v>10811</v>
      </c>
      <c r="B3912">
        <v>1945</v>
      </c>
      <c r="C3912" t="s">
        <v>20</v>
      </c>
      <c r="D3912" t="s">
        <v>103</v>
      </c>
      <c r="E3912" t="s">
        <v>16506</v>
      </c>
      <c r="F3912" t="s">
        <v>16506</v>
      </c>
      <c r="G3912" s="1">
        <v>44149.443749999999</v>
      </c>
      <c r="H3912" s="1">
        <v>44149.444444444445</v>
      </c>
      <c r="I3912">
        <v>85273839728</v>
      </c>
      <c r="J3912" t="s">
        <v>19</v>
      </c>
      <c r="K3912" t="s">
        <v>16507</v>
      </c>
      <c r="L3912" t="s">
        <v>16508</v>
      </c>
      <c r="M3912" s="2">
        <v>44200</v>
      </c>
      <c r="N3912" t="s">
        <v>16509</v>
      </c>
      <c r="O3912">
        <v>2840000</v>
      </c>
      <c r="P3912">
        <v>25</v>
      </c>
      <c r="Q3912" t="s">
        <v>16510</v>
      </c>
      <c r="R3912" t="s">
        <v>28</v>
      </c>
      <c r="S3912" s="2">
        <v>44200</v>
      </c>
    </row>
    <row r="3913" spans="1:19" x14ac:dyDescent="0.25">
      <c r="A3913">
        <v>7011</v>
      </c>
      <c r="B3913">
        <v>1917</v>
      </c>
      <c r="C3913" t="s">
        <v>20</v>
      </c>
      <c r="D3913" t="s">
        <v>43</v>
      </c>
      <c r="E3913" t="s">
        <v>16511</v>
      </c>
      <c r="F3913" t="s">
        <v>16512</v>
      </c>
      <c r="G3913" s="1">
        <v>44149.438194444447</v>
      </c>
      <c r="H3913" s="1">
        <v>44149.438888888886</v>
      </c>
      <c r="I3913">
        <v>85293810119</v>
      </c>
      <c r="J3913" t="s">
        <v>19</v>
      </c>
      <c r="K3913" t="s">
        <v>16513</v>
      </c>
      <c r="L3913" t="s">
        <v>16514</v>
      </c>
      <c r="M3913" s="2">
        <v>44196</v>
      </c>
      <c r="N3913" t="s">
        <v>16515</v>
      </c>
      <c r="O3913">
        <v>4840000</v>
      </c>
      <c r="P3913">
        <v>50</v>
      </c>
      <c r="Q3913" t="s">
        <v>16516</v>
      </c>
      <c r="R3913" t="s">
        <v>19</v>
      </c>
      <c r="S3913" s="2">
        <v>44214</v>
      </c>
    </row>
    <row r="3914" spans="1:19" x14ac:dyDescent="0.25">
      <c r="A3914">
        <v>7211</v>
      </c>
      <c r="B3914">
        <v>1863</v>
      </c>
      <c r="C3914" t="s">
        <v>20</v>
      </c>
      <c r="D3914" t="s">
        <v>43</v>
      </c>
      <c r="E3914" t="s">
        <v>16517</v>
      </c>
      <c r="F3914" t="s">
        <v>16517</v>
      </c>
      <c r="G3914" s="1">
        <v>44149.431250000001</v>
      </c>
      <c r="H3914" s="1">
        <v>44149.431944444441</v>
      </c>
      <c r="I3914">
        <v>85255184184</v>
      </c>
      <c r="J3914" t="s">
        <v>19</v>
      </c>
      <c r="K3914" t="s">
        <v>16518</v>
      </c>
      <c r="L3914" t="s">
        <v>16519</v>
      </c>
      <c r="M3914" s="2">
        <v>44183</v>
      </c>
      <c r="N3914" t="s">
        <v>16520</v>
      </c>
      <c r="O3914">
        <v>3450000</v>
      </c>
      <c r="P3914">
        <v>50</v>
      </c>
      <c r="Q3914" t="s">
        <v>16521</v>
      </c>
      <c r="R3914" t="s">
        <v>28</v>
      </c>
      <c r="S3914" s="2">
        <v>44200</v>
      </c>
    </row>
    <row r="3915" spans="1:19" x14ac:dyDescent="0.25">
      <c r="A3915">
        <v>7611</v>
      </c>
      <c r="B3915">
        <v>1844</v>
      </c>
      <c r="C3915" t="s">
        <v>20</v>
      </c>
      <c r="D3915" t="s">
        <v>35</v>
      </c>
      <c r="E3915" t="s">
        <v>16522</v>
      </c>
      <c r="F3915" t="s">
        <v>16522</v>
      </c>
      <c r="G3915" s="1">
        <v>44149.410416666666</v>
      </c>
      <c r="H3915" s="1">
        <v>44149.427777777775</v>
      </c>
      <c r="I3915">
        <v>81329017845</v>
      </c>
      <c r="J3915" t="s">
        <v>19</v>
      </c>
      <c r="K3915" t="s">
        <v>16523</v>
      </c>
      <c r="L3915" t="s">
        <v>16524</v>
      </c>
      <c r="M3915" s="2">
        <v>44180</v>
      </c>
      <c r="N3915" t="s">
        <v>16525</v>
      </c>
      <c r="O3915">
        <v>3072000</v>
      </c>
      <c r="P3915">
        <v>48</v>
      </c>
      <c r="Q3915" t="s">
        <v>16526</v>
      </c>
      <c r="R3915" t="s">
        <v>17</v>
      </c>
      <c r="S3915" s="2">
        <v>44201</v>
      </c>
    </row>
    <row r="3916" spans="1:19" x14ac:dyDescent="0.25">
      <c r="A3916">
        <v>7111</v>
      </c>
      <c r="B3916">
        <v>2272</v>
      </c>
      <c r="C3916" t="s">
        <v>20</v>
      </c>
      <c r="D3916" t="s">
        <v>6104</v>
      </c>
      <c r="E3916" t="s">
        <v>11179</v>
      </c>
      <c r="F3916" t="s">
        <v>16527</v>
      </c>
      <c r="G3916" s="1">
        <v>44149.408333333333</v>
      </c>
      <c r="H3916" s="1">
        <v>44149.408333333333</v>
      </c>
      <c r="I3916">
        <v>81375145699</v>
      </c>
      <c r="J3916" t="s">
        <v>19</v>
      </c>
      <c r="K3916" t="s">
        <v>3006</v>
      </c>
      <c r="L3916" t="s">
        <v>16528</v>
      </c>
      <c r="M3916" s="2">
        <v>44286</v>
      </c>
      <c r="N3916" t="s">
        <v>16529</v>
      </c>
      <c r="O3916">
        <v>2100000</v>
      </c>
      <c r="P3916">
        <v>15</v>
      </c>
      <c r="Q3916" t="s">
        <v>16530</v>
      </c>
      <c r="R3916" t="s">
        <v>19</v>
      </c>
      <c r="S3916" s="2">
        <v>44300</v>
      </c>
    </row>
    <row r="3917" spans="1:19" x14ac:dyDescent="0.25">
      <c r="A3917">
        <v>7311</v>
      </c>
      <c r="B3917">
        <v>2233</v>
      </c>
      <c r="C3917" t="s">
        <v>20</v>
      </c>
      <c r="D3917" t="s">
        <v>43</v>
      </c>
      <c r="E3917" t="s">
        <v>13111</v>
      </c>
      <c r="F3917" t="s">
        <v>13112</v>
      </c>
      <c r="G3917" s="1">
        <v>44148.717361111114</v>
      </c>
      <c r="H3917" s="1">
        <v>44148.718055555553</v>
      </c>
      <c r="I3917">
        <v>85276366664</v>
      </c>
      <c r="J3917" t="s">
        <v>19</v>
      </c>
      <c r="K3917" t="s">
        <v>13113</v>
      </c>
      <c r="L3917" t="s">
        <v>16531</v>
      </c>
      <c r="M3917" s="2">
        <v>44272</v>
      </c>
      <c r="N3917" t="s">
        <v>16532</v>
      </c>
      <c r="O3917">
        <v>13200000</v>
      </c>
      <c r="P3917">
        <v>100</v>
      </c>
      <c r="Q3917" t="s">
        <v>16533</v>
      </c>
      <c r="R3917" t="s">
        <v>17</v>
      </c>
      <c r="S3917" s="2">
        <v>44285</v>
      </c>
    </row>
    <row r="3918" spans="1:19" x14ac:dyDescent="0.25">
      <c r="A3918">
        <v>7511</v>
      </c>
      <c r="B3918">
        <v>1948</v>
      </c>
      <c r="C3918" t="s">
        <v>20</v>
      </c>
      <c r="D3918" t="s">
        <v>2704</v>
      </c>
      <c r="E3918" t="s">
        <v>16534</v>
      </c>
      <c r="F3918" t="s">
        <v>16534</v>
      </c>
      <c r="G3918" s="1">
        <v>44148.605555555558</v>
      </c>
      <c r="H3918" s="1">
        <v>44148.606249999997</v>
      </c>
      <c r="I3918">
        <v>81319775955</v>
      </c>
      <c r="J3918" t="s">
        <v>19</v>
      </c>
      <c r="K3918" t="s">
        <v>16535</v>
      </c>
      <c r="L3918" t="s">
        <v>16536</v>
      </c>
      <c r="M3918" s="2">
        <v>44208</v>
      </c>
      <c r="N3918" t="s">
        <v>16537</v>
      </c>
      <c r="O3918">
        <v>3097500</v>
      </c>
      <c r="P3918">
        <v>15</v>
      </c>
      <c r="Q3918" t="s">
        <v>16538</v>
      </c>
      <c r="R3918" t="s">
        <v>28</v>
      </c>
      <c r="S3918" s="2">
        <v>44229</v>
      </c>
    </row>
    <row r="3919" spans="1:19" x14ac:dyDescent="0.25">
      <c r="A3919">
        <v>7411</v>
      </c>
      <c r="B3919">
        <v>1963</v>
      </c>
      <c r="C3919" t="s">
        <v>20</v>
      </c>
      <c r="D3919" t="s">
        <v>103</v>
      </c>
      <c r="E3919" t="s">
        <v>16539</v>
      </c>
      <c r="F3919" t="s">
        <v>16539</v>
      </c>
      <c r="G3919" s="1">
        <v>44148.376388888886</v>
      </c>
      <c r="H3919" s="1">
        <v>44148.377083333333</v>
      </c>
      <c r="I3919">
        <v>811690050</v>
      </c>
      <c r="J3919" t="s">
        <v>19</v>
      </c>
      <c r="K3919" t="s">
        <v>16540</v>
      </c>
      <c r="L3919" t="s">
        <v>16541</v>
      </c>
      <c r="M3919" s="2">
        <v>44204</v>
      </c>
      <c r="N3919" t="s">
        <v>16542</v>
      </c>
      <c r="O3919">
        <v>4140000</v>
      </c>
      <c r="P3919">
        <v>30</v>
      </c>
      <c r="Q3919" t="s">
        <v>16543</v>
      </c>
      <c r="R3919" t="s">
        <v>17</v>
      </c>
      <c r="S3919" s="2">
        <v>44204</v>
      </c>
    </row>
    <row r="3920" spans="1:19" x14ac:dyDescent="0.25">
      <c r="A3920">
        <v>6911</v>
      </c>
      <c r="B3920">
        <v>1937</v>
      </c>
      <c r="C3920" t="s">
        <v>20</v>
      </c>
      <c r="D3920" t="s">
        <v>154</v>
      </c>
      <c r="E3920" t="s">
        <v>16544</v>
      </c>
      <c r="F3920" t="s">
        <v>16545</v>
      </c>
      <c r="G3920" s="1">
        <v>44147.619444444441</v>
      </c>
      <c r="H3920" s="1">
        <v>44147.621527777781</v>
      </c>
      <c r="I3920">
        <v>81321313482</v>
      </c>
      <c r="J3920" t="s">
        <v>19</v>
      </c>
      <c r="K3920" t="s">
        <v>16546</v>
      </c>
      <c r="L3920" t="s">
        <v>16547</v>
      </c>
      <c r="M3920" s="2">
        <v>44200</v>
      </c>
      <c r="N3920" t="s">
        <v>16548</v>
      </c>
      <c r="O3920">
        <v>1860000</v>
      </c>
      <c r="P3920">
        <v>10</v>
      </c>
      <c r="Q3920" t="s">
        <v>16549</v>
      </c>
      <c r="R3920" t="s">
        <v>28</v>
      </c>
      <c r="S3920" s="2">
        <v>44221</v>
      </c>
    </row>
    <row r="3921" spans="1:19" x14ac:dyDescent="0.25">
      <c r="A3921">
        <v>6811</v>
      </c>
      <c r="B3921">
        <v>1972</v>
      </c>
      <c r="C3921" t="s">
        <v>20</v>
      </c>
      <c r="D3921" t="s">
        <v>21</v>
      </c>
      <c r="E3921" t="s">
        <v>3867</v>
      </c>
      <c r="F3921" t="s">
        <v>12992</v>
      </c>
      <c r="G3921" s="1">
        <v>44147.469444444447</v>
      </c>
      <c r="H3921" s="1">
        <v>44147.469444444447</v>
      </c>
      <c r="I3921">
        <v>81374782984</v>
      </c>
      <c r="J3921" t="s">
        <v>19</v>
      </c>
      <c r="K3921" t="s">
        <v>12993</v>
      </c>
      <c r="L3921" t="s">
        <v>16550</v>
      </c>
      <c r="M3921" s="2">
        <v>44208</v>
      </c>
      <c r="N3921" t="s">
        <v>13325</v>
      </c>
      <c r="O3921">
        <v>2760000</v>
      </c>
      <c r="P3921">
        <v>50</v>
      </c>
      <c r="Q3921" t="s">
        <v>13326</v>
      </c>
      <c r="R3921" t="s">
        <v>17</v>
      </c>
      <c r="S3921" s="2">
        <v>44229</v>
      </c>
    </row>
    <row r="3922" spans="1:19" x14ac:dyDescent="0.25">
      <c r="A3922">
        <v>6611</v>
      </c>
      <c r="B3922">
        <v>1924</v>
      </c>
      <c r="C3922" t="s">
        <v>20</v>
      </c>
      <c r="D3922" t="s">
        <v>65</v>
      </c>
      <c r="E3922" t="s">
        <v>945</v>
      </c>
      <c r="F3922" t="s">
        <v>9937</v>
      </c>
      <c r="G3922" s="1">
        <v>44147.388194444444</v>
      </c>
      <c r="H3922" s="1">
        <v>44147.388888888891</v>
      </c>
      <c r="I3922">
        <v>81333222399</v>
      </c>
      <c r="J3922" t="s">
        <v>19</v>
      </c>
      <c r="K3922" t="s">
        <v>947</v>
      </c>
      <c r="L3922" t="s">
        <v>15552</v>
      </c>
      <c r="M3922" s="2">
        <v>44199</v>
      </c>
      <c r="N3922">
        <v>123456789</v>
      </c>
      <c r="O3922">
        <v>1906640</v>
      </c>
      <c r="P3922">
        <v>10</v>
      </c>
      <c r="Q3922" t="s">
        <v>16375</v>
      </c>
      <c r="R3922" t="s">
        <v>19</v>
      </c>
      <c r="S3922" s="2">
        <v>25569</v>
      </c>
    </row>
    <row r="3923" spans="1:19" x14ac:dyDescent="0.25">
      <c r="A3923">
        <v>6511</v>
      </c>
      <c r="B3923">
        <v>1923</v>
      </c>
      <c r="C3923" t="s">
        <v>20</v>
      </c>
      <c r="D3923" t="s">
        <v>65</v>
      </c>
      <c r="E3923" t="s">
        <v>945</v>
      </c>
      <c r="F3923" t="s">
        <v>15549</v>
      </c>
      <c r="G3923" s="1">
        <v>44147.387499999997</v>
      </c>
      <c r="H3923" s="1">
        <v>44147.388194444444</v>
      </c>
      <c r="I3923">
        <v>81333222399</v>
      </c>
      <c r="J3923" t="s">
        <v>19</v>
      </c>
      <c r="K3923" t="s">
        <v>947</v>
      </c>
      <c r="L3923" t="s">
        <v>15550</v>
      </c>
      <c r="M3923" s="2">
        <v>44200</v>
      </c>
      <c r="N3923">
        <v>123456789</v>
      </c>
      <c r="O3923">
        <v>1929860</v>
      </c>
      <c r="P3923">
        <v>10</v>
      </c>
      <c r="Q3923" t="s">
        <v>16375</v>
      </c>
      <c r="R3923" t="s">
        <v>19</v>
      </c>
      <c r="S3923" s="2">
        <v>44198</v>
      </c>
    </row>
    <row r="3924" spans="1:19" x14ac:dyDescent="0.25">
      <c r="A3924">
        <v>6111</v>
      </c>
      <c r="B3924">
        <v>1922</v>
      </c>
      <c r="C3924" t="s">
        <v>20</v>
      </c>
      <c r="D3924" t="s">
        <v>65</v>
      </c>
      <c r="E3924" t="s">
        <v>945</v>
      </c>
      <c r="F3924" t="s">
        <v>15549</v>
      </c>
      <c r="G3924" s="1">
        <v>44147.386805555558</v>
      </c>
      <c r="H3924" s="1">
        <v>44147.387499999997</v>
      </c>
      <c r="I3924">
        <v>81333222399</v>
      </c>
      <c r="J3924" t="s">
        <v>19</v>
      </c>
      <c r="K3924" t="s">
        <v>947</v>
      </c>
      <c r="L3924" t="s">
        <v>15551</v>
      </c>
      <c r="M3924" s="2">
        <v>44200</v>
      </c>
      <c r="N3924">
        <v>123456789</v>
      </c>
      <c r="O3924">
        <v>1953070</v>
      </c>
      <c r="P3924">
        <v>10</v>
      </c>
      <c r="Q3924" t="s">
        <v>16375</v>
      </c>
      <c r="R3924" t="s">
        <v>19</v>
      </c>
      <c r="S3924" s="2">
        <v>25569</v>
      </c>
    </row>
    <row r="3925" spans="1:19" x14ac:dyDescent="0.25">
      <c r="A3925">
        <v>6211</v>
      </c>
      <c r="B3925">
        <v>1947</v>
      </c>
      <c r="C3925" t="s">
        <v>20</v>
      </c>
      <c r="D3925" t="s">
        <v>143</v>
      </c>
      <c r="E3925" t="s">
        <v>16551</v>
      </c>
      <c r="F3925" t="s">
        <v>16551</v>
      </c>
      <c r="G3925" s="1">
        <v>44146.723611111112</v>
      </c>
      <c r="H3925" s="1">
        <v>44146.724305555559</v>
      </c>
      <c r="I3925">
        <v>82280047037</v>
      </c>
      <c r="J3925" t="s">
        <v>19</v>
      </c>
      <c r="K3925" t="s">
        <v>16552</v>
      </c>
      <c r="L3925" t="s">
        <v>16553</v>
      </c>
      <c r="M3925" s="2">
        <v>44201</v>
      </c>
      <c r="N3925" t="s">
        <v>16554</v>
      </c>
      <c r="O3925">
        <v>2740000</v>
      </c>
      <c r="P3925">
        <v>20</v>
      </c>
      <c r="Q3925" t="s">
        <v>16555</v>
      </c>
      <c r="R3925" t="s">
        <v>28</v>
      </c>
      <c r="S3925" s="2">
        <v>44222</v>
      </c>
    </row>
    <row r="3926" spans="1:19" x14ac:dyDescent="0.25">
      <c r="A3926">
        <v>6311</v>
      </c>
      <c r="B3926">
        <v>1894</v>
      </c>
      <c r="C3926" t="s">
        <v>20</v>
      </c>
      <c r="D3926" t="s">
        <v>154</v>
      </c>
      <c r="E3926" t="s">
        <v>16556</v>
      </c>
      <c r="F3926" t="s">
        <v>16556</v>
      </c>
      <c r="G3926" s="1">
        <v>44146.602083333331</v>
      </c>
      <c r="H3926" s="1">
        <v>44146.661111111112</v>
      </c>
      <c r="I3926">
        <v>85717969550</v>
      </c>
      <c r="J3926" t="s">
        <v>19</v>
      </c>
      <c r="K3926" t="s">
        <v>16557</v>
      </c>
      <c r="L3926" t="s">
        <v>16558</v>
      </c>
      <c r="M3926" s="2">
        <v>44187</v>
      </c>
      <c r="N3926" t="s">
        <v>16559</v>
      </c>
      <c r="O3926">
        <v>5040000</v>
      </c>
      <c r="P3926">
        <v>100</v>
      </c>
      <c r="Q3926" t="s">
        <v>16560</v>
      </c>
      <c r="R3926" t="s">
        <v>19</v>
      </c>
      <c r="S3926" s="2">
        <v>44208</v>
      </c>
    </row>
    <row r="3927" spans="1:19" x14ac:dyDescent="0.25">
      <c r="A3927" t="s">
        <v>19</v>
      </c>
      <c r="B3927">
        <v>1675</v>
      </c>
      <c r="C3927" t="s">
        <v>29</v>
      </c>
      <c r="D3927" t="s">
        <v>319</v>
      </c>
      <c r="E3927" t="s">
        <v>13657</v>
      </c>
      <c r="F3927" t="s">
        <v>16561</v>
      </c>
      <c r="G3927" s="1">
        <v>44146.496527777781</v>
      </c>
      <c r="H3927" s="1">
        <v>44146.49722222222</v>
      </c>
      <c r="I3927">
        <v>85251823820</v>
      </c>
      <c r="J3927" t="s">
        <v>19</v>
      </c>
      <c r="K3927" t="s">
        <v>13659</v>
      </c>
      <c r="L3927" t="s">
        <v>16562</v>
      </c>
      <c r="M3927" s="2">
        <v>44146</v>
      </c>
      <c r="N3927" t="s">
        <v>16563</v>
      </c>
      <c r="O3927">
        <v>2562000</v>
      </c>
      <c r="P3927">
        <v>21</v>
      </c>
      <c r="Q3927" t="s">
        <v>16564</v>
      </c>
      <c r="R3927" t="s">
        <v>28</v>
      </c>
      <c r="S3927" s="2">
        <v>44161</v>
      </c>
    </row>
    <row r="3928" spans="1:19" x14ac:dyDescent="0.25">
      <c r="A3928">
        <v>6411</v>
      </c>
      <c r="B3928">
        <v>1935</v>
      </c>
      <c r="C3928" t="s">
        <v>20</v>
      </c>
      <c r="D3928" t="s">
        <v>218</v>
      </c>
      <c r="E3928" t="s">
        <v>16565</v>
      </c>
      <c r="F3928" t="s">
        <v>16566</v>
      </c>
      <c r="G3928" s="1">
        <v>44146.490277777775</v>
      </c>
      <c r="H3928" s="1">
        <v>44146.491666666669</v>
      </c>
      <c r="I3928">
        <v>82116005512</v>
      </c>
      <c r="J3928" t="s">
        <v>19</v>
      </c>
      <c r="K3928" t="s">
        <v>16567</v>
      </c>
      <c r="L3928" t="s">
        <v>16568</v>
      </c>
      <c r="M3928" s="2">
        <v>44200</v>
      </c>
      <c r="N3928" t="s">
        <v>16569</v>
      </c>
      <c r="O3928">
        <v>2286000</v>
      </c>
      <c r="P3928">
        <v>10</v>
      </c>
      <c r="Q3928" t="s">
        <v>16570</v>
      </c>
      <c r="R3928" t="s">
        <v>19</v>
      </c>
      <c r="S3928" s="2">
        <v>44211</v>
      </c>
    </row>
    <row r="3929" spans="1:19" x14ac:dyDescent="0.25">
      <c r="A3929">
        <v>8711</v>
      </c>
      <c r="B3929">
        <v>1975</v>
      </c>
      <c r="C3929" t="s">
        <v>20</v>
      </c>
      <c r="D3929" t="s">
        <v>218</v>
      </c>
      <c r="E3929" t="s">
        <v>4521</v>
      </c>
      <c r="F3929" t="s">
        <v>4522</v>
      </c>
      <c r="G3929" s="1">
        <v>44140.414583333331</v>
      </c>
      <c r="H3929" s="1">
        <v>44146.461805555555</v>
      </c>
      <c r="I3929">
        <v>83840103663</v>
      </c>
      <c r="J3929" t="s">
        <v>19</v>
      </c>
      <c r="K3929" t="s">
        <v>4523</v>
      </c>
      <c r="L3929" t="s">
        <v>16571</v>
      </c>
      <c r="M3929" s="2">
        <v>44209</v>
      </c>
      <c r="N3929" t="s">
        <v>4525</v>
      </c>
      <c r="O3929">
        <v>4725014</v>
      </c>
      <c r="P3929">
        <v>35</v>
      </c>
      <c r="Q3929" t="s">
        <v>16572</v>
      </c>
      <c r="R3929" t="s">
        <v>17</v>
      </c>
      <c r="S3929" s="2">
        <v>44217</v>
      </c>
    </row>
    <row r="3930" spans="1:19" x14ac:dyDescent="0.25">
      <c r="A3930">
        <v>5611</v>
      </c>
      <c r="B3930">
        <v>1819</v>
      </c>
      <c r="C3930" t="s">
        <v>20</v>
      </c>
      <c r="D3930" t="s">
        <v>165</v>
      </c>
      <c r="E3930" t="s">
        <v>16573</v>
      </c>
      <c r="F3930" t="s">
        <v>16574</v>
      </c>
      <c r="G3930" s="1">
        <v>44145.73541666667</v>
      </c>
      <c r="H3930" s="1">
        <v>44145.736111111109</v>
      </c>
      <c r="I3930">
        <v>82142188321</v>
      </c>
      <c r="J3930" t="s">
        <v>19</v>
      </c>
      <c r="K3930" t="s">
        <v>16575</v>
      </c>
      <c r="L3930" t="s">
        <v>16576</v>
      </c>
      <c r="M3930" s="2">
        <v>44175</v>
      </c>
      <c r="N3930" t="s">
        <v>16577</v>
      </c>
      <c r="O3930">
        <v>1809000</v>
      </c>
      <c r="P3930">
        <v>10</v>
      </c>
      <c r="Q3930" t="s">
        <v>16578</v>
      </c>
      <c r="R3930" t="s">
        <v>28</v>
      </c>
      <c r="S3930" s="2">
        <v>44189</v>
      </c>
    </row>
    <row r="3931" spans="1:19" x14ac:dyDescent="0.25">
      <c r="A3931">
        <v>5811</v>
      </c>
      <c r="B3931">
        <v>1973</v>
      </c>
      <c r="C3931" t="s">
        <v>20</v>
      </c>
      <c r="D3931" t="s">
        <v>103</v>
      </c>
      <c r="E3931" t="s">
        <v>15414</v>
      </c>
      <c r="F3931" t="s">
        <v>7995</v>
      </c>
      <c r="G3931" s="1">
        <v>44145.713888888888</v>
      </c>
      <c r="H3931" s="1">
        <v>44145.714583333334</v>
      </c>
      <c r="I3931">
        <v>82378036060</v>
      </c>
      <c r="J3931" t="s">
        <v>19</v>
      </c>
      <c r="K3931" t="s">
        <v>15415</v>
      </c>
      <c r="L3931" t="s">
        <v>16579</v>
      </c>
      <c r="M3931" s="2">
        <v>44209</v>
      </c>
      <c r="N3931" t="s">
        <v>16580</v>
      </c>
      <c r="O3931">
        <v>6975920</v>
      </c>
      <c r="P3931">
        <v>100</v>
      </c>
      <c r="Q3931" t="s">
        <v>16581</v>
      </c>
      <c r="R3931" t="s">
        <v>19</v>
      </c>
      <c r="S3931" s="2">
        <v>44209</v>
      </c>
    </row>
    <row r="3932" spans="1:19" x14ac:dyDescent="0.25">
      <c r="A3932" t="s">
        <v>19</v>
      </c>
      <c r="B3932">
        <v>1671</v>
      </c>
      <c r="C3932" t="s">
        <v>20</v>
      </c>
      <c r="D3932" t="s">
        <v>218</v>
      </c>
      <c r="E3932" t="s">
        <v>5670</v>
      </c>
      <c r="F3932" t="s">
        <v>16582</v>
      </c>
      <c r="G3932" s="1">
        <v>44145.668749999997</v>
      </c>
      <c r="H3932" s="1">
        <v>44145.669444444444</v>
      </c>
      <c r="I3932">
        <v>89531535455</v>
      </c>
      <c r="J3932" t="s">
        <v>19</v>
      </c>
      <c r="K3932" t="s">
        <v>5672</v>
      </c>
      <c r="L3932" t="s">
        <v>16583</v>
      </c>
      <c r="M3932" s="2">
        <v>44145</v>
      </c>
      <c r="N3932" t="s">
        <v>16584</v>
      </c>
      <c r="O3932">
        <v>1130000</v>
      </c>
      <c r="P3932">
        <v>10</v>
      </c>
      <c r="Q3932" t="s">
        <v>16585</v>
      </c>
      <c r="R3932" t="s">
        <v>19</v>
      </c>
      <c r="S3932" s="2">
        <v>44151</v>
      </c>
    </row>
    <row r="3933" spans="1:19" x14ac:dyDescent="0.25">
      <c r="A3933">
        <v>5711</v>
      </c>
      <c r="B3933">
        <v>1900</v>
      </c>
      <c r="C3933" t="s">
        <v>20</v>
      </c>
      <c r="D3933" t="s">
        <v>103</v>
      </c>
      <c r="E3933" t="s">
        <v>16586</v>
      </c>
      <c r="F3933" t="s">
        <v>16587</v>
      </c>
      <c r="G3933" s="1">
        <v>44145.662499999999</v>
      </c>
      <c r="H3933" s="1">
        <v>44145.665277777778</v>
      </c>
      <c r="I3933">
        <v>81222913791</v>
      </c>
      <c r="J3933" t="s">
        <v>19</v>
      </c>
      <c r="K3933" t="s">
        <v>16588</v>
      </c>
      <c r="L3933" t="s">
        <v>16589</v>
      </c>
      <c r="M3933" s="2">
        <v>44189</v>
      </c>
      <c r="N3933" t="s">
        <v>16590</v>
      </c>
      <c r="O3933">
        <v>5080000</v>
      </c>
      <c r="P3933">
        <v>50</v>
      </c>
      <c r="Q3933" t="s">
        <v>16591</v>
      </c>
      <c r="R3933" t="s">
        <v>28</v>
      </c>
      <c r="S3933" s="2">
        <v>44189</v>
      </c>
    </row>
    <row r="3934" spans="1:19" x14ac:dyDescent="0.25">
      <c r="A3934" t="s">
        <v>19</v>
      </c>
      <c r="B3934">
        <v>1662</v>
      </c>
      <c r="C3934" t="s">
        <v>20</v>
      </c>
      <c r="D3934" t="s">
        <v>165</v>
      </c>
      <c r="E3934" t="s">
        <v>16592</v>
      </c>
      <c r="F3934" t="s">
        <v>16592</v>
      </c>
      <c r="G3934" s="1">
        <v>44145.457638888889</v>
      </c>
      <c r="H3934" s="1">
        <v>44145.458333333336</v>
      </c>
      <c r="I3934">
        <v>85263545243</v>
      </c>
      <c r="J3934" t="s">
        <v>19</v>
      </c>
      <c r="K3934" t="s">
        <v>16593</v>
      </c>
      <c r="L3934" t="s">
        <v>16594</v>
      </c>
      <c r="M3934" s="2">
        <v>44145</v>
      </c>
      <c r="N3934" t="s">
        <v>16595</v>
      </c>
      <c r="O3934">
        <v>2147000</v>
      </c>
      <c r="P3934">
        <v>20</v>
      </c>
      <c r="Q3934" t="s">
        <v>16596</v>
      </c>
      <c r="R3934" t="s">
        <v>17</v>
      </c>
      <c r="S3934" s="2">
        <v>44148</v>
      </c>
    </row>
    <row r="3935" spans="1:19" x14ac:dyDescent="0.25">
      <c r="A3935" t="s">
        <v>19</v>
      </c>
      <c r="B3935">
        <v>1663</v>
      </c>
      <c r="C3935" t="s">
        <v>20</v>
      </c>
      <c r="D3935" t="s">
        <v>165</v>
      </c>
      <c r="E3935" t="s">
        <v>16597</v>
      </c>
      <c r="F3935" t="s">
        <v>16597</v>
      </c>
      <c r="G3935" s="1">
        <v>44145.455555555556</v>
      </c>
      <c r="H3935" s="1">
        <v>44145.456250000003</v>
      </c>
      <c r="I3935">
        <v>82381230045</v>
      </c>
      <c r="J3935" t="s">
        <v>19</v>
      </c>
      <c r="K3935" t="s">
        <v>16598</v>
      </c>
      <c r="L3935" t="s">
        <v>16599</v>
      </c>
      <c r="M3935" s="2">
        <v>44145</v>
      </c>
      <c r="N3935" t="s">
        <v>16600</v>
      </c>
      <c r="O3935">
        <v>1977000</v>
      </c>
      <c r="P3935">
        <v>20</v>
      </c>
      <c r="Q3935" t="s">
        <v>16596</v>
      </c>
      <c r="R3935" t="s">
        <v>17</v>
      </c>
      <c r="S3935" s="2">
        <v>44148</v>
      </c>
    </row>
    <row r="3936" spans="1:19" x14ac:dyDescent="0.25">
      <c r="A3936" t="s">
        <v>19</v>
      </c>
      <c r="B3936">
        <v>1664</v>
      </c>
      <c r="C3936" t="s">
        <v>20</v>
      </c>
      <c r="D3936" t="s">
        <v>165</v>
      </c>
      <c r="E3936" t="s">
        <v>16601</v>
      </c>
      <c r="F3936" t="s">
        <v>16601</v>
      </c>
      <c r="G3936" s="1">
        <v>44145.45416666667</v>
      </c>
      <c r="H3936" s="1">
        <v>44145.45416666667</v>
      </c>
      <c r="I3936">
        <v>81363211887</v>
      </c>
      <c r="J3936" t="s">
        <v>19</v>
      </c>
      <c r="K3936" t="s">
        <v>16602</v>
      </c>
      <c r="L3936" t="s">
        <v>16603</v>
      </c>
      <c r="M3936" s="2">
        <v>44145</v>
      </c>
      <c r="N3936" t="s">
        <v>16604</v>
      </c>
      <c r="O3936">
        <v>1943000</v>
      </c>
      <c r="P3936">
        <v>20</v>
      </c>
      <c r="Q3936" t="s">
        <v>16596</v>
      </c>
      <c r="R3936" t="s">
        <v>17</v>
      </c>
      <c r="S3936" s="2">
        <v>44148</v>
      </c>
    </row>
    <row r="3937" spans="1:19" x14ac:dyDescent="0.25">
      <c r="A3937">
        <v>5111</v>
      </c>
      <c r="B3937">
        <v>1921</v>
      </c>
      <c r="C3937" t="s">
        <v>20</v>
      </c>
      <c r="D3937" t="s">
        <v>65</v>
      </c>
      <c r="E3937" t="s">
        <v>945</v>
      </c>
      <c r="F3937" t="s">
        <v>5647</v>
      </c>
      <c r="G3937" s="1">
        <v>44145.088194444441</v>
      </c>
      <c r="H3937" s="1">
        <v>44145.088194444441</v>
      </c>
      <c r="I3937">
        <v>81333222399</v>
      </c>
      <c r="J3937" t="s">
        <v>19</v>
      </c>
      <c r="K3937" t="s">
        <v>947</v>
      </c>
      <c r="L3937" t="s">
        <v>15553</v>
      </c>
      <c r="M3937" s="2">
        <v>44199</v>
      </c>
      <c r="N3937">
        <v>123456789</v>
      </c>
      <c r="O3937">
        <v>2223920</v>
      </c>
      <c r="P3937">
        <v>10</v>
      </c>
      <c r="Q3937" t="s">
        <v>16375</v>
      </c>
      <c r="R3937" t="s">
        <v>19</v>
      </c>
      <c r="S3937" s="2">
        <v>25569</v>
      </c>
    </row>
    <row r="3938" spans="1:19" x14ac:dyDescent="0.25">
      <c r="A3938">
        <v>5311</v>
      </c>
      <c r="B3938">
        <v>1920</v>
      </c>
      <c r="C3938" t="s">
        <v>20</v>
      </c>
      <c r="D3938" t="s">
        <v>65</v>
      </c>
      <c r="E3938" t="s">
        <v>945</v>
      </c>
      <c r="F3938" t="s">
        <v>5768</v>
      </c>
      <c r="G3938" s="1">
        <v>44145.077777777777</v>
      </c>
      <c r="H3938" s="1">
        <v>44145.077777777777</v>
      </c>
      <c r="I3938">
        <v>81333222399</v>
      </c>
      <c r="J3938" t="s">
        <v>19</v>
      </c>
      <c r="K3938" t="s">
        <v>947</v>
      </c>
      <c r="L3938" t="s">
        <v>16605</v>
      </c>
      <c r="M3938" s="2">
        <v>44199</v>
      </c>
      <c r="N3938">
        <v>123456789</v>
      </c>
      <c r="O3938">
        <v>1883420</v>
      </c>
      <c r="P3938">
        <v>10</v>
      </c>
      <c r="Q3938" t="s">
        <v>16375</v>
      </c>
      <c r="R3938" t="s">
        <v>19</v>
      </c>
      <c r="S3938" s="2">
        <v>25569</v>
      </c>
    </row>
    <row r="3939" spans="1:19" x14ac:dyDescent="0.25">
      <c r="A3939">
        <v>5411</v>
      </c>
      <c r="B3939">
        <v>1919</v>
      </c>
      <c r="C3939" t="s">
        <v>20</v>
      </c>
      <c r="D3939" t="s">
        <v>65</v>
      </c>
      <c r="E3939" t="s">
        <v>945</v>
      </c>
      <c r="F3939" t="s">
        <v>5790</v>
      </c>
      <c r="G3939" s="1">
        <v>44145.066666666666</v>
      </c>
      <c r="H3939" s="1">
        <v>44145.067361111112</v>
      </c>
      <c r="I3939">
        <v>81333222399</v>
      </c>
      <c r="J3939" t="s">
        <v>19</v>
      </c>
      <c r="K3939" t="s">
        <v>947</v>
      </c>
      <c r="L3939" t="s">
        <v>15646</v>
      </c>
      <c r="M3939" s="2">
        <v>44199</v>
      </c>
      <c r="N3939">
        <v>123</v>
      </c>
      <c r="O3939">
        <v>2405000</v>
      </c>
      <c r="P3939">
        <v>10</v>
      </c>
      <c r="Q3939" t="s">
        <v>16375</v>
      </c>
      <c r="R3939" t="s">
        <v>19</v>
      </c>
      <c r="S3939" s="2">
        <v>25569</v>
      </c>
    </row>
    <row r="3940" spans="1:19" x14ac:dyDescent="0.25">
      <c r="A3940">
        <v>5211</v>
      </c>
      <c r="B3940">
        <v>1918</v>
      </c>
      <c r="C3940" t="s">
        <v>20</v>
      </c>
      <c r="D3940" t="s">
        <v>65</v>
      </c>
      <c r="E3940" t="s">
        <v>945</v>
      </c>
      <c r="F3940" t="s">
        <v>15647</v>
      </c>
      <c r="G3940" s="1">
        <v>44145.052083333336</v>
      </c>
      <c r="H3940" s="1">
        <v>44145.052777777775</v>
      </c>
      <c r="I3940">
        <v>81333222399</v>
      </c>
      <c r="J3940" t="s">
        <v>19</v>
      </c>
      <c r="K3940" t="s">
        <v>947</v>
      </c>
      <c r="L3940" t="s">
        <v>16606</v>
      </c>
      <c r="M3940" s="2">
        <v>44199</v>
      </c>
      <c r="N3940">
        <v>123456789</v>
      </c>
      <c r="O3940">
        <v>1960810</v>
      </c>
      <c r="P3940">
        <v>10</v>
      </c>
      <c r="Q3940" t="s">
        <v>16375</v>
      </c>
      <c r="R3940" t="s">
        <v>19</v>
      </c>
      <c r="S3940" s="2">
        <v>25569</v>
      </c>
    </row>
    <row r="3941" spans="1:19" x14ac:dyDescent="0.25">
      <c r="A3941">
        <v>5511</v>
      </c>
      <c r="B3941">
        <v>1877</v>
      </c>
      <c r="C3941" t="s">
        <v>20</v>
      </c>
      <c r="D3941" t="s">
        <v>65</v>
      </c>
      <c r="E3941" t="s">
        <v>16607</v>
      </c>
      <c r="F3941" t="s">
        <v>16607</v>
      </c>
      <c r="G3941" s="1">
        <v>44145.03402777778</v>
      </c>
      <c r="H3941" s="1">
        <v>44145.034722222219</v>
      </c>
      <c r="I3941">
        <v>81347264284</v>
      </c>
      <c r="J3941" t="s">
        <v>19</v>
      </c>
      <c r="K3941" t="s">
        <v>16608</v>
      </c>
      <c r="L3941" t="s">
        <v>16609</v>
      </c>
      <c r="M3941" s="2">
        <v>44184</v>
      </c>
      <c r="N3941" t="s">
        <v>16610</v>
      </c>
      <c r="O3941">
        <v>4023000</v>
      </c>
      <c r="P3941">
        <v>15</v>
      </c>
      <c r="Q3941" t="s">
        <v>16611</v>
      </c>
      <c r="R3941" t="s">
        <v>19</v>
      </c>
      <c r="S3941" s="2">
        <v>25569</v>
      </c>
    </row>
    <row r="3942" spans="1:19" x14ac:dyDescent="0.25">
      <c r="A3942">
        <v>6711</v>
      </c>
      <c r="B3942">
        <v>2047</v>
      </c>
      <c r="C3942" t="s">
        <v>20</v>
      </c>
      <c r="D3942" t="s">
        <v>65</v>
      </c>
      <c r="E3942" t="s">
        <v>16612</v>
      </c>
      <c r="F3942" t="s">
        <v>16612</v>
      </c>
      <c r="G3942" s="1">
        <v>44144.964583333334</v>
      </c>
      <c r="H3942" s="1">
        <v>44144.965277777781</v>
      </c>
      <c r="I3942">
        <v>8127585546</v>
      </c>
      <c r="J3942" t="s">
        <v>19</v>
      </c>
      <c r="K3942" t="s">
        <v>16613</v>
      </c>
      <c r="L3942" t="s">
        <v>16614</v>
      </c>
      <c r="M3942" s="2">
        <v>44222</v>
      </c>
      <c r="N3942" t="s">
        <v>16615</v>
      </c>
      <c r="O3942">
        <v>4800000</v>
      </c>
      <c r="P3942">
        <v>50</v>
      </c>
      <c r="Q3942" t="s">
        <v>16616</v>
      </c>
      <c r="R3942" t="s">
        <v>28</v>
      </c>
      <c r="S3942" s="2">
        <v>25569</v>
      </c>
    </row>
    <row r="3943" spans="1:19" x14ac:dyDescent="0.25">
      <c r="A3943" t="s">
        <v>19</v>
      </c>
      <c r="B3943">
        <v>1656</v>
      </c>
      <c r="C3943" t="s">
        <v>29</v>
      </c>
      <c r="D3943" t="s">
        <v>103</v>
      </c>
      <c r="E3943" t="s">
        <v>3765</v>
      </c>
      <c r="F3943" t="s">
        <v>3765</v>
      </c>
      <c r="G3943" s="1">
        <v>44144.606249999997</v>
      </c>
      <c r="H3943" s="1">
        <v>44144.606249999997</v>
      </c>
      <c r="I3943">
        <v>85260887562</v>
      </c>
      <c r="J3943" t="s">
        <v>19</v>
      </c>
      <c r="K3943" t="s">
        <v>3766</v>
      </c>
      <c r="L3943" t="s">
        <v>16617</v>
      </c>
      <c r="M3943" s="2">
        <v>44144</v>
      </c>
      <c r="N3943" t="s">
        <v>3768</v>
      </c>
      <c r="O3943">
        <v>19491000</v>
      </c>
      <c r="P3943">
        <v>300</v>
      </c>
      <c r="Q3943" t="s">
        <v>16618</v>
      </c>
      <c r="R3943" t="s">
        <v>28</v>
      </c>
      <c r="S3943" s="2">
        <v>44144</v>
      </c>
    </row>
    <row r="3944" spans="1:19" x14ac:dyDescent="0.25">
      <c r="A3944">
        <v>4711</v>
      </c>
      <c r="B3944">
        <v>1893</v>
      </c>
      <c r="C3944" t="s">
        <v>20</v>
      </c>
      <c r="D3944" t="s">
        <v>154</v>
      </c>
      <c r="E3944" t="s">
        <v>5355</v>
      </c>
      <c r="F3944" t="s">
        <v>16619</v>
      </c>
      <c r="G3944" s="1">
        <v>44138.472222222219</v>
      </c>
      <c r="H3944" s="1">
        <v>44144.597916666666</v>
      </c>
      <c r="I3944">
        <v>8114344103</v>
      </c>
      <c r="J3944" t="s">
        <v>19</v>
      </c>
      <c r="K3944" t="s">
        <v>5356</v>
      </c>
      <c r="L3944" t="s">
        <v>16620</v>
      </c>
      <c r="M3944" s="2">
        <v>44187</v>
      </c>
      <c r="N3944" t="s">
        <v>16621</v>
      </c>
      <c r="O3944">
        <v>5000000</v>
      </c>
      <c r="P3944">
        <v>50</v>
      </c>
      <c r="Q3944" t="s">
        <v>16622</v>
      </c>
      <c r="R3944" t="s">
        <v>2305</v>
      </c>
      <c r="S3944" s="2">
        <v>44208</v>
      </c>
    </row>
    <row r="3945" spans="1:19" x14ac:dyDescent="0.25">
      <c r="A3945">
        <v>4911</v>
      </c>
      <c r="B3945">
        <v>1938</v>
      </c>
      <c r="C3945" t="s">
        <v>20</v>
      </c>
      <c r="D3945" t="s">
        <v>43</v>
      </c>
      <c r="E3945" t="s">
        <v>44</v>
      </c>
      <c r="F3945" t="s">
        <v>44</v>
      </c>
      <c r="G3945" s="1">
        <v>44144.57916666667</v>
      </c>
      <c r="H3945" s="1">
        <v>44144.580555555556</v>
      </c>
      <c r="I3945">
        <v>81411147855</v>
      </c>
      <c r="J3945" t="s">
        <v>19</v>
      </c>
      <c r="K3945" t="s">
        <v>45</v>
      </c>
      <c r="L3945" t="s">
        <v>16623</v>
      </c>
      <c r="M3945" s="2">
        <v>44200</v>
      </c>
      <c r="N3945" t="s">
        <v>16624</v>
      </c>
      <c r="O3945">
        <v>3179250</v>
      </c>
      <c r="P3945">
        <v>15</v>
      </c>
      <c r="Q3945" t="s">
        <v>16625</v>
      </c>
      <c r="R3945" t="s">
        <v>17</v>
      </c>
      <c r="S3945" s="2">
        <v>44214</v>
      </c>
    </row>
    <row r="3946" spans="1:19" x14ac:dyDescent="0.25">
      <c r="A3946">
        <v>4811</v>
      </c>
      <c r="B3946">
        <v>1802</v>
      </c>
      <c r="C3946" t="s">
        <v>20</v>
      </c>
      <c r="D3946" t="s">
        <v>43</v>
      </c>
      <c r="E3946" t="s">
        <v>16626</v>
      </c>
      <c r="F3946" t="s">
        <v>16627</v>
      </c>
      <c r="G3946" s="1">
        <v>44144.506944444445</v>
      </c>
      <c r="H3946" s="1">
        <v>44144.507638888892</v>
      </c>
      <c r="I3946">
        <v>87814923775</v>
      </c>
      <c r="J3946" t="s">
        <v>19</v>
      </c>
      <c r="K3946" t="s">
        <v>16628</v>
      </c>
      <c r="L3946" t="s">
        <v>16629</v>
      </c>
      <c r="M3946" s="2">
        <v>44172</v>
      </c>
      <c r="N3946" t="s">
        <v>16630</v>
      </c>
      <c r="O3946">
        <v>6960000</v>
      </c>
      <c r="P3946">
        <v>100</v>
      </c>
      <c r="Q3946" t="s">
        <v>16631</v>
      </c>
      <c r="R3946" t="s">
        <v>19</v>
      </c>
      <c r="S3946" s="2">
        <v>44186</v>
      </c>
    </row>
    <row r="3947" spans="1:19" x14ac:dyDescent="0.25">
      <c r="A3947">
        <v>4611</v>
      </c>
      <c r="B3947">
        <v>1965</v>
      </c>
      <c r="C3947" t="s">
        <v>20</v>
      </c>
      <c r="D3947" t="s">
        <v>65</v>
      </c>
      <c r="E3947" t="s">
        <v>14277</v>
      </c>
      <c r="F3947" t="s">
        <v>14277</v>
      </c>
      <c r="G3947" s="1">
        <v>44144.270138888889</v>
      </c>
      <c r="H3947" s="1">
        <v>44144.270833333336</v>
      </c>
      <c r="I3947">
        <v>811783546</v>
      </c>
      <c r="J3947" t="s">
        <v>19</v>
      </c>
      <c r="K3947" t="s">
        <v>14278</v>
      </c>
      <c r="L3947" t="s">
        <v>16632</v>
      </c>
      <c r="M3947" s="2">
        <v>44208</v>
      </c>
      <c r="N3947" t="s">
        <v>16633</v>
      </c>
      <c r="O3947">
        <v>4350000</v>
      </c>
      <c r="P3947">
        <v>50</v>
      </c>
      <c r="Q3947" t="s">
        <v>16634</v>
      </c>
      <c r="R3947" t="s">
        <v>17</v>
      </c>
      <c r="S3947" s="2">
        <v>25569</v>
      </c>
    </row>
    <row r="3948" spans="1:19" x14ac:dyDescent="0.25">
      <c r="A3948">
        <v>4511</v>
      </c>
      <c r="B3948">
        <v>1846</v>
      </c>
      <c r="C3948" t="s">
        <v>20</v>
      </c>
      <c r="D3948" t="s">
        <v>35</v>
      </c>
      <c r="E3948" t="s">
        <v>16635</v>
      </c>
      <c r="F3948" t="s">
        <v>2040</v>
      </c>
      <c r="G3948" s="1">
        <v>44141.697916666664</v>
      </c>
      <c r="H3948" s="1">
        <v>44141.699305555558</v>
      </c>
      <c r="I3948">
        <v>8973320760</v>
      </c>
      <c r="J3948" t="s">
        <v>19</v>
      </c>
      <c r="K3948" t="s">
        <v>1653</v>
      </c>
      <c r="L3948" t="s">
        <v>16636</v>
      </c>
      <c r="M3948" s="2">
        <v>44182</v>
      </c>
      <c r="N3948" t="s">
        <v>16637</v>
      </c>
      <c r="O3948">
        <v>4080000</v>
      </c>
      <c r="P3948">
        <v>100</v>
      </c>
      <c r="Q3948" t="s">
        <v>16638</v>
      </c>
      <c r="R3948" t="s">
        <v>19</v>
      </c>
      <c r="S3948" s="2">
        <v>44203</v>
      </c>
    </row>
    <row r="3949" spans="1:19" x14ac:dyDescent="0.25">
      <c r="A3949">
        <v>3911</v>
      </c>
      <c r="B3949">
        <v>2182</v>
      </c>
      <c r="C3949" t="s">
        <v>20</v>
      </c>
      <c r="D3949" t="s">
        <v>2704</v>
      </c>
      <c r="E3949" t="s">
        <v>16639</v>
      </c>
      <c r="F3949" t="s">
        <v>16639</v>
      </c>
      <c r="G3949" s="1">
        <v>44141.681944444441</v>
      </c>
      <c r="H3949" s="1">
        <v>44141.682638888888</v>
      </c>
      <c r="I3949">
        <v>82244277017</v>
      </c>
      <c r="J3949" t="s">
        <v>19</v>
      </c>
      <c r="K3949" t="s">
        <v>16640</v>
      </c>
      <c r="L3949" t="s">
        <v>16641</v>
      </c>
      <c r="M3949" s="2">
        <v>44258</v>
      </c>
      <c r="N3949" t="s">
        <v>16642</v>
      </c>
      <c r="O3949">
        <v>2410000</v>
      </c>
      <c r="P3949">
        <v>10</v>
      </c>
      <c r="Q3949" t="s">
        <v>16643</v>
      </c>
      <c r="R3949" t="s">
        <v>19</v>
      </c>
      <c r="S3949" s="2">
        <v>44286</v>
      </c>
    </row>
    <row r="3950" spans="1:19" x14ac:dyDescent="0.25">
      <c r="A3950">
        <v>4311</v>
      </c>
      <c r="B3950">
        <v>2172</v>
      </c>
      <c r="C3950" t="s">
        <v>20</v>
      </c>
      <c r="D3950" t="s">
        <v>30</v>
      </c>
      <c r="E3950" t="s">
        <v>16644</v>
      </c>
      <c r="F3950" t="s">
        <v>16645</v>
      </c>
      <c r="G3950" s="1">
        <v>44141.677777777775</v>
      </c>
      <c r="H3950" s="1">
        <v>44141.677777777775</v>
      </c>
      <c r="I3950">
        <v>81362176340</v>
      </c>
      <c r="J3950" t="s">
        <v>19</v>
      </c>
      <c r="K3950" t="s">
        <v>16646</v>
      </c>
      <c r="L3950" t="s">
        <v>16647</v>
      </c>
      <c r="M3950" s="2">
        <v>44253</v>
      </c>
      <c r="N3950" t="s">
        <v>16648</v>
      </c>
      <c r="O3950">
        <v>3690000</v>
      </c>
      <c r="P3950">
        <v>10</v>
      </c>
      <c r="Q3950" t="s">
        <v>16649</v>
      </c>
      <c r="R3950" t="s">
        <v>19</v>
      </c>
      <c r="S3950" s="2">
        <v>44265</v>
      </c>
    </row>
    <row r="3951" spans="1:19" x14ac:dyDescent="0.25">
      <c r="A3951">
        <v>4011</v>
      </c>
      <c r="B3951">
        <v>1797</v>
      </c>
      <c r="C3951" t="s">
        <v>20</v>
      </c>
      <c r="D3951" t="s">
        <v>2704</v>
      </c>
      <c r="E3951" t="s">
        <v>11289</v>
      </c>
      <c r="F3951" t="s">
        <v>11290</v>
      </c>
      <c r="G3951" s="1">
        <v>44141.675694444442</v>
      </c>
      <c r="H3951" s="1">
        <v>44141.675694444442</v>
      </c>
      <c r="I3951">
        <v>81329992297</v>
      </c>
      <c r="J3951" t="s">
        <v>19</v>
      </c>
      <c r="K3951" t="s">
        <v>11291</v>
      </c>
      <c r="L3951" t="s">
        <v>16650</v>
      </c>
      <c r="M3951" s="2">
        <v>44168</v>
      </c>
      <c r="N3951" t="s">
        <v>11293</v>
      </c>
      <c r="O3951">
        <v>5000000</v>
      </c>
      <c r="P3951">
        <v>50</v>
      </c>
      <c r="Q3951" t="s">
        <v>16651</v>
      </c>
      <c r="R3951" t="s">
        <v>17</v>
      </c>
      <c r="S3951" s="2">
        <v>44178</v>
      </c>
    </row>
    <row r="3952" spans="1:19" x14ac:dyDescent="0.25">
      <c r="A3952" t="s">
        <v>19</v>
      </c>
      <c r="B3952">
        <v>1665</v>
      </c>
      <c r="C3952" t="s">
        <v>20</v>
      </c>
      <c r="D3952" t="s">
        <v>165</v>
      </c>
      <c r="E3952" t="s">
        <v>16652</v>
      </c>
      <c r="F3952" t="s">
        <v>16652</v>
      </c>
      <c r="G3952" s="1">
        <v>44141.651388888888</v>
      </c>
      <c r="H3952" s="1">
        <v>44141.652083333334</v>
      </c>
      <c r="I3952">
        <v>85946363974</v>
      </c>
      <c r="J3952" t="s">
        <v>19</v>
      </c>
      <c r="K3952" t="s">
        <v>16653</v>
      </c>
      <c r="L3952" t="s">
        <v>16654</v>
      </c>
      <c r="M3952" s="2">
        <v>44145</v>
      </c>
      <c r="N3952" t="s">
        <v>16655</v>
      </c>
      <c r="O3952">
        <v>2028000</v>
      </c>
      <c r="P3952">
        <v>20</v>
      </c>
      <c r="Q3952" t="s">
        <v>16596</v>
      </c>
      <c r="R3952" t="s">
        <v>19</v>
      </c>
      <c r="S3952" s="2">
        <v>44148</v>
      </c>
    </row>
    <row r="3953" spans="1:19" x14ac:dyDescent="0.25">
      <c r="A3953">
        <v>4111</v>
      </c>
      <c r="B3953">
        <v>1907</v>
      </c>
      <c r="C3953" t="s">
        <v>20</v>
      </c>
      <c r="D3953" t="s">
        <v>35</v>
      </c>
      <c r="E3953" t="s">
        <v>16656</v>
      </c>
      <c r="F3953" t="s">
        <v>16656</v>
      </c>
      <c r="G3953" s="1">
        <v>44141.620138888888</v>
      </c>
      <c r="H3953" s="1">
        <v>44141.648611111108</v>
      </c>
      <c r="I3953">
        <v>81334171978</v>
      </c>
      <c r="J3953" t="s">
        <v>19</v>
      </c>
      <c r="K3953" t="s">
        <v>16657</v>
      </c>
      <c r="L3953" t="s">
        <v>16658</v>
      </c>
      <c r="M3953" s="2">
        <v>44193</v>
      </c>
      <c r="N3953" t="s">
        <v>16659</v>
      </c>
      <c r="O3953">
        <v>1620000</v>
      </c>
      <c r="P3953">
        <v>25</v>
      </c>
      <c r="Q3953" t="s">
        <v>16660</v>
      </c>
      <c r="R3953" t="s">
        <v>28</v>
      </c>
      <c r="S3953" s="2">
        <v>44179</v>
      </c>
    </row>
    <row r="3954" spans="1:19" x14ac:dyDescent="0.25">
      <c r="A3954" t="s">
        <v>19</v>
      </c>
      <c r="B3954">
        <v>1666</v>
      </c>
      <c r="C3954" t="s">
        <v>20</v>
      </c>
      <c r="D3954" t="s">
        <v>165</v>
      </c>
      <c r="E3954" t="s">
        <v>16661</v>
      </c>
      <c r="F3954" t="s">
        <v>16661</v>
      </c>
      <c r="G3954" s="1">
        <v>44141.646527777775</v>
      </c>
      <c r="H3954" s="1">
        <v>44141.647222222222</v>
      </c>
      <c r="I3954">
        <v>8126773609</v>
      </c>
      <c r="J3954" t="s">
        <v>19</v>
      </c>
      <c r="K3954" t="s">
        <v>16267</v>
      </c>
      <c r="L3954" t="s">
        <v>16662</v>
      </c>
      <c r="M3954" s="2">
        <v>44145</v>
      </c>
      <c r="N3954" t="s">
        <v>16663</v>
      </c>
      <c r="O3954">
        <v>1892000</v>
      </c>
      <c r="P3954">
        <v>20</v>
      </c>
      <c r="Q3954" t="s">
        <v>16596</v>
      </c>
      <c r="R3954" t="s">
        <v>19</v>
      </c>
      <c r="S3954" s="2">
        <v>44148</v>
      </c>
    </row>
    <row r="3955" spans="1:19" x14ac:dyDescent="0.25">
      <c r="A3955" t="s">
        <v>19</v>
      </c>
      <c r="B3955">
        <v>1667</v>
      </c>
      <c r="C3955" t="s">
        <v>20</v>
      </c>
      <c r="D3955" t="s">
        <v>165</v>
      </c>
      <c r="E3955" t="s">
        <v>16357</v>
      </c>
      <c r="F3955" t="s">
        <v>16664</v>
      </c>
      <c r="G3955" s="1">
        <v>44141.642361111109</v>
      </c>
      <c r="H3955" s="1">
        <v>44141.643055555556</v>
      </c>
      <c r="I3955">
        <v>81363910123</v>
      </c>
      <c r="J3955" t="s">
        <v>19</v>
      </c>
      <c r="K3955" t="s">
        <v>16359</v>
      </c>
      <c r="L3955" t="s">
        <v>9700</v>
      </c>
      <c r="M3955" s="2">
        <v>44145</v>
      </c>
      <c r="N3955" t="s">
        <v>16665</v>
      </c>
      <c r="O3955">
        <v>1921000</v>
      </c>
      <c r="P3955">
        <v>20</v>
      </c>
      <c r="Q3955" t="s">
        <v>16596</v>
      </c>
      <c r="R3955" t="s">
        <v>28</v>
      </c>
      <c r="S3955" s="2">
        <v>44148</v>
      </c>
    </row>
    <row r="3956" spans="1:19" x14ac:dyDescent="0.25">
      <c r="A3956" t="s">
        <v>19</v>
      </c>
      <c r="B3956">
        <v>1668</v>
      </c>
      <c r="C3956" t="s">
        <v>20</v>
      </c>
      <c r="D3956" t="s">
        <v>165</v>
      </c>
      <c r="E3956" t="s">
        <v>16666</v>
      </c>
      <c r="F3956" t="s">
        <v>16666</v>
      </c>
      <c r="G3956" s="1">
        <v>44141.63958333333</v>
      </c>
      <c r="H3956" s="1">
        <v>44141.63958333333</v>
      </c>
      <c r="I3956">
        <v>82216161515</v>
      </c>
      <c r="J3956" t="s">
        <v>19</v>
      </c>
      <c r="K3956" t="s">
        <v>16667</v>
      </c>
      <c r="L3956" t="s">
        <v>16668</v>
      </c>
      <c r="M3956" s="2">
        <v>44145</v>
      </c>
      <c r="N3956" t="s">
        <v>16669</v>
      </c>
      <c r="O3956">
        <v>3218000</v>
      </c>
      <c r="P3956">
        <v>20</v>
      </c>
      <c r="Q3956" t="s">
        <v>16596</v>
      </c>
      <c r="R3956" t="s">
        <v>28</v>
      </c>
      <c r="S3956" s="2">
        <v>44148</v>
      </c>
    </row>
    <row r="3957" spans="1:19" x14ac:dyDescent="0.25">
      <c r="A3957" t="s">
        <v>19</v>
      </c>
      <c r="B3957">
        <v>1669</v>
      </c>
      <c r="C3957" t="s">
        <v>20</v>
      </c>
      <c r="D3957" t="s">
        <v>165</v>
      </c>
      <c r="E3957" t="s">
        <v>16666</v>
      </c>
      <c r="F3957" t="s">
        <v>16666</v>
      </c>
      <c r="G3957" s="1">
        <v>44141.636111111111</v>
      </c>
      <c r="H3957" s="1">
        <v>44141.636805555558</v>
      </c>
      <c r="I3957">
        <v>82216161515</v>
      </c>
      <c r="J3957" t="s">
        <v>19</v>
      </c>
      <c r="K3957" t="s">
        <v>16667</v>
      </c>
      <c r="L3957" t="s">
        <v>16670</v>
      </c>
      <c r="M3957" s="2">
        <v>44145</v>
      </c>
      <c r="N3957" t="s">
        <v>16671</v>
      </c>
      <c r="O3957">
        <v>2266000</v>
      </c>
      <c r="P3957">
        <v>20</v>
      </c>
      <c r="Q3957" t="s">
        <v>16596</v>
      </c>
      <c r="R3957" t="s">
        <v>19</v>
      </c>
      <c r="S3957" s="2">
        <v>44148</v>
      </c>
    </row>
    <row r="3958" spans="1:19" x14ac:dyDescent="0.25">
      <c r="A3958">
        <v>3711</v>
      </c>
      <c r="B3958">
        <v>2010</v>
      </c>
      <c r="C3958" t="s">
        <v>20</v>
      </c>
      <c r="D3958" t="s">
        <v>2704</v>
      </c>
      <c r="E3958" t="s">
        <v>16672</v>
      </c>
      <c r="F3958" t="s">
        <v>16673</v>
      </c>
      <c r="G3958" s="1">
        <v>44141.635416666664</v>
      </c>
      <c r="H3958" s="1">
        <v>44141.636111111111</v>
      </c>
      <c r="I3958">
        <v>81324918200</v>
      </c>
      <c r="J3958" t="s">
        <v>19</v>
      </c>
      <c r="K3958" t="s">
        <v>16674</v>
      </c>
      <c r="L3958" t="s">
        <v>16675</v>
      </c>
      <c r="M3958" s="2">
        <v>44218</v>
      </c>
      <c r="N3958">
        <v>123456789</v>
      </c>
      <c r="O3958">
        <v>1044000</v>
      </c>
      <c r="P3958">
        <v>10</v>
      </c>
      <c r="Q3958" t="s">
        <v>12898</v>
      </c>
      <c r="R3958" t="s">
        <v>28</v>
      </c>
      <c r="S3958" s="2">
        <v>44238</v>
      </c>
    </row>
    <row r="3959" spans="1:19" x14ac:dyDescent="0.25">
      <c r="A3959" t="s">
        <v>19</v>
      </c>
      <c r="B3959">
        <v>1670</v>
      </c>
      <c r="C3959" t="s">
        <v>20</v>
      </c>
      <c r="D3959" t="s">
        <v>165</v>
      </c>
      <c r="E3959" t="s">
        <v>16676</v>
      </c>
      <c r="F3959" t="s">
        <v>16676</v>
      </c>
      <c r="G3959" s="1">
        <v>44141.632638888892</v>
      </c>
      <c r="H3959" s="1">
        <v>44141.632638888892</v>
      </c>
      <c r="I3959">
        <v>81363594788</v>
      </c>
      <c r="J3959" t="s">
        <v>19</v>
      </c>
      <c r="K3959" t="s">
        <v>16677</v>
      </c>
      <c r="L3959" t="s">
        <v>16678</v>
      </c>
      <c r="M3959" s="2">
        <v>44145</v>
      </c>
      <c r="N3959" t="s">
        <v>16679</v>
      </c>
      <c r="O3959">
        <v>3783250</v>
      </c>
      <c r="P3959">
        <v>35</v>
      </c>
      <c r="Q3959" t="s">
        <v>16596</v>
      </c>
      <c r="R3959" t="s">
        <v>17</v>
      </c>
      <c r="S3959" s="2">
        <v>44148</v>
      </c>
    </row>
    <row r="3960" spans="1:19" x14ac:dyDescent="0.25">
      <c r="A3960">
        <v>4411</v>
      </c>
      <c r="B3960">
        <v>1780</v>
      </c>
      <c r="C3960" t="s">
        <v>20</v>
      </c>
      <c r="D3960" t="s">
        <v>35</v>
      </c>
      <c r="E3960" t="s">
        <v>16680</v>
      </c>
      <c r="F3960" t="s">
        <v>16680</v>
      </c>
      <c r="G3960" s="1">
        <v>44140.720833333333</v>
      </c>
      <c r="H3960" s="1">
        <v>44140.722222222219</v>
      </c>
      <c r="I3960">
        <v>8126609578</v>
      </c>
      <c r="J3960" t="s">
        <v>19</v>
      </c>
      <c r="K3960" t="s">
        <v>16681</v>
      </c>
      <c r="L3960" t="s">
        <v>16682</v>
      </c>
      <c r="M3960" s="2">
        <v>44168</v>
      </c>
      <c r="N3960" t="s">
        <v>16683</v>
      </c>
      <c r="O3960">
        <v>14600000</v>
      </c>
      <c r="P3960">
        <v>100</v>
      </c>
      <c r="Q3960" t="s">
        <v>16684</v>
      </c>
      <c r="R3960" t="s">
        <v>17</v>
      </c>
      <c r="S3960" s="2">
        <v>44189</v>
      </c>
    </row>
    <row r="3961" spans="1:19" x14ac:dyDescent="0.25">
      <c r="A3961">
        <v>4211</v>
      </c>
      <c r="B3961">
        <v>1820</v>
      </c>
      <c r="C3961" t="s">
        <v>20</v>
      </c>
      <c r="D3961" t="s">
        <v>21</v>
      </c>
      <c r="E3961" t="s">
        <v>6423</v>
      </c>
      <c r="F3961" t="s">
        <v>16685</v>
      </c>
      <c r="G3961" s="1">
        <v>44140.713888888888</v>
      </c>
      <c r="H3961" s="1">
        <v>44140.714583333334</v>
      </c>
      <c r="I3961">
        <v>81254101225</v>
      </c>
      <c r="J3961" t="s">
        <v>19</v>
      </c>
      <c r="K3961" t="s">
        <v>6424</v>
      </c>
      <c r="L3961" t="s">
        <v>16686</v>
      </c>
      <c r="M3961" s="2">
        <v>44176</v>
      </c>
      <c r="N3961" t="s">
        <v>16687</v>
      </c>
      <c r="O3961">
        <v>2690000</v>
      </c>
      <c r="P3961">
        <v>10</v>
      </c>
      <c r="Q3961" t="s">
        <v>16688</v>
      </c>
      <c r="R3961" t="s">
        <v>28</v>
      </c>
      <c r="S3961" s="2">
        <v>44183</v>
      </c>
    </row>
    <row r="3962" spans="1:19" x14ac:dyDescent="0.25">
      <c r="A3962">
        <v>5011</v>
      </c>
      <c r="B3962">
        <v>1971</v>
      </c>
      <c r="C3962" t="s">
        <v>20</v>
      </c>
      <c r="D3962" t="s">
        <v>2704</v>
      </c>
      <c r="E3962" t="s">
        <v>16672</v>
      </c>
      <c r="F3962" t="s">
        <v>16689</v>
      </c>
      <c r="G3962" s="1">
        <v>44140.665972222225</v>
      </c>
      <c r="H3962" s="1">
        <v>44140.665972222225</v>
      </c>
      <c r="I3962">
        <v>81324918200</v>
      </c>
      <c r="J3962" t="s">
        <v>19</v>
      </c>
      <c r="K3962" t="s">
        <v>16674</v>
      </c>
      <c r="L3962" t="s">
        <v>16690</v>
      </c>
      <c r="M3962" s="2">
        <v>44208</v>
      </c>
      <c r="N3962" t="s">
        <v>16691</v>
      </c>
      <c r="O3962">
        <v>2220000</v>
      </c>
      <c r="P3962">
        <v>50</v>
      </c>
      <c r="Q3962" t="s">
        <v>16692</v>
      </c>
      <c r="R3962" t="s">
        <v>28</v>
      </c>
      <c r="S3962" s="2">
        <v>44222</v>
      </c>
    </row>
    <row r="3963" spans="1:19" x14ac:dyDescent="0.25">
      <c r="A3963">
        <v>2211</v>
      </c>
      <c r="B3963">
        <v>1703</v>
      </c>
      <c r="C3963" t="s">
        <v>20</v>
      </c>
      <c r="D3963" t="s">
        <v>2704</v>
      </c>
      <c r="E3963" t="s">
        <v>16672</v>
      </c>
      <c r="F3963" t="s">
        <v>16693</v>
      </c>
      <c r="G3963" s="1">
        <v>44140.651388888888</v>
      </c>
      <c r="H3963" s="1">
        <v>44140.652083333334</v>
      </c>
      <c r="I3963">
        <v>81324918200</v>
      </c>
      <c r="J3963" t="s">
        <v>19</v>
      </c>
      <c r="K3963" t="s">
        <v>16674</v>
      </c>
      <c r="L3963" t="s">
        <v>16694</v>
      </c>
      <c r="M3963" s="2">
        <v>44182</v>
      </c>
      <c r="N3963" t="s">
        <v>16695</v>
      </c>
      <c r="O3963">
        <v>4370000</v>
      </c>
      <c r="P3963">
        <v>50</v>
      </c>
      <c r="Q3963" t="s">
        <v>16696</v>
      </c>
      <c r="R3963" t="s">
        <v>28</v>
      </c>
      <c r="S3963" s="2">
        <v>44193</v>
      </c>
    </row>
    <row r="3964" spans="1:19" x14ac:dyDescent="0.25">
      <c r="A3964">
        <v>3811</v>
      </c>
      <c r="B3964">
        <v>1743</v>
      </c>
      <c r="C3964" t="s">
        <v>20</v>
      </c>
      <c r="D3964" t="s">
        <v>218</v>
      </c>
      <c r="E3964" t="s">
        <v>12703</v>
      </c>
      <c r="F3964" t="s">
        <v>16697</v>
      </c>
      <c r="G3964" s="1">
        <v>44140.414583333331</v>
      </c>
      <c r="H3964" s="1">
        <v>44140.472222222219</v>
      </c>
      <c r="I3964">
        <v>818273001</v>
      </c>
      <c r="J3964" t="s">
        <v>19</v>
      </c>
      <c r="K3964" t="s">
        <v>12705</v>
      </c>
      <c r="L3964" t="s">
        <v>16698</v>
      </c>
      <c r="M3964" s="2">
        <v>44161</v>
      </c>
      <c r="N3964" t="s">
        <v>16699</v>
      </c>
      <c r="O3964">
        <v>5800000</v>
      </c>
      <c r="P3964">
        <v>50</v>
      </c>
      <c r="Q3964" t="s">
        <v>16700</v>
      </c>
      <c r="R3964" t="s">
        <v>17</v>
      </c>
      <c r="S3964" s="2">
        <v>44168</v>
      </c>
    </row>
    <row r="3965" spans="1:19" x14ac:dyDescent="0.25">
      <c r="A3965">
        <v>2511</v>
      </c>
      <c r="B3965">
        <v>2057</v>
      </c>
      <c r="C3965" t="s">
        <v>20</v>
      </c>
      <c r="D3965" t="s">
        <v>218</v>
      </c>
      <c r="E3965" t="s">
        <v>16701</v>
      </c>
      <c r="F3965" t="s">
        <v>16702</v>
      </c>
      <c r="G3965" s="1">
        <v>44140.425000000003</v>
      </c>
      <c r="H3965" s="1">
        <v>44140.47152777778</v>
      </c>
      <c r="I3965">
        <v>81260714537</v>
      </c>
      <c r="J3965" t="s">
        <v>19</v>
      </c>
      <c r="K3965" t="s">
        <v>16703</v>
      </c>
      <c r="L3965" t="s">
        <v>16704</v>
      </c>
      <c r="M3965" s="2">
        <v>44224</v>
      </c>
      <c r="N3965" t="s">
        <v>16705</v>
      </c>
      <c r="O3965">
        <v>4951250</v>
      </c>
      <c r="P3965">
        <v>25</v>
      </c>
      <c r="Q3965" t="s">
        <v>16706</v>
      </c>
      <c r="R3965" t="s">
        <v>19</v>
      </c>
      <c r="S3965" s="2">
        <v>44232</v>
      </c>
    </row>
    <row r="3966" spans="1:19" x14ac:dyDescent="0.25">
      <c r="A3966">
        <v>3311</v>
      </c>
      <c r="B3966">
        <v>2029</v>
      </c>
      <c r="C3966" t="s">
        <v>20</v>
      </c>
      <c r="D3966" t="s">
        <v>65</v>
      </c>
      <c r="E3966" t="s">
        <v>3897</v>
      </c>
      <c r="F3966" t="s">
        <v>11846</v>
      </c>
      <c r="G3966" s="1">
        <v>44139.908333333333</v>
      </c>
      <c r="H3966" s="1">
        <v>44139.90902777778</v>
      </c>
      <c r="I3966">
        <v>85241981462</v>
      </c>
      <c r="J3966" t="s">
        <v>19</v>
      </c>
      <c r="K3966" t="s">
        <v>3899</v>
      </c>
      <c r="L3966" t="s">
        <v>16707</v>
      </c>
      <c r="M3966" s="2">
        <v>44222</v>
      </c>
      <c r="N3966" t="s">
        <v>16708</v>
      </c>
      <c r="O3966">
        <v>2130000</v>
      </c>
      <c r="P3966">
        <v>10</v>
      </c>
      <c r="Q3966" t="s">
        <v>16709</v>
      </c>
      <c r="R3966" t="s">
        <v>28</v>
      </c>
      <c r="S3966" s="2">
        <v>25569</v>
      </c>
    </row>
    <row r="3967" spans="1:19" x14ac:dyDescent="0.25">
      <c r="A3967" t="s">
        <v>19</v>
      </c>
      <c r="B3967">
        <v>1637</v>
      </c>
      <c r="C3967" t="s">
        <v>29</v>
      </c>
      <c r="D3967" t="s">
        <v>319</v>
      </c>
      <c r="E3967" t="s">
        <v>16710</v>
      </c>
      <c r="F3967" t="s">
        <v>16710</v>
      </c>
      <c r="G3967" s="1">
        <v>44139.60833333333</v>
      </c>
      <c r="H3967" s="1">
        <v>44139.61041666667</v>
      </c>
      <c r="I3967">
        <v>8112239899</v>
      </c>
      <c r="J3967" t="s">
        <v>19</v>
      </c>
      <c r="K3967" t="s">
        <v>16711</v>
      </c>
      <c r="L3967" t="s">
        <v>16712</v>
      </c>
      <c r="M3967" s="2">
        <v>44139</v>
      </c>
      <c r="N3967" t="s">
        <v>16713</v>
      </c>
      <c r="O3967">
        <v>1657500</v>
      </c>
      <c r="P3967">
        <v>15</v>
      </c>
      <c r="Q3967" t="s">
        <v>16714</v>
      </c>
      <c r="R3967" t="s">
        <v>28</v>
      </c>
      <c r="S3967" s="2">
        <v>44154</v>
      </c>
    </row>
    <row r="3968" spans="1:19" x14ac:dyDescent="0.25">
      <c r="A3968">
        <v>3411</v>
      </c>
      <c r="B3968">
        <v>2074</v>
      </c>
      <c r="C3968" t="s">
        <v>20</v>
      </c>
      <c r="D3968" t="s">
        <v>43</v>
      </c>
      <c r="E3968" t="s">
        <v>9010</v>
      </c>
      <c r="F3968" t="s">
        <v>9010</v>
      </c>
      <c r="G3968" s="1">
        <v>44139.51666666667</v>
      </c>
      <c r="H3968" s="1">
        <v>44139.517361111109</v>
      </c>
      <c r="I3968">
        <v>8161604699</v>
      </c>
      <c r="J3968" t="s">
        <v>19</v>
      </c>
      <c r="K3968" t="s">
        <v>9011</v>
      </c>
      <c r="L3968" t="s">
        <v>16715</v>
      </c>
      <c r="M3968" s="2">
        <v>44229</v>
      </c>
      <c r="N3968" t="s">
        <v>15043</v>
      </c>
      <c r="O3968">
        <v>7308000</v>
      </c>
      <c r="P3968">
        <v>36</v>
      </c>
      <c r="Q3968" t="s">
        <v>16716</v>
      </c>
      <c r="R3968" t="s">
        <v>17</v>
      </c>
      <c r="S3968" s="2">
        <v>44245</v>
      </c>
    </row>
    <row r="3969" spans="1:19" x14ac:dyDescent="0.25">
      <c r="A3969">
        <v>3111</v>
      </c>
      <c r="B3969">
        <v>2290</v>
      </c>
      <c r="C3969" t="s">
        <v>20</v>
      </c>
      <c r="D3969" t="s">
        <v>165</v>
      </c>
      <c r="E3969" t="s">
        <v>16717</v>
      </c>
      <c r="F3969" t="s">
        <v>16717</v>
      </c>
      <c r="G3969" s="1">
        <v>44139.511805555558</v>
      </c>
      <c r="H3969" s="1">
        <v>44139.512499999997</v>
      </c>
      <c r="I3969">
        <v>82343524191</v>
      </c>
      <c r="J3969" t="s">
        <v>19</v>
      </c>
      <c r="K3969" t="s">
        <v>16718</v>
      </c>
      <c r="L3969" t="s">
        <v>16719</v>
      </c>
      <c r="M3969" s="2">
        <v>44293</v>
      </c>
      <c r="N3969" t="s">
        <v>16720</v>
      </c>
      <c r="O3969">
        <v>4420000</v>
      </c>
      <c r="P3969">
        <v>50</v>
      </c>
      <c r="Q3969" t="s">
        <v>16721</v>
      </c>
      <c r="R3969" t="s">
        <v>28</v>
      </c>
      <c r="S3969" s="2">
        <v>44307</v>
      </c>
    </row>
    <row r="3970" spans="1:19" x14ac:dyDescent="0.25">
      <c r="A3970">
        <v>3211</v>
      </c>
      <c r="B3970">
        <v>1839</v>
      </c>
      <c r="C3970" t="s">
        <v>20</v>
      </c>
      <c r="D3970" t="s">
        <v>21</v>
      </c>
      <c r="E3970" t="s">
        <v>16722</v>
      </c>
      <c r="F3970" t="s">
        <v>16723</v>
      </c>
      <c r="G3970" s="1">
        <v>44139.479166666664</v>
      </c>
      <c r="H3970" s="1">
        <v>44139.479861111111</v>
      </c>
      <c r="I3970">
        <v>85244887373</v>
      </c>
      <c r="J3970" t="s">
        <v>19</v>
      </c>
      <c r="K3970" t="s">
        <v>16724</v>
      </c>
      <c r="L3970" t="s">
        <v>16725</v>
      </c>
      <c r="M3970" s="2">
        <v>44205</v>
      </c>
      <c r="N3970" t="s">
        <v>16726</v>
      </c>
      <c r="O3970">
        <v>2616000</v>
      </c>
      <c r="P3970">
        <v>10</v>
      </c>
      <c r="Q3970" t="s">
        <v>16727</v>
      </c>
      <c r="R3970" t="s">
        <v>28</v>
      </c>
      <c r="S3970" s="2">
        <v>44193</v>
      </c>
    </row>
    <row r="3971" spans="1:19" x14ac:dyDescent="0.25">
      <c r="A3971">
        <v>1311</v>
      </c>
      <c r="B3971">
        <v>1821</v>
      </c>
      <c r="C3971" t="s">
        <v>20</v>
      </c>
      <c r="D3971" t="s">
        <v>65</v>
      </c>
      <c r="E3971" t="s">
        <v>16728</v>
      </c>
      <c r="F3971" t="s">
        <v>16728</v>
      </c>
      <c r="G3971" s="1">
        <v>44139.261111111111</v>
      </c>
      <c r="H3971" s="1">
        <v>44139.261805555558</v>
      </c>
      <c r="I3971">
        <v>81257418495</v>
      </c>
      <c r="J3971" t="s">
        <v>19</v>
      </c>
      <c r="K3971" t="s">
        <v>16729</v>
      </c>
      <c r="L3971" t="s">
        <v>16730</v>
      </c>
      <c r="M3971" s="2">
        <v>44176</v>
      </c>
      <c r="N3971" t="s">
        <v>16731</v>
      </c>
      <c r="O3971">
        <v>1832000</v>
      </c>
      <c r="P3971">
        <v>10</v>
      </c>
      <c r="Q3971" t="s">
        <v>16732</v>
      </c>
      <c r="R3971" t="s">
        <v>28</v>
      </c>
      <c r="S3971" s="2">
        <v>25569</v>
      </c>
    </row>
    <row r="3972" spans="1:19" x14ac:dyDescent="0.25">
      <c r="A3972" t="s">
        <v>19</v>
      </c>
      <c r="B3972">
        <v>1634</v>
      </c>
      <c r="C3972" t="s">
        <v>29</v>
      </c>
      <c r="D3972" t="s">
        <v>43</v>
      </c>
      <c r="E3972" t="s">
        <v>13077</v>
      </c>
      <c r="F3972" t="s">
        <v>13077</v>
      </c>
      <c r="G3972" s="1">
        <v>44138.652083333334</v>
      </c>
      <c r="H3972" s="1">
        <v>44138.652083333334</v>
      </c>
      <c r="I3972">
        <v>81932503201</v>
      </c>
      <c r="J3972" t="s">
        <v>19</v>
      </c>
      <c r="K3972" t="s">
        <v>13078</v>
      </c>
      <c r="L3972" t="s">
        <v>13079</v>
      </c>
      <c r="M3972" s="2">
        <v>44139</v>
      </c>
      <c r="N3972" t="s">
        <v>13080</v>
      </c>
      <c r="O3972">
        <v>1325000</v>
      </c>
      <c r="P3972">
        <v>25</v>
      </c>
      <c r="Q3972" t="s">
        <v>16733</v>
      </c>
      <c r="R3972" t="s">
        <v>17</v>
      </c>
      <c r="S3972" s="2">
        <v>44140</v>
      </c>
    </row>
    <row r="3973" spans="1:19" x14ac:dyDescent="0.25">
      <c r="A3973" t="s">
        <v>19</v>
      </c>
      <c r="B3973">
        <v>1633</v>
      </c>
      <c r="C3973" t="s">
        <v>20</v>
      </c>
      <c r="D3973" t="s">
        <v>218</v>
      </c>
      <c r="E3973" t="s">
        <v>16734</v>
      </c>
      <c r="F3973" t="s">
        <v>16735</v>
      </c>
      <c r="G3973" s="1">
        <v>44138.640972222223</v>
      </c>
      <c r="H3973" s="1">
        <v>44138.640972222223</v>
      </c>
      <c r="I3973">
        <v>85371842918</v>
      </c>
      <c r="J3973" t="s">
        <v>19</v>
      </c>
      <c r="K3973" t="s">
        <v>16736</v>
      </c>
      <c r="L3973" t="s">
        <v>16737</v>
      </c>
      <c r="M3973" s="2">
        <v>44138</v>
      </c>
      <c r="N3973">
        <v>999999999</v>
      </c>
      <c r="O3973">
        <v>3952000</v>
      </c>
      <c r="P3973">
        <v>52</v>
      </c>
      <c r="Q3973" t="s">
        <v>16738</v>
      </c>
      <c r="R3973" t="s">
        <v>17</v>
      </c>
      <c r="S3973" s="2">
        <v>44148</v>
      </c>
    </row>
    <row r="3974" spans="1:19" x14ac:dyDescent="0.25">
      <c r="A3974">
        <v>3511</v>
      </c>
      <c r="B3974">
        <v>2726</v>
      </c>
      <c r="C3974" t="s">
        <v>20</v>
      </c>
      <c r="D3974" t="s">
        <v>143</v>
      </c>
      <c r="E3974" t="s">
        <v>16739</v>
      </c>
      <c r="F3974" t="s">
        <v>16740</v>
      </c>
      <c r="G3974" s="1">
        <v>44138.584722222222</v>
      </c>
      <c r="H3974" s="1">
        <v>44138.585416666669</v>
      </c>
      <c r="I3974">
        <v>816732637</v>
      </c>
      <c r="J3974" t="s">
        <v>19</v>
      </c>
      <c r="K3974" t="s">
        <v>16741</v>
      </c>
      <c r="L3974" t="s">
        <v>16742</v>
      </c>
      <c r="M3974" s="2">
        <v>44421</v>
      </c>
      <c r="N3974" t="s">
        <v>16743</v>
      </c>
      <c r="O3974">
        <v>6561000</v>
      </c>
      <c r="P3974">
        <v>10</v>
      </c>
      <c r="Q3974" t="s">
        <v>16744</v>
      </c>
      <c r="R3974" t="s">
        <v>17</v>
      </c>
      <c r="S3974" s="2">
        <v>44433</v>
      </c>
    </row>
    <row r="3975" spans="1:19" x14ac:dyDescent="0.25">
      <c r="A3975">
        <v>1411</v>
      </c>
      <c r="B3975">
        <v>1751</v>
      </c>
      <c r="C3975" t="s">
        <v>20</v>
      </c>
      <c r="D3975" t="s">
        <v>103</v>
      </c>
      <c r="E3975" t="s">
        <v>16745</v>
      </c>
      <c r="F3975" t="s">
        <v>16745</v>
      </c>
      <c r="G3975" s="1">
        <v>44138.468055555553</v>
      </c>
      <c r="H3975" s="1">
        <v>44138.468055555553</v>
      </c>
      <c r="I3975">
        <v>82243309785</v>
      </c>
      <c r="J3975" t="s">
        <v>19</v>
      </c>
      <c r="K3975" t="s">
        <v>16746</v>
      </c>
      <c r="L3975" t="s">
        <v>16747</v>
      </c>
      <c r="M3975" s="2">
        <v>44165</v>
      </c>
      <c r="N3975" t="s">
        <v>16748</v>
      </c>
      <c r="O3975">
        <v>2779500</v>
      </c>
      <c r="P3975">
        <v>30</v>
      </c>
      <c r="Q3975" t="s">
        <v>16749</v>
      </c>
      <c r="R3975" t="s">
        <v>19</v>
      </c>
      <c r="S3975" s="2">
        <v>44165</v>
      </c>
    </row>
    <row r="3976" spans="1:19" x14ac:dyDescent="0.25">
      <c r="A3976">
        <v>1111</v>
      </c>
      <c r="B3976">
        <v>1829</v>
      </c>
      <c r="C3976" t="s">
        <v>20</v>
      </c>
      <c r="D3976" t="s">
        <v>143</v>
      </c>
      <c r="E3976" t="s">
        <v>1937</v>
      </c>
      <c r="F3976" t="s">
        <v>5153</v>
      </c>
      <c r="G3976" s="1">
        <v>44138.425694444442</v>
      </c>
      <c r="H3976" s="1">
        <v>44138.428472222222</v>
      </c>
      <c r="I3976">
        <v>81238152530</v>
      </c>
      <c r="J3976" t="s">
        <v>19</v>
      </c>
      <c r="K3976" t="s">
        <v>1938</v>
      </c>
      <c r="L3976" t="s">
        <v>16750</v>
      </c>
      <c r="M3976" s="2">
        <v>44251</v>
      </c>
      <c r="N3976" t="s">
        <v>16751</v>
      </c>
      <c r="O3976">
        <v>16722500</v>
      </c>
      <c r="P3976">
        <v>75</v>
      </c>
      <c r="Q3976" t="s">
        <v>16752</v>
      </c>
      <c r="R3976" t="s">
        <v>28</v>
      </c>
      <c r="S3976" s="2">
        <v>44186</v>
      </c>
    </row>
    <row r="3977" spans="1:19" x14ac:dyDescent="0.25">
      <c r="A3977">
        <v>9511</v>
      </c>
      <c r="B3977">
        <v>1953</v>
      </c>
      <c r="C3977" t="s">
        <v>20</v>
      </c>
      <c r="D3977" t="s">
        <v>218</v>
      </c>
      <c r="E3977" t="s">
        <v>16753</v>
      </c>
      <c r="F3977" t="s">
        <v>16754</v>
      </c>
      <c r="G3977" s="1">
        <v>44138.417361111111</v>
      </c>
      <c r="H3977" s="1">
        <v>44138.418055555558</v>
      </c>
      <c r="I3977">
        <v>85643305770</v>
      </c>
      <c r="J3977" t="s">
        <v>19</v>
      </c>
      <c r="K3977" t="s">
        <v>16755</v>
      </c>
      <c r="L3977" t="s">
        <v>16756</v>
      </c>
      <c r="M3977" s="2">
        <v>44202</v>
      </c>
      <c r="N3977" t="s">
        <v>16757</v>
      </c>
      <c r="O3977">
        <v>2337500</v>
      </c>
      <c r="P3977">
        <v>25</v>
      </c>
      <c r="Q3977" t="s">
        <v>16758</v>
      </c>
      <c r="R3977" t="s">
        <v>28</v>
      </c>
      <c r="S3977" s="2">
        <v>44206</v>
      </c>
    </row>
    <row r="3978" spans="1:19" x14ac:dyDescent="0.25">
      <c r="A3978">
        <v>2111</v>
      </c>
      <c r="B3978">
        <v>2062</v>
      </c>
      <c r="C3978" t="s">
        <v>20</v>
      </c>
      <c r="D3978" t="s">
        <v>218</v>
      </c>
      <c r="E3978" t="s">
        <v>7730</v>
      </c>
      <c r="F3978" t="s">
        <v>16759</v>
      </c>
      <c r="G3978" s="1">
        <v>44138.399305555555</v>
      </c>
      <c r="H3978" s="1">
        <v>44138.400000000001</v>
      </c>
      <c r="I3978">
        <v>81286439773</v>
      </c>
      <c r="J3978" t="s">
        <v>19</v>
      </c>
      <c r="K3978" t="s">
        <v>7732</v>
      </c>
      <c r="L3978" t="s">
        <v>16760</v>
      </c>
      <c r="M3978" s="2">
        <v>44225</v>
      </c>
      <c r="N3978" t="s">
        <v>16761</v>
      </c>
      <c r="O3978">
        <v>1989000</v>
      </c>
      <c r="P3978">
        <v>10</v>
      </c>
      <c r="Q3978" t="s">
        <v>16762</v>
      </c>
      <c r="R3978" t="s">
        <v>19</v>
      </c>
      <c r="S3978" s="2">
        <v>44232</v>
      </c>
    </row>
    <row r="3979" spans="1:19" x14ac:dyDescent="0.25">
      <c r="A3979">
        <v>2311</v>
      </c>
      <c r="B3979">
        <v>1739</v>
      </c>
      <c r="C3979" t="s">
        <v>20</v>
      </c>
      <c r="D3979" t="s">
        <v>35</v>
      </c>
      <c r="E3979" t="s">
        <v>16763</v>
      </c>
      <c r="F3979" t="s">
        <v>16763</v>
      </c>
      <c r="G3979" s="1">
        <v>44138.38958333333</v>
      </c>
      <c r="H3979" s="1">
        <v>44138.390972222223</v>
      </c>
      <c r="I3979">
        <v>8121632374</v>
      </c>
      <c r="J3979" t="s">
        <v>19</v>
      </c>
      <c r="K3979" t="s">
        <v>16764</v>
      </c>
      <c r="L3979" t="s">
        <v>16765</v>
      </c>
      <c r="M3979" s="2">
        <v>44160</v>
      </c>
      <c r="N3979" t="s">
        <v>16766</v>
      </c>
      <c r="O3979">
        <v>3922500</v>
      </c>
      <c r="P3979">
        <v>25</v>
      </c>
      <c r="Q3979" t="s">
        <v>16767</v>
      </c>
      <c r="R3979" t="s">
        <v>19</v>
      </c>
      <c r="S3979" s="2">
        <v>44181</v>
      </c>
    </row>
    <row r="3980" spans="1:19" x14ac:dyDescent="0.25">
      <c r="A3980">
        <v>2611</v>
      </c>
      <c r="B3980">
        <v>1884</v>
      </c>
      <c r="C3980" t="s">
        <v>20</v>
      </c>
      <c r="D3980" t="s">
        <v>103</v>
      </c>
      <c r="E3980" t="s">
        <v>144</v>
      </c>
      <c r="F3980" t="s">
        <v>144</v>
      </c>
      <c r="G3980" s="1">
        <v>44138.377083333333</v>
      </c>
      <c r="H3980" s="1">
        <v>44138.377083333333</v>
      </c>
      <c r="I3980">
        <v>81359410287</v>
      </c>
      <c r="J3980" t="s">
        <v>19</v>
      </c>
      <c r="K3980" t="s">
        <v>146</v>
      </c>
      <c r="L3980" t="s">
        <v>14012</v>
      </c>
      <c r="M3980" s="2">
        <v>44187</v>
      </c>
      <c r="N3980" t="s">
        <v>16768</v>
      </c>
      <c r="O3980">
        <v>2268000</v>
      </c>
      <c r="P3980">
        <v>10</v>
      </c>
      <c r="Q3980" t="s">
        <v>14757</v>
      </c>
      <c r="R3980" t="s">
        <v>17</v>
      </c>
      <c r="S3980" s="2">
        <v>44208</v>
      </c>
    </row>
    <row r="3981" spans="1:19" x14ac:dyDescent="0.25">
      <c r="A3981">
        <v>2911</v>
      </c>
      <c r="B3981">
        <v>2170</v>
      </c>
      <c r="C3981" t="s">
        <v>20</v>
      </c>
      <c r="D3981" t="s">
        <v>65</v>
      </c>
      <c r="E3981" t="s">
        <v>11379</v>
      </c>
      <c r="F3981" t="s">
        <v>11379</v>
      </c>
      <c r="G3981" s="1">
        <v>44138.117361111108</v>
      </c>
      <c r="H3981" s="1">
        <v>44138.118055555555</v>
      </c>
      <c r="I3981">
        <v>818182205</v>
      </c>
      <c r="J3981" t="s">
        <v>19</v>
      </c>
      <c r="K3981" t="s">
        <v>11380</v>
      </c>
      <c r="L3981" t="s">
        <v>11381</v>
      </c>
      <c r="M3981" s="2">
        <v>44252</v>
      </c>
      <c r="N3981" t="s">
        <v>16769</v>
      </c>
      <c r="O3981">
        <v>1100000</v>
      </c>
      <c r="P3981">
        <v>1</v>
      </c>
      <c r="Q3981" t="s">
        <v>250</v>
      </c>
      <c r="R3981" t="s">
        <v>17</v>
      </c>
      <c r="S3981" s="2">
        <v>25569</v>
      </c>
    </row>
    <row r="3982" spans="1:19" x14ac:dyDescent="0.25">
      <c r="A3982">
        <v>1711</v>
      </c>
      <c r="B3982">
        <v>1959</v>
      </c>
      <c r="C3982" t="s">
        <v>20</v>
      </c>
      <c r="D3982" t="s">
        <v>165</v>
      </c>
      <c r="E3982" t="s">
        <v>1875</v>
      </c>
      <c r="F3982" t="s">
        <v>1875</v>
      </c>
      <c r="G3982" s="1">
        <v>44137.737500000003</v>
      </c>
      <c r="H3982" s="1">
        <v>44137.738194444442</v>
      </c>
      <c r="I3982">
        <v>81380903138</v>
      </c>
      <c r="J3982" t="s">
        <v>19</v>
      </c>
      <c r="K3982" t="s">
        <v>1876</v>
      </c>
      <c r="L3982" t="s">
        <v>16770</v>
      </c>
      <c r="M3982" s="2">
        <v>44203</v>
      </c>
      <c r="N3982" t="s">
        <v>16771</v>
      </c>
      <c r="O3982">
        <v>3102500</v>
      </c>
      <c r="P3982">
        <v>25</v>
      </c>
      <c r="Q3982" t="s">
        <v>16772</v>
      </c>
      <c r="R3982" t="s">
        <v>28</v>
      </c>
      <c r="S3982" s="2">
        <v>44217</v>
      </c>
    </row>
    <row r="3983" spans="1:19" x14ac:dyDescent="0.25">
      <c r="A3983" t="s">
        <v>19</v>
      </c>
      <c r="B3983">
        <v>1627</v>
      </c>
      <c r="C3983" t="s">
        <v>20</v>
      </c>
      <c r="D3983" t="s">
        <v>103</v>
      </c>
      <c r="E3983" t="s">
        <v>8079</v>
      </c>
      <c r="F3983" t="s">
        <v>8079</v>
      </c>
      <c r="G3983" s="1">
        <v>44137.734722222223</v>
      </c>
      <c r="H3983" s="1">
        <v>44137.73541666667</v>
      </c>
      <c r="I3983">
        <v>81364065460</v>
      </c>
      <c r="J3983" t="s">
        <v>19</v>
      </c>
      <c r="K3983" t="s">
        <v>8080</v>
      </c>
      <c r="L3983" t="s">
        <v>16773</v>
      </c>
      <c r="M3983" s="2">
        <v>44138</v>
      </c>
      <c r="N3983" t="s">
        <v>16774</v>
      </c>
      <c r="O3983">
        <v>3200000</v>
      </c>
      <c r="P3983">
        <v>32</v>
      </c>
      <c r="Q3983" t="s">
        <v>16775</v>
      </c>
      <c r="R3983" t="s">
        <v>17</v>
      </c>
      <c r="S3983" s="2">
        <v>44158</v>
      </c>
    </row>
    <row r="3984" spans="1:19" x14ac:dyDescent="0.25">
      <c r="A3984">
        <v>2011</v>
      </c>
      <c r="B3984">
        <v>1865</v>
      </c>
      <c r="C3984" t="s">
        <v>20</v>
      </c>
      <c r="D3984" t="s">
        <v>43</v>
      </c>
      <c r="E3984" t="s">
        <v>1458</v>
      </c>
      <c r="F3984" t="s">
        <v>1458</v>
      </c>
      <c r="G3984" s="1">
        <v>44137.73333333333</v>
      </c>
      <c r="H3984" s="1">
        <v>44137.73333333333</v>
      </c>
      <c r="I3984">
        <v>8563555106</v>
      </c>
      <c r="J3984" t="s">
        <v>19</v>
      </c>
      <c r="K3984" t="s">
        <v>1459</v>
      </c>
      <c r="L3984" t="s">
        <v>16776</v>
      </c>
      <c r="M3984" s="2">
        <v>44183</v>
      </c>
      <c r="N3984" t="s">
        <v>16777</v>
      </c>
      <c r="O3984">
        <v>2626500</v>
      </c>
      <c r="P3984">
        <v>30</v>
      </c>
      <c r="Q3984" t="s">
        <v>16778</v>
      </c>
      <c r="R3984" t="s">
        <v>17</v>
      </c>
      <c r="S3984" s="2">
        <v>44200</v>
      </c>
    </row>
    <row r="3985" spans="1:19" x14ac:dyDescent="0.25">
      <c r="A3985" t="s">
        <v>19</v>
      </c>
      <c r="B3985">
        <v>1626</v>
      </c>
      <c r="C3985" t="s">
        <v>110</v>
      </c>
      <c r="D3985" t="s">
        <v>103</v>
      </c>
      <c r="E3985" t="s">
        <v>8079</v>
      </c>
      <c r="F3985" t="s">
        <v>8079</v>
      </c>
      <c r="G3985" s="1">
        <v>44137.732638888891</v>
      </c>
      <c r="H3985" s="1">
        <v>44137.732638888891</v>
      </c>
      <c r="I3985">
        <v>81364065460</v>
      </c>
      <c r="J3985" t="s">
        <v>19</v>
      </c>
      <c r="K3985" t="s">
        <v>8080</v>
      </c>
      <c r="L3985" t="s">
        <v>16779</v>
      </c>
      <c r="M3985" s="2">
        <v>44138</v>
      </c>
      <c r="N3985">
        <v>999999999</v>
      </c>
      <c r="O3985">
        <v>11040000</v>
      </c>
      <c r="P3985">
        <v>60</v>
      </c>
      <c r="Q3985" t="s">
        <v>16775</v>
      </c>
      <c r="R3985" t="s">
        <v>17</v>
      </c>
      <c r="S3985" s="2">
        <v>44158</v>
      </c>
    </row>
    <row r="3986" spans="1:19" x14ac:dyDescent="0.25">
      <c r="A3986" t="s">
        <v>19</v>
      </c>
      <c r="B3986">
        <v>1625</v>
      </c>
      <c r="C3986" t="s">
        <v>29</v>
      </c>
      <c r="D3986" t="s">
        <v>103</v>
      </c>
      <c r="E3986" t="s">
        <v>8079</v>
      </c>
      <c r="F3986" t="s">
        <v>8079</v>
      </c>
      <c r="G3986" s="1">
        <v>44137.729166666664</v>
      </c>
      <c r="H3986" s="1">
        <v>44137.729166666664</v>
      </c>
      <c r="I3986">
        <v>81364065460</v>
      </c>
      <c r="J3986" t="s">
        <v>19</v>
      </c>
      <c r="K3986" t="s">
        <v>8080</v>
      </c>
      <c r="L3986" t="s">
        <v>16780</v>
      </c>
      <c r="M3986" s="2">
        <v>44138</v>
      </c>
      <c r="N3986" t="s">
        <v>16781</v>
      </c>
      <c r="O3986">
        <v>5820000</v>
      </c>
      <c r="P3986">
        <v>60</v>
      </c>
      <c r="Q3986" t="s">
        <v>16775</v>
      </c>
      <c r="R3986" t="s">
        <v>17</v>
      </c>
      <c r="S3986" s="2">
        <v>44158</v>
      </c>
    </row>
    <row r="3987" spans="1:19" x14ac:dyDescent="0.25">
      <c r="A3987">
        <v>1911</v>
      </c>
      <c r="B3987">
        <v>1898</v>
      </c>
      <c r="C3987" t="s">
        <v>20</v>
      </c>
      <c r="D3987" t="s">
        <v>103</v>
      </c>
      <c r="E3987" t="s">
        <v>16782</v>
      </c>
      <c r="F3987" t="s">
        <v>16782</v>
      </c>
      <c r="G3987" s="1">
        <v>44137.684027777781</v>
      </c>
      <c r="H3987" s="1">
        <v>44137.68472222222</v>
      </c>
      <c r="I3987">
        <v>85227819500</v>
      </c>
      <c r="J3987" t="s">
        <v>19</v>
      </c>
      <c r="K3987" t="s">
        <v>16783</v>
      </c>
      <c r="L3987" t="s">
        <v>16784</v>
      </c>
      <c r="M3987" s="2">
        <v>44189</v>
      </c>
      <c r="N3987" t="s">
        <v>16785</v>
      </c>
      <c r="O3987">
        <v>3162000</v>
      </c>
      <c r="P3987">
        <v>20</v>
      </c>
      <c r="Q3987" t="s">
        <v>16786</v>
      </c>
      <c r="R3987" t="s">
        <v>28</v>
      </c>
      <c r="S3987" s="2">
        <v>44189</v>
      </c>
    </row>
    <row r="3988" spans="1:19" x14ac:dyDescent="0.25">
      <c r="A3988">
        <v>1811</v>
      </c>
      <c r="B3988">
        <v>1941</v>
      </c>
      <c r="C3988" t="s">
        <v>20</v>
      </c>
      <c r="D3988" t="s">
        <v>43</v>
      </c>
      <c r="E3988" t="s">
        <v>1212</v>
      </c>
      <c r="F3988" t="s">
        <v>16787</v>
      </c>
      <c r="G3988" s="1">
        <v>44137.65625</v>
      </c>
      <c r="H3988" s="1">
        <v>44137.65625</v>
      </c>
      <c r="I3988">
        <v>81276156782</v>
      </c>
      <c r="J3988" t="s">
        <v>19</v>
      </c>
      <c r="K3988" t="s">
        <v>1213</v>
      </c>
      <c r="L3988" t="s">
        <v>16788</v>
      </c>
      <c r="M3988" s="2">
        <v>44200</v>
      </c>
      <c r="N3988" t="s">
        <v>16789</v>
      </c>
      <c r="O3988">
        <v>4364000</v>
      </c>
      <c r="P3988">
        <v>40</v>
      </c>
      <c r="Q3988" t="s">
        <v>16790</v>
      </c>
      <c r="R3988" t="s">
        <v>17</v>
      </c>
      <c r="S3988" s="2">
        <v>44214</v>
      </c>
    </row>
    <row r="3989" spans="1:19" x14ac:dyDescent="0.25">
      <c r="A3989">
        <v>1011</v>
      </c>
      <c r="B3989">
        <v>1688</v>
      </c>
      <c r="C3989" t="s">
        <v>20</v>
      </c>
      <c r="D3989" t="s">
        <v>30</v>
      </c>
      <c r="E3989" t="s">
        <v>16791</v>
      </c>
      <c r="F3989" t="s">
        <v>16792</v>
      </c>
      <c r="G3989" s="1">
        <v>44137.652083333334</v>
      </c>
      <c r="H3989" s="1">
        <v>44137.652083333334</v>
      </c>
      <c r="I3989">
        <v>81575064772</v>
      </c>
      <c r="J3989" t="s">
        <v>19</v>
      </c>
      <c r="K3989" t="s">
        <v>16793</v>
      </c>
      <c r="L3989" t="s">
        <v>16794</v>
      </c>
      <c r="M3989" s="2">
        <v>44151</v>
      </c>
      <c r="N3989" t="s">
        <v>16795</v>
      </c>
      <c r="O3989">
        <v>2745000</v>
      </c>
      <c r="P3989">
        <v>25</v>
      </c>
      <c r="Q3989" t="s">
        <v>16796</v>
      </c>
      <c r="R3989" t="s">
        <v>28</v>
      </c>
      <c r="S3989" s="2">
        <v>44153</v>
      </c>
    </row>
    <row r="3990" spans="1:19" x14ac:dyDescent="0.25">
      <c r="A3990">
        <v>1511</v>
      </c>
      <c r="B3990">
        <v>1861</v>
      </c>
      <c r="C3990" t="s">
        <v>20</v>
      </c>
      <c r="D3990" t="s">
        <v>143</v>
      </c>
      <c r="E3990" t="s">
        <v>16797</v>
      </c>
      <c r="F3990" t="s">
        <v>7153</v>
      </c>
      <c r="G3990" s="1">
        <v>44137.646527777775</v>
      </c>
      <c r="H3990" s="1">
        <v>44137.647916666669</v>
      </c>
      <c r="I3990">
        <v>85241821431</v>
      </c>
      <c r="J3990" t="s">
        <v>19</v>
      </c>
      <c r="K3990" t="s">
        <v>16798</v>
      </c>
      <c r="L3990" t="s">
        <v>16799</v>
      </c>
      <c r="M3990" s="2">
        <v>44217</v>
      </c>
      <c r="N3990" t="s">
        <v>16800</v>
      </c>
      <c r="O3990">
        <v>5800000</v>
      </c>
      <c r="P3990">
        <v>50</v>
      </c>
      <c r="Q3990" t="s">
        <v>16801</v>
      </c>
      <c r="R3990" t="s">
        <v>19</v>
      </c>
      <c r="S3990" s="2">
        <v>44204</v>
      </c>
    </row>
    <row r="3991" spans="1:19" x14ac:dyDescent="0.25">
      <c r="A3991">
        <v>1611</v>
      </c>
      <c r="B3991">
        <v>1816</v>
      </c>
      <c r="C3991" t="s">
        <v>20</v>
      </c>
      <c r="D3991" t="s">
        <v>143</v>
      </c>
      <c r="E3991" t="s">
        <v>16802</v>
      </c>
      <c r="F3991" t="s">
        <v>16802</v>
      </c>
      <c r="G3991" s="1">
        <v>44137.563888888886</v>
      </c>
      <c r="H3991" s="1">
        <v>44137.564583333333</v>
      </c>
      <c r="I3991">
        <v>81394761340</v>
      </c>
      <c r="J3991" t="s">
        <v>19</v>
      </c>
      <c r="K3991" t="s">
        <v>16803</v>
      </c>
      <c r="L3991" t="s">
        <v>16804</v>
      </c>
      <c r="M3991" s="2">
        <v>44175</v>
      </c>
      <c r="N3991" t="s">
        <v>16805</v>
      </c>
      <c r="O3991">
        <v>1659996</v>
      </c>
      <c r="P3991">
        <v>10</v>
      </c>
      <c r="Q3991" t="s">
        <v>16806</v>
      </c>
      <c r="R3991" t="s">
        <v>28</v>
      </c>
      <c r="S3991" s="2">
        <v>44189</v>
      </c>
    </row>
    <row r="3992" spans="1:19" x14ac:dyDescent="0.25">
      <c r="A3992">
        <v>2411</v>
      </c>
      <c r="B3992">
        <v>1837</v>
      </c>
      <c r="C3992" t="s">
        <v>20</v>
      </c>
      <c r="D3992" t="s">
        <v>21</v>
      </c>
      <c r="E3992" t="s">
        <v>9317</v>
      </c>
      <c r="F3992" t="s">
        <v>16807</v>
      </c>
      <c r="G3992" s="1">
        <v>44137.397222222222</v>
      </c>
      <c r="H3992" s="1">
        <v>44137.397916666669</v>
      </c>
      <c r="I3992">
        <v>81241236437</v>
      </c>
      <c r="J3992" t="s">
        <v>19</v>
      </c>
      <c r="K3992" t="s">
        <v>7443</v>
      </c>
      <c r="L3992" t="s">
        <v>16808</v>
      </c>
      <c r="M3992" s="2">
        <v>44179</v>
      </c>
      <c r="N3992" t="s">
        <v>16809</v>
      </c>
      <c r="O3992">
        <v>2259000</v>
      </c>
      <c r="P3992">
        <v>10</v>
      </c>
      <c r="Q3992" t="s">
        <v>16810</v>
      </c>
      <c r="R3992" t="s">
        <v>19</v>
      </c>
      <c r="S3992" s="2">
        <v>44193</v>
      </c>
    </row>
    <row r="3993" spans="1:19" x14ac:dyDescent="0.25">
      <c r="A3993">
        <v>1211</v>
      </c>
      <c r="B3993">
        <v>1845</v>
      </c>
      <c r="C3993" t="s">
        <v>20</v>
      </c>
      <c r="D3993" t="s">
        <v>6104</v>
      </c>
      <c r="E3993" t="s">
        <v>2855</v>
      </c>
      <c r="F3993" t="s">
        <v>16811</v>
      </c>
      <c r="G3993" s="1">
        <v>44137.390277777777</v>
      </c>
      <c r="H3993" s="1">
        <v>44137.390972222223</v>
      </c>
      <c r="I3993">
        <v>85228888756</v>
      </c>
      <c r="J3993" t="s">
        <v>19</v>
      </c>
      <c r="K3993" t="s">
        <v>682</v>
      </c>
      <c r="L3993" t="s">
        <v>16812</v>
      </c>
      <c r="M3993" s="2">
        <v>44181</v>
      </c>
      <c r="N3993" t="s">
        <v>16813</v>
      </c>
      <c r="O3993">
        <v>2470000</v>
      </c>
      <c r="P3993">
        <v>25</v>
      </c>
      <c r="Q3993" t="s">
        <v>13888</v>
      </c>
      <c r="R3993" t="s">
        <v>19</v>
      </c>
      <c r="S3993" s="2">
        <v>44193</v>
      </c>
    </row>
    <row r="3994" spans="1:19" x14ac:dyDescent="0.25">
      <c r="A3994">
        <v>2711</v>
      </c>
      <c r="B3994">
        <v>1733</v>
      </c>
      <c r="C3994" t="s">
        <v>20</v>
      </c>
      <c r="D3994" t="s">
        <v>30</v>
      </c>
      <c r="E3994" t="s">
        <v>16791</v>
      </c>
      <c r="F3994" t="s">
        <v>16814</v>
      </c>
      <c r="G3994" s="1">
        <v>44137.386111111111</v>
      </c>
      <c r="H3994" s="1">
        <v>44137.386805555558</v>
      </c>
      <c r="I3994">
        <v>81575064772</v>
      </c>
      <c r="J3994" t="s">
        <v>19</v>
      </c>
      <c r="K3994" t="s">
        <v>16793</v>
      </c>
      <c r="L3994" t="s">
        <v>16815</v>
      </c>
      <c r="M3994" s="2">
        <v>44159</v>
      </c>
      <c r="N3994" t="s">
        <v>16816</v>
      </c>
      <c r="O3994">
        <v>2916000</v>
      </c>
      <c r="P3994">
        <v>10</v>
      </c>
      <c r="Q3994" t="s">
        <v>16817</v>
      </c>
      <c r="R3994" t="s">
        <v>28</v>
      </c>
      <c r="S3994" s="2">
        <v>44167</v>
      </c>
    </row>
    <row r="3995" spans="1:19" x14ac:dyDescent="0.25">
      <c r="A3995">
        <v>811</v>
      </c>
      <c r="B3995">
        <v>2084</v>
      </c>
      <c r="C3995" t="s">
        <v>20</v>
      </c>
      <c r="D3995" t="s">
        <v>35</v>
      </c>
      <c r="E3995" t="s">
        <v>16818</v>
      </c>
      <c r="F3995" t="s">
        <v>16818</v>
      </c>
      <c r="G3995" s="1">
        <v>44134.732638888891</v>
      </c>
      <c r="H3995" s="1">
        <v>44134.734027777777</v>
      </c>
      <c r="I3995">
        <v>8114448864</v>
      </c>
      <c r="J3995" t="s">
        <v>19</v>
      </c>
      <c r="K3995" t="s">
        <v>16819</v>
      </c>
      <c r="L3995" t="s">
        <v>16820</v>
      </c>
      <c r="M3995" s="2">
        <v>44230</v>
      </c>
      <c r="N3995" t="s">
        <v>16821</v>
      </c>
      <c r="O3995">
        <v>4950000</v>
      </c>
      <c r="P3995">
        <v>50</v>
      </c>
      <c r="Q3995" t="s">
        <v>16822</v>
      </c>
      <c r="R3995" t="s">
        <v>17</v>
      </c>
      <c r="S3995" s="2">
        <v>44245</v>
      </c>
    </row>
    <row r="3996" spans="1:19" x14ac:dyDescent="0.25">
      <c r="A3996">
        <v>711</v>
      </c>
      <c r="B3996">
        <v>1759</v>
      </c>
      <c r="C3996" t="s">
        <v>20</v>
      </c>
      <c r="D3996" t="s">
        <v>35</v>
      </c>
      <c r="E3996" t="s">
        <v>16823</v>
      </c>
      <c r="F3996" t="s">
        <v>16823</v>
      </c>
      <c r="G3996" s="1">
        <v>44134.698611111111</v>
      </c>
      <c r="H3996" s="1">
        <v>44134.701388888891</v>
      </c>
      <c r="I3996">
        <v>81369388879</v>
      </c>
      <c r="J3996" t="s">
        <v>19</v>
      </c>
      <c r="K3996" t="s">
        <v>16824</v>
      </c>
      <c r="L3996" t="s">
        <v>16825</v>
      </c>
      <c r="M3996" s="2">
        <v>44166</v>
      </c>
      <c r="N3996" t="s">
        <v>16826</v>
      </c>
      <c r="O3996">
        <v>3825000</v>
      </c>
      <c r="P3996">
        <v>50</v>
      </c>
      <c r="Q3996" t="s">
        <v>16827</v>
      </c>
      <c r="R3996" t="s">
        <v>19</v>
      </c>
      <c r="S3996" s="2">
        <v>44182</v>
      </c>
    </row>
    <row r="3997" spans="1:19" x14ac:dyDescent="0.25">
      <c r="A3997">
        <v>411</v>
      </c>
      <c r="B3997">
        <v>1943</v>
      </c>
      <c r="C3997" t="s">
        <v>20</v>
      </c>
      <c r="D3997" t="s">
        <v>35</v>
      </c>
      <c r="E3997" t="s">
        <v>16828</v>
      </c>
      <c r="F3997" t="s">
        <v>16829</v>
      </c>
      <c r="G3997" s="1">
        <v>44134.679861111108</v>
      </c>
      <c r="H3997" s="1">
        <v>44134.680555555555</v>
      </c>
      <c r="I3997">
        <v>81910103922</v>
      </c>
      <c r="J3997" t="s">
        <v>19</v>
      </c>
      <c r="K3997" t="s">
        <v>16830</v>
      </c>
      <c r="L3997" t="s">
        <v>15883</v>
      </c>
      <c r="M3997" s="2">
        <v>44200</v>
      </c>
      <c r="N3997" t="s">
        <v>15884</v>
      </c>
      <c r="O3997">
        <v>1620000</v>
      </c>
      <c r="P3997">
        <v>30</v>
      </c>
      <c r="Q3997" t="s">
        <v>15885</v>
      </c>
      <c r="R3997" t="s">
        <v>19</v>
      </c>
      <c r="S3997" s="2">
        <v>44214</v>
      </c>
    </row>
    <row r="3998" spans="1:19" x14ac:dyDescent="0.25">
      <c r="A3998">
        <v>2811</v>
      </c>
      <c r="B3998">
        <v>2068</v>
      </c>
      <c r="C3998" t="s">
        <v>20</v>
      </c>
      <c r="D3998" t="s">
        <v>35</v>
      </c>
      <c r="E3998" t="s">
        <v>16831</v>
      </c>
      <c r="F3998" t="s">
        <v>16832</v>
      </c>
      <c r="G3998" s="1">
        <v>44134.660416666666</v>
      </c>
      <c r="H3998" s="1">
        <v>44134.661111111112</v>
      </c>
      <c r="I3998">
        <v>85272898410</v>
      </c>
      <c r="J3998" t="s">
        <v>19</v>
      </c>
      <c r="K3998" t="s">
        <v>16833</v>
      </c>
      <c r="L3998" t="s">
        <v>16834</v>
      </c>
      <c r="M3998" s="2">
        <v>44228</v>
      </c>
      <c r="N3998" t="s">
        <v>16835</v>
      </c>
      <c r="O3998">
        <v>2958000</v>
      </c>
      <c r="P3998">
        <v>15</v>
      </c>
      <c r="Q3998" t="s">
        <v>16836</v>
      </c>
      <c r="R3998" t="s">
        <v>235</v>
      </c>
      <c r="S3998" s="2">
        <v>44249</v>
      </c>
    </row>
    <row r="3999" spans="1:19" x14ac:dyDescent="0.25">
      <c r="A3999">
        <v>311</v>
      </c>
      <c r="B3999">
        <v>1908</v>
      </c>
      <c r="C3999" t="s">
        <v>20</v>
      </c>
      <c r="D3999" t="s">
        <v>6104</v>
      </c>
      <c r="E3999" t="s">
        <v>2855</v>
      </c>
      <c r="F3999" t="s">
        <v>16837</v>
      </c>
      <c r="G3999" s="1">
        <v>44134.616666666669</v>
      </c>
      <c r="H3999" s="1">
        <v>44134.616666666669</v>
      </c>
      <c r="I3999">
        <v>85228888756</v>
      </c>
      <c r="J3999" t="s">
        <v>19</v>
      </c>
      <c r="K3999" t="s">
        <v>682</v>
      </c>
      <c r="L3999" t="s">
        <v>16838</v>
      </c>
      <c r="M3999" s="2">
        <v>44193</v>
      </c>
      <c r="N3999" t="s">
        <v>16839</v>
      </c>
      <c r="O3999">
        <v>3181815</v>
      </c>
      <c r="P3999">
        <v>35</v>
      </c>
      <c r="Q3999" t="s">
        <v>13888</v>
      </c>
      <c r="R3999" t="s">
        <v>19</v>
      </c>
      <c r="S3999" s="2">
        <v>44196</v>
      </c>
    </row>
    <row r="4000" spans="1:19" x14ac:dyDescent="0.25">
      <c r="A4000">
        <v>611</v>
      </c>
      <c r="B4000">
        <v>1776</v>
      </c>
      <c r="C4000" t="s">
        <v>20</v>
      </c>
      <c r="D4000" t="s">
        <v>43</v>
      </c>
      <c r="E4000" t="s">
        <v>16840</v>
      </c>
      <c r="F4000" t="s">
        <v>16841</v>
      </c>
      <c r="G4000" s="1">
        <v>44134.5625</v>
      </c>
      <c r="H4000" s="1">
        <v>44134.563194444447</v>
      </c>
      <c r="I4000">
        <v>81342576038</v>
      </c>
      <c r="J4000" t="s">
        <v>19</v>
      </c>
      <c r="K4000" t="s">
        <v>16842</v>
      </c>
      <c r="L4000" t="s">
        <v>16843</v>
      </c>
      <c r="M4000" s="2">
        <v>44167</v>
      </c>
      <c r="N4000" t="s">
        <v>16844</v>
      </c>
      <c r="O4000">
        <v>2007000</v>
      </c>
      <c r="P4000">
        <v>10</v>
      </c>
      <c r="Q4000" t="s">
        <v>16845</v>
      </c>
      <c r="R4000" t="s">
        <v>19</v>
      </c>
      <c r="S4000" s="2">
        <v>44182</v>
      </c>
    </row>
    <row r="4001" spans="1:19" x14ac:dyDescent="0.25">
      <c r="A4001">
        <v>511</v>
      </c>
      <c r="B4001">
        <v>1940</v>
      </c>
      <c r="C4001" t="s">
        <v>20</v>
      </c>
      <c r="D4001" t="s">
        <v>43</v>
      </c>
      <c r="E4001" t="s">
        <v>1212</v>
      </c>
      <c r="F4001" t="s">
        <v>1217</v>
      </c>
      <c r="G4001" s="1">
        <v>44134.520833333336</v>
      </c>
      <c r="H4001" s="1">
        <v>44134.521527777775</v>
      </c>
      <c r="I4001">
        <v>81276156782</v>
      </c>
      <c r="J4001" t="s">
        <v>19</v>
      </c>
      <c r="K4001" t="s">
        <v>1213</v>
      </c>
      <c r="L4001" t="s">
        <v>16846</v>
      </c>
      <c r="M4001" s="2">
        <v>44200</v>
      </c>
      <c r="N4001" t="s">
        <v>1219</v>
      </c>
      <c r="O4001">
        <v>4296000</v>
      </c>
      <c r="P4001">
        <v>40</v>
      </c>
      <c r="Q4001" t="s">
        <v>16790</v>
      </c>
      <c r="R4001" t="s">
        <v>17</v>
      </c>
      <c r="S4001" s="2">
        <v>44214</v>
      </c>
    </row>
    <row r="4002" spans="1:19" x14ac:dyDescent="0.25">
      <c r="A4002">
        <v>14710</v>
      </c>
      <c r="B4002">
        <v>1849</v>
      </c>
      <c r="C4002" t="s">
        <v>20</v>
      </c>
      <c r="D4002" t="s">
        <v>165</v>
      </c>
      <c r="E4002" t="s">
        <v>13436</v>
      </c>
      <c r="F4002" t="s">
        <v>16847</v>
      </c>
      <c r="G4002" s="1">
        <v>44132.71875</v>
      </c>
      <c r="H4002" s="1">
        <v>44132.71875</v>
      </c>
      <c r="I4002">
        <v>81374700525</v>
      </c>
      <c r="J4002" t="s">
        <v>19</v>
      </c>
      <c r="K4002" t="s">
        <v>13438</v>
      </c>
      <c r="L4002" t="s">
        <v>16848</v>
      </c>
      <c r="M4002" s="2">
        <v>44182</v>
      </c>
      <c r="N4002" t="s">
        <v>16849</v>
      </c>
      <c r="O4002">
        <v>3187500</v>
      </c>
      <c r="P4002">
        <v>50</v>
      </c>
      <c r="Q4002" t="s">
        <v>16850</v>
      </c>
      <c r="R4002" t="s">
        <v>17</v>
      </c>
      <c r="S4002" s="2">
        <v>44194</v>
      </c>
    </row>
    <row r="4003" spans="1:19" x14ac:dyDescent="0.25">
      <c r="A4003">
        <v>14810</v>
      </c>
      <c r="B4003">
        <v>1850</v>
      </c>
      <c r="C4003" t="s">
        <v>20</v>
      </c>
      <c r="D4003" t="s">
        <v>165</v>
      </c>
      <c r="E4003" t="s">
        <v>13436</v>
      </c>
      <c r="F4003" t="s">
        <v>16851</v>
      </c>
      <c r="G4003" s="1">
        <v>44132.717361111114</v>
      </c>
      <c r="H4003" s="1">
        <v>44132.718055555553</v>
      </c>
      <c r="I4003">
        <v>81374700525</v>
      </c>
      <c r="J4003" t="s">
        <v>19</v>
      </c>
      <c r="K4003" t="s">
        <v>13438</v>
      </c>
      <c r="L4003" t="s">
        <v>16852</v>
      </c>
      <c r="M4003" s="2">
        <v>44182</v>
      </c>
      <c r="N4003" t="s">
        <v>16853</v>
      </c>
      <c r="O4003">
        <v>3995000</v>
      </c>
      <c r="P4003">
        <v>50</v>
      </c>
      <c r="Q4003" t="s">
        <v>16850</v>
      </c>
      <c r="R4003" t="s">
        <v>17</v>
      </c>
      <c r="S4003" s="2">
        <v>44193</v>
      </c>
    </row>
    <row r="4004" spans="1:19" x14ac:dyDescent="0.25">
      <c r="A4004">
        <v>14910</v>
      </c>
      <c r="B4004">
        <v>1853</v>
      </c>
      <c r="C4004" t="s">
        <v>20</v>
      </c>
      <c r="D4004" t="s">
        <v>165</v>
      </c>
      <c r="E4004" t="s">
        <v>13436</v>
      </c>
      <c r="F4004" t="s">
        <v>16854</v>
      </c>
      <c r="G4004" s="1">
        <v>44132.716666666667</v>
      </c>
      <c r="H4004" s="1">
        <v>44132.717361111114</v>
      </c>
      <c r="I4004">
        <v>81374700525</v>
      </c>
      <c r="J4004" t="s">
        <v>19</v>
      </c>
      <c r="K4004" t="s">
        <v>13438</v>
      </c>
      <c r="L4004" t="s">
        <v>16855</v>
      </c>
      <c r="M4004" s="2">
        <v>44182</v>
      </c>
      <c r="N4004" t="s">
        <v>16856</v>
      </c>
      <c r="O4004">
        <v>4590000</v>
      </c>
      <c r="P4004">
        <v>50</v>
      </c>
      <c r="Q4004" t="s">
        <v>16850</v>
      </c>
      <c r="R4004" t="s">
        <v>17</v>
      </c>
      <c r="S4004" s="2">
        <v>44193</v>
      </c>
    </row>
    <row r="4005" spans="1:19" x14ac:dyDescent="0.25">
      <c r="A4005">
        <v>15210</v>
      </c>
      <c r="B4005">
        <v>1854</v>
      </c>
      <c r="C4005" t="s">
        <v>20</v>
      </c>
      <c r="D4005" t="s">
        <v>165</v>
      </c>
      <c r="E4005" t="s">
        <v>13436</v>
      </c>
      <c r="F4005" t="s">
        <v>16857</v>
      </c>
      <c r="G4005" s="1">
        <v>44132.71597222222</v>
      </c>
      <c r="H4005" s="1">
        <v>44132.716666666667</v>
      </c>
      <c r="I4005">
        <v>81374700525</v>
      </c>
      <c r="J4005" t="s">
        <v>19</v>
      </c>
      <c r="K4005" t="s">
        <v>13438</v>
      </c>
      <c r="L4005" t="s">
        <v>16858</v>
      </c>
      <c r="M4005" s="2">
        <v>44182</v>
      </c>
      <c r="N4005" t="s">
        <v>16859</v>
      </c>
      <c r="O4005">
        <v>2805000</v>
      </c>
      <c r="P4005">
        <v>50</v>
      </c>
      <c r="Q4005" t="s">
        <v>16850</v>
      </c>
      <c r="R4005" t="s">
        <v>17</v>
      </c>
      <c r="S4005" s="2">
        <v>44193</v>
      </c>
    </row>
    <row r="4006" spans="1:19" x14ac:dyDescent="0.25">
      <c r="A4006">
        <v>15110</v>
      </c>
      <c r="B4006">
        <v>1851</v>
      </c>
      <c r="C4006" t="s">
        <v>20</v>
      </c>
      <c r="D4006" t="s">
        <v>165</v>
      </c>
      <c r="E4006" t="s">
        <v>13436</v>
      </c>
      <c r="F4006" t="s">
        <v>16860</v>
      </c>
      <c r="G4006" s="1">
        <v>44132.714583333334</v>
      </c>
      <c r="H4006" s="1">
        <v>44132.71597222222</v>
      </c>
      <c r="I4006">
        <v>81374700525</v>
      </c>
      <c r="J4006" t="s">
        <v>19</v>
      </c>
      <c r="K4006" t="s">
        <v>13438</v>
      </c>
      <c r="L4006" t="s">
        <v>16861</v>
      </c>
      <c r="M4006" s="2">
        <v>44182</v>
      </c>
      <c r="N4006" t="s">
        <v>16862</v>
      </c>
      <c r="O4006">
        <v>4717500</v>
      </c>
      <c r="P4006">
        <v>50</v>
      </c>
      <c r="Q4006" t="s">
        <v>16850</v>
      </c>
      <c r="R4006" t="s">
        <v>17</v>
      </c>
      <c r="S4006" s="2">
        <v>44193</v>
      </c>
    </row>
    <row r="4007" spans="1:19" x14ac:dyDescent="0.25">
      <c r="A4007">
        <v>15010</v>
      </c>
      <c r="B4007">
        <v>1858</v>
      </c>
      <c r="C4007" t="s">
        <v>20</v>
      </c>
      <c r="D4007" t="s">
        <v>165</v>
      </c>
      <c r="E4007" t="s">
        <v>13436</v>
      </c>
      <c r="F4007" t="s">
        <v>16863</v>
      </c>
      <c r="G4007" s="1">
        <v>44132.710416666669</v>
      </c>
      <c r="H4007" s="1">
        <v>44132.714583333334</v>
      </c>
      <c r="I4007">
        <v>81374700525</v>
      </c>
      <c r="J4007" t="s">
        <v>19</v>
      </c>
      <c r="K4007" t="s">
        <v>13438</v>
      </c>
      <c r="L4007" t="s">
        <v>16864</v>
      </c>
      <c r="M4007" s="2">
        <v>44182</v>
      </c>
      <c r="N4007" t="s">
        <v>16865</v>
      </c>
      <c r="O4007">
        <v>4122500</v>
      </c>
      <c r="P4007">
        <v>50</v>
      </c>
      <c r="Q4007" t="s">
        <v>16850</v>
      </c>
      <c r="R4007" t="s">
        <v>17</v>
      </c>
      <c r="S4007" s="2">
        <v>44193</v>
      </c>
    </row>
    <row r="4008" spans="1:19" x14ac:dyDescent="0.25">
      <c r="A4008">
        <v>14510</v>
      </c>
      <c r="B4008">
        <v>2007</v>
      </c>
      <c r="C4008" t="s">
        <v>20</v>
      </c>
      <c r="D4008" t="s">
        <v>143</v>
      </c>
      <c r="E4008" t="s">
        <v>5506</v>
      </c>
      <c r="F4008" t="s">
        <v>5506</v>
      </c>
      <c r="G4008" s="1">
        <v>44132.692361111112</v>
      </c>
      <c r="H4008" s="1">
        <v>44132.694444444445</v>
      </c>
      <c r="I4008">
        <v>85345300792</v>
      </c>
      <c r="J4008" t="s">
        <v>19</v>
      </c>
      <c r="K4008" t="s">
        <v>5507</v>
      </c>
      <c r="L4008" t="s">
        <v>16866</v>
      </c>
      <c r="M4008" s="2">
        <v>44217</v>
      </c>
      <c r="N4008" t="s">
        <v>5509</v>
      </c>
      <c r="O4008">
        <v>3850000</v>
      </c>
      <c r="P4008">
        <v>50</v>
      </c>
      <c r="Q4008" t="s">
        <v>16867</v>
      </c>
      <c r="R4008" t="s">
        <v>28</v>
      </c>
      <c r="S4008" s="2">
        <v>44238</v>
      </c>
    </row>
    <row r="4009" spans="1:19" x14ac:dyDescent="0.25">
      <c r="A4009">
        <v>111</v>
      </c>
      <c r="B4009">
        <v>3585</v>
      </c>
      <c r="C4009" t="s">
        <v>20</v>
      </c>
      <c r="D4009" t="s">
        <v>103</v>
      </c>
      <c r="E4009" t="s">
        <v>16868</v>
      </c>
      <c r="F4009" t="s">
        <v>16868</v>
      </c>
      <c r="G4009" s="1">
        <v>44132.688888888886</v>
      </c>
      <c r="H4009" s="1">
        <v>44132.692361111112</v>
      </c>
      <c r="I4009">
        <v>85362759257</v>
      </c>
      <c r="J4009" t="s">
        <v>19</v>
      </c>
      <c r="K4009" t="s">
        <v>3067</v>
      </c>
      <c r="L4009" t="s">
        <v>16869</v>
      </c>
      <c r="M4009" s="2">
        <v>44609</v>
      </c>
      <c r="N4009" t="s">
        <v>16870</v>
      </c>
      <c r="O4009">
        <v>2550000</v>
      </c>
      <c r="P4009">
        <v>10</v>
      </c>
      <c r="Q4009" t="s">
        <v>15941</v>
      </c>
      <c r="R4009" t="s">
        <v>19</v>
      </c>
      <c r="S4009" s="2">
        <v>44617</v>
      </c>
    </row>
    <row r="4010" spans="1:19" x14ac:dyDescent="0.25">
      <c r="A4010">
        <v>14610</v>
      </c>
      <c r="B4010">
        <v>1757</v>
      </c>
      <c r="C4010" t="s">
        <v>20</v>
      </c>
      <c r="D4010" t="s">
        <v>319</v>
      </c>
      <c r="E4010" t="s">
        <v>10993</v>
      </c>
      <c r="F4010" t="s">
        <v>16871</v>
      </c>
      <c r="G4010" s="1">
        <v>44132.61041666667</v>
      </c>
      <c r="H4010" s="1">
        <v>44132.617361111108</v>
      </c>
      <c r="I4010">
        <v>81393412345</v>
      </c>
      <c r="J4010" t="s">
        <v>19</v>
      </c>
      <c r="K4010" t="s">
        <v>10994</v>
      </c>
      <c r="L4010" t="s">
        <v>16872</v>
      </c>
      <c r="M4010" s="2">
        <v>44165</v>
      </c>
      <c r="N4010" t="s">
        <v>16873</v>
      </c>
      <c r="O4010">
        <v>1899000</v>
      </c>
      <c r="P4010">
        <v>10</v>
      </c>
      <c r="Q4010" t="s">
        <v>13336</v>
      </c>
      <c r="R4010" t="s">
        <v>28</v>
      </c>
      <c r="S4010" s="2">
        <v>44172</v>
      </c>
    </row>
    <row r="4011" spans="1:19" x14ac:dyDescent="0.25">
      <c r="A4011">
        <v>14410</v>
      </c>
      <c r="B4011">
        <v>1784</v>
      </c>
      <c r="C4011" t="s">
        <v>20</v>
      </c>
      <c r="D4011" t="s">
        <v>165</v>
      </c>
      <c r="E4011" t="s">
        <v>16874</v>
      </c>
      <c r="F4011" t="s">
        <v>16875</v>
      </c>
      <c r="G4011" s="1">
        <v>44132.414583333331</v>
      </c>
      <c r="H4011" s="1">
        <v>44132.415277777778</v>
      </c>
      <c r="I4011">
        <v>8125879793</v>
      </c>
      <c r="J4011" t="s">
        <v>19</v>
      </c>
      <c r="K4011" t="s">
        <v>16876</v>
      </c>
      <c r="L4011" t="s">
        <v>16877</v>
      </c>
      <c r="M4011" s="2">
        <v>44168</v>
      </c>
      <c r="N4011" t="s">
        <v>16878</v>
      </c>
      <c r="O4011">
        <v>2079000</v>
      </c>
      <c r="P4011">
        <v>10</v>
      </c>
      <c r="Q4011" t="s">
        <v>16879</v>
      </c>
      <c r="R4011" t="s">
        <v>19</v>
      </c>
      <c r="S4011" s="2">
        <v>44182</v>
      </c>
    </row>
    <row r="4012" spans="1:19" x14ac:dyDescent="0.25">
      <c r="A4012">
        <v>14210</v>
      </c>
      <c r="B4012">
        <v>3584</v>
      </c>
      <c r="C4012" t="s">
        <v>20</v>
      </c>
      <c r="D4012" t="s">
        <v>103</v>
      </c>
      <c r="E4012" t="s">
        <v>16880</v>
      </c>
      <c r="F4012" t="s">
        <v>16880</v>
      </c>
      <c r="G4012" s="1">
        <v>44131.695833333331</v>
      </c>
      <c r="H4012" s="1">
        <v>44131.696527777778</v>
      </c>
      <c r="I4012">
        <v>85362759257</v>
      </c>
      <c r="J4012" t="s">
        <v>19</v>
      </c>
      <c r="K4012" t="s">
        <v>3067</v>
      </c>
      <c r="L4012" t="s">
        <v>16881</v>
      </c>
      <c r="M4012" s="2">
        <v>44609</v>
      </c>
      <c r="N4012" t="s">
        <v>16882</v>
      </c>
      <c r="O4012">
        <v>1700000</v>
      </c>
      <c r="P4012">
        <v>10</v>
      </c>
      <c r="Q4012" t="s">
        <v>15941</v>
      </c>
      <c r="R4012" t="s">
        <v>19</v>
      </c>
      <c r="S4012" s="2">
        <v>25569</v>
      </c>
    </row>
    <row r="4013" spans="1:19" x14ac:dyDescent="0.25">
      <c r="A4013">
        <v>211</v>
      </c>
      <c r="B4013">
        <v>1873</v>
      </c>
      <c r="C4013" t="s">
        <v>20</v>
      </c>
      <c r="D4013" t="s">
        <v>103</v>
      </c>
      <c r="E4013" t="s">
        <v>16883</v>
      </c>
      <c r="F4013" t="s">
        <v>16883</v>
      </c>
      <c r="G4013" s="1">
        <v>44131.67291666667</v>
      </c>
      <c r="H4013" s="1">
        <v>44131.673611111109</v>
      </c>
      <c r="I4013">
        <v>82396381277</v>
      </c>
      <c r="J4013" t="s">
        <v>19</v>
      </c>
      <c r="K4013" t="s">
        <v>16884</v>
      </c>
      <c r="L4013" t="s">
        <v>16885</v>
      </c>
      <c r="M4013" s="2">
        <v>44183</v>
      </c>
      <c r="N4013" t="s">
        <v>16886</v>
      </c>
      <c r="O4013">
        <v>2560000</v>
      </c>
      <c r="P4013">
        <v>25</v>
      </c>
      <c r="Q4013" t="s">
        <v>16887</v>
      </c>
      <c r="R4013" t="s">
        <v>28</v>
      </c>
      <c r="S4013" s="2">
        <v>44183</v>
      </c>
    </row>
    <row r="4014" spans="1:19" x14ac:dyDescent="0.25">
      <c r="A4014">
        <v>14110</v>
      </c>
      <c r="B4014">
        <v>1750</v>
      </c>
      <c r="C4014" t="s">
        <v>20</v>
      </c>
      <c r="D4014" t="s">
        <v>319</v>
      </c>
      <c r="E4014" t="s">
        <v>16888</v>
      </c>
      <c r="F4014" t="s">
        <v>16889</v>
      </c>
      <c r="G4014" s="1">
        <v>44131.587500000001</v>
      </c>
      <c r="H4014" s="1">
        <v>44131.589583333334</v>
      </c>
      <c r="I4014">
        <v>85291859900</v>
      </c>
      <c r="J4014" t="s">
        <v>19</v>
      </c>
      <c r="K4014" t="s">
        <v>16890</v>
      </c>
      <c r="L4014" t="s">
        <v>16891</v>
      </c>
      <c r="M4014" s="2">
        <v>44162</v>
      </c>
      <c r="N4014" t="s">
        <v>16892</v>
      </c>
      <c r="O4014">
        <v>1953000</v>
      </c>
      <c r="P4014">
        <v>10</v>
      </c>
      <c r="Q4014" t="s">
        <v>13336</v>
      </c>
      <c r="R4014" t="s">
        <v>19</v>
      </c>
      <c r="S4014" s="2">
        <v>44172</v>
      </c>
    </row>
    <row r="4015" spans="1:19" x14ac:dyDescent="0.25">
      <c r="A4015">
        <v>14310</v>
      </c>
      <c r="B4015">
        <v>1890</v>
      </c>
      <c r="C4015" t="s">
        <v>20</v>
      </c>
      <c r="D4015" t="s">
        <v>43</v>
      </c>
      <c r="E4015" t="s">
        <v>16893</v>
      </c>
      <c r="F4015" t="s">
        <v>16894</v>
      </c>
      <c r="G4015" s="1">
        <v>44131.476388888892</v>
      </c>
      <c r="H4015" s="1">
        <v>44131.477083333331</v>
      </c>
      <c r="I4015">
        <v>8561160259</v>
      </c>
      <c r="J4015" t="s">
        <v>19</v>
      </c>
      <c r="K4015" t="s">
        <v>16895</v>
      </c>
      <c r="L4015" t="s">
        <v>16896</v>
      </c>
      <c r="M4015" s="2">
        <v>44187</v>
      </c>
      <c r="N4015" t="s">
        <v>16897</v>
      </c>
      <c r="O4015">
        <v>2592500</v>
      </c>
      <c r="P4015">
        <v>25</v>
      </c>
      <c r="Q4015" t="s">
        <v>16898</v>
      </c>
      <c r="R4015" t="s">
        <v>28</v>
      </c>
      <c r="S4015" s="2">
        <v>44201</v>
      </c>
    </row>
    <row r="4016" spans="1:19" x14ac:dyDescent="0.25">
      <c r="A4016">
        <v>14010</v>
      </c>
      <c r="B4016">
        <v>1710</v>
      </c>
      <c r="C4016" t="s">
        <v>20</v>
      </c>
      <c r="D4016" t="s">
        <v>43</v>
      </c>
      <c r="E4016" t="s">
        <v>16899</v>
      </c>
      <c r="F4016" t="s">
        <v>16899</v>
      </c>
      <c r="G4016" s="1">
        <v>44131.435416666667</v>
      </c>
      <c r="H4016" s="1">
        <v>44131.436111111114</v>
      </c>
      <c r="I4016">
        <v>85601347248</v>
      </c>
      <c r="J4016" t="s">
        <v>19</v>
      </c>
      <c r="K4016" t="s">
        <v>16900</v>
      </c>
      <c r="L4016" t="s">
        <v>16901</v>
      </c>
      <c r="M4016" s="2">
        <v>44154</v>
      </c>
      <c r="N4016" t="s">
        <v>16902</v>
      </c>
      <c r="O4016">
        <v>1500000</v>
      </c>
      <c r="P4016">
        <v>20</v>
      </c>
      <c r="Q4016" t="s">
        <v>16903</v>
      </c>
      <c r="R4016" t="s">
        <v>19</v>
      </c>
      <c r="S4016" s="2">
        <v>44172</v>
      </c>
    </row>
    <row r="4017" spans="1:19" x14ac:dyDescent="0.25">
      <c r="A4017">
        <v>13610</v>
      </c>
      <c r="B4017">
        <v>1694</v>
      </c>
      <c r="C4017" t="s">
        <v>20</v>
      </c>
      <c r="D4017" t="s">
        <v>30</v>
      </c>
      <c r="E4017" t="s">
        <v>16904</v>
      </c>
      <c r="F4017" t="s">
        <v>16904</v>
      </c>
      <c r="G4017" s="1">
        <v>44130.707638888889</v>
      </c>
      <c r="H4017" s="1">
        <v>44130.708333333336</v>
      </c>
      <c r="I4017">
        <v>81282821309</v>
      </c>
      <c r="J4017" t="s">
        <v>19</v>
      </c>
      <c r="K4017" t="s">
        <v>16905</v>
      </c>
      <c r="L4017" t="s">
        <v>16906</v>
      </c>
      <c r="M4017" s="2">
        <v>44153</v>
      </c>
      <c r="N4017" t="s">
        <v>16907</v>
      </c>
      <c r="O4017">
        <v>11970000</v>
      </c>
      <c r="P4017">
        <v>300</v>
      </c>
      <c r="Q4017" t="s">
        <v>16908</v>
      </c>
      <c r="R4017" t="s">
        <v>28</v>
      </c>
      <c r="S4017" s="2">
        <v>44165</v>
      </c>
    </row>
    <row r="4018" spans="1:19" x14ac:dyDescent="0.25">
      <c r="A4018">
        <v>13510</v>
      </c>
      <c r="B4018">
        <v>1946</v>
      </c>
      <c r="C4018" t="s">
        <v>20</v>
      </c>
      <c r="D4018" t="s">
        <v>103</v>
      </c>
      <c r="E4018" t="s">
        <v>16909</v>
      </c>
      <c r="F4018" t="s">
        <v>16909</v>
      </c>
      <c r="G4018" s="1">
        <v>44130.680555555555</v>
      </c>
      <c r="H4018" s="1">
        <v>44130.681944444441</v>
      </c>
      <c r="I4018">
        <v>85398202002</v>
      </c>
      <c r="J4018" t="s">
        <v>19</v>
      </c>
      <c r="K4018" t="s">
        <v>16910</v>
      </c>
      <c r="L4018" t="s">
        <v>16911</v>
      </c>
      <c r="M4018" s="2">
        <v>44201</v>
      </c>
      <c r="N4018" t="s">
        <v>16912</v>
      </c>
      <c r="O4018">
        <v>3400000</v>
      </c>
      <c r="P4018">
        <v>25</v>
      </c>
      <c r="Q4018" t="s">
        <v>16913</v>
      </c>
      <c r="R4018" t="s">
        <v>28</v>
      </c>
      <c r="S4018" s="2">
        <v>44201</v>
      </c>
    </row>
    <row r="4019" spans="1:19" x14ac:dyDescent="0.25">
      <c r="A4019">
        <v>13910</v>
      </c>
      <c r="B4019">
        <v>1796</v>
      </c>
      <c r="C4019" t="s">
        <v>20</v>
      </c>
      <c r="D4019" t="s">
        <v>103</v>
      </c>
      <c r="E4019" t="s">
        <v>16914</v>
      </c>
      <c r="F4019" t="s">
        <v>16914</v>
      </c>
      <c r="G4019" s="1">
        <v>44130.607638888891</v>
      </c>
      <c r="H4019" s="1">
        <v>44130.60833333333</v>
      </c>
      <c r="I4019">
        <v>8121582408</v>
      </c>
      <c r="J4019" t="s">
        <v>19</v>
      </c>
      <c r="K4019" t="s">
        <v>16915</v>
      </c>
      <c r="L4019" t="s">
        <v>16916</v>
      </c>
      <c r="M4019" s="2">
        <v>44168</v>
      </c>
      <c r="N4019" t="s">
        <v>16917</v>
      </c>
      <c r="O4019">
        <v>2169000</v>
      </c>
      <c r="P4019">
        <v>10</v>
      </c>
      <c r="Q4019" t="s">
        <v>16918</v>
      </c>
      <c r="R4019" t="s">
        <v>28</v>
      </c>
      <c r="S4019" s="2">
        <v>44168</v>
      </c>
    </row>
    <row r="4020" spans="1:19" x14ac:dyDescent="0.25">
      <c r="A4020">
        <v>13810</v>
      </c>
      <c r="B4020">
        <v>1872</v>
      </c>
      <c r="C4020" t="s">
        <v>20</v>
      </c>
      <c r="D4020" t="s">
        <v>103</v>
      </c>
      <c r="E4020" t="s">
        <v>16919</v>
      </c>
      <c r="F4020" t="s">
        <v>16919</v>
      </c>
      <c r="G4020" s="1">
        <v>44130.571527777778</v>
      </c>
      <c r="H4020" s="1">
        <v>44130.571527777778</v>
      </c>
      <c r="I4020">
        <v>82331829132</v>
      </c>
      <c r="J4020" t="s">
        <v>19</v>
      </c>
      <c r="K4020" t="s">
        <v>16920</v>
      </c>
      <c r="L4020" t="s">
        <v>16921</v>
      </c>
      <c r="M4020" s="2">
        <v>44183</v>
      </c>
      <c r="N4020" t="s">
        <v>16922</v>
      </c>
      <c r="O4020">
        <v>3304800</v>
      </c>
      <c r="P4020">
        <v>51</v>
      </c>
      <c r="Q4020" t="s">
        <v>16923</v>
      </c>
      <c r="R4020" t="s">
        <v>19</v>
      </c>
      <c r="S4020" s="2">
        <v>44183</v>
      </c>
    </row>
    <row r="4021" spans="1:19" x14ac:dyDescent="0.25">
      <c r="A4021" t="s">
        <v>19</v>
      </c>
      <c r="B4021">
        <v>1590</v>
      </c>
      <c r="C4021" t="s">
        <v>29</v>
      </c>
      <c r="D4021" t="s">
        <v>21</v>
      </c>
      <c r="E4021" t="s">
        <v>16924</v>
      </c>
      <c r="F4021" t="s">
        <v>16924</v>
      </c>
      <c r="G4021" s="1">
        <v>44130.568749999999</v>
      </c>
      <c r="H4021" s="1">
        <v>44130.568749999999</v>
      </c>
      <c r="I4021">
        <v>8553711398</v>
      </c>
      <c r="J4021" t="s">
        <v>19</v>
      </c>
      <c r="K4021" t="s">
        <v>16925</v>
      </c>
      <c r="L4021" t="s">
        <v>16926</v>
      </c>
      <c r="M4021" s="2">
        <v>44130</v>
      </c>
      <c r="N4021" t="s">
        <v>16927</v>
      </c>
      <c r="O4021">
        <v>1425000</v>
      </c>
      <c r="P4021">
        <v>15</v>
      </c>
      <c r="Q4021" t="s">
        <v>16928</v>
      </c>
      <c r="R4021" t="s">
        <v>28</v>
      </c>
      <c r="S4021" s="2">
        <v>44140</v>
      </c>
    </row>
    <row r="4022" spans="1:19" x14ac:dyDescent="0.25">
      <c r="A4022">
        <v>13010</v>
      </c>
      <c r="B4022">
        <v>1800</v>
      </c>
      <c r="C4022" t="s">
        <v>20</v>
      </c>
      <c r="D4022" t="s">
        <v>319</v>
      </c>
      <c r="E4022" t="s">
        <v>13657</v>
      </c>
      <c r="F4022" t="s">
        <v>16929</v>
      </c>
      <c r="G4022" s="1">
        <v>44128.395833333336</v>
      </c>
      <c r="H4022" s="1">
        <v>44128.396527777775</v>
      </c>
      <c r="I4022">
        <v>85251823820</v>
      </c>
      <c r="J4022" t="s">
        <v>19</v>
      </c>
      <c r="K4022" t="s">
        <v>13659</v>
      </c>
      <c r="L4022" t="s">
        <v>16930</v>
      </c>
      <c r="M4022" s="2">
        <v>44196</v>
      </c>
      <c r="N4022" t="s">
        <v>16931</v>
      </c>
      <c r="O4022">
        <v>4227500</v>
      </c>
      <c r="P4022">
        <v>50</v>
      </c>
      <c r="Q4022" t="s">
        <v>16932</v>
      </c>
      <c r="R4022" t="s">
        <v>28</v>
      </c>
      <c r="S4022" s="2">
        <v>44193</v>
      </c>
    </row>
    <row r="4023" spans="1:19" x14ac:dyDescent="0.25">
      <c r="A4023">
        <v>13110</v>
      </c>
      <c r="B4023">
        <v>1717</v>
      </c>
      <c r="C4023" t="s">
        <v>20</v>
      </c>
      <c r="D4023" t="s">
        <v>103</v>
      </c>
      <c r="E4023" t="s">
        <v>10103</v>
      </c>
      <c r="F4023" t="s">
        <v>10103</v>
      </c>
      <c r="G4023" s="1">
        <v>44127.705555555556</v>
      </c>
      <c r="H4023" s="1">
        <v>44127.705555555556</v>
      </c>
      <c r="I4023">
        <v>83823391090</v>
      </c>
      <c r="J4023" t="s">
        <v>19</v>
      </c>
      <c r="K4023" t="s">
        <v>10104</v>
      </c>
      <c r="L4023" t="s">
        <v>16933</v>
      </c>
      <c r="M4023" s="2">
        <v>44158</v>
      </c>
      <c r="N4023" t="s">
        <v>16934</v>
      </c>
      <c r="O4023">
        <v>5698420</v>
      </c>
      <c r="P4023">
        <v>101</v>
      </c>
      <c r="Q4023" t="s">
        <v>11121</v>
      </c>
      <c r="R4023" t="s">
        <v>17</v>
      </c>
      <c r="S4023" s="2">
        <v>44158</v>
      </c>
    </row>
    <row r="4024" spans="1:19" x14ac:dyDescent="0.25">
      <c r="A4024">
        <v>12910</v>
      </c>
      <c r="B4024">
        <v>1806</v>
      </c>
      <c r="C4024" t="s">
        <v>20</v>
      </c>
      <c r="D4024" t="s">
        <v>103</v>
      </c>
      <c r="E4024" t="s">
        <v>16935</v>
      </c>
      <c r="F4024" t="s">
        <v>16935</v>
      </c>
      <c r="G4024" s="1">
        <v>44127.681250000001</v>
      </c>
      <c r="H4024" s="1">
        <v>44127.681944444441</v>
      </c>
      <c r="I4024">
        <v>85729523302</v>
      </c>
      <c r="J4024" t="s">
        <v>19</v>
      </c>
      <c r="K4024" t="s">
        <v>16936</v>
      </c>
      <c r="L4024" t="s">
        <v>16937</v>
      </c>
      <c r="M4024" s="2">
        <v>44172</v>
      </c>
      <c r="N4024" t="s">
        <v>16938</v>
      </c>
      <c r="O4024">
        <v>2448000</v>
      </c>
      <c r="P4024">
        <v>10</v>
      </c>
      <c r="Q4024" t="s">
        <v>16939</v>
      </c>
      <c r="R4024" t="s">
        <v>19</v>
      </c>
      <c r="S4024" s="2">
        <v>44172</v>
      </c>
    </row>
    <row r="4025" spans="1:19" x14ac:dyDescent="0.25">
      <c r="A4025">
        <v>12810</v>
      </c>
      <c r="B4025">
        <v>1904</v>
      </c>
      <c r="C4025" t="s">
        <v>20</v>
      </c>
      <c r="D4025" t="s">
        <v>35</v>
      </c>
      <c r="E4025" t="s">
        <v>16940</v>
      </c>
      <c r="F4025" t="s">
        <v>16940</v>
      </c>
      <c r="G4025" s="1">
        <v>44127.606249999997</v>
      </c>
      <c r="H4025" s="1">
        <v>44127.60833333333</v>
      </c>
      <c r="I4025">
        <v>81328041415</v>
      </c>
      <c r="J4025" t="s">
        <v>19</v>
      </c>
      <c r="K4025" t="s">
        <v>16941</v>
      </c>
      <c r="L4025" t="s">
        <v>16942</v>
      </c>
      <c r="M4025" s="2">
        <v>44189</v>
      </c>
      <c r="N4025" t="s">
        <v>16943</v>
      </c>
      <c r="O4025">
        <v>5000000</v>
      </c>
      <c r="P4025">
        <v>50</v>
      </c>
      <c r="Q4025" t="s">
        <v>16944</v>
      </c>
      <c r="R4025" t="s">
        <v>28</v>
      </c>
      <c r="S4025" s="2">
        <v>44210</v>
      </c>
    </row>
    <row r="4026" spans="1:19" x14ac:dyDescent="0.25">
      <c r="A4026">
        <v>13210</v>
      </c>
      <c r="B4026">
        <v>1741</v>
      </c>
      <c r="C4026" t="s">
        <v>20</v>
      </c>
      <c r="D4026" t="s">
        <v>319</v>
      </c>
      <c r="E4026" t="s">
        <v>16945</v>
      </c>
      <c r="F4026" t="s">
        <v>16945</v>
      </c>
      <c r="G4026" s="1">
        <v>44127.570833333331</v>
      </c>
      <c r="H4026" s="1">
        <v>44127.573611111111</v>
      </c>
      <c r="I4026">
        <v>81542558778</v>
      </c>
      <c r="J4026" t="s">
        <v>19</v>
      </c>
      <c r="K4026" t="s">
        <v>16946</v>
      </c>
      <c r="L4026" t="s">
        <v>16947</v>
      </c>
      <c r="M4026" s="2">
        <v>44160</v>
      </c>
      <c r="N4026" t="s">
        <v>16948</v>
      </c>
      <c r="O4026">
        <v>2178000</v>
      </c>
      <c r="P4026">
        <v>10</v>
      </c>
      <c r="Q4026" t="s">
        <v>13336</v>
      </c>
      <c r="R4026" t="s">
        <v>19</v>
      </c>
      <c r="S4026" s="2">
        <v>44172</v>
      </c>
    </row>
    <row r="4027" spans="1:19" x14ac:dyDescent="0.25">
      <c r="A4027">
        <v>12410</v>
      </c>
      <c r="B4027">
        <v>1795</v>
      </c>
      <c r="C4027" t="s">
        <v>20</v>
      </c>
      <c r="D4027" t="s">
        <v>43</v>
      </c>
      <c r="E4027" t="s">
        <v>16949</v>
      </c>
      <c r="F4027" t="s">
        <v>16950</v>
      </c>
      <c r="G4027" s="1">
        <v>44127.522916666669</v>
      </c>
      <c r="H4027" s="1">
        <v>44127.523611111108</v>
      </c>
      <c r="I4027" s="3">
        <v>628000000000</v>
      </c>
      <c r="J4027" t="s">
        <v>19</v>
      </c>
      <c r="K4027" t="s">
        <v>16951</v>
      </c>
      <c r="L4027" t="s">
        <v>16952</v>
      </c>
      <c r="M4027" s="2">
        <v>44168</v>
      </c>
      <c r="N4027" t="s">
        <v>16953</v>
      </c>
      <c r="O4027">
        <v>3718750</v>
      </c>
      <c r="P4027">
        <v>25</v>
      </c>
      <c r="Q4027" t="s">
        <v>16954</v>
      </c>
      <c r="R4027" t="s">
        <v>19</v>
      </c>
      <c r="S4027" s="2">
        <v>44186</v>
      </c>
    </row>
    <row r="4028" spans="1:19" x14ac:dyDescent="0.25">
      <c r="A4028">
        <v>12610</v>
      </c>
      <c r="B4028">
        <v>1699</v>
      </c>
      <c r="C4028" t="s">
        <v>20</v>
      </c>
      <c r="D4028" t="s">
        <v>165</v>
      </c>
      <c r="E4028" t="s">
        <v>16955</v>
      </c>
      <c r="F4028" t="s">
        <v>16956</v>
      </c>
      <c r="G4028" s="1">
        <v>44127.478472222225</v>
      </c>
      <c r="H4028" s="1">
        <v>44127.480555555558</v>
      </c>
      <c r="I4028">
        <v>82332817765</v>
      </c>
      <c r="J4028" t="s">
        <v>19</v>
      </c>
      <c r="K4028" t="s">
        <v>16957</v>
      </c>
      <c r="L4028" t="s">
        <v>16958</v>
      </c>
      <c r="M4028" s="2">
        <v>44153</v>
      </c>
      <c r="N4028" t="s">
        <v>16959</v>
      </c>
      <c r="O4028">
        <v>2792000</v>
      </c>
      <c r="P4028">
        <v>10</v>
      </c>
      <c r="Q4028" t="s">
        <v>16960</v>
      </c>
      <c r="R4028" t="s">
        <v>19</v>
      </c>
      <c r="S4028" s="2">
        <v>44165</v>
      </c>
    </row>
    <row r="4029" spans="1:19" x14ac:dyDescent="0.25">
      <c r="A4029">
        <v>12510</v>
      </c>
      <c r="B4029">
        <v>3014</v>
      </c>
      <c r="C4029" t="s">
        <v>20</v>
      </c>
      <c r="D4029" t="s">
        <v>143</v>
      </c>
      <c r="E4029" t="s">
        <v>16961</v>
      </c>
      <c r="F4029" t="s">
        <v>16961</v>
      </c>
      <c r="G4029" s="1">
        <v>44127.463194444441</v>
      </c>
      <c r="H4029" s="1">
        <v>44127.463888888888</v>
      </c>
      <c r="I4029">
        <v>811770811</v>
      </c>
      <c r="J4029" t="s">
        <v>19</v>
      </c>
      <c r="K4029" t="s">
        <v>16962</v>
      </c>
      <c r="L4029" t="s">
        <v>16963</v>
      </c>
      <c r="M4029" s="2">
        <v>44497</v>
      </c>
      <c r="N4029" t="s">
        <v>16964</v>
      </c>
      <c r="O4029">
        <v>2571250</v>
      </c>
      <c r="P4029">
        <v>25</v>
      </c>
      <c r="Q4029" t="s">
        <v>16965</v>
      </c>
      <c r="R4029" t="s">
        <v>17</v>
      </c>
      <c r="S4029" s="2">
        <v>44503</v>
      </c>
    </row>
    <row r="4030" spans="1:19" x14ac:dyDescent="0.25">
      <c r="A4030">
        <v>12210</v>
      </c>
      <c r="B4030">
        <v>1803</v>
      </c>
      <c r="C4030" t="s">
        <v>20</v>
      </c>
      <c r="D4030" t="s">
        <v>218</v>
      </c>
      <c r="E4030" t="s">
        <v>16966</v>
      </c>
      <c r="F4030" t="s">
        <v>16967</v>
      </c>
      <c r="G4030" s="1">
        <v>44127.456944444442</v>
      </c>
      <c r="H4030" s="1">
        <v>44127.459722222222</v>
      </c>
      <c r="I4030">
        <v>85292964078</v>
      </c>
      <c r="J4030" t="s">
        <v>19</v>
      </c>
      <c r="K4030" t="s">
        <v>16968</v>
      </c>
      <c r="L4030" t="s">
        <v>16969</v>
      </c>
      <c r="M4030" s="2">
        <v>44172</v>
      </c>
      <c r="N4030" t="s">
        <v>16970</v>
      </c>
      <c r="O4030">
        <v>5057500</v>
      </c>
      <c r="P4030">
        <v>50</v>
      </c>
      <c r="Q4030" t="s">
        <v>16971</v>
      </c>
      <c r="R4030" t="s">
        <v>19</v>
      </c>
      <c r="S4030" s="2">
        <v>44187</v>
      </c>
    </row>
    <row r="4031" spans="1:19" x14ac:dyDescent="0.25">
      <c r="A4031">
        <v>12110</v>
      </c>
      <c r="B4031">
        <v>1964</v>
      </c>
      <c r="C4031" t="s">
        <v>20</v>
      </c>
      <c r="D4031" t="s">
        <v>218</v>
      </c>
      <c r="E4031" t="s">
        <v>16972</v>
      </c>
      <c r="F4031" t="s">
        <v>16973</v>
      </c>
      <c r="G4031" s="1">
        <v>44127.456944444442</v>
      </c>
      <c r="H4031" s="1">
        <v>44127.459722222222</v>
      </c>
      <c r="I4031">
        <v>81383969375</v>
      </c>
      <c r="J4031" t="s">
        <v>19</v>
      </c>
      <c r="K4031" t="s">
        <v>16974</v>
      </c>
      <c r="L4031" t="s">
        <v>16975</v>
      </c>
      <c r="M4031" s="2">
        <v>44207</v>
      </c>
      <c r="N4031" t="s">
        <v>16976</v>
      </c>
      <c r="O4031">
        <v>15199950</v>
      </c>
      <c r="P4031">
        <v>100</v>
      </c>
      <c r="Q4031" t="s">
        <v>16977</v>
      </c>
      <c r="R4031" t="s">
        <v>28</v>
      </c>
      <c r="S4031" s="2">
        <v>44218</v>
      </c>
    </row>
    <row r="4032" spans="1:19" x14ac:dyDescent="0.25">
      <c r="A4032">
        <v>12310</v>
      </c>
      <c r="B4032">
        <v>1691</v>
      </c>
      <c r="C4032" t="s">
        <v>20</v>
      </c>
      <c r="D4032" t="s">
        <v>103</v>
      </c>
      <c r="E4032" t="s">
        <v>16978</v>
      </c>
      <c r="F4032" t="s">
        <v>16979</v>
      </c>
      <c r="G4032" s="1">
        <v>44127.422222222223</v>
      </c>
      <c r="H4032" s="1">
        <v>44127.422222222223</v>
      </c>
      <c r="I4032">
        <v>81278489432</v>
      </c>
      <c r="J4032" t="s">
        <v>19</v>
      </c>
      <c r="K4032" t="s">
        <v>16980</v>
      </c>
      <c r="L4032" t="s">
        <v>16981</v>
      </c>
      <c r="M4032" s="2">
        <v>44152</v>
      </c>
      <c r="N4032" t="s">
        <v>16982</v>
      </c>
      <c r="O4032">
        <v>2196000</v>
      </c>
      <c r="P4032">
        <v>10</v>
      </c>
      <c r="Q4032" t="s">
        <v>16983</v>
      </c>
      <c r="R4032" t="s">
        <v>19</v>
      </c>
      <c r="S4032" s="2">
        <v>44151</v>
      </c>
    </row>
    <row r="4033" spans="1:19" x14ac:dyDescent="0.25">
      <c r="A4033">
        <v>12710</v>
      </c>
      <c r="B4033">
        <v>1864</v>
      </c>
      <c r="C4033" t="s">
        <v>20</v>
      </c>
      <c r="D4033" t="s">
        <v>43</v>
      </c>
      <c r="E4033" t="s">
        <v>7089</v>
      </c>
      <c r="F4033" t="s">
        <v>16984</v>
      </c>
      <c r="G4033" s="1">
        <v>44127.418749999997</v>
      </c>
      <c r="H4033" s="1">
        <v>44127.421527777777</v>
      </c>
      <c r="I4033">
        <v>82377056666</v>
      </c>
      <c r="J4033" t="s">
        <v>19</v>
      </c>
      <c r="K4033" t="s">
        <v>7091</v>
      </c>
      <c r="L4033" t="s">
        <v>16985</v>
      </c>
      <c r="M4033" s="2">
        <v>44183</v>
      </c>
      <c r="N4033" t="s">
        <v>16986</v>
      </c>
      <c r="O4033">
        <v>3782500</v>
      </c>
      <c r="P4033">
        <v>50</v>
      </c>
      <c r="Q4033" t="s">
        <v>16987</v>
      </c>
      <c r="R4033" t="s">
        <v>28</v>
      </c>
      <c r="S4033" s="2">
        <v>44200</v>
      </c>
    </row>
    <row r="4034" spans="1:19" x14ac:dyDescent="0.25">
      <c r="A4034">
        <v>0</v>
      </c>
      <c r="B4034">
        <v>1616</v>
      </c>
      <c r="C4034" t="s">
        <v>29</v>
      </c>
      <c r="D4034" t="s">
        <v>43</v>
      </c>
      <c r="E4034" t="s">
        <v>16988</v>
      </c>
      <c r="F4034" t="s">
        <v>16989</v>
      </c>
      <c r="G4034" s="1">
        <v>44127.414583333331</v>
      </c>
      <c r="H4034" s="1">
        <v>44127.414583333331</v>
      </c>
      <c r="I4034">
        <v>85267471511</v>
      </c>
      <c r="J4034" t="s">
        <v>19</v>
      </c>
      <c r="K4034" t="s">
        <v>16990</v>
      </c>
      <c r="L4034" t="s">
        <v>16991</v>
      </c>
      <c r="M4034" s="2">
        <v>44140</v>
      </c>
      <c r="N4034" t="s">
        <v>16992</v>
      </c>
      <c r="O4034">
        <v>3162000</v>
      </c>
      <c r="P4034">
        <v>51</v>
      </c>
      <c r="Q4034" t="s">
        <v>16993</v>
      </c>
      <c r="R4034" t="s">
        <v>28</v>
      </c>
      <c r="S4034" s="2">
        <v>44151</v>
      </c>
    </row>
    <row r="4035" spans="1:19" x14ac:dyDescent="0.25">
      <c r="A4035">
        <v>13310</v>
      </c>
      <c r="B4035">
        <v>1883</v>
      </c>
      <c r="C4035" t="s">
        <v>20</v>
      </c>
      <c r="D4035" t="s">
        <v>143</v>
      </c>
      <c r="E4035" t="s">
        <v>6303</v>
      </c>
      <c r="F4035" t="s">
        <v>6303</v>
      </c>
      <c r="G4035" s="1">
        <v>44127.384722222225</v>
      </c>
      <c r="H4035" s="1">
        <v>44127.385416666664</v>
      </c>
      <c r="I4035">
        <v>87876122224</v>
      </c>
      <c r="J4035" t="s">
        <v>19</v>
      </c>
      <c r="K4035" t="s">
        <v>16994</v>
      </c>
      <c r="L4035" t="s">
        <v>16995</v>
      </c>
      <c r="M4035" s="2">
        <v>44186</v>
      </c>
      <c r="N4035" t="s">
        <v>16996</v>
      </c>
      <c r="O4035">
        <v>4999950</v>
      </c>
      <c r="P4035">
        <v>100</v>
      </c>
      <c r="Q4035" t="s">
        <v>16997</v>
      </c>
      <c r="R4035" t="s">
        <v>28</v>
      </c>
      <c r="S4035" s="2">
        <v>44208</v>
      </c>
    </row>
    <row r="4036" spans="1:19" x14ac:dyDescent="0.25">
      <c r="A4036">
        <v>0</v>
      </c>
      <c r="B4036">
        <v>1620</v>
      </c>
      <c r="C4036" t="s">
        <v>29</v>
      </c>
      <c r="D4036" t="s">
        <v>43</v>
      </c>
      <c r="E4036" t="s">
        <v>14425</v>
      </c>
      <c r="F4036" t="s">
        <v>16998</v>
      </c>
      <c r="G4036" s="1">
        <v>44127.365277777775</v>
      </c>
      <c r="H4036" s="1">
        <v>44127.365277777775</v>
      </c>
      <c r="I4036">
        <v>81280090091</v>
      </c>
      <c r="J4036" t="s">
        <v>19</v>
      </c>
      <c r="K4036" t="s">
        <v>14426</v>
      </c>
      <c r="L4036" t="s">
        <v>16999</v>
      </c>
      <c r="M4036" s="2">
        <v>44141</v>
      </c>
      <c r="N4036" t="s">
        <v>17000</v>
      </c>
      <c r="O4036">
        <v>2296000</v>
      </c>
      <c r="P4036">
        <v>28</v>
      </c>
      <c r="Q4036" t="s">
        <v>17001</v>
      </c>
      <c r="R4036" t="s">
        <v>17</v>
      </c>
      <c r="S4036" s="2">
        <v>44154</v>
      </c>
    </row>
    <row r="4037" spans="1:19" x14ac:dyDescent="0.25">
      <c r="A4037">
        <v>12010</v>
      </c>
      <c r="B4037">
        <v>1677</v>
      </c>
      <c r="C4037" t="s">
        <v>20</v>
      </c>
      <c r="D4037" t="s">
        <v>21</v>
      </c>
      <c r="E4037" t="s">
        <v>17002</v>
      </c>
      <c r="F4037" t="s">
        <v>155</v>
      </c>
      <c r="G4037" s="1">
        <v>44126.593055555553</v>
      </c>
      <c r="H4037" s="1">
        <v>44126.594444444447</v>
      </c>
      <c r="I4037">
        <v>81339373048</v>
      </c>
      <c r="J4037" t="s">
        <v>19</v>
      </c>
      <c r="K4037" t="s">
        <v>157</v>
      </c>
      <c r="L4037" t="s">
        <v>17003</v>
      </c>
      <c r="M4037" s="2">
        <v>44158</v>
      </c>
      <c r="N4037" t="s">
        <v>17004</v>
      </c>
      <c r="O4037">
        <v>3187500</v>
      </c>
      <c r="P4037">
        <v>25</v>
      </c>
      <c r="Q4037" t="s">
        <v>17005</v>
      </c>
      <c r="R4037" t="s">
        <v>17</v>
      </c>
      <c r="S4037" s="2">
        <v>44152</v>
      </c>
    </row>
    <row r="4038" spans="1:19" x14ac:dyDescent="0.25">
      <c r="A4038">
        <v>11810</v>
      </c>
      <c r="B4038">
        <v>1885</v>
      </c>
      <c r="C4038" t="s">
        <v>20</v>
      </c>
      <c r="D4038" t="s">
        <v>6104</v>
      </c>
      <c r="E4038" t="s">
        <v>7272</v>
      </c>
      <c r="F4038" t="s">
        <v>17006</v>
      </c>
      <c r="G4038" s="1">
        <v>44125.448611111111</v>
      </c>
      <c r="H4038" s="1">
        <v>44125.450694444444</v>
      </c>
      <c r="I4038">
        <v>85226221060</v>
      </c>
      <c r="J4038" t="s">
        <v>19</v>
      </c>
      <c r="K4038" t="s">
        <v>7274</v>
      </c>
      <c r="L4038" t="s">
        <v>17007</v>
      </c>
      <c r="M4038" s="2">
        <v>44211</v>
      </c>
      <c r="N4038" t="s">
        <v>17008</v>
      </c>
      <c r="O4038">
        <v>3187500</v>
      </c>
      <c r="P4038">
        <v>50</v>
      </c>
      <c r="Q4038" t="s">
        <v>17009</v>
      </c>
      <c r="R4038" t="s">
        <v>19</v>
      </c>
      <c r="S4038" s="2">
        <v>44203</v>
      </c>
    </row>
    <row r="4039" spans="1:19" x14ac:dyDescent="0.25">
      <c r="A4039">
        <v>11910</v>
      </c>
      <c r="B4039">
        <v>1841</v>
      </c>
      <c r="C4039" t="s">
        <v>20</v>
      </c>
      <c r="D4039" t="s">
        <v>59</v>
      </c>
      <c r="E4039" t="s">
        <v>7437</v>
      </c>
      <c r="F4039" t="s">
        <v>17010</v>
      </c>
      <c r="G4039" s="1">
        <v>44125.441666666666</v>
      </c>
      <c r="H4039" s="1">
        <v>44125.444444444445</v>
      </c>
      <c r="I4039">
        <v>8125220912</v>
      </c>
      <c r="J4039" t="s">
        <v>19</v>
      </c>
      <c r="K4039" t="s">
        <v>7438</v>
      </c>
      <c r="L4039" t="s">
        <v>17011</v>
      </c>
      <c r="M4039" s="2">
        <v>44180</v>
      </c>
      <c r="N4039" t="s">
        <v>17012</v>
      </c>
      <c r="O4039">
        <v>3973750</v>
      </c>
      <c r="P4039">
        <v>25</v>
      </c>
      <c r="Q4039" t="s">
        <v>17013</v>
      </c>
      <c r="R4039" t="s">
        <v>28</v>
      </c>
      <c r="S4039" s="2">
        <v>44187</v>
      </c>
    </row>
    <row r="4040" spans="1:19" x14ac:dyDescent="0.25">
      <c r="A4040">
        <v>11410</v>
      </c>
      <c r="B4040">
        <v>1651</v>
      </c>
      <c r="C4040" t="s">
        <v>20</v>
      </c>
      <c r="D4040" t="s">
        <v>21</v>
      </c>
      <c r="E4040" t="s">
        <v>17014</v>
      </c>
      <c r="F4040" t="s">
        <v>17014</v>
      </c>
      <c r="G4040" s="1">
        <v>44125.393750000003</v>
      </c>
      <c r="H4040" s="1">
        <v>44125.393750000003</v>
      </c>
      <c r="I4040">
        <v>85872676687</v>
      </c>
      <c r="J4040" t="s">
        <v>19</v>
      </c>
      <c r="K4040" t="s">
        <v>17015</v>
      </c>
      <c r="L4040" t="s">
        <v>17016</v>
      </c>
      <c r="M4040" s="2">
        <v>44144</v>
      </c>
      <c r="N4040" t="s">
        <v>17017</v>
      </c>
      <c r="O4040">
        <v>1998000</v>
      </c>
      <c r="P4040">
        <v>10</v>
      </c>
      <c r="Q4040" t="s">
        <v>17018</v>
      </c>
      <c r="R4040" t="s">
        <v>28</v>
      </c>
      <c r="S4040" s="2">
        <v>44158</v>
      </c>
    </row>
    <row r="4041" spans="1:19" x14ac:dyDescent="0.25">
      <c r="A4041">
        <v>11610</v>
      </c>
      <c r="B4041">
        <v>1690</v>
      </c>
      <c r="C4041" t="s">
        <v>20</v>
      </c>
      <c r="D4041" t="s">
        <v>21</v>
      </c>
      <c r="E4041" t="s">
        <v>17014</v>
      </c>
      <c r="F4041" t="s">
        <v>17014</v>
      </c>
      <c r="G4041" s="1">
        <v>44124.691666666666</v>
      </c>
      <c r="H4041" s="1">
        <v>44124.693055555559</v>
      </c>
      <c r="I4041">
        <v>85872676687</v>
      </c>
      <c r="J4041" t="s">
        <v>19</v>
      </c>
      <c r="K4041" t="s">
        <v>17015</v>
      </c>
      <c r="L4041" t="s">
        <v>17019</v>
      </c>
      <c r="M4041" s="2">
        <v>44154</v>
      </c>
      <c r="N4041" t="s">
        <v>17020</v>
      </c>
      <c r="O4041">
        <v>1971000</v>
      </c>
      <c r="P4041">
        <v>10</v>
      </c>
      <c r="Q4041" t="s">
        <v>17018</v>
      </c>
      <c r="R4041" t="s">
        <v>28</v>
      </c>
      <c r="S4041" s="2">
        <v>44158</v>
      </c>
    </row>
    <row r="4042" spans="1:19" x14ac:dyDescent="0.25">
      <c r="A4042">
        <v>11310</v>
      </c>
      <c r="B4042">
        <v>1650</v>
      </c>
      <c r="C4042" t="s">
        <v>20</v>
      </c>
      <c r="D4042" t="s">
        <v>21</v>
      </c>
      <c r="E4042" t="s">
        <v>17014</v>
      </c>
      <c r="F4042" t="s">
        <v>17014</v>
      </c>
      <c r="G4042" s="1">
        <v>44124.679861111108</v>
      </c>
      <c r="H4042" s="1">
        <v>44124.68472222222</v>
      </c>
      <c r="I4042">
        <v>85872676687</v>
      </c>
      <c r="J4042" t="s">
        <v>19</v>
      </c>
      <c r="K4042" t="s">
        <v>17015</v>
      </c>
      <c r="L4042" t="s">
        <v>17021</v>
      </c>
      <c r="M4042" s="2">
        <v>44144</v>
      </c>
      <c r="N4042" t="s">
        <v>17022</v>
      </c>
      <c r="O4042">
        <v>1827000</v>
      </c>
      <c r="P4042">
        <v>10</v>
      </c>
      <c r="Q4042" t="s">
        <v>17018</v>
      </c>
      <c r="R4042" t="s">
        <v>28</v>
      </c>
      <c r="S4042" s="2">
        <v>44158</v>
      </c>
    </row>
    <row r="4043" spans="1:19" x14ac:dyDescent="0.25">
      <c r="A4043">
        <v>10010</v>
      </c>
      <c r="B4043">
        <v>1779</v>
      </c>
      <c r="C4043" t="s">
        <v>20</v>
      </c>
      <c r="D4043" t="s">
        <v>59</v>
      </c>
      <c r="E4043" t="s">
        <v>17023</v>
      </c>
      <c r="F4043" t="s">
        <v>17024</v>
      </c>
      <c r="G4043" s="1">
        <v>44124.669444444444</v>
      </c>
      <c r="H4043" s="1">
        <v>44124.670138888891</v>
      </c>
      <c r="I4043">
        <v>82176431304</v>
      </c>
      <c r="J4043" t="s">
        <v>19</v>
      </c>
      <c r="K4043" t="s">
        <v>17025</v>
      </c>
      <c r="L4043" t="s">
        <v>17026</v>
      </c>
      <c r="M4043" s="2">
        <v>44167</v>
      </c>
      <c r="N4043" t="s">
        <v>17027</v>
      </c>
      <c r="O4043">
        <v>2996250</v>
      </c>
      <c r="P4043">
        <v>25</v>
      </c>
      <c r="Q4043" t="s">
        <v>17028</v>
      </c>
      <c r="R4043" t="s">
        <v>28</v>
      </c>
      <c r="S4043" s="2">
        <v>44181</v>
      </c>
    </row>
    <row r="4044" spans="1:19" x14ac:dyDescent="0.25">
      <c r="A4044">
        <v>11110</v>
      </c>
      <c r="B4044">
        <v>1702</v>
      </c>
      <c r="C4044" t="s">
        <v>20</v>
      </c>
      <c r="D4044" t="s">
        <v>35</v>
      </c>
      <c r="E4044" t="s">
        <v>5995</v>
      </c>
      <c r="F4044" t="s">
        <v>5995</v>
      </c>
      <c r="G4044" s="1">
        <v>44124.604861111111</v>
      </c>
      <c r="H4044" s="1">
        <v>44124.606944444444</v>
      </c>
      <c r="I4044">
        <v>82254035889</v>
      </c>
      <c r="J4044" t="s">
        <v>19</v>
      </c>
      <c r="K4044" t="s">
        <v>5996</v>
      </c>
      <c r="L4044" t="s">
        <v>17029</v>
      </c>
      <c r="M4044" s="2">
        <v>44154</v>
      </c>
      <c r="N4044" t="s">
        <v>17030</v>
      </c>
      <c r="O4044">
        <v>4249980</v>
      </c>
      <c r="P4044">
        <v>50</v>
      </c>
      <c r="Q4044" t="s">
        <v>17031</v>
      </c>
      <c r="R4044" t="s">
        <v>235</v>
      </c>
      <c r="S4044" s="2">
        <v>44175</v>
      </c>
    </row>
    <row r="4045" spans="1:19" x14ac:dyDescent="0.25">
      <c r="A4045">
        <v>11510</v>
      </c>
      <c r="B4045">
        <v>1773</v>
      </c>
      <c r="C4045" t="s">
        <v>20</v>
      </c>
      <c r="D4045" t="s">
        <v>21</v>
      </c>
      <c r="E4045" t="s">
        <v>17032</v>
      </c>
      <c r="F4045" t="s">
        <v>16235</v>
      </c>
      <c r="G4045" s="1">
        <v>44124.576388888891</v>
      </c>
      <c r="H4045" s="1">
        <v>44124.57708333333</v>
      </c>
      <c r="I4045">
        <v>81225161156</v>
      </c>
      <c r="J4045" t="s">
        <v>19</v>
      </c>
      <c r="K4045" t="s">
        <v>17033</v>
      </c>
      <c r="L4045" t="s">
        <v>17034</v>
      </c>
      <c r="M4045" s="2">
        <v>44167</v>
      </c>
      <c r="N4045" t="s">
        <v>17035</v>
      </c>
      <c r="O4045">
        <v>32550000</v>
      </c>
      <c r="P4045">
        <v>300</v>
      </c>
      <c r="Q4045" t="s">
        <v>17036</v>
      </c>
      <c r="R4045" t="s">
        <v>19</v>
      </c>
      <c r="S4045" s="2">
        <v>44179</v>
      </c>
    </row>
    <row r="4046" spans="1:19" x14ac:dyDescent="0.25">
      <c r="A4046">
        <v>10610</v>
      </c>
      <c r="B4046">
        <v>2000</v>
      </c>
      <c r="C4046" t="s">
        <v>20</v>
      </c>
      <c r="D4046" t="s">
        <v>218</v>
      </c>
      <c r="E4046" t="s">
        <v>1997</v>
      </c>
      <c r="F4046" t="s">
        <v>1997</v>
      </c>
      <c r="G4046" s="1">
        <v>44123.724999999999</v>
      </c>
      <c r="H4046" s="1">
        <v>44123.726388888892</v>
      </c>
      <c r="I4046">
        <v>81344835232</v>
      </c>
      <c r="J4046" t="s">
        <v>19</v>
      </c>
      <c r="K4046" t="s">
        <v>1998</v>
      </c>
      <c r="L4046" t="s">
        <v>17037</v>
      </c>
      <c r="M4046" s="2">
        <v>44216</v>
      </c>
      <c r="N4046" t="s">
        <v>2000</v>
      </c>
      <c r="O4046">
        <v>11025000</v>
      </c>
      <c r="P4046">
        <v>100</v>
      </c>
      <c r="Q4046" t="s">
        <v>17038</v>
      </c>
    </row>
    <row r="4047" spans="1:19" x14ac:dyDescent="0.25">
      <c r="A4047">
        <v>11010</v>
      </c>
      <c r="B4047">
        <v>1999</v>
      </c>
      <c r="C4047" t="s">
        <v>20</v>
      </c>
      <c r="D4047" t="s">
        <v>218</v>
      </c>
      <c r="E4047" t="s">
        <v>1997</v>
      </c>
      <c r="F4047" t="s">
        <v>2002</v>
      </c>
      <c r="G4047" s="1">
        <v>44123.724999999999</v>
      </c>
      <c r="H4047" s="1">
        <v>44123.725694444445</v>
      </c>
      <c r="I4047">
        <v>81344835232</v>
      </c>
      <c r="J4047" t="s">
        <v>19</v>
      </c>
      <c r="K4047" t="s">
        <v>1998</v>
      </c>
      <c r="L4047" t="s">
        <v>17039</v>
      </c>
      <c r="M4047" s="2">
        <v>44216</v>
      </c>
      <c r="N4047" t="s">
        <v>2004</v>
      </c>
      <c r="O4047">
        <v>11250000</v>
      </c>
      <c r="P4047">
        <v>100</v>
      </c>
      <c r="Q4047" t="s">
        <v>17038</v>
      </c>
    </row>
    <row r="4048" spans="1:19" x14ac:dyDescent="0.25">
      <c r="A4048">
        <v>10910</v>
      </c>
      <c r="B4048">
        <v>2121</v>
      </c>
      <c r="C4048" t="s">
        <v>20</v>
      </c>
      <c r="D4048" t="s">
        <v>30</v>
      </c>
      <c r="E4048" t="s">
        <v>137</v>
      </c>
      <c r="F4048" t="s">
        <v>138</v>
      </c>
      <c r="G4048" s="1">
        <v>44123.719444444447</v>
      </c>
      <c r="H4048" s="1">
        <v>44123.720138888886</v>
      </c>
      <c r="I4048">
        <v>85722237114</v>
      </c>
      <c r="J4048" t="s">
        <v>19</v>
      </c>
      <c r="K4048" t="s">
        <v>139</v>
      </c>
      <c r="L4048" t="s">
        <v>17040</v>
      </c>
      <c r="M4048" s="2">
        <v>44242</v>
      </c>
      <c r="N4048" t="s">
        <v>141</v>
      </c>
      <c r="O4048">
        <v>7735000</v>
      </c>
      <c r="P4048">
        <v>50</v>
      </c>
      <c r="Q4048" t="s">
        <v>17041</v>
      </c>
      <c r="R4048" t="s">
        <v>19</v>
      </c>
      <c r="S4048" s="2">
        <v>44249</v>
      </c>
    </row>
    <row r="4049" spans="1:19" x14ac:dyDescent="0.25">
      <c r="A4049">
        <v>10710</v>
      </c>
      <c r="B4049">
        <v>2392</v>
      </c>
      <c r="C4049" t="s">
        <v>20</v>
      </c>
      <c r="D4049" t="s">
        <v>30</v>
      </c>
      <c r="E4049" t="s">
        <v>2549</v>
      </c>
      <c r="F4049" t="s">
        <v>2549</v>
      </c>
      <c r="G4049" s="1">
        <v>44123.70416666667</v>
      </c>
      <c r="H4049" s="1">
        <v>44123.705555555556</v>
      </c>
      <c r="I4049">
        <v>82255414197</v>
      </c>
      <c r="J4049" t="s">
        <v>19</v>
      </c>
      <c r="K4049" t="s">
        <v>2550</v>
      </c>
      <c r="L4049" t="s">
        <v>17042</v>
      </c>
      <c r="M4049" s="2">
        <v>44320</v>
      </c>
      <c r="N4049" t="s">
        <v>2552</v>
      </c>
      <c r="O4049">
        <v>2656250</v>
      </c>
      <c r="P4049">
        <v>25</v>
      </c>
      <c r="Q4049" t="s">
        <v>17043</v>
      </c>
      <c r="R4049" t="s">
        <v>19</v>
      </c>
      <c r="S4049" s="2">
        <v>44333</v>
      </c>
    </row>
    <row r="4050" spans="1:19" x14ac:dyDescent="0.25">
      <c r="A4050">
        <v>911</v>
      </c>
      <c r="B4050">
        <v>2341</v>
      </c>
      <c r="C4050" t="s">
        <v>20</v>
      </c>
      <c r="D4050" t="s">
        <v>30</v>
      </c>
      <c r="E4050" t="s">
        <v>599</v>
      </c>
      <c r="F4050" t="s">
        <v>599</v>
      </c>
      <c r="G4050" s="1">
        <v>44123.7</v>
      </c>
      <c r="H4050" s="1">
        <v>44123.700694444444</v>
      </c>
      <c r="I4050">
        <v>85275302134</v>
      </c>
      <c r="J4050" t="s">
        <v>19</v>
      </c>
      <c r="K4050" t="s">
        <v>600</v>
      </c>
      <c r="L4050" t="s">
        <v>17044</v>
      </c>
      <c r="M4050" s="2">
        <v>44307</v>
      </c>
      <c r="N4050" t="s">
        <v>17045</v>
      </c>
      <c r="O4050">
        <v>6400000</v>
      </c>
      <c r="P4050">
        <v>50</v>
      </c>
      <c r="Q4050" t="s">
        <v>602</v>
      </c>
      <c r="R4050" t="s">
        <v>17</v>
      </c>
      <c r="S4050" s="2">
        <v>44321</v>
      </c>
    </row>
    <row r="4051" spans="1:19" x14ac:dyDescent="0.25">
      <c r="A4051">
        <v>10810</v>
      </c>
      <c r="B4051">
        <v>1706</v>
      </c>
      <c r="C4051" t="s">
        <v>20</v>
      </c>
      <c r="D4051" t="s">
        <v>35</v>
      </c>
      <c r="E4051" t="s">
        <v>17046</v>
      </c>
      <c r="F4051" t="s">
        <v>17046</v>
      </c>
      <c r="G4051" s="1">
        <v>44123.51458333333</v>
      </c>
      <c r="H4051" s="1">
        <v>44123.574305555558</v>
      </c>
      <c r="I4051">
        <v>8113434977</v>
      </c>
      <c r="J4051" t="s">
        <v>19</v>
      </c>
      <c r="K4051" t="s">
        <v>17047</v>
      </c>
      <c r="L4051" t="s">
        <v>17048</v>
      </c>
      <c r="M4051" s="2">
        <v>44155</v>
      </c>
      <c r="N4051" t="s">
        <v>17049</v>
      </c>
      <c r="O4051">
        <v>3467500</v>
      </c>
      <c r="P4051">
        <v>50</v>
      </c>
      <c r="Q4051" t="s">
        <v>17050</v>
      </c>
      <c r="R4051" t="s">
        <v>19</v>
      </c>
      <c r="S4051" s="2">
        <v>44176</v>
      </c>
    </row>
    <row r="4052" spans="1:19" x14ac:dyDescent="0.25">
      <c r="A4052" t="s">
        <v>19</v>
      </c>
      <c r="B4052">
        <v>1557</v>
      </c>
      <c r="C4052" t="s">
        <v>29</v>
      </c>
      <c r="D4052" t="s">
        <v>65</v>
      </c>
      <c r="E4052" t="s">
        <v>945</v>
      </c>
      <c r="F4052" t="s">
        <v>4857</v>
      </c>
      <c r="G4052" s="1">
        <v>44123.549305555556</v>
      </c>
      <c r="H4052" s="1">
        <v>44123.549305555556</v>
      </c>
      <c r="I4052">
        <v>81233532625</v>
      </c>
      <c r="J4052" t="s">
        <v>19</v>
      </c>
      <c r="K4052" t="s">
        <v>947</v>
      </c>
      <c r="L4052" t="s">
        <v>17051</v>
      </c>
      <c r="M4052" s="2">
        <v>44123</v>
      </c>
      <c r="N4052">
        <v>999999999</v>
      </c>
      <c r="O4052">
        <v>1468800</v>
      </c>
      <c r="P4052">
        <v>27</v>
      </c>
      <c r="Q4052" t="s">
        <v>17052</v>
      </c>
      <c r="R4052" t="s">
        <v>19</v>
      </c>
      <c r="S4052" s="2">
        <v>25569</v>
      </c>
    </row>
    <row r="4053" spans="1:19" x14ac:dyDescent="0.25">
      <c r="A4053">
        <v>10410</v>
      </c>
      <c r="B4053">
        <v>1799</v>
      </c>
      <c r="C4053" t="s">
        <v>20</v>
      </c>
      <c r="D4053" t="s">
        <v>43</v>
      </c>
      <c r="E4053" t="s">
        <v>1899</v>
      </c>
      <c r="F4053" t="s">
        <v>1899</v>
      </c>
      <c r="G4053" s="1">
        <v>44120.563194444447</v>
      </c>
      <c r="H4053" s="1">
        <v>44120.56527777778</v>
      </c>
      <c r="I4053">
        <v>81937621548</v>
      </c>
      <c r="J4053" t="s">
        <v>19</v>
      </c>
      <c r="K4053" t="s">
        <v>1900</v>
      </c>
      <c r="L4053" t="s">
        <v>17053</v>
      </c>
      <c r="M4053" s="2">
        <v>44169</v>
      </c>
      <c r="N4053" t="s">
        <v>17054</v>
      </c>
      <c r="O4053">
        <v>5482500</v>
      </c>
      <c r="P4053">
        <v>50</v>
      </c>
      <c r="Q4053" t="s">
        <v>17055</v>
      </c>
      <c r="R4053" t="s">
        <v>17</v>
      </c>
      <c r="S4053" s="2">
        <v>44186</v>
      </c>
    </row>
    <row r="4054" spans="1:19" x14ac:dyDescent="0.25">
      <c r="A4054">
        <v>9910</v>
      </c>
      <c r="B4054">
        <v>1891</v>
      </c>
      <c r="C4054" t="s">
        <v>20</v>
      </c>
      <c r="D4054" t="s">
        <v>65</v>
      </c>
      <c r="E4054" t="s">
        <v>557</v>
      </c>
      <c r="F4054" t="s">
        <v>17056</v>
      </c>
      <c r="G4054" s="1">
        <v>44120.20416666667</v>
      </c>
      <c r="H4054" s="1">
        <v>44120.204861111109</v>
      </c>
      <c r="I4054">
        <v>82187610213</v>
      </c>
      <c r="J4054" t="s">
        <v>19</v>
      </c>
      <c r="K4054" t="s">
        <v>558</v>
      </c>
      <c r="L4054" t="s">
        <v>17057</v>
      </c>
      <c r="M4054" s="2">
        <v>44187</v>
      </c>
      <c r="N4054" t="s">
        <v>17058</v>
      </c>
      <c r="O4054">
        <v>2741250</v>
      </c>
      <c r="P4054">
        <v>25</v>
      </c>
      <c r="Q4054" t="s">
        <v>17059</v>
      </c>
      <c r="R4054" t="s">
        <v>17</v>
      </c>
      <c r="S4054" s="2">
        <v>25569</v>
      </c>
    </row>
    <row r="4055" spans="1:19" x14ac:dyDescent="0.25">
      <c r="A4055">
        <v>9710</v>
      </c>
      <c r="B4055">
        <v>1742</v>
      </c>
      <c r="C4055" t="s">
        <v>20</v>
      </c>
      <c r="D4055" t="s">
        <v>165</v>
      </c>
      <c r="E4055" t="s">
        <v>11752</v>
      </c>
      <c r="F4055" t="s">
        <v>11752</v>
      </c>
      <c r="G4055" s="1">
        <v>44119.719444444447</v>
      </c>
      <c r="H4055" s="1">
        <v>44119.720138888886</v>
      </c>
      <c r="I4055">
        <v>81285143491</v>
      </c>
      <c r="J4055" t="s">
        <v>19</v>
      </c>
      <c r="K4055" t="s">
        <v>11753</v>
      </c>
      <c r="L4055" t="s">
        <v>17060</v>
      </c>
      <c r="M4055" s="2">
        <v>44161</v>
      </c>
      <c r="N4055" t="s">
        <v>17061</v>
      </c>
      <c r="O4055">
        <v>3450000</v>
      </c>
      <c r="P4055">
        <v>100</v>
      </c>
      <c r="Q4055" t="s">
        <v>17062</v>
      </c>
      <c r="R4055" t="s">
        <v>17</v>
      </c>
      <c r="S4055" s="2">
        <v>44174</v>
      </c>
    </row>
    <row r="4056" spans="1:19" x14ac:dyDescent="0.25">
      <c r="A4056">
        <v>10310</v>
      </c>
      <c r="B4056">
        <v>1756</v>
      </c>
      <c r="C4056" t="s">
        <v>20</v>
      </c>
      <c r="D4056" t="s">
        <v>319</v>
      </c>
      <c r="E4056" t="s">
        <v>17063</v>
      </c>
      <c r="F4056" t="s">
        <v>17064</v>
      </c>
      <c r="G4056" s="1">
        <v>44119.666666666664</v>
      </c>
      <c r="H4056" s="1">
        <v>44119.668749999997</v>
      </c>
      <c r="I4056">
        <v>81262462176</v>
      </c>
      <c r="J4056" t="s">
        <v>19</v>
      </c>
      <c r="K4056" t="s">
        <v>17065</v>
      </c>
      <c r="L4056" t="s">
        <v>17066</v>
      </c>
      <c r="M4056" s="2">
        <v>44165</v>
      </c>
      <c r="N4056" t="s">
        <v>17067</v>
      </c>
      <c r="O4056">
        <v>1963500</v>
      </c>
      <c r="P4056">
        <v>15</v>
      </c>
      <c r="Q4056" t="s">
        <v>17068</v>
      </c>
      <c r="R4056" t="s">
        <v>28</v>
      </c>
      <c r="S4056" s="2">
        <v>44175</v>
      </c>
    </row>
    <row r="4057" spans="1:19" x14ac:dyDescent="0.25">
      <c r="A4057" t="s">
        <v>19</v>
      </c>
      <c r="B4057">
        <v>1548</v>
      </c>
      <c r="C4057" t="s">
        <v>29</v>
      </c>
      <c r="D4057" t="s">
        <v>65</v>
      </c>
      <c r="E4057" t="s">
        <v>945</v>
      </c>
      <c r="F4057" t="s">
        <v>4857</v>
      </c>
      <c r="G4057" s="1">
        <v>44119.621527777781</v>
      </c>
      <c r="H4057" s="1">
        <v>44119.621527777781</v>
      </c>
      <c r="I4057">
        <v>81233532625</v>
      </c>
      <c r="J4057" t="s">
        <v>19</v>
      </c>
      <c r="K4057" t="s">
        <v>947</v>
      </c>
      <c r="L4057" t="s">
        <v>17069</v>
      </c>
      <c r="M4057" s="2">
        <v>44119</v>
      </c>
      <c r="N4057">
        <v>999999999</v>
      </c>
      <c r="O4057">
        <v>2861100</v>
      </c>
      <c r="P4057">
        <v>34</v>
      </c>
      <c r="Q4057" t="s">
        <v>17052</v>
      </c>
      <c r="R4057" t="s">
        <v>19</v>
      </c>
      <c r="S4057" s="2">
        <v>25569</v>
      </c>
    </row>
    <row r="4058" spans="1:19" x14ac:dyDescent="0.25">
      <c r="A4058">
        <v>10210</v>
      </c>
      <c r="B4058">
        <v>1676</v>
      </c>
      <c r="C4058" t="s">
        <v>20</v>
      </c>
      <c r="D4058" t="s">
        <v>103</v>
      </c>
      <c r="E4058" t="s">
        <v>16914</v>
      </c>
      <c r="F4058" t="s">
        <v>16914</v>
      </c>
      <c r="G4058" s="1">
        <v>44119.581250000003</v>
      </c>
      <c r="H4058" s="1">
        <v>44119.581944444442</v>
      </c>
      <c r="I4058">
        <v>8121582408</v>
      </c>
      <c r="J4058" t="s">
        <v>19</v>
      </c>
      <c r="K4058" t="s">
        <v>16915</v>
      </c>
      <c r="L4058" t="s">
        <v>17070</v>
      </c>
      <c r="M4058" s="2">
        <v>44146</v>
      </c>
      <c r="N4058" t="s">
        <v>17071</v>
      </c>
      <c r="O4058">
        <v>2380000</v>
      </c>
      <c r="P4058">
        <v>10</v>
      </c>
      <c r="Q4058" t="s">
        <v>17072</v>
      </c>
      <c r="R4058" t="s">
        <v>28</v>
      </c>
      <c r="S4058" s="2">
        <v>44146</v>
      </c>
    </row>
    <row r="4059" spans="1:19" x14ac:dyDescent="0.25">
      <c r="A4059">
        <v>9510</v>
      </c>
      <c r="B4059">
        <v>1693</v>
      </c>
      <c r="C4059" t="s">
        <v>20</v>
      </c>
      <c r="D4059" t="s">
        <v>165</v>
      </c>
      <c r="E4059" t="s">
        <v>7285</v>
      </c>
      <c r="F4059" t="s">
        <v>17073</v>
      </c>
      <c r="G4059" s="1">
        <v>44119.461111111108</v>
      </c>
      <c r="H4059" s="1">
        <v>44119.461805555555</v>
      </c>
      <c r="I4059">
        <v>85790776551</v>
      </c>
      <c r="J4059" t="s">
        <v>19</v>
      </c>
      <c r="K4059" t="s">
        <v>7286</v>
      </c>
      <c r="L4059" t="s">
        <v>17074</v>
      </c>
      <c r="M4059" s="2">
        <v>44152</v>
      </c>
      <c r="N4059" t="s">
        <v>13070</v>
      </c>
      <c r="O4059">
        <v>3442500</v>
      </c>
      <c r="P4059">
        <v>50</v>
      </c>
      <c r="Q4059" t="s">
        <v>13071</v>
      </c>
      <c r="R4059" t="s">
        <v>17</v>
      </c>
      <c r="S4059" s="2">
        <v>44162</v>
      </c>
    </row>
    <row r="4060" spans="1:19" x14ac:dyDescent="0.25">
      <c r="A4060">
        <v>9610</v>
      </c>
      <c r="B4060">
        <v>1707</v>
      </c>
      <c r="C4060" t="s">
        <v>20</v>
      </c>
      <c r="D4060" t="s">
        <v>143</v>
      </c>
      <c r="E4060" t="s">
        <v>17075</v>
      </c>
      <c r="F4060" t="s">
        <v>17075</v>
      </c>
      <c r="G4060" s="1">
        <v>44118.716666666667</v>
      </c>
      <c r="H4060" s="1">
        <v>44118.717361111114</v>
      </c>
      <c r="I4060">
        <v>8122795839</v>
      </c>
      <c r="J4060" t="s">
        <v>19</v>
      </c>
      <c r="K4060" t="s">
        <v>391</v>
      </c>
      <c r="L4060" t="s">
        <v>17076</v>
      </c>
      <c r="M4060" s="2">
        <v>44154</v>
      </c>
      <c r="N4060" t="s">
        <v>17077</v>
      </c>
      <c r="O4060">
        <v>2635000</v>
      </c>
      <c r="P4060">
        <v>25</v>
      </c>
      <c r="Q4060" t="s">
        <v>17078</v>
      </c>
      <c r="R4060" t="s">
        <v>19</v>
      </c>
      <c r="S4060" s="2">
        <v>44168</v>
      </c>
    </row>
    <row r="4061" spans="1:19" x14ac:dyDescent="0.25">
      <c r="A4061">
        <v>9810</v>
      </c>
      <c r="B4061">
        <v>1705</v>
      </c>
      <c r="C4061" t="s">
        <v>20</v>
      </c>
      <c r="D4061" t="s">
        <v>143</v>
      </c>
      <c r="E4061" t="s">
        <v>389</v>
      </c>
      <c r="F4061" t="s">
        <v>389</v>
      </c>
      <c r="G4061" s="1">
        <v>44118.706250000003</v>
      </c>
      <c r="H4061" s="1">
        <v>44118.706944444442</v>
      </c>
      <c r="I4061">
        <v>8122795839</v>
      </c>
      <c r="J4061" t="s">
        <v>19</v>
      </c>
      <c r="K4061" t="s">
        <v>391</v>
      </c>
      <c r="L4061" t="s">
        <v>17079</v>
      </c>
      <c r="M4061" s="2">
        <v>44154</v>
      </c>
      <c r="N4061" t="s">
        <v>393</v>
      </c>
      <c r="O4061">
        <v>2337500</v>
      </c>
      <c r="P4061">
        <v>25</v>
      </c>
      <c r="Q4061" t="s">
        <v>17080</v>
      </c>
      <c r="R4061" t="s">
        <v>28</v>
      </c>
      <c r="S4061" s="2">
        <v>44168</v>
      </c>
    </row>
    <row r="4062" spans="1:19" x14ac:dyDescent="0.25">
      <c r="A4062">
        <v>9410</v>
      </c>
      <c r="B4062">
        <v>1720</v>
      </c>
      <c r="C4062" t="s">
        <v>20</v>
      </c>
      <c r="D4062" t="s">
        <v>319</v>
      </c>
      <c r="E4062" t="s">
        <v>17081</v>
      </c>
      <c r="F4062" t="s">
        <v>17082</v>
      </c>
      <c r="G4062" s="1">
        <v>44118.459027777775</v>
      </c>
      <c r="H4062" s="1">
        <v>44118.461805555555</v>
      </c>
      <c r="I4062">
        <v>8157619407</v>
      </c>
      <c r="J4062" t="s">
        <v>19</v>
      </c>
      <c r="K4062" t="s">
        <v>17083</v>
      </c>
      <c r="L4062" t="s">
        <v>17084</v>
      </c>
      <c r="M4062" s="2">
        <v>44160</v>
      </c>
      <c r="N4062" t="s">
        <v>17085</v>
      </c>
      <c r="O4062">
        <v>1800000</v>
      </c>
      <c r="P4062">
        <v>10</v>
      </c>
      <c r="Q4062" t="s">
        <v>13336</v>
      </c>
      <c r="R4062" t="s">
        <v>19</v>
      </c>
      <c r="S4062" s="2">
        <v>44179</v>
      </c>
    </row>
    <row r="4063" spans="1:19" x14ac:dyDescent="0.25">
      <c r="A4063">
        <v>8810</v>
      </c>
      <c r="B4063">
        <v>1672</v>
      </c>
      <c r="C4063" t="s">
        <v>20</v>
      </c>
      <c r="D4063" t="s">
        <v>59</v>
      </c>
      <c r="E4063" t="s">
        <v>4007</v>
      </c>
      <c r="F4063" t="s">
        <v>17086</v>
      </c>
      <c r="G4063" s="1">
        <v>44117.682638888888</v>
      </c>
      <c r="H4063" s="1">
        <v>44117.684027777781</v>
      </c>
      <c r="I4063">
        <v>8124957284</v>
      </c>
      <c r="J4063" t="s">
        <v>19</v>
      </c>
      <c r="K4063" t="s">
        <v>4009</v>
      </c>
      <c r="L4063" t="s">
        <v>17087</v>
      </c>
      <c r="M4063" s="2">
        <v>44145</v>
      </c>
      <c r="N4063" t="s">
        <v>17088</v>
      </c>
      <c r="O4063">
        <v>3217500</v>
      </c>
      <c r="P4063">
        <v>25</v>
      </c>
      <c r="Q4063" t="s">
        <v>17089</v>
      </c>
      <c r="R4063" t="s">
        <v>17</v>
      </c>
      <c r="S4063" s="2">
        <v>44158</v>
      </c>
    </row>
    <row r="4064" spans="1:19" x14ac:dyDescent="0.25">
      <c r="A4064">
        <v>9310</v>
      </c>
      <c r="B4064">
        <v>1903</v>
      </c>
      <c r="C4064" t="s">
        <v>20</v>
      </c>
      <c r="D4064" t="s">
        <v>35</v>
      </c>
      <c r="E4064" t="s">
        <v>17090</v>
      </c>
      <c r="F4064" t="s">
        <v>17090</v>
      </c>
      <c r="G4064" s="1">
        <v>44117.672222222223</v>
      </c>
      <c r="H4064" s="1">
        <v>44117.67291666667</v>
      </c>
      <c r="I4064">
        <v>87719967799</v>
      </c>
      <c r="J4064" t="s">
        <v>19</v>
      </c>
      <c r="K4064" t="s">
        <v>17091</v>
      </c>
      <c r="L4064" t="s">
        <v>17092</v>
      </c>
      <c r="M4064" s="2">
        <v>44207</v>
      </c>
      <c r="N4064" t="s">
        <v>17093</v>
      </c>
      <c r="O4064">
        <v>2948375</v>
      </c>
      <c r="P4064">
        <v>15</v>
      </c>
      <c r="Q4064" t="s">
        <v>17094</v>
      </c>
      <c r="R4064" t="s">
        <v>235</v>
      </c>
      <c r="S4064" s="2">
        <v>44221</v>
      </c>
    </row>
    <row r="4065" spans="1:19" x14ac:dyDescent="0.25">
      <c r="A4065">
        <v>9010</v>
      </c>
      <c r="B4065">
        <v>1686</v>
      </c>
      <c r="C4065" t="s">
        <v>20</v>
      </c>
      <c r="D4065" t="s">
        <v>143</v>
      </c>
      <c r="E4065" t="s">
        <v>17095</v>
      </c>
      <c r="F4065" t="s">
        <v>17096</v>
      </c>
      <c r="G4065" s="1">
        <v>44117.671527777777</v>
      </c>
      <c r="H4065" s="1">
        <v>44117.672222222223</v>
      </c>
      <c r="I4065">
        <v>81337034516</v>
      </c>
      <c r="J4065" t="s">
        <v>19</v>
      </c>
      <c r="K4065" t="s">
        <v>17097</v>
      </c>
      <c r="L4065" t="s">
        <v>17098</v>
      </c>
      <c r="M4065" s="2">
        <v>44148</v>
      </c>
      <c r="N4065" t="s">
        <v>17099</v>
      </c>
      <c r="O4065">
        <v>2167500</v>
      </c>
      <c r="P4065">
        <v>25</v>
      </c>
      <c r="Q4065" t="s">
        <v>17100</v>
      </c>
      <c r="R4065" t="s">
        <v>17</v>
      </c>
      <c r="S4065" s="2">
        <v>44155</v>
      </c>
    </row>
    <row r="4066" spans="1:19" x14ac:dyDescent="0.25">
      <c r="A4066">
        <v>9110</v>
      </c>
      <c r="B4066">
        <v>1724</v>
      </c>
      <c r="C4066" t="s">
        <v>20</v>
      </c>
      <c r="D4066" t="s">
        <v>43</v>
      </c>
      <c r="E4066" t="s">
        <v>6603</v>
      </c>
      <c r="F4066" t="s">
        <v>17101</v>
      </c>
      <c r="G4066" s="1">
        <v>44117.638194444444</v>
      </c>
      <c r="H4066" s="1">
        <v>44117.638888888891</v>
      </c>
      <c r="I4066" s="3">
        <v>6280000000000</v>
      </c>
      <c r="J4066" t="s">
        <v>19</v>
      </c>
      <c r="K4066" t="s">
        <v>6605</v>
      </c>
      <c r="L4066" t="s">
        <v>17102</v>
      </c>
      <c r="M4066" s="2">
        <v>44158</v>
      </c>
      <c r="N4066" t="s">
        <v>17103</v>
      </c>
      <c r="O4066">
        <v>2656250</v>
      </c>
      <c r="P4066">
        <v>25</v>
      </c>
      <c r="Q4066" t="s">
        <v>17104</v>
      </c>
      <c r="R4066" t="s">
        <v>5422</v>
      </c>
      <c r="S4066" s="2">
        <v>44175</v>
      </c>
    </row>
    <row r="4067" spans="1:19" x14ac:dyDescent="0.25">
      <c r="A4067">
        <v>9210</v>
      </c>
      <c r="B4067">
        <v>1659</v>
      </c>
      <c r="C4067" t="s">
        <v>20</v>
      </c>
      <c r="D4067" t="s">
        <v>319</v>
      </c>
      <c r="E4067" t="s">
        <v>1163</v>
      </c>
      <c r="F4067" t="s">
        <v>1163</v>
      </c>
      <c r="G4067" s="1">
        <v>44117.48333333333</v>
      </c>
      <c r="H4067" s="1">
        <v>44117.484722222223</v>
      </c>
      <c r="I4067">
        <v>85779935282</v>
      </c>
      <c r="J4067" t="s">
        <v>19</v>
      </c>
      <c r="K4067" t="s">
        <v>1165</v>
      </c>
      <c r="L4067" t="s">
        <v>17105</v>
      </c>
      <c r="M4067" s="2">
        <v>44145</v>
      </c>
      <c r="N4067" t="s">
        <v>17106</v>
      </c>
      <c r="O4067">
        <v>2106000</v>
      </c>
      <c r="P4067">
        <v>10</v>
      </c>
      <c r="Q4067" t="s">
        <v>17107</v>
      </c>
      <c r="R4067" t="s">
        <v>17</v>
      </c>
      <c r="S4067" s="2">
        <v>44161</v>
      </c>
    </row>
    <row r="4068" spans="1:19" x14ac:dyDescent="0.25">
      <c r="A4068">
        <v>8910</v>
      </c>
      <c r="B4068">
        <v>1830</v>
      </c>
      <c r="C4068" t="s">
        <v>20</v>
      </c>
      <c r="D4068" t="s">
        <v>59</v>
      </c>
      <c r="E4068" t="s">
        <v>7217</v>
      </c>
      <c r="F4068" t="s">
        <v>17108</v>
      </c>
      <c r="G4068" s="1">
        <v>44117.401388888888</v>
      </c>
      <c r="H4068" s="1">
        <v>44117.421527777777</v>
      </c>
      <c r="I4068">
        <v>85722619619</v>
      </c>
      <c r="J4068" t="s">
        <v>19</v>
      </c>
      <c r="K4068" t="s">
        <v>7219</v>
      </c>
      <c r="L4068" t="s">
        <v>17109</v>
      </c>
      <c r="M4068" s="2">
        <v>44179</v>
      </c>
      <c r="N4068" t="s">
        <v>17110</v>
      </c>
      <c r="O4068">
        <v>6750000</v>
      </c>
      <c r="P4068">
        <v>100</v>
      </c>
      <c r="Q4068" t="s">
        <v>17111</v>
      </c>
      <c r="R4068" t="s">
        <v>28</v>
      </c>
      <c r="S4068" s="2">
        <v>44193</v>
      </c>
    </row>
    <row r="4069" spans="1:19" x14ac:dyDescent="0.25">
      <c r="A4069">
        <v>7710</v>
      </c>
      <c r="B4069">
        <v>1889</v>
      </c>
      <c r="C4069" t="s">
        <v>20</v>
      </c>
      <c r="D4069" t="s">
        <v>65</v>
      </c>
      <c r="E4069" t="s">
        <v>17112</v>
      </c>
      <c r="F4069" t="s">
        <v>17112</v>
      </c>
      <c r="G4069" s="1">
        <v>44116.867361111108</v>
      </c>
      <c r="H4069" s="1">
        <v>44116.868055555555</v>
      </c>
      <c r="I4069">
        <v>89636446373</v>
      </c>
      <c r="J4069" t="s">
        <v>19</v>
      </c>
      <c r="K4069" t="s">
        <v>17113</v>
      </c>
      <c r="L4069" t="s">
        <v>17114</v>
      </c>
      <c r="M4069" s="2">
        <v>44187</v>
      </c>
      <c r="N4069" t="s">
        <v>17115</v>
      </c>
      <c r="O4069">
        <v>2380425</v>
      </c>
      <c r="P4069">
        <v>15</v>
      </c>
      <c r="Q4069" t="s">
        <v>17116</v>
      </c>
      <c r="R4069" t="s">
        <v>28</v>
      </c>
      <c r="S4069" s="2">
        <v>25569</v>
      </c>
    </row>
    <row r="4070" spans="1:19" x14ac:dyDescent="0.25">
      <c r="A4070">
        <v>8210</v>
      </c>
      <c r="B4070">
        <v>2378</v>
      </c>
      <c r="C4070" t="s">
        <v>20</v>
      </c>
      <c r="D4070" t="s">
        <v>65</v>
      </c>
      <c r="E4070" t="s">
        <v>13703</v>
      </c>
      <c r="F4070" t="s">
        <v>17117</v>
      </c>
      <c r="G4070" s="1">
        <v>44116.849305555559</v>
      </c>
      <c r="H4070" s="1">
        <v>44116.85</v>
      </c>
      <c r="I4070">
        <v>81299172419</v>
      </c>
      <c r="J4070" t="s">
        <v>19</v>
      </c>
      <c r="K4070" t="s">
        <v>13704</v>
      </c>
      <c r="L4070" t="s">
        <v>17118</v>
      </c>
      <c r="M4070" s="2">
        <v>44316</v>
      </c>
      <c r="N4070" t="s">
        <v>17119</v>
      </c>
      <c r="O4070">
        <v>1971000</v>
      </c>
      <c r="P4070">
        <v>10</v>
      </c>
      <c r="Q4070" t="s">
        <v>17120</v>
      </c>
      <c r="R4070" t="s">
        <v>28</v>
      </c>
      <c r="S4070" s="2">
        <v>25569</v>
      </c>
    </row>
    <row r="4071" spans="1:19" x14ac:dyDescent="0.25">
      <c r="A4071">
        <v>7810</v>
      </c>
      <c r="B4071">
        <v>1678</v>
      </c>
      <c r="C4071" t="s">
        <v>20</v>
      </c>
      <c r="D4071" t="s">
        <v>218</v>
      </c>
      <c r="E4071" t="s">
        <v>4415</v>
      </c>
      <c r="F4071" t="s">
        <v>17121</v>
      </c>
      <c r="G4071" s="1">
        <v>44116.688194444447</v>
      </c>
      <c r="H4071" s="1">
        <v>44116.688888888886</v>
      </c>
      <c r="I4071">
        <v>85280259147</v>
      </c>
      <c r="J4071" t="s">
        <v>19</v>
      </c>
      <c r="K4071" t="s">
        <v>4417</v>
      </c>
      <c r="L4071" t="s">
        <v>17122</v>
      </c>
      <c r="M4071" s="2">
        <v>44147</v>
      </c>
      <c r="N4071" t="s">
        <v>17123</v>
      </c>
      <c r="O4071">
        <v>4590000</v>
      </c>
      <c r="P4071">
        <v>50</v>
      </c>
      <c r="Q4071" t="s">
        <v>13282</v>
      </c>
      <c r="R4071" t="s">
        <v>17</v>
      </c>
      <c r="S4071" s="2">
        <v>44155</v>
      </c>
    </row>
    <row r="4072" spans="1:19" x14ac:dyDescent="0.25">
      <c r="A4072">
        <v>8110</v>
      </c>
      <c r="B4072">
        <v>1721</v>
      </c>
      <c r="C4072" t="s">
        <v>20</v>
      </c>
      <c r="D4072" t="s">
        <v>43</v>
      </c>
      <c r="E4072" t="s">
        <v>17124</v>
      </c>
      <c r="F4072" t="s">
        <v>17124</v>
      </c>
      <c r="G4072" s="1">
        <v>44116.652777777781</v>
      </c>
      <c r="H4072" s="1">
        <v>44116.654166666667</v>
      </c>
      <c r="I4072">
        <v>82159193178</v>
      </c>
      <c r="J4072" t="s">
        <v>19</v>
      </c>
      <c r="K4072" t="s">
        <v>17125</v>
      </c>
      <c r="L4072" t="s">
        <v>17126</v>
      </c>
      <c r="M4072" s="2">
        <v>44155</v>
      </c>
      <c r="N4072" t="s">
        <v>17127</v>
      </c>
      <c r="O4072">
        <v>4505000</v>
      </c>
      <c r="P4072">
        <v>50</v>
      </c>
      <c r="Q4072" t="s">
        <v>17128</v>
      </c>
    </row>
    <row r="4073" spans="1:19" x14ac:dyDescent="0.25">
      <c r="A4073">
        <v>7910</v>
      </c>
      <c r="B4073">
        <v>1712</v>
      </c>
      <c r="C4073" t="s">
        <v>20</v>
      </c>
      <c r="D4073" t="s">
        <v>43</v>
      </c>
      <c r="E4073" t="s">
        <v>17129</v>
      </c>
      <c r="F4073" t="s">
        <v>17129</v>
      </c>
      <c r="G4073" s="1">
        <v>44116.650694444441</v>
      </c>
      <c r="H4073" s="1">
        <v>44116.651388888888</v>
      </c>
      <c r="I4073">
        <v>818369683</v>
      </c>
      <c r="J4073" t="s">
        <v>19</v>
      </c>
      <c r="K4073" t="s">
        <v>17130</v>
      </c>
      <c r="L4073" t="s">
        <v>17131</v>
      </c>
      <c r="M4073" s="2">
        <v>44161</v>
      </c>
      <c r="N4073" t="s">
        <v>17132</v>
      </c>
      <c r="O4073">
        <v>1854000</v>
      </c>
      <c r="P4073">
        <v>10</v>
      </c>
      <c r="Q4073" t="s">
        <v>17133</v>
      </c>
      <c r="R4073" t="s">
        <v>19</v>
      </c>
      <c r="S4073" s="2">
        <v>44172</v>
      </c>
    </row>
    <row r="4074" spans="1:19" x14ac:dyDescent="0.25">
      <c r="A4074">
        <v>8510</v>
      </c>
      <c r="B4074">
        <v>2474</v>
      </c>
      <c r="C4074" t="s">
        <v>20</v>
      </c>
      <c r="D4074" t="s">
        <v>43</v>
      </c>
      <c r="E4074" t="s">
        <v>17134</v>
      </c>
      <c r="F4074" t="s">
        <v>17134</v>
      </c>
      <c r="G4074" s="1">
        <v>44116.647222222222</v>
      </c>
      <c r="H4074" s="1">
        <v>44116.647222222222</v>
      </c>
      <c r="I4074">
        <v>85799345666</v>
      </c>
      <c r="J4074" t="s">
        <v>19</v>
      </c>
      <c r="K4074" t="s">
        <v>17135</v>
      </c>
      <c r="L4074" t="s">
        <v>17136</v>
      </c>
      <c r="M4074" s="2">
        <v>44347</v>
      </c>
      <c r="N4074" t="s">
        <v>17137</v>
      </c>
      <c r="O4074">
        <v>4200000</v>
      </c>
      <c r="P4074">
        <v>50</v>
      </c>
      <c r="Q4074" t="s">
        <v>17138</v>
      </c>
      <c r="R4074" t="s">
        <v>28</v>
      </c>
      <c r="S4074" s="2">
        <v>44354</v>
      </c>
    </row>
    <row r="4075" spans="1:19" x14ac:dyDescent="0.25">
      <c r="A4075">
        <v>8710</v>
      </c>
      <c r="B4075">
        <v>1727</v>
      </c>
      <c r="C4075" t="s">
        <v>20</v>
      </c>
      <c r="D4075" t="s">
        <v>35</v>
      </c>
      <c r="E4075" t="s">
        <v>10770</v>
      </c>
      <c r="F4075" t="s">
        <v>10770</v>
      </c>
      <c r="G4075" s="1">
        <v>44116.624305555553</v>
      </c>
      <c r="H4075" s="1">
        <v>44116.625</v>
      </c>
      <c r="I4075">
        <v>82199641226</v>
      </c>
      <c r="J4075" t="s">
        <v>19</v>
      </c>
      <c r="K4075" t="s">
        <v>10772</v>
      </c>
      <c r="L4075" t="s">
        <v>17139</v>
      </c>
      <c r="M4075" s="2">
        <v>44158</v>
      </c>
      <c r="N4075" t="s">
        <v>17140</v>
      </c>
      <c r="O4075">
        <v>25300000</v>
      </c>
      <c r="P4075">
        <v>50</v>
      </c>
      <c r="Q4075" t="s">
        <v>17141</v>
      </c>
      <c r="R4075" t="s">
        <v>235</v>
      </c>
      <c r="S4075" s="2">
        <v>44179</v>
      </c>
    </row>
    <row r="4076" spans="1:19" x14ac:dyDescent="0.25">
      <c r="A4076">
        <v>8310</v>
      </c>
      <c r="B4076">
        <v>1747</v>
      </c>
      <c r="C4076" t="s">
        <v>20</v>
      </c>
      <c r="D4076" t="s">
        <v>319</v>
      </c>
      <c r="E4076" t="s">
        <v>11850</v>
      </c>
      <c r="F4076" t="s">
        <v>17142</v>
      </c>
      <c r="G4076" s="1">
        <v>44116.586111111108</v>
      </c>
      <c r="H4076" s="1">
        <v>44116.586805555555</v>
      </c>
      <c r="I4076">
        <v>81325197049</v>
      </c>
      <c r="J4076" t="s">
        <v>19</v>
      </c>
      <c r="K4076" t="s">
        <v>11852</v>
      </c>
      <c r="L4076" t="s">
        <v>17143</v>
      </c>
      <c r="M4076" s="2">
        <v>44161</v>
      </c>
      <c r="N4076" t="s">
        <v>17144</v>
      </c>
      <c r="O4076">
        <v>2322000</v>
      </c>
      <c r="P4076">
        <v>10</v>
      </c>
      <c r="Q4076" t="s">
        <v>13336</v>
      </c>
      <c r="R4076" t="s">
        <v>5413</v>
      </c>
      <c r="S4076" s="2">
        <v>44172</v>
      </c>
    </row>
    <row r="4077" spans="1:19" x14ac:dyDescent="0.25">
      <c r="A4077">
        <v>8010</v>
      </c>
      <c r="B4077">
        <v>1731</v>
      </c>
      <c r="C4077" t="s">
        <v>20</v>
      </c>
      <c r="D4077" t="s">
        <v>319</v>
      </c>
      <c r="E4077" t="s">
        <v>17145</v>
      </c>
      <c r="F4077" t="s">
        <v>17146</v>
      </c>
      <c r="G4077" s="1">
        <v>44116.487500000003</v>
      </c>
      <c r="H4077" s="1">
        <v>44116.490972222222</v>
      </c>
      <c r="I4077">
        <v>81228008418</v>
      </c>
      <c r="J4077" t="s">
        <v>19</v>
      </c>
      <c r="K4077" t="s">
        <v>17147</v>
      </c>
      <c r="L4077" t="s">
        <v>17148</v>
      </c>
      <c r="M4077" s="2">
        <v>44159</v>
      </c>
      <c r="N4077" t="s">
        <v>17149</v>
      </c>
      <c r="O4077">
        <v>1944000</v>
      </c>
      <c r="P4077">
        <v>10</v>
      </c>
      <c r="Q4077" t="s">
        <v>13336</v>
      </c>
      <c r="R4077" t="s">
        <v>19</v>
      </c>
      <c r="S4077" s="2">
        <v>44172</v>
      </c>
    </row>
    <row r="4078" spans="1:19" x14ac:dyDescent="0.25">
      <c r="A4078">
        <v>8410</v>
      </c>
      <c r="B4078">
        <v>1660</v>
      </c>
      <c r="C4078" t="s">
        <v>20</v>
      </c>
      <c r="D4078" t="s">
        <v>319</v>
      </c>
      <c r="E4078" t="s">
        <v>17150</v>
      </c>
      <c r="F4078" t="s">
        <v>17151</v>
      </c>
      <c r="G4078" s="1">
        <v>44116.462500000001</v>
      </c>
      <c r="H4078" s="1">
        <v>44116.463194444441</v>
      </c>
      <c r="I4078">
        <v>8122821058</v>
      </c>
      <c r="J4078" t="s">
        <v>19</v>
      </c>
      <c r="K4078" t="s">
        <v>17152</v>
      </c>
      <c r="L4078" t="s">
        <v>1207</v>
      </c>
      <c r="M4078" s="2">
        <v>44145</v>
      </c>
      <c r="N4078" t="s">
        <v>17153</v>
      </c>
      <c r="O4078">
        <v>1827000</v>
      </c>
      <c r="P4078">
        <v>10</v>
      </c>
      <c r="Q4078" t="s">
        <v>17107</v>
      </c>
      <c r="R4078" t="s">
        <v>17</v>
      </c>
      <c r="S4078" s="2">
        <v>44168</v>
      </c>
    </row>
    <row r="4079" spans="1:19" x14ac:dyDescent="0.25">
      <c r="A4079">
        <v>7310</v>
      </c>
      <c r="B4079">
        <v>1762</v>
      </c>
      <c r="C4079" t="s">
        <v>20</v>
      </c>
      <c r="D4079" t="s">
        <v>143</v>
      </c>
      <c r="E4079" t="s">
        <v>17154</v>
      </c>
      <c r="F4079" t="s">
        <v>17154</v>
      </c>
      <c r="G4079" s="1">
        <v>44113.722916666666</v>
      </c>
      <c r="H4079" s="1">
        <v>44113.722916666666</v>
      </c>
      <c r="I4079">
        <v>81379195353</v>
      </c>
      <c r="J4079" t="s">
        <v>19</v>
      </c>
      <c r="K4079" t="s">
        <v>17155</v>
      </c>
      <c r="L4079" t="s">
        <v>17156</v>
      </c>
      <c r="M4079" s="2">
        <v>44166</v>
      </c>
      <c r="N4079" t="s">
        <v>17157</v>
      </c>
      <c r="O4079">
        <v>10206000</v>
      </c>
      <c r="P4079">
        <v>126</v>
      </c>
      <c r="Q4079" t="s">
        <v>17158</v>
      </c>
      <c r="R4079" t="s">
        <v>28</v>
      </c>
      <c r="S4079" s="2">
        <v>44180</v>
      </c>
    </row>
    <row r="4080" spans="1:19" x14ac:dyDescent="0.25">
      <c r="A4080">
        <v>7010</v>
      </c>
      <c r="B4080">
        <v>1623</v>
      </c>
      <c r="C4080" t="s">
        <v>20</v>
      </c>
      <c r="D4080" t="s">
        <v>319</v>
      </c>
      <c r="E4080" t="s">
        <v>374</v>
      </c>
      <c r="F4080" t="s">
        <v>11815</v>
      </c>
      <c r="G4080" s="1">
        <v>44113.657638888886</v>
      </c>
      <c r="H4080" s="1">
        <v>44113.65902777778</v>
      </c>
      <c r="I4080">
        <v>85224626780</v>
      </c>
      <c r="J4080" t="s">
        <v>19</v>
      </c>
      <c r="K4080" t="s">
        <v>376</v>
      </c>
      <c r="L4080" t="s">
        <v>11816</v>
      </c>
      <c r="M4080" s="2">
        <v>44138</v>
      </c>
      <c r="N4080" t="s">
        <v>5022</v>
      </c>
      <c r="O4080">
        <v>11616000</v>
      </c>
      <c r="P4080">
        <v>60</v>
      </c>
      <c r="Q4080" t="s">
        <v>17159</v>
      </c>
      <c r="R4080" t="s">
        <v>17</v>
      </c>
      <c r="S4080" s="2">
        <v>44161</v>
      </c>
    </row>
    <row r="4081" spans="1:19" x14ac:dyDescent="0.25">
      <c r="A4081">
        <v>6910</v>
      </c>
      <c r="B4081">
        <v>1708</v>
      </c>
      <c r="C4081" t="s">
        <v>20</v>
      </c>
      <c r="D4081" t="s">
        <v>143</v>
      </c>
      <c r="E4081" t="s">
        <v>17160</v>
      </c>
      <c r="F4081" t="s">
        <v>17160</v>
      </c>
      <c r="G4081" s="1">
        <v>44113.648611111108</v>
      </c>
      <c r="H4081" s="1">
        <v>44113.649305555555</v>
      </c>
      <c r="I4081">
        <v>81225513284</v>
      </c>
      <c r="J4081" t="s">
        <v>19</v>
      </c>
      <c r="K4081" t="s">
        <v>17161</v>
      </c>
      <c r="L4081" t="s">
        <v>17162</v>
      </c>
      <c r="M4081" s="2">
        <v>44154</v>
      </c>
      <c r="N4081" t="s">
        <v>17163</v>
      </c>
      <c r="O4081">
        <v>2082500</v>
      </c>
      <c r="P4081">
        <v>25</v>
      </c>
      <c r="Q4081" t="s">
        <v>17164</v>
      </c>
      <c r="R4081" t="s">
        <v>19</v>
      </c>
      <c r="S4081" s="2">
        <v>44168</v>
      </c>
    </row>
    <row r="4082" spans="1:19" x14ac:dyDescent="0.25">
      <c r="A4082">
        <v>6810</v>
      </c>
      <c r="B4082">
        <v>1681</v>
      </c>
      <c r="C4082" t="s">
        <v>20</v>
      </c>
      <c r="D4082" t="s">
        <v>319</v>
      </c>
      <c r="E4082" t="s">
        <v>17165</v>
      </c>
      <c r="F4082" t="s">
        <v>17166</v>
      </c>
      <c r="G4082" s="1">
        <v>44113.615277777775</v>
      </c>
      <c r="H4082" s="1">
        <v>44113.615972222222</v>
      </c>
      <c r="I4082">
        <v>85745960952</v>
      </c>
      <c r="J4082" t="s">
        <v>19</v>
      </c>
      <c r="K4082" t="s">
        <v>17167</v>
      </c>
      <c r="L4082" t="s">
        <v>17168</v>
      </c>
      <c r="M4082" s="2">
        <v>44148</v>
      </c>
      <c r="N4082" t="s">
        <v>17169</v>
      </c>
      <c r="O4082">
        <v>1908000</v>
      </c>
      <c r="P4082">
        <v>10</v>
      </c>
      <c r="Q4082" t="s">
        <v>17107</v>
      </c>
      <c r="R4082" t="s">
        <v>19</v>
      </c>
      <c r="S4082" s="2">
        <v>44168</v>
      </c>
    </row>
    <row r="4083" spans="1:19" x14ac:dyDescent="0.25">
      <c r="A4083">
        <v>6610</v>
      </c>
      <c r="B4083">
        <v>1574</v>
      </c>
      <c r="C4083" t="s">
        <v>20</v>
      </c>
      <c r="D4083" t="s">
        <v>103</v>
      </c>
      <c r="E4083" t="s">
        <v>17170</v>
      </c>
      <c r="F4083" t="s">
        <v>17170</v>
      </c>
      <c r="G4083" s="1">
        <v>44113.609722222223</v>
      </c>
      <c r="H4083" s="1">
        <v>44113.609722222223</v>
      </c>
      <c r="I4083">
        <v>81375857125</v>
      </c>
      <c r="J4083" t="s">
        <v>19</v>
      </c>
      <c r="K4083" t="s">
        <v>17171</v>
      </c>
      <c r="L4083" t="s">
        <v>17172</v>
      </c>
      <c r="M4083" s="2">
        <v>44127</v>
      </c>
      <c r="N4083" t="s">
        <v>17173</v>
      </c>
      <c r="O4083">
        <v>3350000</v>
      </c>
      <c r="P4083">
        <v>50</v>
      </c>
      <c r="Q4083" t="s">
        <v>17174</v>
      </c>
      <c r="R4083" t="s">
        <v>19</v>
      </c>
      <c r="S4083" s="2">
        <v>44127</v>
      </c>
    </row>
    <row r="4084" spans="1:19" x14ac:dyDescent="0.25">
      <c r="A4084">
        <v>7410</v>
      </c>
      <c r="B4084">
        <v>1738</v>
      </c>
      <c r="C4084" t="s">
        <v>20</v>
      </c>
      <c r="D4084" t="s">
        <v>65</v>
      </c>
      <c r="E4084" t="s">
        <v>17175</v>
      </c>
      <c r="F4084" t="s">
        <v>17175</v>
      </c>
      <c r="G4084" s="1">
        <v>44113.517361111109</v>
      </c>
      <c r="H4084" s="1">
        <v>44113.518750000003</v>
      </c>
      <c r="I4084">
        <v>83898150975</v>
      </c>
      <c r="J4084" t="s">
        <v>19</v>
      </c>
      <c r="K4084" t="s">
        <v>17176</v>
      </c>
      <c r="L4084" t="s">
        <v>17177</v>
      </c>
      <c r="M4084" s="2">
        <v>44159</v>
      </c>
      <c r="N4084" t="s">
        <v>17178</v>
      </c>
      <c r="O4084">
        <v>1925000</v>
      </c>
      <c r="P4084">
        <v>25</v>
      </c>
      <c r="Q4084" t="s">
        <v>17179</v>
      </c>
      <c r="R4084" t="s">
        <v>19</v>
      </c>
      <c r="S4084" s="2">
        <v>25569</v>
      </c>
    </row>
    <row r="4085" spans="1:19" x14ac:dyDescent="0.25">
      <c r="A4085" t="s">
        <v>19</v>
      </c>
      <c r="B4085">
        <v>1526</v>
      </c>
      <c r="C4085" t="s">
        <v>29</v>
      </c>
      <c r="D4085" t="s">
        <v>65</v>
      </c>
      <c r="E4085" t="s">
        <v>4499</v>
      </c>
      <c r="F4085" t="s">
        <v>4499</v>
      </c>
      <c r="G4085" s="1">
        <v>44113.476388888892</v>
      </c>
      <c r="H4085" s="1">
        <v>44113.477083333331</v>
      </c>
      <c r="I4085">
        <v>85338669282</v>
      </c>
      <c r="J4085" t="s">
        <v>19</v>
      </c>
      <c r="K4085" t="s">
        <v>4500</v>
      </c>
      <c r="L4085" t="s">
        <v>17180</v>
      </c>
      <c r="M4085" s="2">
        <v>44117</v>
      </c>
      <c r="N4085" t="s">
        <v>4785</v>
      </c>
      <c r="O4085">
        <v>1925000</v>
      </c>
      <c r="P4085">
        <v>25</v>
      </c>
      <c r="Q4085" t="s">
        <v>17181</v>
      </c>
      <c r="R4085" t="s">
        <v>70</v>
      </c>
      <c r="S4085" s="2">
        <v>44113</v>
      </c>
    </row>
    <row r="4086" spans="1:19" x14ac:dyDescent="0.25">
      <c r="A4086" t="s">
        <v>19</v>
      </c>
      <c r="B4086">
        <v>1525</v>
      </c>
      <c r="C4086" t="s">
        <v>110</v>
      </c>
      <c r="D4086" t="s">
        <v>103</v>
      </c>
      <c r="E4086" t="s">
        <v>8606</v>
      </c>
      <c r="F4086" t="s">
        <v>8606</v>
      </c>
      <c r="G4086" s="1">
        <v>44113.477083333331</v>
      </c>
      <c r="H4086" s="1">
        <v>44113.477083333331</v>
      </c>
      <c r="I4086">
        <v>816537135</v>
      </c>
      <c r="J4086" t="s">
        <v>19</v>
      </c>
      <c r="K4086" t="s">
        <v>8607</v>
      </c>
      <c r="L4086" t="s">
        <v>17182</v>
      </c>
      <c r="M4086" s="2">
        <v>44113</v>
      </c>
      <c r="N4086" t="s">
        <v>17183</v>
      </c>
      <c r="O4086">
        <v>7500000</v>
      </c>
      <c r="P4086">
        <v>150</v>
      </c>
      <c r="Q4086" t="s">
        <v>17184</v>
      </c>
      <c r="R4086" t="s">
        <v>17</v>
      </c>
      <c r="S4086" s="2">
        <v>44125</v>
      </c>
    </row>
    <row r="4087" spans="1:19" x14ac:dyDescent="0.25">
      <c r="A4087">
        <v>7110</v>
      </c>
      <c r="B4087">
        <v>1638</v>
      </c>
      <c r="C4087" t="s">
        <v>20</v>
      </c>
      <c r="D4087" t="s">
        <v>218</v>
      </c>
      <c r="E4087" t="s">
        <v>7730</v>
      </c>
      <c r="F4087" t="s">
        <v>17185</v>
      </c>
      <c r="G4087" s="1">
        <v>44113.46875</v>
      </c>
      <c r="H4087" s="1">
        <v>44113.469444444447</v>
      </c>
      <c r="I4087">
        <v>81286439773</v>
      </c>
      <c r="J4087" t="s">
        <v>19</v>
      </c>
      <c r="K4087" t="s">
        <v>7732</v>
      </c>
      <c r="L4087" t="s">
        <v>17186</v>
      </c>
      <c r="M4087" s="2">
        <v>44145</v>
      </c>
      <c r="N4087" t="s">
        <v>17187</v>
      </c>
      <c r="O4087">
        <v>2261250</v>
      </c>
      <c r="P4087">
        <v>15</v>
      </c>
      <c r="Q4087" t="s">
        <v>13839</v>
      </c>
      <c r="R4087" t="s">
        <v>19</v>
      </c>
      <c r="S4087" s="2">
        <v>44148</v>
      </c>
    </row>
    <row r="4088" spans="1:19" x14ac:dyDescent="0.25">
      <c r="A4088">
        <v>6710</v>
      </c>
      <c r="B4088">
        <v>1834</v>
      </c>
      <c r="C4088" t="s">
        <v>20</v>
      </c>
      <c r="D4088" t="s">
        <v>218</v>
      </c>
      <c r="E4088" t="s">
        <v>17188</v>
      </c>
      <c r="F4088" t="s">
        <v>17188</v>
      </c>
      <c r="G4088" s="1">
        <v>44113.404166666667</v>
      </c>
      <c r="H4088" s="1">
        <v>44113.40625</v>
      </c>
      <c r="I4088">
        <v>87718986977</v>
      </c>
      <c r="J4088" t="s">
        <v>19</v>
      </c>
      <c r="K4088" t="s">
        <v>17189</v>
      </c>
      <c r="L4088" t="s">
        <v>17190</v>
      </c>
      <c r="M4088" s="2">
        <v>44179</v>
      </c>
      <c r="N4088" t="s">
        <v>17191</v>
      </c>
      <c r="O4088">
        <v>2400000</v>
      </c>
      <c r="P4088">
        <v>25</v>
      </c>
      <c r="Q4088" t="s">
        <v>17192</v>
      </c>
      <c r="R4088" t="s">
        <v>28</v>
      </c>
      <c r="S4088" s="2">
        <v>44190</v>
      </c>
    </row>
    <row r="4089" spans="1:19" x14ac:dyDescent="0.25">
      <c r="A4089">
        <v>7510</v>
      </c>
      <c r="B4089">
        <v>1833</v>
      </c>
      <c r="C4089" t="s">
        <v>20</v>
      </c>
      <c r="D4089" t="s">
        <v>218</v>
      </c>
      <c r="E4089" t="s">
        <v>17188</v>
      </c>
      <c r="F4089" t="s">
        <v>17188</v>
      </c>
      <c r="G4089" s="1">
        <v>44113.404861111114</v>
      </c>
      <c r="H4089" s="1">
        <v>44113.40625</v>
      </c>
      <c r="I4089">
        <v>87718986977</v>
      </c>
      <c r="J4089" t="s">
        <v>19</v>
      </c>
      <c r="K4089" t="s">
        <v>17189</v>
      </c>
      <c r="L4089" t="s">
        <v>17193</v>
      </c>
      <c r="M4089" s="2">
        <v>44179</v>
      </c>
      <c r="N4089" t="s">
        <v>17194</v>
      </c>
      <c r="O4089">
        <v>2160000</v>
      </c>
      <c r="P4089">
        <v>25</v>
      </c>
      <c r="Q4089" t="s">
        <v>17192</v>
      </c>
      <c r="R4089" t="s">
        <v>28</v>
      </c>
      <c r="S4089" s="2">
        <v>44190</v>
      </c>
    </row>
    <row r="4090" spans="1:19" x14ac:dyDescent="0.25">
      <c r="A4090">
        <v>7210</v>
      </c>
      <c r="B4090">
        <v>1832</v>
      </c>
      <c r="C4090" t="s">
        <v>20</v>
      </c>
      <c r="D4090" t="s">
        <v>218</v>
      </c>
      <c r="E4090" t="s">
        <v>17188</v>
      </c>
      <c r="F4090" t="s">
        <v>17188</v>
      </c>
      <c r="G4090" s="1">
        <v>44113.404861111114</v>
      </c>
      <c r="H4090" s="1">
        <v>44113.40625</v>
      </c>
      <c r="I4090">
        <v>87718986977</v>
      </c>
      <c r="J4090" t="s">
        <v>19</v>
      </c>
      <c r="K4090" t="s">
        <v>17189</v>
      </c>
      <c r="L4090" t="s">
        <v>17195</v>
      </c>
      <c r="M4090" s="2">
        <v>44179</v>
      </c>
      <c r="N4090" t="s">
        <v>17196</v>
      </c>
      <c r="O4090">
        <v>2640000</v>
      </c>
      <c r="P4090">
        <v>25</v>
      </c>
      <c r="Q4090" t="s">
        <v>17192</v>
      </c>
      <c r="R4090" t="s">
        <v>28</v>
      </c>
      <c r="S4090" s="2">
        <v>44179</v>
      </c>
    </row>
    <row r="4091" spans="1:19" x14ac:dyDescent="0.25">
      <c r="A4091">
        <v>6210</v>
      </c>
      <c r="B4091">
        <v>1827</v>
      </c>
      <c r="C4091" t="s">
        <v>20</v>
      </c>
      <c r="D4091" t="s">
        <v>218</v>
      </c>
      <c r="E4091" t="s">
        <v>6669</v>
      </c>
      <c r="F4091" t="s">
        <v>17197</v>
      </c>
      <c r="G4091" s="1">
        <v>44112.71875</v>
      </c>
      <c r="H4091" s="1">
        <v>44112.720833333333</v>
      </c>
      <c r="I4091">
        <v>85365031961</v>
      </c>
      <c r="J4091" t="s">
        <v>19</v>
      </c>
      <c r="K4091" t="s">
        <v>6671</v>
      </c>
      <c r="L4091" t="s">
        <v>17198</v>
      </c>
      <c r="M4091" s="2">
        <v>44176</v>
      </c>
      <c r="N4091" t="s">
        <v>17199</v>
      </c>
      <c r="O4091">
        <v>2349000</v>
      </c>
      <c r="P4091">
        <v>10</v>
      </c>
      <c r="Q4091" t="s">
        <v>17200</v>
      </c>
      <c r="R4091" t="s">
        <v>28</v>
      </c>
      <c r="S4091" s="2">
        <v>44176</v>
      </c>
    </row>
    <row r="4092" spans="1:19" x14ac:dyDescent="0.25">
      <c r="A4092">
        <v>6010</v>
      </c>
      <c r="B4092">
        <v>2648</v>
      </c>
      <c r="C4092" t="s">
        <v>20</v>
      </c>
      <c r="D4092" t="s">
        <v>35</v>
      </c>
      <c r="E4092" t="s">
        <v>17201</v>
      </c>
      <c r="F4092" t="s">
        <v>17202</v>
      </c>
      <c r="G4092" s="1">
        <v>44112.568749999999</v>
      </c>
      <c r="H4092" s="1">
        <v>44112.569444444445</v>
      </c>
      <c r="I4092">
        <v>85235191435</v>
      </c>
      <c r="J4092" t="s">
        <v>19</v>
      </c>
      <c r="K4092" t="s">
        <v>17203</v>
      </c>
      <c r="L4092" t="s">
        <v>17204</v>
      </c>
      <c r="M4092" s="2">
        <v>44398</v>
      </c>
      <c r="N4092" t="s">
        <v>17205</v>
      </c>
      <c r="O4092">
        <v>1650000</v>
      </c>
      <c r="P4092">
        <v>10</v>
      </c>
      <c r="Q4092" t="s">
        <v>17206</v>
      </c>
      <c r="R4092" t="s">
        <v>17</v>
      </c>
      <c r="S4092" s="2">
        <v>44421</v>
      </c>
    </row>
    <row r="4093" spans="1:19" x14ac:dyDescent="0.25">
      <c r="A4093">
        <v>6410</v>
      </c>
      <c r="B4093">
        <v>2006</v>
      </c>
      <c r="C4093" t="s">
        <v>20</v>
      </c>
      <c r="D4093" t="s">
        <v>2704</v>
      </c>
      <c r="E4093" t="s">
        <v>17207</v>
      </c>
      <c r="F4093" t="s">
        <v>17207</v>
      </c>
      <c r="G4093" s="1">
        <v>44112.561111111114</v>
      </c>
      <c r="H4093" s="1">
        <v>44112.561111111114</v>
      </c>
      <c r="I4093">
        <v>8124902868</v>
      </c>
      <c r="J4093" t="s">
        <v>19</v>
      </c>
      <c r="K4093" t="s">
        <v>17208</v>
      </c>
      <c r="L4093" t="s">
        <v>17209</v>
      </c>
      <c r="M4093" s="2">
        <v>44217</v>
      </c>
      <c r="N4093" t="s">
        <v>17210</v>
      </c>
      <c r="O4093">
        <v>1100000</v>
      </c>
      <c r="P4093">
        <v>1</v>
      </c>
      <c r="Q4093" t="s">
        <v>17211</v>
      </c>
      <c r="R4093" t="s">
        <v>19</v>
      </c>
      <c r="S4093" s="2">
        <v>44238</v>
      </c>
    </row>
    <row r="4094" spans="1:19" x14ac:dyDescent="0.25">
      <c r="A4094">
        <v>6110</v>
      </c>
      <c r="B4094">
        <v>1760</v>
      </c>
      <c r="C4094" t="s">
        <v>20</v>
      </c>
      <c r="D4094" t="s">
        <v>35</v>
      </c>
      <c r="E4094" t="s">
        <v>17212</v>
      </c>
      <c r="F4094" t="s">
        <v>17213</v>
      </c>
      <c r="G4094" s="1">
        <v>44112.470138888886</v>
      </c>
      <c r="H4094" s="1">
        <v>44112.486805555556</v>
      </c>
      <c r="I4094">
        <v>85259484671</v>
      </c>
      <c r="J4094" t="s">
        <v>19</v>
      </c>
      <c r="K4094" t="s">
        <v>17214</v>
      </c>
      <c r="L4094" t="s">
        <v>17215</v>
      </c>
      <c r="M4094" s="2">
        <v>44167</v>
      </c>
      <c r="N4094" t="s">
        <v>17216</v>
      </c>
      <c r="O4094">
        <v>3200000</v>
      </c>
      <c r="P4094">
        <v>50</v>
      </c>
      <c r="Q4094" t="s">
        <v>17217</v>
      </c>
      <c r="R4094" t="s">
        <v>19</v>
      </c>
      <c r="S4094" s="2">
        <v>44179</v>
      </c>
    </row>
    <row r="4095" spans="1:19" x14ac:dyDescent="0.25">
      <c r="A4095">
        <v>6510</v>
      </c>
      <c r="B4095">
        <v>1848</v>
      </c>
      <c r="C4095" t="s">
        <v>20</v>
      </c>
      <c r="D4095" t="s">
        <v>165</v>
      </c>
      <c r="E4095" t="s">
        <v>13436</v>
      </c>
      <c r="F4095" t="s">
        <v>17218</v>
      </c>
      <c r="G4095" s="1">
        <v>44112.419444444444</v>
      </c>
      <c r="H4095" s="1">
        <v>44112.420138888891</v>
      </c>
      <c r="I4095">
        <v>81374700525</v>
      </c>
      <c r="J4095" t="s">
        <v>19</v>
      </c>
      <c r="K4095" t="s">
        <v>13438</v>
      </c>
      <c r="L4095" t="s">
        <v>17219</v>
      </c>
      <c r="M4095" s="2">
        <v>44182</v>
      </c>
      <c r="N4095" t="s">
        <v>17220</v>
      </c>
      <c r="O4095">
        <v>5227500</v>
      </c>
      <c r="P4095">
        <v>50</v>
      </c>
      <c r="Q4095" t="s">
        <v>16850</v>
      </c>
      <c r="R4095" t="s">
        <v>17</v>
      </c>
      <c r="S4095" s="2">
        <v>44194</v>
      </c>
    </row>
    <row r="4096" spans="1:19" x14ac:dyDescent="0.25">
      <c r="A4096">
        <v>5610</v>
      </c>
      <c r="B4096">
        <v>1852</v>
      </c>
      <c r="C4096" t="s">
        <v>20</v>
      </c>
      <c r="D4096" t="s">
        <v>165</v>
      </c>
      <c r="E4096" t="s">
        <v>13436</v>
      </c>
      <c r="F4096" t="s">
        <v>17221</v>
      </c>
      <c r="G4096" s="1">
        <v>44112.418055555558</v>
      </c>
      <c r="H4096" s="1">
        <v>44112.418749999997</v>
      </c>
      <c r="I4096">
        <v>81374700525</v>
      </c>
      <c r="J4096" t="s">
        <v>19</v>
      </c>
      <c r="K4096" t="s">
        <v>13438</v>
      </c>
      <c r="L4096" t="s">
        <v>17222</v>
      </c>
      <c r="M4096" s="2">
        <v>44182</v>
      </c>
      <c r="N4096" t="s">
        <v>17223</v>
      </c>
      <c r="O4096">
        <v>5992500</v>
      </c>
      <c r="P4096">
        <v>50</v>
      </c>
      <c r="Q4096" t="s">
        <v>16850</v>
      </c>
      <c r="R4096" t="s">
        <v>17</v>
      </c>
      <c r="S4096" s="2">
        <v>44193</v>
      </c>
    </row>
    <row r="4097" spans="1:19" x14ac:dyDescent="0.25">
      <c r="A4097">
        <v>5310</v>
      </c>
      <c r="B4097">
        <v>1856</v>
      </c>
      <c r="C4097" t="s">
        <v>20</v>
      </c>
      <c r="D4097" t="s">
        <v>165</v>
      </c>
      <c r="E4097" t="s">
        <v>13436</v>
      </c>
      <c r="F4097" t="s">
        <v>17224</v>
      </c>
      <c r="G4097" s="1">
        <v>44112.415972222225</v>
      </c>
      <c r="H4097" s="1">
        <v>44112.418055555558</v>
      </c>
      <c r="I4097">
        <v>81374700525</v>
      </c>
      <c r="J4097" t="s">
        <v>19</v>
      </c>
      <c r="K4097" t="s">
        <v>13438</v>
      </c>
      <c r="L4097" t="s">
        <v>17225</v>
      </c>
      <c r="M4097" s="2">
        <v>44182</v>
      </c>
      <c r="N4097" t="s">
        <v>17226</v>
      </c>
      <c r="O4097">
        <v>4717500</v>
      </c>
      <c r="P4097">
        <v>50</v>
      </c>
      <c r="Q4097" t="s">
        <v>16850</v>
      </c>
      <c r="R4097" t="s">
        <v>17</v>
      </c>
      <c r="S4097" s="2">
        <v>44193</v>
      </c>
    </row>
    <row r="4098" spans="1:19" x14ac:dyDescent="0.25">
      <c r="A4098">
        <v>5110</v>
      </c>
      <c r="B4098">
        <v>1857</v>
      </c>
      <c r="C4098" t="s">
        <v>20</v>
      </c>
      <c r="D4098" t="s">
        <v>165</v>
      </c>
      <c r="E4098" t="s">
        <v>13436</v>
      </c>
      <c r="F4098" t="s">
        <v>17227</v>
      </c>
      <c r="G4098" s="1">
        <v>44112.402083333334</v>
      </c>
      <c r="H4098" s="1">
        <v>44112.402777777781</v>
      </c>
      <c r="I4098">
        <v>81374700525</v>
      </c>
      <c r="J4098" t="s">
        <v>19</v>
      </c>
      <c r="K4098" t="s">
        <v>13438</v>
      </c>
      <c r="L4098" t="s">
        <v>17228</v>
      </c>
      <c r="M4098" s="2">
        <v>44182</v>
      </c>
      <c r="N4098" t="s">
        <v>17229</v>
      </c>
      <c r="O4098">
        <v>3782500</v>
      </c>
      <c r="P4098">
        <v>50</v>
      </c>
      <c r="Q4098" t="s">
        <v>16850</v>
      </c>
      <c r="R4098" t="s">
        <v>17</v>
      </c>
      <c r="S4098" s="2">
        <v>44193</v>
      </c>
    </row>
    <row r="4099" spans="1:19" x14ac:dyDescent="0.25">
      <c r="A4099">
        <v>4910</v>
      </c>
      <c r="B4099">
        <v>1855</v>
      </c>
      <c r="C4099" t="s">
        <v>20</v>
      </c>
      <c r="D4099" t="s">
        <v>165</v>
      </c>
      <c r="E4099" t="s">
        <v>13436</v>
      </c>
      <c r="F4099" t="s">
        <v>17230</v>
      </c>
      <c r="G4099" s="1">
        <v>44112.401388888888</v>
      </c>
      <c r="H4099" s="1">
        <v>44112.402083333334</v>
      </c>
      <c r="I4099">
        <v>81374700525</v>
      </c>
      <c r="J4099" t="s">
        <v>19</v>
      </c>
      <c r="K4099" t="s">
        <v>13438</v>
      </c>
      <c r="L4099" t="s">
        <v>17231</v>
      </c>
      <c r="M4099" s="2">
        <v>44182</v>
      </c>
      <c r="N4099" t="s">
        <v>17232</v>
      </c>
      <c r="O4099">
        <v>6460000</v>
      </c>
      <c r="P4099">
        <v>50</v>
      </c>
      <c r="Q4099" t="s">
        <v>16850</v>
      </c>
      <c r="R4099" t="s">
        <v>17</v>
      </c>
      <c r="S4099" s="2">
        <v>44193</v>
      </c>
    </row>
    <row r="4100" spans="1:19" x14ac:dyDescent="0.25">
      <c r="A4100">
        <v>5710</v>
      </c>
      <c r="B4100">
        <v>1823</v>
      </c>
      <c r="C4100" t="s">
        <v>20</v>
      </c>
      <c r="D4100" t="s">
        <v>65</v>
      </c>
      <c r="E4100" t="s">
        <v>17233</v>
      </c>
      <c r="F4100" t="s">
        <v>17233</v>
      </c>
      <c r="G4100" s="1">
        <v>44111.978472222225</v>
      </c>
      <c r="H4100" s="1">
        <v>44111.979166666664</v>
      </c>
      <c r="I4100">
        <v>87784828610</v>
      </c>
      <c r="J4100" t="s">
        <v>19</v>
      </c>
      <c r="K4100" t="s">
        <v>17234</v>
      </c>
      <c r="L4100" t="s">
        <v>17235</v>
      </c>
      <c r="M4100" s="2">
        <v>44176</v>
      </c>
      <c r="N4100" t="s">
        <v>17236</v>
      </c>
      <c r="O4100">
        <v>2368000</v>
      </c>
      <c r="P4100">
        <v>10</v>
      </c>
      <c r="Q4100" t="s">
        <v>17237</v>
      </c>
      <c r="R4100" t="s">
        <v>17</v>
      </c>
      <c r="S4100" s="2">
        <v>25569</v>
      </c>
    </row>
    <row r="4101" spans="1:19" x14ac:dyDescent="0.25">
      <c r="A4101">
        <v>5810</v>
      </c>
      <c r="B4101">
        <v>2576</v>
      </c>
      <c r="C4101" t="s">
        <v>20</v>
      </c>
      <c r="D4101" t="s">
        <v>65</v>
      </c>
      <c r="E4101" t="s">
        <v>17238</v>
      </c>
      <c r="F4101" t="s">
        <v>17238</v>
      </c>
      <c r="G4101" s="1">
        <v>44111.952777777777</v>
      </c>
      <c r="H4101" s="1">
        <v>44111.952777777777</v>
      </c>
      <c r="I4101">
        <v>85292171873</v>
      </c>
      <c r="J4101" t="s">
        <v>19</v>
      </c>
      <c r="K4101" t="s">
        <v>17239</v>
      </c>
      <c r="L4101" t="s">
        <v>17240</v>
      </c>
      <c r="M4101" s="2">
        <v>44378</v>
      </c>
      <c r="N4101" t="s">
        <v>17241</v>
      </c>
      <c r="O4101">
        <v>1100000</v>
      </c>
      <c r="P4101">
        <v>1</v>
      </c>
      <c r="Q4101" t="s">
        <v>17242</v>
      </c>
      <c r="R4101" t="s">
        <v>19</v>
      </c>
      <c r="S4101" s="2">
        <v>25569</v>
      </c>
    </row>
    <row r="4102" spans="1:19" x14ac:dyDescent="0.25">
      <c r="A4102">
        <v>5010</v>
      </c>
      <c r="B4102">
        <v>1778</v>
      </c>
      <c r="C4102" t="s">
        <v>20</v>
      </c>
      <c r="D4102" t="s">
        <v>319</v>
      </c>
      <c r="E4102" t="s">
        <v>17243</v>
      </c>
      <c r="F4102" t="s">
        <v>17244</v>
      </c>
      <c r="G4102" s="1">
        <v>44111.722222222219</v>
      </c>
      <c r="H4102" s="1">
        <v>44111.722916666666</v>
      </c>
      <c r="I4102">
        <v>81252996498</v>
      </c>
      <c r="J4102" t="s">
        <v>19</v>
      </c>
      <c r="K4102" t="s">
        <v>17245</v>
      </c>
      <c r="L4102" t="s">
        <v>17246</v>
      </c>
      <c r="M4102" s="2">
        <v>44167</v>
      </c>
      <c r="N4102" t="s">
        <v>17247</v>
      </c>
      <c r="O4102">
        <v>4590000</v>
      </c>
      <c r="P4102">
        <v>50</v>
      </c>
      <c r="Q4102" t="s">
        <v>17248</v>
      </c>
      <c r="R4102" t="s">
        <v>17</v>
      </c>
      <c r="S4102" s="2">
        <v>44182</v>
      </c>
    </row>
    <row r="4103" spans="1:19" x14ac:dyDescent="0.25">
      <c r="A4103">
        <v>5910</v>
      </c>
      <c r="B4103">
        <v>1661</v>
      </c>
      <c r="C4103" t="s">
        <v>20</v>
      </c>
      <c r="D4103" t="s">
        <v>143</v>
      </c>
      <c r="E4103" t="s">
        <v>6049</v>
      </c>
      <c r="F4103" t="s">
        <v>6049</v>
      </c>
      <c r="G4103" s="1">
        <v>44111.720138888886</v>
      </c>
      <c r="H4103" s="1">
        <v>44111.720138888886</v>
      </c>
      <c r="I4103">
        <v>81382815767</v>
      </c>
      <c r="J4103" t="s">
        <v>19</v>
      </c>
      <c r="K4103" t="s">
        <v>6051</v>
      </c>
      <c r="L4103" t="s">
        <v>17249</v>
      </c>
      <c r="M4103" s="2">
        <v>44145</v>
      </c>
      <c r="N4103" t="s">
        <v>17250</v>
      </c>
      <c r="O4103">
        <v>6900000</v>
      </c>
      <c r="P4103">
        <v>100</v>
      </c>
      <c r="Q4103" t="s">
        <v>17251</v>
      </c>
      <c r="R4103" t="s">
        <v>5402</v>
      </c>
      <c r="S4103" s="2">
        <v>44155</v>
      </c>
    </row>
    <row r="4104" spans="1:19" x14ac:dyDescent="0.25">
      <c r="A4104">
        <v>5210</v>
      </c>
      <c r="B4104">
        <v>1641</v>
      </c>
      <c r="C4104" t="s">
        <v>20</v>
      </c>
      <c r="D4104" t="s">
        <v>2704</v>
      </c>
      <c r="E4104" t="s">
        <v>17252</v>
      </c>
      <c r="F4104" t="s">
        <v>17252</v>
      </c>
      <c r="G4104" s="1">
        <v>44111.705555555556</v>
      </c>
      <c r="H4104" s="1">
        <v>44111.711805555555</v>
      </c>
      <c r="I4104">
        <v>85260799791</v>
      </c>
      <c r="J4104" t="s">
        <v>19</v>
      </c>
      <c r="K4104" t="s">
        <v>17253</v>
      </c>
      <c r="L4104" t="s">
        <v>17254</v>
      </c>
      <c r="M4104" s="2">
        <v>44146</v>
      </c>
      <c r="N4104" t="s">
        <v>17255</v>
      </c>
      <c r="O4104">
        <v>1791000</v>
      </c>
      <c r="P4104">
        <v>10</v>
      </c>
      <c r="Q4104" t="s">
        <v>17256</v>
      </c>
      <c r="R4104" t="s">
        <v>19</v>
      </c>
      <c r="S4104" s="2">
        <v>44151</v>
      </c>
    </row>
    <row r="4105" spans="1:19" x14ac:dyDescent="0.25">
      <c r="A4105">
        <v>5410</v>
      </c>
      <c r="B4105">
        <v>1582</v>
      </c>
      <c r="C4105" t="s">
        <v>20</v>
      </c>
      <c r="D4105" t="s">
        <v>319</v>
      </c>
      <c r="E4105" t="s">
        <v>16479</v>
      </c>
      <c r="F4105" t="s">
        <v>16480</v>
      </c>
      <c r="G4105" s="1">
        <v>44111.60833333333</v>
      </c>
      <c r="H4105" s="1">
        <v>44111.609027777777</v>
      </c>
      <c r="I4105">
        <v>87824951766</v>
      </c>
      <c r="J4105" t="s">
        <v>19</v>
      </c>
      <c r="K4105" t="s">
        <v>16481</v>
      </c>
      <c r="L4105" t="s">
        <v>17257</v>
      </c>
      <c r="M4105" s="2">
        <v>44137</v>
      </c>
      <c r="N4105" t="s">
        <v>16483</v>
      </c>
      <c r="O4105">
        <v>5925000</v>
      </c>
      <c r="P4105">
        <v>100</v>
      </c>
      <c r="Q4105" t="s">
        <v>16484</v>
      </c>
      <c r="R4105" t="s">
        <v>28</v>
      </c>
      <c r="S4105" s="2">
        <v>44151</v>
      </c>
    </row>
    <row r="4106" spans="1:19" x14ac:dyDescent="0.25">
      <c r="A4106">
        <v>5510</v>
      </c>
      <c r="B4106">
        <v>1722</v>
      </c>
      <c r="C4106" t="s">
        <v>20</v>
      </c>
      <c r="D4106" t="s">
        <v>319</v>
      </c>
      <c r="E4106" t="s">
        <v>17258</v>
      </c>
      <c r="F4106" t="s">
        <v>17258</v>
      </c>
      <c r="G4106" s="1">
        <v>44111.590277777781</v>
      </c>
      <c r="H4106" s="1">
        <v>44111.590277777781</v>
      </c>
      <c r="I4106">
        <v>82227611946</v>
      </c>
      <c r="J4106" t="s">
        <v>19</v>
      </c>
      <c r="K4106" t="s">
        <v>17259</v>
      </c>
      <c r="L4106" t="s">
        <v>17260</v>
      </c>
      <c r="M4106" s="2">
        <v>44160</v>
      </c>
      <c r="N4106" t="s">
        <v>17261</v>
      </c>
      <c r="O4106">
        <v>1530000</v>
      </c>
      <c r="P4106">
        <v>10</v>
      </c>
      <c r="Q4106" t="s">
        <v>13336</v>
      </c>
      <c r="R4106" t="s">
        <v>19</v>
      </c>
      <c r="S4106" s="2">
        <v>44179</v>
      </c>
    </row>
    <row r="4107" spans="1:19" x14ac:dyDescent="0.25">
      <c r="A4107" t="s">
        <v>19</v>
      </c>
      <c r="B4107">
        <v>1508</v>
      </c>
      <c r="C4107" t="s">
        <v>29</v>
      </c>
      <c r="D4107" t="s">
        <v>35</v>
      </c>
      <c r="E4107" t="s">
        <v>4504</v>
      </c>
      <c r="F4107" t="s">
        <v>4504</v>
      </c>
      <c r="G4107" s="1">
        <v>44111.381944444445</v>
      </c>
      <c r="H4107" s="1">
        <v>44111.381944444445</v>
      </c>
      <c r="I4107">
        <v>81320752075</v>
      </c>
      <c r="J4107" t="s">
        <v>19</v>
      </c>
      <c r="K4107" t="s">
        <v>1653</v>
      </c>
      <c r="L4107" t="s">
        <v>17262</v>
      </c>
      <c r="M4107" s="2">
        <v>44111</v>
      </c>
      <c r="N4107" t="s">
        <v>17263</v>
      </c>
      <c r="O4107">
        <v>2400000</v>
      </c>
      <c r="P4107">
        <v>50</v>
      </c>
      <c r="Q4107" t="s">
        <v>17264</v>
      </c>
      <c r="R4107" t="s">
        <v>235</v>
      </c>
      <c r="S4107" s="2">
        <v>44119</v>
      </c>
    </row>
    <row r="4108" spans="1:19" x14ac:dyDescent="0.25">
      <c r="A4108">
        <v>4410</v>
      </c>
      <c r="B4108">
        <v>1682</v>
      </c>
      <c r="C4108" t="s">
        <v>20</v>
      </c>
      <c r="D4108" t="s">
        <v>2704</v>
      </c>
      <c r="E4108" t="s">
        <v>17265</v>
      </c>
      <c r="F4108" t="s">
        <v>17265</v>
      </c>
      <c r="G4108" s="1">
        <v>44110.73541666667</v>
      </c>
      <c r="H4108" s="1">
        <v>44110.736111111109</v>
      </c>
      <c r="I4108">
        <v>81375323304</v>
      </c>
      <c r="J4108" t="s">
        <v>19</v>
      </c>
      <c r="K4108" t="s">
        <v>17266</v>
      </c>
      <c r="L4108" t="s">
        <v>17267</v>
      </c>
      <c r="M4108" s="2">
        <v>44147</v>
      </c>
      <c r="N4108" t="s">
        <v>17268</v>
      </c>
      <c r="O4108">
        <v>1890000</v>
      </c>
      <c r="P4108">
        <v>10</v>
      </c>
      <c r="Q4108" t="s">
        <v>17269</v>
      </c>
      <c r="R4108" t="s">
        <v>19</v>
      </c>
      <c r="S4108" s="2">
        <v>44158</v>
      </c>
    </row>
    <row r="4109" spans="1:19" x14ac:dyDescent="0.25">
      <c r="A4109">
        <v>4310</v>
      </c>
      <c r="B4109">
        <v>1765</v>
      </c>
      <c r="C4109" t="s">
        <v>20</v>
      </c>
      <c r="D4109" t="s">
        <v>2704</v>
      </c>
      <c r="E4109" t="s">
        <v>17270</v>
      </c>
      <c r="F4109" t="s">
        <v>17270</v>
      </c>
      <c r="G4109" s="1">
        <v>44110.709027777775</v>
      </c>
      <c r="H4109" s="1">
        <v>44110.710416666669</v>
      </c>
      <c r="I4109">
        <v>81340921379</v>
      </c>
      <c r="J4109" t="s">
        <v>19</v>
      </c>
      <c r="K4109" t="s">
        <v>17271</v>
      </c>
      <c r="L4109" t="s">
        <v>17272</v>
      </c>
      <c r="M4109" s="2">
        <v>44169</v>
      </c>
      <c r="N4109" t="s">
        <v>17273</v>
      </c>
      <c r="O4109">
        <v>2656250</v>
      </c>
      <c r="P4109">
        <v>25</v>
      </c>
      <c r="Q4109" t="s">
        <v>17274</v>
      </c>
      <c r="R4109" t="s">
        <v>19</v>
      </c>
      <c r="S4109" s="2">
        <v>44179</v>
      </c>
    </row>
    <row r="4110" spans="1:19" x14ac:dyDescent="0.25">
      <c r="A4110">
        <v>4210</v>
      </c>
      <c r="B4110">
        <v>1718</v>
      </c>
      <c r="C4110" t="s">
        <v>20</v>
      </c>
      <c r="D4110" t="s">
        <v>43</v>
      </c>
      <c r="E4110" t="s">
        <v>8749</v>
      </c>
      <c r="F4110" t="s">
        <v>8749</v>
      </c>
      <c r="G4110" s="1">
        <v>44110.700694444444</v>
      </c>
      <c r="H4110" s="1">
        <v>44110.701388888891</v>
      </c>
      <c r="I4110" s="3">
        <v>6290000000000</v>
      </c>
      <c r="J4110" t="s">
        <v>19</v>
      </c>
      <c r="K4110" t="s">
        <v>8750</v>
      </c>
      <c r="L4110" t="s">
        <v>17275</v>
      </c>
      <c r="M4110" s="2">
        <v>44155</v>
      </c>
      <c r="N4110" t="s">
        <v>17276</v>
      </c>
      <c r="O4110">
        <v>2231250</v>
      </c>
      <c r="P4110">
        <v>25</v>
      </c>
      <c r="Q4110" t="s">
        <v>17277</v>
      </c>
      <c r="R4110" t="s">
        <v>28</v>
      </c>
      <c r="S4110" s="2">
        <v>44172</v>
      </c>
    </row>
    <row r="4111" spans="1:19" x14ac:dyDescent="0.25">
      <c r="A4111">
        <v>4010</v>
      </c>
      <c r="B4111">
        <v>1862</v>
      </c>
      <c r="C4111" t="s">
        <v>20</v>
      </c>
      <c r="D4111" t="s">
        <v>43</v>
      </c>
      <c r="E4111" t="s">
        <v>14983</v>
      </c>
      <c r="F4111" t="s">
        <v>14984</v>
      </c>
      <c r="G4111" s="1">
        <v>44110.685416666667</v>
      </c>
      <c r="H4111" s="1">
        <v>44110.686111111114</v>
      </c>
      <c r="I4111">
        <v>81314864454</v>
      </c>
      <c r="J4111" t="s">
        <v>19</v>
      </c>
      <c r="K4111" t="s">
        <v>14985</v>
      </c>
      <c r="L4111" t="s">
        <v>17278</v>
      </c>
      <c r="M4111" s="2">
        <v>44183</v>
      </c>
      <c r="N4111" t="s">
        <v>14987</v>
      </c>
      <c r="O4111">
        <v>9600000</v>
      </c>
      <c r="P4111">
        <v>100</v>
      </c>
      <c r="Q4111" t="s">
        <v>14988</v>
      </c>
      <c r="R4111" t="s">
        <v>28</v>
      </c>
      <c r="S4111" s="2">
        <v>44200</v>
      </c>
    </row>
    <row r="4112" spans="1:19" x14ac:dyDescent="0.25">
      <c r="A4112">
        <v>4710</v>
      </c>
      <c r="B4112">
        <v>1744</v>
      </c>
      <c r="C4112" t="s">
        <v>20</v>
      </c>
      <c r="D4112" t="s">
        <v>319</v>
      </c>
      <c r="E4112" t="s">
        <v>17279</v>
      </c>
      <c r="F4112" t="s">
        <v>17280</v>
      </c>
      <c r="G4112" s="1">
        <v>44110.67083333333</v>
      </c>
      <c r="H4112" s="1">
        <v>44110.671527777777</v>
      </c>
      <c r="I4112">
        <v>81328767550</v>
      </c>
      <c r="J4112" t="s">
        <v>19</v>
      </c>
      <c r="K4112" t="s">
        <v>17281</v>
      </c>
      <c r="L4112" t="s">
        <v>17282</v>
      </c>
      <c r="M4112" s="2">
        <v>44161</v>
      </c>
      <c r="N4112" t="s">
        <v>17283</v>
      </c>
      <c r="O4112">
        <v>2106000</v>
      </c>
      <c r="P4112">
        <v>10</v>
      </c>
      <c r="Q4112" t="s">
        <v>13336</v>
      </c>
      <c r="R4112" t="s">
        <v>19</v>
      </c>
      <c r="S4112" s="2">
        <v>44172</v>
      </c>
    </row>
    <row r="4113" spans="1:19" x14ac:dyDescent="0.25">
      <c r="A4113">
        <v>4610</v>
      </c>
      <c r="B4113">
        <v>1716</v>
      </c>
      <c r="C4113" t="s">
        <v>20</v>
      </c>
      <c r="D4113" t="s">
        <v>103</v>
      </c>
      <c r="E4113" t="s">
        <v>17284</v>
      </c>
      <c r="F4113" t="s">
        <v>17284</v>
      </c>
      <c r="G4113" s="1">
        <v>44110.652083333334</v>
      </c>
      <c r="H4113" s="1">
        <v>44110.654166666667</v>
      </c>
      <c r="I4113">
        <v>811756545</v>
      </c>
      <c r="J4113" t="s">
        <v>19</v>
      </c>
      <c r="K4113" t="s">
        <v>17285</v>
      </c>
      <c r="L4113" t="s">
        <v>17286</v>
      </c>
      <c r="M4113" s="2">
        <v>44155</v>
      </c>
      <c r="N4113" t="s">
        <v>17287</v>
      </c>
      <c r="O4113">
        <v>5525000</v>
      </c>
      <c r="P4113">
        <v>50</v>
      </c>
      <c r="Q4113" t="s">
        <v>17288</v>
      </c>
      <c r="R4113" t="s">
        <v>19</v>
      </c>
      <c r="S4113" s="2">
        <v>44155</v>
      </c>
    </row>
    <row r="4114" spans="1:19" x14ac:dyDescent="0.25">
      <c r="A4114">
        <v>4510</v>
      </c>
      <c r="B4114">
        <v>1644</v>
      </c>
      <c r="C4114" t="s">
        <v>20</v>
      </c>
      <c r="D4114" t="s">
        <v>319</v>
      </c>
      <c r="E4114" t="s">
        <v>17289</v>
      </c>
      <c r="F4114" t="s">
        <v>17290</v>
      </c>
      <c r="G4114" s="1">
        <v>44110.57916666667</v>
      </c>
      <c r="H4114" s="1">
        <v>44110.581250000003</v>
      </c>
      <c r="I4114">
        <v>82141548851</v>
      </c>
      <c r="J4114" t="s">
        <v>19</v>
      </c>
      <c r="K4114" t="s">
        <v>17291</v>
      </c>
      <c r="L4114" t="s">
        <v>17292</v>
      </c>
      <c r="M4114" s="2">
        <v>44140</v>
      </c>
      <c r="N4114" t="s">
        <v>17293</v>
      </c>
      <c r="O4114">
        <v>1944000</v>
      </c>
      <c r="P4114">
        <v>10</v>
      </c>
      <c r="Q4114" t="s">
        <v>17107</v>
      </c>
      <c r="R4114" t="s">
        <v>19</v>
      </c>
      <c r="S4114" s="2">
        <v>44161</v>
      </c>
    </row>
    <row r="4115" spans="1:19" x14ac:dyDescent="0.25">
      <c r="A4115">
        <v>4810</v>
      </c>
      <c r="B4115">
        <v>1614</v>
      </c>
      <c r="C4115" t="s">
        <v>20</v>
      </c>
      <c r="D4115" t="s">
        <v>21</v>
      </c>
      <c r="E4115" t="s">
        <v>3891</v>
      </c>
      <c r="F4115" t="s">
        <v>17294</v>
      </c>
      <c r="G4115" s="1">
        <v>44110.386805555558</v>
      </c>
      <c r="H4115" s="1">
        <v>44110.388194444444</v>
      </c>
      <c r="I4115">
        <v>81336298139</v>
      </c>
      <c r="J4115" t="s">
        <v>19</v>
      </c>
      <c r="K4115" t="s">
        <v>3893</v>
      </c>
      <c r="L4115" t="s">
        <v>17295</v>
      </c>
      <c r="M4115" s="2">
        <v>44134</v>
      </c>
      <c r="N4115" t="s">
        <v>17296</v>
      </c>
      <c r="O4115">
        <v>2767500</v>
      </c>
      <c r="P4115">
        <v>25</v>
      </c>
      <c r="Q4115" t="s">
        <v>17297</v>
      </c>
      <c r="R4115" t="s">
        <v>28</v>
      </c>
      <c r="S4115" s="2">
        <v>25569</v>
      </c>
    </row>
    <row r="4116" spans="1:19" x14ac:dyDescent="0.25">
      <c r="A4116">
        <v>3910</v>
      </c>
      <c r="B4116">
        <v>1745</v>
      </c>
      <c r="C4116" t="s">
        <v>20</v>
      </c>
      <c r="D4116" t="s">
        <v>35</v>
      </c>
      <c r="E4116" t="s">
        <v>17298</v>
      </c>
      <c r="F4116" t="s">
        <v>17298</v>
      </c>
      <c r="G4116" s="1">
        <v>44109.732638888891</v>
      </c>
      <c r="H4116" s="1">
        <v>44109.732638888891</v>
      </c>
      <c r="I4116">
        <v>8161435516</v>
      </c>
      <c r="J4116" t="s">
        <v>19</v>
      </c>
      <c r="K4116" t="s">
        <v>17299</v>
      </c>
      <c r="L4116" t="s">
        <v>17300</v>
      </c>
      <c r="M4116" s="2">
        <v>44161</v>
      </c>
      <c r="N4116" t="s">
        <v>17301</v>
      </c>
      <c r="O4116">
        <v>4760000</v>
      </c>
      <c r="P4116">
        <v>50</v>
      </c>
      <c r="Q4116" t="s">
        <v>17302</v>
      </c>
      <c r="R4116" t="s">
        <v>19</v>
      </c>
      <c r="S4116" s="2">
        <v>44182</v>
      </c>
    </row>
    <row r="4117" spans="1:19" x14ac:dyDescent="0.25">
      <c r="A4117">
        <v>3810</v>
      </c>
      <c r="B4117">
        <v>1774</v>
      </c>
      <c r="C4117" t="s">
        <v>20</v>
      </c>
      <c r="D4117" t="s">
        <v>165</v>
      </c>
      <c r="E4117" t="s">
        <v>17303</v>
      </c>
      <c r="F4117" t="s">
        <v>17304</v>
      </c>
      <c r="G4117" s="1">
        <v>44109.640972222223</v>
      </c>
      <c r="H4117" s="1">
        <v>44109.667361111111</v>
      </c>
      <c r="I4117">
        <v>81232323836</v>
      </c>
      <c r="J4117" t="s">
        <v>19</v>
      </c>
      <c r="K4117" t="s">
        <v>17305</v>
      </c>
      <c r="L4117" t="s">
        <v>17306</v>
      </c>
      <c r="M4117" s="2">
        <v>44167</v>
      </c>
      <c r="N4117" t="s">
        <v>17307</v>
      </c>
      <c r="O4117">
        <v>5355000</v>
      </c>
      <c r="P4117">
        <v>50</v>
      </c>
      <c r="Q4117" t="s">
        <v>17308</v>
      </c>
      <c r="R4117" t="s">
        <v>19</v>
      </c>
      <c r="S4117" s="2">
        <v>44181</v>
      </c>
    </row>
    <row r="4118" spans="1:19" x14ac:dyDescent="0.25">
      <c r="A4118">
        <v>3710</v>
      </c>
      <c r="B4118">
        <v>1734</v>
      </c>
      <c r="C4118" t="s">
        <v>20</v>
      </c>
      <c r="D4118" t="s">
        <v>165</v>
      </c>
      <c r="E4118" t="s">
        <v>6884</v>
      </c>
      <c r="F4118" t="s">
        <v>17309</v>
      </c>
      <c r="G4118" s="1">
        <v>44109.63958333333</v>
      </c>
      <c r="H4118" s="1">
        <v>44109.640277777777</v>
      </c>
      <c r="I4118">
        <v>81232600161</v>
      </c>
      <c r="J4118" t="s">
        <v>19</v>
      </c>
      <c r="K4118" t="s">
        <v>6886</v>
      </c>
      <c r="L4118" t="s">
        <v>17310</v>
      </c>
      <c r="M4118" s="2">
        <v>44160</v>
      </c>
      <c r="N4118" t="s">
        <v>17311</v>
      </c>
      <c r="O4118">
        <v>1806250</v>
      </c>
      <c r="P4118">
        <v>25</v>
      </c>
      <c r="Q4118" t="s">
        <v>13067</v>
      </c>
      <c r="R4118" t="s">
        <v>19</v>
      </c>
      <c r="S4118" s="2">
        <v>44174</v>
      </c>
    </row>
    <row r="4119" spans="1:19" x14ac:dyDescent="0.25">
      <c r="A4119">
        <v>3410</v>
      </c>
      <c r="B4119">
        <v>3583</v>
      </c>
      <c r="C4119" t="s">
        <v>20</v>
      </c>
      <c r="D4119" t="s">
        <v>103</v>
      </c>
      <c r="E4119" t="s">
        <v>16880</v>
      </c>
      <c r="F4119" t="s">
        <v>16880</v>
      </c>
      <c r="G4119" s="1">
        <v>44109.577777777777</v>
      </c>
      <c r="H4119" s="1">
        <v>44109.577777777777</v>
      </c>
      <c r="I4119">
        <v>85362759257</v>
      </c>
      <c r="J4119" t="s">
        <v>19</v>
      </c>
      <c r="K4119" t="s">
        <v>3067</v>
      </c>
      <c r="L4119" t="s">
        <v>17312</v>
      </c>
      <c r="M4119" s="2">
        <v>44609</v>
      </c>
      <c r="N4119" t="s">
        <v>17313</v>
      </c>
      <c r="O4119">
        <v>1673000</v>
      </c>
      <c r="P4119">
        <v>10</v>
      </c>
      <c r="Q4119" t="s">
        <v>15941</v>
      </c>
      <c r="R4119" t="s">
        <v>19</v>
      </c>
      <c r="S4119" s="2">
        <v>44617</v>
      </c>
    </row>
    <row r="4120" spans="1:19" x14ac:dyDescent="0.25">
      <c r="A4120">
        <v>3510</v>
      </c>
      <c r="B4120">
        <v>1654</v>
      </c>
      <c r="C4120" t="s">
        <v>20</v>
      </c>
      <c r="D4120" t="s">
        <v>319</v>
      </c>
      <c r="E4120" t="s">
        <v>17314</v>
      </c>
      <c r="F4120" t="s">
        <v>17315</v>
      </c>
      <c r="G4120" s="1">
        <v>44109.413888888892</v>
      </c>
      <c r="H4120" s="1">
        <v>44109.414583333331</v>
      </c>
      <c r="I4120">
        <v>8156859544</v>
      </c>
      <c r="J4120" t="s">
        <v>19</v>
      </c>
      <c r="K4120" t="s">
        <v>17316</v>
      </c>
      <c r="L4120" t="s">
        <v>17317</v>
      </c>
      <c r="M4120" s="2">
        <v>44144</v>
      </c>
      <c r="N4120" t="s">
        <v>17318</v>
      </c>
      <c r="O4120">
        <v>1800000</v>
      </c>
      <c r="P4120">
        <v>10</v>
      </c>
      <c r="Q4120" t="s">
        <v>17107</v>
      </c>
      <c r="R4120" t="s">
        <v>19</v>
      </c>
      <c r="S4120" s="2">
        <v>44165</v>
      </c>
    </row>
    <row r="4121" spans="1:19" x14ac:dyDescent="0.25">
      <c r="A4121">
        <v>3010</v>
      </c>
      <c r="B4121">
        <v>1766</v>
      </c>
      <c r="C4121" t="s">
        <v>20</v>
      </c>
      <c r="D4121" t="s">
        <v>2704</v>
      </c>
      <c r="E4121" t="s">
        <v>13960</v>
      </c>
      <c r="F4121" t="s">
        <v>13960</v>
      </c>
      <c r="G4121" s="1">
        <v>44109.366666666669</v>
      </c>
      <c r="H4121" s="1">
        <v>44109.367361111108</v>
      </c>
      <c r="I4121">
        <v>81385154505</v>
      </c>
      <c r="J4121" t="s">
        <v>19</v>
      </c>
      <c r="K4121" t="s">
        <v>13961</v>
      </c>
      <c r="L4121" t="s">
        <v>13962</v>
      </c>
      <c r="M4121" s="2">
        <v>44166</v>
      </c>
      <c r="N4121" t="s">
        <v>13963</v>
      </c>
      <c r="O4121">
        <v>5250000</v>
      </c>
      <c r="P4121">
        <v>75</v>
      </c>
      <c r="Q4121" t="s">
        <v>17319</v>
      </c>
      <c r="R4121" t="s">
        <v>17</v>
      </c>
      <c r="S4121" s="2">
        <v>44179</v>
      </c>
    </row>
    <row r="4122" spans="1:19" x14ac:dyDescent="0.25">
      <c r="A4122">
        <v>3210</v>
      </c>
      <c r="B4122">
        <v>1755</v>
      </c>
      <c r="C4122" t="s">
        <v>20</v>
      </c>
      <c r="D4122" t="s">
        <v>35</v>
      </c>
      <c r="E4122" t="s">
        <v>17320</v>
      </c>
      <c r="F4122" t="s">
        <v>17321</v>
      </c>
      <c r="G4122" s="1">
        <v>44106.588888888888</v>
      </c>
      <c r="H4122" s="1">
        <v>44106.589583333334</v>
      </c>
      <c r="I4122">
        <v>81367555066</v>
      </c>
      <c r="J4122" t="s">
        <v>19</v>
      </c>
      <c r="K4122" t="s">
        <v>17322</v>
      </c>
      <c r="L4122" t="s">
        <v>17323</v>
      </c>
      <c r="M4122" s="2">
        <v>44165</v>
      </c>
      <c r="N4122" t="s">
        <v>17324</v>
      </c>
      <c r="O4122">
        <v>2097000</v>
      </c>
      <c r="P4122">
        <v>10</v>
      </c>
      <c r="Q4122" t="s">
        <v>17325</v>
      </c>
      <c r="R4122" t="s">
        <v>19</v>
      </c>
      <c r="S4122" s="2">
        <v>44186</v>
      </c>
    </row>
    <row r="4123" spans="1:19" x14ac:dyDescent="0.25">
      <c r="A4123">
        <v>2910</v>
      </c>
      <c r="B4123">
        <v>1609</v>
      </c>
      <c r="C4123" t="s">
        <v>20</v>
      </c>
      <c r="D4123" t="s">
        <v>35</v>
      </c>
      <c r="E4123" t="s">
        <v>2507</v>
      </c>
      <c r="F4123" t="s">
        <v>2507</v>
      </c>
      <c r="G4123" s="1">
        <v>44096.686111111114</v>
      </c>
      <c r="H4123" s="1">
        <v>44106.588888888888</v>
      </c>
      <c r="I4123">
        <v>82250384159</v>
      </c>
      <c r="J4123" t="s">
        <v>19</v>
      </c>
      <c r="K4123" t="s">
        <v>2508</v>
      </c>
      <c r="L4123" t="s">
        <v>17326</v>
      </c>
      <c r="M4123" s="2">
        <v>44132</v>
      </c>
      <c r="N4123" t="s">
        <v>17327</v>
      </c>
      <c r="O4123">
        <v>6275000</v>
      </c>
      <c r="P4123">
        <v>25</v>
      </c>
      <c r="Q4123" t="s">
        <v>17328</v>
      </c>
      <c r="R4123" t="s">
        <v>235</v>
      </c>
      <c r="S4123" s="2">
        <v>44153</v>
      </c>
    </row>
    <row r="4124" spans="1:19" x14ac:dyDescent="0.25">
      <c r="A4124">
        <v>3310</v>
      </c>
      <c r="B4124">
        <v>1565</v>
      </c>
      <c r="C4124" t="s">
        <v>20</v>
      </c>
      <c r="D4124" t="s">
        <v>103</v>
      </c>
      <c r="E4124" t="s">
        <v>17329</v>
      </c>
      <c r="F4124" t="s">
        <v>17329</v>
      </c>
      <c r="G4124" s="1">
        <v>44106.576388888891</v>
      </c>
      <c r="H4124" s="1">
        <v>44106.576388888891</v>
      </c>
      <c r="I4124">
        <v>85326565458</v>
      </c>
      <c r="J4124" t="s">
        <v>19</v>
      </c>
      <c r="K4124" t="s">
        <v>17330</v>
      </c>
      <c r="L4124" t="s">
        <v>17331</v>
      </c>
      <c r="M4124" s="2">
        <v>44125</v>
      </c>
      <c r="N4124" t="s">
        <v>17332</v>
      </c>
      <c r="O4124">
        <v>2182500</v>
      </c>
      <c r="P4124">
        <v>25</v>
      </c>
      <c r="Q4124" t="s">
        <v>17333</v>
      </c>
      <c r="R4124" t="s">
        <v>19</v>
      </c>
      <c r="S4124" s="2">
        <v>44125</v>
      </c>
    </row>
    <row r="4125" spans="1:19" x14ac:dyDescent="0.25">
      <c r="A4125">
        <v>2310</v>
      </c>
      <c r="B4125">
        <v>1859</v>
      </c>
      <c r="C4125" t="s">
        <v>20</v>
      </c>
      <c r="D4125" t="s">
        <v>21</v>
      </c>
      <c r="E4125" t="s">
        <v>8386</v>
      </c>
      <c r="F4125" t="s">
        <v>8386</v>
      </c>
      <c r="G4125" s="1">
        <v>44105.709027777775</v>
      </c>
      <c r="H4125" s="1">
        <v>44105.709027777775</v>
      </c>
      <c r="I4125">
        <v>85242452399</v>
      </c>
      <c r="J4125" t="s">
        <v>19</v>
      </c>
      <c r="K4125" t="s">
        <v>8889</v>
      </c>
      <c r="L4125" t="s">
        <v>17334</v>
      </c>
      <c r="M4125" s="2">
        <v>44182</v>
      </c>
      <c r="N4125" t="s">
        <v>8891</v>
      </c>
      <c r="O4125">
        <v>7864500</v>
      </c>
      <c r="P4125">
        <v>105</v>
      </c>
      <c r="Q4125" t="s">
        <v>17335</v>
      </c>
      <c r="R4125" t="s">
        <v>77</v>
      </c>
      <c r="S4125" s="2">
        <v>44196</v>
      </c>
    </row>
    <row r="4126" spans="1:19" x14ac:dyDescent="0.25">
      <c r="A4126">
        <v>3110</v>
      </c>
      <c r="B4126">
        <v>1764</v>
      </c>
      <c r="C4126" t="s">
        <v>20</v>
      </c>
      <c r="D4126" t="s">
        <v>2704</v>
      </c>
      <c r="E4126" t="s">
        <v>17336</v>
      </c>
      <c r="F4126" t="s">
        <v>17336</v>
      </c>
      <c r="G4126" s="1">
        <v>44105.692361111112</v>
      </c>
      <c r="H4126" s="1">
        <v>44105.693055555559</v>
      </c>
      <c r="I4126">
        <v>85224132717</v>
      </c>
      <c r="J4126" t="s">
        <v>19</v>
      </c>
      <c r="K4126" t="s">
        <v>17337</v>
      </c>
      <c r="L4126" t="s">
        <v>17338</v>
      </c>
      <c r="M4126" s="2">
        <v>44166</v>
      </c>
      <c r="N4126" t="s">
        <v>17339</v>
      </c>
      <c r="O4126">
        <v>18600000</v>
      </c>
      <c r="P4126">
        <v>300</v>
      </c>
      <c r="Q4126" t="s">
        <v>17340</v>
      </c>
      <c r="R4126" t="s">
        <v>17</v>
      </c>
      <c r="S4126" s="2">
        <v>44176</v>
      </c>
    </row>
    <row r="4127" spans="1:19" x14ac:dyDescent="0.25">
      <c r="A4127">
        <v>2510</v>
      </c>
      <c r="B4127">
        <v>1878</v>
      </c>
      <c r="C4127" t="s">
        <v>20</v>
      </c>
      <c r="D4127" t="s">
        <v>43</v>
      </c>
      <c r="E4127" t="s">
        <v>17341</v>
      </c>
      <c r="F4127" t="s">
        <v>17342</v>
      </c>
      <c r="G4127" s="1">
        <v>44105.677083333336</v>
      </c>
      <c r="H4127" s="1">
        <v>44105.679166666669</v>
      </c>
      <c r="I4127" s="3">
        <v>6280000000000</v>
      </c>
      <c r="J4127" t="s">
        <v>19</v>
      </c>
      <c r="K4127" t="s">
        <v>17343</v>
      </c>
      <c r="L4127" t="s">
        <v>17344</v>
      </c>
      <c r="M4127" s="2">
        <v>44184</v>
      </c>
      <c r="N4127" t="s">
        <v>17345</v>
      </c>
      <c r="O4127">
        <v>9500000</v>
      </c>
      <c r="P4127">
        <v>100</v>
      </c>
      <c r="Q4127" t="s">
        <v>17346</v>
      </c>
      <c r="R4127" t="s">
        <v>17</v>
      </c>
      <c r="S4127" s="2">
        <v>44200</v>
      </c>
    </row>
    <row r="4128" spans="1:19" x14ac:dyDescent="0.25">
      <c r="A4128">
        <v>2410</v>
      </c>
      <c r="B4128">
        <v>1608</v>
      </c>
      <c r="C4128" t="s">
        <v>20</v>
      </c>
      <c r="D4128" t="s">
        <v>43</v>
      </c>
      <c r="E4128" t="s">
        <v>17347</v>
      </c>
      <c r="F4128" t="s">
        <v>17347</v>
      </c>
      <c r="G4128" s="1">
        <v>44105.649305555555</v>
      </c>
      <c r="H4128" s="1">
        <v>44105.65</v>
      </c>
      <c r="I4128">
        <v>81324389585</v>
      </c>
      <c r="J4128" t="s">
        <v>19</v>
      </c>
      <c r="K4128" t="s">
        <v>17348</v>
      </c>
      <c r="L4128" t="s">
        <v>17349</v>
      </c>
      <c r="M4128" s="2">
        <v>44132</v>
      </c>
      <c r="N4128" t="s">
        <v>17350</v>
      </c>
      <c r="O4128">
        <v>4590000</v>
      </c>
      <c r="P4128">
        <v>50</v>
      </c>
      <c r="Q4128" t="s">
        <v>17351</v>
      </c>
      <c r="R4128" t="s">
        <v>19</v>
      </c>
      <c r="S4128" s="2">
        <v>44147</v>
      </c>
    </row>
    <row r="4129" spans="1:19" x14ac:dyDescent="0.25">
      <c r="A4129">
        <v>2810</v>
      </c>
      <c r="B4129">
        <v>1709</v>
      </c>
      <c r="C4129" t="s">
        <v>20</v>
      </c>
      <c r="D4129" t="s">
        <v>143</v>
      </c>
      <c r="E4129" t="s">
        <v>17352</v>
      </c>
      <c r="F4129" t="s">
        <v>17353</v>
      </c>
      <c r="G4129" s="1">
        <v>44105.377083333333</v>
      </c>
      <c r="H4129" s="1">
        <v>44105.37777777778</v>
      </c>
      <c r="I4129">
        <v>82284567198</v>
      </c>
      <c r="J4129" t="s">
        <v>19</v>
      </c>
      <c r="K4129" t="s">
        <v>17354</v>
      </c>
      <c r="L4129" t="s">
        <v>17355</v>
      </c>
      <c r="M4129" s="2">
        <v>44154</v>
      </c>
      <c r="N4129" t="s">
        <v>17356</v>
      </c>
      <c r="O4129">
        <v>6290000</v>
      </c>
      <c r="P4129">
        <v>50</v>
      </c>
      <c r="Q4129" t="s">
        <v>17357</v>
      </c>
      <c r="R4129" t="s">
        <v>19</v>
      </c>
      <c r="S4129" s="2">
        <v>44168</v>
      </c>
    </row>
    <row r="4130" spans="1:19" x14ac:dyDescent="0.25">
      <c r="A4130">
        <v>2010</v>
      </c>
      <c r="B4130">
        <v>1711</v>
      </c>
      <c r="C4130" t="s">
        <v>20</v>
      </c>
      <c r="D4130" t="s">
        <v>43</v>
      </c>
      <c r="E4130" t="s">
        <v>17358</v>
      </c>
      <c r="F4130" t="s">
        <v>17359</v>
      </c>
      <c r="G4130" s="1">
        <v>44104.732638888891</v>
      </c>
      <c r="H4130" s="1">
        <v>44104.73333333333</v>
      </c>
      <c r="I4130" s="3">
        <v>6280000000000</v>
      </c>
      <c r="J4130" t="s">
        <v>19</v>
      </c>
      <c r="K4130" t="s">
        <v>17360</v>
      </c>
      <c r="L4130" t="s">
        <v>17361</v>
      </c>
      <c r="M4130" s="2">
        <v>44154</v>
      </c>
      <c r="N4130" t="s">
        <v>17362</v>
      </c>
      <c r="O4130">
        <v>4250000</v>
      </c>
      <c r="P4130">
        <v>50</v>
      </c>
      <c r="Q4130" t="s">
        <v>17363</v>
      </c>
      <c r="R4130" t="s">
        <v>19</v>
      </c>
      <c r="S4130" s="2">
        <v>44172</v>
      </c>
    </row>
    <row r="4131" spans="1:19" x14ac:dyDescent="0.25">
      <c r="A4131">
        <v>2110</v>
      </c>
      <c r="B4131">
        <v>1639</v>
      </c>
      <c r="C4131" t="s">
        <v>20</v>
      </c>
      <c r="D4131" t="s">
        <v>103</v>
      </c>
      <c r="E4131" t="s">
        <v>17364</v>
      </c>
      <c r="F4131" t="s">
        <v>17365</v>
      </c>
      <c r="G4131" s="1">
        <v>44104.693749999999</v>
      </c>
      <c r="H4131" s="1">
        <v>44104.694444444445</v>
      </c>
      <c r="I4131">
        <v>81392843633</v>
      </c>
      <c r="J4131" t="s">
        <v>19</v>
      </c>
      <c r="K4131" t="s">
        <v>17366</v>
      </c>
      <c r="L4131" t="s">
        <v>17367</v>
      </c>
      <c r="M4131" s="2">
        <v>44139</v>
      </c>
      <c r="N4131" t="s">
        <v>17368</v>
      </c>
      <c r="O4131">
        <v>3200000</v>
      </c>
      <c r="P4131">
        <v>100</v>
      </c>
      <c r="Q4131" t="s">
        <v>17369</v>
      </c>
      <c r="R4131" t="s">
        <v>19</v>
      </c>
      <c r="S4131" s="2">
        <v>44139</v>
      </c>
    </row>
    <row r="4132" spans="1:19" x14ac:dyDescent="0.25">
      <c r="A4132">
        <v>1810</v>
      </c>
      <c r="B4132">
        <v>1629</v>
      </c>
      <c r="C4132" t="s">
        <v>20</v>
      </c>
      <c r="D4132" t="s">
        <v>165</v>
      </c>
      <c r="E4132" t="s">
        <v>17370</v>
      </c>
      <c r="F4132" t="s">
        <v>17371</v>
      </c>
      <c r="G4132" s="1">
        <v>44104.668055555558</v>
      </c>
      <c r="H4132" s="1">
        <v>44104.668749999997</v>
      </c>
      <c r="I4132">
        <v>87783022722</v>
      </c>
      <c r="J4132" t="s">
        <v>19</v>
      </c>
      <c r="K4132" t="s">
        <v>17372</v>
      </c>
      <c r="L4132" t="s">
        <v>17373</v>
      </c>
      <c r="M4132" s="2">
        <v>44138</v>
      </c>
      <c r="N4132" t="s">
        <v>17374</v>
      </c>
      <c r="O4132">
        <v>3200000</v>
      </c>
      <c r="P4132">
        <v>25</v>
      </c>
      <c r="Q4132" t="s">
        <v>17375</v>
      </c>
      <c r="R4132" t="s">
        <v>17</v>
      </c>
      <c r="S4132" s="2">
        <v>44152</v>
      </c>
    </row>
    <row r="4133" spans="1:19" x14ac:dyDescent="0.25">
      <c r="A4133">
        <v>1910</v>
      </c>
      <c r="B4133">
        <v>1561</v>
      </c>
      <c r="C4133" t="s">
        <v>20</v>
      </c>
      <c r="D4133" t="s">
        <v>30</v>
      </c>
      <c r="E4133" t="s">
        <v>612</v>
      </c>
      <c r="F4133" t="s">
        <v>17376</v>
      </c>
      <c r="G4133" s="1">
        <v>44104.432638888888</v>
      </c>
      <c r="H4133" s="1">
        <v>44104.433333333334</v>
      </c>
      <c r="I4133">
        <v>85267038666</v>
      </c>
      <c r="J4133" t="s">
        <v>19</v>
      </c>
      <c r="K4133" t="s">
        <v>614</v>
      </c>
      <c r="L4133" t="s">
        <v>17377</v>
      </c>
      <c r="M4133" s="2">
        <v>44125</v>
      </c>
      <c r="N4133" t="s">
        <v>17378</v>
      </c>
      <c r="O4133">
        <v>2290000</v>
      </c>
      <c r="P4133">
        <v>10</v>
      </c>
      <c r="Q4133" t="s">
        <v>17379</v>
      </c>
      <c r="R4133" t="s">
        <v>28</v>
      </c>
      <c r="S4133" s="2">
        <v>44137</v>
      </c>
    </row>
    <row r="4134" spans="1:19" x14ac:dyDescent="0.25">
      <c r="A4134">
        <v>2210</v>
      </c>
      <c r="B4134">
        <v>1692</v>
      </c>
      <c r="C4134" t="s">
        <v>20</v>
      </c>
      <c r="D4134" t="s">
        <v>6104</v>
      </c>
      <c r="E4134" t="s">
        <v>15969</v>
      </c>
      <c r="F4134" t="s">
        <v>15970</v>
      </c>
      <c r="G4134" s="1">
        <v>44104.422222222223</v>
      </c>
      <c r="H4134" s="1">
        <v>44104.423611111109</v>
      </c>
      <c r="I4134">
        <v>81374464054</v>
      </c>
      <c r="J4134" t="s">
        <v>19</v>
      </c>
      <c r="K4134" t="s">
        <v>15971</v>
      </c>
      <c r="L4134" t="s">
        <v>17380</v>
      </c>
      <c r="M4134" s="2">
        <v>44186</v>
      </c>
      <c r="N4134" t="s">
        <v>15973</v>
      </c>
      <c r="O4134">
        <v>5700000</v>
      </c>
      <c r="P4134">
        <v>50</v>
      </c>
      <c r="Q4134" t="s">
        <v>15974</v>
      </c>
      <c r="R4134" t="s">
        <v>19</v>
      </c>
      <c r="S4134" s="2">
        <v>44161</v>
      </c>
    </row>
    <row r="4135" spans="1:19" x14ac:dyDescent="0.25">
      <c r="A4135">
        <v>1210</v>
      </c>
      <c r="B4135">
        <v>3598</v>
      </c>
      <c r="C4135" t="s">
        <v>20</v>
      </c>
      <c r="D4135" t="s">
        <v>21</v>
      </c>
      <c r="E4135" t="s">
        <v>3120</v>
      </c>
      <c r="F4135" t="s">
        <v>17381</v>
      </c>
      <c r="G4135" s="1">
        <v>44104.361111111109</v>
      </c>
      <c r="H4135" s="1">
        <v>44104.361805555556</v>
      </c>
      <c r="I4135">
        <v>81326569034</v>
      </c>
      <c r="J4135" t="s">
        <v>19</v>
      </c>
      <c r="K4135" t="s">
        <v>3121</v>
      </c>
      <c r="L4135" t="s">
        <v>17382</v>
      </c>
      <c r="M4135" s="2">
        <v>44610</v>
      </c>
      <c r="N4135" t="s">
        <v>17383</v>
      </c>
      <c r="O4135">
        <v>1100000</v>
      </c>
      <c r="P4135">
        <v>1</v>
      </c>
      <c r="Q4135" t="s">
        <v>17384</v>
      </c>
      <c r="R4135" t="s">
        <v>17</v>
      </c>
      <c r="S4135" s="2">
        <v>44613</v>
      </c>
    </row>
    <row r="4136" spans="1:19" x14ac:dyDescent="0.25">
      <c r="A4136">
        <v>910</v>
      </c>
      <c r="B4136">
        <v>1684</v>
      </c>
      <c r="C4136" t="s">
        <v>20</v>
      </c>
      <c r="D4136" t="s">
        <v>65</v>
      </c>
      <c r="E4136" t="s">
        <v>17385</v>
      </c>
      <c r="F4136" t="s">
        <v>17385</v>
      </c>
      <c r="G4136" s="1">
        <v>44104.181250000001</v>
      </c>
      <c r="H4136" s="1">
        <v>44104.181250000001</v>
      </c>
      <c r="I4136">
        <v>81212991717</v>
      </c>
      <c r="J4136" t="s">
        <v>19</v>
      </c>
      <c r="K4136" t="s">
        <v>17386</v>
      </c>
      <c r="L4136" t="s">
        <v>17387</v>
      </c>
      <c r="M4136" s="2">
        <v>44148</v>
      </c>
      <c r="N4136" t="s">
        <v>17388</v>
      </c>
      <c r="O4136">
        <v>7350000</v>
      </c>
      <c r="P4136">
        <v>50</v>
      </c>
      <c r="Q4136" t="s">
        <v>17389</v>
      </c>
      <c r="R4136" t="s">
        <v>28</v>
      </c>
      <c r="S4136" s="2">
        <v>25569</v>
      </c>
    </row>
    <row r="4137" spans="1:19" x14ac:dyDescent="0.25">
      <c r="A4137">
        <v>1410</v>
      </c>
      <c r="B4137">
        <v>1683</v>
      </c>
      <c r="C4137" t="s">
        <v>20</v>
      </c>
      <c r="D4137" t="s">
        <v>65</v>
      </c>
      <c r="E4137" t="s">
        <v>17385</v>
      </c>
      <c r="F4137" t="s">
        <v>17385</v>
      </c>
      <c r="G4137" s="1">
        <v>44104.179861111108</v>
      </c>
      <c r="H4137" s="1">
        <v>44104.180555555555</v>
      </c>
      <c r="I4137">
        <v>81212991717</v>
      </c>
      <c r="J4137" t="s">
        <v>19</v>
      </c>
      <c r="K4137" t="s">
        <v>17386</v>
      </c>
      <c r="L4137" t="s">
        <v>17390</v>
      </c>
      <c r="M4137" s="2">
        <v>44148</v>
      </c>
      <c r="N4137" t="s">
        <v>17391</v>
      </c>
      <c r="O4137">
        <v>7150000</v>
      </c>
      <c r="P4137">
        <v>50</v>
      </c>
      <c r="Q4137" t="s">
        <v>17389</v>
      </c>
      <c r="R4137" t="s">
        <v>28</v>
      </c>
      <c r="S4137" s="2">
        <v>25569</v>
      </c>
    </row>
    <row r="4138" spans="1:19" x14ac:dyDescent="0.25">
      <c r="A4138">
        <v>1010</v>
      </c>
      <c r="B4138">
        <v>1570</v>
      </c>
      <c r="C4138" t="s">
        <v>20</v>
      </c>
      <c r="D4138" t="s">
        <v>143</v>
      </c>
      <c r="E4138" t="s">
        <v>17392</v>
      </c>
      <c r="F4138" t="s">
        <v>17392</v>
      </c>
      <c r="G4138" s="1">
        <v>44103.728472222225</v>
      </c>
      <c r="H4138" s="1">
        <v>44103.729166666664</v>
      </c>
      <c r="I4138">
        <v>87701905553</v>
      </c>
      <c r="J4138" t="s">
        <v>19</v>
      </c>
      <c r="K4138" t="s">
        <v>17393</v>
      </c>
      <c r="L4138" t="s">
        <v>17394</v>
      </c>
      <c r="M4138" s="2">
        <v>44126</v>
      </c>
      <c r="N4138" t="s">
        <v>17395</v>
      </c>
      <c r="O4138">
        <v>2355000</v>
      </c>
      <c r="P4138">
        <v>15</v>
      </c>
      <c r="Q4138" t="s">
        <v>17396</v>
      </c>
      <c r="R4138" t="s">
        <v>19</v>
      </c>
      <c r="S4138" s="2">
        <v>44147</v>
      </c>
    </row>
    <row r="4139" spans="1:19" x14ac:dyDescent="0.25">
      <c r="A4139">
        <v>1110</v>
      </c>
      <c r="B4139">
        <v>2144</v>
      </c>
      <c r="C4139" t="s">
        <v>20</v>
      </c>
      <c r="D4139" t="s">
        <v>165</v>
      </c>
      <c r="E4139" t="s">
        <v>14670</v>
      </c>
      <c r="F4139" t="s">
        <v>14671</v>
      </c>
      <c r="G4139" s="1">
        <v>44103.706250000003</v>
      </c>
      <c r="H4139" s="1">
        <v>44103.706250000003</v>
      </c>
      <c r="I4139">
        <v>8164227683</v>
      </c>
      <c r="J4139" t="s">
        <v>19</v>
      </c>
      <c r="K4139" t="s">
        <v>14672</v>
      </c>
      <c r="L4139" t="s">
        <v>17397</v>
      </c>
      <c r="M4139" s="2">
        <v>44270</v>
      </c>
      <c r="N4139" t="s">
        <v>14674</v>
      </c>
      <c r="O4139">
        <v>3110000</v>
      </c>
      <c r="P4139">
        <v>10</v>
      </c>
      <c r="Q4139" t="s">
        <v>14675</v>
      </c>
      <c r="R4139" t="s">
        <v>28</v>
      </c>
      <c r="S4139" s="2">
        <v>44260</v>
      </c>
    </row>
    <row r="4140" spans="1:19" x14ac:dyDescent="0.25">
      <c r="A4140">
        <v>1610</v>
      </c>
      <c r="B4140">
        <v>1749</v>
      </c>
      <c r="C4140" t="s">
        <v>20</v>
      </c>
      <c r="D4140" t="s">
        <v>43</v>
      </c>
      <c r="E4140" t="s">
        <v>17398</v>
      </c>
      <c r="F4140" t="s">
        <v>17399</v>
      </c>
      <c r="G4140" s="1">
        <v>44103.695138888892</v>
      </c>
      <c r="H4140" s="1">
        <v>44103.696527777778</v>
      </c>
      <c r="I4140">
        <v>85781192107</v>
      </c>
      <c r="J4140" t="s">
        <v>19</v>
      </c>
      <c r="K4140" t="s">
        <v>17400</v>
      </c>
      <c r="L4140" t="s">
        <v>17401</v>
      </c>
      <c r="M4140" s="2">
        <v>44162</v>
      </c>
      <c r="N4140" t="s">
        <v>17402</v>
      </c>
      <c r="O4140">
        <v>6100000</v>
      </c>
      <c r="P4140">
        <v>50</v>
      </c>
      <c r="Q4140" t="s">
        <v>17403</v>
      </c>
      <c r="R4140" t="s">
        <v>28</v>
      </c>
      <c r="S4140" s="2">
        <v>44179</v>
      </c>
    </row>
    <row r="4141" spans="1:19" x14ac:dyDescent="0.25">
      <c r="A4141">
        <v>1510</v>
      </c>
      <c r="B4141">
        <v>1748</v>
      </c>
      <c r="C4141" t="s">
        <v>20</v>
      </c>
      <c r="D4141" t="s">
        <v>30</v>
      </c>
      <c r="E4141" t="s">
        <v>2267</v>
      </c>
      <c r="F4141" t="s">
        <v>2267</v>
      </c>
      <c r="G4141" s="1">
        <v>44103.644444444442</v>
      </c>
      <c r="H4141" s="1">
        <v>44103.654861111114</v>
      </c>
      <c r="I4141">
        <v>8114122015</v>
      </c>
      <c r="J4141" t="s">
        <v>19</v>
      </c>
      <c r="K4141" t="s">
        <v>2268</v>
      </c>
      <c r="L4141" t="s">
        <v>17404</v>
      </c>
      <c r="M4141" s="2">
        <v>44162</v>
      </c>
      <c r="N4141" t="s">
        <v>17405</v>
      </c>
      <c r="O4141">
        <v>3500000</v>
      </c>
      <c r="P4141">
        <v>25</v>
      </c>
      <c r="Q4141" t="s">
        <v>17406</v>
      </c>
      <c r="R4141" t="s">
        <v>17</v>
      </c>
      <c r="S4141" s="2">
        <v>25569</v>
      </c>
    </row>
    <row r="4142" spans="1:19" x14ac:dyDescent="0.25">
      <c r="A4142">
        <v>1310</v>
      </c>
      <c r="B4142">
        <v>1607</v>
      </c>
      <c r="C4142" t="s">
        <v>20</v>
      </c>
      <c r="D4142" t="s">
        <v>43</v>
      </c>
      <c r="E4142" t="s">
        <v>17407</v>
      </c>
      <c r="F4142" t="s">
        <v>17408</v>
      </c>
      <c r="G4142" s="1">
        <v>44103.643055555556</v>
      </c>
      <c r="H4142" s="1">
        <v>44103.643750000003</v>
      </c>
      <c r="I4142">
        <v>81263125651</v>
      </c>
      <c r="J4142" t="s">
        <v>19</v>
      </c>
      <c r="K4142" t="s">
        <v>17409</v>
      </c>
      <c r="L4142" t="s">
        <v>17410</v>
      </c>
      <c r="M4142" s="2">
        <v>44132</v>
      </c>
      <c r="N4142" t="s">
        <v>17411</v>
      </c>
      <c r="O4142">
        <v>2100000</v>
      </c>
      <c r="P4142">
        <v>15</v>
      </c>
      <c r="Q4142" t="s">
        <v>17412</v>
      </c>
      <c r="R4142" t="s">
        <v>19</v>
      </c>
      <c r="S4142" s="2">
        <v>44147</v>
      </c>
    </row>
    <row r="4143" spans="1:19" x14ac:dyDescent="0.25">
      <c r="A4143" t="s">
        <v>19</v>
      </c>
      <c r="B4143">
        <v>1486</v>
      </c>
      <c r="C4143" t="s">
        <v>29</v>
      </c>
      <c r="D4143" t="s">
        <v>143</v>
      </c>
      <c r="E4143" t="s">
        <v>14316</v>
      </c>
      <c r="F4143" t="s">
        <v>14317</v>
      </c>
      <c r="G4143" s="1">
        <v>44103.385416666664</v>
      </c>
      <c r="H4143" s="1">
        <v>44103.385416666664</v>
      </c>
      <c r="I4143">
        <v>817463316</v>
      </c>
      <c r="J4143" t="s">
        <v>19</v>
      </c>
      <c r="K4143" t="s">
        <v>14318</v>
      </c>
      <c r="L4143" t="s">
        <v>17413</v>
      </c>
      <c r="M4143" s="2">
        <v>44103</v>
      </c>
      <c r="N4143">
        <v>999999999</v>
      </c>
      <c r="O4143">
        <v>2190000</v>
      </c>
      <c r="P4143">
        <v>30</v>
      </c>
      <c r="Q4143" t="s">
        <v>17414</v>
      </c>
      <c r="R4143" t="s">
        <v>5402</v>
      </c>
      <c r="S4143" s="2">
        <v>44124</v>
      </c>
    </row>
    <row r="4144" spans="1:19" x14ac:dyDescent="0.25">
      <c r="A4144" t="s">
        <v>19</v>
      </c>
      <c r="B4144">
        <v>1485</v>
      </c>
      <c r="C4144" t="s">
        <v>29</v>
      </c>
      <c r="D4144" t="s">
        <v>165</v>
      </c>
      <c r="E4144" t="s">
        <v>4426</v>
      </c>
      <c r="F4144" t="s">
        <v>4426</v>
      </c>
      <c r="G4144" s="1">
        <v>44103.368750000001</v>
      </c>
      <c r="H4144" s="1">
        <v>44103.368750000001</v>
      </c>
      <c r="I4144">
        <v>85276536798</v>
      </c>
      <c r="J4144" t="s">
        <v>19</v>
      </c>
      <c r="K4144" t="s">
        <v>4427</v>
      </c>
      <c r="L4144" t="s">
        <v>17415</v>
      </c>
      <c r="M4144" s="2">
        <v>44103</v>
      </c>
      <c r="N4144" t="s">
        <v>17416</v>
      </c>
      <c r="O4144">
        <v>1625000</v>
      </c>
      <c r="P4144">
        <v>25</v>
      </c>
      <c r="Q4144" t="s">
        <v>17417</v>
      </c>
      <c r="R4144" t="s">
        <v>17</v>
      </c>
      <c r="S4144" s="2">
        <v>44103</v>
      </c>
    </row>
    <row r="4145" spans="1:19" x14ac:dyDescent="0.25">
      <c r="A4145">
        <v>610</v>
      </c>
      <c r="B4145">
        <v>1559</v>
      </c>
      <c r="C4145" t="s">
        <v>20</v>
      </c>
      <c r="D4145" t="s">
        <v>43</v>
      </c>
      <c r="E4145" t="s">
        <v>8858</v>
      </c>
      <c r="F4145" t="s">
        <v>8858</v>
      </c>
      <c r="G4145" s="1">
        <v>44102.665972222225</v>
      </c>
      <c r="H4145" s="1">
        <v>44102.666666666664</v>
      </c>
      <c r="I4145">
        <v>82269570123</v>
      </c>
      <c r="J4145" t="s">
        <v>19</v>
      </c>
      <c r="K4145" t="s">
        <v>8860</v>
      </c>
      <c r="L4145" t="s">
        <v>17418</v>
      </c>
      <c r="M4145" s="2">
        <v>44123</v>
      </c>
      <c r="N4145" t="s">
        <v>17419</v>
      </c>
      <c r="O4145">
        <v>3200000</v>
      </c>
      <c r="P4145">
        <v>32</v>
      </c>
      <c r="Q4145" t="s">
        <v>17420</v>
      </c>
      <c r="R4145" t="s">
        <v>17</v>
      </c>
      <c r="S4145" s="2">
        <v>44140</v>
      </c>
    </row>
    <row r="4146" spans="1:19" x14ac:dyDescent="0.25">
      <c r="A4146">
        <v>710</v>
      </c>
      <c r="B4146">
        <v>1552</v>
      </c>
      <c r="C4146" t="s">
        <v>20</v>
      </c>
      <c r="D4146" t="s">
        <v>30</v>
      </c>
      <c r="E4146" t="s">
        <v>1865</v>
      </c>
      <c r="F4146" t="s">
        <v>17421</v>
      </c>
      <c r="G4146" s="1">
        <v>44102.648611111108</v>
      </c>
      <c r="H4146" s="1">
        <v>44102.650694444441</v>
      </c>
      <c r="I4146">
        <v>85255505419</v>
      </c>
      <c r="J4146" t="s">
        <v>19</v>
      </c>
      <c r="K4146" t="s">
        <v>1866</v>
      </c>
      <c r="L4146" t="s">
        <v>17422</v>
      </c>
      <c r="M4146" s="2">
        <v>44120</v>
      </c>
      <c r="N4146" t="s">
        <v>17423</v>
      </c>
      <c r="O4146">
        <v>1550000</v>
      </c>
      <c r="P4146">
        <v>10</v>
      </c>
      <c r="Q4146" t="s">
        <v>17424</v>
      </c>
      <c r="R4146" t="s">
        <v>17</v>
      </c>
      <c r="S4146" s="2">
        <v>44131</v>
      </c>
    </row>
    <row r="4147" spans="1:19" x14ac:dyDescent="0.25">
      <c r="A4147">
        <v>810</v>
      </c>
      <c r="B4147">
        <v>1835</v>
      </c>
      <c r="C4147" t="s">
        <v>20</v>
      </c>
      <c r="D4147" t="s">
        <v>218</v>
      </c>
      <c r="E4147" t="s">
        <v>17425</v>
      </c>
      <c r="F4147" t="s">
        <v>17426</v>
      </c>
      <c r="G4147" s="1">
        <v>44102.615972222222</v>
      </c>
      <c r="H4147" s="1">
        <v>44102.615972222222</v>
      </c>
      <c r="I4147">
        <v>85842842425</v>
      </c>
      <c r="J4147" t="s">
        <v>19</v>
      </c>
      <c r="K4147" t="s">
        <v>17427</v>
      </c>
      <c r="L4147" t="s">
        <v>17428</v>
      </c>
      <c r="M4147" s="2">
        <v>44179</v>
      </c>
      <c r="N4147" t="s">
        <v>17429</v>
      </c>
      <c r="O4147">
        <v>5040000</v>
      </c>
      <c r="P4147">
        <v>35</v>
      </c>
      <c r="Q4147" t="s">
        <v>17430</v>
      </c>
      <c r="R4147" t="s">
        <v>17</v>
      </c>
      <c r="S4147" s="2">
        <v>44190</v>
      </c>
    </row>
    <row r="4148" spans="1:19" x14ac:dyDescent="0.25">
      <c r="A4148">
        <v>810</v>
      </c>
      <c r="B4148">
        <v>2146</v>
      </c>
      <c r="C4148" t="s">
        <v>20</v>
      </c>
      <c r="D4148" t="s">
        <v>218</v>
      </c>
      <c r="E4148" t="s">
        <v>17425</v>
      </c>
      <c r="F4148" t="s">
        <v>17426</v>
      </c>
      <c r="G4148" s="1">
        <v>44102.614583333336</v>
      </c>
      <c r="H4148" s="1">
        <v>44102.615277777775</v>
      </c>
      <c r="I4148">
        <v>85842842425</v>
      </c>
      <c r="J4148" t="s">
        <v>19</v>
      </c>
      <c r="K4148" t="s">
        <v>17427</v>
      </c>
      <c r="L4148" t="s">
        <v>17431</v>
      </c>
      <c r="M4148" s="2">
        <v>44249</v>
      </c>
      <c r="N4148" t="s">
        <v>17432</v>
      </c>
      <c r="O4148">
        <v>4410000</v>
      </c>
      <c r="P4148">
        <v>35</v>
      </c>
      <c r="Q4148" t="s">
        <v>17430</v>
      </c>
      <c r="R4148" t="s">
        <v>17</v>
      </c>
      <c r="S4148" s="2">
        <v>44253</v>
      </c>
    </row>
    <row r="4149" spans="1:19" x14ac:dyDescent="0.25">
      <c r="A4149">
        <v>510</v>
      </c>
      <c r="B4149">
        <v>1646</v>
      </c>
      <c r="C4149" t="s">
        <v>20</v>
      </c>
      <c r="D4149" t="s">
        <v>165</v>
      </c>
      <c r="E4149" t="s">
        <v>17433</v>
      </c>
      <c r="F4149" t="s">
        <v>17434</v>
      </c>
      <c r="G4149" s="1">
        <v>44102.60833333333</v>
      </c>
      <c r="H4149" s="1">
        <v>44102.609722222223</v>
      </c>
      <c r="I4149">
        <v>81311105294</v>
      </c>
      <c r="J4149" t="s">
        <v>19</v>
      </c>
      <c r="K4149" t="s">
        <v>17435</v>
      </c>
      <c r="L4149" t="s">
        <v>17436</v>
      </c>
      <c r="M4149" s="2">
        <v>44140</v>
      </c>
      <c r="N4149" t="s">
        <v>17437</v>
      </c>
      <c r="O4149">
        <v>1790000</v>
      </c>
      <c r="P4149">
        <v>10</v>
      </c>
      <c r="Q4149" t="s">
        <v>17438</v>
      </c>
      <c r="R4149" t="s">
        <v>19</v>
      </c>
      <c r="S4149" s="2">
        <v>44154</v>
      </c>
    </row>
    <row r="4150" spans="1:19" x14ac:dyDescent="0.25">
      <c r="A4150">
        <v>110</v>
      </c>
      <c r="B4150">
        <v>1540</v>
      </c>
      <c r="C4150" t="s">
        <v>20</v>
      </c>
      <c r="D4150" t="s">
        <v>21</v>
      </c>
      <c r="E4150" t="s">
        <v>16924</v>
      </c>
      <c r="F4150" t="s">
        <v>16924</v>
      </c>
      <c r="G4150" s="1">
        <v>44102.509722222225</v>
      </c>
      <c r="H4150" s="1">
        <v>44102.511111111111</v>
      </c>
      <c r="I4150">
        <v>8553711398</v>
      </c>
      <c r="J4150" t="s">
        <v>19</v>
      </c>
      <c r="K4150" t="s">
        <v>16925</v>
      </c>
      <c r="L4150" t="s">
        <v>17439</v>
      </c>
      <c r="M4150" s="2">
        <v>44118</v>
      </c>
      <c r="N4150" t="s">
        <v>16927</v>
      </c>
      <c r="O4150">
        <v>4500000</v>
      </c>
      <c r="P4150">
        <v>50</v>
      </c>
      <c r="Q4150" t="s">
        <v>16928</v>
      </c>
      <c r="R4150" t="s">
        <v>28</v>
      </c>
      <c r="S4150" s="2">
        <v>44130</v>
      </c>
    </row>
    <row r="4151" spans="1:19" x14ac:dyDescent="0.25">
      <c r="A4151" t="s">
        <v>19</v>
      </c>
      <c r="B4151">
        <v>1474</v>
      </c>
      <c r="C4151" t="s">
        <v>29</v>
      </c>
      <c r="D4151" t="s">
        <v>319</v>
      </c>
      <c r="E4151" t="s">
        <v>17440</v>
      </c>
      <c r="F4151" t="s">
        <v>17440</v>
      </c>
      <c r="G4151" s="1">
        <v>44102.429861111108</v>
      </c>
      <c r="H4151" s="1">
        <v>44102.431250000001</v>
      </c>
      <c r="I4151">
        <v>85218209522</v>
      </c>
      <c r="J4151" t="s">
        <v>19</v>
      </c>
      <c r="K4151" t="s">
        <v>17441</v>
      </c>
      <c r="L4151" t="s">
        <v>17442</v>
      </c>
      <c r="M4151" s="2">
        <v>44103</v>
      </c>
      <c r="N4151" t="s">
        <v>17443</v>
      </c>
      <c r="O4151">
        <v>4280000</v>
      </c>
      <c r="P4151">
        <v>40</v>
      </c>
      <c r="Q4151" t="s">
        <v>17444</v>
      </c>
      <c r="R4151" t="s">
        <v>28</v>
      </c>
      <c r="S4151" s="2">
        <v>44116</v>
      </c>
    </row>
    <row r="4152" spans="1:19" x14ac:dyDescent="0.25">
      <c r="A4152">
        <v>210</v>
      </c>
      <c r="B4152">
        <v>1558</v>
      </c>
      <c r="C4152" t="s">
        <v>20</v>
      </c>
      <c r="D4152" t="s">
        <v>165</v>
      </c>
      <c r="E4152" t="s">
        <v>3943</v>
      </c>
      <c r="F4152" t="s">
        <v>3943</v>
      </c>
      <c r="G4152" s="1">
        <v>44099.67083333333</v>
      </c>
      <c r="H4152" s="1">
        <v>44099.671527777777</v>
      </c>
      <c r="I4152">
        <v>81277205245</v>
      </c>
      <c r="J4152" t="s">
        <v>19</v>
      </c>
      <c r="K4152" t="s">
        <v>3944</v>
      </c>
      <c r="L4152" t="s">
        <v>17445</v>
      </c>
      <c r="M4152" s="2">
        <v>44123</v>
      </c>
      <c r="N4152" t="s">
        <v>17446</v>
      </c>
      <c r="O4152">
        <v>5600000</v>
      </c>
      <c r="P4152">
        <v>50</v>
      </c>
      <c r="Q4152" t="s">
        <v>16147</v>
      </c>
      <c r="R4152" t="s">
        <v>17</v>
      </c>
      <c r="S4152" s="2">
        <v>44137</v>
      </c>
    </row>
    <row r="4153" spans="1:19" x14ac:dyDescent="0.25">
      <c r="A4153">
        <v>410</v>
      </c>
      <c r="B4153">
        <v>1809</v>
      </c>
      <c r="C4153" t="s">
        <v>20</v>
      </c>
      <c r="D4153" t="s">
        <v>165</v>
      </c>
      <c r="E4153" t="s">
        <v>1287</v>
      </c>
      <c r="F4153" t="s">
        <v>1288</v>
      </c>
      <c r="G4153" s="1">
        <v>44099.669444444444</v>
      </c>
      <c r="H4153" s="1">
        <v>44099.670138888891</v>
      </c>
      <c r="I4153">
        <v>85717695157</v>
      </c>
      <c r="J4153" t="s">
        <v>19</v>
      </c>
      <c r="K4153" t="s">
        <v>1289</v>
      </c>
      <c r="L4153" t="s">
        <v>17447</v>
      </c>
      <c r="M4153" s="2">
        <v>44172</v>
      </c>
      <c r="N4153" t="s">
        <v>1291</v>
      </c>
      <c r="O4153">
        <v>15650000</v>
      </c>
      <c r="P4153">
        <v>200</v>
      </c>
      <c r="Q4153" t="s">
        <v>12332</v>
      </c>
      <c r="R4153" t="s">
        <v>17</v>
      </c>
      <c r="S4153" s="2">
        <v>44186</v>
      </c>
    </row>
    <row r="4154" spans="1:19" x14ac:dyDescent="0.25">
      <c r="A4154">
        <v>10110</v>
      </c>
      <c r="B4154">
        <v>1689</v>
      </c>
      <c r="C4154" t="s">
        <v>20</v>
      </c>
      <c r="D4154" t="s">
        <v>165</v>
      </c>
      <c r="E4154" t="s">
        <v>3326</v>
      </c>
      <c r="F4154" t="s">
        <v>10982</v>
      </c>
      <c r="G4154" s="1">
        <v>44099.668749999997</v>
      </c>
      <c r="H4154" s="1">
        <v>44099.669444444444</v>
      </c>
      <c r="I4154">
        <v>85894437672</v>
      </c>
      <c r="J4154" t="s">
        <v>19</v>
      </c>
      <c r="K4154" t="s">
        <v>3328</v>
      </c>
      <c r="L4154" t="s">
        <v>17448</v>
      </c>
      <c r="M4154" s="2">
        <v>44151</v>
      </c>
      <c r="N4154" t="s">
        <v>10984</v>
      </c>
      <c r="O4154">
        <v>1800000</v>
      </c>
      <c r="P4154">
        <v>10</v>
      </c>
      <c r="Q4154" t="s">
        <v>13978</v>
      </c>
      <c r="R4154" t="s">
        <v>28</v>
      </c>
      <c r="S4154" s="2">
        <v>44162</v>
      </c>
    </row>
    <row r="4155" spans="1:19" x14ac:dyDescent="0.25">
      <c r="A4155">
        <v>310</v>
      </c>
      <c r="B4155">
        <v>2402</v>
      </c>
      <c r="C4155" t="s">
        <v>20</v>
      </c>
      <c r="D4155" t="s">
        <v>21</v>
      </c>
      <c r="E4155" t="s">
        <v>17449</v>
      </c>
      <c r="F4155" t="s">
        <v>17450</v>
      </c>
      <c r="G4155" s="1">
        <v>44099.492361111108</v>
      </c>
      <c r="H4155" s="1">
        <v>44099.495138888888</v>
      </c>
      <c r="I4155">
        <v>81804102722</v>
      </c>
      <c r="J4155" t="s">
        <v>19</v>
      </c>
      <c r="K4155" t="s">
        <v>17451</v>
      </c>
      <c r="L4155" t="s">
        <v>17452</v>
      </c>
      <c r="M4155" s="2">
        <v>44321</v>
      </c>
      <c r="N4155" t="s">
        <v>17453</v>
      </c>
      <c r="O4155">
        <v>1100000</v>
      </c>
      <c r="P4155">
        <v>1</v>
      </c>
      <c r="Q4155" t="s">
        <v>17454</v>
      </c>
      <c r="R4155" t="s">
        <v>19</v>
      </c>
      <c r="S4155" s="2">
        <v>25569</v>
      </c>
    </row>
    <row r="4156" spans="1:19" x14ac:dyDescent="0.25">
      <c r="A4156">
        <v>1099</v>
      </c>
      <c r="B4156">
        <v>1674</v>
      </c>
      <c r="C4156" t="s">
        <v>20</v>
      </c>
      <c r="D4156" t="s">
        <v>319</v>
      </c>
      <c r="E4156" t="s">
        <v>17455</v>
      </c>
      <c r="F4156" t="s">
        <v>17456</v>
      </c>
      <c r="G4156" s="1">
        <v>44098.603472222225</v>
      </c>
      <c r="H4156" s="1">
        <v>44098.604861111111</v>
      </c>
      <c r="I4156">
        <v>82120188292</v>
      </c>
      <c r="J4156" t="s">
        <v>19</v>
      </c>
      <c r="K4156" t="s">
        <v>17457</v>
      </c>
      <c r="L4156" t="s">
        <v>17458</v>
      </c>
      <c r="M4156" s="2">
        <v>44181</v>
      </c>
      <c r="N4156" t="s">
        <v>17459</v>
      </c>
      <c r="O4156">
        <v>4060000</v>
      </c>
      <c r="P4156">
        <v>10</v>
      </c>
      <c r="Q4156" t="s">
        <v>17460</v>
      </c>
      <c r="R4156" t="s">
        <v>19</v>
      </c>
      <c r="S4156" s="2">
        <v>44161</v>
      </c>
    </row>
    <row r="4157" spans="1:19" x14ac:dyDescent="0.25">
      <c r="A4157">
        <v>1109</v>
      </c>
      <c r="B4157">
        <v>1701</v>
      </c>
      <c r="C4157" t="s">
        <v>20</v>
      </c>
      <c r="D4157" t="s">
        <v>143</v>
      </c>
      <c r="E4157" t="s">
        <v>14353</v>
      </c>
      <c r="F4157" t="s">
        <v>14353</v>
      </c>
      <c r="G4157" s="1">
        <v>44098.586805555555</v>
      </c>
      <c r="H4157" s="1">
        <v>44098.587500000001</v>
      </c>
      <c r="I4157">
        <v>81334732705</v>
      </c>
      <c r="J4157" t="s">
        <v>19</v>
      </c>
      <c r="K4157" t="s">
        <v>14354</v>
      </c>
      <c r="L4157" t="s">
        <v>17461</v>
      </c>
      <c r="M4157" s="2">
        <v>44153</v>
      </c>
      <c r="N4157" t="s">
        <v>14356</v>
      </c>
      <c r="O4157">
        <v>1100000</v>
      </c>
      <c r="P4157">
        <v>1</v>
      </c>
      <c r="Q4157" t="s">
        <v>17462</v>
      </c>
      <c r="R4157" t="s">
        <v>17</v>
      </c>
      <c r="S4157" s="2">
        <v>44155</v>
      </c>
    </row>
    <row r="4158" spans="1:19" x14ac:dyDescent="0.25">
      <c r="A4158">
        <v>1119</v>
      </c>
      <c r="B4158">
        <v>1715</v>
      </c>
      <c r="C4158" t="s">
        <v>20</v>
      </c>
      <c r="D4158" t="s">
        <v>43</v>
      </c>
      <c r="E4158" t="s">
        <v>17463</v>
      </c>
      <c r="F4158" t="s">
        <v>17464</v>
      </c>
      <c r="G4158" s="1">
        <v>44098.560416666667</v>
      </c>
      <c r="H4158" s="1">
        <v>44098.561111111114</v>
      </c>
      <c r="I4158" s="3">
        <v>6290000000000</v>
      </c>
      <c r="J4158" t="s">
        <v>19</v>
      </c>
      <c r="K4158" t="s">
        <v>17465</v>
      </c>
      <c r="L4158" t="s">
        <v>17466</v>
      </c>
      <c r="M4158" s="2">
        <v>44155</v>
      </c>
      <c r="N4158" t="s">
        <v>17467</v>
      </c>
      <c r="O4158">
        <v>1100000</v>
      </c>
      <c r="P4158">
        <v>1</v>
      </c>
      <c r="Q4158" t="s">
        <v>17468</v>
      </c>
      <c r="R4158" t="s">
        <v>19</v>
      </c>
      <c r="S4158" s="2">
        <v>44172</v>
      </c>
    </row>
    <row r="4159" spans="1:19" x14ac:dyDescent="0.25">
      <c r="A4159">
        <v>1089</v>
      </c>
      <c r="B4159">
        <v>1653</v>
      </c>
      <c r="C4159" t="s">
        <v>20</v>
      </c>
      <c r="D4159" t="s">
        <v>319</v>
      </c>
      <c r="E4159" t="s">
        <v>4835</v>
      </c>
      <c r="F4159" t="s">
        <v>17469</v>
      </c>
      <c r="G4159" s="1">
        <v>44098.527083333334</v>
      </c>
      <c r="H4159" s="1">
        <v>44098.531944444447</v>
      </c>
      <c r="I4159">
        <v>81342062007</v>
      </c>
      <c r="J4159" t="s">
        <v>19</v>
      </c>
      <c r="K4159" t="s">
        <v>4837</v>
      </c>
      <c r="L4159" t="s">
        <v>17470</v>
      </c>
      <c r="M4159" s="2">
        <v>44144</v>
      </c>
      <c r="N4159" t="s">
        <v>17471</v>
      </c>
      <c r="O4159">
        <v>2760000</v>
      </c>
      <c r="P4159">
        <v>10</v>
      </c>
      <c r="Q4159" t="s">
        <v>17472</v>
      </c>
      <c r="R4159" t="s">
        <v>17</v>
      </c>
      <c r="S4159" s="2">
        <v>44151</v>
      </c>
    </row>
    <row r="4160" spans="1:19" x14ac:dyDescent="0.25">
      <c r="A4160">
        <v>1079</v>
      </c>
      <c r="B4160">
        <v>1579</v>
      </c>
      <c r="C4160" t="s">
        <v>20</v>
      </c>
      <c r="D4160" t="s">
        <v>103</v>
      </c>
      <c r="E4160" t="s">
        <v>17473</v>
      </c>
      <c r="F4160" t="s">
        <v>17473</v>
      </c>
      <c r="G4160" s="1">
        <v>44098.37777777778</v>
      </c>
      <c r="H4160" s="1">
        <v>44098.37777777778</v>
      </c>
      <c r="I4160">
        <v>81234226163</v>
      </c>
      <c r="J4160" t="s">
        <v>19</v>
      </c>
      <c r="K4160" t="s">
        <v>17474</v>
      </c>
      <c r="L4160" t="s">
        <v>17475</v>
      </c>
      <c r="M4160" s="2">
        <v>44127</v>
      </c>
      <c r="N4160" t="s">
        <v>17476</v>
      </c>
      <c r="O4160">
        <v>3500000</v>
      </c>
      <c r="P4160">
        <v>50</v>
      </c>
      <c r="Q4160" t="s">
        <v>17477</v>
      </c>
      <c r="R4160" t="s">
        <v>19</v>
      </c>
      <c r="S4160" s="2">
        <v>44127</v>
      </c>
    </row>
    <row r="4161" spans="1:19" x14ac:dyDescent="0.25">
      <c r="A4161">
        <v>1069</v>
      </c>
      <c r="B4161">
        <v>1575</v>
      </c>
      <c r="C4161" t="s">
        <v>20</v>
      </c>
      <c r="D4161" t="s">
        <v>21</v>
      </c>
      <c r="E4161" t="s">
        <v>7038</v>
      </c>
      <c r="F4161" t="s">
        <v>17478</v>
      </c>
      <c r="G4161" s="1">
        <v>44098.333333333336</v>
      </c>
      <c r="H4161" s="1">
        <v>44098.335416666669</v>
      </c>
      <c r="I4161">
        <v>82194053933</v>
      </c>
      <c r="J4161" t="s">
        <v>19</v>
      </c>
      <c r="K4161" t="s">
        <v>6473</v>
      </c>
      <c r="L4161" t="s">
        <v>17479</v>
      </c>
      <c r="M4161" s="2">
        <v>44158</v>
      </c>
      <c r="N4161" t="s">
        <v>17480</v>
      </c>
      <c r="O4161">
        <v>2870000</v>
      </c>
      <c r="P4161">
        <v>10</v>
      </c>
      <c r="Q4161" t="s">
        <v>17481</v>
      </c>
      <c r="R4161" t="s">
        <v>28</v>
      </c>
      <c r="S4161" s="2">
        <v>44144</v>
      </c>
    </row>
    <row r="4162" spans="1:19" x14ac:dyDescent="0.25">
      <c r="A4162">
        <v>1049</v>
      </c>
      <c r="B4162">
        <v>1643</v>
      </c>
      <c r="C4162" t="s">
        <v>20</v>
      </c>
      <c r="D4162" t="s">
        <v>35</v>
      </c>
      <c r="E4162" t="s">
        <v>17482</v>
      </c>
      <c r="F4162" t="s">
        <v>17483</v>
      </c>
      <c r="G4162" s="1">
        <v>44096.636111111111</v>
      </c>
      <c r="H4162" s="1">
        <v>44096.636805555558</v>
      </c>
      <c r="I4162">
        <v>81376225119</v>
      </c>
      <c r="J4162" t="s">
        <v>19</v>
      </c>
      <c r="K4162" t="s">
        <v>17484</v>
      </c>
      <c r="L4162" t="s">
        <v>17485</v>
      </c>
      <c r="M4162" s="2">
        <v>44140</v>
      </c>
      <c r="N4162" t="s">
        <v>17486</v>
      </c>
      <c r="O4162">
        <v>1995000</v>
      </c>
      <c r="P4162">
        <v>15</v>
      </c>
      <c r="Q4162" t="s">
        <v>17487</v>
      </c>
      <c r="R4162" t="s">
        <v>19</v>
      </c>
      <c r="S4162" s="2">
        <v>44161</v>
      </c>
    </row>
    <row r="4163" spans="1:19" x14ac:dyDescent="0.25">
      <c r="A4163">
        <v>1039</v>
      </c>
      <c r="B4163">
        <v>1589</v>
      </c>
      <c r="C4163" t="s">
        <v>20</v>
      </c>
      <c r="D4163" t="s">
        <v>6104</v>
      </c>
      <c r="E4163" t="s">
        <v>11179</v>
      </c>
      <c r="F4163" t="s">
        <v>17488</v>
      </c>
      <c r="G4163" s="1">
        <v>44096.60833333333</v>
      </c>
      <c r="H4163" s="1">
        <v>44096.609722222223</v>
      </c>
      <c r="I4163">
        <v>81375145699</v>
      </c>
      <c r="J4163" t="s">
        <v>19</v>
      </c>
      <c r="K4163" t="s">
        <v>3006</v>
      </c>
      <c r="L4163" t="s">
        <v>17489</v>
      </c>
      <c r="M4163" s="2">
        <v>44130</v>
      </c>
      <c r="N4163" t="s">
        <v>17490</v>
      </c>
      <c r="O4163">
        <v>4200000</v>
      </c>
      <c r="P4163">
        <v>50</v>
      </c>
      <c r="Q4163" t="s">
        <v>17491</v>
      </c>
      <c r="R4163" t="s">
        <v>19</v>
      </c>
      <c r="S4163" s="2">
        <v>44151</v>
      </c>
    </row>
    <row r="4164" spans="1:19" x14ac:dyDescent="0.25">
      <c r="A4164">
        <v>1029</v>
      </c>
      <c r="B4164">
        <v>1588</v>
      </c>
      <c r="C4164" t="s">
        <v>20</v>
      </c>
      <c r="D4164" t="s">
        <v>6104</v>
      </c>
      <c r="E4164" t="s">
        <v>11179</v>
      </c>
      <c r="F4164" t="s">
        <v>17488</v>
      </c>
      <c r="G4164" s="1">
        <v>44096.602083333331</v>
      </c>
      <c r="H4164" s="1">
        <v>44096.606944444444</v>
      </c>
      <c r="I4164">
        <v>81375145699</v>
      </c>
      <c r="J4164" t="s">
        <v>19</v>
      </c>
      <c r="K4164" t="s">
        <v>3006</v>
      </c>
      <c r="L4164" t="s">
        <v>17492</v>
      </c>
      <c r="M4164" s="2">
        <v>44130</v>
      </c>
      <c r="N4164" t="s">
        <v>17493</v>
      </c>
      <c r="O4164">
        <v>3900000</v>
      </c>
      <c r="P4164">
        <v>50</v>
      </c>
      <c r="Q4164" t="s">
        <v>17491</v>
      </c>
      <c r="R4164" t="s">
        <v>19</v>
      </c>
      <c r="S4164" s="2">
        <v>44151</v>
      </c>
    </row>
    <row r="4165" spans="1:19" x14ac:dyDescent="0.25">
      <c r="A4165" t="s">
        <v>19</v>
      </c>
      <c r="B4165">
        <v>1451</v>
      </c>
      <c r="C4165" t="s">
        <v>29</v>
      </c>
      <c r="D4165" t="s">
        <v>30</v>
      </c>
      <c r="E4165" t="s">
        <v>17494</v>
      </c>
      <c r="F4165" t="s">
        <v>17494</v>
      </c>
      <c r="G4165" s="1">
        <v>44096.603472222225</v>
      </c>
      <c r="H4165" s="1">
        <v>44096.604166666664</v>
      </c>
      <c r="I4165">
        <v>85243166402</v>
      </c>
      <c r="J4165" t="s">
        <v>19</v>
      </c>
      <c r="K4165" t="s">
        <v>17495</v>
      </c>
      <c r="L4165" t="s">
        <v>17496</v>
      </c>
      <c r="M4165" s="2">
        <v>44096</v>
      </c>
      <c r="N4165" t="s">
        <v>17497</v>
      </c>
      <c r="O4165">
        <v>1770000</v>
      </c>
      <c r="P4165">
        <v>30</v>
      </c>
      <c r="Q4165" t="s">
        <v>17498</v>
      </c>
      <c r="R4165" t="s">
        <v>28</v>
      </c>
      <c r="S4165" s="2">
        <v>44102</v>
      </c>
    </row>
    <row r="4166" spans="1:19" x14ac:dyDescent="0.25">
      <c r="A4166" t="s">
        <v>19</v>
      </c>
      <c r="B4166">
        <v>1467</v>
      </c>
      <c r="C4166" t="s">
        <v>29</v>
      </c>
      <c r="D4166" t="s">
        <v>21</v>
      </c>
      <c r="E4166" t="s">
        <v>17499</v>
      </c>
      <c r="F4166" t="s">
        <v>17499</v>
      </c>
      <c r="G4166" s="1">
        <v>44096.584722222222</v>
      </c>
      <c r="H4166" s="1">
        <v>44096.584722222222</v>
      </c>
      <c r="I4166">
        <v>8114055904</v>
      </c>
      <c r="J4166" t="s">
        <v>19</v>
      </c>
      <c r="K4166" t="s">
        <v>17500</v>
      </c>
      <c r="L4166" t="s">
        <v>17501</v>
      </c>
      <c r="M4166" s="2">
        <v>44098</v>
      </c>
      <c r="N4166">
        <v>999999999</v>
      </c>
      <c r="O4166">
        <v>9945000</v>
      </c>
      <c r="P4166">
        <v>85</v>
      </c>
      <c r="Q4166" t="s">
        <v>17502</v>
      </c>
      <c r="R4166" t="s">
        <v>28</v>
      </c>
      <c r="S4166" s="2">
        <v>44109</v>
      </c>
    </row>
    <row r="4167" spans="1:19" x14ac:dyDescent="0.25">
      <c r="A4167" t="s">
        <v>19</v>
      </c>
      <c r="B4167">
        <v>1458</v>
      </c>
      <c r="C4167" t="s">
        <v>29</v>
      </c>
      <c r="D4167" t="s">
        <v>30</v>
      </c>
      <c r="E4167" t="s">
        <v>8763</v>
      </c>
      <c r="F4167" t="s">
        <v>8764</v>
      </c>
      <c r="G4167" s="1">
        <v>44096.582638888889</v>
      </c>
      <c r="H4167" s="1">
        <v>44096.582638888889</v>
      </c>
      <c r="I4167">
        <v>81328233456</v>
      </c>
      <c r="J4167" t="s">
        <v>19</v>
      </c>
      <c r="K4167" t="s">
        <v>8765</v>
      </c>
      <c r="L4167" t="s">
        <v>17503</v>
      </c>
      <c r="M4167" s="2">
        <v>44097</v>
      </c>
      <c r="N4167" t="s">
        <v>8767</v>
      </c>
      <c r="O4167">
        <v>1508000</v>
      </c>
      <c r="P4167">
        <v>26</v>
      </c>
      <c r="Q4167" t="s">
        <v>17504</v>
      </c>
      <c r="R4167" t="s">
        <v>28</v>
      </c>
      <c r="S4167" s="2">
        <v>44109</v>
      </c>
    </row>
    <row r="4168" spans="1:19" x14ac:dyDescent="0.25">
      <c r="A4168">
        <v>1059</v>
      </c>
      <c r="B4168">
        <v>1537</v>
      </c>
      <c r="C4168" t="s">
        <v>20</v>
      </c>
      <c r="D4168" t="s">
        <v>35</v>
      </c>
      <c r="E4168" t="s">
        <v>911</v>
      </c>
      <c r="F4168" t="s">
        <v>911</v>
      </c>
      <c r="G4168" s="1">
        <v>44096.515277777777</v>
      </c>
      <c r="H4168" s="1">
        <v>44096.515972222223</v>
      </c>
      <c r="I4168">
        <v>85353025215</v>
      </c>
      <c r="J4168" t="s">
        <v>19</v>
      </c>
      <c r="K4168" t="s">
        <v>912</v>
      </c>
      <c r="L4168" t="s">
        <v>17505</v>
      </c>
      <c r="M4168" s="2">
        <v>44130</v>
      </c>
      <c r="N4168" t="s">
        <v>17506</v>
      </c>
      <c r="O4168">
        <v>2200000</v>
      </c>
      <c r="P4168">
        <v>25</v>
      </c>
      <c r="Q4168" t="s">
        <v>17507</v>
      </c>
      <c r="R4168" t="s">
        <v>19</v>
      </c>
      <c r="S4168" s="2">
        <v>44123</v>
      </c>
    </row>
    <row r="4169" spans="1:19" x14ac:dyDescent="0.25">
      <c r="A4169" t="s">
        <v>19</v>
      </c>
      <c r="B4169">
        <v>1446</v>
      </c>
      <c r="C4169" t="s">
        <v>20</v>
      </c>
      <c r="D4169" t="s">
        <v>65</v>
      </c>
      <c r="E4169" t="s">
        <v>16612</v>
      </c>
      <c r="F4169" t="s">
        <v>16612</v>
      </c>
      <c r="G4169" s="1">
        <v>44096.072916666664</v>
      </c>
      <c r="H4169" s="1">
        <v>44096.073611111111</v>
      </c>
      <c r="I4169">
        <v>8127585546</v>
      </c>
      <c r="J4169" t="s">
        <v>19</v>
      </c>
      <c r="K4169" t="s">
        <v>16613</v>
      </c>
      <c r="L4169" t="s">
        <v>17508</v>
      </c>
      <c r="M4169" s="2">
        <v>44096</v>
      </c>
      <c r="N4169" t="s">
        <v>17509</v>
      </c>
      <c r="O4169">
        <v>1100000</v>
      </c>
      <c r="P4169">
        <v>1</v>
      </c>
      <c r="Q4169" t="s">
        <v>17510</v>
      </c>
      <c r="R4169" t="s">
        <v>28</v>
      </c>
      <c r="S4169" s="2">
        <v>25569</v>
      </c>
    </row>
    <row r="4170" spans="1:19" x14ac:dyDescent="0.25">
      <c r="A4170" t="s">
        <v>19</v>
      </c>
      <c r="B4170">
        <v>1441</v>
      </c>
      <c r="C4170" t="s">
        <v>20</v>
      </c>
      <c r="D4170" t="s">
        <v>65</v>
      </c>
      <c r="E4170" t="s">
        <v>14506</v>
      </c>
      <c r="F4170" t="s">
        <v>14506</v>
      </c>
      <c r="G4170" s="1">
        <v>44096.071527777778</v>
      </c>
      <c r="H4170" s="1">
        <v>44096.072222222225</v>
      </c>
      <c r="I4170">
        <v>82138321848</v>
      </c>
      <c r="J4170" t="s">
        <v>19</v>
      </c>
      <c r="K4170" t="s">
        <v>14507</v>
      </c>
      <c r="L4170" t="s">
        <v>17511</v>
      </c>
      <c r="M4170" s="2">
        <v>44097</v>
      </c>
      <c r="N4170" t="s">
        <v>17512</v>
      </c>
      <c r="O4170">
        <v>13150000</v>
      </c>
      <c r="P4170">
        <v>50</v>
      </c>
      <c r="Q4170" t="s">
        <v>17513</v>
      </c>
      <c r="R4170" t="s">
        <v>70</v>
      </c>
      <c r="S4170" s="2">
        <v>25569</v>
      </c>
    </row>
    <row r="4171" spans="1:19" x14ac:dyDescent="0.25">
      <c r="A4171">
        <v>999</v>
      </c>
      <c r="B4171">
        <v>1777</v>
      </c>
      <c r="C4171" t="s">
        <v>20</v>
      </c>
      <c r="D4171" t="s">
        <v>35</v>
      </c>
      <c r="E4171" t="s">
        <v>3383</v>
      </c>
      <c r="F4171" t="s">
        <v>17514</v>
      </c>
      <c r="G4171" s="1">
        <v>44095.670138888891</v>
      </c>
      <c r="H4171" s="1">
        <v>44095.719444444447</v>
      </c>
      <c r="I4171">
        <v>82240498865</v>
      </c>
      <c r="J4171" t="s">
        <v>19</v>
      </c>
      <c r="K4171" t="s">
        <v>3385</v>
      </c>
      <c r="L4171" t="s">
        <v>17515</v>
      </c>
      <c r="M4171" s="2">
        <v>44167</v>
      </c>
      <c r="N4171" t="s">
        <v>17516</v>
      </c>
      <c r="O4171">
        <v>2070000</v>
      </c>
      <c r="P4171">
        <v>10</v>
      </c>
      <c r="Q4171" t="s">
        <v>17517</v>
      </c>
      <c r="R4171" t="s">
        <v>17</v>
      </c>
      <c r="S4171" s="2">
        <v>44188</v>
      </c>
    </row>
    <row r="4172" spans="1:19" x14ac:dyDescent="0.25">
      <c r="A4172">
        <v>1019</v>
      </c>
      <c r="B4172">
        <v>1655</v>
      </c>
      <c r="C4172" t="s">
        <v>20</v>
      </c>
      <c r="D4172" t="s">
        <v>30</v>
      </c>
      <c r="E4172" t="s">
        <v>11601</v>
      </c>
      <c r="F4172" t="s">
        <v>11601</v>
      </c>
      <c r="G4172" s="1">
        <v>44095.688194444447</v>
      </c>
      <c r="H4172" s="1">
        <v>44095.688194444447</v>
      </c>
      <c r="I4172">
        <v>81334704242</v>
      </c>
      <c r="J4172" t="s">
        <v>19</v>
      </c>
      <c r="K4172" t="s">
        <v>10500</v>
      </c>
      <c r="L4172" t="s">
        <v>17518</v>
      </c>
      <c r="M4172" s="2">
        <v>44144</v>
      </c>
      <c r="N4172" t="s">
        <v>11603</v>
      </c>
      <c r="O4172">
        <v>7600000</v>
      </c>
      <c r="P4172">
        <v>100</v>
      </c>
      <c r="Q4172" t="s">
        <v>15936</v>
      </c>
      <c r="R4172" t="s">
        <v>17</v>
      </c>
      <c r="S4172" s="2">
        <v>44158</v>
      </c>
    </row>
    <row r="4173" spans="1:19" x14ac:dyDescent="0.25">
      <c r="A4173" t="s">
        <v>19</v>
      </c>
      <c r="B4173">
        <v>1423</v>
      </c>
      <c r="C4173" t="s">
        <v>20</v>
      </c>
      <c r="D4173" t="s">
        <v>319</v>
      </c>
      <c r="E4173" t="s">
        <v>17519</v>
      </c>
      <c r="F4173" t="s">
        <v>17520</v>
      </c>
      <c r="G4173" s="1">
        <v>44095.395833333336</v>
      </c>
      <c r="H4173" s="1">
        <v>44095.402777777781</v>
      </c>
      <c r="I4173">
        <v>81520326908</v>
      </c>
      <c r="J4173" t="s">
        <v>19</v>
      </c>
      <c r="K4173" t="s">
        <v>17521</v>
      </c>
      <c r="L4173" t="s">
        <v>17522</v>
      </c>
      <c r="M4173" s="2">
        <v>44095</v>
      </c>
      <c r="N4173" t="s">
        <v>17523</v>
      </c>
      <c r="O4173">
        <v>1900000</v>
      </c>
      <c r="P4173">
        <v>20</v>
      </c>
      <c r="Q4173" t="s">
        <v>17524</v>
      </c>
      <c r="R4173" t="s">
        <v>19</v>
      </c>
      <c r="S4173" s="2">
        <v>44116</v>
      </c>
    </row>
    <row r="4174" spans="1:19" x14ac:dyDescent="0.25">
      <c r="A4174">
        <v>1009</v>
      </c>
      <c r="B4174">
        <v>1553</v>
      </c>
      <c r="C4174" t="s">
        <v>20</v>
      </c>
      <c r="D4174" t="s">
        <v>103</v>
      </c>
      <c r="E4174" t="s">
        <v>16077</v>
      </c>
      <c r="F4174" t="s">
        <v>16077</v>
      </c>
      <c r="G4174" s="1">
        <v>44095.344444444447</v>
      </c>
      <c r="H4174" s="1">
        <v>44095.345138888886</v>
      </c>
      <c r="I4174">
        <v>81805571184</v>
      </c>
      <c r="J4174" t="s">
        <v>19</v>
      </c>
      <c r="K4174" t="s">
        <v>16078</v>
      </c>
      <c r="L4174" t="s">
        <v>17525</v>
      </c>
      <c r="M4174" s="2">
        <v>44120</v>
      </c>
      <c r="N4174" t="s">
        <v>16080</v>
      </c>
      <c r="O4174">
        <v>3060000</v>
      </c>
      <c r="P4174">
        <v>30</v>
      </c>
      <c r="Q4174" t="s">
        <v>17526</v>
      </c>
      <c r="R4174" t="s">
        <v>17</v>
      </c>
      <c r="S4174" s="2">
        <v>44120</v>
      </c>
    </row>
    <row r="4175" spans="1:19" x14ac:dyDescent="0.25">
      <c r="A4175">
        <v>759</v>
      </c>
      <c r="B4175">
        <v>1909</v>
      </c>
      <c r="C4175" t="s">
        <v>20</v>
      </c>
      <c r="D4175" t="s">
        <v>30</v>
      </c>
      <c r="E4175" t="s">
        <v>10173</v>
      </c>
      <c r="F4175" t="s">
        <v>17527</v>
      </c>
      <c r="G4175" s="1">
        <v>44093.605555555558</v>
      </c>
      <c r="H4175" s="1">
        <v>44093.607638888891</v>
      </c>
      <c r="I4175">
        <v>81327296424</v>
      </c>
      <c r="J4175" t="s">
        <v>19</v>
      </c>
      <c r="K4175" t="s">
        <v>10174</v>
      </c>
      <c r="L4175" t="s">
        <v>17528</v>
      </c>
      <c r="M4175" s="2">
        <v>44193</v>
      </c>
      <c r="N4175" t="s">
        <v>17529</v>
      </c>
      <c r="O4175">
        <v>1680000</v>
      </c>
      <c r="P4175">
        <v>10</v>
      </c>
      <c r="Q4175" t="s">
        <v>17530</v>
      </c>
      <c r="R4175" t="s">
        <v>17</v>
      </c>
      <c r="S4175" s="2">
        <v>44207</v>
      </c>
    </row>
    <row r="4176" spans="1:19" x14ac:dyDescent="0.25">
      <c r="A4176">
        <v>969</v>
      </c>
      <c r="B4176">
        <v>1499</v>
      </c>
      <c r="C4176" t="s">
        <v>20</v>
      </c>
      <c r="D4176" t="s">
        <v>165</v>
      </c>
      <c r="E4176" t="s">
        <v>4287</v>
      </c>
      <c r="F4176" t="s">
        <v>17531</v>
      </c>
      <c r="G4176" s="1">
        <v>44092.65625</v>
      </c>
      <c r="H4176" s="1">
        <v>44092.657638888886</v>
      </c>
      <c r="I4176">
        <v>85102387399</v>
      </c>
      <c r="J4176" t="s">
        <v>19</v>
      </c>
      <c r="K4176" t="s">
        <v>4288</v>
      </c>
      <c r="L4176" t="s">
        <v>17532</v>
      </c>
      <c r="M4176" s="2">
        <v>44106</v>
      </c>
      <c r="N4176" t="s">
        <v>17533</v>
      </c>
      <c r="O4176">
        <v>9600000</v>
      </c>
      <c r="P4176">
        <v>300</v>
      </c>
      <c r="Q4176" t="s">
        <v>17534</v>
      </c>
      <c r="R4176" t="s">
        <v>28</v>
      </c>
      <c r="S4176" s="2">
        <v>44116</v>
      </c>
    </row>
    <row r="4177" spans="1:19" x14ac:dyDescent="0.25">
      <c r="A4177">
        <v>959</v>
      </c>
      <c r="B4177">
        <v>1512</v>
      </c>
      <c r="C4177" t="s">
        <v>20</v>
      </c>
      <c r="D4177" t="s">
        <v>43</v>
      </c>
      <c r="E4177" t="s">
        <v>5157</v>
      </c>
      <c r="F4177" t="s">
        <v>5157</v>
      </c>
      <c r="G4177" s="1">
        <v>44091.605555555558</v>
      </c>
      <c r="H4177" s="1">
        <v>44091.606249999997</v>
      </c>
      <c r="I4177">
        <v>82274996224</v>
      </c>
      <c r="J4177" t="s">
        <v>19</v>
      </c>
      <c r="K4177" t="s">
        <v>5159</v>
      </c>
      <c r="L4177" t="s">
        <v>17535</v>
      </c>
      <c r="M4177" s="2">
        <v>44111</v>
      </c>
      <c r="N4177" t="s">
        <v>17536</v>
      </c>
      <c r="O4177">
        <v>3000000</v>
      </c>
      <c r="P4177">
        <v>50</v>
      </c>
      <c r="Q4177" t="s">
        <v>17537</v>
      </c>
      <c r="R4177" t="s">
        <v>17</v>
      </c>
      <c r="S4177" s="2">
        <v>44125</v>
      </c>
    </row>
    <row r="4178" spans="1:19" x14ac:dyDescent="0.25">
      <c r="A4178">
        <v>939</v>
      </c>
      <c r="B4178">
        <v>1619</v>
      </c>
      <c r="C4178" t="s">
        <v>20</v>
      </c>
      <c r="D4178" t="s">
        <v>35</v>
      </c>
      <c r="E4178" t="s">
        <v>17538</v>
      </c>
      <c r="F4178" t="s">
        <v>17539</v>
      </c>
      <c r="G4178" s="1">
        <v>44091.404861111114</v>
      </c>
      <c r="H4178" s="1">
        <v>44091.413888888892</v>
      </c>
      <c r="I4178">
        <v>8122641974</v>
      </c>
      <c r="J4178" t="s">
        <v>19</v>
      </c>
      <c r="K4178" t="s">
        <v>17540</v>
      </c>
      <c r="L4178" t="s">
        <v>17541</v>
      </c>
      <c r="M4178" s="2">
        <v>44137</v>
      </c>
      <c r="N4178" t="s">
        <v>17542</v>
      </c>
      <c r="O4178">
        <v>3325000</v>
      </c>
      <c r="P4178">
        <v>25</v>
      </c>
      <c r="Q4178" t="s">
        <v>17543</v>
      </c>
      <c r="R4178" t="s">
        <v>19</v>
      </c>
      <c r="S4178" s="2">
        <v>44158</v>
      </c>
    </row>
    <row r="4179" spans="1:19" x14ac:dyDescent="0.25">
      <c r="A4179">
        <v>919</v>
      </c>
      <c r="B4179">
        <v>1519</v>
      </c>
      <c r="C4179" t="s">
        <v>20</v>
      </c>
      <c r="D4179" t="s">
        <v>165</v>
      </c>
      <c r="E4179" t="s">
        <v>6884</v>
      </c>
      <c r="F4179" t="s">
        <v>17544</v>
      </c>
      <c r="G4179" s="1">
        <v>44091.40902777778</v>
      </c>
      <c r="H4179" s="1">
        <v>44091.40902777778</v>
      </c>
      <c r="I4179">
        <v>81232600161</v>
      </c>
      <c r="J4179" t="s">
        <v>19</v>
      </c>
      <c r="K4179" t="s">
        <v>6886</v>
      </c>
      <c r="L4179" t="s">
        <v>17545</v>
      </c>
      <c r="M4179" s="2">
        <v>44112</v>
      </c>
      <c r="N4179" t="s">
        <v>17546</v>
      </c>
      <c r="O4179">
        <v>3300000</v>
      </c>
      <c r="P4179">
        <v>25</v>
      </c>
      <c r="Q4179" t="s">
        <v>13067</v>
      </c>
      <c r="R4179" t="s">
        <v>19</v>
      </c>
      <c r="S4179" s="2">
        <v>44126</v>
      </c>
    </row>
    <row r="4180" spans="1:19" x14ac:dyDescent="0.25">
      <c r="A4180">
        <v>949</v>
      </c>
      <c r="B4180">
        <v>1714</v>
      </c>
      <c r="C4180" t="s">
        <v>20</v>
      </c>
      <c r="D4180" t="s">
        <v>65</v>
      </c>
      <c r="E4180" t="s">
        <v>9691</v>
      </c>
      <c r="F4180" t="s">
        <v>9691</v>
      </c>
      <c r="G4180" s="1">
        <v>44090.963888888888</v>
      </c>
      <c r="H4180" s="1">
        <v>44090.964583333334</v>
      </c>
      <c r="I4180">
        <v>81328155948</v>
      </c>
      <c r="J4180" t="s">
        <v>19</v>
      </c>
      <c r="K4180" t="s">
        <v>9692</v>
      </c>
      <c r="L4180" t="s">
        <v>17547</v>
      </c>
      <c r="M4180" s="2">
        <v>44154</v>
      </c>
      <c r="N4180" t="s">
        <v>17548</v>
      </c>
      <c r="O4180">
        <v>2124000</v>
      </c>
      <c r="P4180">
        <v>25</v>
      </c>
      <c r="Q4180" t="s">
        <v>17549</v>
      </c>
      <c r="R4180" t="s">
        <v>17</v>
      </c>
      <c r="S4180" s="2">
        <v>25569</v>
      </c>
    </row>
    <row r="4181" spans="1:19" x14ac:dyDescent="0.25">
      <c r="A4181">
        <v>929</v>
      </c>
      <c r="B4181">
        <v>1902</v>
      </c>
      <c r="C4181" t="s">
        <v>20</v>
      </c>
      <c r="D4181" t="s">
        <v>35</v>
      </c>
      <c r="E4181" t="s">
        <v>17090</v>
      </c>
      <c r="F4181" t="s">
        <v>17090</v>
      </c>
      <c r="G4181" s="1">
        <v>44085.750694444447</v>
      </c>
      <c r="H4181" s="1">
        <v>44090.413194444445</v>
      </c>
      <c r="I4181">
        <v>87719967799</v>
      </c>
      <c r="J4181" t="s">
        <v>19</v>
      </c>
      <c r="K4181" t="s">
        <v>17091</v>
      </c>
      <c r="L4181" t="s">
        <v>17550</v>
      </c>
      <c r="M4181" s="2">
        <v>44207</v>
      </c>
      <c r="N4181" t="s">
        <v>17551</v>
      </c>
      <c r="O4181">
        <v>3402500</v>
      </c>
      <c r="P4181">
        <v>15</v>
      </c>
      <c r="Q4181" t="s">
        <v>17094</v>
      </c>
      <c r="R4181" t="s">
        <v>235</v>
      </c>
      <c r="S4181" s="2">
        <v>44221</v>
      </c>
    </row>
    <row r="4182" spans="1:19" x14ac:dyDescent="0.25">
      <c r="A4182">
        <v>879</v>
      </c>
      <c r="B4182">
        <v>1713</v>
      </c>
      <c r="C4182" t="s">
        <v>20</v>
      </c>
      <c r="D4182" t="s">
        <v>43</v>
      </c>
      <c r="E4182" t="s">
        <v>17552</v>
      </c>
      <c r="F4182" t="s">
        <v>17553</v>
      </c>
      <c r="G4182" s="1">
        <v>44089.743055555555</v>
      </c>
      <c r="H4182" s="1">
        <v>44089.743750000001</v>
      </c>
      <c r="I4182">
        <v>85271930852</v>
      </c>
      <c r="J4182" t="s">
        <v>19</v>
      </c>
      <c r="K4182" t="s">
        <v>17554</v>
      </c>
      <c r="L4182" t="s">
        <v>17555</v>
      </c>
      <c r="M4182" s="2">
        <v>44154</v>
      </c>
      <c r="N4182" t="s">
        <v>17556</v>
      </c>
      <c r="O4182">
        <v>4375000</v>
      </c>
      <c r="P4182">
        <v>25</v>
      </c>
      <c r="Q4182" t="s">
        <v>17557</v>
      </c>
      <c r="R4182" t="s">
        <v>19</v>
      </c>
      <c r="S4182" s="2">
        <v>44172</v>
      </c>
    </row>
    <row r="4183" spans="1:19" x14ac:dyDescent="0.25">
      <c r="A4183">
        <v>889</v>
      </c>
      <c r="B4183">
        <v>1640</v>
      </c>
      <c r="C4183" t="s">
        <v>20</v>
      </c>
      <c r="D4183" t="s">
        <v>2704</v>
      </c>
      <c r="E4183" t="s">
        <v>17558</v>
      </c>
      <c r="F4183" t="s">
        <v>17558</v>
      </c>
      <c r="G4183" s="1">
        <v>44089.722222222219</v>
      </c>
      <c r="H4183" s="1">
        <v>44089.722916666666</v>
      </c>
      <c r="I4183">
        <v>8123289072</v>
      </c>
      <c r="J4183" t="s">
        <v>19</v>
      </c>
      <c r="K4183" t="s">
        <v>17559</v>
      </c>
      <c r="L4183" t="s">
        <v>17560</v>
      </c>
      <c r="M4183" s="2">
        <v>44139</v>
      </c>
      <c r="N4183" t="s">
        <v>17561</v>
      </c>
      <c r="O4183">
        <v>9500000</v>
      </c>
      <c r="P4183">
        <v>100</v>
      </c>
      <c r="Q4183" t="s">
        <v>17562</v>
      </c>
      <c r="R4183" t="s">
        <v>28</v>
      </c>
      <c r="S4183" s="2">
        <v>44151</v>
      </c>
    </row>
    <row r="4184" spans="1:19" x14ac:dyDescent="0.25">
      <c r="A4184">
        <v>869</v>
      </c>
      <c r="B4184">
        <v>1533</v>
      </c>
      <c r="C4184" t="s">
        <v>20</v>
      </c>
      <c r="D4184" t="s">
        <v>43</v>
      </c>
      <c r="E4184" t="s">
        <v>7408</v>
      </c>
      <c r="F4184" t="s">
        <v>7408</v>
      </c>
      <c r="G4184" s="1">
        <v>44089.582638888889</v>
      </c>
      <c r="H4184" s="1">
        <v>44089.583333333336</v>
      </c>
      <c r="I4184">
        <v>81387736648</v>
      </c>
      <c r="J4184" t="s">
        <v>19</v>
      </c>
      <c r="K4184" t="s">
        <v>7409</v>
      </c>
      <c r="L4184" t="s">
        <v>17563</v>
      </c>
      <c r="M4184" s="2">
        <v>44117</v>
      </c>
      <c r="N4184" t="s">
        <v>16324</v>
      </c>
      <c r="O4184">
        <v>3100000</v>
      </c>
      <c r="P4184">
        <v>50</v>
      </c>
      <c r="Q4184" t="s">
        <v>16325</v>
      </c>
      <c r="R4184" t="s">
        <v>28</v>
      </c>
      <c r="S4184" s="2">
        <v>44133</v>
      </c>
    </row>
    <row r="4185" spans="1:19" x14ac:dyDescent="0.25">
      <c r="A4185">
        <v>849</v>
      </c>
      <c r="B4185">
        <v>1768</v>
      </c>
      <c r="C4185" t="s">
        <v>20</v>
      </c>
      <c r="D4185" t="s">
        <v>35</v>
      </c>
      <c r="E4185" t="s">
        <v>17564</v>
      </c>
      <c r="F4185" t="s">
        <v>17564</v>
      </c>
      <c r="G4185" s="1">
        <v>44089.561111111114</v>
      </c>
      <c r="H4185" s="1">
        <v>44089.561805555553</v>
      </c>
      <c r="I4185">
        <v>81391112123</v>
      </c>
      <c r="J4185" t="s">
        <v>19</v>
      </c>
      <c r="K4185" t="s">
        <v>17565</v>
      </c>
      <c r="L4185" t="s">
        <v>17566</v>
      </c>
      <c r="M4185" s="2">
        <v>44166</v>
      </c>
      <c r="N4185" t="s">
        <v>17567</v>
      </c>
      <c r="O4185">
        <v>14000000</v>
      </c>
      <c r="P4185">
        <v>100</v>
      </c>
      <c r="Q4185" t="s">
        <v>17568</v>
      </c>
      <c r="R4185" t="s">
        <v>28</v>
      </c>
      <c r="S4185" s="2">
        <v>44180</v>
      </c>
    </row>
    <row r="4186" spans="1:19" x14ac:dyDescent="0.25">
      <c r="A4186" t="s">
        <v>19</v>
      </c>
      <c r="B4186">
        <v>1409</v>
      </c>
      <c r="C4186" t="s">
        <v>29</v>
      </c>
      <c r="D4186" t="s">
        <v>30</v>
      </c>
      <c r="E4186" t="s">
        <v>17569</v>
      </c>
      <c r="F4186" t="s">
        <v>17570</v>
      </c>
      <c r="G4186" s="1">
        <v>44089.42083333333</v>
      </c>
      <c r="H4186" s="1">
        <v>44089.42083333333</v>
      </c>
      <c r="I4186">
        <v>8122965715</v>
      </c>
      <c r="J4186" t="s">
        <v>19</v>
      </c>
      <c r="K4186" t="s">
        <v>17571</v>
      </c>
      <c r="L4186" t="s">
        <v>17572</v>
      </c>
      <c r="M4186" s="2">
        <v>44089</v>
      </c>
      <c r="N4186" t="s">
        <v>17573</v>
      </c>
      <c r="O4186">
        <v>15200000</v>
      </c>
      <c r="P4186">
        <v>200</v>
      </c>
      <c r="Q4186" t="s">
        <v>17574</v>
      </c>
      <c r="R4186" t="s">
        <v>19</v>
      </c>
      <c r="S4186" s="2">
        <v>44103</v>
      </c>
    </row>
    <row r="4187" spans="1:19" x14ac:dyDescent="0.25">
      <c r="A4187">
        <v>899</v>
      </c>
      <c r="B4187">
        <v>1673</v>
      </c>
      <c r="C4187" t="s">
        <v>20</v>
      </c>
      <c r="D4187" t="s">
        <v>218</v>
      </c>
      <c r="E4187" t="s">
        <v>17575</v>
      </c>
      <c r="F4187" t="s">
        <v>17575</v>
      </c>
      <c r="G4187" s="1">
        <v>44088.690972222219</v>
      </c>
      <c r="H4187" s="1">
        <v>44088.691666666666</v>
      </c>
      <c r="I4187">
        <v>8122766882</v>
      </c>
      <c r="J4187" t="s">
        <v>19</v>
      </c>
      <c r="K4187" t="s">
        <v>17576</v>
      </c>
      <c r="L4187" t="s">
        <v>17577</v>
      </c>
      <c r="M4187" s="2">
        <v>44145</v>
      </c>
      <c r="N4187" t="s">
        <v>17578</v>
      </c>
      <c r="O4187">
        <v>4928000</v>
      </c>
      <c r="P4187">
        <v>35</v>
      </c>
      <c r="Q4187" t="s">
        <v>17579</v>
      </c>
      <c r="R4187" t="s">
        <v>19</v>
      </c>
      <c r="S4187" s="2">
        <v>44155</v>
      </c>
    </row>
    <row r="4188" spans="1:19" x14ac:dyDescent="0.25">
      <c r="A4188">
        <v>909</v>
      </c>
      <c r="B4188">
        <v>1532</v>
      </c>
      <c r="C4188" t="s">
        <v>20</v>
      </c>
      <c r="D4188" t="s">
        <v>143</v>
      </c>
      <c r="E4188" t="s">
        <v>17580</v>
      </c>
      <c r="F4188" t="s">
        <v>17580</v>
      </c>
      <c r="G4188" s="1">
        <v>44088.589583333334</v>
      </c>
      <c r="H4188" s="1">
        <v>44088.59097222222</v>
      </c>
      <c r="I4188">
        <v>85228525323</v>
      </c>
      <c r="J4188" t="s">
        <v>19</v>
      </c>
      <c r="K4188" t="s">
        <v>17581</v>
      </c>
      <c r="L4188" t="s">
        <v>17582</v>
      </c>
      <c r="M4188" s="2">
        <v>44117</v>
      </c>
      <c r="N4188" t="s">
        <v>17583</v>
      </c>
      <c r="O4188">
        <v>3030000</v>
      </c>
      <c r="P4188">
        <v>30</v>
      </c>
      <c r="Q4188" t="s">
        <v>17584</v>
      </c>
      <c r="R4188" t="s">
        <v>19</v>
      </c>
      <c r="S4188" s="2">
        <v>44125</v>
      </c>
    </row>
    <row r="4189" spans="1:19" x14ac:dyDescent="0.25">
      <c r="A4189">
        <v>709</v>
      </c>
      <c r="B4189">
        <v>1805</v>
      </c>
      <c r="C4189" t="s">
        <v>20</v>
      </c>
      <c r="D4189" t="s">
        <v>218</v>
      </c>
      <c r="E4189" t="s">
        <v>13166</v>
      </c>
      <c r="F4189" t="s">
        <v>17585</v>
      </c>
      <c r="G4189" s="1">
        <v>44085.688194444447</v>
      </c>
      <c r="H4189" s="1">
        <v>44085.688194444447</v>
      </c>
      <c r="I4189">
        <v>8113601123</v>
      </c>
      <c r="J4189" t="s">
        <v>19</v>
      </c>
      <c r="K4189" t="s">
        <v>13168</v>
      </c>
      <c r="L4189" t="s">
        <v>17586</v>
      </c>
      <c r="M4189" s="2">
        <v>44194</v>
      </c>
      <c r="N4189" t="s">
        <v>17587</v>
      </c>
      <c r="O4189">
        <v>4900000</v>
      </c>
      <c r="P4189">
        <v>50</v>
      </c>
      <c r="Q4189" t="s">
        <v>17588</v>
      </c>
    </row>
    <row r="4190" spans="1:19" x14ac:dyDescent="0.25">
      <c r="A4190" t="s">
        <v>19</v>
      </c>
      <c r="B4190">
        <v>1406</v>
      </c>
      <c r="C4190" t="s">
        <v>29</v>
      </c>
      <c r="D4190" t="s">
        <v>319</v>
      </c>
      <c r="E4190" t="s">
        <v>17589</v>
      </c>
      <c r="F4190" t="s">
        <v>17590</v>
      </c>
      <c r="G4190" s="1">
        <v>44085.686805555553</v>
      </c>
      <c r="H4190" s="1">
        <v>44085.688194444447</v>
      </c>
      <c r="I4190">
        <v>81317730356</v>
      </c>
      <c r="J4190" t="s">
        <v>19</v>
      </c>
      <c r="K4190" t="s">
        <v>17591</v>
      </c>
      <c r="L4190" t="s">
        <v>17592</v>
      </c>
      <c r="M4190" s="2">
        <v>44085</v>
      </c>
      <c r="N4190">
        <v>999999999</v>
      </c>
      <c r="O4190">
        <v>3810274</v>
      </c>
      <c r="P4190">
        <v>75</v>
      </c>
      <c r="Q4190" t="s">
        <v>17593</v>
      </c>
      <c r="R4190" t="s">
        <v>17</v>
      </c>
      <c r="S4190" s="2">
        <v>44106</v>
      </c>
    </row>
    <row r="4191" spans="1:19" x14ac:dyDescent="0.25">
      <c r="A4191">
        <v>829</v>
      </c>
      <c r="B4191">
        <v>1538</v>
      </c>
      <c r="C4191" t="s">
        <v>20</v>
      </c>
      <c r="D4191" t="s">
        <v>218</v>
      </c>
      <c r="E4191" t="s">
        <v>15342</v>
      </c>
      <c r="F4191" t="s">
        <v>17594</v>
      </c>
      <c r="G4191" s="1">
        <v>44085.62777777778</v>
      </c>
      <c r="H4191" s="1">
        <v>44085.62777777778</v>
      </c>
      <c r="I4191">
        <v>81324676119</v>
      </c>
      <c r="J4191" t="s">
        <v>19</v>
      </c>
      <c r="K4191" t="s">
        <v>15344</v>
      </c>
      <c r="L4191" t="s">
        <v>17595</v>
      </c>
      <c r="M4191" s="2">
        <v>44118</v>
      </c>
      <c r="N4191" t="s">
        <v>17596</v>
      </c>
      <c r="O4191">
        <v>8500000</v>
      </c>
      <c r="P4191">
        <v>100</v>
      </c>
      <c r="Q4191" t="s">
        <v>15347</v>
      </c>
      <c r="R4191" t="s">
        <v>28</v>
      </c>
      <c r="S4191" s="2">
        <v>44124</v>
      </c>
    </row>
    <row r="4192" spans="1:19" x14ac:dyDescent="0.25">
      <c r="A4192">
        <v>839</v>
      </c>
      <c r="B4192">
        <v>1587</v>
      </c>
      <c r="C4192" t="s">
        <v>20</v>
      </c>
      <c r="D4192" t="s">
        <v>35</v>
      </c>
      <c r="E4192" t="s">
        <v>17597</v>
      </c>
      <c r="F4192" t="s">
        <v>17597</v>
      </c>
      <c r="G4192" s="1">
        <v>44085.604861111111</v>
      </c>
      <c r="H4192" s="1">
        <v>44085.605555555558</v>
      </c>
      <c r="I4192">
        <v>81359057346</v>
      </c>
      <c r="J4192" t="s">
        <v>19</v>
      </c>
      <c r="K4192" t="s">
        <v>17598</v>
      </c>
      <c r="L4192" t="s">
        <v>17599</v>
      </c>
      <c r="M4192" s="2">
        <v>44131</v>
      </c>
      <c r="N4192" t="s">
        <v>17600</v>
      </c>
      <c r="O4192">
        <v>2960000</v>
      </c>
      <c r="P4192">
        <v>10</v>
      </c>
      <c r="Q4192" t="s">
        <v>17601</v>
      </c>
      <c r="R4192" t="s">
        <v>19</v>
      </c>
      <c r="S4192" s="2">
        <v>44151</v>
      </c>
    </row>
    <row r="4193" spans="1:19" x14ac:dyDescent="0.25">
      <c r="A4193">
        <v>999</v>
      </c>
      <c r="B4193">
        <v>1476</v>
      </c>
      <c r="C4193" t="s">
        <v>29</v>
      </c>
      <c r="D4193" t="s">
        <v>35</v>
      </c>
      <c r="E4193" t="s">
        <v>10770</v>
      </c>
      <c r="F4193" t="s">
        <v>10771</v>
      </c>
      <c r="G4193" s="1">
        <v>44085.575694444444</v>
      </c>
      <c r="H4193" s="1">
        <v>44085.575694444444</v>
      </c>
      <c r="I4193">
        <v>82199641226</v>
      </c>
      <c r="J4193" t="s">
        <v>19</v>
      </c>
      <c r="K4193" t="s">
        <v>10772</v>
      </c>
      <c r="L4193" t="s">
        <v>17602</v>
      </c>
      <c r="M4193" s="2">
        <v>44102</v>
      </c>
      <c r="N4193" t="s">
        <v>17603</v>
      </c>
      <c r="O4193">
        <v>25100000</v>
      </c>
      <c r="P4193">
        <v>100</v>
      </c>
      <c r="Q4193" t="s">
        <v>17604</v>
      </c>
      <c r="R4193" t="s">
        <v>235</v>
      </c>
      <c r="S4193" s="2">
        <v>44112</v>
      </c>
    </row>
    <row r="4194" spans="1:19" x14ac:dyDescent="0.25">
      <c r="A4194">
        <v>819</v>
      </c>
      <c r="B4194">
        <v>1511</v>
      </c>
      <c r="C4194" t="s">
        <v>20</v>
      </c>
      <c r="D4194" t="s">
        <v>319</v>
      </c>
      <c r="E4194" t="s">
        <v>17605</v>
      </c>
      <c r="F4194" t="s">
        <v>17606</v>
      </c>
      <c r="G4194" s="1">
        <v>44085.493055555555</v>
      </c>
      <c r="H4194" s="1">
        <v>44085.504166666666</v>
      </c>
      <c r="I4194">
        <v>81241248541</v>
      </c>
      <c r="J4194" t="s">
        <v>19</v>
      </c>
      <c r="K4194" t="s">
        <v>17607</v>
      </c>
      <c r="L4194" t="s">
        <v>17608</v>
      </c>
      <c r="M4194" s="2">
        <v>44130</v>
      </c>
      <c r="N4194" t="s">
        <v>17609</v>
      </c>
      <c r="O4194">
        <v>3320000</v>
      </c>
      <c r="P4194">
        <v>10</v>
      </c>
      <c r="Q4194" t="s">
        <v>17610</v>
      </c>
      <c r="R4194" t="s">
        <v>19</v>
      </c>
      <c r="S4194" s="2">
        <v>44133</v>
      </c>
    </row>
    <row r="4195" spans="1:19" x14ac:dyDescent="0.25">
      <c r="A4195">
        <v>739</v>
      </c>
      <c r="B4195">
        <v>1536</v>
      </c>
      <c r="C4195" t="s">
        <v>20</v>
      </c>
      <c r="D4195" t="s">
        <v>103</v>
      </c>
      <c r="E4195" t="s">
        <v>10103</v>
      </c>
      <c r="F4195" t="s">
        <v>11118</v>
      </c>
      <c r="G4195" s="1">
        <v>44084.728472222225</v>
      </c>
      <c r="H4195" s="1">
        <v>44084.729166666664</v>
      </c>
      <c r="I4195">
        <v>83823391090</v>
      </c>
      <c r="J4195" t="s">
        <v>19</v>
      </c>
      <c r="K4195" t="s">
        <v>10104</v>
      </c>
      <c r="L4195" t="s">
        <v>17611</v>
      </c>
      <c r="M4195" s="2">
        <v>44120</v>
      </c>
      <c r="N4195" t="s">
        <v>11120</v>
      </c>
      <c r="O4195">
        <v>4200000</v>
      </c>
      <c r="P4195">
        <v>50</v>
      </c>
      <c r="Q4195" t="s">
        <v>11121</v>
      </c>
      <c r="R4195" t="s">
        <v>17</v>
      </c>
      <c r="S4195" s="2">
        <v>44117</v>
      </c>
    </row>
    <row r="4196" spans="1:19" x14ac:dyDescent="0.25">
      <c r="A4196" t="s">
        <v>19</v>
      </c>
      <c r="B4196">
        <v>1403</v>
      </c>
      <c r="C4196" t="s">
        <v>29</v>
      </c>
      <c r="D4196" t="s">
        <v>30</v>
      </c>
      <c r="E4196" t="s">
        <v>17569</v>
      </c>
      <c r="F4196" t="s">
        <v>17570</v>
      </c>
      <c r="G4196" s="1">
        <v>44084.72152777778</v>
      </c>
      <c r="H4196" s="1">
        <v>44084.72152777778</v>
      </c>
      <c r="I4196">
        <v>8122965715</v>
      </c>
      <c r="J4196" t="s">
        <v>19</v>
      </c>
      <c r="K4196" t="s">
        <v>17571</v>
      </c>
      <c r="L4196" t="s">
        <v>17572</v>
      </c>
      <c r="M4196" s="2">
        <v>44081</v>
      </c>
      <c r="N4196" t="s">
        <v>17573</v>
      </c>
      <c r="O4196">
        <v>9400000</v>
      </c>
      <c r="P4196">
        <v>100</v>
      </c>
      <c r="Q4196" t="s">
        <v>17612</v>
      </c>
      <c r="R4196" t="s">
        <v>19</v>
      </c>
      <c r="S4196" s="2">
        <v>44081</v>
      </c>
    </row>
    <row r="4197" spans="1:19" x14ac:dyDescent="0.25">
      <c r="A4197">
        <v>769</v>
      </c>
      <c r="B4197">
        <v>1631</v>
      </c>
      <c r="C4197" t="s">
        <v>20</v>
      </c>
      <c r="D4197" t="s">
        <v>143</v>
      </c>
      <c r="E4197" t="s">
        <v>17613</v>
      </c>
      <c r="F4197" t="s">
        <v>17614</v>
      </c>
      <c r="G4197" s="1">
        <v>44084.707638888889</v>
      </c>
      <c r="H4197" s="1">
        <v>44084.708333333336</v>
      </c>
      <c r="I4197">
        <v>85643265955</v>
      </c>
      <c r="J4197" t="s">
        <v>19</v>
      </c>
      <c r="K4197" t="s">
        <v>17615</v>
      </c>
      <c r="L4197" t="s">
        <v>17616</v>
      </c>
      <c r="M4197" s="2">
        <v>44138</v>
      </c>
      <c r="N4197" t="s">
        <v>17617</v>
      </c>
      <c r="O4197">
        <v>4150000</v>
      </c>
      <c r="P4197">
        <v>50</v>
      </c>
      <c r="Q4197" t="s">
        <v>17618</v>
      </c>
      <c r="R4197" t="s">
        <v>19</v>
      </c>
      <c r="S4197" s="2">
        <v>44158</v>
      </c>
    </row>
    <row r="4198" spans="1:19" x14ac:dyDescent="0.25">
      <c r="A4198">
        <v>789</v>
      </c>
      <c r="B4198">
        <v>1792</v>
      </c>
      <c r="C4198" t="s">
        <v>20</v>
      </c>
      <c r="D4198" t="s">
        <v>103</v>
      </c>
      <c r="E4198" t="s">
        <v>17619</v>
      </c>
      <c r="F4198" t="s">
        <v>17620</v>
      </c>
      <c r="G4198" s="1">
        <v>44084.701388888891</v>
      </c>
      <c r="H4198" s="1">
        <v>44084.70208333333</v>
      </c>
      <c r="I4198">
        <v>85362759257</v>
      </c>
      <c r="J4198" t="s">
        <v>19</v>
      </c>
      <c r="K4198" t="s">
        <v>3067</v>
      </c>
      <c r="L4198" t="s">
        <v>17621</v>
      </c>
      <c r="M4198" s="2">
        <v>44168</v>
      </c>
      <c r="N4198" t="s">
        <v>17622</v>
      </c>
      <c r="O4198">
        <v>2030004</v>
      </c>
      <c r="P4198">
        <v>10</v>
      </c>
      <c r="Q4198" t="s">
        <v>17623</v>
      </c>
      <c r="R4198" t="s">
        <v>19</v>
      </c>
      <c r="S4198" s="2">
        <v>44168</v>
      </c>
    </row>
    <row r="4199" spans="1:19" x14ac:dyDescent="0.25">
      <c r="A4199">
        <v>779</v>
      </c>
      <c r="B4199">
        <v>1794</v>
      </c>
      <c r="C4199" t="s">
        <v>20</v>
      </c>
      <c r="D4199" t="s">
        <v>103</v>
      </c>
      <c r="E4199" t="s">
        <v>17624</v>
      </c>
      <c r="F4199" t="s">
        <v>17625</v>
      </c>
      <c r="G4199" s="1">
        <v>44084.695833333331</v>
      </c>
      <c r="H4199" s="1">
        <v>44084.695833333331</v>
      </c>
      <c r="I4199">
        <v>85362759257</v>
      </c>
      <c r="J4199" t="s">
        <v>19</v>
      </c>
      <c r="K4199" t="s">
        <v>3067</v>
      </c>
      <c r="L4199" t="s">
        <v>17626</v>
      </c>
      <c r="M4199" s="2">
        <v>44168</v>
      </c>
      <c r="N4199" t="s">
        <v>17622</v>
      </c>
      <c r="O4199">
        <v>2070000</v>
      </c>
      <c r="P4199">
        <v>10</v>
      </c>
      <c r="Q4199" t="s">
        <v>17623</v>
      </c>
      <c r="R4199" t="s">
        <v>19</v>
      </c>
      <c r="S4199" s="2">
        <v>44168</v>
      </c>
    </row>
    <row r="4200" spans="1:19" x14ac:dyDescent="0.25">
      <c r="A4200">
        <v>729</v>
      </c>
      <c r="B4200">
        <v>1539</v>
      </c>
      <c r="C4200" t="s">
        <v>20</v>
      </c>
      <c r="D4200" t="s">
        <v>21</v>
      </c>
      <c r="E4200" t="s">
        <v>17627</v>
      </c>
      <c r="F4200" t="s">
        <v>17628</v>
      </c>
      <c r="G4200" s="1">
        <v>44084.57708333333</v>
      </c>
      <c r="H4200" s="1">
        <v>44084.577777777777</v>
      </c>
      <c r="I4200">
        <v>82145862425</v>
      </c>
      <c r="J4200" t="s">
        <v>19</v>
      </c>
      <c r="K4200" t="s">
        <v>17629</v>
      </c>
      <c r="L4200" t="s">
        <v>17630</v>
      </c>
      <c r="M4200" s="2">
        <v>44118</v>
      </c>
      <c r="N4200" t="s">
        <v>17631</v>
      </c>
      <c r="O4200">
        <v>10300000</v>
      </c>
      <c r="P4200">
        <v>100</v>
      </c>
      <c r="Q4200" t="s">
        <v>17632</v>
      </c>
      <c r="R4200" t="s">
        <v>28</v>
      </c>
      <c r="S4200" s="2">
        <v>44130</v>
      </c>
    </row>
    <row r="4201" spans="1:19" x14ac:dyDescent="0.25">
      <c r="A4201">
        <v>749</v>
      </c>
      <c r="B4201">
        <v>1510</v>
      </c>
      <c r="C4201" t="s">
        <v>20</v>
      </c>
      <c r="D4201" t="s">
        <v>6104</v>
      </c>
      <c r="E4201" t="s">
        <v>2855</v>
      </c>
      <c r="F4201" t="s">
        <v>17633</v>
      </c>
      <c r="G4201" s="1">
        <v>44084.424305555556</v>
      </c>
      <c r="H4201" s="1">
        <v>44084.425000000003</v>
      </c>
      <c r="I4201">
        <v>85228888756</v>
      </c>
      <c r="J4201" t="s">
        <v>19</v>
      </c>
      <c r="K4201" t="s">
        <v>682</v>
      </c>
      <c r="L4201" t="s">
        <v>17634</v>
      </c>
      <c r="M4201" s="2">
        <v>44111</v>
      </c>
      <c r="N4201" t="s">
        <v>17635</v>
      </c>
      <c r="O4201">
        <v>1635000</v>
      </c>
      <c r="P4201">
        <v>15</v>
      </c>
      <c r="Q4201" t="s">
        <v>13888</v>
      </c>
      <c r="R4201" t="s">
        <v>19</v>
      </c>
      <c r="S4201" s="2">
        <v>44133</v>
      </c>
    </row>
    <row r="4202" spans="1:19" x14ac:dyDescent="0.25">
      <c r="A4202">
        <v>699</v>
      </c>
      <c r="B4202">
        <v>1687</v>
      </c>
      <c r="C4202" t="s">
        <v>20</v>
      </c>
      <c r="D4202" t="s">
        <v>65</v>
      </c>
      <c r="E4202" t="s">
        <v>190</v>
      </c>
      <c r="F4202" t="s">
        <v>190</v>
      </c>
      <c r="G4202" s="1">
        <v>44083.945833333331</v>
      </c>
      <c r="H4202" s="1">
        <v>44083.946527777778</v>
      </c>
      <c r="I4202">
        <v>818616058</v>
      </c>
      <c r="J4202" t="s">
        <v>19</v>
      </c>
      <c r="K4202" t="s">
        <v>191</v>
      </c>
      <c r="L4202" t="s">
        <v>17636</v>
      </c>
      <c r="M4202" s="2">
        <v>44148</v>
      </c>
      <c r="N4202" t="s">
        <v>17637</v>
      </c>
      <c r="O4202">
        <v>1680000</v>
      </c>
      <c r="P4202">
        <v>10</v>
      </c>
      <c r="Q4202" t="s">
        <v>14241</v>
      </c>
      <c r="R4202" t="s">
        <v>17</v>
      </c>
      <c r="S4202" s="2">
        <v>25569</v>
      </c>
    </row>
    <row r="4203" spans="1:19" x14ac:dyDescent="0.25">
      <c r="A4203">
        <v>679</v>
      </c>
      <c r="B4203">
        <v>1543</v>
      </c>
      <c r="C4203" t="s">
        <v>20</v>
      </c>
      <c r="D4203" t="s">
        <v>43</v>
      </c>
      <c r="E4203" t="s">
        <v>17638</v>
      </c>
      <c r="F4203" t="s">
        <v>17639</v>
      </c>
      <c r="G4203" s="1">
        <v>44083.617361111108</v>
      </c>
      <c r="H4203" s="1">
        <v>44083.618055555555</v>
      </c>
      <c r="I4203">
        <v>8121315265</v>
      </c>
      <c r="J4203" t="s">
        <v>19</v>
      </c>
      <c r="K4203" t="s">
        <v>17640</v>
      </c>
      <c r="L4203" t="s">
        <v>17641</v>
      </c>
      <c r="M4203" s="2">
        <v>44118</v>
      </c>
      <c r="N4203" t="s">
        <v>17642</v>
      </c>
      <c r="O4203">
        <v>4050000</v>
      </c>
      <c r="P4203">
        <v>50</v>
      </c>
      <c r="Q4203" t="s">
        <v>17643</v>
      </c>
      <c r="R4203" t="s">
        <v>19</v>
      </c>
      <c r="S4203" s="2">
        <v>44133</v>
      </c>
    </row>
    <row r="4204" spans="1:19" x14ac:dyDescent="0.25">
      <c r="A4204" t="s">
        <v>19</v>
      </c>
      <c r="B4204">
        <v>1393</v>
      </c>
      <c r="C4204" t="s">
        <v>29</v>
      </c>
      <c r="D4204" t="s">
        <v>319</v>
      </c>
      <c r="E4204" t="s">
        <v>17644</v>
      </c>
      <c r="F4204" t="s">
        <v>17644</v>
      </c>
      <c r="G4204" s="1">
        <v>44083.591666666667</v>
      </c>
      <c r="H4204" s="1">
        <v>44083.593055555553</v>
      </c>
      <c r="I4204">
        <v>85243233403</v>
      </c>
      <c r="J4204" t="s">
        <v>19</v>
      </c>
      <c r="K4204" t="s">
        <v>17645</v>
      </c>
      <c r="L4204" t="s">
        <v>17645</v>
      </c>
      <c r="M4204" s="2">
        <v>44083</v>
      </c>
      <c r="N4204">
        <v>999999999</v>
      </c>
      <c r="O4204">
        <v>3600000</v>
      </c>
      <c r="P4204">
        <v>30</v>
      </c>
      <c r="Q4204" t="s">
        <v>17646</v>
      </c>
      <c r="R4204" t="s">
        <v>19</v>
      </c>
      <c r="S4204" s="2">
        <v>44105</v>
      </c>
    </row>
    <row r="4205" spans="1:19" x14ac:dyDescent="0.25">
      <c r="A4205" t="s">
        <v>19</v>
      </c>
      <c r="B4205">
        <v>1389</v>
      </c>
      <c r="C4205" t="s">
        <v>29</v>
      </c>
      <c r="D4205" t="s">
        <v>43</v>
      </c>
      <c r="E4205" t="s">
        <v>17647</v>
      </c>
      <c r="F4205" t="s">
        <v>17647</v>
      </c>
      <c r="G4205" s="1">
        <v>44083.443749999999</v>
      </c>
      <c r="H4205" s="1">
        <v>44083.443749999999</v>
      </c>
      <c r="I4205">
        <v>82128312222</v>
      </c>
      <c r="J4205" t="s">
        <v>19</v>
      </c>
      <c r="K4205" t="s">
        <v>17648</v>
      </c>
      <c r="L4205" t="s">
        <v>17649</v>
      </c>
      <c r="M4205" s="2">
        <v>44083</v>
      </c>
      <c r="N4205">
        <v>999999999</v>
      </c>
      <c r="O4205">
        <v>3600000</v>
      </c>
      <c r="P4205">
        <v>50</v>
      </c>
      <c r="Q4205" t="s">
        <v>17650</v>
      </c>
      <c r="R4205" t="s">
        <v>28</v>
      </c>
      <c r="S4205" s="2">
        <v>44083</v>
      </c>
    </row>
    <row r="4206" spans="1:19" x14ac:dyDescent="0.25">
      <c r="A4206">
        <v>689</v>
      </c>
      <c r="B4206">
        <v>1571</v>
      </c>
      <c r="C4206" t="s">
        <v>20</v>
      </c>
      <c r="D4206" t="s">
        <v>35</v>
      </c>
      <c r="E4206" t="s">
        <v>17651</v>
      </c>
      <c r="F4206" t="s">
        <v>17651</v>
      </c>
      <c r="G4206" s="1">
        <v>44082.732638888891</v>
      </c>
      <c r="H4206" s="1">
        <v>44083.390277777777</v>
      </c>
      <c r="I4206">
        <v>81319979200</v>
      </c>
      <c r="J4206" t="s">
        <v>19</v>
      </c>
      <c r="K4206" t="s">
        <v>17652</v>
      </c>
      <c r="L4206" t="s">
        <v>17653</v>
      </c>
      <c r="M4206" s="2">
        <v>44126</v>
      </c>
      <c r="N4206" t="s">
        <v>17654</v>
      </c>
      <c r="O4206">
        <v>1905000</v>
      </c>
      <c r="P4206">
        <v>15</v>
      </c>
      <c r="Q4206" t="s">
        <v>17655</v>
      </c>
      <c r="R4206" t="s">
        <v>19</v>
      </c>
      <c r="S4206" s="2">
        <v>44147</v>
      </c>
    </row>
    <row r="4207" spans="1:19" x14ac:dyDescent="0.25">
      <c r="A4207">
        <v>659</v>
      </c>
      <c r="B4207">
        <v>1551</v>
      </c>
      <c r="C4207" t="s">
        <v>20</v>
      </c>
      <c r="D4207" t="s">
        <v>35</v>
      </c>
      <c r="E4207" t="s">
        <v>9540</v>
      </c>
      <c r="F4207" t="s">
        <v>9540</v>
      </c>
      <c r="G4207" s="1">
        <v>44082.616666666669</v>
      </c>
      <c r="H4207" s="1">
        <v>44082.669444444444</v>
      </c>
      <c r="I4207">
        <v>83871295981</v>
      </c>
      <c r="J4207" t="s">
        <v>19</v>
      </c>
      <c r="K4207" t="s">
        <v>9542</v>
      </c>
      <c r="L4207" t="s">
        <v>17656</v>
      </c>
      <c r="M4207" s="2">
        <v>44124</v>
      </c>
      <c r="N4207" t="s">
        <v>16463</v>
      </c>
      <c r="O4207">
        <v>6700000</v>
      </c>
      <c r="P4207">
        <v>50</v>
      </c>
      <c r="Q4207" t="s">
        <v>16464</v>
      </c>
      <c r="R4207" t="s">
        <v>235</v>
      </c>
      <c r="S4207" s="2">
        <v>44126</v>
      </c>
    </row>
    <row r="4208" spans="1:19" x14ac:dyDescent="0.25">
      <c r="A4208">
        <v>649</v>
      </c>
      <c r="B4208">
        <v>1790</v>
      </c>
      <c r="C4208" t="s">
        <v>20</v>
      </c>
      <c r="D4208" t="s">
        <v>103</v>
      </c>
      <c r="E4208" t="s">
        <v>17657</v>
      </c>
      <c r="F4208" t="s">
        <v>17657</v>
      </c>
      <c r="G4208" s="1">
        <v>44082.614583333336</v>
      </c>
      <c r="H4208" s="1">
        <v>44082.614583333336</v>
      </c>
      <c r="I4208">
        <v>85362759257</v>
      </c>
      <c r="J4208" t="s">
        <v>19</v>
      </c>
      <c r="K4208" t="s">
        <v>3067</v>
      </c>
      <c r="L4208" t="s">
        <v>17658</v>
      </c>
      <c r="M4208" s="2">
        <v>44168</v>
      </c>
      <c r="N4208" t="s">
        <v>17622</v>
      </c>
      <c r="O4208">
        <v>2130003</v>
      </c>
      <c r="P4208">
        <v>10</v>
      </c>
      <c r="Q4208" t="s">
        <v>373</v>
      </c>
      <c r="R4208" t="s">
        <v>19</v>
      </c>
      <c r="S4208" s="2">
        <v>44168</v>
      </c>
    </row>
    <row r="4209" spans="1:19" x14ac:dyDescent="0.25">
      <c r="A4209">
        <v>539</v>
      </c>
      <c r="B4209">
        <v>1572</v>
      </c>
      <c r="C4209" t="s">
        <v>20</v>
      </c>
      <c r="D4209" t="s">
        <v>30</v>
      </c>
      <c r="E4209" t="s">
        <v>11550</v>
      </c>
      <c r="F4209" t="s">
        <v>17659</v>
      </c>
      <c r="G4209" s="1">
        <v>44082.456250000003</v>
      </c>
      <c r="H4209" s="1">
        <v>44082.458333333336</v>
      </c>
      <c r="I4209">
        <v>81314069472</v>
      </c>
      <c r="J4209" t="s">
        <v>19</v>
      </c>
      <c r="K4209" t="s">
        <v>11552</v>
      </c>
      <c r="L4209" t="s">
        <v>17660</v>
      </c>
      <c r="M4209" s="2">
        <v>44126</v>
      </c>
      <c r="N4209" t="s">
        <v>17661</v>
      </c>
      <c r="O4209">
        <v>2460000</v>
      </c>
      <c r="P4209">
        <v>30</v>
      </c>
      <c r="Q4209" t="s">
        <v>17662</v>
      </c>
      <c r="R4209" t="s">
        <v>17</v>
      </c>
      <c r="S4209" s="2">
        <v>44139</v>
      </c>
    </row>
    <row r="4210" spans="1:19" x14ac:dyDescent="0.25">
      <c r="A4210">
        <v>629</v>
      </c>
      <c r="B4210">
        <v>1647</v>
      </c>
      <c r="C4210" t="s">
        <v>20</v>
      </c>
      <c r="D4210" t="s">
        <v>165</v>
      </c>
      <c r="E4210" t="s">
        <v>17663</v>
      </c>
      <c r="F4210" t="s">
        <v>17664</v>
      </c>
      <c r="G4210" s="1">
        <v>44082.45416666667</v>
      </c>
      <c r="H4210" s="1">
        <v>44082.454861111109</v>
      </c>
      <c r="I4210">
        <v>82234667832</v>
      </c>
      <c r="J4210" t="s">
        <v>19</v>
      </c>
      <c r="K4210" t="s">
        <v>17665</v>
      </c>
      <c r="L4210" t="s">
        <v>17666</v>
      </c>
      <c r="M4210" s="2">
        <v>44141</v>
      </c>
      <c r="N4210" t="s">
        <v>17667</v>
      </c>
      <c r="O4210">
        <v>2670000</v>
      </c>
      <c r="P4210">
        <v>30</v>
      </c>
      <c r="Q4210" t="s">
        <v>17668</v>
      </c>
      <c r="R4210" t="s">
        <v>19</v>
      </c>
      <c r="S4210" s="2">
        <v>44155</v>
      </c>
    </row>
    <row r="4211" spans="1:19" x14ac:dyDescent="0.25">
      <c r="A4211">
        <v>809</v>
      </c>
      <c r="B4211">
        <v>1789</v>
      </c>
      <c r="C4211" t="s">
        <v>20</v>
      </c>
      <c r="D4211" t="s">
        <v>103</v>
      </c>
      <c r="E4211" t="s">
        <v>17669</v>
      </c>
      <c r="F4211" t="s">
        <v>17670</v>
      </c>
      <c r="G4211" s="1">
        <v>44082.370138888888</v>
      </c>
      <c r="H4211" s="1">
        <v>44082.370138888888</v>
      </c>
      <c r="I4211">
        <v>85362759257</v>
      </c>
      <c r="J4211" t="s">
        <v>19</v>
      </c>
      <c r="K4211" t="s">
        <v>3067</v>
      </c>
      <c r="L4211" t="s">
        <v>17671</v>
      </c>
      <c r="M4211" s="2">
        <v>44168</v>
      </c>
      <c r="N4211" t="s">
        <v>17622</v>
      </c>
      <c r="O4211">
        <v>2060001</v>
      </c>
      <c r="P4211">
        <v>10</v>
      </c>
      <c r="Q4211" t="s">
        <v>17623</v>
      </c>
      <c r="R4211" t="s">
        <v>19</v>
      </c>
      <c r="S4211" s="2">
        <v>44168</v>
      </c>
    </row>
    <row r="4212" spans="1:19" x14ac:dyDescent="0.25">
      <c r="A4212">
        <v>799</v>
      </c>
      <c r="B4212">
        <v>1787</v>
      </c>
      <c r="C4212" t="s">
        <v>20</v>
      </c>
      <c r="D4212" t="s">
        <v>103</v>
      </c>
      <c r="E4212" t="s">
        <v>17672</v>
      </c>
      <c r="F4212" t="s">
        <v>17672</v>
      </c>
      <c r="G4212" s="1">
        <v>44081.709722222222</v>
      </c>
      <c r="H4212" s="1">
        <v>44081.709722222222</v>
      </c>
      <c r="I4212">
        <v>85362759257</v>
      </c>
      <c r="J4212" t="s">
        <v>19</v>
      </c>
      <c r="K4212" t="s">
        <v>3067</v>
      </c>
      <c r="L4212" t="s">
        <v>12014</v>
      </c>
      <c r="M4212" s="2">
        <v>44168</v>
      </c>
      <c r="N4212" t="s">
        <v>17622</v>
      </c>
      <c r="O4212">
        <v>2870001</v>
      </c>
      <c r="P4212">
        <v>10</v>
      </c>
      <c r="Q4212" t="s">
        <v>17673</v>
      </c>
      <c r="R4212" t="s">
        <v>19</v>
      </c>
      <c r="S4212" s="2">
        <v>44168</v>
      </c>
    </row>
    <row r="4213" spans="1:19" x14ac:dyDescent="0.25">
      <c r="A4213">
        <v>599</v>
      </c>
      <c r="B4213">
        <v>1793</v>
      </c>
      <c r="C4213" t="s">
        <v>20</v>
      </c>
      <c r="D4213" t="s">
        <v>103</v>
      </c>
      <c r="E4213" t="s">
        <v>17674</v>
      </c>
      <c r="F4213" t="s">
        <v>17675</v>
      </c>
      <c r="G4213" s="1">
        <v>44081.623611111114</v>
      </c>
      <c r="H4213" s="1">
        <v>44081.623611111114</v>
      </c>
      <c r="I4213">
        <v>85362759257</v>
      </c>
      <c r="J4213" t="s">
        <v>19</v>
      </c>
      <c r="K4213" t="s">
        <v>3067</v>
      </c>
      <c r="L4213" t="s">
        <v>12017</v>
      </c>
      <c r="M4213" s="2">
        <v>44168</v>
      </c>
      <c r="N4213" t="s">
        <v>17622</v>
      </c>
      <c r="O4213">
        <v>1790001</v>
      </c>
      <c r="P4213">
        <v>10</v>
      </c>
      <c r="Q4213" t="s">
        <v>373</v>
      </c>
      <c r="R4213" t="s">
        <v>19</v>
      </c>
      <c r="S4213" s="2">
        <v>44168</v>
      </c>
    </row>
    <row r="4214" spans="1:19" x14ac:dyDescent="0.25">
      <c r="A4214">
        <v>609</v>
      </c>
      <c r="B4214">
        <v>1785</v>
      </c>
      <c r="C4214" t="s">
        <v>20</v>
      </c>
      <c r="D4214" t="s">
        <v>103</v>
      </c>
      <c r="E4214" t="s">
        <v>17676</v>
      </c>
      <c r="F4214" t="s">
        <v>17676</v>
      </c>
      <c r="G4214" s="1">
        <v>44081.616666666669</v>
      </c>
      <c r="H4214" s="1">
        <v>44081.618055555555</v>
      </c>
      <c r="I4214">
        <v>85362759257</v>
      </c>
      <c r="J4214" t="s">
        <v>19</v>
      </c>
      <c r="K4214" t="s">
        <v>3067</v>
      </c>
      <c r="L4214" t="s">
        <v>17677</v>
      </c>
      <c r="M4214" s="2">
        <v>44168</v>
      </c>
      <c r="N4214" t="s">
        <v>17622</v>
      </c>
      <c r="O4214">
        <v>2359998</v>
      </c>
      <c r="P4214">
        <v>10</v>
      </c>
      <c r="Q4214" t="s">
        <v>2145</v>
      </c>
      <c r="R4214" t="s">
        <v>19</v>
      </c>
      <c r="S4214" s="2">
        <v>44168</v>
      </c>
    </row>
    <row r="4215" spans="1:19" x14ac:dyDescent="0.25">
      <c r="A4215">
        <v>619</v>
      </c>
      <c r="B4215">
        <v>1652</v>
      </c>
      <c r="C4215" t="s">
        <v>20</v>
      </c>
      <c r="D4215" t="s">
        <v>35</v>
      </c>
      <c r="E4215" t="s">
        <v>17678</v>
      </c>
      <c r="F4215" t="s">
        <v>17679</v>
      </c>
      <c r="G4215" s="1">
        <v>44081.512499999997</v>
      </c>
      <c r="H4215" s="1">
        <v>44081.53125</v>
      </c>
      <c r="I4215">
        <v>81363315275</v>
      </c>
      <c r="J4215" t="s">
        <v>19</v>
      </c>
      <c r="K4215" t="s">
        <v>17680</v>
      </c>
      <c r="L4215" t="s">
        <v>17681</v>
      </c>
      <c r="M4215" s="2">
        <v>44144</v>
      </c>
      <c r="N4215" t="s">
        <v>17682</v>
      </c>
      <c r="O4215">
        <v>9300000</v>
      </c>
      <c r="P4215">
        <v>75</v>
      </c>
      <c r="Q4215" t="s">
        <v>17683</v>
      </c>
      <c r="R4215" t="s">
        <v>235</v>
      </c>
      <c r="S4215" s="2">
        <v>44158</v>
      </c>
    </row>
    <row r="4216" spans="1:19" x14ac:dyDescent="0.25">
      <c r="A4216">
        <v>529</v>
      </c>
      <c r="B4216">
        <v>1501</v>
      </c>
      <c r="C4216" t="s">
        <v>20</v>
      </c>
      <c r="D4216" t="s">
        <v>35</v>
      </c>
      <c r="E4216" t="s">
        <v>12468</v>
      </c>
      <c r="F4216" t="s">
        <v>12468</v>
      </c>
      <c r="G4216" s="1">
        <v>44081.527083333334</v>
      </c>
      <c r="H4216" s="1">
        <v>44081.529166666667</v>
      </c>
      <c r="I4216">
        <v>81237025068</v>
      </c>
      <c r="J4216" t="s">
        <v>19</v>
      </c>
      <c r="K4216" t="s">
        <v>12470</v>
      </c>
      <c r="L4216" t="s">
        <v>17684</v>
      </c>
      <c r="M4216" s="2">
        <v>44124</v>
      </c>
      <c r="N4216" t="s">
        <v>17685</v>
      </c>
      <c r="O4216">
        <v>3900000</v>
      </c>
      <c r="P4216">
        <v>50</v>
      </c>
      <c r="Q4216" t="s">
        <v>17686</v>
      </c>
      <c r="R4216" t="s">
        <v>17</v>
      </c>
      <c r="S4216" s="2">
        <v>44119</v>
      </c>
    </row>
    <row r="4217" spans="1:19" x14ac:dyDescent="0.25">
      <c r="A4217">
        <v>589</v>
      </c>
      <c r="B4217">
        <v>1504</v>
      </c>
      <c r="C4217" t="s">
        <v>20</v>
      </c>
      <c r="D4217" t="s">
        <v>103</v>
      </c>
      <c r="E4217" t="s">
        <v>3765</v>
      </c>
      <c r="F4217" t="s">
        <v>3765</v>
      </c>
      <c r="G4217" s="1">
        <v>44078.693055555559</v>
      </c>
      <c r="H4217" s="1">
        <v>44078.693749999999</v>
      </c>
      <c r="I4217">
        <v>85260887562</v>
      </c>
      <c r="J4217" t="s">
        <v>19</v>
      </c>
      <c r="K4217" t="s">
        <v>3766</v>
      </c>
      <c r="L4217" t="s">
        <v>17687</v>
      </c>
      <c r="M4217" s="2">
        <v>44109</v>
      </c>
      <c r="N4217" t="s">
        <v>3768</v>
      </c>
      <c r="O4217">
        <v>7700000</v>
      </c>
      <c r="P4217">
        <v>100</v>
      </c>
      <c r="Q4217" t="s">
        <v>17688</v>
      </c>
      <c r="R4217" t="s">
        <v>28</v>
      </c>
      <c r="S4217" s="2">
        <v>44109</v>
      </c>
    </row>
    <row r="4218" spans="1:19" x14ac:dyDescent="0.25">
      <c r="A4218">
        <v>579</v>
      </c>
      <c r="B4218">
        <v>1534</v>
      </c>
      <c r="C4218" t="s">
        <v>20</v>
      </c>
      <c r="D4218" t="s">
        <v>2704</v>
      </c>
      <c r="E4218" t="s">
        <v>12691</v>
      </c>
      <c r="F4218" t="s">
        <v>12691</v>
      </c>
      <c r="G4218" s="1">
        <v>44078.667361111111</v>
      </c>
      <c r="H4218" s="1">
        <v>44078.667361111111</v>
      </c>
      <c r="I4218">
        <v>8164256776</v>
      </c>
      <c r="J4218" t="s">
        <v>19</v>
      </c>
      <c r="K4218" t="s">
        <v>12693</v>
      </c>
      <c r="L4218" t="s">
        <v>17689</v>
      </c>
      <c r="M4218" s="2">
        <v>44130</v>
      </c>
      <c r="N4218" t="s">
        <v>17690</v>
      </c>
      <c r="O4218">
        <v>5159000</v>
      </c>
      <c r="P4218">
        <v>110</v>
      </c>
      <c r="Q4218" t="s">
        <v>17691</v>
      </c>
      <c r="R4218" t="s">
        <v>17</v>
      </c>
      <c r="S4218" s="2">
        <v>44137</v>
      </c>
    </row>
    <row r="4219" spans="1:19" x14ac:dyDescent="0.25">
      <c r="A4219">
        <v>5</v>
      </c>
      <c r="B4219">
        <v>1740</v>
      </c>
      <c r="C4219" t="s">
        <v>20</v>
      </c>
      <c r="D4219" t="s">
        <v>30</v>
      </c>
      <c r="E4219" t="s">
        <v>599</v>
      </c>
      <c r="F4219" t="s">
        <v>599</v>
      </c>
      <c r="G4219" s="1">
        <v>44077.705555555556</v>
      </c>
      <c r="H4219" s="1">
        <v>44077.706944444442</v>
      </c>
      <c r="I4219">
        <v>85275302134</v>
      </c>
      <c r="J4219" t="s">
        <v>19</v>
      </c>
      <c r="K4219" t="s">
        <v>600</v>
      </c>
      <c r="L4219" t="s">
        <v>17692</v>
      </c>
      <c r="M4219" s="2">
        <v>44160</v>
      </c>
      <c r="N4219" t="s">
        <v>17693</v>
      </c>
      <c r="O4219">
        <v>5300000</v>
      </c>
      <c r="P4219">
        <v>50</v>
      </c>
      <c r="Q4219" t="s">
        <v>17694</v>
      </c>
      <c r="R4219" t="s">
        <v>17</v>
      </c>
      <c r="S4219" s="2">
        <v>44172</v>
      </c>
    </row>
    <row r="4220" spans="1:19" x14ac:dyDescent="0.25">
      <c r="A4220">
        <v>569</v>
      </c>
      <c r="B4220">
        <v>2214</v>
      </c>
      <c r="C4220" t="s">
        <v>20</v>
      </c>
      <c r="D4220" t="s">
        <v>2704</v>
      </c>
      <c r="E4220" t="s">
        <v>17695</v>
      </c>
      <c r="F4220" t="s">
        <v>17695</v>
      </c>
      <c r="G4220" s="1">
        <v>44077.700694444444</v>
      </c>
      <c r="H4220" s="1">
        <v>44077.701388888891</v>
      </c>
      <c r="I4220">
        <v>81344857397</v>
      </c>
      <c r="J4220" t="s">
        <v>19</v>
      </c>
      <c r="K4220" t="s">
        <v>17696</v>
      </c>
      <c r="L4220" t="s">
        <v>17697</v>
      </c>
      <c r="M4220" s="2">
        <v>44267</v>
      </c>
      <c r="N4220" t="s">
        <v>17698</v>
      </c>
      <c r="O4220">
        <v>13230000</v>
      </c>
      <c r="P4220">
        <v>150</v>
      </c>
      <c r="Q4220" t="s">
        <v>17699</v>
      </c>
      <c r="R4220" t="s">
        <v>28</v>
      </c>
      <c r="S4220" s="2">
        <v>44288</v>
      </c>
    </row>
    <row r="4221" spans="1:19" x14ac:dyDescent="0.25">
      <c r="A4221">
        <v>559</v>
      </c>
      <c r="B4221">
        <v>1615</v>
      </c>
      <c r="C4221" t="s">
        <v>20</v>
      </c>
      <c r="D4221" t="s">
        <v>43</v>
      </c>
      <c r="E4221" t="s">
        <v>13304</v>
      </c>
      <c r="F4221" t="s">
        <v>17700</v>
      </c>
      <c r="G4221" s="1">
        <v>44077.623611111114</v>
      </c>
      <c r="H4221" s="1">
        <v>44077.624305555553</v>
      </c>
      <c r="I4221">
        <v>87739666299</v>
      </c>
      <c r="J4221" t="s">
        <v>19</v>
      </c>
      <c r="K4221" t="s">
        <v>13305</v>
      </c>
      <c r="L4221" t="s">
        <v>17701</v>
      </c>
      <c r="M4221" s="2">
        <v>44134</v>
      </c>
      <c r="N4221" t="s">
        <v>17702</v>
      </c>
      <c r="O4221">
        <v>15000000</v>
      </c>
      <c r="P4221">
        <v>200</v>
      </c>
      <c r="Q4221" t="s">
        <v>17703</v>
      </c>
      <c r="R4221" t="s">
        <v>28</v>
      </c>
      <c r="S4221" s="2">
        <v>44151</v>
      </c>
    </row>
    <row r="4222" spans="1:19" x14ac:dyDescent="0.25">
      <c r="A4222" t="s">
        <v>19</v>
      </c>
      <c r="B4222">
        <v>1369</v>
      </c>
      <c r="C4222" t="s">
        <v>29</v>
      </c>
      <c r="D4222" t="s">
        <v>30</v>
      </c>
      <c r="E4222" t="s">
        <v>17704</v>
      </c>
      <c r="F4222" t="s">
        <v>17704</v>
      </c>
      <c r="G4222" s="1">
        <v>44077.618750000001</v>
      </c>
      <c r="H4222" s="1">
        <v>44077.618750000001</v>
      </c>
      <c r="I4222">
        <v>81270048534</v>
      </c>
      <c r="J4222" t="s">
        <v>19</v>
      </c>
      <c r="K4222" t="s">
        <v>17705</v>
      </c>
      <c r="L4222" t="s">
        <v>17706</v>
      </c>
      <c r="M4222" s="2">
        <v>44077</v>
      </c>
      <c r="N4222">
        <v>999999999</v>
      </c>
      <c r="O4222">
        <v>5090500</v>
      </c>
      <c r="P4222">
        <v>50</v>
      </c>
      <c r="Q4222" t="s">
        <v>17707</v>
      </c>
      <c r="R4222" t="s">
        <v>28</v>
      </c>
      <c r="S4222" s="2">
        <v>44091</v>
      </c>
    </row>
    <row r="4223" spans="1:19" x14ac:dyDescent="0.25">
      <c r="A4223">
        <v>519</v>
      </c>
      <c r="B4223">
        <v>1573</v>
      </c>
      <c r="C4223" t="s">
        <v>20</v>
      </c>
      <c r="D4223" t="s">
        <v>218</v>
      </c>
      <c r="E4223" t="s">
        <v>17708</v>
      </c>
      <c r="F4223" t="s">
        <v>17708</v>
      </c>
      <c r="G4223" s="1">
        <v>44076.692361111112</v>
      </c>
      <c r="H4223" s="1">
        <v>44076.696527777778</v>
      </c>
      <c r="I4223">
        <v>811666237</v>
      </c>
      <c r="J4223" t="s">
        <v>19</v>
      </c>
      <c r="K4223" t="s">
        <v>17709</v>
      </c>
      <c r="L4223" t="s">
        <v>17710</v>
      </c>
      <c r="M4223" s="2">
        <v>44126</v>
      </c>
      <c r="N4223" t="s">
        <v>17711</v>
      </c>
      <c r="O4223">
        <v>3640000</v>
      </c>
      <c r="P4223">
        <v>50</v>
      </c>
      <c r="Q4223" t="s">
        <v>17712</v>
      </c>
      <c r="R4223" t="s">
        <v>19</v>
      </c>
      <c r="S4223" s="2">
        <v>44148</v>
      </c>
    </row>
    <row r="4224" spans="1:19" x14ac:dyDescent="0.25">
      <c r="A4224">
        <v>469</v>
      </c>
      <c r="B4224">
        <v>1577</v>
      </c>
      <c r="C4224" t="s">
        <v>20</v>
      </c>
      <c r="D4224" t="s">
        <v>59</v>
      </c>
      <c r="E4224" t="s">
        <v>8456</v>
      </c>
      <c r="F4224" t="s">
        <v>8456</v>
      </c>
      <c r="G4224" s="1">
        <v>44076.448611111111</v>
      </c>
      <c r="H4224" s="1">
        <v>44076.448611111111</v>
      </c>
      <c r="I4224">
        <v>82139891978</v>
      </c>
      <c r="J4224" t="s">
        <v>19</v>
      </c>
      <c r="K4224" t="s">
        <v>8457</v>
      </c>
      <c r="L4224" t="s">
        <v>17713</v>
      </c>
      <c r="M4224" s="2">
        <v>44138</v>
      </c>
      <c r="N4224" t="s">
        <v>17714</v>
      </c>
      <c r="O4224">
        <v>2079000</v>
      </c>
      <c r="P4224">
        <v>10</v>
      </c>
      <c r="Q4224" t="s">
        <v>17715</v>
      </c>
      <c r="R4224" t="s">
        <v>28</v>
      </c>
      <c r="S4224" s="2">
        <v>44138</v>
      </c>
    </row>
    <row r="4225" spans="1:19" x14ac:dyDescent="0.25">
      <c r="A4225">
        <v>459</v>
      </c>
      <c r="B4225">
        <v>1576</v>
      </c>
      <c r="C4225" t="s">
        <v>20</v>
      </c>
      <c r="D4225" t="s">
        <v>59</v>
      </c>
      <c r="E4225" t="s">
        <v>8456</v>
      </c>
      <c r="F4225" t="s">
        <v>8456</v>
      </c>
      <c r="G4225" s="1">
        <v>44076.446527777778</v>
      </c>
      <c r="H4225" s="1">
        <v>44076.447916666664</v>
      </c>
      <c r="I4225">
        <v>82139891978</v>
      </c>
      <c r="J4225" t="s">
        <v>19</v>
      </c>
      <c r="K4225" t="s">
        <v>8457</v>
      </c>
      <c r="L4225" t="s">
        <v>17716</v>
      </c>
      <c r="M4225" s="2">
        <v>44138</v>
      </c>
      <c r="N4225" t="s">
        <v>17717</v>
      </c>
      <c r="O4225">
        <v>1998000</v>
      </c>
      <c r="P4225">
        <v>10</v>
      </c>
      <c r="Q4225" t="s">
        <v>17715</v>
      </c>
      <c r="R4225" t="s">
        <v>28</v>
      </c>
      <c r="S4225" s="2">
        <v>44138</v>
      </c>
    </row>
    <row r="4226" spans="1:19" x14ac:dyDescent="0.25">
      <c r="A4226">
        <v>369</v>
      </c>
      <c r="B4226">
        <v>1569</v>
      </c>
      <c r="C4226" t="s">
        <v>20</v>
      </c>
      <c r="D4226" t="s">
        <v>30</v>
      </c>
      <c r="E4226" t="s">
        <v>16791</v>
      </c>
      <c r="F4226" t="s">
        <v>17718</v>
      </c>
      <c r="G4226" s="1">
        <v>44076.418749999997</v>
      </c>
      <c r="H4226" s="1">
        <v>44076.419444444444</v>
      </c>
      <c r="I4226">
        <v>81575064772</v>
      </c>
      <c r="J4226" t="s">
        <v>19</v>
      </c>
      <c r="K4226" t="s">
        <v>16793</v>
      </c>
      <c r="L4226" t="s">
        <v>17719</v>
      </c>
      <c r="M4226" s="2">
        <v>44125</v>
      </c>
      <c r="N4226" t="s">
        <v>17720</v>
      </c>
      <c r="O4226">
        <v>2880000</v>
      </c>
      <c r="P4226">
        <v>10</v>
      </c>
      <c r="Q4226" t="s">
        <v>17721</v>
      </c>
      <c r="R4226" t="s">
        <v>28</v>
      </c>
      <c r="S4226" s="2">
        <v>44139</v>
      </c>
    </row>
    <row r="4227" spans="1:19" x14ac:dyDescent="0.25">
      <c r="A4227">
        <v>439</v>
      </c>
      <c r="B4227">
        <v>1981</v>
      </c>
      <c r="C4227" t="s">
        <v>20</v>
      </c>
      <c r="D4227" t="s">
        <v>218</v>
      </c>
      <c r="E4227" t="s">
        <v>17722</v>
      </c>
      <c r="F4227" t="s">
        <v>17722</v>
      </c>
      <c r="G4227" s="1">
        <v>44075.73333333333</v>
      </c>
      <c r="H4227" s="1">
        <v>44075.734027777777</v>
      </c>
      <c r="I4227">
        <v>81234224888</v>
      </c>
      <c r="J4227" t="s">
        <v>19</v>
      </c>
      <c r="K4227" t="s">
        <v>17723</v>
      </c>
      <c r="L4227" t="s">
        <v>17724</v>
      </c>
      <c r="M4227" s="2">
        <v>44211</v>
      </c>
      <c r="N4227" t="s">
        <v>17725</v>
      </c>
      <c r="O4227">
        <v>10400000</v>
      </c>
      <c r="P4227">
        <v>100</v>
      </c>
      <c r="Q4227" t="s">
        <v>17726</v>
      </c>
      <c r="R4227" t="s">
        <v>28</v>
      </c>
      <c r="S4227" s="2">
        <v>44218</v>
      </c>
    </row>
    <row r="4228" spans="1:19" x14ac:dyDescent="0.25">
      <c r="A4228">
        <v>399</v>
      </c>
      <c r="B4228">
        <v>1685</v>
      </c>
      <c r="C4228" t="s">
        <v>20</v>
      </c>
      <c r="D4228" t="s">
        <v>143</v>
      </c>
      <c r="E4228" t="s">
        <v>17727</v>
      </c>
      <c r="F4228" t="s">
        <v>17727</v>
      </c>
      <c r="G4228" s="1">
        <v>44075.706250000003</v>
      </c>
      <c r="H4228" s="1">
        <v>44075.706250000003</v>
      </c>
      <c r="I4228">
        <v>82242182724</v>
      </c>
      <c r="J4228" t="s">
        <v>19</v>
      </c>
      <c r="K4228" t="s">
        <v>17728</v>
      </c>
      <c r="L4228" t="s">
        <v>17729</v>
      </c>
      <c r="M4228" s="2">
        <v>44148</v>
      </c>
      <c r="N4228" t="s">
        <v>17730</v>
      </c>
      <c r="O4228">
        <v>4040000</v>
      </c>
      <c r="P4228">
        <v>50</v>
      </c>
      <c r="Q4228" t="s">
        <v>17731</v>
      </c>
      <c r="R4228" t="s">
        <v>17</v>
      </c>
      <c r="S4228" s="2">
        <v>44155</v>
      </c>
    </row>
    <row r="4229" spans="1:19" x14ac:dyDescent="0.25">
      <c r="A4229">
        <v>409</v>
      </c>
      <c r="B4229">
        <v>1906</v>
      </c>
      <c r="C4229" t="s">
        <v>20</v>
      </c>
      <c r="D4229" t="s">
        <v>218</v>
      </c>
      <c r="E4229" t="s">
        <v>17732</v>
      </c>
      <c r="F4229" t="s">
        <v>17733</v>
      </c>
      <c r="G4229" s="1">
        <v>44075.622916666667</v>
      </c>
      <c r="H4229" s="1">
        <v>44075.623611111114</v>
      </c>
      <c r="I4229">
        <v>85730202070</v>
      </c>
      <c r="J4229" t="s">
        <v>19</v>
      </c>
      <c r="K4229" t="s">
        <v>17734</v>
      </c>
      <c r="L4229" t="s">
        <v>17735</v>
      </c>
      <c r="M4229" s="2">
        <v>44193</v>
      </c>
      <c r="N4229" t="s">
        <v>17736</v>
      </c>
      <c r="O4229">
        <v>4760000</v>
      </c>
      <c r="P4229">
        <v>50</v>
      </c>
      <c r="Q4229" t="s">
        <v>17737</v>
      </c>
      <c r="R4229" t="s">
        <v>19</v>
      </c>
      <c r="S4229" s="2">
        <v>44204</v>
      </c>
    </row>
    <row r="4230" spans="1:19" x14ac:dyDescent="0.25">
      <c r="A4230">
        <v>379</v>
      </c>
      <c r="B4230">
        <v>1566</v>
      </c>
      <c r="C4230" t="s">
        <v>20</v>
      </c>
      <c r="D4230" t="s">
        <v>143</v>
      </c>
      <c r="E4230" t="s">
        <v>17738</v>
      </c>
      <c r="F4230" t="s">
        <v>17738</v>
      </c>
      <c r="G4230" s="1">
        <v>44075.447222222225</v>
      </c>
      <c r="H4230" s="1">
        <v>44075.447916666664</v>
      </c>
      <c r="I4230">
        <v>8112873355</v>
      </c>
      <c r="J4230" t="s">
        <v>19</v>
      </c>
      <c r="K4230" t="s">
        <v>17739</v>
      </c>
      <c r="L4230" t="s">
        <v>17740</v>
      </c>
      <c r="M4230" s="2">
        <v>44125</v>
      </c>
      <c r="N4230" t="s">
        <v>17741</v>
      </c>
      <c r="O4230">
        <v>2199996</v>
      </c>
      <c r="P4230">
        <v>10</v>
      </c>
      <c r="Q4230" t="s">
        <v>17742</v>
      </c>
      <c r="R4230" t="s">
        <v>19</v>
      </c>
      <c r="S4230" s="2">
        <v>44146</v>
      </c>
    </row>
    <row r="4231" spans="1:19" x14ac:dyDescent="0.25">
      <c r="A4231">
        <v>389</v>
      </c>
      <c r="B4231">
        <v>1876</v>
      </c>
      <c r="C4231" t="s">
        <v>20</v>
      </c>
      <c r="D4231" t="s">
        <v>165</v>
      </c>
      <c r="E4231" t="s">
        <v>17743</v>
      </c>
      <c r="F4231" t="s">
        <v>17744</v>
      </c>
      <c r="G4231" s="1">
        <v>44075.425000000003</v>
      </c>
      <c r="H4231" s="1">
        <v>44075.425694444442</v>
      </c>
      <c r="I4231">
        <v>81818620100</v>
      </c>
      <c r="J4231" t="s">
        <v>19</v>
      </c>
      <c r="K4231" t="s">
        <v>9483</v>
      </c>
      <c r="L4231" t="s">
        <v>17745</v>
      </c>
      <c r="M4231" s="2">
        <v>44183</v>
      </c>
      <c r="N4231" t="s">
        <v>17746</v>
      </c>
      <c r="O4231">
        <v>36260000</v>
      </c>
      <c r="P4231">
        <v>100</v>
      </c>
      <c r="Q4231" t="s">
        <v>12571</v>
      </c>
      <c r="R4231" t="s">
        <v>17</v>
      </c>
      <c r="S4231" s="2">
        <v>44196</v>
      </c>
    </row>
    <row r="4232" spans="1:19" x14ac:dyDescent="0.25">
      <c r="A4232">
        <v>449</v>
      </c>
      <c r="B4232">
        <v>1488</v>
      </c>
      <c r="C4232" t="s">
        <v>20</v>
      </c>
      <c r="D4232" t="s">
        <v>43</v>
      </c>
      <c r="E4232" t="s">
        <v>571</v>
      </c>
      <c r="F4232" t="s">
        <v>571</v>
      </c>
      <c r="G4232" s="1">
        <v>44075.415277777778</v>
      </c>
      <c r="H4232" s="1">
        <v>44075.415972222225</v>
      </c>
      <c r="I4232">
        <v>81347477781</v>
      </c>
      <c r="J4232" t="s">
        <v>19</v>
      </c>
      <c r="K4232" t="s">
        <v>573</v>
      </c>
      <c r="L4232" t="s">
        <v>17747</v>
      </c>
      <c r="M4232" s="2">
        <v>44103</v>
      </c>
      <c r="N4232" t="s">
        <v>17748</v>
      </c>
      <c r="O4232">
        <v>2799000</v>
      </c>
      <c r="P4232">
        <v>10</v>
      </c>
      <c r="Q4232" t="s">
        <v>17749</v>
      </c>
      <c r="R4232" t="s">
        <v>28</v>
      </c>
      <c r="S4232" s="2">
        <v>44103</v>
      </c>
    </row>
    <row r="4233" spans="1:19" x14ac:dyDescent="0.25">
      <c r="A4233">
        <v>499</v>
      </c>
      <c r="B4233">
        <v>1788</v>
      </c>
      <c r="C4233" t="s">
        <v>20</v>
      </c>
      <c r="D4233" t="s">
        <v>165</v>
      </c>
      <c r="E4233" t="s">
        <v>12289</v>
      </c>
      <c r="F4233" t="s">
        <v>12289</v>
      </c>
      <c r="G4233" s="1">
        <v>44075.39166666667</v>
      </c>
      <c r="H4233" s="1">
        <v>44075.39166666667</v>
      </c>
      <c r="I4233">
        <v>8164204079</v>
      </c>
      <c r="J4233" t="s">
        <v>19</v>
      </c>
      <c r="K4233" t="s">
        <v>12291</v>
      </c>
      <c r="L4233" t="s">
        <v>17750</v>
      </c>
      <c r="M4233" s="2">
        <v>44168</v>
      </c>
      <c r="N4233" t="s">
        <v>17751</v>
      </c>
      <c r="O4233">
        <v>1912500</v>
      </c>
      <c r="P4233">
        <v>25</v>
      </c>
      <c r="Q4233" t="s">
        <v>17752</v>
      </c>
      <c r="R4233" t="s">
        <v>28</v>
      </c>
      <c r="S4233" s="2">
        <v>44182</v>
      </c>
    </row>
    <row r="4234" spans="1:19" x14ac:dyDescent="0.25">
      <c r="A4234">
        <v>419</v>
      </c>
      <c r="B4234">
        <v>1621</v>
      </c>
      <c r="C4234" t="s">
        <v>20</v>
      </c>
      <c r="D4234" t="s">
        <v>165</v>
      </c>
      <c r="E4234" t="s">
        <v>17753</v>
      </c>
      <c r="F4234" t="s">
        <v>17753</v>
      </c>
      <c r="G4234" s="1">
        <v>44075.390277777777</v>
      </c>
      <c r="H4234" s="1">
        <v>44075.390972222223</v>
      </c>
      <c r="I4234">
        <v>82361902900</v>
      </c>
      <c r="J4234" t="s">
        <v>19</v>
      </c>
      <c r="K4234" t="s">
        <v>17754</v>
      </c>
      <c r="L4234" t="s">
        <v>17755</v>
      </c>
      <c r="M4234" s="2">
        <v>44137</v>
      </c>
      <c r="N4234" t="s">
        <v>17756</v>
      </c>
      <c r="O4234">
        <v>3555000</v>
      </c>
      <c r="P4234">
        <v>25</v>
      </c>
      <c r="Q4234" t="s">
        <v>17757</v>
      </c>
      <c r="R4234" t="s">
        <v>19</v>
      </c>
      <c r="S4234" s="2">
        <v>44148</v>
      </c>
    </row>
    <row r="4235" spans="1:19" x14ac:dyDescent="0.25">
      <c r="A4235">
        <v>429</v>
      </c>
      <c r="B4235">
        <v>1584</v>
      </c>
      <c r="C4235" t="s">
        <v>20</v>
      </c>
      <c r="D4235" t="s">
        <v>165</v>
      </c>
      <c r="E4235" t="s">
        <v>17758</v>
      </c>
      <c r="F4235" t="s">
        <v>17759</v>
      </c>
      <c r="G4235" s="1">
        <v>44075.364583333336</v>
      </c>
      <c r="H4235" s="1">
        <v>44075.390277777777</v>
      </c>
      <c r="I4235">
        <v>81343012340</v>
      </c>
      <c r="J4235" t="s">
        <v>19</v>
      </c>
      <c r="K4235" t="s">
        <v>17760</v>
      </c>
      <c r="L4235" t="s">
        <v>17761</v>
      </c>
      <c r="M4235" s="2">
        <v>44130</v>
      </c>
      <c r="N4235" t="s">
        <v>17762</v>
      </c>
      <c r="O4235">
        <v>4720000</v>
      </c>
      <c r="P4235">
        <v>50</v>
      </c>
      <c r="Q4235" t="s">
        <v>17761</v>
      </c>
      <c r="R4235" t="s">
        <v>28</v>
      </c>
      <c r="S4235" s="2">
        <v>44144</v>
      </c>
    </row>
    <row r="4236" spans="1:19" x14ac:dyDescent="0.25">
      <c r="A4236">
        <v>309</v>
      </c>
      <c r="B4236">
        <v>1549</v>
      </c>
      <c r="C4236" t="s">
        <v>20</v>
      </c>
      <c r="D4236" t="s">
        <v>103</v>
      </c>
      <c r="E4236" t="s">
        <v>17763</v>
      </c>
      <c r="F4236" t="s">
        <v>17763</v>
      </c>
      <c r="G4236" s="1">
        <v>44075.379166666666</v>
      </c>
      <c r="H4236" s="1">
        <v>44075.379861111112</v>
      </c>
      <c r="I4236">
        <v>81374644112</v>
      </c>
      <c r="J4236" t="s">
        <v>19</v>
      </c>
      <c r="K4236" t="s">
        <v>17764</v>
      </c>
      <c r="L4236" t="s">
        <v>17765</v>
      </c>
      <c r="M4236" s="2">
        <v>44119</v>
      </c>
      <c r="N4236" t="s">
        <v>17766</v>
      </c>
      <c r="O4236">
        <v>2680000</v>
      </c>
      <c r="P4236">
        <v>50</v>
      </c>
      <c r="Q4236" t="s">
        <v>17767</v>
      </c>
      <c r="R4236" t="s">
        <v>19</v>
      </c>
      <c r="S4236" s="2">
        <v>44119</v>
      </c>
    </row>
    <row r="4237" spans="1:19" x14ac:dyDescent="0.25">
      <c r="A4237">
        <v>249</v>
      </c>
      <c r="B4237">
        <v>1422</v>
      </c>
      <c r="C4237" t="s">
        <v>20</v>
      </c>
      <c r="D4237" t="s">
        <v>43</v>
      </c>
      <c r="E4237" t="s">
        <v>13458</v>
      </c>
      <c r="F4237" t="s">
        <v>17768</v>
      </c>
      <c r="G4237" s="1">
        <v>44075.363888888889</v>
      </c>
      <c r="H4237" s="1">
        <v>44075.364583333336</v>
      </c>
      <c r="I4237">
        <v>81334171133</v>
      </c>
      <c r="J4237" t="s">
        <v>19</v>
      </c>
      <c r="K4237" t="s">
        <v>13460</v>
      </c>
      <c r="L4237" t="s">
        <v>17769</v>
      </c>
      <c r="M4237" s="2">
        <v>44095</v>
      </c>
      <c r="N4237" t="s">
        <v>17770</v>
      </c>
      <c r="O4237">
        <v>5720000</v>
      </c>
      <c r="P4237">
        <v>50</v>
      </c>
      <c r="Q4237" t="s">
        <v>17771</v>
      </c>
      <c r="R4237" t="s">
        <v>17</v>
      </c>
      <c r="S4237" s="2">
        <v>44112</v>
      </c>
    </row>
    <row r="4238" spans="1:19" x14ac:dyDescent="0.25">
      <c r="A4238">
        <v>79</v>
      </c>
      <c r="B4238">
        <v>1535</v>
      </c>
      <c r="C4238" t="s">
        <v>20</v>
      </c>
      <c r="D4238" t="s">
        <v>165</v>
      </c>
      <c r="E4238" t="s">
        <v>13055</v>
      </c>
      <c r="F4238" t="s">
        <v>17772</v>
      </c>
      <c r="G4238" s="1">
        <v>44075.362500000003</v>
      </c>
      <c r="H4238" s="1">
        <v>44075.363194444442</v>
      </c>
      <c r="I4238">
        <v>81264284781</v>
      </c>
      <c r="J4238" t="s">
        <v>19</v>
      </c>
      <c r="K4238" t="s">
        <v>13056</v>
      </c>
      <c r="L4238" t="s">
        <v>17773</v>
      </c>
      <c r="M4238" s="2">
        <v>44117</v>
      </c>
      <c r="N4238" t="s">
        <v>17774</v>
      </c>
      <c r="O4238">
        <v>1100000</v>
      </c>
      <c r="P4238">
        <v>1</v>
      </c>
      <c r="Q4238" t="s">
        <v>17775</v>
      </c>
      <c r="R4238" t="s">
        <v>17</v>
      </c>
      <c r="S4238" s="2">
        <v>44124</v>
      </c>
    </row>
    <row r="4239" spans="1:19" x14ac:dyDescent="0.25">
      <c r="A4239">
        <v>289</v>
      </c>
      <c r="B4239">
        <v>2809</v>
      </c>
      <c r="C4239" t="s">
        <v>20</v>
      </c>
      <c r="D4239" t="s">
        <v>43</v>
      </c>
      <c r="E4239" t="s">
        <v>498</v>
      </c>
      <c r="F4239" t="s">
        <v>17776</v>
      </c>
      <c r="G4239" s="1">
        <v>44075.338888888888</v>
      </c>
      <c r="H4239" s="1">
        <v>44075.339583333334</v>
      </c>
      <c r="I4239">
        <v>811455494</v>
      </c>
      <c r="J4239" t="s">
        <v>19</v>
      </c>
      <c r="K4239" t="s">
        <v>499</v>
      </c>
      <c r="L4239" t="s">
        <v>17777</v>
      </c>
      <c r="M4239" s="2">
        <v>44446</v>
      </c>
      <c r="N4239" t="s">
        <v>17778</v>
      </c>
      <c r="O4239">
        <v>16978500</v>
      </c>
      <c r="P4239">
        <v>105</v>
      </c>
      <c r="Q4239" t="s">
        <v>17779</v>
      </c>
      <c r="R4239" t="s">
        <v>17</v>
      </c>
      <c r="S4239" s="2">
        <v>44460</v>
      </c>
    </row>
    <row r="4240" spans="1:19" x14ac:dyDescent="0.25">
      <c r="A4240">
        <v>269</v>
      </c>
      <c r="B4240">
        <v>1649</v>
      </c>
      <c r="C4240" t="s">
        <v>20</v>
      </c>
      <c r="D4240" t="s">
        <v>65</v>
      </c>
      <c r="E4240" t="s">
        <v>2306</v>
      </c>
      <c r="F4240" t="s">
        <v>2306</v>
      </c>
      <c r="G4240" s="1">
        <v>44075.023611111108</v>
      </c>
      <c r="H4240" s="1">
        <v>44075.023611111108</v>
      </c>
      <c r="I4240" s="3">
        <v>879000000000</v>
      </c>
      <c r="J4240" t="s">
        <v>19</v>
      </c>
      <c r="K4240" t="s">
        <v>2308</v>
      </c>
      <c r="L4240" t="s">
        <v>17780</v>
      </c>
      <c r="M4240" s="2">
        <v>44144</v>
      </c>
      <c r="N4240" t="s">
        <v>17781</v>
      </c>
      <c r="O4240">
        <v>5080000</v>
      </c>
      <c r="P4240">
        <v>50</v>
      </c>
      <c r="Q4240" t="s">
        <v>15506</v>
      </c>
      <c r="R4240" t="s">
        <v>17</v>
      </c>
      <c r="S4240" s="2">
        <v>25569</v>
      </c>
    </row>
    <row r="4241" spans="1:19" x14ac:dyDescent="0.25">
      <c r="A4241">
        <v>359</v>
      </c>
      <c r="B4241">
        <v>1595</v>
      </c>
      <c r="C4241" t="s">
        <v>20</v>
      </c>
      <c r="D4241" t="s">
        <v>65</v>
      </c>
      <c r="E4241" t="s">
        <v>425</v>
      </c>
      <c r="F4241" t="s">
        <v>425</v>
      </c>
      <c r="G4241" s="1">
        <v>44074.977777777778</v>
      </c>
      <c r="H4241" s="1">
        <v>44074.978472222225</v>
      </c>
      <c r="I4241">
        <v>81273897967</v>
      </c>
      <c r="J4241" t="s">
        <v>19</v>
      </c>
      <c r="K4241" t="s">
        <v>426</v>
      </c>
      <c r="L4241" t="s">
        <v>17782</v>
      </c>
      <c r="M4241" s="2">
        <v>44130</v>
      </c>
      <c r="N4241" t="s">
        <v>17783</v>
      </c>
      <c r="O4241">
        <v>1620000</v>
      </c>
      <c r="P4241">
        <v>10</v>
      </c>
      <c r="Q4241" t="s">
        <v>16467</v>
      </c>
      <c r="R4241" t="s">
        <v>17</v>
      </c>
      <c r="S4241" s="2">
        <v>25569</v>
      </c>
    </row>
    <row r="4242" spans="1:19" x14ac:dyDescent="0.25">
      <c r="A4242">
        <v>259</v>
      </c>
      <c r="B4242">
        <v>1594</v>
      </c>
      <c r="C4242" t="s">
        <v>20</v>
      </c>
      <c r="D4242" t="s">
        <v>65</v>
      </c>
      <c r="E4242" t="s">
        <v>425</v>
      </c>
      <c r="F4242" t="s">
        <v>425</v>
      </c>
      <c r="G4242" s="1">
        <v>44074.939583333333</v>
      </c>
      <c r="H4242" s="1">
        <v>44074.94027777778</v>
      </c>
      <c r="I4242">
        <v>81273897967</v>
      </c>
      <c r="J4242" t="s">
        <v>19</v>
      </c>
      <c r="K4242" t="s">
        <v>426</v>
      </c>
      <c r="L4242" t="s">
        <v>17784</v>
      </c>
      <c r="M4242" s="2">
        <v>44130</v>
      </c>
      <c r="N4242" t="s">
        <v>17785</v>
      </c>
      <c r="O4242">
        <v>1512000</v>
      </c>
      <c r="P4242">
        <v>10</v>
      </c>
      <c r="Q4242" t="s">
        <v>16467</v>
      </c>
      <c r="R4242" t="s">
        <v>17</v>
      </c>
      <c r="S4242" s="2">
        <v>25569</v>
      </c>
    </row>
    <row r="4243" spans="1:19" x14ac:dyDescent="0.25">
      <c r="A4243">
        <v>349</v>
      </c>
      <c r="B4243">
        <v>1555</v>
      </c>
      <c r="C4243" t="s">
        <v>20</v>
      </c>
      <c r="D4243" t="s">
        <v>43</v>
      </c>
      <c r="E4243" t="s">
        <v>7147</v>
      </c>
      <c r="F4243" t="s">
        <v>7147</v>
      </c>
      <c r="G4243" s="1">
        <v>44074.703472222223</v>
      </c>
      <c r="H4243" s="1">
        <v>44074.703472222223</v>
      </c>
      <c r="I4243">
        <v>8125993009</v>
      </c>
      <c r="J4243" t="s">
        <v>19</v>
      </c>
      <c r="K4243" t="s">
        <v>7148</v>
      </c>
      <c r="L4243" t="s">
        <v>17786</v>
      </c>
      <c r="M4243" s="2">
        <v>44120</v>
      </c>
      <c r="N4243" t="s">
        <v>17787</v>
      </c>
      <c r="O4243">
        <v>1710000</v>
      </c>
      <c r="P4243">
        <v>25</v>
      </c>
      <c r="Q4243" t="s">
        <v>17788</v>
      </c>
      <c r="R4243" t="s">
        <v>17</v>
      </c>
      <c r="S4243" s="2">
        <v>44130</v>
      </c>
    </row>
    <row r="4244" spans="1:19" x14ac:dyDescent="0.25">
      <c r="A4244">
        <v>319</v>
      </c>
      <c r="B4244">
        <v>1719</v>
      </c>
      <c r="C4244" t="s">
        <v>20</v>
      </c>
      <c r="D4244" t="s">
        <v>43</v>
      </c>
      <c r="E4244" t="s">
        <v>17789</v>
      </c>
      <c r="F4244" t="s">
        <v>17790</v>
      </c>
      <c r="G4244" s="1">
        <v>44074.645138888889</v>
      </c>
      <c r="H4244" s="1">
        <v>44074.645833333336</v>
      </c>
      <c r="I4244">
        <v>81220110020</v>
      </c>
      <c r="J4244" t="s">
        <v>19</v>
      </c>
      <c r="K4244" t="s">
        <v>17791</v>
      </c>
      <c r="L4244" t="s">
        <v>17792</v>
      </c>
      <c r="M4244" s="2">
        <v>44155</v>
      </c>
      <c r="N4244" t="s">
        <v>17793</v>
      </c>
      <c r="O4244">
        <v>4600000</v>
      </c>
      <c r="P4244">
        <v>50</v>
      </c>
      <c r="Q4244" t="s">
        <v>17794</v>
      </c>
      <c r="R4244" t="s">
        <v>19</v>
      </c>
      <c r="S4244" s="2">
        <v>44172</v>
      </c>
    </row>
    <row r="4245" spans="1:19" x14ac:dyDescent="0.25">
      <c r="A4245">
        <v>329</v>
      </c>
      <c r="B4245">
        <v>1503</v>
      </c>
      <c r="C4245" t="s">
        <v>20</v>
      </c>
      <c r="D4245" t="s">
        <v>319</v>
      </c>
      <c r="E4245" t="s">
        <v>17795</v>
      </c>
      <c r="F4245" t="s">
        <v>17795</v>
      </c>
      <c r="G4245" s="1">
        <v>44074.635416666664</v>
      </c>
      <c r="H4245" s="1">
        <v>44074.64166666667</v>
      </c>
      <c r="I4245">
        <v>85241823615</v>
      </c>
      <c r="J4245" t="s">
        <v>19</v>
      </c>
      <c r="K4245" t="s">
        <v>17796</v>
      </c>
      <c r="L4245" t="s">
        <v>17797</v>
      </c>
      <c r="M4245" s="2">
        <v>44109</v>
      </c>
      <c r="N4245" t="s">
        <v>17798</v>
      </c>
      <c r="O4245">
        <v>4440000</v>
      </c>
      <c r="P4245">
        <v>50</v>
      </c>
      <c r="Q4245" t="s">
        <v>17799</v>
      </c>
      <c r="R4245" t="s">
        <v>19</v>
      </c>
      <c r="S4245" s="2">
        <v>44130</v>
      </c>
    </row>
    <row r="4246" spans="1:19" x14ac:dyDescent="0.25">
      <c r="A4246">
        <v>279</v>
      </c>
      <c r="B4246">
        <v>1658</v>
      </c>
      <c r="C4246" t="s">
        <v>20</v>
      </c>
      <c r="D4246" t="s">
        <v>143</v>
      </c>
      <c r="E4246" t="s">
        <v>5592</v>
      </c>
      <c r="F4246" t="s">
        <v>5592</v>
      </c>
      <c r="G4246" s="1">
        <v>44074.605555555558</v>
      </c>
      <c r="H4246" s="1">
        <v>44074.605555555558</v>
      </c>
      <c r="I4246">
        <v>81347121227</v>
      </c>
      <c r="J4246" t="s">
        <v>19</v>
      </c>
      <c r="K4246" t="s">
        <v>5593</v>
      </c>
      <c r="L4246" t="s">
        <v>17800</v>
      </c>
      <c r="M4246" s="2">
        <v>44144</v>
      </c>
      <c r="N4246" t="s">
        <v>17801</v>
      </c>
      <c r="O4246">
        <v>8089200</v>
      </c>
      <c r="P4246">
        <v>54</v>
      </c>
      <c r="Q4246" t="s">
        <v>14422</v>
      </c>
      <c r="R4246" t="s">
        <v>5402</v>
      </c>
      <c r="S4246" s="2">
        <v>44155</v>
      </c>
    </row>
    <row r="4247" spans="1:19" x14ac:dyDescent="0.25">
      <c r="A4247">
        <v>299</v>
      </c>
      <c r="B4247">
        <v>1657</v>
      </c>
      <c r="C4247" t="s">
        <v>20</v>
      </c>
      <c r="D4247" t="s">
        <v>143</v>
      </c>
      <c r="E4247" t="s">
        <v>5592</v>
      </c>
      <c r="F4247" t="s">
        <v>5592</v>
      </c>
      <c r="G4247" s="1">
        <v>44074.586111111108</v>
      </c>
      <c r="H4247" s="1">
        <v>44074.586805555555</v>
      </c>
      <c r="I4247">
        <v>81347121227</v>
      </c>
      <c r="J4247" t="s">
        <v>19</v>
      </c>
      <c r="K4247" t="s">
        <v>5593</v>
      </c>
      <c r="L4247" t="s">
        <v>17802</v>
      </c>
      <c r="M4247" s="2">
        <v>44145</v>
      </c>
      <c r="N4247" t="s">
        <v>17803</v>
      </c>
      <c r="O4247">
        <v>10147500</v>
      </c>
      <c r="P4247">
        <v>41</v>
      </c>
      <c r="Q4247" t="s">
        <v>14422</v>
      </c>
      <c r="R4247" t="s">
        <v>5402</v>
      </c>
      <c r="S4247" s="2">
        <v>44155</v>
      </c>
    </row>
    <row r="4248" spans="1:19" x14ac:dyDescent="0.25">
      <c r="A4248" t="s">
        <v>19</v>
      </c>
      <c r="B4248">
        <v>1354</v>
      </c>
      <c r="C4248" t="s">
        <v>29</v>
      </c>
      <c r="D4248" t="s">
        <v>30</v>
      </c>
      <c r="E4248" t="s">
        <v>15302</v>
      </c>
      <c r="F4248" t="s">
        <v>15302</v>
      </c>
      <c r="G4248" s="1">
        <v>44074.556944444441</v>
      </c>
      <c r="H4248" s="1">
        <v>44074.556944444441</v>
      </c>
      <c r="I4248">
        <v>85263106780</v>
      </c>
      <c r="J4248" t="s">
        <v>19</v>
      </c>
      <c r="K4248" t="s">
        <v>15304</v>
      </c>
      <c r="L4248" t="s">
        <v>17804</v>
      </c>
      <c r="M4248" s="2">
        <v>44074</v>
      </c>
      <c r="N4248">
        <v>999999999</v>
      </c>
      <c r="O4248">
        <v>6500000</v>
      </c>
      <c r="P4248">
        <v>100</v>
      </c>
      <c r="Q4248" t="s">
        <v>17805</v>
      </c>
      <c r="R4248" t="s">
        <v>28</v>
      </c>
      <c r="S4248" s="2">
        <v>44088</v>
      </c>
    </row>
    <row r="4249" spans="1:19" x14ac:dyDescent="0.25">
      <c r="A4249">
        <v>199</v>
      </c>
      <c r="B4249">
        <v>1562</v>
      </c>
      <c r="C4249" t="s">
        <v>20</v>
      </c>
      <c r="D4249" t="s">
        <v>218</v>
      </c>
      <c r="E4249" t="s">
        <v>7127</v>
      </c>
      <c r="F4249" t="s">
        <v>7127</v>
      </c>
      <c r="G4249" s="1">
        <v>44074.447222222225</v>
      </c>
      <c r="H4249" s="1">
        <v>44074.447222222225</v>
      </c>
      <c r="I4249">
        <v>82115565253</v>
      </c>
      <c r="J4249" t="s">
        <v>19</v>
      </c>
      <c r="K4249" t="s">
        <v>7129</v>
      </c>
      <c r="L4249" t="s">
        <v>17806</v>
      </c>
      <c r="M4249" s="2">
        <v>44124</v>
      </c>
      <c r="N4249" t="s">
        <v>17807</v>
      </c>
      <c r="O4249">
        <v>1971000</v>
      </c>
      <c r="P4249">
        <v>10</v>
      </c>
      <c r="Q4249" t="s">
        <v>16217</v>
      </c>
      <c r="R4249" t="s">
        <v>17</v>
      </c>
      <c r="S4249" s="2">
        <v>44141</v>
      </c>
    </row>
    <row r="4250" spans="1:19" x14ac:dyDescent="0.25">
      <c r="A4250">
        <v>209</v>
      </c>
      <c r="B4250">
        <v>1645</v>
      </c>
      <c r="C4250" t="s">
        <v>20</v>
      </c>
      <c r="D4250" t="s">
        <v>65</v>
      </c>
      <c r="E4250" t="s">
        <v>17808</v>
      </c>
      <c r="F4250" t="s">
        <v>17808</v>
      </c>
      <c r="G4250" s="1">
        <v>44071.959027777775</v>
      </c>
      <c r="H4250" s="1">
        <v>44071.959027777775</v>
      </c>
      <c r="I4250">
        <v>8122743055</v>
      </c>
      <c r="J4250" t="s">
        <v>19</v>
      </c>
      <c r="K4250" t="s">
        <v>17809</v>
      </c>
      <c r="L4250" t="s">
        <v>17810</v>
      </c>
      <c r="M4250" s="2">
        <v>44140</v>
      </c>
      <c r="N4250" t="s">
        <v>17811</v>
      </c>
      <c r="O4250">
        <v>6160000</v>
      </c>
      <c r="P4250">
        <v>50</v>
      </c>
      <c r="Q4250" t="s">
        <v>17812</v>
      </c>
      <c r="R4250" t="s">
        <v>19</v>
      </c>
      <c r="S4250" s="2">
        <v>25569</v>
      </c>
    </row>
    <row r="4251" spans="1:19" x14ac:dyDescent="0.25">
      <c r="A4251">
        <v>179</v>
      </c>
      <c r="B4251">
        <v>1617</v>
      </c>
      <c r="C4251" t="s">
        <v>20</v>
      </c>
      <c r="D4251" t="s">
        <v>218</v>
      </c>
      <c r="E4251" t="s">
        <v>17813</v>
      </c>
      <c r="F4251" t="s">
        <v>17814</v>
      </c>
      <c r="G4251" s="1">
        <v>44071.723611111112</v>
      </c>
      <c r="H4251" s="1">
        <v>44071.723611111112</v>
      </c>
      <c r="I4251">
        <v>82141187720</v>
      </c>
      <c r="J4251" t="s">
        <v>19</v>
      </c>
      <c r="K4251" t="s">
        <v>17815</v>
      </c>
      <c r="L4251" t="s">
        <v>17816</v>
      </c>
      <c r="M4251" s="2">
        <v>44137</v>
      </c>
      <c r="N4251" t="s">
        <v>17817</v>
      </c>
      <c r="O4251">
        <v>3712500</v>
      </c>
      <c r="P4251">
        <v>25</v>
      </c>
      <c r="Q4251" t="s">
        <v>17818</v>
      </c>
      <c r="R4251" t="s">
        <v>19</v>
      </c>
      <c r="S4251" s="2">
        <v>44148</v>
      </c>
    </row>
    <row r="4252" spans="1:19" x14ac:dyDescent="0.25">
      <c r="A4252">
        <v>169</v>
      </c>
      <c r="B4252">
        <v>1530</v>
      </c>
      <c r="C4252" t="s">
        <v>20</v>
      </c>
      <c r="D4252" t="s">
        <v>21</v>
      </c>
      <c r="E4252" t="s">
        <v>17819</v>
      </c>
      <c r="F4252" t="s">
        <v>17820</v>
      </c>
      <c r="G4252" s="1">
        <v>44071.667361111111</v>
      </c>
      <c r="H4252" s="1">
        <v>44071.668749999997</v>
      </c>
      <c r="I4252">
        <v>82281326052</v>
      </c>
      <c r="J4252" t="s">
        <v>19</v>
      </c>
      <c r="K4252" t="s">
        <v>17821</v>
      </c>
      <c r="L4252" t="s">
        <v>11592</v>
      </c>
      <c r="M4252" s="2">
        <v>44113</v>
      </c>
      <c r="N4252" t="s">
        <v>17822</v>
      </c>
      <c r="O4252">
        <v>4520000</v>
      </c>
      <c r="P4252">
        <v>50</v>
      </c>
      <c r="Q4252" t="s">
        <v>17823</v>
      </c>
      <c r="R4252" t="s">
        <v>19</v>
      </c>
      <c r="S4252" s="2">
        <v>44127</v>
      </c>
    </row>
    <row r="4253" spans="1:19" x14ac:dyDescent="0.25">
      <c r="A4253">
        <v>149</v>
      </c>
      <c r="B4253">
        <v>6040</v>
      </c>
      <c r="C4253" t="s">
        <v>110</v>
      </c>
      <c r="D4253" t="s">
        <v>35</v>
      </c>
      <c r="E4253" t="s">
        <v>17824</v>
      </c>
      <c r="F4253" t="s">
        <v>17825</v>
      </c>
      <c r="G4253" s="1">
        <v>44071.586111111108</v>
      </c>
      <c r="H4253" s="1">
        <v>44071.586805555555</v>
      </c>
      <c r="I4253">
        <v>81362440456</v>
      </c>
      <c r="J4253" t="s">
        <v>19</v>
      </c>
      <c r="K4253" t="s">
        <v>6437</v>
      </c>
      <c r="L4253" t="s">
        <v>17826</v>
      </c>
      <c r="M4253" s="2">
        <v>45006</v>
      </c>
      <c r="N4253" t="s">
        <v>19</v>
      </c>
      <c r="O4253">
        <v>1100000</v>
      </c>
      <c r="P4253">
        <v>1</v>
      </c>
      <c r="Q4253" t="s">
        <v>17827</v>
      </c>
      <c r="R4253" t="s">
        <v>19</v>
      </c>
      <c r="S4253" s="2">
        <v>45030</v>
      </c>
    </row>
    <row r="4254" spans="1:19" x14ac:dyDescent="0.25">
      <c r="A4254">
        <v>229</v>
      </c>
      <c r="B4254">
        <v>1506</v>
      </c>
      <c r="C4254" t="s">
        <v>20</v>
      </c>
      <c r="D4254" t="s">
        <v>35</v>
      </c>
      <c r="E4254" t="s">
        <v>6268</v>
      </c>
      <c r="F4254" t="s">
        <v>6269</v>
      </c>
      <c r="G4254" s="1">
        <v>44071.584027777775</v>
      </c>
      <c r="H4254" s="1">
        <v>44071.584722222222</v>
      </c>
      <c r="I4254">
        <v>81325301000</v>
      </c>
      <c r="J4254" t="s">
        <v>19</v>
      </c>
      <c r="K4254" t="s">
        <v>6270</v>
      </c>
      <c r="L4254" t="s">
        <v>17828</v>
      </c>
      <c r="M4254" s="2">
        <v>44124</v>
      </c>
      <c r="N4254" t="s">
        <v>6272</v>
      </c>
      <c r="O4254">
        <v>4120000</v>
      </c>
      <c r="P4254">
        <v>50</v>
      </c>
      <c r="Q4254" t="s">
        <v>17829</v>
      </c>
      <c r="R4254" t="s">
        <v>235</v>
      </c>
      <c r="S4254" s="2">
        <v>44140</v>
      </c>
    </row>
    <row r="4255" spans="1:19" x14ac:dyDescent="0.25">
      <c r="A4255">
        <v>239</v>
      </c>
      <c r="B4255">
        <v>1593</v>
      </c>
      <c r="C4255" t="s">
        <v>20</v>
      </c>
      <c r="D4255" t="s">
        <v>65</v>
      </c>
      <c r="E4255" t="s">
        <v>425</v>
      </c>
      <c r="F4255" t="s">
        <v>425</v>
      </c>
      <c r="G4255" s="1">
        <v>44070.946527777778</v>
      </c>
      <c r="H4255" s="1">
        <v>44070.95</v>
      </c>
      <c r="I4255">
        <v>81273897967</v>
      </c>
      <c r="J4255" t="s">
        <v>19</v>
      </c>
      <c r="K4255" t="s">
        <v>426</v>
      </c>
      <c r="L4255" t="s">
        <v>17830</v>
      </c>
      <c r="M4255" s="2">
        <v>44130</v>
      </c>
      <c r="N4255" t="s">
        <v>17831</v>
      </c>
      <c r="O4255">
        <v>1557000</v>
      </c>
      <c r="P4255">
        <v>10</v>
      </c>
      <c r="Q4255" t="s">
        <v>16467</v>
      </c>
      <c r="R4255" t="s">
        <v>17</v>
      </c>
      <c r="S4255" s="2">
        <v>25569</v>
      </c>
    </row>
    <row r="4256" spans="1:19" x14ac:dyDescent="0.25">
      <c r="A4256">
        <v>129</v>
      </c>
      <c r="B4256">
        <v>1592</v>
      </c>
      <c r="C4256" t="s">
        <v>20</v>
      </c>
      <c r="D4256" t="s">
        <v>65</v>
      </c>
      <c r="E4256" t="s">
        <v>425</v>
      </c>
      <c r="F4256" t="s">
        <v>425</v>
      </c>
      <c r="G4256" s="1">
        <v>44070.945833333331</v>
      </c>
      <c r="H4256" s="1">
        <v>44070.95</v>
      </c>
      <c r="I4256">
        <v>81273897967</v>
      </c>
      <c r="J4256" t="s">
        <v>19</v>
      </c>
      <c r="K4256" t="s">
        <v>426</v>
      </c>
      <c r="L4256" t="s">
        <v>17832</v>
      </c>
      <c r="M4256" s="2">
        <v>44130</v>
      </c>
      <c r="N4256" t="s">
        <v>17833</v>
      </c>
      <c r="O4256">
        <v>1503000</v>
      </c>
      <c r="P4256">
        <v>10</v>
      </c>
      <c r="Q4256" t="s">
        <v>16467</v>
      </c>
      <c r="R4256" t="s">
        <v>17</v>
      </c>
      <c r="S4256" s="2">
        <v>25569</v>
      </c>
    </row>
    <row r="4257" spans="1:19" x14ac:dyDescent="0.25">
      <c r="A4257">
        <v>139</v>
      </c>
      <c r="B4257">
        <v>1648</v>
      </c>
      <c r="C4257" t="s">
        <v>20</v>
      </c>
      <c r="D4257" t="s">
        <v>65</v>
      </c>
      <c r="E4257" t="s">
        <v>2306</v>
      </c>
      <c r="F4257" t="s">
        <v>2306</v>
      </c>
      <c r="G4257" s="1">
        <v>44070.900694444441</v>
      </c>
      <c r="H4257" s="1">
        <v>44070.915972222225</v>
      </c>
      <c r="I4257" s="3">
        <v>879000000000</v>
      </c>
      <c r="J4257" t="s">
        <v>19</v>
      </c>
      <c r="K4257" t="s">
        <v>2308</v>
      </c>
      <c r="L4257" t="s">
        <v>17834</v>
      </c>
      <c r="M4257" s="2">
        <v>44144</v>
      </c>
      <c r="N4257" t="s">
        <v>17835</v>
      </c>
      <c r="O4257">
        <v>4760000</v>
      </c>
      <c r="P4257">
        <v>50</v>
      </c>
      <c r="Q4257" t="s">
        <v>15506</v>
      </c>
      <c r="R4257" t="s">
        <v>17</v>
      </c>
      <c r="S4257" s="2">
        <v>25569</v>
      </c>
    </row>
    <row r="4258" spans="1:19" x14ac:dyDescent="0.25">
      <c r="A4258">
        <v>109</v>
      </c>
      <c r="B4258">
        <v>2064</v>
      </c>
      <c r="C4258" t="s">
        <v>20</v>
      </c>
      <c r="D4258" t="s">
        <v>319</v>
      </c>
      <c r="E4258" t="s">
        <v>17836</v>
      </c>
      <c r="F4258" t="s">
        <v>17837</v>
      </c>
      <c r="G4258" s="1">
        <v>44070.599305555559</v>
      </c>
      <c r="H4258" s="1">
        <v>44070.600694444445</v>
      </c>
      <c r="I4258">
        <v>81371053832</v>
      </c>
      <c r="J4258" t="s">
        <v>19</v>
      </c>
      <c r="K4258" t="s">
        <v>1648</v>
      </c>
      <c r="L4258" t="s">
        <v>17838</v>
      </c>
      <c r="M4258" s="2">
        <v>44225</v>
      </c>
      <c r="N4258" t="s">
        <v>17839</v>
      </c>
      <c r="O4258">
        <v>6920000</v>
      </c>
      <c r="P4258">
        <v>50</v>
      </c>
      <c r="Q4258" t="s">
        <v>17840</v>
      </c>
      <c r="R4258" t="s">
        <v>19</v>
      </c>
      <c r="S4258" s="2">
        <v>44231</v>
      </c>
    </row>
    <row r="4259" spans="1:19" x14ac:dyDescent="0.25">
      <c r="A4259">
        <v>99</v>
      </c>
      <c r="B4259">
        <v>2253</v>
      </c>
      <c r="C4259" t="s">
        <v>20</v>
      </c>
      <c r="D4259" t="s">
        <v>218</v>
      </c>
      <c r="E4259" t="s">
        <v>17841</v>
      </c>
      <c r="F4259" t="s">
        <v>17842</v>
      </c>
      <c r="G4259" s="1">
        <v>44070.587500000001</v>
      </c>
      <c r="H4259" s="1">
        <v>44070.588194444441</v>
      </c>
      <c r="I4259">
        <v>85253492288</v>
      </c>
      <c r="J4259" t="s">
        <v>19</v>
      </c>
      <c r="K4259" t="s">
        <v>17843</v>
      </c>
      <c r="L4259" t="s">
        <v>17844</v>
      </c>
      <c r="M4259" s="2">
        <v>44279</v>
      </c>
      <c r="N4259" t="s">
        <v>17845</v>
      </c>
      <c r="O4259">
        <v>2205000</v>
      </c>
      <c r="P4259">
        <v>10</v>
      </c>
      <c r="Q4259" t="s">
        <v>17846</v>
      </c>
      <c r="R4259" t="s">
        <v>17</v>
      </c>
      <c r="S4259" s="2">
        <v>44288</v>
      </c>
    </row>
    <row r="4260" spans="1:19" x14ac:dyDescent="0.25">
      <c r="A4260">
        <v>0</v>
      </c>
      <c r="B4260">
        <v>1452</v>
      </c>
      <c r="C4260" t="s">
        <v>29</v>
      </c>
      <c r="D4260" t="s">
        <v>21</v>
      </c>
      <c r="E4260" t="s">
        <v>16013</v>
      </c>
      <c r="F4260" t="s">
        <v>16013</v>
      </c>
      <c r="G4260" s="1">
        <v>44070.464583333334</v>
      </c>
      <c r="H4260" s="1">
        <v>44070.465277777781</v>
      </c>
      <c r="I4260">
        <v>8562063036</v>
      </c>
      <c r="J4260" t="s">
        <v>19</v>
      </c>
      <c r="K4260" t="s">
        <v>16014</v>
      </c>
      <c r="L4260" t="s">
        <v>17847</v>
      </c>
      <c r="M4260" s="2">
        <v>44096</v>
      </c>
      <c r="N4260" t="s">
        <v>16016</v>
      </c>
      <c r="O4260">
        <v>3500000</v>
      </c>
      <c r="P4260">
        <v>100</v>
      </c>
      <c r="Q4260" t="s">
        <v>17848</v>
      </c>
      <c r="R4260" t="s">
        <v>17</v>
      </c>
      <c r="S4260" s="2">
        <v>44102</v>
      </c>
    </row>
    <row r="4261" spans="1:19" x14ac:dyDescent="0.25">
      <c r="A4261">
        <v>219</v>
      </c>
      <c r="B4261">
        <v>1680</v>
      </c>
      <c r="C4261" t="s">
        <v>20</v>
      </c>
      <c r="D4261" t="s">
        <v>218</v>
      </c>
      <c r="E4261" t="s">
        <v>17849</v>
      </c>
      <c r="F4261" t="s">
        <v>17850</v>
      </c>
      <c r="G4261" s="1">
        <v>44070.447222222225</v>
      </c>
      <c r="H4261" s="1">
        <v>44070.453472222223</v>
      </c>
      <c r="I4261">
        <v>81325054483</v>
      </c>
      <c r="J4261" t="s">
        <v>19</v>
      </c>
      <c r="K4261" t="s">
        <v>17851</v>
      </c>
      <c r="L4261" t="s">
        <v>17852</v>
      </c>
      <c r="M4261" s="2">
        <v>44147</v>
      </c>
      <c r="N4261" t="s">
        <v>17853</v>
      </c>
      <c r="O4261">
        <v>3400000</v>
      </c>
      <c r="P4261">
        <v>50</v>
      </c>
      <c r="Q4261" t="s">
        <v>17854</v>
      </c>
      <c r="R4261" t="s">
        <v>19</v>
      </c>
      <c r="S4261" s="2">
        <v>44155</v>
      </c>
    </row>
    <row r="4262" spans="1:19" x14ac:dyDescent="0.25">
      <c r="A4262">
        <v>19</v>
      </c>
      <c r="B4262">
        <v>1591</v>
      </c>
      <c r="C4262" t="s">
        <v>20</v>
      </c>
      <c r="D4262" t="s">
        <v>65</v>
      </c>
      <c r="E4262" t="s">
        <v>425</v>
      </c>
      <c r="F4262" t="s">
        <v>425</v>
      </c>
      <c r="G4262" s="1">
        <v>44069.947222222225</v>
      </c>
      <c r="H4262" s="1">
        <v>44069.947916666664</v>
      </c>
      <c r="I4262">
        <v>81273897967</v>
      </c>
      <c r="J4262" t="s">
        <v>19</v>
      </c>
      <c r="K4262" t="s">
        <v>426</v>
      </c>
      <c r="L4262" t="s">
        <v>17855</v>
      </c>
      <c r="M4262" s="2">
        <v>44130</v>
      </c>
      <c r="N4262" t="s">
        <v>17856</v>
      </c>
      <c r="O4262">
        <v>1692000</v>
      </c>
      <c r="P4262">
        <v>10</v>
      </c>
      <c r="Q4262" t="s">
        <v>16467</v>
      </c>
      <c r="R4262" t="s">
        <v>17</v>
      </c>
      <c r="S4262" s="2">
        <v>25569</v>
      </c>
    </row>
    <row r="4263" spans="1:19" x14ac:dyDescent="0.25">
      <c r="A4263">
        <v>29</v>
      </c>
      <c r="B4263">
        <v>1597</v>
      </c>
      <c r="C4263" t="s">
        <v>20</v>
      </c>
      <c r="D4263" t="s">
        <v>65</v>
      </c>
      <c r="E4263" t="s">
        <v>425</v>
      </c>
      <c r="F4263" t="s">
        <v>425</v>
      </c>
      <c r="G4263" s="1">
        <v>44069.727083333331</v>
      </c>
      <c r="H4263" s="1">
        <v>44069.728472222225</v>
      </c>
      <c r="I4263">
        <v>81273897967</v>
      </c>
      <c r="J4263" t="s">
        <v>19</v>
      </c>
      <c r="K4263" t="s">
        <v>426</v>
      </c>
      <c r="L4263" t="s">
        <v>17857</v>
      </c>
      <c r="M4263" s="2">
        <v>44154</v>
      </c>
      <c r="N4263" t="s">
        <v>17858</v>
      </c>
      <c r="O4263">
        <v>1755000</v>
      </c>
      <c r="P4263">
        <v>10</v>
      </c>
      <c r="Q4263" t="s">
        <v>16467</v>
      </c>
      <c r="R4263" t="s">
        <v>17</v>
      </c>
      <c r="S4263" s="2">
        <v>25569</v>
      </c>
    </row>
    <row r="4264" spans="1:19" x14ac:dyDescent="0.25">
      <c r="A4264">
        <v>69</v>
      </c>
      <c r="B4264">
        <v>1596</v>
      </c>
      <c r="C4264" t="s">
        <v>20</v>
      </c>
      <c r="D4264" t="s">
        <v>65</v>
      </c>
      <c r="E4264" t="s">
        <v>425</v>
      </c>
      <c r="F4264" t="s">
        <v>425</v>
      </c>
      <c r="G4264" s="1">
        <v>44069.727083333331</v>
      </c>
      <c r="H4264" s="1">
        <v>44069.727777777778</v>
      </c>
      <c r="I4264">
        <v>81273897967</v>
      </c>
      <c r="J4264" t="s">
        <v>19</v>
      </c>
      <c r="K4264" t="s">
        <v>426</v>
      </c>
      <c r="L4264" t="s">
        <v>17859</v>
      </c>
      <c r="M4264" s="2">
        <v>44154</v>
      </c>
      <c r="N4264" t="s">
        <v>17860</v>
      </c>
      <c r="O4264">
        <v>1791000</v>
      </c>
      <c r="P4264">
        <v>10</v>
      </c>
      <c r="Q4264" t="s">
        <v>16467</v>
      </c>
      <c r="R4264" t="s">
        <v>17</v>
      </c>
      <c r="S4264" s="2">
        <v>25569</v>
      </c>
    </row>
    <row r="4265" spans="1:19" x14ac:dyDescent="0.25">
      <c r="A4265">
        <v>59</v>
      </c>
      <c r="B4265">
        <v>1484</v>
      </c>
      <c r="C4265" t="s">
        <v>20</v>
      </c>
      <c r="D4265" t="s">
        <v>35</v>
      </c>
      <c r="E4265" t="s">
        <v>12494</v>
      </c>
      <c r="F4265" t="s">
        <v>12494</v>
      </c>
      <c r="G4265" s="1">
        <v>44069.694444444445</v>
      </c>
      <c r="H4265" s="1">
        <v>44069.695138888892</v>
      </c>
      <c r="I4265">
        <v>81339403555</v>
      </c>
      <c r="J4265" t="s">
        <v>19</v>
      </c>
      <c r="K4265" t="s">
        <v>12496</v>
      </c>
      <c r="L4265" t="s">
        <v>17861</v>
      </c>
      <c r="M4265" s="2">
        <v>44102</v>
      </c>
      <c r="N4265" t="s">
        <v>17862</v>
      </c>
      <c r="O4265">
        <v>4400000</v>
      </c>
      <c r="P4265">
        <v>100</v>
      </c>
      <c r="Q4265" t="s">
        <v>17863</v>
      </c>
      <c r="R4265" t="s">
        <v>28</v>
      </c>
      <c r="S4265" s="2">
        <v>44109</v>
      </c>
    </row>
    <row r="4266" spans="1:19" x14ac:dyDescent="0.25">
      <c r="A4266">
        <v>39</v>
      </c>
      <c r="B4266">
        <v>1507</v>
      </c>
      <c r="C4266" t="s">
        <v>20</v>
      </c>
      <c r="D4266" t="s">
        <v>43</v>
      </c>
      <c r="E4266" t="s">
        <v>17864</v>
      </c>
      <c r="F4266" t="s">
        <v>17864</v>
      </c>
      <c r="G4266" s="1">
        <v>44069.650694444441</v>
      </c>
      <c r="H4266" s="1">
        <v>44069.651388888888</v>
      </c>
      <c r="I4266">
        <v>8126724989</v>
      </c>
      <c r="J4266" t="s">
        <v>19</v>
      </c>
      <c r="K4266" t="s">
        <v>17865</v>
      </c>
      <c r="L4266" t="s">
        <v>17866</v>
      </c>
      <c r="M4266" s="2">
        <v>44111</v>
      </c>
      <c r="N4266" t="s">
        <v>17867</v>
      </c>
      <c r="O4266">
        <v>1692000</v>
      </c>
      <c r="P4266">
        <v>10</v>
      </c>
      <c r="Q4266" t="s">
        <v>17868</v>
      </c>
      <c r="R4266" t="s">
        <v>19</v>
      </c>
      <c r="S4266" s="2">
        <v>44126</v>
      </c>
    </row>
    <row r="4267" spans="1:19" x14ac:dyDescent="0.25">
      <c r="A4267">
        <v>49</v>
      </c>
      <c r="B4267">
        <v>1457</v>
      </c>
      <c r="C4267" t="s">
        <v>20</v>
      </c>
      <c r="D4267" t="s">
        <v>103</v>
      </c>
      <c r="E4267" t="s">
        <v>6178</v>
      </c>
      <c r="F4267" t="s">
        <v>6178</v>
      </c>
      <c r="G4267" s="1">
        <v>44069.564583333333</v>
      </c>
      <c r="H4267" s="1">
        <v>44069.56527777778</v>
      </c>
      <c r="I4267">
        <v>82114829844</v>
      </c>
      <c r="J4267" t="s">
        <v>19</v>
      </c>
      <c r="K4267" t="s">
        <v>6179</v>
      </c>
      <c r="L4267" t="s">
        <v>17869</v>
      </c>
      <c r="M4267" s="2">
        <v>44097</v>
      </c>
      <c r="N4267" t="s">
        <v>17870</v>
      </c>
      <c r="O4267">
        <v>7623000</v>
      </c>
      <c r="P4267">
        <v>110</v>
      </c>
      <c r="Q4267" t="s">
        <v>17871</v>
      </c>
      <c r="R4267" t="s">
        <v>28</v>
      </c>
      <c r="S4267" s="2">
        <v>44097</v>
      </c>
    </row>
    <row r="4268" spans="1:19" x14ac:dyDescent="0.25">
      <c r="A4268">
        <v>859</v>
      </c>
      <c r="B4268">
        <v>1642</v>
      </c>
      <c r="C4268" t="s">
        <v>20</v>
      </c>
      <c r="D4268" t="s">
        <v>35</v>
      </c>
      <c r="E4268" t="s">
        <v>17872</v>
      </c>
      <c r="F4268" t="s">
        <v>17873</v>
      </c>
      <c r="G4268" s="1">
        <v>44068.70208333333</v>
      </c>
      <c r="H4268" s="1">
        <v>44068.702777777777</v>
      </c>
      <c r="I4268" s="3">
        <v>6280000000000</v>
      </c>
      <c r="J4268" t="s">
        <v>19</v>
      </c>
      <c r="K4268" t="s">
        <v>17874</v>
      </c>
      <c r="L4268" t="s">
        <v>17875</v>
      </c>
      <c r="M4268" s="2">
        <v>44140</v>
      </c>
      <c r="N4268" t="s">
        <v>17876</v>
      </c>
      <c r="O4268">
        <v>1800000</v>
      </c>
      <c r="P4268">
        <v>10</v>
      </c>
      <c r="Q4268" t="s">
        <v>17877</v>
      </c>
      <c r="R4268" t="s">
        <v>19</v>
      </c>
      <c r="S4268" s="2">
        <v>44158</v>
      </c>
    </row>
    <row r="4269" spans="1:19" x14ac:dyDescent="0.25">
      <c r="A4269">
        <v>998</v>
      </c>
      <c r="B4269">
        <v>1473</v>
      </c>
      <c r="C4269" t="s">
        <v>20</v>
      </c>
      <c r="D4269" t="s">
        <v>319</v>
      </c>
      <c r="E4269" t="s">
        <v>17878</v>
      </c>
      <c r="F4269" t="s">
        <v>17878</v>
      </c>
      <c r="G4269" s="1">
        <v>44068.488888888889</v>
      </c>
      <c r="H4269" s="1">
        <v>44068.490277777775</v>
      </c>
      <c r="I4269">
        <v>81357898818</v>
      </c>
      <c r="J4269" t="s">
        <v>19</v>
      </c>
      <c r="K4269" t="s">
        <v>17879</v>
      </c>
      <c r="L4269" t="s">
        <v>17880</v>
      </c>
      <c r="M4269" s="2">
        <v>44102</v>
      </c>
      <c r="N4269" t="s">
        <v>17881</v>
      </c>
      <c r="O4269">
        <v>3273750</v>
      </c>
      <c r="P4269">
        <v>15</v>
      </c>
      <c r="Q4269" t="s">
        <v>17882</v>
      </c>
      <c r="R4269" t="s">
        <v>28</v>
      </c>
      <c r="S4269" s="2">
        <v>44123</v>
      </c>
    </row>
    <row r="4270" spans="1:19" x14ac:dyDescent="0.25">
      <c r="A4270">
        <v>868</v>
      </c>
      <c r="B4270">
        <v>1490</v>
      </c>
      <c r="C4270" t="s">
        <v>20</v>
      </c>
      <c r="D4270" t="s">
        <v>218</v>
      </c>
      <c r="E4270" t="s">
        <v>353</v>
      </c>
      <c r="F4270" t="s">
        <v>17883</v>
      </c>
      <c r="G4270" s="1">
        <v>44068.427083333336</v>
      </c>
      <c r="H4270" s="1">
        <v>44068.45</v>
      </c>
      <c r="I4270">
        <v>85222616766</v>
      </c>
      <c r="J4270" t="s">
        <v>19</v>
      </c>
      <c r="K4270" t="s">
        <v>354</v>
      </c>
      <c r="L4270" t="s">
        <v>17884</v>
      </c>
      <c r="M4270" s="2">
        <v>44104</v>
      </c>
      <c r="N4270" t="s">
        <v>17885</v>
      </c>
      <c r="O4270">
        <v>6240000</v>
      </c>
      <c r="P4270">
        <v>50</v>
      </c>
      <c r="Q4270" t="s">
        <v>17886</v>
      </c>
      <c r="R4270" t="s">
        <v>28</v>
      </c>
      <c r="S4270" s="2">
        <v>44121</v>
      </c>
    </row>
    <row r="4271" spans="1:19" x14ac:dyDescent="0.25">
      <c r="A4271">
        <v>988</v>
      </c>
      <c r="B4271">
        <v>1586</v>
      </c>
      <c r="C4271" t="s">
        <v>20</v>
      </c>
      <c r="D4271" t="s">
        <v>6104</v>
      </c>
      <c r="E4271" t="s">
        <v>17887</v>
      </c>
      <c r="F4271" t="s">
        <v>15105</v>
      </c>
      <c r="G4271" s="1">
        <v>44068.404861111114</v>
      </c>
      <c r="H4271" s="1">
        <v>44068.40625</v>
      </c>
      <c r="I4271">
        <v>8125532000</v>
      </c>
      <c r="J4271" t="s">
        <v>19</v>
      </c>
      <c r="K4271" t="s">
        <v>17888</v>
      </c>
      <c r="L4271" t="s">
        <v>17889</v>
      </c>
      <c r="M4271" s="2">
        <v>44130</v>
      </c>
      <c r="N4271" t="s">
        <v>17890</v>
      </c>
      <c r="O4271">
        <v>1413000</v>
      </c>
      <c r="P4271">
        <v>10</v>
      </c>
      <c r="Q4271" t="s">
        <v>17891</v>
      </c>
      <c r="R4271" t="s">
        <v>19</v>
      </c>
      <c r="S4271" s="2">
        <v>44133</v>
      </c>
    </row>
    <row r="4272" spans="1:19" x14ac:dyDescent="0.25">
      <c r="A4272">
        <v>1008</v>
      </c>
      <c r="B4272">
        <v>2052</v>
      </c>
      <c r="C4272" t="s">
        <v>20</v>
      </c>
      <c r="D4272" t="s">
        <v>103</v>
      </c>
      <c r="E4272" t="s">
        <v>14122</v>
      </c>
      <c r="F4272" t="s">
        <v>14122</v>
      </c>
      <c r="G4272" s="1">
        <v>44068.402777777781</v>
      </c>
      <c r="H4272" s="1">
        <v>44068.40347222222</v>
      </c>
      <c r="I4272">
        <v>82247748831</v>
      </c>
      <c r="J4272" t="s">
        <v>19</v>
      </c>
      <c r="K4272" t="s">
        <v>14123</v>
      </c>
      <c r="L4272" t="s">
        <v>17892</v>
      </c>
      <c r="M4272" s="2">
        <v>44225</v>
      </c>
      <c r="N4272" t="s">
        <v>17893</v>
      </c>
      <c r="O4272">
        <v>6660000</v>
      </c>
      <c r="P4272">
        <v>75</v>
      </c>
      <c r="Q4272" t="s">
        <v>14126</v>
      </c>
      <c r="R4272" t="s">
        <v>28</v>
      </c>
      <c r="S4272" s="2">
        <v>44223</v>
      </c>
    </row>
    <row r="4273" spans="1:19" x14ac:dyDescent="0.25">
      <c r="A4273">
        <v>948</v>
      </c>
      <c r="B4273">
        <v>1628</v>
      </c>
      <c r="C4273" t="s">
        <v>20</v>
      </c>
      <c r="D4273" t="s">
        <v>319</v>
      </c>
      <c r="E4273" t="s">
        <v>17894</v>
      </c>
      <c r="F4273" t="s">
        <v>17895</v>
      </c>
      <c r="G4273" s="1">
        <v>44067.634027777778</v>
      </c>
      <c r="H4273" s="1">
        <v>44067.643055555556</v>
      </c>
      <c r="I4273">
        <v>85255602827</v>
      </c>
      <c r="J4273" t="s">
        <v>19</v>
      </c>
      <c r="K4273" t="s">
        <v>17896</v>
      </c>
      <c r="L4273" t="s">
        <v>17897</v>
      </c>
      <c r="M4273" s="2">
        <v>44138</v>
      </c>
      <c r="N4273" t="s">
        <v>17898</v>
      </c>
      <c r="O4273">
        <v>4720000</v>
      </c>
      <c r="P4273">
        <v>50</v>
      </c>
      <c r="Q4273" t="s">
        <v>17899</v>
      </c>
      <c r="R4273" t="s">
        <v>28</v>
      </c>
      <c r="S4273" s="2">
        <v>44151</v>
      </c>
    </row>
    <row r="4274" spans="1:19" x14ac:dyDescent="0.25">
      <c r="A4274">
        <v>818</v>
      </c>
      <c r="B4274">
        <v>1394</v>
      </c>
      <c r="C4274" t="s">
        <v>20</v>
      </c>
      <c r="D4274" t="s">
        <v>21</v>
      </c>
      <c r="E4274" t="s">
        <v>17900</v>
      </c>
      <c r="F4274" t="s">
        <v>17900</v>
      </c>
      <c r="G4274" s="1">
        <v>44067.478472222225</v>
      </c>
      <c r="H4274" s="1">
        <v>44067.479861111111</v>
      </c>
      <c r="I4274">
        <v>85242124861</v>
      </c>
      <c r="J4274" t="s">
        <v>19</v>
      </c>
      <c r="K4274" t="s">
        <v>17901</v>
      </c>
      <c r="L4274" t="s">
        <v>17902</v>
      </c>
      <c r="M4274" s="2">
        <v>44083</v>
      </c>
      <c r="N4274">
        <v>999999999</v>
      </c>
      <c r="O4274">
        <v>2412000</v>
      </c>
      <c r="P4274">
        <v>10</v>
      </c>
      <c r="Q4274" t="s">
        <v>17903</v>
      </c>
      <c r="R4274" t="s">
        <v>19</v>
      </c>
      <c r="S4274" s="2">
        <v>44091</v>
      </c>
    </row>
    <row r="4275" spans="1:19" x14ac:dyDescent="0.25">
      <c r="A4275">
        <v>189</v>
      </c>
      <c r="B4275">
        <v>1635</v>
      </c>
      <c r="C4275" t="s">
        <v>20</v>
      </c>
      <c r="D4275" t="s">
        <v>35</v>
      </c>
      <c r="E4275" t="s">
        <v>17904</v>
      </c>
      <c r="F4275" t="s">
        <v>17904</v>
      </c>
      <c r="G4275" s="1">
        <v>44067.476388888892</v>
      </c>
      <c r="H4275" s="1">
        <v>44067.478472222225</v>
      </c>
      <c r="I4275">
        <v>82123884004</v>
      </c>
      <c r="J4275" t="s">
        <v>19</v>
      </c>
      <c r="K4275" t="s">
        <v>17905</v>
      </c>
      <c r="L4275" t="s">
        <v>17906</v>
      </c>
      <c r="M4275" s="2">
        <v>44139</v>
      </c>
      <c r="N4275" t="s">
        <v>17907</v>
      </c>
      <c r="O4275">
        <v>5120000</v>
      </c>
      <c r="P4275">
        <v>100</v>
      </c>
      <c r="Q4275" t="s">
        <v>17908</v>
      </c>
      <c r="R4275" t="s">
        <v>19</v>
      </c>
      <c r="S4275" s="2">
        <v>44160</v>
      </c>
    </row>
    <row r="4276" spans="1:19" x14ac:dyDescent="0.25">
      <c r="A4276" t="s">
        <v>19</v>
      </c>
      <c r="B4276">
        <v>1331</v>
      </c>
      <c r="C4276" t="s">
        <v>29</v>
      </c>
      <c r="D4276" t="s">
        <v>218</v>
      </c>
      <c r="E4276" t="s">
        <v>17909</v>
      </c>
      <c r="F4276" t="s">
        <v>17910</v>
      </c>
      <c r="G4276" s="1">
        <v>44067.462500000001</v>
      </c>
      <c r="H4276" s="1">
        <v>44067.462500000001</v>
      </c>
      <c r="I4276">
        <v>82119506885</v>
      </c>
      <c r="J4276" t="s">
        <v>19</v>
      </c>
      <c r="K4276" t="s">
        <v>17911</v>
      </c>
      <c r="L4276" t="s">
        <v>17912</v>
      </c>
      <c r="M4276" s="2">
        <v>44040</v>
      </c>
      <c r="N4276">
        <v>999999999</v>
      </c>
      <c r="O4276">
        <v>30800000</v>
      </c>
      <c r="P4276">
        <v>1000</v>
      </c>
      <c r="Q4276" t="s">
        <v>17913</v>
      </c>
      <c r="R4276" t="s">
        <v>28</v>
      </c>
      <c r="S4276" s="2">
        <v>44057</v>
      </c>
    </row>
    <row r="4277" spans="1:19" x14ac:dyDescent="0.25">
      <c r="A4277">
        <v>888</v>
      </c>
      <c r="B4277">
        <v>1585</v>
      </c>
      <c r="C4277" t="s">
        <v>20</v>
      </c>
      <c r="D4277" t="s">
        <v>65</v>
      </c>
      <c r="E4277" t="s">
        <v>425</v>
      </c>
      <c r="F4277" t="s">
        <v>425</v>
      </c>
      <c r="G4277" s="1">
        <v>44067.275694444441</v>
      </c>
      <c r="H4277" s="1">
        <v>44067.277083333334</v>
      </c>
      <c r="I4277">
        <v>81273897967</v>
      </c>
      <c r="J4277" t="s">
        <v>19</v>
      </c>
      <c r="K4277" t="s">
        <v>426</v>
      </c>
      <c r="L4277" t="s">
        <v>17914</v>
      </c>
      <c r="M4277" s="2">
        <v>44154</v>
      </c>
      <c r="N4277" t="s">
        <v>17915</v>
      </c>
      <c r="O4277">
        <v>2034000</v>
      </c>
      <c r="P4277">
        <v>10</v>
      </c>
      <c r="Q4277" t="s">
        <v>16467</v>
      </c>
      <c r="R4277" t="s">
        <v>17</v>
      </c>
      <c r="S4277" s="2">
        <v>25569</v>
      </c>
    </row>
    <row r="4278" spans="1:19" x14ac:dyDescent="0.25">
      <c r="A4278">
        <v>878</v>
      </c>
      <c r="B4278">
        <v>1730</v>
      </c>
      <c r="C4278" t="s">
        <v>20</v>
      </c>
      <c r="D4278" t="s">
        <v>65</v>
      </c>
      <c r="E4278" t="s">
        <v>15325</v>
      </c>
      <c r="F4278" t="s">
        <v>15325</v>
      </c>
      <c r="G4278" s="1">
        <v>44066.979861111111</v>
      </c>
      <c r="H4278" s="1">
        <v>44066.980555555558</v>
      </c>
      <c r="I4278">
        <v>81268822266</v>
      </c>
      <c r="J4278" t="s">
        <v>19</v>
      </c>
      <c r="K4278" t="s">
        <v>15326</v>
      </c>
      <c r="L4278" t="s">
        <v>17916</v>
      </c>
      <c r="M4278" s="2">
        <v>44158</v>
      </c>
      <c r="N4278" t="s">
        <v>15328</v>
      </c>
      <c r="O4278">
        <v>1593000</v>
      </c>
      <c r="P4278">
        <v>10</v>
      </c>
      <c r="Q4278" t="s">
        <v>17917</v>
      </c>
      <c r="R4278" t="s">
        <v>17</v>
      </c>
      <c r="S4278" s="2">
        <v>25569</v>
      </c>
    </row>
    <row r="4279" spans="1:19" x14ac:dyDescent="0.25">
      <c r="A4279">
        <v>908</v>
      </c>
      <c r="B4279">
        <v>1729</v>
      </c>
      <c r="C4279" t="s">
        <v>20</v>
      </c>
      <c r="D4279" t="s">
        <v>65</v>
      </c>
      <c r="E4279" t="s">
        <v>15325</v>
      </c>
      <c r="F4279" t="s">
        <v>15325</v>
      </c>
      <c r="G4279" s="1">
        <v>44066.979166666664</v>
      </c>
      <c r="H4279" s="1">
        <v>44066.979861111111</v>
      </c>
      <c r="I4279">
        <v>81268822266</v>
      </c>
      <c r="J4279" t="s">
        <v>19</v>
      </c>
      <c r="K4279" t="s">
        <v>15326</v>
      </c>
      <c r="L4279" t="s">
        <v>17918</v>
      </c>
      <c r="M4279" s="2">
        <v>44158</v>
      </c>
      <c r="N4279" t="s">
        <v>17919</v>
      </c>
      <c r="O4279">
        <v>1584000</v>
      </c>
      <c r="P4279">
        <v>10</v>
      </c>
      <c r="Q4279" t="s">
        <v>17917</v>
      </c>
      <c r="R4279" t="s">
        <v>17</v>
      </c>
      <c r="S4279" s="2">
        <v>25569</v>
      </c>
    </row>
    <row r="4280" spans="1:19" x14ac:dyDescent="0.25">
      <c r="A4280">
        <v>958</v>
      </c>
      <c r="B4280">
        <v>1728</v>
      </c>
      <c r="C4280" t="s">
        <v>20</v>
      </c>
      <c r="D4280" t="s">
        <v>65</v>
      </c>
      <c r="E4280" t="s">
        <v>15325</v>
      </c>
      <c r="F4280" t="s">
        <v>15325</v>
      </c>
      <c r="G4280" s="1">
        <v>44066.979166666664</v>
      </c>
      <c r="H4280" s="1">
        <v>44066.979166666664</v>
      </c>
      <c r="I4280">
        <v>81268822266</v>
      </c>
      <c r="J4280" t="s">
        <v>19</v>
      </c>
      <c r="K4280" t="s">
        <v>15326</v>
      </c>
      <c r="L4280" t="s">
        <v>17920</v>
      </c>
      <c r="M4280" s="2">
        <v>44158</v>
      </c>
      <c r="N4280" t="s">
        <v>17921</v>
      </c>
      <c r="O4280">
        <v>1350000</v>
      </c>
      <c r="P4280">
        <v>10</v>
      </c>
      <c r="Q4280" t="s">
        <v>17917</v>
      </c>
      <c r="R4280" t="s">
        <v>17</v>
      </c>
      <c r="S4280" s="2">
        <v>25569</v>
      </c>
    </row>
    <row r="4281" spans="1:19" x14ac:dyDescent="0.25">
      <c r="A4281">
        <v>159</v>
      </c>
      <c r="B4281">
        <v>1632</v>
      </c>
      <c r="C4281" t="s">
        <v>20</v>
      </c>
      <c r="D4281" t="s">
        <v>2704</v>
      </c>
      <c r="E4281" t="s">
        <v>17922</v>
      </c>
      <c r="F4281" t="s">
        <v>17922</v>
      </c>
      <c r="G4281" s="1">
        <v>44065.573611111111</v>
      </c>
      <c r="H4281" s="1">
        <v>44065.574305555558</v>
      </c>
      <c r="I4281">
        <v>82291304455</v>
      </c>
      <c r="J4281" t="s">
        <v>19</v>
      </c>
      <c r="K4281" t="s">
        <v>17923</v>
      </c>
      <c r="L4281" t="s">
        <v>17924</v>
      </c>
      <c r="M4281" s="2">
        <v>44138</v>
      </c>
      <c r="N4281" t="s">
        <v>17925</v>
      </c>
      <c r="O4281">
        <v>5920000</v>
      </c>
      <c r="P4281">
        <v>50</v>
      </c>
      <c r="Q4281" t="s">
        <v>17926</v>
      </c>
      <c r="R4281" t="s">
        <v>28</v>
      </c>
      <c r="S4281" s="2">
        <v>44151</v>
      </c>
    </row>
    <row r="4282" spans="1:19" x14ac:dyDescent="0.25">
      <c r="A4282">
        <v>838</v>
      </c>
      <c r="B4282">
        <v>1493</v>
      </c>
      <c r="C4282" t="s">
        <v>20</v>
      </c>
      <c r="D4282" t="s">
        <v>43</v>
      </c>
      <c r="E4282" t="s">
        <v>7147</v>
      </c>
      <c r="F4282" t="s">
        <v>7147</v>
      </c>
      <c r="G4282" s="1">
        <v>44065.547222222223</v>
      </c>
      <c r="H4282" s="1">
        <v>44065.54791666667</v>
      </c>
      <c r="I4282">
        <v>8125993009</v>
      </c>
      <c r="J4282" t="s">
        <v>19</v>
      </c>
      <c r="K4282" t="s">
        <v>7148</v>
      </c>
      <c r="L4282" t="s">
        <v>17927</v>
      </c>
      <c r="M4282" s="2">
        <v>44105</v>
      </c>
      <c r="N4282" t="s">
        <v>17928</v>
      </c>
      <c r="O4282">
        <v>1777500</v>
      </c>
      <c r="P4282">
        <v>25</v>
      </c>
      <c r="Q4282" t="s">
        <v>17788</v>
      </c>
      <c r="R4282" t="s">
        <v>17</v>
      </c>
      <c r="S4282" s="2">
        <v>44120</v>
      </c>
    </row>
    <row r="4283" spans="1:19" x14ac:dyDescent="0.25">
      <c r="A4283">
        <v>898</v>
      </c>
      <c r="B4283">
        <v>1426</v>
      </c>
      <c r="C4283" t="s">
        <v>20</v>
      </c>
      <c r="D4283" t="s">
        <v>43</v>
      </c>
      <c r="E4283" t="s">
        <v>7147</v>
      </c>
      <c r="F4283" t="s">
        <v>17929</v>
      </c>
      <c r="G4283" s="1">
        <v>44065.543055555558</v>
      </c>
      <c r="H4283" s="1">
        <v>44065.546527777777</v>
      </c>
      <c r="I4283">
        <v>8125993009</v>
      </c>
      <c r="J4283" t="s">
        <v>19</v>
      </c>
      <c r="K4283" t="s">
        <v>7148</v>
      </c>
      <c r="L4283" t="s">
        <v>17930</v>
      </c>
      <c r="M4283" s="2">
        <v>44095</v>
      </c>
      <c r="N4283" t="s">
        <v>17931</v>
      </c>
      <c r="O4283">
        <v>1800630</v>
      </c>
      <c r="P4283">
        <v>27</v>
      </c>
      <c r="Q4283" t="s">
        <v>17788</v>
      </c>
      <c r="R4283" t="s">
        <v>17</v>
      </c>
      <c r="S4283" s="2">
        <v>44112</v>
      </c>
    </row>
    <row r="4284" spans="1:19" x14ac:dyDescent="0.25">
      <c r="A4284">
        <v>918</v>
      </c>
      <c r="B4284">
        <v>1500</v>
      </c>
      <c r="C4284" t="s">
        <v>20</v>
      </c>
      <c r="D4284" t="s">
        <v>319</v>
      </c>
      <c r="E4284" t="s">
        <v>17932</v>
      </c>
      <c r="F4284" t="s">
        <v>17933</v>
      </c>
      <c r="G4284" s="1">
        <v>44065.486111111109</v>
      </c>
      <c r="H4284" s="1">
        <v>44065.486111111109</v>
      </c>
      <c r="I4284">
        <v>8122182584</v>
      </c>
      <c r="J4284" t="s">
        <v>19</v>
      </c>
      <c r="K4284" t="s">
        <v>17934</v>
      </c>
      <c r="L4284" t="s">
        <v>17935</v>
      </c>
      <c r="M4284" s="2">
        <v>44106</v>
      </c>
      <c r="N4284" t="s">
        <v>17936</v>
      </c>
      <c r="O4284">
        <v>5360000</v>
      </c>
      <c r="P4284">
        <v>50</v>
      </c>
      <c r="Q4284" t="s">
        <v>17937</v>
      </c>
      <c r="R4284" t="s">
        <v>28</v>
      </c>
      <c r="S4284" s="2">
        <v>44130</v>
      </c>
    </row>
    <row r="4285" spans="1:19" x14ac:dyDescent="0.25">
      <c r="A4285">
        <v>788</v>
      </c>
      <c r="B4285">
        <v>1489</v>
      </c>
      <c r="C4285" t="s">
        <v>20</v>
      </c>
      <c r="D4285" t="s">
        <v>35</v>
      </c>
      <c r="E4285" t="s">
        <v>17938</v>
      </c>
      <c r="F4285" t="s">
        <v>17938</v>
      </c>
      <c r="G4285" s="1">
        <v>44065.458333333336</v>
      </c>
      <c r="H4285" s="1">
        <v>44065.459027777775</v>
      </c>
      <c r="I4285">
        <v>81261516629</v>
      </c>
      <c r="J4285" t="s">
        <v>19</v>
      </c>
      <c r="K4285" t="s">
        <v>17939</v>
      </c>
      <c r="L4285" t="s">
        <v>17940</v>
      </c>
      <c r="M4285" s="2">
        <v>44124</v>
      </c>
      <c r="N4285" t="s">
        <v>17941</v>
      </c>
      <c r="O4285">
        <v>2902500</v>
      </c>
      <c r="P4285">
        <v>25</v>
      </c>
      <c r="Q4285" t="s">
        <v>17942</v>
      </c>
      <c r="R4285" t="s">
        <v>19</v>
      </c>
      <c r="S4285" s="2">
        <v>44112</v>
      </c>
    </row>
    <row r="4286" spans="1:19" x14ac:dyDescent="0.25">
      <c r="A4286">
        <v>928</v>
      </c>
      <c r="B4286">
        <v>1404</v>
      </c>
      <c r="C4286" t="s">
        <v>20</v>
      </c>
      <c r="D4286" t="s">
        <v>30</v>
      </c>
      <c r="E4286" t="s">
        <v>10358</v>
      </c>
      <c r="F4286" t="s">
        <v>17943</v>
      </c>
      <c r="G4286" s="1">
        <v>44065.442361111112</v>
      </c>
      <c r="H4286" s="1">
        <v>44065.442361111112</v>
      </c>
      <c r="I4286">
        <v>8124692306</v>
      </c>
      <c r="J4286" t="s">
        <v>19</v>
      </c>
      <c r="K4286" t="s">
        <v>10360</v>
      </c>
      <c r="L4286" t="s">
        <v>17944</v>
      </c>
      <c r="M4286" s="2">
        <v>44085</v>
      </c>
      <c r="N4286">
        <v>999999999</v>
      </c>
      <c r="O4286">
        <v>2767500</v>
      </c>
      <c r="P4286">
        <v>25</v>
      </c>
      <c r="Q4286" t="s">
        <v>17945</v>
      </c>
      <c r="R4286" t="s">
        <v>28</v>
      </c>
      <c r="S4286" s="2">
        <v>44102</v>
      </c>
    </row>
    <row r="4287" spans="1:19" x14ac:dyDescent="0.25">
      <c r="A4287">
        <v>489</v>
      </c>
      <c r="B4287">
        <v>1630</v>
      </c>
      <c r="C4287" t="s">
        <v>20</v>
      </c>
      <c r="D4287" t="s">
        <v>165</v>
      </c>
      <c r="E4287" t="s">
        <v>17946</v>
      </c>
      <c r="F4287" t="s">
        <v>17947</v>
      </c>
      <c r="G4287" s="1">
        <v>44065.40902777778</v>
      </c>
      <c r="H4287" s="1">
        <v>44065.410416666666</v>
      </c>
      <c r="I4287">
        <v>81326678441</v>
      </c>
      <c r="J4287" t="s">
        <v>19</v>
      </c>
      <c r="K4287" t="s">
        <v>17948</v>
      </c>
      <c r="L4287" t="s">
        <v>17949</v>
      </c>
      <c r="M4287" s="2">
        <v>44138</v>
      </c>
      <c r="N4287" t="s">
        <v>17950</v>
      </c>
      <c r="O4287">
        <v>5760000</v>
      </c>
      <c r="P4287">
        <v>100</v>
      </c>
      <c r="Q4287" t="s">
        <v>17951</v>
      </c>
      <c r="R4287" t="s">
        <v>19</v>
      </c>
      <c r="S4287" s="2">
        <v>44145</v>
      </c>
    </row>
    <row r="4288" spans="1:19" x14ac:dyDescent="0.25">
      <c r="A4288">
        <v>978</v>
      </c>
      <c r="B4288">
        <v>1531</v>
      </c>
      <c r="C4288" t="s">
        <v>20</v>
      </c>
      <c r="D4288" t="s">
        <v>35</v>
      </c>
      <c r="E4288" t="s">
        <v>10097</v>
      </c>
      <c r="F4288" t="s">
        <v>17952</v>
      </c>
      <c r="G4288" s="1">
        <v>44064.740277777775</v>
      </c>
      <c r="H4288" s="1">
        <v>44064.740972222222</v>
      </c>
      <c r="I4288">
        <v>82341733022</v>
      </c>
      <c r="J4288" t="s">
        <v>19</v>
      </c>
      <c r="K4288" t="s">
        <v>10099</v>
      </c>
      <c r="L4288" t="s">
        <v>17953</v>
      </c>
      <c r="M4288" s="2">
        <v>44124</v>
      </c>
      <c r="N4288" t="s">
        <v>17954</v>
      </c>
      <c r="O4288">
        <v>2070000</v>
      </c>
      <c r="P4288">
        <v>10</v>
      </c>
      <c r="Q4288" t="s">
        <v>17955</v>
      </c>
      <c r="R4288" t="s">
        <v>235</v>
      </c>
      <c r="S4288" s="2">
        <v>44123</v>
      </c>
    </row>
    <row r="4289" spans="1:19" x14ac:dyDescent="0.25">
      <c r="A4289">
        <v>858</v>
      </c>
      <c r="B4289">
        <v>1771</v>
      </c>
      <c r="C4289" t="s">
        <v>20</v>
      </c>
      <c r="D4289" t="s">
        <v>35</v>
      </c>
      <c r="E4289" t="s">
        <v>1379</v>
      </c>
      <c r="F4289" t="s">
        <v>1379</v>
      </c>
      <c r="G4289" s="1">
        <v>44064.738888888889</v>
      </c>
      <c r="H4289" s="1">
        <v>44064.738888888889</v>
      </c>
      <c r="I4289">
        <v>81806361516</v>
      </c>
      <c r="J4289" t="s">
        <v>19</v>
      </c>
      <c r="K4289" t="s">
        <v>1381</v>
      </c>
      <c r="L4289" t="s">
        <v>17956</v>
      </c>
      <c r="M4289" s="2">
        <v>44166</v>
      </c>
      <c r="N4289" t="s">
        <v>17957</v>
      </c>
      <c r="O4289">
        <v>1449000</v>
      </c>
      <c r="P4289">
        <v>10</v>
      </c>
      <c r="Q4289" t="s">
        <v>15311</v>
      </c>
      <c r="R4289" t="s">
        <v>19</v>
      </c>
      <c r="S4289" s="2">
        <v>44187</v>
      </c>
    </row>
    <row r="4290" spans="1:19" x14ac:dyDescent="0.25">
      <c r="A4290">
        <v>938</v>
      </c>
      <c r="B4290">
        <v>1408</v>
      </c>
      <c r="C4290" t="s">
        <v>20</v>
      </c>
      <c r="D4290" t="s">
        <v>30</v>
      </c>
      <c r="E4290" t="s">
        <v>15302</v>
      </c>
      <c r="F4290" t="s">
        <v>15303</v>
      </c>
      <c r="G4290" s="1">
        <v>44064.736111111109</v>
      </c>
      <c r="H4290" s="1">
        <v>44064.738888888889</v>
      </c>
      <c r="I4290">
        <v>85263106780</v>
      </c>
      <c r="J4290" t="s">
        <v>19</v>
      </c>
      <c r="K4290" t="s">
        <v>15304</v>
      </c>
      <c r="L4290" t="s">
        <v>17958</v>
      </c>
      <c r="M4290" s="2">
        <v>44088</v>
      </c>
      <c r="N4290" t="s">
        <v>15306</v>
      </c>
      <c r="O4290">
        <v>3920000</v>
      </c>
      <c r="P4290">
        <v>50</v>
      </c>
      <c r="Q4290" t="s">
        <v>17959</v>
      </c>
      <c r="R4290" t="s">
        <v>28</v>
      </c>
      <c r="S4290" s="2">
        <v>44102</v>
      </c>
    </row>
    <row r="4291" spans="1:19" x14ac:dyDescent="0.25">
      <c r="A4291">
        <v>0</v>
      </c>
      <c r="B4291">
        <v>1542</v>
      </c>
      <c r="C4291" t="s">
        <v>20</v>
      </c>
      <c r="D4291" t="s">
        <v>30</v>
      </c>
      <c r="E4291" t="s">
        <v>17960</v>
      </c>
      <c r="F4291" t="s">
        <v>17960</v>
      </c>
      <c r="G4291" s="1">
        <v>44064.698611111111</v>
      </c>
      <c r="H4291" s="1">
        <v>44064.699305555558</v>
      </c>
      <c r="I4291">
        <v>81392205074</v>
      </c>
      <c r="J4291" t="s">
        <v>19</v>
      </c>
      <c r="K4291" t="s">
        <v>17961</v>
      </c>
      <c r="L4291" t="s">
        <v>17962</v>
      </c>
      <c r="M4291" s="2">
        <v>44118</v>
      </c>
      <c r="N4291" t="s">
        <v>17963</v>
      </c>
      <c r="O4291">
        <v>4880000</v>
      </c>
      <c r="P4291">
        <v>50</v>
      </c>
      <c r="Q4291" t="s">
        <v>17964</v>
      </c>
      <c r="R4291" t="s">
        <v>28</v>
      </c>
      <c r="S4291" s="2">
        <v>44130</v>
      </c>
    </row>
    <row r="4292" spans="1:19" x14ac:dyDescent="0.25">
      <c r="A4292" t="s">
        <v>19</v>
      </c>
      <c r="B4292">
        <v>1311</v>
      </c>
      <c r="C4292" t="s">
        <v>20</v>
      </c>
      <c r="D4292" t="s">
        <v>65</v>
      </c>
      <c r="E4292" t="s">
        <v>17965</v>
      </c>
      <c r="F4292" t="s">
        <v>17965</v>
      </c>
      <c r="G4292" s="1">
        <v>44064.621527777781</v>
      </c>
      <c r="H4292" s="1">
        <v>44064.62222222222</v>
      </c>
      <c r="I4292">
        <v>81330356783</v>
      </c>
      <c r="J4292" t="s">
        <v>19</v>
      </c>
      <c r="K4292" t="s">
        <v>17966</v>
      </c>
      <c r="L4292" t="s">
        <v>17967</v>
      </c>
      <c r="M4292" s="2">
        <v>44041</v>
      </c>
      <c r="N4292" t="s">
        <v>17968</v>
      </c>
      <c r="O4292">
        <v>9760000</v>
      </c>
      <c r="P4292">
        <v>50</v>
      </c>
      <c r="Q4292" t="s">
        <v>17969</v>
      </c>
      <c r="R4292" t="s">
        <v>19</v>
      </c>
      <c r="S4292" s="2">
        <v>44055</v>
      </c>
    </row>
    <row r="4293" spans="1:19" x14ac:dyDescent="0.25">
      <c r="A4293">
        <v>848</v>
      </c>
      <c r="B4293">
        <v>1471</v>
      </c>
      <c r="C4293" t="s">
        <v>20</v>
      </c>
      <c r="D4293" t="s">
        <v>43</v>
      </c>
      <c r="E4293" t="s">
        <v>4592</v>
      </c>
      <c r="F4293" t="s">
        <v>4592</v>
      </c>
      <c r="G4293" s="1">
        <v>44064.456944444442</v>
      </c>
      <c r="H4293" s="1">
        <v>44064.457638888889</v>
      </c>
      <c r="I4293">
        <v>81351446628</v>
      </c>
      <c r="J4293" t="s">
        <v>19</v>
      </c>
      <c r="K4293" t="s">
        <v>4594</v>
      </c>
      <c r="L4293" t="s">
        <v>17970</v>
      </c>
      <c r="M4293" s="2">
        <v>44099</v>
      </c>
      <c r="N4293" t="s">
        <v>17971</v>
      </c>
      <c r="O4293">
        <v>7080000</v>
      </c>
      <c r="P4293">
        <v>75</v>
      </c>
      <c r="Q4293" t="s">
        <v>17972</v>
      </c>
      <c r="R4293" t="s">
        <v>17</v>
      </c>
      <c r="S4293" s="2">
        <v>44099</v>
      </c>
    </row>
    <row r="4294" spans="1:19" x14ac:dyDescent="0.25">
      <c r="A4294">
        <v>828</v>
      </c>
      <c r="B4294">
        <v>1415</v>
      </c>
      <c r="C4294" t="s">
        <v>20</v>
      </c>
      <c r="D4294" t="s">
        <v>218</v>
      </c>
      <c r="E4294" t="s">
        <v>8999</v>
      </c>
      <c r="F4294" t="s">
        <v>17973</v>
      </c>
      <c r="G4294" s="1">
        <v>44062.729166666664</v>
      </c>
      <c r="H4294" s="1">
        <v>44062.729861111111</v>
      </c>
      <c r="I4294">
        <v>85240889393</v>
      </c>
      <c r="J4294" t="s">
        <v>19</v>
      </c>
      <c r="K4294" t="s">
        <v>9001</v>
      </c>
      <c r="L4294" t="s">
        <v>17974</v>
      </c>
      <c r="M4294" s="2">
        <v>44091</v>
      </c>
      <c r="N4294" t="s">
        <v>17975</v>
      </c>
      <c r="O4294">
        <v>2439999</v>
      </c>
      <c r="P4294">
        <v>10</v>
      </c>
      <c r="Q4294" t="s">
        <v>17976</v>
      </c>
      <c r="R4294" t="s">
        <v>19</v>
      </c>
      <c r="S4294" s="2">
        <v>44106</v>
      </c>
    </row>
    <row r="4295" spans="1:19" x14ac:dyDescent="0.25">
      <c r="A4295">
        <v>718</v>
      </c>
      <c r="B4295">
        <v>1497</v>
      </c>
      <c r="C4295" t="s">
        <v>20</v>
      </c>
      <c r="D4295" t="s">
        <v>65</v>
      </c>
      <c r="E4295" t="s">
        <v>17977</v>
      </c>
      <c r="F4295" t="s">
        <v>17977</v>
      </c>
      <c r="G4295" s="1">
        <v>44062.622916666667</v>
      </c>
      <c r="H4295" s="1">
        <v>44062.624305555553</v>
      </c>
      <c r="I4295">
        <v>82227822291</v>
      </c>
      <c r="J4295" t="s">
        <v>19</v>
      </c>
      <c r="K4295" t="s">
        <v>17978</v>
      </c>
      <c r="L4295" t="s">
        <v>17979</v>
      </c>
      <c r="M4295" s="2">
        <v>44105</v>
      </c>
      <c r="N4295" t="s">
        <v>17980</v>
      </c>
      <c r="O4295">
        <v>4545000</v>
      </c>
      <c r="P4295">
        <v>25</v>
      </c>
      <c r="Q4295" t="s">
        <v>17981</v>
      </c>
      <c r="R4295" t="s">
        <v>19</v>
      </c>
      <c r="S4295" s="2">
        <v>25569</v>
      </c>
    </row>
    <row r="4296" spans="1:19" x14ac:dyDescent="0.25">
      <c r="A4296">
        <v>798</v>
      </c>
      <c r="B4296">
        <v>3062</v>
      </c>
      <c r="C4296" t="s">
        <v>20</v>
      </c>
      <c r="D4296" t="s">
        <v>218</v>
      </c>
      <c r="E4296" t="s">
        <v>17841</v>
      </c>
      <c r="F4296" t="s">
        <v>17841</v>
      </c>
      <c r="G4296" s="1">
        <v>44062.607638888891</v>
      </c>
      <c r="H4296" s="1">
        <v>44062.607638888891</v>
      </c>
      <c r="I4296">
        <v>85253492288</v>
      </c>
      <c r="J4296" t="s">
        <v>19</v>
      </c>
      <c r="K4296" t="s">
        <v>17843</v>
      </c>
      <c r="L4296" t="s">
        <v>17982</v>
      </c>
      <c r="M4296" s="2">
        <v>44509</v>
      </c>
      <c r="N4296" t="s">
        <v>17983</v>
      </c>
      <c r="O4296">
        <v>2340000</v>
      </c>
      <c r="P4296">
        <v>10</v>
      </c>
      <c r="Q4296" t="s">
        <v>17984</v>
      </c>
      <c r="R4296" t="s">
        <v>17</v>
      </c>
      <c r="S4296" s="2">
        <v>44515</v>
      </c>
    </row>
    <row r="4297" spans="1:19" x14ac:dyDescent="0.25">
      <c r="A4297">
        <v>758</v>
      </c>
      <c r="B4297">
        <v>1502</v>
      </c>
      <c r="C4297" t="s">
        <v>20</v>
      </c>
      <c r="D4297" t="s">
        <v>218</v>
      </c>
      <c r="E4297" t="s">
        <v>17841</v>
      </c>
      <c r="F4297" t="s">
        <v>17841</v>
      </c>
      <c r="G4297" s="1">
        <v>44062.606944444444</v>
      </c>
      <c r="H4297" s="1">
        <v>44062.607638888891</v>
      </c>
      <c r="I4297">
        <v>85253492288</v>
      </c>
      <c r="J4297" t="s">
        <v>19</v>
      </c>
      <c r="K4297" t="s">
        <v>17843</v>
      </c>
      <c r="L4297" t="s">
        <v>17985</v>
      </c>
      <c r="M4297" s="2">
        <v>44112</v>
      </c>
      <c r="N4297" t="s">
        <v>17986</v>
      </c>
      <c r="O4297">
        <v>2205000</v>
      </c>
      <c r="P4297">
        <v>10</v>
      </c>
      <c r="Q4297" t="s">
        <v>17987</v>
      </c>
      <c r="R4297" t="s">
        <v>17</v>
      </c>
      <c r="S4297" s="2">
        <v>44123</v>
      </c>
    </row>
    <row r="4298" spans="1:19" x14ac:dyDescent="0.25">
      <c r="A4298">
        <v>968</v>
      </c>
      <c r="B4298">
        <v>1456</v>
      </c>
      <c r="C4298" t="s">
        <v>20</v>
      </c>
      <c r="D4298" t="s">
        <v>165</v>
      </c>
      <c r="E4298" t="s">
        <v>17988</v>
      </c>
      <c r="F4298" t="s">
        <v>17988</v>
      </c>
      <c r="G4298" s="1">
        <v>44062.57708333333</v>
      </c>
      <c r="H4298" s="1">
        <v>44062.577777777777</v>
      </c>
      <c r="I4298">
        <v>81295756748</v>
      </c>
      <c r="J4298" t="s">
        <v>19</v>
      </c>
      <c r="K4298" t="s">
        <v>17989</v>
      </c>
      <c r="L4298" t="s">
        <v>17990</v>
      </c>
      <c r="M4298" s="2">
        <v>44097</v>
      </c>
      <c r="N4298" t="s">
        <v>17991</v>
      </c>
      <c r="O4298">
        <v>1100000</v>
      </c>
      <c r="P4298">
        <v>1</v>
      </c>
      <c r="Q4298" t="s">
        <v>17992</v>
      </c>
      <c r="R4298" t="s">
        <v>28</v>
      </c>
      <c r="S4298" s="2">
        <v>44111</v>
      </c>
    </row>
    <row r="4299" spans="1:19" x14ac:dyDescent="0.25">
      <c r="A4299">
        <v>728</v>
      </c>
      <c r="B4299">
        <v>1560</v>
      </c>
      <c r="C4299" t="s">
        <v>20</v>
      </c>
      <c r="D4299" t="s">
        <v>165</v>
      </c>
      <c r="E4299" t="s">
        <v>4301</v>
      </c>
      <c r="F4299" t="s">
        <v>4302</v>
      </c>
      <c r="G4299" s="1">
        <v>44062.574999999997</v>
      </c>
      <c r="H4299" s="1">
        <v>44062.576388888891</v>
      </c>
      <c r="I4299">
        <v>82319192046</v>
      </c>
      <c r="J4299" t="s">
        <v>19</v>
      </c>
      <c r="K4299" t="s">
        <v>4303</v>
      </c>
      <c r="L4299" t="s">
        <v>17993</v>
      </c>
      <c r="M4299" s="2">
        <v>44123</v>
      </c>
      <c r="N4299" t="s">
        <v>4305</v>
      </c>
      <c r="O4299">
        <v>5280000</v>
      </c>
      <c r="P4299">
        <v>75</v>
      </c>
      <c r="Q4299" t="s">
        <v>17994</v>
      </c>
      <c r="R4299" t="s">
        <v>17</v>
      </c>
      <c r="S4299" s="2">
        <v>44137</v>
      </c>
    </row>
    <row r="4300" spans="1:19" x14ac:dyDescent="0.25">
      <c r="A4300">
        <v>748</v>
      </c>
      <c r="B4300">
        <v>1514</v>
      </c>
      <c r="C4300" t="s">
        <v>20</v>
      </c>
      <c r="D4300" t="s">
        <v>43</v>
      </c>
      <c r="E4300" t="s">
        <v>2995</v>
      </c>
      <c r="F4300" t="s">
        <v>17995</v>
      </c>
      <c r="G4300" s="1">
        <v>44062.452777777777</v>
      </c>
      <c r="H4300" s="1">
        <v>44062.453472222223</v>
      </c>
      <c r="I4300">
        <v>81253782095</v>
      </c>
      <c r="J4300" t="s">
        <v>19</v>
      </c>
      <c r="K4300" t="s">
        <v>2996</v>
      </c>
      <c r="L4300" t="s">
        <v>17996</v>
      </c>
      <c r="M4300" s="2">
        <v>44112</v>
      </c>
      <c r="N4300" t="s">
        <v>17997</v>
      </c>
      <c r="O4300">
        <v>1467000</v>
      </c>
      <c r="P4300">
        <v>10</v>
      </c>
      <c r="Q4300" t="s">
        <v>17998</v>
      </c>
      <c r="R4300" t="s">
        <v>17</v>
      </c>
      <c r="S4300" s="2">
        <v>44126</v>
      </c>
    </row>
    <row r="4301" spans="1:19" x14ac:dyDescent="0.25">
      <c r="A4301">
        <v>768</v>
      </c>
      <c r="B4301">
        <v>1544</v>
      </c>
      <c r="C4301" t="s">
        <v>20</v>
      </c>
      <c r="D4301" t="s">
        <v>43</v>
      </c>
      <c r="E4301" t="s">
        <v>17999</v>
      </c>
      <c r="F4301" t="s">
        <v>17999</v>
      </c>
      <c r="G4301" s="1">
        <v>44062.451388888891</v>
      </c>
      <c r="H4301" s="1">
        <v>44062.45208333333</v>
      </c>
      <c r="I4301">
        <v>85290219259</v>
      </c>
      <c r="J4301" t="s">
        <v>19</v>
      </c>
      <c r="K4301" t="s">
        <v>18000</v>
      </c>
      <c r="L4301" t="s">
        <v>18001</v>
      </c>
      <c r="M4301" s="2">
        <v>44118</v>
      </c>
      <c r="N4301" t="s">
        <v>18002</v>
      </c>
      <c r="O4301">
        <v>8055000</v>
      </c>
      <c r="P4301">
        <v>25</v>
      </c>
      <c r="Q4301" t="s">
        <v>18003</v>
      </c>
      <c r="R4301" t="s">
        <v>19</v>
      </c>
      <c r="S4301" s="2">
        <v>44133</v>
      </c>
    </row>
    <row r="4302" spans="1:19" x14ac:dyDescent="0.25">
      <c r="A4302">
        <v>698</v>
      </c>
      <c r="B4302">
        <v>1469</v>
      </c>
      <c r="C4302" t="s">
        <v>20</v>
      </c>
      <c r="D4302" t="s">
        <v>43</v>
      </c>
      <c r="E4302" t="s">
        <v>18004</v>
      </c>
      <c r="F4302" t="s">
        <v>18004</v>
      </c>
      <c r="G4302" s="1">
        <v>44061.569444444445</v>
      </c>
      <c r="H4302" s="1">
        <v>44061.570833333331</v>
      </c>
      <c r="I4302">
        <v>8128426071</v>
      </c>
      <c r="J4302" t="s">
        <v>19</v>
      </c>
      <c r="K4302" t="s">
        <v>18005</v>
      </c>
      <c r="L4302" t="s">
        <v>18006</v>
      </c>
      <c r="M4302" s="2">
        <v>44098</v>
      </c>
      <c r="N4302" t="s">
        <v>18007</v>
      </c>
      <c r="O4302">
        <v>1899000</v>
      </c>
      <c r="P4302">
        <v>10</v>
      </c>
      <c r="Q4302" t="s">
        <v>18008</v>
      </c>
      <c r="R4302" t="s">
        <v>19</v>
      </c>
      <c r="S4302" s="2">
        <v>44116</v>
      </c>
    </row>
    <row r="4303" spans="1:19" x14ac:dyDescent="0.25">
      <c r="A4303">
        <v>708</v>
      </c>
      <c r="B4303">
        <v>1783</v>
      </c>
      <c r="C4303" t="s">
        <v>20</v>
      </c>
      <c r="D4303" t="s">
        <v>103</v>
      </c>
      <c r="E4303" t="s">
        <v>18009</v>
      </c>
      <c r="F4303" t="s">
        <v>18009</v>
      </c>
      <c r="G4303" s="1">
        <v>44061.46597222222</v>
      </c>
      <c r="H4303" s="1">
        <v>44061.466666666667</v>
      </c>
      <c r="I4303">
        <v>85362759257</v>
      </c>
      <c r="J4303" t="s">
        <v>19</v>
      </c>
      <c r="K4303" t="s">
        <v>3067</v>
      </c>
      <c r="L4303" t="s">
        <v>18010</v>
      </c>
      <c r="M4303" s="2">
        <v>44168</v>
      </c>
      <c r="N4303" t="s">
        <v>17622</v>
      </c>
      <c r="O4303">
        <v>2349999</v>
      </c>
      <c r="P4303">
        <v>10</v>
      </c>
      <c r="Q4303" t="s">
        <v>18011</v>
      </c>
      <c r="R4303" t="s">
        <v>19</v>
      </c>
      <c r="S4303" s="2">
        <v>44168</v>
      </c>
    </row>
    <row r="4304" spans="1:19" x14ac:dyDescent="0.25">
      <c r="A4304">
        <v>808</v>
      </c>
      <c r="B4304">
        <v>1460</v>
      </c>
      <c r="C4304" t="s">
        <v>20</v>
      </c>
      <c r="D4304" t="s">
        <v>43</v>
      </c>
      <c r="E4304" t="s">
        <v>14622</v>
      </c>
      <c r="F4304" t="s">
        <v>18012</v>
      </c>
      <c r="G4304" s="1">
        <v>44061.433333333334</v>
      </c>
      <c r="H4304" s="1">
        <v>44061.434027777781</v>
      </c>
      <c r="I4304">
        <v>85811435418</v>
      </c>
      <c r="J4304" t="s">
        <v>19</v>
      </c>
      <c r="K4304" t="s">
        <v>14624</v>
      </c>
      <c r="L4304" t="s">
        <v>18013</v>
      </c>
      <c r="M4304" s="2">
        <v>44097</v>
      </c>
      <c r="N4304" t="s">
        <v>18014</v>
      </c>
      <c r="O4304">
        <v>2295000</v>
      </c>
      <c r="P4304">
        <v>25</v>
      </c>
      <c r="Q4304" t="s">
        <v>18015</v>
      </c>
      <c r="R4304" t="s">
        <v>17</v>
      </c>
      <c r="S4304" s="2">
        <v>44112</v>
      </c>
    </row>
    <row r="4305" spans="1:19" x14ac:dyDescent="0.25">
      <c r="A4305">
        <v>0</v>
      </c>
      <c r="B4305">
        <v>1568</v>
      </c>
      <c r="C4305" t="s">
        <v>20</v>
      </c>
      <c r="D4305" t="s">
        <v>30</v>
      </c>
      <c r="E4305" t="s">
        <v>17960</v>
      </c>
      <c r="F4305" t="s">
        <v>17960</v>
      </c>
      <c r="G4305" s="1">
        <v>44061.417361111111</v>
      </c>
      <c r="H4305" s="1">
        <v>44061.418055555558</v>
      </c>
      <c r="I4305">
        <v>81392205074</v>
      </c>
      <c r="J4305" t="s">
        <v>19</v>
      </c>
      <c r="K4305" t="s">
        <v>17961</v>
      </c>
      <c r="L4305" t="s">
        <v>18016</v>
      </c>
      <c r="M4305" s="2">
        <v>44125</v>
      </c>
      <c r="N4305" t="s">
        <v>18017</v>
      </c>
      <c r="O4305">
        <v>3186000</v>
      </c>
      <c r="P4305">
        <v>30</v>
      </c>
      <c r="Q4305" t="s">
        <v>17964</v>
      </c>
      <c r="R4305" t="s">
        <v>28</v>
      </c>
      <c r="S4305" s="2">
        <v>44144</v>
      </c>
    </row>
    <row r="4306" spans="1:19" x14ac:dyDescent="0.25">
      <c r="A4306">
        <v>628</v>
      </c>
      <c r="B4306">
        <v>1413</v>
      </c>
      <c r="C4306" t="s">
        <v>20</v>
      </c>
      <c r="D4306" t="s">
        <v>319</v>
      </c>
      <c r="E4306" t="s">
        <v>5813</v>
      </c>
      <c r="F4306" t="s">
        <v>5814</v>
      </c>
      <c r="G4306" s="1">
        <v>44061.386805555558</v>
      </c>
      <c r="H4306" s="1">
        <v>44061.38958333333</v>
      </c>
      <c r="I4306">
        <v>81367119121</v>
      </c>
      <c r="J4306" t="s">
        <v>19</v>
      </c>
      <c r="K4306" t="s">
        <v>5815</v>
      </c>
      <c r="L4306" t="s">
        <v>18018</v>
      </c>
      <c r="M4306" s="2">
        <v>44090</v>
      </c>
      <c r="N4306" t="s">
        <v>18019</v>
      </c>
      <c r="O4306">
        <v>2720000</v>
      </c>
      <c r="P4306">
        <v>50</v>
      </c>
      <c r="Q4306" t="s">
        <v>18020</v>
      </c>
      <c r="R4306" t="s">
        <v>17</v>
      </c>
      <c r="S4306" s="2">
        <v>44112</v>
      </c>
    </row>
    <row r="4307" spans="1:19" x14ac:dyDescent="0.25">
      <c r="A4307">
        <v>608</v>
      </c>
      <c r="B4307">
        <v>1726</v>
      </c>
      <c r="C4307" t="s">
        <v>20</v>
      </c>
      <c r="D4307" t="s">
        <v>35</v>
      </c>
      <c r="E4307" t="s">
        <v>1379</v>
      </c>
      <c r="F4307" t="s">
        <v>1379</v>
      </c>
      <c r="G4307" s="1">
        <v>44056.7</v>
      </c>
      <c r="H4307" s="1">
        <v>44057.732638888891</v>
      </c>
      <c r="I4307">
        <v>81806361516</v>
      </c>
      <c r="J4307" t="s">
        <v>19</v>
      </c>
      <c r="K4307" t="s">
        <v>1381</v>
      </c>
      <c r="L4307" t="s">
        <v>18021</v>
      </c>
      <c r="M4307" s="2">
        <v>44158</v>
      </c>
      <c r="N4307" t="s">
        <v>18022</v>
      </c>
      <c r="O4307">
        <v>1692000</v>
      </c>
      <c r="P4307">
        <v>10</v>
      </c>
      <c r="Q4307" t="s">
        <v>15311</v>
      </c>
      <c r="R4307" t="s">
        <v>19</v>
      </c>
      <c r="S4307" s="2">
        <v>44179</v>
      </c>
    </row>
    <row r="4308" spans="1:19" x14ac:dyDescent="0.25">
      <c r="A4308">
        <v>668</v>
      </c>
      <c r="B4308">
        <v>2049</v>
      </c>
      <c r="C4308" t="s">
        <v>20</v>
      </c>
      <c r="D4308" t="s">
        <v>35</v>
      </c>
      <c r="E4308" t="s">
        <v>6435</v>
      </c>
      <c r="F4308" t="s">
        <v>6436</v>
      </c>
      <c r="G4308" s="1">
        <v>44056.698611111111</v>
      </c>
      <c r="H4308" s="1">
        <v>44057.731944444444</v>
      </c>
      <c r="I4308">
        <v>82294144169</v>
      </c>
      <c r="J4308" t="s">
        <v>19</v>
      </c>
      <c r="K4308" t="s">
        <v>6437</v>
      </c>
      <c r="L4308" t="s">
        <v>18023</v>
      </c>
      <c r="M4308" s="2">
        <v>44223</v>
      </c>
      <c r="N4308" t="s">
        <v>6439</v>
      </c>
      <c r="O4308">
        <v>1100000</v>
      </c>
      <c r="P4308">
        <v>1</v>
      </c>
      <c r="Q4308" t="s">
        <v>18024</v>
      </c>
      <c r="R4308" t="s">
        <v>235</v>
      </c>
      <c r="S4308" s="2">
        <v>44237</v>
      </c>
    </row>
    <row r="4309" spans="1:19" x14ac:dyDescent="0.25">
      <c r="A4309">
        <v>638</v>
      </c>
      <c r="B4309">
        <v>1522</v>
      </c>
      <c r="C4309" t="s">
        <v>20</v>
      </c>
      <c r="D4309" t="s">
        <v>21</v>
      </c>
      <c r="E4309" t="s">
        <v>9535</v>
      </c>
      <c r="F4309" t="s">
        <v>9535</v>
      </c>
      <c r="G4309" s="1">
        <v>44057.723611111112</v>
      </c>
      <c r="H4309" s="1">
        <v>44057.724305555559</v>
      </c>
      <c r="I4309">
        <v>82124811035</v>
      </c>
      <c r="J4309" t="s">
        <v>19</v>
      </c>
      <c r="K4309" t="s">
        <v>9536</v>
      </c>
      <c r="L4309" t="s">
        <v>18025</v>
      </c>
      <c r="M4309" s="2">
        <v>44113</v>
      </c>
      <c r="N4309" t="s">
        <v>9538</v>
      </c>
      <c r="O4309">
        <v>5400000</v>
      </c>
      <c r="P4309">
        <v>100</v>
      </c>
      <c r="Q4309" t="s">
        <v>18026</v>
      </c>
      <c r="R4309" t="s">
        <v>17</v>
      </c>
      <c r="S4309" s="2">
        <v>44125</v>
      </c>
    </row>
    <row r="4310" spans="1:19" x14ac:dyDescent="0.25">
      <c r="A4310">
        <v>688</v>
      </c>
      <c r="B4310">
        <v>1427</v>
      </c>
      <c r="C4310" t="s">
        <v>20</v>
      </c>
      <c r="D4310" t="s">
        <v>30</v>
      </c>
      <c r="E4310" t="s">
        <v>12057</v>
      </c>
      <c r="F4310" t="s">
        <v>12057</v>
      </c>
      <c r="G4310" s="1">
        <v>44057.694444444445</v>
      </c>
      <c r="H4310" s="1">
        <v>44057.695138888892</v>
      </c>
      <c r="I4310">
        <v>85750676769</v>
      </c>
      <c r="J4310" t="s">
        <v>19</v>
      </c>
      <c r="K4310" t="s">
        <v>12059</v>
      </c>
      <c r="L4310" t="s">
        <v>18027</v>
      </c>
      <c r="M4310" s="2">
        <v>44096</v>
      </c>
      <c r="N4310" t="s">
        <v>18028</v>
      </c>
      <c r="O4310">
        <v>2412000</v>
      </c>
      <c r="P4310">
        <v>10</v>
      </c>
      <c r="Q4310" t="s">
        <v>18029</v>
      </c>
      <c r="R4310" t="s">
        <v>17</v>
      </c>
      <c r="S4310" s="2">
        <v>44112</v>
      </c>
    </row>
    <row r="4311" spans="1:19" x14ac:dyDescent="0.25">
      <c r="A4311">
        <v>678</v>
      </c>
      <c r="B4311">
        <v>1723</v>
      </c>
      <c r="C4311" t="s">
        <v>20</v>
      </c>
      <c r="D4311" t="s">
        <v>43</v>
      </c>
      <c r="E4311" t="s">
        <v>498</v>
      </c>
      <c r="F4311" t="s">
        <v>18030</v>
      </c>
      <c r="G4311" s="1">
        <v>44057.693055555559</v>
      </c>
      <c r="H4311" s="1">
        <v>44057.693055555559</v>
      </c>
      <c r="I4311">
        <v>811455494</v>
      </c>
      <c r="J4311" t="s">
        <v>19</v>
      </c>
      <c r="K4311" t="s">
        <v>499</v>
      </c>
      <c r="L4311" t="s">
        <v>18031</v>
      </c>
      <c r="M4311" s="2">
        <v>44158</v>
      </c>
      <c r="N4311" t="s">
        <v>18032</v>
      </c>
      <c r="O4311">
        <v>6920000</v>
      </c>
      <c r="P4311">
        <v>50</v>
      </c>
      <c r="Q4311" t="s">
        <v>17779</v>
      </c>
      <c r="R4311" t="s">
        <v>17</v>
      </c>
      <c r="S4311" s="2">
        <v>44175</v>
      </c>
    </row>
    <row r="4312" spans="1:19" x14ac:dyDescent="0.25">
      <c r="A4312" t="s">
        <v>19</v>
      </c>
      <c r="B4312">
        <v>1284</v>
      </c>
      <c r="C4312" t="s">
        <v>29</v>
      </c>
      <c r="D4312" t="s">
        <v>103</v>
      </c>
      <c r="E4312" t="s">
        <v>14122</v>
      </c>
      <c r="F4312" t="s">
        <v>14122</v>
      </c>
      <c r="G4312" s="1">
        <v>44057.685416666667</v>
      </c>
      <c r="H4312" s="1">
        <v>44057.685416666667</v>
      </c>
      <c r="I4312">
        <v>82247748831</v>
      </c>
      <c r="J4312" t="s">
        <v>19</v>
      </c>
      <c r="K4312" t="s">
        <v>14123</v>
      </c>
      <c r="L4312" t="s">
        <v>18033</v>
      </c>
      <c r="M4312" s="2">
        <v>44057</v>
      </c>
      <c r="N4312" t="s">
        <v>18034</v>
      </c>
      <c r="O4312">
        <v>1370000</v>
      </c>
      <c r="P4312">
        <v>10</v>
      </c>
      <c r="Q4312" t="s">
        <v>14126</v>
      </c>
      <c r="R4312" t="s">
        <v>28</v>
      </c>
      <c r="S4312" s="2">
        <v>44057</v>
      </c>
    </row>
    <row r="4313" spans="1:19" x14ac:dyDescent="0.25">
      <c r="A4313">
        <v>648</v>
      </c>
      <c r="B4313">
        <v>1791</v>
      </c>
      <c r="C4313" t="s">
        <v>20</v>
      </c>
      <c r="D4313" t="s">
        <v>103</v>
      </c>
      <c r="E4313" t="s">
        <v>18035</v>
      </c>
      <c r="F4313" t="s">
        <v>18035</v>
      </c>
      <c r="G4313" s="1">
        <v>44057.68472222222</v>
      </c>
      <c r="H4313" s="1">
        <v>44057.685416666667</v>
      </c>
      <c r="I4313">
        <v>85362759257</v>
      </c>
      <c r="J4313" t="s">
        <v>19</v>
      </c>
      <c r="K4313" t="s">
        <v>3067</v>
      </c>
      <c r="L4313" t="s">
        <v>18036</v>
      </c>
      <c r="M4313" s="2">
        <v>44168</v>
      </c>
      <c r="N4313" t="s">
        <v>18037</v>
      </c>
      <c r="O4313">
        <v>2070000</v>
      </c>
      <c r="P4313">
        <v>10</v>
      </c>
      <c r="Q4313" t="s">
        <v>17623</v>
      </c>
      <c r="R4313" t="s">
        <v>19</v>
      </c>
      <c r="S4313" s="2">
        <v>44168</v>
      </c>
    </row>
    <row r="4314" spans="1:19" x14ac:dyDescent="0.25">
      <c r="A4314">
        <v>658</v>
      </c>
      <c r="B4314">
        <v>2486</v>
      </c>
      <c r="C4314" t="s">
        <v>20</v>
      </c>
      <c r="D4314" t="s">
        <v>2704</v>
      </c>
      <c r="E4314" t="s">
        <v>18038</v>
      </c>
      <c r="F4314" t="s">
        <v>18039</v>
      </c>
      <c r="G4314" s="1">
        <v>44057.404166666667</v>
      </c>
      <c r="H4314" s="1">
        <v>44057.404861111114</v>
      </c>
      <c r="I4314">
        <v>81314445121</v>
      </c>
      <c r="J4314" t="s">
        <v>19</v>
      </c>
      <c r="K4314" t="s">
        <v>18040</v>
      </c>
      <c r="L4314" t="s">
        <v>18041</v>
      </c>
      <c r="M4314" s="2">
        <v>44351</v>
      </c>
      <c r="N4314" t="s">
        <v>18042</v>
      </c>
      <c r="O4314">
        <v>3280000</v>
      </c>
      <c r="P4314">
        <v>50</v>
      </c>
      <c r="Q4314" t="s">
        <v>18043</v>
      </c>
      <c r="R4314" t="s">
        <v>19</v>
      </c>
      <c r="S4314" s="2">
        <v>44364</v>
      </c>
    </row>
    <row r="4315" spans="1:19" x14ac:dyDescent="0.25">
      <c r="A4315" t="s">
        <v>19</v>
      </c>
      <c r="B4315">
        <v>1281</v>
      </c>
      <c r="C4315" t="s">
        <v>29</v>
      </c>
      <c r="D4315" t="s">
        <v>218</v>
      </c>
      <c r="E4315" t="s">
        <v>12876</v>
      </c>
      <c r="F4315" t="s">
        <v>12876</v>
      </c>
      <c r="G4315" s="1">
        <v>44056.500694444447</v>
      </c>
      <c r="H4315" s="1">
        <v>44056.500694444447</v>
      </c>
      <c r="I4315">
        <v>81398120358</v>
      </c>
      <c r="J4315" t="s">
        <v>19</v>
      </c>
      <c r="K4315" t="s">
        <v>12877</v>
      </c>
      <c r="L4315" t="s">
        <v>12878</v>
      </c>
      <c r="M4315" s="2">
        <v>44056</v>
      </c>
      <c r="N4315">
        <v>999999999</v>
      </c>
      <c r="O4315">
        <v>16905000</v>
      </c>
      <c r="P4315">
        <v>350</v>
      </c>
      <c r="Q4315" t="s">
        <v>18044</v>
      </c>
      <c r="R4315" t="s">
        <v>17</v>
      </c>
      <c r="S4315" s="2">
        <v>44083</v>
      </c>
    </row>
    <row r="4316" spans="1:19" x14ac:dyDescent="0.25">
      <c r="A4316" t="s">
        <v>19</v>
      </c>
      <c r="B4316">
        <v>1280</v>
      </c>
      <c r="C4316" t="s">
        <v>20</v>
      </c>
      <c r="D4316" t="s">
        <v>218</v>
      </c>
      <c r="E4316" t="s">
        <v>12876</v>
      </c>
      <c r="F4316" t="s">
        <v>12876</v>
      </c>
      <c r="G4316" s="1">
        <v>44056.497916666667</v>
      </c>
      <c r="H4316" s="1">
        <v>44056.498611111114</v>
      </c>
      <c r="I4316">
        <v>81398120358</v>
      </c>
      <c r="J4316" t="s">
        <v>19</v>
      </c>
      <c r="K4316" t="s">
        <v>12877</v>
      </c>
      <c r="L4316" t="s">
        <v>18045</v>
      </c>
      <c r="M4316" s="2">
        <v>43572</v>
      </c>
      <c r="N4316">
        <v>999999999</v>
      </c>
      <c r="O4316">
        <v>3550000</v>
      </c>
      <c r="P4316">
        <v>50</v>
      </c>
      <c r="Q4316" t="s">
        <v>18046</v>
      </c>
      <c r="R4316" t="s">
        <v>17</v>
      </c>
      <c r="S4316" s="2">
        <v>43576</v>
      </c>
    </row>
    <row r="4317" spans="1:19" x14ac:dyDescent="0.25">
      <c r="A4317">
        <v>578</v>
      </c>
      <c r="B4317">
        <v>1412</v>
      </c>
      <c r="C4317" t="s">
        <v>20</v>
      </c>
      <c r="D4317" t="s">
        <v>319</v>
      </c>
      <c r="E4317" t="s">
        <v>18047</v>
      </c>
      <c r="F4317" t="s">
        <v>18048</v>
      </c>
      <c r="G4317" s="1">
        <v>44056.486111111109</v>
      </c>
      <c r="H4317" s="1">
        <v>44056.486805555556</v>
      </c>
      <c r="I4317">
        <v>81371603034</v>
      </c>
      <c r="J4317" t="s">
        <v>19</v>
      </c>
      <c r="K4317" t="s">
        <v>18049</v>
      </c>
      <c r="L4317" t="s">
        <v>18050</v>
      </c>
      <c r="M4317" s="2">
        <v>44090</v>
      </c>
      <c r="N4317" t="s">
        <v>18051</v>
      </c>
      <c r="O4317">
        <v>4480000</v>
      </c>
      <c r="P4317">
        <v>50</v>
      </c>
      <c r="Q4317" t="s">
        <v>18052</v>
      </c>
      <c r="R4317" t="s">
        <v>19</v>
      </c>
      <c r="S4317" s="2">
        <v>44112</v>
      </c>
    </row>
    <row r="4318" spans="1:19" x14ac:dyDescent="0.25">
      <c r="A4318">
        <v>598</v>
      </c>
      <c r="B4318">
        <v>1482</v>
      </c>
      <c r="C4318" t="s">
        <v>20</v>
      </c>
      <c r="D4318" t="s">
        <v>2704</v>
      </c>
      <c r="E4318" t="s">
        <v>16672</v>
      </c>
      <c r="F4318" t="s">
        <v>14109</v>
      </c>
      <c r="G4318" s="1">
        <v>44056.461111111108</v>
      </c>
      <c r="H4318" s="1">
        <v>44056.461111111108</v>
      </c>
      <c r="I4318">
        <v>81324918200</v>
      </c>
      <c r="J4318" t="s">
        <v>19</v>
      </c>
      <c r="K4318" t="s">
        <v>16674</v>
      </c>
      <c r="L4318" t="s">
        <v>18053</v>
      </c>
      <c r="M4318" s="2">
        <v>44102</v>
      </c>
      <c r="N4318" t="s">
        <v>18054</v>
      </c>
      <c r="O4318">
        <v>3904000</v>
      </c>
      <c r="P4318">
        <v>40</v>
      </c>
      <c r="Q4318" t="s">
        <v>18055</v>
      </c>
      <c r="R4318" t="s">
        <v>28</v>
      </c>
      <c r="S4318" s="2">
        <v>44109</v>
      </c>
    </row>
    <row r="4319" spans="1:19" x14ac:dyDescent="0.25">
      <c r="A4319">
        <v>568</v>
      </c>
      <c r="B4319">
        <v>1547</v>
      </c>
      <c r="C4319" t="s">
        <v>20</v>
      </c>
      <c r="D4319" t="s">
        <v>65</v>
      </c>
      <c r="E4319" t="s">
        <v>18056</v>
      </c>
      <c r="F4319" t="s">
        <v>18056</v>
      </c>
      <c r="G4319" s="1">
        <v>44055.960416666669</v>
      </c>
      <c r="H4319" s="1">
        <v>44055.961111111108</v>
      </c>
      <c r="I4319">
        <v>81312238820</v>
      </c>
      <c r="J4319" t="s">
        <v>19</v>
      </c>
      <c r="K4319" t="s">
        <v>18057</v>
      </c>
      <c r="L4319" t="s">
        <v>18058</v>
      </c>
      <c r="M4319" s="2">
        <v>44120</v>
      </c>
      <c r="N4319" t="s">
        <v>18059</v>
      </c>
      <c r="O4319">
        <v>8400000</v>
      </c>
      <c r="P4319">
        <v>100</v>
      </c>
      <c r="Q4319" t="s">
        <v>18060</v>
      </c>
      <c r="R4319" t="s">
        <v>19</v>
      </c>
      <c r="S4319" s="2">
        <v>25569</v>
      </c>
    </row>
    <row r="4320" spans="1:19" x14ac:dyDescent="0.25">
      <c r="A4320">
        <v>738</v>
      </c>
      <c r="B4320">
        <v>2584</v>
      </c>
      <c r="C4320" t="s">
        <v>20</v>
      </c>
      <c r="D4320" t="s">
        <v>165</v>
      </c>
      <c r="E4320" t="s">
        <v>9481</v>
      </c>
      <c r="F4320" t="s">
        <v>18061</v>
      </c>
      <c r="G4320" s="1">
        <v>44055.480555555558</v>
      </c>
      <c r="H4320" s="1">
        <v>44055.484722222223</v>
      </c>
      <c r="I4320">
        <v>81818620100</v>
      </c>
      <c r="J4320" t="s">
        <v>19</v>
      </c>
      <c r="K4320" t="s">
        <v>9483</v>
      </c>
      <c r="L4320" t="s">
        <v>18062</v>
      </c>
      <c r="M4320" s="2">
        <v>44382</v>
      </c>
      <c r="N4320" t="s">
        <v>18063</v>
      </c>
      <c r="O4320">
        <v>8640000</v>
      </c>
      <c r="P4320">
        <v>50</v>
      </c>
      <c r="Q4320" t="s">
        <v>18064</v>
      </c>
      <c r="R4320" t="s">
        <v>17</v>
      </c>
      <c r="S4320" s="2">
        <v>44392</v>
      </c>
    </row>
    <row r="4321" spans="1:19" x14ac:dyDescent="0.25">
      <c r="A4321">
        <v>538</v>
      </c>
      <c r="B4321">
        <v>1414</v>
      </c>
      <c r="C4321" t="s">
        <v>20</v>
      </c>
      <c r="D4321" t="s">
        <v>43</v>
      </c>
      <c r="E4321" t="s">
        <v>18065</v>
      </c>
      <c r="F4321" t="s">
        <v>18065</v>
      </c>
      <c r="G4321" s="1">
        <v>44055.47152777778</v>
      </c>
      <c r="H4321" s="1">
        <v>44055.472916666666</v>
      </c>
      <c r="I4321">
        <v>85649090189</v>
      </c>
      <c r="J4321" t="s">
        <v>19</v>
      </c>
      <c r="K4321" t="s">
        <v>18066</v>
      </c>
      <c r="L4321" t="s">
        <v>18067</v>
      </c>
      <c r="M4321" s="2">
        <v>44090</v>
      </c>
      <c r="N4321" t="s">
        <v>18068</v>
      </c>
      <c r="O4321">
        <v>4509000</v>
      </c>
      <c r="P4321">
        <v>30</v>
      </c>
      <c r="Q4321" t="s">
        <v>18069</v>
      </c>
      <c r="R4321" t="s">
        <v>19</v>
      </c>
      <c r="S4321" s="2">
        <v>44105</v>
      </c>
    </row>
    <row r="4322" spans="1:19" x14ac:dyDescent="0.25">
      <c r="A4322">
        <v>558</v>
      </c>
      <c r="B4322">
        <v>1546</v>
      </c>
      <c r="C4322" t="s">
        <v>20</v>
      </c>
      <c r="D4322" t="s">
        <v>319</v>
      </c>
      <c r="E4322" t="s">
        <v>18070</v>
      </c>
      <c r="F4322" t="s">
        <v>18071</v>
      </c>
      <c r="G4322" s="1">
        <v>44055.40625</v>
      </c>
      <c r="H4322" s="1">
        <v>44055.410416666666</v>
      </c>
      <c r="I4322">
        <v>82353281328</v>
      </c>
      <c r="J4322" t="s">
        <v>19</v>
      </c>
      <c r="K4322" t="s">
        <v>18072</v>
      </c>
      <c r="L4322" t="s">
        <v>18073</v>
      </c>
      <c r="M4322" s="2">
        <v>44119</v>
      </c>
      <c r="N4322" t="s">
        <v>18074</v>
      </c>
      <c r="O4322">
        <v>5440000</v>
      </c>
      <c r="P4322">
        <v>100</v>
      </c>
      <c r="Q4322" t="s">
        <v>18075</v>
      </c>
      <c r="R4322" t="s">
        <v>19</v>
      </c>
      <c r="S4322" s="2">
        <v>44140</v>
      </c>
    </row>
    <row r="4323" spans="1:19" x14ac:dyDescent="0.25">
      <c r="A4323">
        <v>548</v>
      </c>
      <c r="B4323">
        <v>1822</v>
      </c>
      <c r="C4323" t="s">
        <v>20</v>
      </c>
      <c r="D4323" t="s">
        <v>65</v>
      </c>
      <c r="E4323" t="s">
        <v>4499</v>
      </c>
      <c r="F4323" t="s">
        <v>4499</v>
      </c>
      <c r="G4323" s="1">
        <v>44054.917361111111</v>
      </c>
      <c r="H4323" s="1">
        <v>44054.918055555558</v>
      </c>
      <c r="I4323">
        <v>85338669282</v>
      </c>
      <c r="J4323" t="s">
        <v>19</v>
      </c>
      <c r="K4323" t="s">
        <v>4500</v>
      </c>
      <c r="L4323" t="s">
        <v>18076</v>
      </c>
      <c r="M4323" s="2">
        <v>44186</v>
      </c>
      <c r="N4323" t="s">
        <v>18077</v>
      </c>
      <c r="O4323">
        <v>2836000</v>
      </c>
      <c r="P4323">
        <v>25</v>
      </c>
      <c r="Q4323" t="s">
        <v>18078</v>
      </c>
      <c r="R4323" t="s">
        <v>70</v>
      </c>
      <c r="S4323" s="2">
        <v>25569</v>
      </c>
    </row>
    <row r="4324" spans="1:19" x14ac:dyDescent="0.25">
      <c r="A4324">
        <v>588</v>
      </c>
      <c r="B4324">
        <v>1481</v>
      </c>
      <c r="C4324" t="s">
        <v>20</v>
      </c>
      <c r="D4324" t="s">
        <v>2704</v>
      </c>
      <c r="E4324" t="s">
        <v>16672</v>
      </c>
      <c r="F4324" t="s">
        <v>11228</v>
      </c>
      <c r="G4324" s="1">
        <v>44054.724999999999</v>
      </c>
      <c r="H4324" s="1">
        <v>44054.724999999999</v>
      </c>
      <c r="I4324">
        <v>81324918200</v>
      </c>
      <c r="J4324" t="s">
        <v>19</v>
      </c>
      <c r="K4324" t="s">
        <v>16674</v>
      </c>
      <c r="L4324" t="s">
        <v>18079</v>
      </c>
      <c r="M4324" s="2">
        <v>44102</v>
      </c>
      <c r="N4324" t="s">
        <v>18080</v>
      </c>
      <c r="O4324">
        <v>2500000</v>
      </c>
      <c r="P4324">
        <v>40</v>
      </c>
      <c r="Q4324" t="s">
        <v>18081</v>
      </c>
      <c r="R4324" t="s">
        <v>28</v>
      </c>
      <c r="S4324" s="2">
        <v>44109</v>
      </c>
    </row>
    <row r="4325" spans="1:19" x14ac:dyDescent="0.25">
      <c r="A4325" t="s">
        <v>19</v>
      </c>
      <c r="B4325">
        <v>1267</v>
      </c>
      <c r="C4325" t="s">
        <v>20</v>
      </c>
      <c r="D4325" t="s">
        <v>35</v>
      </c>
      <c r="E4325" t="s">
        <v>18082</v>
      </c>
      <c r="F4325" t="s">
        <v>18083</v>
      </c>
      <c r="G4325" s="1">
        <v>44054.669444444444</v>
      </c>
      <c r="H4325" s="1">
        <v>44054.67083333333</v>
      </c>
      <c r="I4325">
        <v>82284356525</v>
      </c>
      <c r="J4325" t="s">
        <v>19</v>
      </c>
      <c r="K4325" t="s">
        <v>18084</v>
      </c>
      <c r="L4325" t="s">
        <v>18085</v>
      </c>
      <c r="M4325" s="2">
        <v>44054</v>
      </c>
      <c r="N4325">
        <v>999999999</v>
      </c>
      <c r="O4325">
        <v>3200000</v>
      </c>
      <c r="P4325">
        <v>50</v>
      </c>
      <c r="Q4325" t="s">
        <v>18086</v>
      </c>
      <c r="R4325" t="s">
        <v>19</v>
      </c>
      <c r="S4325" s="2">
        <v>44072</v>
      </c>
    </row>
    <row r="4326" spans="1:19" x14ac:dyDescent="0.25">
      <c r="A4326">
        <v>518</v>
      </c>
      <c r="B4326">
        <v>1950</v>
      </c>
      <c r="C4326" t="s">
        <v>20</v>
      </c>
      <c r="D4326" t="s">
        <v>43</v>
      </c>
      <c r="E4326" t="s">
        <v>18087</v>
      </c>
      <c r="F4326" t="s">
        <v>18087</v>
      </c>
      <c r="G4326" s="1">
        <v>44054.568055555559</v>
      </c>
      <c r="H4326" s="1">
        <v>44054.569444444445</v>
      </c>
      <c r="I4326">
        <v>8164212236</v>
      </c>
      <c r="J4326" t="s">
        <v>19</v>
      </c>
      <c r="K4326" t="s">
        <v>18088</v>
      </c>
      <c r="L4326" t="s">
        <v>18089</v>
      </c>
      <c r="M4326" s="2">
        <v>44201</v>
      </c>
      <c r="N4326" t="s">
        <v>18090</v>
      </c>
      <c r="O4326">
        <v>7440000</v>
      </c>
      <c r="P4326">
        <v>75</v>
      </c>
      <c r="Q4326" t="s">
        <v>18091</v>
      </c>
      <c r="R4326" t="s">
        <v>28</v>
      </c>
      <c r="S4326" s="2">
        <v>44217</v>
      </c>
    </row>
    <row r="4327" spans="1:19" x14ac:dyDescent="0.25">
      <c r="A4327">
        <v>498</v>
      </c>
      <c r="B4327">
        <v>1618</v>
      </c>
      <c r="C4327" t="s">
        <v>20</v>
      </c>
      <c r="D4327" t="s">
        <v>43</v>
      </c>
      <c r="E4327" t="s">
        <v>18092</v>
      </c>
      <c r="F4327" t="s">
        <v>18092</v>
      </c>
      <c r="G4327" s="1">
        <v>44054.561111111114</v>
      </c>
      <c r="H4327" s="1">
        <v>44054.563888888886</v>
      </c>
      <c r="I4327">
        <v>81335956029</v>
      </c>
      <c r="J4327" t="s">
        <v>19</v>
      </c>
      <c r="K4327" t="s">
        <v>18093</v>
      </c>
      <c r="L4327" t="s">
        <v>18094</v>
      </c>
      <c r="M4327" s="2">
        <v>44137</v>
      </c>
      <c r="N4327" t="s">
        <v>18095</v>
      </c>
      <c r="O4327">
        <v>12075000</v>
      </c>
      <c r="P4327">
        <v>150</v>
      </c>
      <c r="Q4327" t="s">
        <v>18096</v>
      </c>
      <c r="R4327" t="s">
        <v>28</v>
      </c>
      <c r="S4327" s="2">
        <v>44154</v>
      </c>
    </row>
    <row r="4328" spans="1:19" x14ac:dyDescent="0.25">
      <c r="A4328">
        <v>778</v>
      </c>
      <c r="B4328">
        <v>1990</v>
      </c>
      <c r="C4328" t="s">
        <v>20</v>
      </c>
      <c r="D4328" t="s">
        <v>35</v>
      </c>
      <c r="E4328" t="s">
        <v>18097</v>
      </c>
      <c r="F4328" t="s">
        <v>18097</v>
      </c>
      <c r="G4328" s="1">
        <v>44054.423611111109</v>
      </c>
      <c r="H4328" s="1">
        <v>44054.425694444442</v>
      </c>
      <c r="I4328">
        <v>85732108646</v>
      </c>
      <c r="J4328" t="s">
        <v>19</v>
      </c>
      <c r="K4328" t="s">
        <v>18098</v>
      </c>
      <c r="L4328" t="s">
        <v>18099</v>
      </c>
      <c r="M4328" s="2">
        <v>44215</v>
      </c>
      <c r="N4328" t="s">
        <v>18100</v>
      </c>
      <c r="O4328">
        <v>4353750</v>
      </c>
      <c r="P4328">
        <v>15</v>
      </c>
      <c r="Q4328" t="s">
        <v>18101</v>
      </c>
      <c r="R4328" t="s">
        <v>19</v>
      </c>
      <c r="S4328" s="2">
        <v>44221</v>
      </c>
    </row>
    <row r="4329" spans="1:19" x14ac:dyDescent="0.25">
      <c r="A4329">
        <v>508</v>
      </c>
      <c r="B4329">
        <v>1407</v>
      </c>
      <c r="C4329" t="s">
        <v>20</v>
      </c>
      <c r="D4329" t="s">
        <v>35</v>
      </c>
      <c r="E4329" t="s">
        <v>6152</v>
      </c>
      <c r="F4329" t="s">
        <v>15383</v>
      </c>
      <c r="G4329" s="1">
        <v>44054.404166666667</v>
      </c>
      <c r="H4329" s="1">
        <v>44054.404861111114</v>
      </c>
      <c r="I4329">
        <v>8979308992</v>
      </c>
      <c r="J4329" t="s">
        <v>19</v>
      </c>
      <c r="K4329" t="s">
        <v>6154</v>
      </c>
      <c r="L4329" t="s">
        <v>18102</v>
      </c>
      <c r="M4329" s="2">
        <v>44088</v>
      </c>
      <c r="N4329" t="s">
        <v>15385</v>
      </c>
      <c r="O4329">
        <v>2628000</v>
      </c>
      <c r="P4329">
        <v>10</v>
      </c>
      <c r="Q4329" t="s">
        <v>15386</v>
      </c>
      <c r="R4329" t="s">
        <v>28</v>
      </c>
      <c r="S4329" s="2">
        <v>44095</v>
      </c>
    </row>
    <row r="4330" spans="1:19" x14ac:dyDescent="0.25">
      <c r="A4330">
        <v>388</v>
      </c>
      <c r="B4330">
        <v>1398</v>
      </c>
      <c r="C4330" t="s">
        <v>20</v>
      </c>
      <c r="D4330" t="s">
        <v>35</v>
      </c>
      <c r="E4330" t="s">
        <v>18103</v>
      </c>
      <c r="F4330" t="s">
        <v>18104</v>
      </c>
      <c r="G4330" s="1">
        <v>44054.401388888888</v>
      </c>
      <c r="H4330" s="1">
        <v>44054.401388888888</v>
      </c>
      <c r="I4330">
        <v>811472239</v>
      </c>
      <c r="J4330" t="s">
        <v>19</v>
      </c>
      <c r="K4330" t="s">
        <v>18105</v>
      </c>
      <c r="L4330" t="s">
        <v>18106</v>
      </c>
      <c r="M4330" s="2">
        <v>44084</v>
      </c>
      <c r="N4330">
        <v>999999999</v>
      </c>
      <c r="O4330">
        <v>3307500</v>
      </c>
      <c r="P4330">
        <v>25</v>
      </c>
      <c r="Q4330" t="s">
        <v>18107</v>
      </c>
      <c r="R4330" t="s">
        <v>19</v>
      </c>
      <c r="S4330" s="2">
        <v>44091</v>
      </c>
    </row>
    <row r="4331" spans="1:19" x14ac:dyDescent="0.25">
      <c r="A4331">
        <v>488</v>
      </c>
      <c r="B4331">
        <v>1420</v>
      </c>
      <c r="C4331" t="s">
        <v>20</v>
      </c>
      <c r="D4331" t="s">
        <v>165</v>
      </c>
      <c r="E4331" t="s">
        <v>14170</v>
      </c>
      <c r="F4331" t="s">
        <v>14170</v>
      </c>
      <c r="G4331" s="1">
        <v>44054.388888888891</v>
      </c>
      <c r="H4331" s="1">
        <v>44054.388888888891</v>
      </c>
      <c r="I4331">
        <v>85266092840</v>
      </c>
      <c r="J4331" t="s">
        <v>19</v>
      </c>
      <c r="K4331" t="s">
        <v>14171</v>
      </c>
      <c r="L4331" t="s">
        <v>18108</v>
      </c>
      <c r="M4331" s="2">
        <v>44093</v>
      </c>
      <c r="N4331" t="s">
        <v>18109</v>
      </c>
      <c r="O4331">
        <v>1881000</v>
      </c>
      <c r="P4331">
        <v>10</v>
      </c>
      <c r="Q4331" t="s">
        <v>14174</v>
      </c>
      <c r="R4331" t="s">
        <v>28</v>
      </c>
      <c r="S4331" s="2">
        <v>44109</v>
      </c>
    </row>
    <row r="4332" spans="1:19" x14ac:dyDescent="0.25">
      <c r="A4332">
        <v>398</v>
      </c>
      <c r="B4332">
        <v>1377</v>
      </c>
      <c r="C4332" t="s">
        <v>20</v>
      </c>
      <c r="D4332" t="s">
        <v>103</v>
      </c>
      <c r="E4332" t="s">
        <v>18110</v>
      </c>
      <c r="F4332" t="s">
        <v>18110</v>
      </c>
      <c r="G4332" s="1">
        <v>44053.405555555553</v>
      </c>
      <c r="H4332" s="1">
        <v>44053.40625</v>
      </c>
      <c r="I4332">
        <v>8122428954</v>
      </c>
      <c r="J4332" t="s">
        <v>19</v>
      </c>
      <c r="K4332" t="s">
        <v>18111</v>
      </c>
      <c r="L4332" t="s">
        <v>18112</v>
      </c>
      <c r="M4332" s="2">
        <v>44078</v>
      </c>
      <c r="N4332">
        <v>999999999</v>
      </c>
      <c r="O4332">
        <v>2079000</v>
      </c>
      <c r="P4332">
        <v>10</v>
      </c>
      <c r="Q4332" t="s">
        <v>18113</v>
      </c>
      <c r="R4332" t="s">
        <v>19</v>
      </c>
      <c r="S4332" s="2">
        <v>44078</v>
      </c>
    </row>
    <row r="4333" spans="1:19" x14ac:dyDescent="0.25">
      <c r="A4333">
        <v>428</v>
      </c>
      <c r="B4333">
        <v>1443</v>
      </c>
      <c r="C4333" t="s">
        <v>20</v>
      </c>
      <c r="D4333" t="s">
        <v>65</v>
      </c>
      <c r="E4333" t="s">
        <v>225</v>
      </c>
      <c r="F4333" t="s">
        <v>225</v>
      </c>
      <c r="G4333" s="1">
        <v>44052.92083333333</v>
      </c>
      <c r="H4333" s="1">
        <v>44052.933333333334</v>
      </c>
      <c r="I4333">
        <v>81337868577</v>
      </c>
      <c r="J4333" t="s">
        <v>19</v>
      </c>
      <c r="K4333" t="s">
        <v>226</v>
      </c>
      <c r="L4333" t="s">
        <v>18114</v>
      </c>
      <c r="M4333" s="2">
        <v>44097</v>
      </c>
      <c r="N4333" t="s">
        <v>18115</v>
      </c>
      <c r="O4333">
        <v>5470000</v>
      </c>
      <c r="P4333">
        <v>100</v>
      </c>
      <c r="Q4333" t="s">
        <v>18116</v>
      </c>
      <c r="R4333" t="s">
        <v>70</v>
      </c>
      <c r="S4333" s="2">
        <v>25569</v>
      </c>
    </row>
    <row r="4334" spans="1:19" x14ac:dyDescent="0.25">
      <c r="A4334">
        <v>438</v>
      </c>
      <c r="B4334">
        <v>1430</v>
      </c>
      <c r="C4334" t="s">
        <v>20</v>
      </c>
      <c r="D4334" t="s">
        <v>65</v>
      </c>
      <c r="E4334" t="s">
        <v>18117</v>
      </c>
      <c r="F4334" t="s">
        <v>18117</v>
      </c>
      <c r="G4334" s="1">
        <v>44052.908333333333</v>
      </c>
      <c r="H4334" s="1">
        <v>44052.90902777778</v>
      </c>
      <c r="I4334">
        <v>82144063883</v>
      </c>
      <c r="J4334" t="s">
        <v>19</v>
      </c>
      <c r="K4334" t="s">
        <v>18118</v>
      </c>
      <c r="L4334" t="s">
        <v>18119</v>
      </c>
      <c r="M4334" s="2">
        <v>44096</v>
      </c>
      <c r="N4334" t="s">
        <v>18120</v>
      </c>
      <c r="O4334">
        <v>2061000</v>
      </c>
      <c r="P4334">
        <v>10</v>
      </c>
      <c r="Q4334" t="s">
        <v>18121</v>
      </c>
      <c r="R4334" t="s">
        <v>19</v>
      </c>
      <c r="S4334" s="2">
        <v>44085</v>
      </c>
    </row>
    <row r="4335" spans="1:19" x14ac:dyDescent="0.25">
      <c r="A4335">
        <v>418</v>
      </c>
      <c r="B4335">
        <v>1439</v>
      </c>
      <c r="C4335" t="s">
        <v>20</v>
      </c>
      <c r="D4335" t="s">
        <v>65</v>
      </c>
      <c r="E4335" t="s">
        <v>6313</v>
      </c>
      <c r="F4335" t="s">
        <v>6313</v>
      </c>
      <c r="G4335" s="1">
        <v>44052.828472222223</v>
      </c>
      <c r="H4335" s="1">
        <v>44052.829861111109</v>
      </c>
      <c r="I4335">
        <v>81548015004</v>
      </c>
      <c r="J4335" t="s">
        <v>19</v>
      </c>
      <c r="K4335" t="s">
        <v>9679</v>
      </c>
      <c r="L4335" t="s">
        <v>18122</v>
      </c>
      <c r="M4335" s="2">
        <v>44097</v>
      </c>
      <c r="N4335" t="s">
        <v>18123</v>
      </c>
      <c r="O4335">
        <v>5400000</v>
      </c>
      <c r="P4335">
        <v>50</v>
      </c>
      <c r="Q4335" t="s">
        <v>18124</v>
      </c>
      <c r="R4335" t="s">
        <v>70</v>
      </c>
      <c r="S4335" s="2">
        <v>25569</v>
      </c>
    </row>
    <row r="4336" spans="1:19" x14ac:dyDescent="0.25">
      <c r="A4336">
        <v>408</v>
      </c>
      <c r="B4336">
        <v>1516</v>
      </c>
      <c r="C4336" t="s">
        <v>20</v>
      </c>
      <c r="D4336" t="s">
        <v>218</v>
      </c>
      <c r="E4336" t="s">
        <v>4415</v>
      </c>
      <c r="F4336" t="s">
        <v>18125</v>
      </c>
      <c r="G4336" s="1">
        <v>44050.731944444444</v>
      </c>
      <c r="H4336" s="1">
        <v>44050.732638888891</v>
      </c>
      <c r="I4336">
        <v>85280259147</v>
      </c>
      <c r="J4336" t="s">
        <v>19</v>
      </c>
      <c r="K4336" t="s">
        <v>4417</v>
      </c>
      <c r="L4336" t="s">
        <v>18126</v>
      </c>
      <c r="M4336" s="2">
        <v>44112</v>
      </c>
      <c r="N4336" t="s">
        <v>18127</v>
      </c>
      <c r="O4336">
        <v>8980000</v>
      </c>
      <c r="P4336">
        <v>50</v>
      </c>
      <c r="Q4336" t="s">
        <v>13282</v>
      </c>
      <c r="R4336" t="s">
        <v>17</v>
      </c>
      <c r="S4336" s="2">
        <v>44123</v>
      </c>
    </row>
    <row r="4337" spans="1:19" x14ac:dyDescent="0.25">
      <c r="A4337">
        <v>378</v>
      </c>
      <c r="B4337">
        <v>1480</v>
      </c>
      <c r="C4337" t="s">
        <v>20</v>
      </c>
      <c r="D4337" t="s">
        <v>2704</v>
      </c>
      <c r="E4337" t="s">
        <v>16672</v>
      </c>
      <c r="F4337" t="s">
        <v>18128</v>
      </c>
      <c r="G4337" s="1">
        <v>44050.72152777778</v>
      </c>
      <c r="H4337" s="1">
        <v>44050.72152777778</v>
      </c>
      <c r="I4337">
        <v>81324918200</v>
      </c>
      <c r="J4337" t="s">
        <v>19</v>
      </c>
      <c r="K4337" t="s">
        <v>16674</v>
      </c>
      <c r="L4337" t="s">
        <v>18129</v>
      </c>
      <c r="M4337" s="2">
        <v>44102</v>
      </c>
      <c r="N4337" t="s">
        <v>18130</v>
      </c>
      <c r="O4337">
        <v>4252000</v>
      </c>
      <c r="P4337">
        <v>40</v>
      </c>
      <c r="Q4337" t="s">
        <v>18131</v>
      </c>
      <c r="R4337" t="s">
        <v>28</v>
      </c>
      <c r="S4337" s="2">
        <v>44102</v>
      </c>
    </row>
    <row r="4338" spans="1:19" x14ac:dyDescent="0.25">
      <c r="A4338">
        <v>468</v>
      </c>
      <c r="B4338">
        <v>1405</v>
      </c>
      <c r="C4338" t="s">
        <v>20</v>
      </c>
      <c r="D4338" t="s">
        <v>2704</v>
      </c>
      <c r="E4338" t="s">
        <v>16672</v>
      </c>
      <c r="F4338" t="s">
        <v>18132</v>
      </c>
      <c r="G4338" s="1">
        <v>44050.713194444441</v>
      </c>
      <c r="H4338" s="1">
        <v>44050.713194444441</v>
      </c>
      <c r="I4338">
        <v>81324918200</v>
      </c>
      <c r="J4338" t="s">
        <v>19</v>
      </c>
      <c r="K4338" t="s">
        <v>16674</v>
      </c>
      <c r="L4338" t="s">
        <v>18133</v>
      </c>
      <c r="M4338" s="2">
        <v>44085</v>
      </c>
      <c r="N4338">
        <v>999999999</v>
      </c>
      <c r="O4338">
        <v>3370000</v>
      </c>
      <c r="P4338">
        <v>100</v>
      </c>
      <c r="Q4338" t="s">
        <v>18134</v>
      </c>
      <c r="R4338" t="s">
        <v>28</v>
      </c>
      <c r="S4338" s="2">
        <v>44102</v>
      </c>
    </row>
    <row r="4339" spans="1:19" x14ac:dyDescent="0.25">
      <c r="A4339">
        <v>448</v>
      </c>
      <c r="B4339">
        <v>1679</v>
      </c>
      <c r="C4339" t="s">
        <v>20</v>
      </c>
      <c r="D4339" t="s">
        <v>59</v>
      </c>
      <c r="E4339" t="s">
        <v>8655</v>
      </c>
      <c r="F4339" t="s">
        <v>9170</v>
      </c>
      <c r="G4339" s="1">
        <v>44050.612500000003</v>
      </c>
      <c r="H4339" s="1">
        <v>44050.613194444442</v>
      </c>
      <c r="I4339">
        <v>81284319130</v>
      </c>
      <c r="J4339" t="s">
        <v>19</v>
      </c>
      <c r="K4339" t="s">
        <v>8656</v>
      </c>
      <c r="L4339" t="s">
        <v>18135</v>
      </c>
      <c r="M4339" s="2">
        <v>44147</v>
      </c>
      <c r="N4339" t="s">
        <v>9172</v>
      </c>
      <c r="O4339">
        <v>3321000</v>
      </c>
      <c r="P4339">
        <v>30</v>
      </c>
      <c r="Q4339" t="s">
        <v>14365</v>
      </c>
      <c r="R4339" t="s">
        <v>17</v>
      </c>
      <c r="S4339" s="2">
        <v>44161</v>
      </c>
    </row>
    <row r="4340" spans="1:19" x14ac:dyDescent="0.25">
      <c r="A4340">
        <v>358</v>
      </c>
      <c r="B4340">
        <v>1416</v>
      </c>
      <c r="C4340" t="s">
        <v>20</v>
      </c>
      <c r="D4340" t="s">
        <v>30</v>
      </c>
      <c r="E4340" t="s">
        <v>18136</v>
      </c>
      <c r="F4340" t="s">
        <v>18136</v>
      </c>
      <c r="G4340" s="1">
        <v>44050.477777777778</v>
      </c>
      <c r="H4340" s="1">
        <v>44050.479166666664</v>
      </c>
      <c r="I4340">
        <v>85229071326</v>
      </c>
      <c r="J4340" t="s">
        <v>19</v>
      </c>
      <c r="K4340" t="s">
        <v>18137</v>
      </c>
      <c r="L4340" t="s">
        <v>18138</v>
      </c>
      <c r="M4340" s="2">
        <v>44091</v>
      </c>
      <c r="N4340" t="s">
        <v>18139</v>
      </c>
      <c r="O4340">
        <v>8320000</v>
      </c>
      <c r="P4340">
        <v>100</v>
      </c>
      <c r="Q4340" t="s">
        <v>18140</v>
      </c>
      <c r="R4340" t="s">
        <v>19</v>
      </c>
      <c r="S4340" s="2">
        <v>44103</v>
      </c>
    </row>
    <row r="4341" spans="1:19" x14ac:dyDescent="0.25">
      <c r="A4341">
        <v>248</v>
      </c>
      <c r="B4341">
        <v>1564</v>
      </c>
      <c r="C4341" t="s">
        <v>20</v>
      </c>
      <c r="D4341" t="s">
        <v>30</v>
      </c>
      <c r="E4341" t="s">
        <v>3631</v>
      </c>
      <c r="F4341" t="s">
        <v>3631</v>
      </c>
      <c r="G4341" s="1">
        <v>44050.472222222219</v>
      </c>
      <c r="H4341" s="1">
        <v>44050.474999999999</v>
      </c>
      <c r="I4341">
        <v>81584191474</v>
      </c>
      <c r="J4341" t="s">
        <v>19</v>
      </c>
      <c r="K4341" t="s">
        <v>3632</v>
      </c>
      <c r="L4341" t="s">
        <v>18141</v>
      </c>
      <c r="M4341" s="2">
        <v>44124</v>
      </c>
      <c r="N4341" t="s">
        <v>18142</v>
      </c>
      <c r="O4341">
        <v>1809000</v>
      </c>
      <c r="P4341">
        <v>10</v>
      </c>
      <c r="Q4341" t="s">
        <v>18143</v>
      </c>
      <c r="R4341" t="s">
        <v>3636</v>
      </c>
      <c r="S4341" s="2">
        <v>44137</v>
      </c>
    </row>
    <row r="4342" spans="1:19" x14ac:dyDescent="0.25">
      <c r="A4342">
        <v>458</v>
      </c>
      <c r="B4342">
        <v>1449</v>
      </c>
      <c r="C4342" t="s">
        <v>20</v>
      </c>
      <c r="D4342" t="s">
        <v>6104</v>
      </c>
      <c r="E4342" t="s">
        <v>2855</v>
      </c>
      <c r="F4342" t="s">
        <v>18144</v>
      </c>
      <c r="G4342" s="1">
        <v>44050.456944444442</v>
      </c>
      <c r="H4342" s="1">
        <v>44050.457638888889</v>
      </c>
      <c r="I4342">
        <v>85228888756</v>
      </c>
      <c r="J4342" t="s">
        <v>19</v>
      </c>
      <c r="K4342" t="s">
        <v>682</v>
      </c>
      <c r="L4342" t="s">
        <v>18145</v>
      </c>
      <c r="M4342" s="2">
        <v>44096</v>
      </c>
      <c r="N4342" t="s">
        <v>18146</v>
      </c>
      <c r="O4342">
        <v>1476000</v>
      </c>
      <c r="P4342">
        <v>10</v>
      </c>
      <c r="Q4342" t="s">
        <v>13888</v>
      </c>
      <c r="R4342" t="s">
        <v>19</v>
      </c>
      <c r="S4342" s="2">
        <v>44117</v>
      </c>
    </row>
    <row r="4343" spans="1:19" x14ac:dyDescent="0.25">
      <c r="A4343">
        <v>368</v>
      </c>
      <c r="B4343">
        <v>1325</v>
      </c>
      <c r="C4343" t="s">
        <v>20</v>
      </c>
      <c r="D4343" t="s">
        <v>165</v>
      </c>
      <c r="E4343" t="s">
        <v>18147</v>
      </c>
      <c r="F4343" t="s">
        <v>18147</v>
      </c>
      <c r="G4343" s="1">
        <v>44049.706944444442</v>
      </c>
      <c r="H4343" s="1">
        <v>44049.706944444442</v>
      </c>
      <c r="I4343">
        <v>81378816672</v>
      </c>
      <c r="J4343" t="s">
        <v>19</v>
      </c>
      <c r="K4343" t="s">
        <v>18148</v>
      </c>
      <c r="L4343" t="s">
        <v>18149</v>
      </c>
      <c r="M4343" s="2">
        <v>44076</v>
      </c>
      <c r="N4343">
        <v>999999999</v>
      </c>
      <c r="O4343">
        <v>1971000</v>
      </c>
      <c r="P4343">
        <v>10</v>
      </c>
      <c r="Q4343" t="s">
        <v>18150</v>
      </c>
      <c r="R4343" t="s">
        <v>19</v>
      </c>
      <c r="S4343" s="2">
        <v>44085</v>
      </c>
    </row>
    <row r="4344" spans="1:19" x14ac:dyDescent="0.25">
      <c r="A4344">
        <v>348</v>
      </c>
      <c r="B4344">
        <v>1781</v>
      </c>
      <c r="C4344" t="s">
        <v>20</v>
      </c>
      <c r="D4344" t="s">
        <v>103</v>
      </c>
      <c r="E4344" t="s">
        <v>18151</v>
      </c>
      <c r="F4344" t="s">
        <v>18151</v>
      </c>
      <c r="G4344" s="1">
        <v>44049.666666666664</v>
      </c>
      <c r="H4344" s="1">
        <v>44049.667361111111</v>
      </c>
      <c r="I4344">
        <v>85362759257</v>
      </c>
      <c r="J4344" t="s">
        <v>19</v>
      </c>
      <c r="K4344" t="s">
        <v>3067</v>
      </c>
      <c r="L4344" t="s">
        <v>18152</v>
      </c>
      <c r="M4344" s="2">
        <v>44168</v>
      </c>
      <c r="N4344" t="s">
        <v>17622</v>
      </c>
      <c r="O4344">
        <v>1950003</v>
      </c>
      <c r="P4344">
        <v>10</v>
      </c>
      <c r="Q4344" t="s">
        <v>2145</v>
      </c>
      <c r="R4344" t="s">
        <v>19</v>
      </c>
      <c r="S4344" s="2">
        <v>44168</v>
      </c>
    </row>
    <row r="4345" spans="1:19" x14ac:dyDescent="0.25">
      <c r="A4345">
        <v>298</v>
      </c>
      <c r="B4345">
        <v>1346</v>
      </c>
      <c r="C4345" t="s">
        <v>20</v>
      </c>
      <c r="D4345" t="s">
        <v>143</v>
      </c>
      <c r="E4345" t="s">
        <v>18153</v>
      </c>
      <c r="F4345" t="s">
        <v>18154</v>
      </c>
      <c r="G4345" s="1">
        <v>44048.709722222222</v>
      </c>
      <c r="H4345" s="1">
        <v>44048.710416666669</v>
      </c>
      <c r="I4345">
        <v>81216244450</v>
      </c>
      <c r="J4345" t="s">
        <v>19</v>
      </c>
      <c r="K4345" t="s">
        <v>18155</v>
      </c>
      <c r="L4345" t="s">
        <v>18156</v>
      </c>
      <c r="M4345" s="2">
        <v>44070</v>
      </c>
      <c r="N4345">
        <v>999999999</v>
      </c>
      <c r="O4345">
        <v>2079999</v>
      </c>
      <c r="P4345">
        <v>10</v>
      </c>
      <c r="Q4345" t="s">
        <v>18157</v>
      </c>
      <c r="R4345" t="s">
        <v>19</v>
      </c>
      <c r="S4345" s="2">
        <v>44091</v>
      </c>
    </row>
    <row r="4346" spans="1:19" x14ac:dyDescent="0.25">
      <c r="A4346">
        <v>308</v>
      </c>
      <c r="B4346">
        <v>1345</v>
      </c>
      <c r="C4346" t="s">
        <v>20</v>
      </c>
      <c r="D4346" t="s">
        <v>143</v>
      </c>
      <c r="E4346" t="s">
        <v>18153</v>
      </c>
      <c r="F4346" t="s">
        <v>18154</v>
      </c>
      <c r="G4346" s="1">
        <v>44048.702777777777</v>
      </c>
      <c r="H4346" s="1">
        <v>44048.703472222223</v>
      </c>
      <c r="I4346">
        <v>81216244450</v>
      </c>
      <c r="J4346" t="s">
        <v>19</v>
      </c>
      <c r="K4346" t="s">
        <v>18155</v>
      </c>
      <c r="L4346" t="s">
        <v>18158</v>
      </c>
      <c r="M4346" s="2">
        <v>44070</v>
      </c>
      <c r="N4346">
        <v>999999999</v>
      </c>
      <c r="O4346">
        <v>1629999</v>
      </c>
      <c r="P4346">
        <v>10</v>
      </c>
      <c r="Q4346" t="s">
        <v>18159</v>
      </c>
      <c r="R4346" t="s">
        <v>19</v>
      </c>
      <c r="S4346" s="2">
        <v>44091</v>
      </c>
    </row>
    <row r="4347" spans="1:19" x14ac:dyDescent="0.25">
      <c r="A4347">
        <v>238</v>
      </c>
      <c r="B4347">
        <v>1384</v>
      </c>
      <c r="C4347" t="s">
        <v>20</v>
      </c>
      <c r="D4347" t="s">
        <v>43</v>
      </c>
      <c r="E4347" t="s">
        <v>6125</v>
      </c>
      <c r="F4347" t="s">
        <v>6125</v>
      </c>
      <c r="G4347" s="1">
        <v>44047.61041666667</v>
      </c>
      <c r="H4347" s="1">
        <v>44048.701388888891</v>
      </c>
      <c r="I4347">
        <v>85243102606</v>
      </c>
      <c r="J4347" t="s">
        <v>19</v>
      </c>
      <c r="K4347" t="s">
        <v>6126</v>
      </c>
      <c r="L4347" t="s">
        <v>18160</v>
      </c>
      <c r="M4347" s="2">
        <v>44082</v>
      </c>
      <c r="N4347">
        <v>999999999</v>
      </c>
      <c r="O4347">
        <v>1836000</v>
      </c>
      <c r="P4347">
        <v>10</v>
      </c>
      <c r="Q4347" t="s">
        <v>18161</v>
      </c>
      <c r="R4347" t="s">
        <v>19</v>
      </c>
      <c r="S4347" s="2">
        <v>44098</v>
      </c>
    </row>
    <row r="4348" spans="1:19" x14ac:dyDescent="0.25">
      <c r="A4348">
        <v>138</v>
      </c>
      <c r="B4348">
        <v>1462</v>
      </c>
      <c r="C4348" t="s">
        <v>20</v>
      </c>
      <c r="D4348" t="s">
        <v>43</v>
      </c>
      <c r="E4348" t="s">
        <v>16988</v>
      </c>
      <c r="F4348" t="s">
        <v>16989</v>
      </c>
      <c r="G4348" s="1">
        <v>44047.365972222222</v>
      </c>
      <c r="H4348" s="1">
        <v>44048.700694444444</v>
      </c>
      <c r="I4348">
        <v>85267471511</v>
      </c>
      <c r="J4348" t="s">
        <v>19</v>
      </c>
      <c r="K4348" t="s">
        <v>16990</v>
      </c>
      <c r="L4348" t="s">
        <v>18162</v>
      </c>
      <c r="M4348" s="2">
        <v>44097</v>
      </c>
      <c r="N4348" t="s">
        <v>16992</v>
      </c>
      <c r="O4348">
        <v>2340000</v>
      </c>
      <c r="P4348">
        <v>26</v>
      </c>
      <c r="Q4348" t="s">
        <v>18163</v>
      </c>
      <c r="R4348" t="s">
        <v>28</v>
      </c>
      <c r="S4348" s="2">
        <v>44112</v>
      </c>
    </row>
    <row r="4349" spans="1:19" x14ac:dyDescent="0.25">
      <c r="A4349">
        <v>268</v>
      </c>
      <c r="B4349">
        <v>1424</v>
      </c>
      <c r="C4349" t="s">
        <v>20</v>
      </c>
      <c r="D4349" t="s">
        <v>218</v>
      </c>
      <c r="E4349" t="s">
        <v>18164</v>
      </c>
      <c r="F4349" t="s">
        <v>18164</v>
      </c>
      <c r="G4349" s="1">
        <v>44048.695138888892</v>
      </c>
      <c r="H4349" s="1">
        <v>44048.695138888892</v>
      </c>
      <c r="I4349">
        <v>82153122828</v>
      </c>
      <c r="J4349" t="s">
        <v>19</v>
      </c>
      <c r="K4349" t="s">
        <v>18165</v>
      </c>
      <c r="L4349" t="s">
        <v>18166</v>
      </c>
      <c r="M4349" s="2">
        <v>44095</v>
      </c>
      <c r="N4349" t="s">
        <v>18167</v>
      </c>
      <c r="O4349">
        <v>2592000</v>
      </c>
      <c r="P4349">
        <v>20</v>
      </c>
      <c r="Q4349" t="s">
        <v>18168</v>
      </c>
      <c r="R4349" t="s">
        <v>28</v>
      </c>
      <c r="S4349" s="2">
        <v>44113</v>
      </c>
    </row>
    <row r="4350" spans="1:19" x14ac:dyDescent="0.25">
      <c r="A4350">
        <v>18</v>
      </c>
      <c r="B4350">
        <v>1291</v>
      </c>
      <c r="C4350" t="s">
        <v>20</v>
      </c>
      <c r="D4350" t="s">
        <v>2704</v>
      </c>
      <c r="E4350" t="s">
        <v>16672</v>
      </c>
      <c r="F4350" t="s">
        <v>16672</v>
      </c>
      <c r="G4350" s="1">
        <v>44048.694444444445</v>
      </c>
      <c r="H4350" s="1">
        <v>44048.695138888892</v>
      </c>
      <c r="I4350">
        <v>81324918200</v>
      </c>
      <c r="J4350" t="s">
        <v>19</v>
      </c>
      <c r="K4350" t="s">
        <v>16674</v>
      </c>
      <c r="L4350" t="s">
        <v>18169</v>
      </c>
      <c r="M4350" s="2">
        <v>44061</v>
      </c>
      <c r="N4350">
        <v>999999999</v>
      </c>
      <c r="O4350">
        <v>1468000</v>
      </c>
      <c r="P4350">
        <v>40</v>
      </c>
      <c r="Q4350" t="s">
        <v>12898</v>
      </c>
      <c r="R4350" t="s">
        <v>28</v>
      </c>
      <c r="S4350" s="2">
        <v>44075</v>
      </c>
    </row>
    <row r="4351" spans="1:19" x14ac:dyDescent="0.25">
      <c r="A4351">
        <v>38</v>
      </c>
      <c r="B4351">
        <v>1301</v>
      </c>
      <c r="C4351" t="s">
        <v>20</v>
      </c>
      <c r="D4351" t="s">
        <v>218</v>
      </c>
      <c r="E4351" t="s">
        <v>15377</v>
      </c>
      <c r="F4351" t="s">
        <v>18170</v>
      </c>
      <c r="G4351" s="1">
        <v>44048.694444444445</v>
      </c>
      <c r="H4351" s="1">
        <v>44048.694444444445</v>
      </c>
      <c r="I4351">
        <v>82269414832</v>
      </c>
      <c r="J4351" t="s">
        <v>19</v>
      </c>
      <c r="K4351" t="s">
        <v>15379</v>
      </c>
      <c r="L4351" t="s">
        <v>18171</v>
      </c>
      <c r="M4351" s="2">
        <v>44062</v>
      </c>
      <c r="N4351">
        <v>999999999</v>
      </c>
      <c r="O4351">
        <v>2460000</v>
      </c>
      <c r="P4351">
        <v>10</v>
      </c>
      <c r="Q4351" t="s">
        <v>18172</v>
      </c>
      <c r="R4351" t="s">
        <v>28</v>
      </c>
      <c r="S4351" s="2">
        <v>44072</v>
      </c>
    </row>
    <row r="4352" spans="1:19" x14ac:dyDescent="0.25">
      <c r="A4352">
        <v>218</v>
      </c>
      <c r="B4352">
        <v>1361</v>
      </c>
      <c r="C4352" t="s">
        <v>20</v>
      </c>
      <c r="D4352" t="s">
        <v>6104</v>
      </c>
      <c r="E4352" t="s">
        <v>2855</v>
      </c>
      <c r="F4352" t="s">
        <v>18173</v>
      </c>
      <c r="G4352" s="1">
        <v>44048.621527777781</v>
      </c>
      <c r="H4352" s="1">
        <v>44048.62222222222</v>
      </c>
      <c r="I4352">
        <v>85228888756</v>
      </c>
      <c r="J4352" t="s">
        <v>19</v>
      </c>
      <c r="K4352" t="s">
        <v>682</v>
      </c>
      <c r="L4352" t="s">
        <v>18174</v>
      </c>
      <c r="M4352" s="2">
        <v>44075</v>
      </c>
      <c r="N4352">
        <v>999999999</v>
      </c>
      <c r="O4352">
        <v>1593000</v>
      </c>
      <c r="P4352">
        <v>15</v>
      </c>
      <c r="Q4352" t="s">
        <v>10750</v>
      </c>
      <c r="R4352" t="s">
        <v>19</v>
      </c>
      <c r="S4352" s="2">
        <v>44098</v>
      </c>
    </row>
    <row r="4353" spans="1:19" x14ac:dyDescent="0.25">
      <c r="A4353">
        <v>318</v>
      </c>
      <c r="B4353">
        <v>1360</v>
      </c>
      <c r="C4353" t="s">
        <v>20</v>
      </c>
      <c r="D4353" t="s">
        <v>6104</v>
      </c>
      <c r="E4353" t="s">
        <v>2855</v>
      </c>
      <c r="F4353" t="s">
        <v>18175</v>
      </c>
      <c r="G4353" s="1">
        <v>44048.585416666669</v>
      </c>
      <c r="H4353" s="1">
        <v>44048.585416666669</v>
      </c>
      <c r="I4353">
        <v>85228888756</v>
      </c>
      <c r="J4353" t="s">
        <v>19</v>
      </c>
      <c r="K4353" t="s">
        <v>682</v>
      </c>
      <c r="L4353" t="s">
        <v>18176</v>
      </c>
      <c r="M4353" s="2">
        <v>44075</v>
      </c>
      <c r="N4353">
        <v>999999999</v>
      </c>
      <c r="O4353">
        <v>1566000</v>
      </c>
      <c r="P4353">
        <v>15</v>
      </c>
      <c r="Q4353" t="s">
        <v>10750</v>
      </c>
      <c r="R4353" t="s">
        <v>19</v>
      </c>
      <c r="S4353" s="2">
        <v>44098</v>
      </c>
    </row>
    <row r="4354" spans="1:19" x14ac:dyDescent="0.25">
      <c r="A4354">
        <v>228</v>
      </c>
      <c r="B4354">
        <v>1383</v>
      </c>
      <c r="C4354" t="s">
        <v>20</v>
      </c>
      <c r="D4354" t="s">
        <v>103</v>
      </c>
      <c r="E4354" t="s">
        <v>18177</v>
      </c>
      <c r="F4354" t="s">
        <v>18177</v>
      </c>
      <c r="G4354" s="1">
        <v>44048.567361111112</v>
      </c>
      <c r="H4354" s="1">
        <v>44048.568749999999</v>
      </c>
      <c r="I4354">
        <v>85292823575</v>
      </c>
      <c r="J4354" t="s">
        <v>19</v>
      </c>
      <c r="K4354" t="s">
        <v>18178</v>
      </c>
      <c r="L4354" t="s">
        <v>18179</v>
      </c>
      <c r="M4354" s="2">
        <v>44081</v>
      </c>
      <c r="N4354">
        <v>999999999</v>
      </c>
      <c r="O4354">
        <v>1323000</v>
      </c>
      <c r="P4354">
        <v>10</v>
      </c>
      <c r="Q4354" t="s">
        <v>18180</v>
      </c>
      <c r="R4354" t="s">
        <v>19</v>
      </c>
      <c r="S4354" s="2">
        <v>44081</v>
      </c>
    </row>
    <row r="4355" spans="1:19" x14ac:dyDescent="0.25">
      <c r="A4355">
        <v>328</v>
      </c>
      <c r="B4355">
        <v>1483</v>
      </c>
      <c r="C4355" t="s">
        <v>20</v>
      </c>
      <c r="D4355" t="s">
        <v>2704</v>
      </c>
      <c r="E4355" t="s">
        <v>3296</v>
      </c>
      <c r="F4355" t="s">
        <v>3296</v>
      </c>
      <c r="G4355" s="1">
        <v>44048.488194444442</v>
      </c>
      <c r="H4355" s="1">
        <v>44048.488194444442</v>
      </c>
      <c r="I4355">
        <v>8121375449</v>
      </c>
      <c r="J4355" t="s">
        <v>19</v>
      </c>
      <c r="K4355" t="s">
        <v>3297</v>
      </c>
      <c r="L4355" t="s">
        <v>18181</v>
      </c>
      <c r="M4355" s="2">
        <v>44102</v>
      </c>
      <c r="N4355" t="s">
        <v>18182</v>
      </c>
      <c r="O4355">
        <v>1971000</v>
      </c>
      <c r="P4355">
        <v>10</v>
      </c>
      <c r="Q4355" t="s">
        <v>18183</v>
      </c>
      <c r="R4355" t="s">
        <v>28</v>
      </c>
      <c r="S4355" s="2">
        <v>44109</v>
      </c>
    </row>
    <row r="4356" spans="1:19" x14ac:dyDescent="0.25">
      <c r="A4356">
        <v>288</v>
      </c>
      <c r="B4356">
        <v>2554</v>
      </c>
      <c r="C4356" t="s">
        <v>20</v>
      </c>
      <c r="D4356" t="s">
        <v>21</v>
      </c>
      <c r="E4356" t="s">
        <v>7451</v>
      </c>
      <c r="F4356" t="s">
        <v>7451</v>
      </c>
      <c r="G4356" s="1">
        <v>44048.479861111111</v>
      </c>
      <c r="H4356" s="1">
        <v>44048.479861111111</v>
      </c>
      <c r="I4356">
        <v>8558285212</v>
      </c>
      <c r="J4356" t="s">
        <v>19</v>
      </c>
      <c r="K4356" t="s">
        <v>7453</v>
      </c>
      <c r="L4356" t="s">
        <v>18184</v>
      </c>
      <c r="M4356" s="2">
        <v>44371</v>
      </c>
      <c r="N4356" t="s">
        <v>18185</v>
      </c>
      <c r="O4356">
        <v>7000000</v>
      </c>
      <c r="P4356">
        <v>50</v>
      </c>
      <c r="Q4356" t="s">
        <v>18186</v>
      </c>
      <c r="R4356" t="s">
        <v>28</v>
      </c>
      <c r="S4356" s="2">
        <v>44385</v>
      </c>
    </row>
    <row r="4357" spans="1:19" x14ac:dyDescent="0.25">
      <c r="A4357">
        <v>198</v>
      </c>
      <c r="B4357">
        <v>1341</v>
      </c>
      <c r="C4357" t="s">
        <v>20</v>
      </c>
      <c r="D4357" t="s">
        <v>30</v>
      </c>
      <c r="E4357" t="s">
        <v>137</v>
      </c>
      <c r="F4357" t="s">
        <v>137</v>
      </c>
      <c r="G4357" s="1">
        <v>44048.475694444445</v>
      </c>
      <c r="H4357" s="1">
        <v>44048.477083333331</v>
      </c>
      <c r="I4357">
        <v>85722237114</v>
      </c>
      <c r="J4357" t="s">
        <v>19</v>
      </c>
      <c r="K4357" t="s">
        <v>139</v>
      </c>
      <c r="L4357" t="s">
        <v>18187</v>
      </c>
      <c r="M4357" s="2">
        <v>44070</v>
      </c>
      <c r="N4357">
        <v>999999999</v>
      </c>
      <c r="O4357">
        <v>4830000</v>
      </c>
      <c r="P4357">
        <v>100</v>
      </c>
      <c r="Q4357" t="s">
        <v>18188</v>
      </c>
      <c r="R4357" t="s">
        <v>19</v>
      </c>
      <c r="S4357" s="2">
        <v>44077</v>
      </c>
    </row>
    <row r="4358" spans="1:19" x14ac:dyDescent="0.25">
      <c r="A4358">
        <v>338</v>
      </c>
      <c r="B4358">
        <v>1418</v>
      </c>
      <c r="C4358" t="s">
        <v>20</v>
      </c>
      <c r="D4358" t="s">
        <v>2704</v>
      </c>
      <c r="E4358" t="s">
        <v>18189</v>
      </c>
      <c r="F4358" t="s">
        <v>18190</v>
      </c>
      <c r="G4358" s="1">
        <v>44047.710416666669</v>
      </c>
      <c r="H4358" s="1">
        <v>44047.710416666669</v>
      </c>
      <c r="I4358">
        <v>81265450210</v>
      </c>
      <c r="J4358" t="s">
        <v>19</v>
      </c>
      <c r="K4358" t="s">
        <v>18191</v>
      </c>
      <c r="L4358" t="s">
        <v>18192</v>
      </c>
      <c r="M4358" s="2">
        <v>44117</v>
      </c>
      <c r="N4358" t="s">
        <v>18193</v>
      </c>
      <c r="O4358">
        <v>9000000</v>
      </c>
      <c r="P4358">
        <v>200</v>
      </c>
      <c r="Q4358" t="s">
        <v>18194</v>
      </c>
      <c r="R4358" t="s">
        <v>19</v>
      </c>
      <c r="S4358" s="2">
        <v>44102</v>
      </c>
    </row>
    <row r="4359" spans="1:19" x14ac:dyDescent="0.25">
      <c r="A4359">
        <v>278</v>
      </c>
      <c r="B4359">
        <v>1402</v>
      </c>
      <c r="C4359" t="s">
        <v>20</v>
      </c>
      <c r="D4359" t="s">
        <v>103</v>
      </c>
      <c r="E4359" t="s">
        <v>18195</v>
      </c>
      <c r="F4359" t="s">
        <v>18195</v>
      </c>
      <c r="G4359" s="1">
        <v>44047.622916666667</v>
      </c>
      <c r="H4359" s="1">
        <v>44047.622916666667</v>
      </c>
      <c r="I4359">
        <v>81809494089</v>
      </c>
      <c r="J4359" t="s">
        <v>19</v>
      </c>
      <c r="K4359" t="s">
        <v>18196</v>
      </c>
      <c r="L4359" t="s">
        <v>18197</v>
      </c>
      <c r="M4359" s="2">
        <v>44084</v>
      </c>
      <c r="N4359">
        <v>999999999</v>
      </c>
      <c r="O4359">
        <v>1422000</v>
      </c>
      <c r="P4359">
        <v>10</v>
      </c>
      <c r="Q4359" t="s">
        <v>18198</v>
      </c>
      <c r="R4359" t="s">
        <v>19</v>
      </c>
      <c r="S4359" s="2">
        <v>44084</v>
      </c>
    </row>
    <row r="4360" spans="1:19" x14ac:dyDescent="0.25">
      <c r="A4360">
        <v>168</v>
      </c>
      <c r="B4360">
        <v>1365</v>
      </c>
      <c r="C4360" t="s">
        <v>20</v>
      </c>
      <c r="D4360" t="s">
        <v>21</v>
      </c>
      <c r="E4360" t="s">
        <v>18199</v>
      </c>
      <c r="F4360" t="s">
        <v>18199</v>
      </c>
      <c r="G4360" s="1">
        <v>44047.40625</v>
      </c>
      <c r="H4360" s="1">
        <v>44047.408333333333</v>
      </c>
      <c r="I4360">
        <v>85786566907</v>
      </c>
      <c r="J4360" t="s">
        <v>19</v>
      </c>
      <c r="K4360" t="s">
        <v>18200</v>
      </c>
      <c r="L4360" t="s">
        <v>18201</v>
      </c>
      <c r="M4360" s="2">
        <v>44077</v>
      </c>
      <c r="N4360">
        <v>999999999</v>
      </c>
      <c r="O4360">
        <v>1422000</v>
      </c>
      <c r="P4360">
        <v>10</v>
      </c>
      <c r="Q4360" t="s">
        <v>18202</v>
      </c>
      <c r="R4360" t="s">
        <v>19</v>
      </c>
      <c r="S4360" s="2">
        <v>44098</v>
      </c>
    </row>
    <row r="4361" spans="1:19" x14ac:dyDescent="0.25">
      <c r="A4361">
        <v>88</v>
      </c>
      <c r="B4361">
        <v>1410</v>
      </c>
      <c r="C4361" t="s">
        <v>20</v>
      </c>
      <c r="D4361" t="s">
        <v>103</v>
      </c>
      <c r="E4361" t="s">
        <v>14186</v>
      </c>
      <c r="F4361" t="s">
        <v>14186</v>
      </c>
      <c r="G4361" s="1">
        <v>44047.394444444442</v>
      </c>
      <c r="H4361" s="1">
        <v>44047.394444444442</v>
      </c>
      <c r="I4361">
        <v>811131045</v>
      </c>
      <c r="J4361" t="s">
        <v>19</v>
      </c>
      <c r="K4361" t="s">
        <v>14187</v>
      </c>
      <c r="L4361" t="s">
        <v>18203</v>
      </c>
      <c r="M4361" s="2">
        <v>44089</v>
      </c>
      <c r="N4361" t="s">
        <v>14189</v>
      </c>
      <c r="O4361">
        <v>10560000</v>
      </c>
      <c r="P4361">
        <v>50</v>
      </c>
      <c r="Q4361" t="s">
        <v>18204</v>
      </c>
      <c r="R4361" t="s">
        <v>28</v>
      </c>
      <c r="S4361" s="2">
        <v>44089</v>
      </c>
    </row>
    <row r="4362" spans="1:19" x14ac:dyDescent="0.25">
      <c r="A4362">
        <v>178</v>
      </c>
      <c r="B4362">
        <v>1349</v>
      </c>
      <c r="C4362" t="s">
        <v>20</v>
      </c>
      <c r="D4362" t="s">
        <v>103</v>
      </c>
      <c r="E4362" t="s">
        <v>18205</v>
      </c>
      <c r="F4362" t="s">
        <v>18205</v>
      </c>
      <c r="G4362" s="1">
        <v>44047.390277777777</v>
      </c>
      <c r="H4362" s="1">
        <v>44047.390277777777</v>
      </c>
      <c r="I4362">
        <v>81226788628</v>
      </c>
      <c r="J4362" t="s">
        <v>19</v>
      </c>
      <c r="K4362" t="s">
        <v>18206</v>
      </c>
      <c r="L4362" t="s">
        <v>18207</v>
      </c>
      <c r="M4362" s="2">
        <v>44074</v>
      </c>
      <c r="N4362">
        <v>999999999</v>
      </c>
      <c r="O4362">
        <v>3480000</v>
      </c>
      <c r="P4362">
        <v>50</v>
      </c>
      <c r="Q4362" t="s">
        <v>18208</v>
      </c>
      <c r="R4362" t="s">
        <v>19</v>
      </c>
      <c r="S4362" s="2">
        <v>44074</v>
      </c>
    </row>
    <row r="4363" spans="1:19" x14ac:dyDescent="0.25">
      <c r="A4363">
        <v>128</v>
      </c>
      <c r="B4363">
        <v>1350</v>
      </c>
      <c r="C4363" t="s">
        <v>20</v>
      </c>
      <c r="D4363" t="s">
        <v>103</v>
      </c>
      <c r="E4363" t="s">
        <v>18209</v>
      </c>
      <c r="F4363" t="s">
        <v>18209</v>
      </c>
      <c r="G4363" s="1">
        <v>44047.37222222222</v>
      </c>
      <c r="H4363" s="1">
        <v>44047.372916666667</v>
      </c>
      <c r="I4363">
        <v>8170251204</v>
      </c>
      <c r="J4363" t="s">
        <v>19</v>
      </c>
      <c r="K4363" t="s">
        <v>18210</v>
      </c>
      <c r="L4363" t="s">
        <v>18211</v>
      </c>
      <c r="M4363" s="2">
        <v>44074</v>
      </c>
      <c r="N4363">
        <v>999999999</v>
      </c>
      <c r="O4363">
        <v>2720000</v>
      </c>
      <c r="P4363">
        <v>50</v>
      </c>
      <c r="Q4363" t="s">
        <v>18212</v>
      </c>
      <c r="R4363" t="s">
        <v>19</v>
      </c>
      <c r="S4363" s="2">
        <v>44074</v>
      </c>
    </row>
    <row r="4364" spans="1:19" x14ac:dyDescent="0.25">
      <c r="A4364">
        <v>118</v>
      </c>
      <c r="B4364">
        <v>1468</v>
      </c>
      <c r="C4364" t="s">
        <v>20</v>
      </c>
      <c r="D4364" t="s">
        <v>143</v>
      </c>
      <c r="E4364" t="s">
        <v>11824</v>
      </c>
      <c r="F4364" t="s">
        <v>11824</v>
      </c>
      <c r="G4364" s="1">
        <v>44046.706250000003</v>
      </c>
      <c r="H4364" s="1">
        <v>44046.706944444442</v>
      </c>
      <c r="I4364">
        <v>811957398</v>
      </c>
      <c r="J4364" t="s">
        <v>19</v>
      </c>
      <c r="K4364" t="s">
        <v>11825</v>
      </c>
      <c r="L4364" t="s">
        <v>18213</v>
      </c>
      <c r="M4364" s="2">
        <v>44098</v>
      </c>
      <c r="N4364" t="s">
        <v>18214</v>
      </c>
      <c r="O4364">
        <v>7080000</v>
      </c>
      <c r="P4364">
        <v>50</v>
      </c>
      <c r="Q4364" t="s">
        <v>18215</v>
      </c>
      <c r="R4364" t="s">
        <v>19</v>
      </c>
      <c r="S4364" s="2">
        <v>44119</v>
      </c>
    </row>
    <row r="4365" spans="1:19" x14ac:dyDescent="0.25">
      <c r="A4365">
        <v>148</v>
      </c>
      <c r="B4365">
        <v>1487</v>
      </c>
      <c r="C4365" t="s">
        <v>20</v>
      </c>
      <c r="D4365" t="s">
        <v>103</v>
      </c>
      <c r="E4365" t="s">
        <v>6453</v>
      </c>
      <c r="F4365" t="s">
        <v>6453</v>
      </c>
      <c r="G4365" s="1">
        <v>44046.593055555553</v>
      </c>
      <c r="H4365" s="1">
        <v>44046.593055555553</v>
      </c>
      <c r="I4365">
        <v>85974469068</v>
      </c>
      <c r="J4365" t="s">
        <v>19</v>
      </c>
      <c r="K4365" t="s">
        <v>6454</v>
      </c>
      <c r="L4365" t="s">
        <v>18216</v>
      </c>
      <c r="M4365" s="2">
        <v>44103</v>
      </c>
      <c r="N4365" t="s">
        <v>18217</v>
      </c>
      <c r="O4365">
        <v>5724000</v>
      </c>
      <c r="P4365">
        <v>20</v>
      </c>
      <c r="Q4365" t="s">
        <v>15013</v>
      </c>
      <c r="R4365" t="s">
        <v>17</v>
      </c>
      <c r="S4365" s="2">
        <v>44124</v>
      </c>
    </row>
    <row r="4366" spans="1:19" x14ac:dyDescent="0.25">
      <c r="A4366">
        <v>68</v>
      </c>
      <c r="B4366">
        <v>1386</v>
      </c>
      <c r="C4366" t="s">
        <v>20</v>
      </c>
      <c r="D4366" t="s">
        <v>165</v>
      </c>
      <c r="E4366" t="s">
        <v>18218</v>
      </c>
      <c r="F4366" t="s">
        <v>18219</v>
      </c>
      <c r="G4366" s="1">
        <v>44046.592361111114</v>
      </c>
      <c r="H4366" s="1">
        <v>44046.593055555553</v>
      </c>
      <c r="I4366">
        <v>81330345209</v>
      </c>
      <c r="J4366" t="s">
        <v>19</v>
      </c>
      <c r="K4366" t="s">
        <v>18220</v>
      </c>
      <c r="L4366" t="s">
        <v>18221</v>
      </c>
      <c r="M4366" s="2">
        <v>44070</v>
      </c>
      <c r="N4366">
        <v>999999999</v>
      </c>
      <c r="O4366">
        <v>1989000</v>
      </c>
      <c r="P4366">
        <v>10</v>
      </c>
      <c r="Q4366" t="s">
        <v>18222</v>
      </c>
      <c r="R4366" t="s">
        <v>17</v>
      </c>
      <c r="S4366" s="2">
        <v>44078</v>
      </c>
    </row>
    <row r="4367" spans="1:19" x14ac:dyDescent="0.25">
      <c r="A4367">
        <v>108</v>
      </c>
      <c r="B4367">
        <v>1567</v>
      </c>
      <c r="C4367" t="s">
        <v>20</v>
      </c>
      <c r="D4367" t="s">
        <v>165</v>
      </c>
      <c r="E4367" t="s">
        <v>4426</v>
      </c>
      <c r="F4367" t="s">
        <v>4426</v>
      </c>
      <c r="G4367" s="1">
        <v>44046.588888888888</v>
      </c>
      <c r="H4367" s="1">
        <v>44046.590277777781</v>
      </c>
      <c r="I4367">
        <v>85276536798</v>
      </c>
      <c r="J4367" t="s">
        <v>19</v>
      </c>
      <c r="K4367" t="s">
        <v>4427</v>
      </c>
      <c r="L4367" t="s">
        <v>18223</v>
      </c>
      <c r="M4367" s="2">
        <v>44125</v>
      </c>
      <c r="N4367" t="s">
        <v>4429</v>
      </c>
      <c r="O4367">
        <v>4640000</v>
      </c>
      <c r="P4367">
        <v>50</v>
      </c>
      <c r="Q4367" t="s">
        <v>18224</v>
      </c>
      <c r="R4367" t="s">
        <v>17</v>
      </c>
      <c r="S4367" s="2">
        <v>44139</v>
      </c>
    </row>
    <row r="4368" spans="1:19" x14ac:dyDescent="0.25">
      <c r="A4368">
        <v>78</v>
      </c>
      <c r="B4368">
        <v>4073</v>
      </c>
      <c r="C4368" t="s">
        <v>20</v>
      </c>
      <c r="D4368" t="s">
        <v>103</v>
      </c>
      <c r="E4368" t="s">
        <v>18225</v>
      </c>
      <c r="F4368" t="s">
        <v>18225</v>
      </c>
      <c r="G4368" s="1">
        <v>44046.563888888886</v>
      </c>
      <c r="H4368" s="1">
        <v>44046.563888888886</v>
      </c>
      <c r="I4368">
        <v>81233411087</v>
      </c>
      <c r="J4368" t="s">
        <v>19</v>
      </c>
      <c r="K4368" t="s">
        <v>18226</v>
      </c>
      <c r="L4368" t="s">
        <v>18227</v>
      </c>
      <c r="M4368" s="2">
        <v>44705</v>
      </c>
      <c r="N4368" t="s">
        <v>18228</v>
      </c>
      <c r="O4368">
        <v>3800000</v>
      </c>
      <c r="P4368">
        <v>50</v>
      </c>
      <c r="Q4368" t="s">
        <v>18229</v>
      </c>
      <c r="R4368" t="s">
        <v>28</v>
      </c>
      <c r="S4368" s="2">
        <v>44712</v>
      </c>
    </row>
    <row r="4369" spans="1:19" x14ac:dyDescent="0.25">
      <c r="A4369">
        <v>98</v>
      </c>
      <c r="B4369">
        <v>1371</v>
      </c>
      <c r="C4369" t="s">
        <v>20</v>
      </c>
      <c r="D4369" t="s">
        <v>143</v>
      </c>
      <c r="E4369" t="s">
        <v>14316</v>
      </c>
      <c r="F4369" t="s">
        <v>14317</v>
      </c>
      <c r="G4369" s="1">
        <v>44046.393055555556</v>
      </c>
      <c r="H4369" s="1">
        <v>44046.393055555556</v>
      </c>
      <c r="I4369">
        <v>817463316</v>
      </c>
      <c r="J4369" t="s">
        <v>19</v>
      </c>
      <c r="K4369" t="s">
        <v>14318</v>
      </c>
      <c r="L4369" t="s">
        <v>18230</v>
      </c>
      <c r="M4369" s="2">
        <v>44078</v>
      </c>
      <c r="N4369">
        <v>999999999</v>
      </c>
      <c r="O4369">
        <v>4000000</v>
      </c>
      <c r="P4369">
        <v>50</v>
      </c>
      <c r="Q4369" t="s">
        <v>17414</v>
      </c>
      <c r="R4369" t="s">
        <v>5402</v>
      </c>
      <c r="S4369" s="2">
        <v>44099</v>
      </c>
    </row>
    <row r="4370" spans="1:19" x14ac:dyDescent="0.25">
      <c r="A4370">
        <v>188</v>
      </c>
      <c r="B4370">
        <v>1479</v>
      </c>
      <c r="C4370" t="s">
        <v>20</v>
      </c>
      <c r="D4370" t="s">
        <v>2704</v>
      </c>
      <c r="E4370" t="s">
        <v>16672</v>
      </c>
      <c r="F4370" t="s">
        <v>14109</v>
      </c>
      <c r="G4370" s="1">
        <v>44042.677777777775</v>
      </c>
      <c r="H4370" s="1">
        <v>44042.677777777775</v>
      </c>
      <c r="I4370">
        <v>81324918200</v>
      </c>
      <c r="J4370" t="s">
        <v>19</v>
      </c>
      <c r="K4370" t="s">
        <v>16674</v>
      </c>
      <c r="L4370" t="s">
        <v>18231</v>
      </c>
      <c r="M4370" s="2">
        <v>44103</v>
      </c>
      <c r="N4370" t="s">
        <v>18232</v>
      </c>
      <c r="O4370">
        <v>4032000</v>
      </c>
      <c r="P4370">
        <v>40</v>
      </c>
      <c r="Q4370" t="s">
        <v>18055</v>
      </c>
      <c r="R4370" t="s">
        <v>28</v>
      </c>
      <c r="S4370" s="2">
        <v>44109</v>
      </c>
    </row>
    <row r="4371" spans="1:19" x14ac:dyDescent="0.25">
      <c r="A4371">
        <v>58</v>
      </c>
      <c r="B4371">
        <v>1478</v>
      </c>
      <c r="C4371" t="s">
        <v>20</v>
      </c>
      <c r="D4371" t="s">
        <v>2704</v>
      </c>
      <c r="E4371" t="s">
        <v>16672</v>
      </c>
      <c r="F4371" t="s">
        <v>14109</v>
      </c>
      <c r="G4371" s="1">
        <v>44042.677083333336</v>
      </c>
      <c r="H4371" s="1">
        <v>44042.677777777775</v>
      </c>
      <c r="I4371">
        <v>81324918200</v>
      </c>
      <c r="J4371" t="s">
        <v>19</v>
      </c>
      <c r="K4371" t="s">
        <v>16674</v>
      </c>
      <c r="L4371" t="s">
        <v>18233</v>
      </c>
      <c r="M4371" s="2">
        <v>44102</v>
      </c>
      <c r="N4371" t="s">
        <v>18234</v>
      </c>
      <c r="O4371">
        <v>3160000</v>
      </c>
      <c r="P4371">
        <v>40</v>
      </c>
      <c r="Q4371" t="s">
        <v>18235</v>
      </c>
      <c r="R4371" t="s">
        <v>28</v>
      </c>
      <c r="S4371" s="2">
        <v>44109</v>
      </c>
    </row>
    <row r="4372" spans="1:19" x14ac:dyDescent="0.25">
      <c r="A4372">
        <v>48</v>
      </c>
      <c r="B4372">
        <v>1477</v>
      </c>
      <c r="C4372" t="s">
        <v>20</v>
      </c>
      <c r="D4372" t="s">
        <v>2704</v>
      </c>
      <c r="E4372" t="s">
        <v>16672</v>
      </c>
      <c r="F4372" t="s">
        <v>14109</v>
      </c>
      <c r="G4372" s="1">
        <v>44042.677083333336</v>
      </c>
      <c r="H4372" s="1">
        <v>44042.677777777775</v>
      </c>
      <c r="I4372">
        <v>81324918200</v>
      </c>
      <c r="J4372" t="s">
        <v>19</v>
      </c>
      <c r="K4372" t="s">
        <v>16674</v>
      </c>
      <c r="L4372" t="s">
        <v>18236</v>
      </c>
      <c r="M4372" s="2">
        <v>44103</v>
      </c>
      <c r="N4372" t="s">
        <v>18237</v>
      </c>
      <c r="O4372">
        <v>2948000</v>
      </c>
      <c r="P4372">
        <v>40</v>
      </c>
      <c r="Q4372" t="s">
        <v>18238</v>
      </c>
      <c r="R4372" t="s">
        <v>28</v>
      </c>
      <c r="S4372" s="2">
        <v>44109</v>
      </c>
    </row>
    <row r="4373" spans="1:19" x14ac:dyDescent="0.25">
      <c r="A4373">
        <v>28</v>
      </c>
      <c r="B4373">
        <v>1385</v>
      </c>
      <c r="C4373" t="s">
        <v>20</v>
      </c>
      <c r="D4373" t="s">
        <v>143</v>
      </c>
      <c r="E4373" t="s">
        <v>18239</v>
      </c>
      <c r="F4373" t="s">
        <v>18240</v>
      </c>
      <c r="G4373" s="1">
        <v>44042.462500000001</v>
      </c>
      <c r="H4373" s="1">
        <v>44042.462500000001</v>
      </c>
      <c r="I4373">
        <v>85270359284</v>
      </c>
      <c r="J4373" t="s">
        <v>19</v>
      </c>
      <c r="K4373" t="s">
        <v>18241</v>
      </c>
      <c r="L4373" t="s">
        <v>18242</v>
      </c>
      <c r="M4373" s="2">
        <v>44082</v>
      </c>
      <c r="N4373">
        <v>999999999</v>
      </c>
      <c r="O4373">
        <v>2060000</v>
      </c>
      <c r="P4373">
        <v>10</v>
      </c>
      <c r="Q4373" t="s">
        <v>18243</v>
      </c>
      <c r="R4373" t="s">
        <v>19</v>
      </c>
      <c r="S4373" s="2">
        <v>44103</v>
      </c>
    </row>
    <row r="4374" spans="1:19" x14ac:dyDescent="0.25">
      <c r="A4374">
        <v>1227</v>
      </c>
      <c r="B4374">
        <v>1513</v>
      </c>
      <c r="C4374" t="s">
        <v>20</v>
      </c>
      <c r="D4374" t="s">
        <v>65</v>
      </c>
      <c r="E4374" t="s">
        <v>11379</v>
      </c>
      <c r="F4374" t="s">
        <v>11379</v>
      </c>
      <c r="G4374" s="1">
        <v>44042.263888888891</v>
      </c>
      <c r="H4374" s="1">
        <v>44042.26458333333</v>
      </c>
      <c r="I4374">
        <v>818182205</v>
      </c>
      <c r="J4374" t="s">
        <v>19</v>
      </c>
      <c r="K4374" t="s">
        <v>11380</v>
      </c>
      <c r="L4374" t="s">
        <v>18244</v>
      </c>
      <c r="M4374" s="2">
        <v>44112</v>
      </c>
      <c r="N4374" t="s">
        <v>18245</v>
      </c>
      <c r="O4374">
        <v>3800000</v>
      </c>
      <c r="P4374">
        <v>50</v>
      </c>
      <c r="Q4374" t="s">
        <v>18246</v>
      </c>
      <c r="R4374" t="s">
        <v>17</v>
      </c>
      <c r="S4374" s="2">
        <v>25569</v>
      </c>
    </row>
    <row r="4375" spans="1:19" x14ac:dyDescent="0.25">
      <c r="A4375">
        <v>1207</v>
      </c>
      <c r="B4375">
        <v>1363</v>
      </c>
      <c r="C4375" t="s">
        <v>20</v>
      </c>
      <c r="D4375" t="s">
        <v>6104</v>
      </c>
      <c r="E4375" t="s">
        <v>2855</v>
      </c>
      <c r="F4375" t="s">
        <v>768</v>
      </c>
      <c r="G4375" s="1">
        <v>44041.513194444444</v>
      </c>
      <c r="H4375" s="1">
        <v>44041.515277777777</v>
      </c>
      <c r="I4375">
        <v>85228888756</v>
      </c>
      <c r="J4375" t="s">
        <v>19</v>
      </c>
      <c r="K4375" t="s">
        <v>682</v>
      </c>
      <c r="L4375" t="s">
        <v>18247</v>
      </c>
      <c r="M4375" s="2">
        <v>44075</v>
      </c>
      <c r="N4375">
        <v>999999999</v>
      </c>
      <c r="O4375">
        <v>4270000</v>
      </c>
      <c r="P4375">
        <v>100</v>
      </c>
      <c r="Q4375" t="s">
        <v>10750</v>
      </c>
      <c r="R4375" t="s">
        <v>19</v>
      </c>
      <c r="S4375" s="2">
        <v>44098</v>
      </c>
    </row>
    <row r="4376" spans="1:19" x14ac:dyDescent="0.25">
      <c r="A4376">
        <v>1217</v>
      </c>
      <c r="B4376">
        <v>1442</v>
      </c>
      <c r="C4376" t="s">
        <v>20</v>
      </c>
      <c r="D4376" t="s">
        <v>65</v>
      </c>
      <c r="E4376" t="s">
        <v>225</v>
      </c>
      <c r="F4376" t="s">
        <v>225</v>
      </c>
      <c r="G4376" s="1">
        <v>44041.415972222225</v>
      </c>
      <c r="H4376" s="1">
        <v>44041.416666666664</v>
      </c>
      <c r="I4376">
        <v>81337868577</v>
      </c>
      <c r="J4376" t="s">
        <v>19</v>
      </c>
      <c r="K4376" t="s">
        <v>226</v>
      </c>
      <c r="L4376" t="s">
        <v>18248</v>
      </c>
      <c r="M4376" s="2">
        <v>44097</v>
      </c>
      <c r="N4376" t="s">
        <v>18249</v>
      </c>
      <c r="O4376">
        <v>4830000</v>
      </c>
      <c r="P4376">
        <v>100</v>
      </c>
      <c r="Q4376" t="s">
        <v>18116</v>
      </c>
      <c r="R4376" t="s">
        <v>70</v>
      </c>
      <c r="S4376" s="2">
        <v>25569</v>
      </c>
    </row>
    <row r="4377" spans="1:19" x14ac:dyDescent="0.25">
      <c r="A4377">
        <v>12197</v>
      </c>
      <c r="B4377">
        <v>1367</v>
      </c>
      <c r="C4377" t="s">
        <v>20</v>
      </c>
      <c r="D4377" t="s">
        <v>143</v>
      </c>
      <c r="E4377" t="s">
        <v>18250</v>
      </c>
      <c r="F4377" t="s">
        <v>18251</v>
      </c>
      <c r="G4377" s="1">
        <v>44040.665972222225</v>
      </c>
      <c r="H4377" s="1">
        <v>44040.666666666664</v>
      </c>
      <c r="I4377">
        <v>81330356330</v>
      </c>
      <c r="J4377" t="s">
        <v>19</v>
      </c>
      <c r="K4377" t="s">
        <v>18252</v>
      </c>
      <c r="L4377" t="s">
        <v>18253</v>
      </c>
      <c r="M4377" s="2">
        <v>44076</v>
      </c>
      <c r="N4377">
        <v>999999999</v>
      </c>
      <c r="O4377">
        <v>2750000</v>
      </c>
      <c r="P4377">
        <v>50</v>
      </c>
      <c r="Q4377" t="s">
        <v>18254</v>
      </c>
      <c r="R4377" t="s">
        <v>19</v>
      </c>
      <c r="S4377" s="2">
        <v>44097</v>
      </c>
    </row>
    <row r="4378" spans="1:19" x14ac:dyDescent="0.25">
      <c r="A4378">
        <v>1187</v>
      </c>
      <c r="B4378">
        <v>1563</v>
      </c>
      <c r="C4378" t="s">
        <v>20</v>
      </c>
      <c r="D4378" t="s">
        <v>43</v>
      </c>
      <c r="E4378" t="s">
        <v>18255</v>
      </c>
      <c r="F4378" t="s">
        <v>18255</v>
      </c>
      <c r="G4378" s="1">
        <v>44040.606249999997</v>
      </c>
      <c r="H4378" s="1">
        <v>44040.606249999997</v>
      </c>
      <c r="I4378">
        <v>81244559992</v>
      </c>
      <c r="J4378" t="s">
        <v>19</v>
      </c>
      <c r="K4378" t="s">
        <v>18256</v>
      </c>
      <c r="L4378" t="s">
        <v>18257</v>
      </c>
      <c r="M4378" s="2">
        <v>44124</v>
      </c>
      <c r="N4378" t="s">
        <v>18258</v>
      </c>
      <c r="O4378">
        <v>3375000</v>
      </c>
      <c r="P4378">
        <v>25</v>
      </c>
      <c r="Q4378" t="s">
        <v>18259</v>
      </c>
      <c r="R4378" t="s">
        <v>28</v>
      </c>
      <c r="S4378" s="2">
        <v>44140</v>
      </c>
    </row>
    <row r="4379" spans="1:19" x14ac:dyDescent="0.25">
      <c r="A4379">
        <v>1127</v>
      </c>
      <c r="B4379">
        <v>1786</v>
      </c>
      <c r="C4379" t="s">
        <v>20</v>
      </c>
      <c r="D4379" t="s">
        <v>103</v>
      </c>
      <c r="E4379" t="s">
        <v>18260</v>
      </c>
      <c r="F4379" t="s">
        <v>18260</v>
      </c>
      <c r="G4379" s="1">
        <v>44040.59375</v>
      </c>
      <c r="H4379" s="1">
        <v>44040.59375</v>
      </c>
      <c r="I4379">
        <v>85362759257</v>
      </c>
      <c r="J4379" t="s">
        <v>19</v>
      </c>
      <c r="K4379" t="s">
        <v>3067</v>
      </c>
      <c r="L4379" t="s">
        <v>18261</v>
      </c>
      <c r="M4379" s="2">
        <v>44168</v>
      </c>
      <c r="N4379" t="s">
        <v>17622</v>
      </c>
      <c r="O4379">
        <v>2220003</v>
      </c>
      <c r="P4379">
        <v>10</v>
      </c>
      <c r="Q4379" t="s">
        <v>2145</v>
      </c>
      <c r="R4379" t="s">
        <v>19</v>
      </c>
      <c r="S4379" s="2">
        <v>44168</v>
      </c>
    </row>
    <row r="4380" spans="1:19" x14ac:dyDescent="0.25">
      <c r="A4380">
        <v>1137</v>
      </c>
      <c r="B4380">
        <v>1782</v>
      </c>
      <c r="C4380" t="s">
        <v>20</v>
      </c>
      <c r="D4380" t="s">
        <v>103</v>
      </c>
      <c r="E4380" t="s">
        <v>18262</v>
      </c>
      <c r="F4380" t="s">
        <v>18262</v>
      </c>
      <c r="G4380" s="1">
        <v>44040.579861111109</v>
      </c>
      <c r="H4380" s="1">
        <v>44040.579861111109</v>
      </c>
      <c r="I4380">
        <v>85362759257</v>
      </c>
      <c r="J4380" t="s">
        <v>19</v>
      </c>
      <c r="K4380" t="s">
        <v>3067</v>
      </c>
      <c r="L4380" t="s">
        <v>18263</v>
      </c>
      <c r="M4380" s="2">
        <v>44168</v>
      </c>
      <c r="N4380" t="s">
        <v>17622</v>
      </c>
      <c r="O4380">
        <v>1880001</v>
      </c>
      <c r="P4380">
        <v>10</v>
      </c>
      <c r="Q4380" t="s">
        <v>18264</v>
      </c>
      <c r="R4380" t="s">
        <v>19</v>
      </c>
      <c r="S4380" s="2">
        <v>44168</v>
      </c>
    </row>
    <row r="4381" spans="1:19" x14ac:dyDescent="0.25">
      <c r="A4381">
        <v>1157</v>
      </c>
      <c r="B4381">
        <v>1815</v>
      </c>
      <c r="C4381" t="s">
        <v>20</v>
      </c>
      <c r="D4381" t="s">
        <v>143</v>
      </c>
      <c r="E4381" t="s">
        <v>18265</v>
      </c>
      <c r="F4381" t="s">
        <v>18265</v>
      </c>
      <c r="G4381" s="1">
        <v>44040.479166666664</v>
      </c>
      <c r="H4381" s="1">
        <v>44040.479861111111</v>
      </c>
      <c r="I4381">
        <v>82129992757</v>
      </c>
      <c r="J4381" t="s">
        <v>19</v>
      </c>
      <c r="K4381" t="s">
        <v>18266</v>
      </c>
      <c r="L4381" t="s">
        <v>18267</v>
      </c>
      <c r="M4381" s="2">
        <v>44175</v>
      </c>
      <c r="N4381" t="s">
        <v>18268</v>
      </c>
      <c r="O4381">
        <v>1719999</v>
      </c>
      <c r="P4381">
        <v>10</v>
      </c>
      <c r="Q4381" t="s">
        <v>18269</v>
      </c>
      <c r="R4381" t="s">
        <v>28</v>
      </c>
      <c r="S4381" s="2">
        <v>44189</v>
      </c>
    </row>
    <row r="4382" spans="1:19" x14ac:dyDescent="0.25">
      <c r="A4382">
        <v>1167</v>
      </c>
      <c r="B4382">
        <v>1332</v>
      </c>
      <c r="C4382" t="s">
        <v>20</v>
      </c>
      <c r="D4382" t="s">
        <v>35</v>
      </c>
      <c r="E4382" t="s">
        <v>4114</v>
      </c>
      <c r="F4382" t="s">
        <v>4114</v>
      </c>
      <c r="G4382" s="1">
        <v>44040.467361111114</v>
      </c>
      <c r="H4382" s="1">
        <v>44040.468055555553</v>
      </c>
      <c r="I4382">
        <v>87887186668</v>
      </c>
      <c r="J4382" t="s">
        <v>19</v>
      </c>
      <c r="K4382" t="s">
        <v>18270</v>
      </c>
      <c r="L4382" t="s">
        <v>18271</v>
      </c>
      <c r="M4382" s="2">
        <v>44067</v>
      </c>
      <c r="N4382">
        <v>999999999</v>
      </c>
      <c r="O4382">
        <v>1422000</v>
      </c>
      <c r="P4382">
        <v>10</v>
      </c>
      <c r="Q4382" t="s">
        <v>18272</v>
      </c>
      <c r="R4382" t="s">
        <v>17</v>
      </c>
      <c r="S4382" s="2">
        <v>44093</v>
      </c>
    </row>
    <row r="4383" spans="1:19" x14ac:dyDescent="0.25">
      <c r="A4383">
        <v>1177</v>
      </c>
      <c r="B4383">
        <v>1495</v>
      </c>
      <c r="C4383" t="s">
        <v>20</v>
      </c>
      <c r="D4383" t="s">
        <v>143</v>
      </c>
      <c r="E4383" t="s">
        <v>18273</v>
      </c>
      <c r="F4383" t="s">
        <v>18273</v>
      </c>
      <c r="G4383" s="1">
        <v>44039.696527777778</v>
      </c>
      <c r="H4383" s="1">
        <v>44039.696527777778</v>
      </c>
      <c r="I4383">
        <v>82136534800</v>
      </c>
      <c r="J4383" t="s">
        <v>19</v>
      </c>
      <c r="K4383" t="s">
        <v>18274</v>
      </c>
      <c r="L4383" t="s">
        <v>18275</v>
      </c>
      <c r="M4383" s="2">
        <v>44124</v>
      </c>
      <c r="N4383" t="s">
        <v>18276</v>
      </c>
      <c r="O4383">
        <v>3550000</v>
      </c>
      <c r="P4383">
        <v>50</v>
      </c>
      <c r="Q4383" t="s">
        <v>18277</v>
      </c>
      <c r="R4383" t="s">
        <v>19</v>
      </c>
      <c r="S4383" s="2">
        <v>44126</v>
      </c>
    </row>
    <row r="4384" spans="1:19" x14ac:dyDescent="0.25">
      <c r="A4384">
        <v>1117</v>
      </c>
      <c r="B4384">
        <v>1601</v>
      </c>
      <c r="C4384" t="s">
        <v>20</v>
      </c>
      <c r="D4384" t="s">
        <v>103</v>
      </c>
      <c r="E4384" t="s">
        <v>18278</v>
      </c>
      <c r="F4384" t="s">
        <v>18278</v>
      </c>
      <c r="G4384" s="1">
        <v>44039.690972222219</v>
      </c>
      <c r="H4384" s="1">
        <v>44039.690972222219</v>
      </c>
      <c r="I4384">
        <v>85362759257</v>
      </c>
      <c r="J4384" t="s">
        <v>19</v>
      </c>
      <c r="K4384" t="s">
        <v>3067</v>
      </c>
      <c r="L4384" t="s">
        <v>18279</v>
      </c>
      <c r="M4384" s="2">
        <v>44131</v>
      </c>
      <c r="N4384" t="s">
        <v>18037</v>
      </c>
      <c r="O4384">
        <v>1800000</v>
      </c>
      <c r="P4384">
        <v>10</v>
      </c>
      <c r="Q4384" t="s">
        <v>18280</v>
      </c>
      <c r="R4384" t="s">
        <v>19</v>
      </c>
      <c r="S4384" s="2">
        <v>44131</v>
      </c>
    </row>
    <row r="4385" spans="1:19" x14ac:dyDescent="0.25">
      <c r="A4385">
        <v>1087</v>
      </c>
      <c r="B4385">
        <v>1277</v>
      </c>
      <c r="C4385" t="s">
        <v>20</v>
      </c>
      <c r="D4385" t="s">
        <v>103</v>
      </c>
      <c r="E4385" t="s">
        <v>18281</v>
      </c>
      <c r="F4385" t="s">
        <v>18282</v>
      </c>
      <c r="G4385" s="1">
        <v>44039.592361111114</v>
      </c>
      <c r="H4385" s="1">
        <v>44039.59375</v>
      </c>
      <c r="I4385">
        <v>85362759257</v>
      </c>
      <c r="J4385" t="s">
        <v>19</v>
      </c>
      <c r="K4385" t="s">
        <v>3067</v>
      </c>
      <c r="L4385" t="s">
        <v>2814</v>
      </c>
      <c r="M4385" s="2">
        <v>44056</v>
      </c>
      <c r="N4385">
        <v>999999999</v>
      </c>
      <c r="O4385">
        <v>2370000</v>
      </c>
      <c r="P4385">
        <v>10</v>
      </c>
      <c r="Q4385" t="s">
        <v>373</v>
      </c>
      <c r="R4385" t="s">
        <v>19</v>
      </c>
      <c r="S4385" s="2">
        <v>44056</v>
      </c>
    </row>
    <row r="4386" spans="1:19" x14ac:dyDescent="0.25">
      <c r="A4386">
        <v>1097</v>
      </c>
      <c r="B4386">
        <v>1278</v>
      </c>
      <c r="C4386" t="s">
        <v>20</v>
      </c>
      <c r="D4386" t="s">
        <v>103</v>
      </c>
      <c r="E4386" t="s">
        <v>18283</v>
      </c>
      <c r="F4386" t="s">
        <v>18284</v>
      </c>
      <c r="G4386" s="1">
        <v>44039.589583333334</v>
      </c>
      <c r="H4386" s="1">
        <v>44039.590277777781</v>
      </c>
      <c r="I4386">
        <v>85362759257</v>
      </c>
      <c r="J4386" t="s">
        <v>19</v>
      </c>
      <c r="K4386" t="s">
        <v>3067</v>
      </c>
      <c r="L4386" t="s">
        <v>4474</v>
      </c>
      <c r="M4386" s="2">
        <v>44056</v>
      </c>
      <c r="N4386">
        <v>999999999</v>
      </c>
      <c r="O4386">
        <v>2380000</v>
      </c>
      <c r="P4386">
        <v>10</v>
      </c>
      <c r="Q4386" t="s">
        <v>373</v>
      </c>
      <c r="R4386" t="s">
        <v>19</v>
      </c>
      <c r="S4386" s="2">
        <v>44056</v>
      </c>
    </row>
    <row r="4387" spans="1:19" x14ac:dyDescent="0.25">
      <c r="A4387" t="s">
        <v>19</v>
      </c>
      <c r="B4387">
        <v>1230</v>
      </c>
      <c r="C4387" t="s">
        <v>29</v>
      </c>
      <c r="D4387" t="s">
        <v>103</v>
      </c>
      <c r="E4387" t="s">
        <v>8606</v>
      </c>
      <c r="F4387" t="s">
        <v>8606</v>
      </c>
      <c r="G4387" s="1">
        <v>44039.453472222223</v>
      </c>
      <c r="H4387" s="1">
        <v>44039.453472222223</v>
      </c>
      <c r="I4387">
        <v>816537135</v>
      </c>
      <c r="J4387" t="s">
        <v>19</v>
      </c>
      <c r="K4387" t="s">
        <v>8607</v>
      </c>
      <c r="L4387" t="s">
        <v>17182</v>
      </c>
      <c r="M4387" s="2">
        <v>44039</v>
      </c>
      <c r="N4387">
        <v>999999999</v>
      </c>
      <c r="O4387">
        <v>5000000</v>
      </c>
      <c r="P4387">
        <v>100</v>
      </c>
      <c r="Q4387" t="s">
        <v>18285</v>
      </c>
      <c r="R4387" t="s">
        <v>17</v>
      </c>
      <c r="S4387" s="2">
        <v>44052</v>
      </c>
    </row>
    <row r="4388" spans="1:19" x14ac:dyDescent="0.25">
      <c r="A4388">
        <v>0</v>
      </c>
      <c r="B4388">
        <v>1445</v>
      </c>
      <c r="C4388" t="s">
        <v>20</v>
      </c>
      <c r="D4388" t="s">
        <v>65</v>
      </c>
      <c r="E4388" t="s">
        <v>18286</v>
      </c>
      <c r="F4388" t="s">
        <v>18286</v>
      </c>
      <c r="G4388" s="1">
        <v>44039.404166666667</v>
      </c>
      <c r="H4388" s="1">
        <v>44039.404861111114</v>
      </c>
      <c r="I4388">
        <v>8112430057</v>
      </c>
      <c r="J4388" t="s">
        <v>19</v>
      </c>
      <c r="K4388" t="s">
        <v>18287</v>
      </c>
      <c r="L4388" t="s">
        <v>18288</v>
      </c>
      <c r="M4388" s="2">
        <v>44097</v>
      </c>
      <c r="N4388" t="s">
        <v>18289</v>
      </c>
      <c r="O4388">
        <v>11700000</v>
      </c>
      <c r="P4388">
        <v>100</v>
      </c>
      <c r="Q4388" t="s">
        <v>18290</v>
      </c>
      <c r="R4388" t="s">
        <v>28</v>
      </c>
      <c r="S4388" s="2">
        <v>25569</v>
      </c>
    </row>
    <row r="4389" spans="1:19" x14ac:dyDescent="0.25">
      <c r="A4389">
        <v>1107</v>
      </c>
      <c r="B4389">
        <v>1270</v>
      </c>
      <c r="C4389" t="s">
        <v>20</v>
      </c>
      <c r="D4389" t="s">
        <v>35</v>
      </c>
      <c r="E4389" t="s">
        <v>16635</v>
      </c>
      <c r="F4389" t="s">
        <v>16635</v>
      </c>
      <c r="G4389" s="1">
        <v>44036.663194444445</v>
      </c>
      <c r="H4389" s="1">
        <v>44036.663888888892</v>
      </c>
      <c r="I4389">
        <v>8973320760</v>
      </c>
      <c r="J4389" t="s">
        <v>19</v>
      </c>
      <c r="K4389" t="s">
        <v>1653</v>
      </c>
      <c r="L4389" t="s">
        <v>18291</v>
      </c>
      <c r="M4389" s="2">
        <v>44056</v>
      </c>
      <c r="N4389">
        <v>999999999</v>
      </c>
      <c r="O4389">
        <v>1674999</v>
      </c>
      <c r="P4389">
        <v>10</v>
      </c>
      <c r="Q4389" t="s">
        <v>18292</v>
      </c>
      <c r="R4389" t="s">
        <v>19</v>
      </c>
      <c r="S4389" s="2">
        <v>44072</v>
      </c>
    </row>
    <row r="4390" spans="1:19" x14ac:dyDescent="0.25">
      <c r="A4390" t="s">
        <v>19</v>
      </c>
      <c r="B4390">
        <v>1226</v>
      </c>
      <c r="C4390" t="s">
        <v>29</v>
      </c>
      <c r="D4390" t="s">
        <v>143</v>
      </c>
      <c r="E4390" t="s">
        <v>18293</v>
      </c>
      <c r="F4390" t="s">
        <v>18293</v>
      </c>
      <c r="G4390" s="1">
        <v>44035.5625</v>
      </c>
      <c r="H4390" s="1">
        <v>44035.5625</v>
      </c>
      <c r="I4390">
        <v>8125080701</v>
      </c>
      <c r="J4390" t="s">
        <v>19</v>
      </c>
      <c r="K4390" t="s">
        <v>6930</v>
      </c>
      <c r="L4390" t="s">
        <v>18294</v>
      </c>
      <c r="M4390" s="2">
        <v>44035</v>
      </c>
      <c r="N4390" t="s">
        <v>18295</v>
      </c>
      <c r="O4390">
        <v>23920000</v>
      </c>
      <c r="P4390">
        <v>260</v>
      </c>
      <c r="Q4390" t="s">
        <v>18296</v>
      </c>
      <c r="R4390" t="s">
        <v>28</v>
      </c>
      <c r="S4390" s="2">
        <v>44056</v>
      </c>
    </row>
    <row r="4391" spans="1:19" x14ac:dyDescent="0.25">
      <c r="A4391">
        <v>1067</v>
      </c>
      <c r="B4391">
        <v>1372</v>
      </c>
      <c r="C4391" t="s">
        <v>20</v>
      </c>
      <c r="D4391" t="s">
        <v>30</v>
      </c>
      <c r="E4391" t="s">
        <v>1169</v>
      </c>
      <c r="F4391" t="s">
        <v>1169</v>
      </c>
      <c r="G4391" s="1">
        <v>44034.783333333333</v>
      </c>
      <c r="H4391" s="1">
        <v>44034.783333333333</v>
      </c>
      <c r="I4391">
        <v>811441491</v>
      </c>
      <c r="J4391" t="s">
        <v>19</v>
      </c>
      <c r="K4391" t="s">
        <v>1171</v>
      </c>
      <c r="L4391" t="s">
        <v>18297</v>
      </c>
      <c r="M4391" s="2">
        <v>44074</v>
      </c>
      <c r="N4391">
        <v>999999999</v>
      </c>
      <c r="O4391">
        <v>2725000</v>
      </c>
      <c r="P4391">
        <v>25</v>
      </c>
      <c r="Q4391" t="s">
        <v>18298</v>
      </c>
      <c r="R4391" t="s">
        <v>28</v>
      </c>
      <c r="S4391" s="2">
        <v>44088</v>
      </c>
    </row>
    <row r="4392" spans="1:19" x14ac:dyDescent="0.25">
      <c r="A4392">
        <v>1007</v>
      </c>
      <c r="B4392">
        <v>1357</v>
      </c>
      <c r="C4392" t="s">
        <v>20</v>
      </c>
      <c r="D4392" t="s">
        <v>30</v>
      </c>
      <c r="E4392" t="s">
        <v>16491</v>
      </c>
      <c r="F4392" t="s">
        <v>16491</v>
      </c>
      <c r="G4392" s="1">
        <v>44034.781944444447</v>
      </c>
      <c r="H4392" s="1">
        <v>44034.782638888886</v>
      </c>
      <c r="I4392">
        <v>8114342467</v>
      </c>
      <c r="J4392" t="s">
        <v>19</v>
      </c>
      <c r="K4392" t="s">
        <v>5820</v>
      </c>
      <c r="L4392" t="s">
        <v>18299</v>
      </c>
      <c r="M4392" s="2">
        <v>44075</v>
      </c>
      <c r="N4392">
        <v>999999999</v>
      </c>
      <c r="O4392">
        <v>7500000</v>
      </c>
      <c r="P4392">
        <v>100</v>
      </c>
      <c r="Q4392" t="s">
        <v>16494</v>
      </c>
      <c r="R4392" t="s">
        <v>19</v>
      </c>
      <c r="S4392" s="2">
        <v>44089</v>
      </c>
    </row>
    <row r="4393" spans="1:19" x14ac:dyDescent="0.25">
      <c r="A4393">
        <v>1057</v>
      </c>
      <c r="B4393">
        <v>1282</v>
      </c>
      <c r="C4393" t="s">
        <v>20</v>
      </c>
      <c r="D4393" t="s">
        <v>218</v>
      </c>
      <c r="E4393" t="s">
        <v>16734</v>
      </c>
      <c r="F4393" t="s">
        <v>16735</v>
      </c>
      <c r="G4393" s="1">
        <v>44034.700694444444</v>
      </c>
      <c r="H4393" s="1">
        <v>44034.701388888891</v>
      </c>
      <c r="I4393">
        <v>85371842918</v>
      </c>
      <c r="J4393" t="s">
        <v>19</v>
      </c>
      <c r="K4393" t="s">
        <v>16736</v>
      </c>
      <c r="L4393" t="s">
        <v>18300</v>
      </c>
      <c r="M4393" s="2">
        <v>44056</v>
      </c>
      <c r="N4393">
        <v>999999999</v>
      </c>
      <c r="O4393">
        <v>2460000</v>
      </c>
      <c r="P4393">
        <v>15</v>
      </c>
      <c r="Q4393" t="s">
        <v>16738</v>
      </c>
      <c r="R4393" t="s">
        <v>17</v>
      </c>
      <c r="S4393" s="2">
        <v>44071</v>
      </c>
    </row>
    <row r="4394" spans="1:19" x14ac:dyDescent="0.25">
      <c r="A4394">
        <v>947</v>
      </c>
      <c r="B4394">
        <v>1400</v>
      </c>
      <c r="C4394" t="s">
        <v>20</v>
      </c>
      <c r="D4394" t="s">
        <v>21</v>
      </c>
      <c r="E4394" t="s">
        <v>18301</v>
      </c>
      <c r="F4394" t="s">
        <v>18302</v>
      </c>
      <c r="G4394" s="1">
        <v>44034.686805555553</v>
      </c>
      <c r="H4394" s="1">
        <v>44034.6875</v>
      </c>
      <c r="I4394">
        <v>85743828717</v>
      </c>
      <c r="J4394" t="s">
        <v>19</v>
      </c>
      <c r="K4394" t="s">
        <v>18303</v>
      </c>
      <c r="L4394" t="s">
        <v>18304</v>
      </c>
      <c r="M4394" s="2">
        <v>44084</v>
      </c>
      <c r="N4394">
        <v>999999999</v>
      </c>
      <c r="O4394">
        <v>3500000</v>
      </c>
      <c r="P4394">
        <v>50</v>
      </c>
      <c r="Q4394" t="s">
        <v>18305</v>
      </c>
      <c r="R4394" t="s">
        <v>19</v>
      </c>
      <c r="S4394" s="2">
        <v>25569</v>
      </c>
    </row>
    <row r="4395" spans="1:19" x14ac:dyDescent="0.25">
      <c r="A4395">
        <v>1017</v>
      </c>
      <c r="B4395">
        <v>1437</v>
      </c>
      <c r="C4395" t="s">
        <v>20</v>
      </c>
      <c r="D4395" t="s">
        <v>65</v>
      </c>
      <c r="E4395" t="s">
        <v>18306</v>
      </c>
      <c r="F4395" t="s">
        <v>18306</v>
      </c>
      <c r="G4395" s="1">
        <v>44034.539583333331</v>
      </c>
      <c r="H4395" s="1">
        <v>44034.540972222225</v>
      </c>
      <c r="I4395">
        <v>81371002700</v>
      </c>
      <c r="J4395" t="s">
        <v>19</v>
      </c>
      <c r="K4395" t="s">
        <v>18307</v>
      </c>
      <c r="L4395" t="s">
        <v>18308</v>
      </c>
      <c r="M4395" s="2">
        <v>44096</v>
      </c>
      <c r="N4395" t="s">
        <v>18309</v>
      </c>
      <c r="O4395">
        <v>13524000</v>
      </c>
      <c r="P4395">
        <v>115</v>
      </c>
      <c r="Q4395" t="s">
        <v>18310</v>
      </c>
      <c r="R4395" t="s">
        <v>28</v>
      </c>
      <c r="S4395" s="2">
        <v>44092</v>
      </c>
    </row>
    <row r="4396" spans="1:19" x14ac:dyDescent="0.25">
      <c r="A4396">
        <v>1037</v>
      </c>
      <c r="B4396">
        <v>1390</v>
      </c>
      <c r="C4396" t="s">
        <v>20</v>
      </c>
      <c r="D4396" t="s">
        <v>218</v>
      </c>
      <c r="E4396" t="s">
        <v>4415</v>
      </c>
      <c r="F4396" t="s">
        <v>18311</v>
      </c>
      <c r="G4396" s="1">
        <v>44034.397916666669</v>
      </c>
      <c r="H4396" s="1">
        <v>44034.402777777781</v>
      </c>
      <c r="I4396">
        <v>85280259147</v>
      </c>
      <c r="J4396" t="s">
        <v>19</v>
      </c>
      <c r="K4396" t="s">
        <v>4417</v>
      </c>
      <c r="L4396" t="s">
        <v>18312</v>
      </c>
      <c r="M4396" s="2">
        <v>44081</v>
      </c>
      <c r="N4396">
        <v>999999999</v>
      </c>
      <c r="O4396">
        <v>6000000</v>
      </c>
      <c r="P4396">
        <v>50</v>
      </c>
      <c r="Q4396" t="s">
        <v>13282</v>
      </c>
      <c r="R4396" t="s">
        <v>17</v>
      </c>
      <c r="S4396" s="2">
        <v>44093</v>
      </c>
    </row>
    <row r="4397" spans="1:19" x14ac:dyDescent="0.25">
      <c r="A4397">
        <v>877</v>
      </c>
      <c r="B4397">
        <v>1274</v>
      </c>
      <c r="C4397" t="s">
        <v>20</v>
      </c>
      <c r="D4397" t="s">
        <v>218</v>
      </c>
      <c r="E4397" t="s">
        <v>6916</v>
      </c>
      <c r="F4397" t="s">
        <v>18313</v>
      </c>
      <c r="G4397" s="1">
        <v>44029.686805555553</v>
      </c>
      <c r="H4397" s="1">
        <v>44034.402777777781</v>
      </c>
      <c r="I4397">
        <v>82167435232</v>
      </c>
      <c r="J4397" t="s">
        <v>19</v>
      </c>
      <c r="K4397" t="s">
        <v>6918</v>
      </c>
      <c r="L4397" t="s">
        <v>18314</v>
      </c>
      <c r="M4397" s="2">
        <v>44056</v>
      </c>
      <c r="N4397">
        <v>999999999</v>
      </c>
      <c r="O4397">
        <v>1830000</v>
      </c>
      <c r="P4397">
        <v>10</v>
      </c>
      <c r="Q4397" t="s">
        <v>18315</v>
      </c>
      <c r="R4397" t="s">
        <v>17</v>
      </c>
      <c r="S4397" s="2">
        <v>44057</v>
      </c>
    </row>
    <row r="4398" spans="1:19" x14ac:dyDescent="0.25">
      <c r="A4398">
        <v>1027</v>
      </c>
      <c r="B4398">
        <v>1300</v>
      </c>
      <c r="C4398" t="s">
        <v>20</v>
      </c>
      <c r="D4398" t="s">
        <v>218</v>
      </c>
      <c r="E4398" t="s">
        <v>9529</v>
      </c>
      <c r="F4398" t="s">
        <v>18316</v>
      </c>
      <c r="G4398" s="1">
        <v>44034.397916666669</v>
      </c>
      <c r="H4398" s="1">
        <v>44034.402777777781</v>
      </c>
      <c r="I4398">
        <v>85273680310</v>
      </c>
      <c r="J4398" t="s">
        <v>19</v>
      </c>
      <c r="K4398" t="s">
        <v>9531</v>
      </c>
      <c r="L4398" t="s">
        <v>18317</v>
      </c>
      <c r="M4398" s="2">
        <v>44064</v>
      </c>
      <c r="N4398">
        <v>999999999</v>
      </c>
      <c r="O4398">
        <v>1720000</v>
      </c>
      <c r="P4398">
        <v>10</v>
      </c>
      <c r="Q4398" t="s">
        <v>18318</v>
      </c>
      <c r="R4398" t="s">
        <v>17</v>
      </c>
      <c r="S4398" s="2">
        <v>44072</v>
      </c>
    </row>
    <row r="4399" spans="1:19" x14ac:dyDescent="0.25">
      <c r="A4399">
        <v>907</v>
      </c>
      <c r="B4399">
        <v>1432</v>
      </c>
      <c r="C4399" t="s">
        <v>20</v>
      </c>
      <c r="D4399" t="s">
        <v>65</v>
      </c>
      <c r="E4399" t="s">
        <v>18319</v>
      </c>
      <c r="F4399" t="s">
        <v>18320</v>
      </c>
      <c r="G4399" s="1">
        <v>44034.306944444441</v>
      </c>
      <c r="H4399" s="1">
        <v>44034.307638888888</v>
      </c>
      <c r="I4399">
        <v>8126894456</v>
      </c>
      <c r="J4399" t="s">
        <v>19</v>
      </c>
      <c r="K4399" t="s">
        <v>18321</v>
      </c>
      <c r="L4399" t="s">
        <v>18322</v>
      </c>
      <c r="M4399" s="2">
        <v>44096</v>
      </c>
      <c r="N4399" t="s">
        <v>18323</v>
      </c>
      <c r="O4399">
        <v>5560000</v>
      </c>
      <c r="P4399">
        <v>50</v>
      </c>
      <c r="Q4399" t="s">
        <v>18324</v>
      </c>
      <c r="R4399" t="s">
        <v>19</v>
      </c>
      <c r="S4399" s="2">
        <v>44085</v>
      </c>
    </row>
    <row r="4400" spans="1:19" x14ac:dyDescent="0.25">
      <c r="A4400">
        <v>937</v>
      </c>
      <c r="B4400">
        <v>1339</v>
      </c>
      <c r="C4400" t="s">
        <v>20</v>
      </c>
      <c r="D4400" t="s">
        <v>43</v>
      </c>
      <c r="E4400" t="s">
        <v>14425</v>
      </c>
      <c r="F4400" t="s">
        <v>16998</v>
      </c>
      <c r="G4400" s="1">
        <v>44033.657638888886</v>
      </c>
      <c r="H4400" s="1">
        <v>44033.657638888886</v>
      </c>
      <c r="I4400">
        <v>81280090091</v>
      </c>
      <c r="J4400" t="s">
        <v>19</v>
      </c>
      <c r="K4400" t="s">
        <v>14426</v>
      </c>
      <c r="L4400" t="s">
        <v>18325</v>
      </c>
      <c r="M4400" s="2">
        <v>44132</v>
      </c>
      <c r="N4400">
        <v>99999</v>
      </c>
      <c r="O4400">
        <v>6075000</v>
      </c>
      <c r="P4400">
        <v>75</v>
      </c>
      <c r="Q4400" t="s">
        <v>18326</v>
      </c>
      <c r="R4400" t="s">
        <v>17</v>
      </c>
      <c r="S4400" s="2">
        <v>44067</v>
      </c>
    </row>
    <row r="4401" spans="1:19" x14ac:dyDescent="0.25">
      <c r="A4401">
        <v>977</v>
      </c>
      <c r="B4401">
        <v>1356</v>
      </c>
      <c r="C4401" t="s">
        <v>20</v>
      </c>
      <c r="D4401" t="s">
        <v>30</v>
      </c>
      <c r="E4401" t="s">
        <v>16491</v>
      </c>
      <c r="F4401" t="s">
        <v>16492</v>
      </c>
      <c r="G4401" s="1">
        <v>44033.599999999999</v>
      </c>
      <c r="H4401" s="1">
        <v>44033.599999999999</v>
      </c>
      <c r="I4401">
        <v>8114342467</v>
      </c>
      <c r="J4401" t="s">
        <v>19</v>
      </c>
      <c r="K4401" t="s">
        <v>5820</v>
      </c>
      <c r="L4401" t="s">
        <v>18327</v>
      </c>
      <c r="M4401" s="2">
        <v>44075</v>
      </c>
      <c r="N4401">
        <v>999999999</v>
      </c>
      <c r="O4401">
        <v>4000000</v>
      </c>
      <c r="P4401">
        <v>50</v>
      </c>
      <c r="Q4401" t="s">
        <v>16494</v>
      </c>
      <c r="R4401" t="s">
        <v>19</v>
      </c>
      <c r="S4401" s="2">
        <v>44089</v>
      </c>
    </row>
    <row r="4402" spans="1:19" x14ac:dyDescent="0.25">
      <c r="A4402">
        <v>987</v>
      </c>
      <c r="B4402">
        <v>1351</v>
      </c>
      <c r="C4402" t="s">
        <v>20</v>
      </c>
      <c r="D4402" t="s">
        <v>30</v>
      </c>
      <c r="E4402" t="s">
        <v>18328</v>
      </c>
      <c r="F4402" t="s">
        <v>18328</v>
      </c>
      <c r="G4402" s="1">
        <v>44033.598611111112</v>
      </c>
      <c r="H4402" s="1">
        <v>44033.599305555559</v>
      </c>
      <c r="I4402">
        <v>81331376490</v>
      </c>
      <c r="J4402" t="s">
        <v>19</v>
      </c>
      <c r="K4402" t="s">
        <v>18329</v>
      </c>
      <c r="L4402" t="s">
        <v>18330</v>
      </c>
      <c r="M4402" s="2">
        <v>44074</v>
      </c>
      <c r="N4402">
        <v>999999999</v>
      </c>
      <c r="O4402">
        <v>2840000</v>
      </c>
      <c r="P4402">
        <v>20</v>
      </c>
      <c r="Q4402" t="s">
        <v>18331</v>
      </c>
      <c r="R4402" t="s">
        <v>19</v>
      </c>
      <c r="S4402" s="2">
        <v>44091</v>
      </c>
    </row>
    <row r="4403" spans="1:19" x14ac:dyDescent="0.25">
      <c r="A4403">
        <v>1047</v>
      </c>
      <c r="B4403">
        <v>1396</v>
      </c>
      <c r="C4403" t="s">
        <v>20</v>
      </c>
      <c r="D4403" t="s">
        <v>2704</v>
      </c>
      <c r="E4403" t="s">
        <v>18332</v>
      </c>
      <c r="F4403" t="s">
        <v>18333</v>
      </c>
      <c r="G4403" s="1">
        <v>44033.589583333334</v>
      </c>
      <c r="H4403" s="1">
        <v>44033.589583333334</v>
      </c>
      <c r="I4403">
        <v>8125336901</v>
      </c>
      <c r="J4403" t="s">
        <v>19</v>
      </c>
      <c r="K4403" t="s">
        <v>18334</v>
      </c>
      <c r="L4403" t="s">
        <v>18335</v>
      </c>
      <c r="M4403" s="2">
        <v>44085</v>
      </c>
      <c r="N4403" t="s">
        <v>18336</v>
      </c>
      <c r="O4403">
        <v>3480000</v>
      </c>
      <c r="P4403">
        <v>30</v>
      </c>
      <c r="Q4403" t="s">
        <v>18337</v>
      </c>
      <c r="R4403" t="s">
        <v>17</v>
      </c>
      <c r="S4403" s="2">
        <v>44102</v>
      </c>
    </row>
    <row r="4404" spans="1:19" x14ac:dyDescent="0.25">
      <c r="A4404">
        <v>997</v>
      </c>
      <c r="B4404">
        <v>1378</v>
      </c>
      <c r="C4404" t="s">
        <v>20</v>
      </c>
      <c r="D4404" t="s">
        <v>6104</v>
      </c>
      <c r="E4404" t="s">
        <v>3151</v>
      </c>
      <c r="F4404" t="s">
        <v>18338</v>
      </c>
      <c r="G4404" s="1">
        <v>44033.426388888889</v>
      </c>
      <c r="H4404" s="1">
        <v>44033.440972222219</v>
      </c>
      <c r="I4404">
        <v>811592297</v>
      </c>
      <c r="J4404" t="s">
        <v>19</v>
      </c>
      <c r="K4404" t="s">
        <v>3153</v>
      </c>
      <c r="L4404" t="s">
        <v>18339</v>
      </c>
      <c r="M4404" s="2">
        <v>44081</v>
      </c>
      <c r="N4404">
        <v>999999999</v>
      </c>
      <c r="O4404">
        <v>4428000</v>
      </c>
      <c r="P4404">
        <v>36</v>
      </c>
      <c r="Q4404" t="s">
        <v>18340</v>
      </c>
      <c r="R4404" t="s">
        <v>19</v>
      </c>
      <c r="S4404" s="2">
        <v>44102</v>
      </c>
    </row>
    <row r="4405" spans="1:19" x14ac:dyDescent="0.25">
      <c r="A4405" t="s">
        <v>19</v>
      </c>
      <c r="B4405">
        <v>1212</v>
      </c>
      <c r="C4405" t="s">
        <v>29</v>
      </c>
      <c r="D4405" t="s">
        <v>65</v>
      </c>
      <c r="E4405" t="s">
        <v>18306</v>
      </c>
      <c r="F4405" t="s">
        <v>18306</v>
      </c>
      <c r="G4405" s="1">
        <v>44033.438194444447</v>
      </c>
      <c r="H4405" s="1">
        <v>44033.438194444447</v>
      </c>
      <c r="I4405">
        <v>81371002700</v>
      </c>
      <c r="J4405" t="s">
        <v>19</v>
      </c>
      <c r="K4405" t="s">
        <v>18307</v>
      </c>
      <c r="L4405" t="s">
        <v>18341</v>
      </c>
      <c r="M4405" s="2">
        <v>44033</v>
      </c>
      <c r="N4405" t="s">
        <v>18342</v>
      </c>
      <c r="O4405">
        <v>4226250</v>
      </c>
      <c r="P4405">
        <v>35</v>
      </c>
      <c r="Q4405" t="s">
        <v>18343</v>
      </c>
      <c r="R4405" t="s">
        <v>28</v>
      </c>
      <c r="S4405" s="2">
        <v>25569</v>
      </c>
    </row>
    <row r="4406" spans="1:19" x14ac:dyDescent="0.25">
      <c r="A4406">
        <v>967</v>
      </c>
      <c r="B4406">
        <v>1605</v>
      </c>
      <c r="C4406" t="s">
        <v>20</v>
      </c>
      <c r="D4406" t="s">
        <v>103</v>
      </c>
      <c r="E4406" t="s">
        <v>18344</v>
      </c>
      <c r="F4406" t="s">
        <v>18344</v>
      </c>
      <c r="G4406" s="1">
        <v>44033.42291666667</v>
      </c>
      <c r="H4406" s="1">
        <v>44033.42291666667</v>
      </c>
      <c r="I4406">
        <v>85362759257</v>
      </c>
      <c r="J4406" t="s">
        <v>19</v>
      </c>
      <c r="K4406" t="s">
        <v>3067</v>
      </c>
      <c r="L4406" t="s">
        <v>18345</v>
      </c>
      <c r="M4406" s="2">
        <v>44131</v>
      </c>
      <c r="N4406" t="s">
        <v>18037</v>
      </c>
      <c r="O4406">
        <v>1710000</v>
      </c>
      <c r="P4406">
        <v>10</v>
      </c>
      <c r="Q4406" t="s">
        <v>17623</v>
      </c>
      <c r="R4406" t="s">
        <v>19</v>
      </c>
      <c r="S4406" s="2">
        <v>44131</v>
      </c>
    </row>
    <row r="4407" spans="1:19" x14ac:dyDescent="0.25">
      <c r="A4407">
        <v>957</v>
      </c>
      <c r="B4407">
        <v>1604</v>
      </c>
      <c r="C4407" t="s">
        <v>20</v>
      </c>
      <c r="D4407" t="s">
        <v>103</v>
      </c>
      <c r="E4407" t="s">
        <v>18344</v>
      </c>
      <c r="F4407" t="s">
        <v>18344</v>
      </c>
      <c r="G4407" s="1">
        <v>44033.421527777777</v>
      </c>
      <c r="H4407" s="1">
        <v>44033.421527777777</v>
      </c>
      <c r="I4407">
        <v>85362759257</v>
      </c>
      <c r="J4407" t="s">
        <v>19</v>
      </c>
      <c r="K4407" t="s">
        <v>3067</v>
      </c>
      <c r="L4407" t="s">
        <v>18346</v>
      </c>
      <c r="M4407" s="2">
        <v>44131</v>
      </c>
      <c r="N4407" t="s">
        <v>18037</v>
      </c>
      <c r="O4407">
        <v>1510000</v>
      </c>
      <c r="P4407">
        <v>10</v>
      </c>
      <c r="Q4407" t="s">
        <v>17623</v>
      </c>
      <c r="R4407" t="s">
        <v>19</v>
      </c>
      <c r="S4407" s="2">
        <v>44131</v>
      </c>
    </row>
    <row r="4408" spans="1:19" x14ac:dyDescent="0.25">
      <c r="A4408" t="s">
        <v>19</v>
      </c>
      <c r="B4408">
        <v>1209</v>
      </c>
      <c r="C4408" t="s">
        <v>29</v>
      </c>
      <c r="D4408" t="s">
        <v>65</v>
      </c>
      <c r="E4408" t="s">
        <v>13531</v>
      </c>
      <c r="F4408" t="s">
        <v>13531</v>
      </c>
      <c r="G4408" s="1">
        <v>44032.571527777778</v>
      </c>
      <c r="H4408" s="1">
        <v>44032.572222222225</v>
      </c>
      <c r="I4408">
        <v>8122164598</v>
      </c>
      <c r="J4408" t="s">
        <v>19</v>
      </c>
      <c r="K4408" t="s">
        <v>13532</v>
      </c>
      <c r="L4408" t="s">
        <v>18347</v>
      </c>
      <c r="M4408" s="2">
        <v>44032</v>
      </c>
      <c r="N4408" t="s">
        <v>18348</v>
      </c>
      <c r="O4408">
        <v>3037500</v>
      </c>
      <c r="P4408">
        <v>25</v>
      </c>
      <c r="Q4408" t="s">
        <v>18349</v>
      </c>
      <c r="R4408" t="s">
        <v>28</v>
      </c>
      <c r="S4408" s="2">
        <v>25569</v>
      </c>
    </row>
    <row r="4409" spans="1:19" x14ac:dyDescent="0.25">
      <c r="A4409" t="s">
        <v>19</v>
      </c>
      <c r="B4409">
        <v>1207</v>
      </c>
      <c r="C4409" t="s">
        <v>29</v>
      </c>
      <c r="D4409" t="s">
        <v>65</v>
      </c>
      <c r="E4409" t="s">
        <v>66</v>
      </c>
      <c r="F4409" t="s">
        <v>66</v>
      </c>
      <c r="G4409" s="1">
        <v>44032.569444444445</v>
      </c>
      <c r="H4409" s="1">
        <v>44032.570138888892</v>
      </c>
      <c r="I4409">
        <v>81314275703</v>
      </c>
      <c r="J4409" t="s">
        <v>19</v>
      </c>
      <c r="K4409" t="s">
        <v>67</v>
      </c>
      <c r="L4409" t="s">
        <v>18350</v>
      </c>
      <c r="M4409" s="2">
        <v>44030</v>
      </c>
      <c r="N4409">
        <v>999999999</v>
      </c>
      <c r="O4409">
        <v>6480000</v>
      </c>
      <c r="P4409">
        <v>100</v>
      </c>
      <c r="Q4409" t="s">
        <v>18351</v>
      </c>
      <c r="R4409" t="s">
        <v>70</v>
      </c>
      <c r="S4409" s="2">
        <v>25569</v>
      </c>
    </row>
    <row r="4410" spans="1:19" x14ac:dyDescent="0.25">
      <c r="A4410">
        <v>867</v>
      </c>
      <c r="B4410">
        <v>1279</v>
      </c>
      <c r="C4410" t="s">
        <v>20</v>
      </c>
      <c r="D4410" t="s">
        <v>103</v>
      </c>
      <c r="E4410" t="s">
        <v>18352</v>
      </c>
      <c r="F4410" t="s">
        <v>18352</v>
      </c>
      <c r="G4410" s="1">
        <v>44030.536805555559</v>
      </c>
      <c r="H4410" s="1">
        <v>44030.538194444445</v>
      </c>
      <c r="I4410">
        <v>85362759257</v>
      </c>
      <c r="J4410" t="s">
        <v>19</v>
      </c>
      <c r="K4410" t="s">
        <v>3067</v>
      </c>
      <c r="L4410" t="s">
        <v>18353</v>
      </c>
      <c r="M4410" s="2">
        <v>44056</v>
      </c>
      <c r="N4410">
        <v>999999999</v>
      </c>
      <c r="O4410">
        <v>2270000</v>
      </c>
      <c r="P4410">
        <v>10</v>
      </c>
      <c r="Q4410" t="s">
        <v>373</v>
      </c>
      <c r="R4410" t="s">
        <v>19</v>
      </c>
      <c r="S4410" s="2">
        <v>44056</v>
      </c>
    </row>
    <row r="4411" spans="1:19" x14ac:dyDescent="0.25">
      <c r="A4411">
        <v>857</v>
      </c>
      <c r="B4411">
        <v>1603</v>
      </c>
      <c r="C4411" t="s">
        <v>20</v>
      </c>
      <c r="D4411" t="s">
        <v>103</v>
      </c>
      <c r="E4411" t="s">
        <v>18354</v>
      </c>
      <c r="F4411" t="s">
        <v>18355</v>
      </c>
      <c r="G4411" s="1">
        <v>44030.527777777781</v>
      </c>
      <c r="H4411" s="1">
        <v>44030.531944444447</v>
      </c>
      <c r="I4411">
        <v>85362759257</v>
      </c>
      <c r="J4411" t="s">
        <v>19</v>
      </c>
      <c r="K4411" t="s">
        <v>3067</v>
      </c>
      <c r="L4411" t="s">
        <v>18356</v>
      </c>
      <c r="M4411" s="2">
        <v>44131</v>
      </c>
      <c r="N4411" t="s">
        <v>18037</v>
      </c>
      <c r="O4411">
        <v>2240000</v>
      </c>
      <c r="P4411">
        <v>10</v>
      </c>
      <c r="Q4411" t="s">
        <v>17623</v>
      </c>
      <c r="R4411" t="s">
        <v>19</v>
      </c>
      <c r="S4411" s="2">
        <v>44131</v>
      </c>
    </row>
    <row r="4412" spans="1:19" x14ac:dyDescent="0.25">
      <c r="A4412">
        <v>897</v>
      </c>
      <c r="B4412">
        <v>1491</v>
      </c>
      <c r="C4412" t="s">
        <v>20</v>
      </c>
      <c r="D4412" t="s">
        <v>65</v>
      </c>
      <c r="E4412" t="s">
        <v>6022</v>
      </c>
      <c r="F4412" t="s">
        <v>18357</v>
      </c>
      <c r="G4412" s="1">
        <v>44029.77847222222</v>
      </c>
      <c r="H4412" s="1">
        <v>44029.779166666667</v>
      </c>
      <c r="I4412">
        <v>82144206839</v>
      </c>
      <c r="J4412" t="s">
        <v>19</v>
      </c>
      <c r="K4412" t="s">
        <v>6024</v>
      </c>
      <c r="L4412" t="s">
        <v>8720</v>
      </c>
      <c r="M4412" s="2">
        <v>44104</v>
      </c>
      <c r="N4412" t="s">
        <v>18358</v>
      </c>
      <c r="O4412">
        <v>1690000</v>
      </c>
      <c r="P4412">
        <v>10</v>
      </c>
      <c r="Q4412" t="s">
        <v>18359</v>
      </c>
      <c r="R4412" t="s">
        <v>28</v>
      </c>
      <c r="S4412" s="2">
        <v>44104</v>
      </c>
    </row>
    <row r="4413" spans="1:19" x14ac:dyDescent="0.25">
      <c r="A4413">
        <v>927</v>
      </c>
      <c r="B4413">
        <v>1299</v>
      </c>
      <c r="C4413" t="s">
        <v>20</v>
      </c>
      <c r="D4413" t="s">
        <v>21</v>
      </c>
      <c r="E4413" t="s">
        <v>17499</v>
      </c>
      <c r="F4413" t="s">
        <v>17499</v>
      </c>
      <c r="G4413" s="1">
        <v>44029.726388888892</v>
      </c>
      <c r="H4413" s="1">
        <v>44029.726388888892</v>
      </c>
      <c r="I4413">
        <v>8114055904</v>
      </c>
      <c r="J4413" t="s">
        <v>19</v>
      </c>
      <c r="K4413" t="s">
        <v>17500</v>
      </c>
      <c r="L4413" t="s">
        <v>18360</v>
      </c>
      <c r="M4413" s="2">
        <v>44064</v>
      </c>
      <c r="N4413">
        <v>999999999</v>
      </c>
      <c r="O4413">
        <v>2610000</v>
      </c>
      <c r="P4413">
        <v>10</v>
      </c>
      <c r="Q4413" t="s">
        <v>17502</v>
      </c>
      <c r="R4413" t="s">
        <v>28</v>
      </c>
      <c r="S4413" s="2">
        <v>44078</v>
      </c>
    </row>
    <row r="4414" spans="1:19" x14ac:dyDescent="0.25">
      <c r="A4414">
        <v>1147</v>
      </c>
      <c r="B4414">
        <v>1541</v>
      </c>
      <c r="C4414" t="s">
        <v>20</v>
      </c>
      <c r="D4414" t="s">
        <v>35</v>
      </c>
      <c r="E4414" t="s">
        <v>18361</v>
      </c>
      <c r="F4414" t="s">
        <v>18362</v>
      </c>
      <c r="G4414" s="1">
        <v>44029.696527777778</v>
      </c>
      <c r="H4414" s="1">
        <v>44029.697222222225</v>
      </c>
      <c r="I4414">
        <v>81217225716</v>
      </c>
      <c r="J4414" t="s">
        <v>19</v>
      </c>
      <c r="K4414" t="s">
        <v>18363</v>
      </c>
      <c r="L4414" t="s">
        <v>18364</v>
      </c>
      <c r="M4414" s="2">
        <v>44118</v>
      </c>
      <c r="N4414" t="s">
        <v>18037</v>
      </c>
      <c r="O4414">
        <v>1980000</v>
      </c>
      <c r="P4414">
        <v>20</v>
      </c>
      <c r="Q4414" t="s">
        <v>18365</v>
      </c>
      <c r="R4414" t="s">
        <v>19</v>
      </c>
      <c r="S4414" s="2">
        <v>44126</v>
      </c>
    </row>
    <row r="4415" spans="1:19" x14ac:dyDescent="0.25">
      <c r="A4415">
        <v>767</v>
      </c>
      <c r="B4415">
        <v>1314</v>
      </c>
      <c r="C4415" t="s">
        <v>20</v>
      </c>
      <c r="D4415" t="s">
        <v>165</v>
      </c>
      <c r="E4415" t="s">
        <v>18366</v>
      </c>
      <c r="F4415" t="s">
        <v>18366</v>
      </c>
      <c r="G4415" s="1">
        <v>44029.479861111111</v>
      </c>
      <c r="H4415" s="1">
        <v>44029.480555555558</v>
      </c>
      <c r="I4415">
        <v>85721757452</v>
      </c>
      <c r="J4415" t="s">
        <v>19</v>
      </c>
      <c r="K4415" t="s">
        <v>18367</v>
      </c>
      <c r="L4415" t="s">
        <v>18368</v>
      </c>
      <c r="M4415" s="2">
        <v>44054</v>
      </c>
      <c r="N4415">
        <v>999999999</v>
      </c>
      <c r="O4415">
        <v>3650000</v>
      </c>
      <c r="P4415">
        <v>50</v>
      </c>
      <c r="Q4415" t="s">
        <v>18369</v>
      </c>
      <c r="R4415" t="s">
        <v>19</v>
      </c>
      <c r="S4415" s="2">
        <v>44064</v>
      </c>
    </row>
    <row r="4416" spans="1:19" x14ac:dyDescent="0.25">
      <c r="A4416">
        <v>787</v>
      </c>
      <c r="B4416">
        <v>1313</v>
      </c>
      <c r="C4416" t="s">
        <v>20</v>
      </c>
      <c r="D4416" t="s">
        <v>165</v>
      </c>
      <c r="E4416" t="s">
        <v>18370</v>
      </c>
      <c r="F4416" t="s">
        <v>18370</v>
      </c>
      <c r="G4416" s="1">
        <v>44028.681250000001</v>
      </c>
      <c r="H4416" s="1">
        <v>44029.478472222225</v>
      </c>
      <c r="I4416">
        <v>81355776576</v>
      </c>
      <c r="J4416" t="s">
        <v>19</v>
      </c>
      <c r="K4416" t="s">
        <v>18371</v>
      </c>
      <c r="L4416" t="s">
        <v>18372</v>
      </c>
      <c r="M4416" s="2">
        <v>44076</v>
      </c>
      <c r="N4416">
        <v>999999999</v>
      </c>
      <c r="O4416">
        <v>8550000</v>
      </c>
      <c r="P4416">
        <v>50</v>
      </c>
      <c r="Q4416" t="s">
        <v>18373</v>
      </c>
      <c r="R4416" t="s">
        <v>19</v>
      </c>
      <c r="S4416" s="2">
        <v>44085</v>
      </c>
    </row>
    <row r="4417" spans="1:19" x14ac:dyDescent="0.25">
      <c r="A4417">
        <v>887</v>
      </c>
      <c r="B4417">
        <v>1296</v>
      </c>
      <c r="C4417" t="s">
        <v>20</v>
      </c>
      <c r="D4417" t="s">
        <v>43</v>
      </c>
      <c r="E4417" t="s">
        <v>17647</v>
      </c>
      <c r="F4417" t="s">
        <v>17647</v>
      </c>
      <c r="G4417" s="1">
        <v>44029.43472222222</v>
      </c>
      <c r="H4417" s="1">
        <v>44029.435416666667</v>
      </c>
      <c r="I4417">
        <v>82128312222</v>
      </c>
      <c r="J4417" t="s">
        <v>19</v>
      </c>
      <c r="K4417" t="s">
        <v>17648</v>
      </c>
      <c r="L4417" t="s">
        <v>18374</v>
      </c>
      <c r="M4417" s="2">
        <v>44062</v>
      </c>
      <c r="N4417">
        <v>999999999</v>
      </c>
      <c r="O4417">
        <v>4450000</v>
      </c>
      <c r="P4417">
        <v>50</v>
      </c>
      <c r="Q4417" t="s">
        <v>17650</v>
      </c>
      <c r="R4417" t="s">
        <v>28</v>
      </c>
      <c r="S4417" s="2">
        <v>44077</v>
      </c>
    </row>
    <row r="4418" spans="1:19" x14ac:dyDescent="0.25">
      <c r="A4418">
        <v>917</v>
      </c>
      <c r="B4418">
        <v>1373</v>
      </c>
      <c r="C4418" t="s">
        <v>20</v>
      </c>
      <c r="D4418" t="s">
        <v>319</v>
      </c>
      <c r="E4418" t="s">
        <v>10866</v>
      </c>
      <c r="F4418" t="s">
        <v>18375</v>
      </c>
      <c r="G4418" s="1">
        <v>44029.40625</v>
      </c>
      <c r="H4418" s="1">
        <v>44029.407638888886</v>
      </c>
      <c r="I4418">
        <v>85228544040</v>
      </c>
      <c r="J4418" t="s">
        <v>19</v>
      </c>
      <c r="K4418" t="s">
        <v>10868</v>
      </c>
      <c r="L4418" t="s">
        <v>18376</v>
      </c>
      <c r="M4418" s="2">
        <v>44078</v>
      </c>
      <c r="N4418">
        <v>999999999</v>
      </c>
      <c r="O4418">
        <v>3900000</v>
      </c>
      <c r="P4418">
        <v>50</v>
      </c>
      <c r="Q4418" t="s">
        <v>18377</v>
      </c>
      <c r="R4418" t="s">
        <v>28</v>
      </c>
      <c r="S4418" s="2">
        <v>44099</v>
      </c>
    </row>
    <row r="4419" spans="1:19" x14ac:dyDescent="0.25">
      <c r="A4419">
        <v>847</v>
      </c>
      <c r="B4419">
        <v>1379</v>
      </c>
      <c r="C4419" t="s">
        <v>20</v>
      </c>
      <c r="D4419" t="s">
        <v>319</v>
      </c>
      <c r="E4419" t="s">
        <v>18378</v>
      </c>
      <c r="F4419" t="s">
        <v>18379</v>
      </c>
      <c r="G4419" s="1">
        <v>44028.632638888892</v>
      </c>
      <c r="H4419" s="1">
        <v>44028.634027777778</v>
      </c>
      <c r="I4419">
        <v>81233780480</v>
      </c>
      <c r="J4419" t="s">
        <v>19</v>
      </c>
      <c r="K4419" t="s">
        <v>18380</v>
      </c>
      <c r="L4419" t="s">
        <v>18381</v>
      </c>
      <c r="M4419" s="2">
        <v>44081</v>
      </c>
      <c r="N4419">
        <v>999999999</v>
      </c>
      <c r="O4419">
        <v>4750000</v>
      </c>
      <c r="P4419">
        <v>50</v>
      </c>
      <c r="Q4419" t="s">
        <v>18382</v>
      </c>
      <c r="R4419" t="s">
        <v>19</v>
      </c>
      <c r="S4419" s="2">
        <v>44102</v>
      </c>
    </row>
    <row r="4420" spans="1:19" x14ac:dyDescent="0.25">
      <c r="A4420">
        <v>837</v>
      </c>
      <c r="B4420">
        <v>1286</v>
      </c>
      <c r="C4420" t="s">
        <v>20</v>
      </c>
      <c r="D4420" t="s">
        <v>35</v>
      </c>
      <c r="E4420" t="s">
        <v>18383</v>
      </c>
      <c r="F4420" t="s">
        <v>18384</v>
      </c>
      <c r="G4420" s="1">
        <v>44028.570138888892</v>
      </c>
      <c r="H4420" s="1">
        <v>44028.570138888892</v>
      </c>
      <c r="I4420">
        <v>85238445360</v>
      </c>
      <c r="J4420" t="s">
        <v>19</v>
      </c>
      <c r="K4420" t="s">
        <v>18385</v>
      </c>
      <c r="L4420" t="s">
        <v>18386</v>
      </c>
      <c r="M4420" s="2">
        <v>44061</v>
      </c>
      <c r="N4420">
        <v>999999999</v>
      </c>
      <c r="O4420">
        <v>2320000</v>
      </c>
      <c r="P4420">
        <v>10</v>
      </c>
      <c r="Q4420" t="s">
        <v>18387</v>
      </c>
      <c r="R4420" t="s">
        <v>19</v>
      </c>
      <c r="S4420" s="2">
        <v>44079</v>
      </c>
    </row>
    <row r="4421" spans="1:19" x14ac:dyDescent="0.25">
      <c r="A4421">
        <v>817</v>
      </c>
      <c r="B4421">
        <v>1438</v>
      </c>
      <c r="C4421" t="s">
        <v>20</v>
      </c>
      <c r="D4421" t="s">
        <v>65</v>
      </c>
      <c r="E4421" t="s">
        <v>18388</v>
      </c>
      <c r="F4421" t="s">
        <v>18388</v>
      </c>
      <c r="G4421" s="1">
        <v>44028.484027777777</v>
      </c>
      <c r="H4421" s="1">
        <v>44028.484722222223</v>
      </c>
      <c r="I4421">
        <v>82299466544</v>
      </c>
      <c r="J4421" t="s">
        <v>19</v>
      </c>
      <c r="K4421" t="s">
        <v>18389</v>
      </c>
      <c r="L4421" t="s">
        <v>18390</v>
      </c>
      <c r="M4421" s="2">
        <v>44096</v>
      </c>
      <c r="N4421" t="s">
        <v>18391</v>
      </c>
      <c r="O4421">
        <v>1770000</v>
      </c>
      <c r="P4421">
        <v>10</v>
      </c>
      <c r="Q4421" t="s">
        <v>18392</v>
      </c>
      <c r="R4421" t="s">
        <v>19</v>
      </c>
      <c r="S4421" s="2">
        <v>44092</v>
      </c>
    </row>
    <row r="4422" spans="1:19" x14ac:dyDescent="0.25">
      <c r="A4422">
        <v>827</v>
      </c>
      <c r="B4422">
        <v>1580</v>
      </c>
      <c r="C4422" t="s">
        <v>20</v>
      </c>
      <c r="D4422" t="s">
        <v>218</v>
      </c>
      <c r="E4422" t="s">
        <v>18393</v>
      </c>
      <c r="F4422" t="s">
        <v>18394</v>
      </c>
      <c r="G4422" s="1">
        <v>44028.482638888891</v>
      </c>
      <c r="H4422" s="1">
        <v>44028.482638888891</v>
      </c>
      <c r="I4422">
        <v>8122716005</v>
      </c>
      <c r="J4422" t="s">
        <v>19</v>
      </c>
      <c r="K4422" t="s">
        <v>18395</v>
      </c>
      <c r="L4422" t="s">
        <v>18396</v>
      </c>
      <c r="M4422" s="2">
        <v>44127</v>
      </c>
      <c r="N4422" t="s">
        <v>18397</v>
      </c>
      <c r="O4422">
        <v>7050000</v>
      </c>
      <c r="P4422">
        <v>25</v>
      </c>
      <c r="Q4422" t="s">
        <v>18398</v>
      </c>
      <c r="R4422" t="s">
        <v>19</v>
      </c>
      <c r="S4422" s="2">
        <v>44138</v>
      </c>
    </row>
    <row r="4423" spans="1:19" x14ac:dyDescent="0.25">
      <c r="A4423">
        <v>807</v>
      </c>
      <c r="B4423">
        <v>1401</v>
      </c>
      <c r="C4423" t="s">
        <v>20</v>
      </c>
      <c r="D4423" t="s">
        <v>103</v>
      </c>
      <c r="E4423" t="s">
        <v>18399</v>
      </c>
      <c r="F4423" t="s">
        <v>18399</v>
      </c>
      <c r="G4423" s="1">
        <v>44028.454861111109</v>
      </c>
      <c r="H4423" s="1">
        <v>44028.455555555556</v>
      </c>
      <c r="I4423">
        <v>8128776330</v>
      </c>
      <c r="J4423" t="s">
        <v>19</v>
      </c>
      <c r="K4423" t="s">
        <v>18400</v>
      </c>
      <c r="L4423" t="s">
        <v>18401</v>
      </c>
      <c r="M4423" s="2">
        <v>44084</v>
      </c>
      <c r="N4423">
        <v>999999999</v>
      </c>
      <c r="O4423">
        <v>1770000</v>
      </c>
      <c r="P4423">
        <v>10</v>
      </c>
      <c r="Q4423" t="s">
        <v>18402</v>
      </c>
      <c r="R4423" t="s">
        <v>19</v>
      </c>
      <c r="S4423" s="2">
        <v>44084</v>
      </c>
    </row>
    <row r="4424" spans="1:19" x14ac:dyDescent="0.25">
      <c r="A4424">
        <v>797</v>
      </c>
      <c r="B4424">
        <v>1425</v>
      </c>
      <c r="C4424" t="s">
        <v>20</v>
      </c>
      <c r="D4424" t="s">
        <v>103</v>
      </c>
      <c r="E4424" t="s">
        <v>144</v>
      </c>
      <c r="F4424" t="s">
        <v>144</v>
      </c>
      <c r="G4424" s="1">
        <v>44027.574305555558</v>
      </c>
      <c r="H4424" s="1">
        <v>44027.574305555558</v>
      </c>
      <c r="I4424">
        <v>81359410287</v>
      </c>
      <c r="J4424" t="s">
        <v>19</v>
      </c>
      <c r="K4424" t="s">
        <v>146</v>
      </c>
      <c r="L4424" t="s">
        <v>1051</v>
      </c>
      <c r="M4424" s="2">
        <v>44095</v>
      </c>
      <c r="N4424" t="s">
        <v>18403</v>
      </c>
      <c r="O4424">
        <v>2430000</v>
      </c>
      <c r="P4424">
        <v>10</v>
      </c>
      <c r="Q4424" t="s">
        <v>18404</v>
      </c>
      <c r="R4424" t="s">
        <v>17</v>
      </c>
      <c r="S4424" s="2">
        <v>44116</v>
      </c>
    </row>
    <row r="4425" spans="1:19" x14ac:dyDescent="0.25">
      <c r="A4425">
        <v>777</v>
      </c>
      <c r="B4425">
        <v>1359</v>
      </c>
      <c r="C4425" t="s">
        <v>20</v>
      </c>
      <c r="D4425" t="s">
        <v>6104</v>
      </c>
      <c r="E4425" t="s">
        <v>2855</v>
      </c>
      <c r="F4425" t="s">
        <v>18405</v>
      </c>
      <c r="G4425" s="1">
        <v>44027.451388888891</v>
      </c>
      <c r="H4425" s="1">
        <v>44027.452777777777</v>
      </c>
      <c r="I4425">
        <v>85228888756</v>
      </c>
      <c r="J4425" t="s">
        <v>19</v>
      </c>
      <c r="K4425" t="s">
        <v>682</v>
      </c>
      <c r="L4425" t="s">
        <v>18406</v>
      </c>
      <c r="M4425" s="2">
        <v>44075</v>
      </c>
      <c r="N4425">
        <v>999999999</v>
      </c>
      <c r="O4425">
        <v>1680000</v>
      </c>
      <c r="P4425">
        <v>15</v>
      </c>
      <c r="Q4425" t="s">
        <v>10750</v>
      </c>
      <c r="R4425" t="s">
        <v>19</v>
      </c>
      <c r="S4425" s="2">
        <v>44098</v>
      </c>
    </row>
    <row r="4426" spans="1:19" x14ac:dyDescent="0.25">
      <c r="A4426">
        <v>747</v>
      </c>
      <c r="B4426">
        <v>1392</v>
      </c>
      <c r="C4426" t="s">
        <v>20</v>
      </c>
      <c r="D4426" t="s">
        <v>218</v>
      </c>
      <c r="E4426" t="s">
        <v>18407</v>
      </c>
      <c r="F4426" t="s">
        <v>18408</v>
      </c>
      <c r="G4426" s="1">
        <v>44026.709027777775</v>
      </c>
      <c r="H4426" s="1">
        <v>44026.709722222222</v>
      </c>
      <c r="I4426">
        <v>85288549088</v>
      </c>
      <c r="J4426" t="s">
        <v>19</v>
      </c>
      <c r="K4426" t="s">
        <v>18409</v>
      </c>
      <c r="L4426" t="s">
        <v>18410</v>
      </c>
      <c r="M4426" s="2">
        <v>44083</v>
      </c>
      <c r="N4426">
        <v>999999999</v>
      </c>
      <c r="O4426">
        <v>4290000</v>
      </c>
      <c r="P4426">
        <v>10</v>
      </c>
      <c r="Q4426" t="s">
        <v>18411</v>
      </c>
      <c r="R4426" t="s">
        <v>19</v>
      </c>
      <c r="S4426" s="2">
        <v>44093</v>
      </c>
    </row>
    <row r="4427" spans="1:19" x14ac:dyDescent="0.25">
      <c r="A4427">
        <v>757</v>
      </c>
      <c r="B4427">
        <v>1581</v>
      </c>
      <c r="C4427" t="s">
        <v>20</v>
      </c>
      <c r="D4427" t="s">
        <v>218</v>
      </c>
      <c r="E4427" t="s">
        <v>18412</v>
      </c>
      <c r="F4427" t="s">
        <v>18413</v>
      </c>
      <c r="G4427" s="1">
        <v>44026.678472222222</v>
      </c>
      <c r="H4427" s="1">
        <v>44026.679166666669</v>
      </c>
      <c r="I4427">
        <v>81245373162</v>
      </c>
      <c r="J4427" t="s">
        <v>19</v>
      </c>
      <c r="K4427" t="s">
        <v>18414</v>
      </c>
      <c r="L4427" t="s">
        <v>18415</v>
      </c>
      <c r="M4427" s="2">
        <v>44127</v>
      </c>
      <c r="N4427" t="s">
        <v>18416</v>
      </c>
      <c r="O4427">
        <v>5600000</v>
      </c>
      <c r="P4427">
        <v>50</v>
      </c>
      <c r="Q4427" t="s">
        <v>18417</v>
      </c>
      <c r="R4427" t="s">
        <v>28</v>
      </c>
      <c r="S4427" s="2">
        <v>44141</v>
      </c>
    </row>
    <row r="4428" spans="1:19" x14ac:dyDescent="0.25">
      <c r="A4428">
        <v>687</v>
      </c>
      <c r="B4428">
        <v>1343</v>
      </c>
      <c r="C4428" t="s">
        <v>20</v>
      </c>
      <c r="D4428" t="s">
        <v>35</v>
      </c>
      <c r="E4428" t="s">
        <v>18418</v>
      </c>
      <c r="F4428" t="s">
        <v>18418</v>
      </c>
      <c r="G4428" s="1">
        <v>44026.463194444441</v>
      </c>
      <c r="H4428" s="1">
        <v>44026.463888888888</v>
      </c>
      <c r="I4428">
        <v>81901760969</v>
      </c>
      <c r="J4428" t="s">
        <v>19</v>
      </c>
      <c r="K4428" t="s">
        <v>18419</v>
      </c>
      <c r="L4428" t="s">
        <v>18420</v>
      </c>
      <c r="M4428" s="2">
        <v>44070</v>
      </c>
      <c r="N4428">
        <v>999999999</v>
      </c>
      <c r="O4428">
        <v>3600000</v>
      </c>
      <c r="P4428">
        <v>50</v>
      </c>
      <c r="Q4428" t="s">
        <v>18421</v>
      </c>
      <c r="R4428" t="s">
        <v>19</v>
      </c>
      <c r="S4428" s="2">
        <v>44086</v>
      </c>
    </row>
    <row r="4429" spans="1:19" x14ac:dyDescent="0.25">
      <c r="A4429">
        <v>737</v>
      </c>
      <c r="B4429">
        <v>1492</v>
      </c>
      <c r="C4429" t="s">
        <v>20</v>
      </c>
      <c r="D4429" t="s">
        <v>43</v>
      </c>
      <c r="E4429" t="s">
        <v>18422</v>
      </c>
      <c r="F4429" t="s">
        <v>18422</v>
      </c>
      <c r="G4429" s="1">
        <v>44026.379166666666</v>
      </c>
      <c r="H4429" s="1">
        <v>44026.379861111112</v>
      </c>
      <c r="I4429">
        <v>85241721595</v>
      </c>
      <c r="J4429" t="s">
        <v>19</v>
      </c>
      <c r="K4429" t="s">
        <v>18423</v>
      </c>
      <c r="L4429" t="s">
        <v>18424</v>
      </c>
      <c r="M4429" s="2">
        <v>44105</v>
      </c>
      <c r="N4429" t="s">
        <v>18425</v>
      </c>
      <c r="O4429">
        <v>6350000</v>
      </c>
      <c r="P4429">
        <v>50</v>
      </c>
      <c r="Q4429" t="s">
        <v>18426</v>
      </c>
      <c r="R4429" t="s">
        <v>19</v>
      </c>
      <c r="S4429" s="2">
        <v>44119</v>
      </c>
    </row>
    <row r="4430" spans="1:19" x14ac:dyDescent="0.25">
      <c r="A4430">
        <v>717</v>
      </c>
      <c r="B4430">
        <v>1269</v>
      </c>
      <c r="C4430" t="s">
        <v>20</v>
      </c>
      <c r="D4430" t="s">
        <v>143</v>
      </c>
      <c r="E4430" t="s">
        <v>17727</v>
      </c>
      <c r="F4430" t="s">
        <v>17727</v>
      </c>
      <c r="G4430" s="1">
        <v>44025.675000000003</v>
      </c>
      <c r="H4430" s="1">
        <v>44025.675694444442</v>
      </c>
      <c r="I4430">
        <v>82242182724</v>
      </c>
      <c r="J4430" t="s">
        <v>19</v>
      </c>
      <c r="K4430" t="s">
        <v>17728</v>
      </c>
      <c r="L4430" t="s">
        <v>18427</v>
      </c>
      <c r="M4430" s="2">
        <v>44055</v>
      </c>
      <c r="N4430">
        <v>999999999</v>
      </c>
      <c r="O4430">
        <v>3250000</v>
      </c>
      <c r="P4430">
        <v>50</v>
      </c>
      <c r="Q4430" t="s">
        <v>17731</v>
      </c>
      <c r="R4430" t="s">
        <v>17</v>
      </c>
      <c r="S4430" s="2">
        <v>44076</v>
      </c>
    </row>
    <row r="4431" spans="1:19" x14ac:dyDescent="0.25">
      <c r="A4431">
        <v>727</v>
      </c>
      <c r="B4431">
        <v>1583</v>
      </c>
      <c r="C4431" t="s">
        <v>20</v>
      </c>
      <c r="D4431" t="s">
        <v>35</v>
      </c>
      <c r="E4431" t="s">
        <v>663</v>
      </c>
      <c r="F4431" t="s">
        <v>663</v>
      </c>
      <c r="G4431" s="1">
        <v>44025.487500000003</v>
      </c>
      <c r="H4431" s="1">
        <v>44025.488194444442</v>
      </c>
      <c r="I4431">
        <v>82243386386</v>
      </c>
      <c r="J4431" t="s">
        <v>19</v>
      </c>
      <c r="K4431" t="s">
        <v>664</v>
      </c>
      <c r="L4431" t="s">
        <v>18428</v>
      </c>
      <c r="M4431" s="2">
        <v>44130</v>
      </c>
      <c r="N4431" t="s">
        <v>18429</v>
      </c>
      <c r="O4431">
        <v>2600000</v>
      </c>
      <c r="P4431">
        <v>50</v>
      </c>
      <c r="Q4431" t="s">
        <v>18430</v>
      </c>
      <c r="R4431" t="s">
        <v>28</v>
      </c>
      <c r="S4431" s="2">
        <v>44151</v>
      </c>
    </row>
    <row r="4432" spans="1:19" x14ac:dyDescent="0.25">
      <c r="A4432">
        <v>617</v>
      </c>
      <c r="B4432">
        <v>1364</v>
      </c>
      <c r="C4432" t="s">
        <v>20</v>
      </c>
      <c r="D4432" t="s">
        <v>319</v>
      </c>
      <c r="E4432" t="s">
        <v>17063</v>
      </c>
      <c r="F4432" t="s">
        <v>18431</v>
      </c>
      <c r="G4432" s="1">
        <v>44025.473611111112</v>
      </c>
      <c r="H4432" s="1">
        <v>44025.474999999999</v>
      </c>
      <c r="I4432">
        <v>81262462176</v>
      </c>
      <c r="J4432" t="s">
        <v>19</v>
      </c>
      <c r="K4432" t="s">
        <v>17065</v>
      </c>
      <c r="L4432" t="s">
        <v>18432</v>
      </c>
      <c r="M4432" s="2">
        <v>44075</v>
      </c>
      <c r="N4432">
        <v>999999999</v>
      </c>
      <c r="O4432">
        <v>2013000</v>
      </c>
      <c r="P4432">
        <v>11</v>
      </c>
      <c r="Q4432" t="s">
        <v>18433</v>
      </c>
      <c r="R4432" t="s">
        <v>28</v>
      </c>
      <c r="S4432" s="2">
        <v>44098</v>
      </c>
    </row>
    <row r="4433" spans="1:19" x14ac:dyDescent="0.25">
      <c r="A4433">
        <v>637</v>
      </c>
      <c r="B4433">
        <v>1610</v>
      </c>
      <c r="C4433" t="s">
        <v>20</v>
      </c>
      <c r="D4433" t="s">
        <v>165</v>
      </c>
      <c r="E4433" t="s">
        <v>18434</v>
      </c>
      <c r="F4433" t="s">
        <v>18435</v>
      </c>
      <c r="G4433" s="1">
        <v>44022.676388888889</v>
      </c>
      <c r="H4433" s="1">
        <v>44022.677083333336</v>
      </c>
      <c r="I4433">
        <v>82251863710</v>
      </c>
      <c r="J4433" t="s">
        <v>19</v>
      </c>
      <c r="K4433" t="s">
        <v>18436</v>
      </c>
      <c r="L4433" t="s">
        <v>18437</v>
      </c>
      <c r="M4433" s="2">
        <v>44137</v>
      </c>
      <c r="N4433" t="s">
        <v>18438</v>
      </c>
      <c r="O4433">
        <v>2100000</v>
      </c>
      <c r="P4433">
        <v>10</v>
      </c>
      <c r="Q4433" t="s">
        <v>18439</v>
      </c>
      <c r="R4433" t="s">
        <v>19</v>
      </c>
      <c r="S4433" s="2">
        <v>44145</v>
      </c>
    </row>
    <row r="4434" spans="1:19" x14ac:dyDescent="0.25">
      <c r="A4434" t="s">
        <v>19</v>
      </c>
      <c r="B4434">
        <v>1188</v>
      </c>
      <c r="C4434" t="s">
        <v>29</v>
      </c>
      <c r="D4434" t="s">
        <v>319</v>
      </c>
      <c r="E4434" t="s">
        <v>18440</v>
      </c>
      <c r="F4434" t="s">
        <v>18441</v>
      </c>
      <c r="G4434" s="1">
        <v>44022.654861111114</v>
      </c>
      <c r="H4434" s="1">
        <v>44022.654861111114</v>
      </c>
      <c r="I4434" s="3">
        <v>6280000000000</v>
      </c>
      <c r="J4434" t="s">
        <v>19</v>
      </c>
      <c r="K4434" t="s">
        <v>18442</v>
      </c>
      <c r="L4434" t="s">
        <v>18443</v>
      </c>
      <c r="M4434" s="2">
        <v>44022</v>
      </c>
      <c r="N4434">
        <v>999999999</v>
      </c>
      <c r="O4434">
        <v>2405000</v>
      </c>
      <c r="P4434">
        <v>65</v>
      </c>
      <c r="Q4434" t="s">
        <v>18444</v>
      </c>
      <c r="R4434" t="s">
        <v>19</v>
      </c>
      <c r="S4434" s="2">
        <v>44043</v>
      </c>
    </row>
    <row r="4435" spans="1:19" x14ac:dyDescent="0.25">
      <c r="A4435">
        <v>667</v>
      </c>
      <c r="B4435">
        <v>1602</v>
      </c>
      <c r="C4435" t="s">
        <v>20</v>
      </c>
      <c r="D4435" t="s">
        <v>103</v>
      </c>
      <c r="E4435" t="s">
        <v>18445</v>
      </c>
      <c r="F4435" t="s">
        <v>18446</v>
      </c>
      <c r="G4435" s="1">
        <v>44022.48541666667</v>
      </c>
      <c r="H4435" s="1">
        <v>44022.486111111109</v>
      </c>
      <c r="I4435">
        <v>85362759257</v>
      </c>
      <c r="J4435" t="s">
        <v>19</v>
      </c>
      <c r="K4435" t="s">
        <v>3067</v>
      </c>
      <c r="L4435" t="s">
        <v>18447</v>
      </c>
      <c r="M4435" s="2">
        <v>44131</v>
      </c>
      <c r="N4435" t="s">
        <v>18037</v>
      </c>
      <c r="O4435">
        <v>1880000</v>
      </c>
      <c r="P4435">
        <v>10</v>
      </c>
      <c r="Q4435" t="s">
        <v>18448</v>
      </c>
      <c r="R4435" t="s">
        <v>19</v>
      </c>
      <c r="S4435" s="2">
        <v>44131</v>
      </c>
    </row>
    <row r="4436" spans="1:19" x14ac:dyDescent="0.25">
      <c r="A4436">
        <v>657</v>
      </c>
      <c r="B4436">
        <v>1600</v>
      </c>
      <c r="C4436" t="s">
        <v>20</v>
      </c>
      <c r="D4436" t="s">
        <v>103</v>
      </c>
      <c r="E4436" t="s">
        <v>18449</v>
      </c>
      <c r="F4436" t="s">
        <v>18450</v>
      </c>
      <c r="G4436" s="1">
        <v>44022.479861111111</v>
      </c>
      <c r="H4436" s="1">
        <v>44022.480555555558</v>
      </c>
      <c r="I4436">
        <v>85362759257</v>
      </c>
      <c r="J4436" t="s">
        <v>19</v>
      </c>
      <c r="K4436" t="s">
        <v>3067</v>
      </c>
      <c r="L4436" t="s">
        <v>18451</v>
      </c>
      <c r="M4436" s="2">
        <v>44131</v>
      </c>
      <c r="N4436" t="s">
        <v>18037</v>
      </c>
      <c r="O4436">
        <v>2330000</v>
      </c>
      <c r="P4436">
        <v>10</v>
      </c>
      <c r="Q4436" t="s">
        <v>4098</v>
      </c>
      <c r="R4436" t="s">
        <v>19</v>
      </c>
      <c r="S4436" s="2">
        <v>44131</v>
      </c>
    </row>
    <row r="4437" spans="1:19" x14ac:dyDescent="0.25">
      <c r="A4437">
        <v>697</v>
      </c>
      <c r="B4437">
        <v>1475</v>
      </c>
      <c r="C4437" t="s">
        <v>20</v>
      </c>
      <c r="D4437" t="s">
        <v>319</v>
      </c>
      <c r="E4437" t="s">
        <v>18452</v>
      </c>
      <c r="F4437" t="s">
        <v>18452</v>
      </c>
      <c r="G4437" s="1">
        <v>44022.445833333331</v>
      </c>
      <c r="H4437" s="1">
        <v>44022.446527777778</v>
      </c>
      <c r="I4437">
        <v>85264070568</v>
      </c>
      <c r="J4437" t="s">
        <v>19</v>
      </c>
      <c r="K4437" t="s">
        <v>18453</v>
      </c>
      <c r="L4437" t="s">
        <v>18454</v>
      </c>
      <c r="M4437" s="2">
        <v>44102</v>
      </c>
      <c r="N4437" t="s">
        <v>18455</v>
      </c>
      <c r="O4437">
        <v>2870000</v>
      </c>
      <c r="P4437">
        <v>35</v>
      </c>
      <c r="Q4437" t="s">
        <v>18456</v>
      </c>
      <c r="R4437" t="s">
        <v>19</v>
      </c>
      <c r="S4437" s="2">
        <v>44123</v>
      </c>
    </row>
    <row r="4438" spans="1:19" x14ac:dyDescent="0.25">
      <c r="A4438">
        <v>707</v>
      </c>
      <c r="B4438">
        <v>1362</v>
      </c>
      <c r="C4438" t="s">
        <v>20</v>
      </c>
      <c r="D4438" t="s">
        <v>103</v>
      </c>
      <c r="E4438" t="s">
        <v>18457</v>
      </c>
      <c r="F4438" t="s">
        <v>18457</v>
      </c>
      <c r="G4438" s="1">
        <v>44021.679166666669</v>
      </c>
      <c r="H4438" s="1">
        <v>44021.679166666669</v>
      </c>
      <c r="I4438">
        <v>8129319760</v>
      </c>
      <c r="J4438" t="s">
        <v>19</v>
      </c>
      <c r="K4438" t="s">
        <v>18458</v>
      </c>
      <c r="L4438" t="s">
        <v>18459</v>
      </c>
      <c r="M4438" s="2">
        <v>44074</v>
      </c>
      <c r="N4438">
        <v>999999999</v>
      </c>
      <c r="O4438">
        <v>3540000</v>
      </c>
      <c r="P4438">
        <v>30</v>
      </c>
      <c r="Q4438" t="s">
        <v>18460</v>
      </c>
      <c r="R4438" t="s">
        <v>28</v>
      </c>
      <c r="S4438" s="2">
        <v>44074</v>
      </c>
    </row>
    <row r="4439" spans="1:19" x14ac:dyDescent="0.25">
      <c r="A4439">
        <v>577</v>
      </c>
      <c r="B4439">
        <v>1496</v>
      </c>
      <c r="C4439" t="s">
        <v>20</v>
      </c>
      <c r="D4439" t="s">
        <v>2704</v>
      </c>
      <c r="E4439" t="s">
        <v>16672</v>
      </c>
      <c r="F4439" t="s">
        <v>18461</v>
      </c>
      <c r="G4439" s="1">
        <v>44021.674305555556</v>
      </c>
      <c r="H4439" s="1">
        <v>44021.675000000003</v>
      </c>
      <c r="I4439">
        <v>81324918200</v>
      </c>
      <c r="J4439" t="s">
        <v>19</v>
      </c>
      <c r="K4439" t="s">
        <v>16674</v>
      </c>
      <c r="L4439" t="s">
        <v>18462</v>
      </c>
      <c r="M4439" s="2">
        <v>44105</v>
      </c>
      <c r="N4439" t="s">
        <v>18463</v>
      </c>
      <c r="O4439">
        <v>1805000</v>
      </c>
      <c r="P4439">
        <v>50</v>
      </c>
      <c r="Q4439" t="s">
        <v>12898</v>
      </c>
      <c r="R4439" t="s">
        <v>28</v>
      </c>
      <c r="S4439" s="2">
        <v>44116</v>
      </c>
    </row>
    <row r="4440" spans="1:19" x14ac:dyDescent="0.25">
      <c r="A4440">
        <v>567</v>
      </c>
      <c r="B4440">
        <v>1292</v>
      </c>
      <c r="C4440" t="s">
        <v>20</v>
      </c>
      <c r="D4440" t="s">
        <v>2704</v>
      </c>
      <c r="E4440" t="s">
        <v>16672</v>
      </c>
      <c r="F4440" t="s">
        <v>18464</v>
      </c>
      <c r="G4440" s="1">
        <v>44021.674305555556</v>
      </c>
      <c r="H4440" s="1">
        <v>44021.675000000003</v>
      </c>
      <c r="I4440">
        <v>81324918200</v>
      </c>
      <c r="J4440" t="s">
        <v>19</v>
      </c>
      <c r="K4440" t="s">
        <v>16674</v>
      </c>
      <c r="L4440" t="s">
        <v>18465</v>
      </c>
      <c r="M4440" s="2">
        <v>44061</v>
      </c>
      <c r="N4440">
        <v>999999999</v>
      </c>
      <c r="O4440">
        <v>2120000</v>
      </c>
      <c r="P4440">
        <v>50</v>
      </c>
      <c r="Q4440" t="s">
        <v>12898</v>
      </c>
      <c r="R4440" t="s">
        <v>28</v>
      </c>
      <c r="S4440" s="2">
        <v>44076</v>
      </c>
    </row>
    <row r="4441" spans="1:19" x14ac:dyDescent="0.25">
      <c r="A4441">
        <v>627</v>
      </c>
      <c r="B4441">
        <v>1240</v>
      </c>
      <c r="C4441" t="s">
        <v>20</v>
      </c>
      <c r="D4441" t="s">
        <v>30</v>
      </c>
      <c r="E4441" t="s">
        <v>18466</v>
      </c>
      <c r="F4441" t="s">
        <v>18466</v>
      </c>
      <c r="G4441" s="1">
        <v>44021.67291666667</v>
      </c>
      <c r="H4441" s="1">
        <v>44021.674305555556</v>
      </c>
      <c r="I4441">
        <v>81344897662</v>
      </c>
      <c r="J4441" t="s">
        <v>19</v>
      </c>
      <c r="K4441" t="s">
        <v>18467</v>
      </c>
      <c r="L4441" t="s">
        <v>18468</v>
      </c>
      <c r="M4441" s="2">
        <v>44046</v>
      </c>
      <c r="N4441">
        <v>999999999</v>
      </c>
      <c r="O4441">
        <v>2740000</v>
      </c>
      <c r="P4441">
        <v>20</v>
      </c>
      <c r="Q4441" t="s">
        <v>18469</v>
      </c>
      <c r="R4441" t="s">
        <v>28</v>
      </c>
      <c r="S4441" s="2">
        <v>44067</v>
      </c>
    </row>
    <row r="4442" spans="1:19" x14ac:dyDescent="0.25">
      <c r="A4442">
        <v>607</v>
      </c>
      <c r="B4442">
        <v>1329</v>
      </c>
      <c r="C4442" t="s">
        <v>20</v>
      </c>
      <c r="D4442" t="s">
        <v>165</v>
      </c>
      <c r="E4442" t="s">
        <v>18470</v>
      </c>
      <c r="F4442" t="s">
        <v>18470</v>
      </c>
      <c r="G4442" s="1">
        <v>44021.448611111111</v>
      </c>
      <c r="H4442" s="1">
        <v>44021.448611111111</v>
      </c>
      <c r="I4442">
        <v>811620029</v>
      </c>
      <c r="J4442" t="s">
        <v>19</v>
      </c>
      <c r="K4442" t="s">
        <v>18471</v>
      </c>
      <c r="L4442" t="s">
        <v>18472</v>
      </c>
      <c r="M4442" s="2">
        <v>44056</v>
      </c>
      <c r="N4442">
        <v>999999999</v>
      </c>
      <c r="O4442">
        <v>3850000</v>
      </c>
      <c r="P4442">
        <v>50</v>
      </c>
      <c r="Q4442" t="s">
        <v>18473</v>
      </c>
      <c r="R4442" t="s">
        <v>19</v>
      </c>
      <c r="S4442" s="2">
        <v>44070</v>
      </c>
    </row>
    <row r="4443" spans="1:19" x14ac:dyDescent="0.25">
      <c r="A4443">
        <v>587</v>
      </c>
      <c r="B4443">
        <v>1388</v>
      </c>
      <c r="C4443" t="s">
        <v>20</v>
      </c>
      <c r="D4443" t="s">
        <v>165</v>
      </c>
      <c r="E4443" t="s">
        <v>18474</v>
      </c>
      <c r="F4443" t="s">
        <v>18474</v>
      </c>
      <c r="G4443" s="1">
        <v>44021.447222222225</v>
      </c>
      <c r="H4443" s="1">
        <v>44021.447916666664</v>
      </c>
      <c r="I4443">
        <v>87729851929</v>
      </c>
      <c r="J4443" t="s">
        <v>19</v>
      </c>
      <c r="K4443" t="s">
        <v>18475</v>
      </c>
      <c r="L4443" t="s">
        <v>18476</v>
      </c>
      <c r="M4443" s="2">
        <v>44101</v>
      </c>
      <c r="N4443">
        <v>999999999</v>
      </c>
      <c r="O4443">
        <v>10400000</v>
      </c>
      <c r="P4443">
        <v>80</v>
      </c>
      <c r="Q4443" t="s">
        <v>18477</v>
      </c>
      <c r="R4443" t="s">
        <v>17</v>
      </c>
      <c r="S4443" s="2">
        <v>44083</v>
      </c>
    </row>
    <row r="4444" spans="1:19" x14ac:dyDescent="0.25">
      <c r="A4444">
        <v>597</v>
      </c>
      <c r="B4444">
        <v>1254</v>
      </c>
      <c r="C4444" t="s">
        <v>20</v>
      </c>
      <c r="D4444" t="s">
        <v>103</v>
      </c>
      <c r="E4444" t="s">
        <v>18478</v>
      </c>
      <c r="F4444" t="s">
        <v>18478</v>
      </c>
      <c r="G4444" s="1">
        <v>44021.410416666666</v>
      </c>
      <c r="H4444" s="1">
        <v>44021.412499999999</v>
      </c>
      <c r="I4444">
        <v>81322847876</v>
      </c>
      <c r="J4444" t="s">
        <v>19</v>
      </c>
      <c r="K4444" t="s">
        <v>18479</v>
      </c>
      <c r="L4444" t="s">
        <v>18480</v>
      </c>
      <c r="M4444" s="2">
        <v>44048</v>
      </c>
      <c r="N4444">
        <v>999999999</v>
      </c>
      <c r="O4444">
        <v>5650000</v>
      </c>
      <c r="P4444">
        <v>50</v>
      </c>
      <c r="Q4444" t="s">
        <v>18481</v>
      </c>
      <c r="R4444" t="s">
        <v>19</v>
      </c>
      <c r="S4444" s="2">
        <v>44060</v>
      </c>
    </row>
    <row r="4445" spans="1:19" x14ac:dyDescent="0.25">
      <c r="A4445">
        <v>547</v>
      </c>
      <c r="B4445">
        <v>1578</v>
      </c>
      <c r="C4445" t="s">
        <v>20</v>
      </c>
      <c r="D4445" t="s">
        <v>43</v>
      </c>
      <c r="E4445" t="s">
        <v>8913</v>
      </c>
      <c r="F4445" t="s">
        <v>8913</v>
      </c>
      <c r="G4445" s="1">
        <v>44020.7</v>
      </c>
      <c r="H4445" s="1">
        <v>44020.700694444444</v>
      </c>
      <c r="I4445">
        <v>85255950803</v>
      </c>
      <c r="J4445" t="s">
        <v>19</v>
      </c>
      <c r="K4445" t="s">
        <v>7684</v>
      </c>
      <c r="L4445" t="s">
        <v>18482</v>
      </c>
      <c r="M4445" s="2">
        <v>44127</v>
      </c>
      <c r="N4445" t="s">
        <v>18483</v>
      </c>
      <c r="O4445">
        <v>5800000</v>
      </c>
      <c r="P4445">
        <v>100</v>
      </c>
      <c r="Q4445" t="s">
        <v>18484</v>
      </c>
      <c r="R4445" t="s">
        <v>17</v>
      </c>
      <c r="S4445" s="2">
        <v>44144</v>
      </c>
    </row>
    <row r="4446" spans="1:19" x14ac:dyDescent="0.25">
      <c r="A4446">
        <v>557</v>
      </c>
      <c r="B4446">
        <v>1515</v>
      </c>
      <c r="C4446" t="s">
        <v>20</v>
      </c>
      <c r="D4446" t="s">
        <v>43</v>
      </c>
      <c r="E4446" t="s">
        <v>15473</v>
      </c>
      <c r="F4446" t="s">
        <v>18485</v>
      </c>
      <c r="G4446" s="1">
        <v>44020.698611111111</v>
      </c>
      <c r="H4446" s="1">
        <v>44020.699305555558</v>
      </c>
      <c r="I4446">
        <v>81802068986</v>
      </c>
      <c r="J4446" t="s">
        <v>19</v>
      </c>
      <c r="K4446" t="s">
        <v>15474</v>
      </c>
      <c r="L4446" t="s">
        <v>18486</v>
      </c>
      <c r="M4446" s="2">
        <v>44112</v>
      </c>
      <c r="N4446" t="s">
        <v>18487</v>
      </c>
      <c r="O4446">
        <v>2400000</v>
      </c>
      <c r="P4446">
        <v>10</v>
      </c>
      <c r="Q4446" t="s">
        <v>18488</v>
      </c>
      <c r="R4446" t="s">
        <v>17</v>
      </c>
      <c r="S4446" s="2">
        <v>44126</v>
      </c>
    </row>
    <row r="4447" spans="1:19" x14ac:dyDescent="0.25">
      <c r="A4447">
        <v>527</v>
      </c>
      <c r="B4447">
        <v>1239</v>
      </c>
      <c r="C4447" t="s">
        <v>20</v>
      </c>
      <c r="D4447" t="s">
        <v>43</v>
      </c>
      <c r="E4447" t="s">
        <v>18489</v>
      </c>
      <c r="F4447" t="s">
        <v>18490</v>
      </c>
      <c r="G4447" s="1">
        <v>44020.400694444441</v>
      </c>
      <c r="H4447" s="1">
        <v>44020.400694444441</v>
      </c>
      <c r="I4447">
        <v>81236824845</v>
      </c>
      <c r="J4447" t="s">
        <v>19</v>
      </c>
      <c r="K4447" t="s">
        <v>18491</v>
      </c>
      <c r="L4447" t="s">
        <v>18492</v>
      </c>
      <c r="M4447" s="2">
        <v>44047</v>
      </c>
      <c r="N4447">
        <v>999999999</v>
      </c>
      <c r="O4447">
        <v>2380000</v>
      </c>
      <c r="P4447">
        <v>20</v>
      </c>
      <c r="Q4447" t="s">
        <v>18493</v>
      </c>
      <c r="R4447" t="s">
        <v>28</v>
      </c>
      <c r="S4447" s="2">
        <v>44063</v>
      </c>
    </row>
    <row r="4448" spans="1:19" x14ac:dyDescent="0.25">
      <c r="A4448" t="s">
        <v>19</v>
      </c>
      <c r="B4448">
        <v>1164</v>
      </c>
      <c r="C4448" t="s">
        <v>20</v>
      </c>
      <c r="D4448" t="s">
        <v>65</v>
      </c>
      <c r="E4448" t="s">
        <v>17212</v>
      </c>
      <c r="F4448" t="s">
        <v>17212</v>
      </c>
      <c r="G4448" s="1">
        <v>44019.901388888888</v>
      </c>
      <c r="H4448" s="1">
        <v>44019.902083333334</v>
      </c>
      <c r="I4448">
        <v>81381040268</v>
      </c>
      <c r="J4448" t="s">
        <v>19</v>
      </c>
      <c r="K4448" t="s">
        <v>18494</v>
      </c>
      <c r="L4448" t="s">
        <v>18495</v>
      </c>
      <c r="M4448" s="2">
        <v>44014</v>
      </c>
      <c r="N4448" t="s">
        <v>18496</v>
      </c>
      <c r="O4448">
        <v>1440000</v>
      </c>
      <c r="P4448">
        <v>10</v>
      </c>
      <c r="Q4448" t="s">
        <v>18497</v>
      </c>
      <c r="R4448" t="s">
        <v>17</v>
      </c>
      <c r="S4448" s="2">
        <v>25569</v>
      </c>
    </row>
    <row r="4449" spans="1:19" x14ac:dyDescent="0.25">
      <c r="A4449">
        <v>497</v>
      </c>
      <c r="B4449">
        <v>1232</v>
      </c>
      <c r="C4449" t="s">
        <v>20</v>
      </c>
      <c r="D4449" t="s">
        <v>2704</v>
      </c>
      <c r="E4449" t="s">
        <v>3296</v>
      </c>
      <c r="F4449" t="s">
        <v>3296</v>
      </c>
      <c r="G4449" s="1">
        <v>44019.484722222223</v>
      </c>
      <c r="H4449" s="1">
        <v>44019.484722222223</v>
      </c>
      <c r="I4449">
        <v>8121375449</v>
      </c>
      <c r="J4449" t="s">
        <v>19</v>
      </c>
      <c r="K4449" t="s">
        <v>3297</v>
      </c>
      <c r="L4449" t="s">
        <v>18498</v>
      </c>
      <c r="M4449" s="2">
        <v>44040</v>
      </c>
      <c r="N4449">
        <v>999999999</v>
      </c>
      <c r="O4449">
        <v>1900000</v>
      </c>
      <c r="P4449">
        <v>10</v>
      </c>
      <c r="Q4449" t="s">
        <v>18183</v>
      </c>
      <c r="R4449" t="s">
        <v>28</v>
      </c>
      <c r="S4449" s="2">
        <v>44046</v>
      </c>
    </row>
    <row r="4450" spans="1:19" x14ac:dyDescent="0.25">
      <c r="A4450">
        <v>517</v>
      </c>
      <c r="B4450">
        <v>1315</v>
      </c>
      <c r="C4450" t="s">
        <v>20</v>
      </c>
      <c r="D4450" t="s">
        <v>165</v>
      </c>
      <c r="E4450" t="s">
        <v>18499</v>
      </c>
      <c r="F4450" t="s">
        <v>18499</v>
      </c>
      <c r="G4450" s="1">
        <v>44019.415277777778</v>
      </c>
      <c r="H4450" s="1">
        <v>44019.415972222225</v>
      </c>
      <c r="I4450">
        <v>85721757452</v>
      </c>
      <c r="J4450" t="s">
        <v>19</v>
      </c>
      <c r="K4450" t="s">
        <v>18500</v>
      </c>
      <c r="L4450" t="s">
        <v>18501</v>
      </c>
      <c r="M4450" s="2">
        <v>44062</v>
      </c>
      <c r="N4450">
        <v>999999999</v>
      </c>
      <c r="O4450">
        <v>2010000</v>
      </c>
      <c r="P4450">
        <v>10</v>
      </c>
      <c r="Q4450" t="s">
        <v>18502</v>
      </c>
      <c r="R4450" t="s">
        <v>19</v>
      </c>
      <c r="S4450" s="2">
        <v>44076</v>
      </c>
    </row>
    <row r="4451" spans="1:19" x14ac:dyDescent="0.25">
      <c r="A4451">
        <v>447</v>
      </c>
      <c r="B4451">
        <v>1237</v>
      </c>
      <c r="C4451" t="s">
        <v>20</v>
      </c>
      <c r="D4451" t="s">
        <v>30</v>
      </c>
      <c r="E4451" t="s">
        <v>10358</v>
      </c>
      <c r="F4451" t="s">
        <v>17943</v>
      </c>
      <c r="G4451" s="1">
        <v>44018.685416666667</v>
      </c>
      <c r="H4451" s="1">
        <v>44018.686805555553</v>
      </c>
      <c r="I4451">
        <v>8124692306</v>
      </c>
      <c r="J4451" t="s">
        <v>19</v>
      </c>
      <c r="K4451" t="s">
        <v>10360</v>
      </c>
      <c r="L4451" t="s">
        <v>18503</v>
      </c>
      <c r="M4451" s="2">
        <v>44042</v>
      </c>
      <c r="N4451">
        <v>999999999</v>
      </c>
      <c r="O4451">
        <v>2650000</v>
      </c>
      <c r="P4451">
        <v>25</v>
      </c>
      <c r="Q4451" t="s">
        <v>17945</v>
      </c>
      <c r="R4451" t="s">
        <v>28</v>
      </c>
      <c r="S4451" s="2">
        <v>44053</v>
      </c>
    </row>
    <row r="4452" spans="1:19" x14ac:dyDescent="0.25">
      <c r="A4452">
        <v>287</v>
      </c>
      <c r="B4452">
        <v>1263</v>
      </c>
      <c r="C4452" t="s">
        <v>20</v>
      </c>
      <c r="D4452" t="s">
        <v>43</v>
      </c>
      <c r="E4452" t="s">
        <v>18504</v>
      </c>
      <c r="F4452" t="s">
        <v>18504</v>
      </c>
      <c r="G4452" s="1">
        <v>44018.470138888886</v>
      </c>
      <c r="H4452" s="1">
        <v>44018.470833333333</v>
      </c>
      <c r="I4452">
        <v>8129491400</v>
      </c>
      <c r="J4452" t="s">
        <v>19</v>
      </c>
      <c r="K4452" t="s">
        <v>18505</v>
      </c>
      <c r="L4452" t="s">
        <v>18506</v>
      </c>
      <c r="M4452" s="2">
        <v>44053</v>
      </c>
      <c r="N4452">
        <v>999999999</v>
      </c>
      <c r="O4452">
        <v>1660000</v>
      </c>
      <c r="P4452">
        <v>10</v>
      </c>
      <c r="Q4452" t="s">
        <v>18507</v>
      </c>
      <c r="R4452" t="s">
        <v>19</v>
      </c>
      <c r="S4452" s="2">
        <v>44070</v>
      </c>
    </row>
    <row r="4453" spans="1:19" x14ac:dyDescent="0.25">
      <c r="A4453">
        <v>307</v>
      </c>
      <c r="B4453">
        <v>1255</v>
      </c>
      <c r="C4453" t="s">
        <v>20</v>
      </c>
      <c r="D4453" t="s">
        <v>21</v>
      </c>
      <c r="E4453" t="s">
        <v>2898</v>
      </c>
      <c r="F4453" t="s">
        <v>2898</v>
      </c>
      <c r="G4453" s="1">
        <v>44015.708333333336</v>
      </c>
      <c r="H4453" s="1">
        <v>44015.709027777775</v>
      </c>
      <c r="I4453">
        <v>81280297873</v>
      </c>
      <c r="J4453" t="s">
        <v>19</v>
      </c>
      <c r="K4453" t="s">
        <v>2900</v>
      </c>
      <c r="L4453" t="s">
        <v>18508</v>
      </c>
      <c r="M4453" s="2">
        <v>44049</v>
      </c>
      <c r="N4453">
        <v>999999999</v>
      </c>
      <c r="O4453">
        <v>3600000</v>
      </c>
      <c r="P4453">
        <v>50</v>
      </c>
      <c r="Q4453" t="s">
        <v>18509</v>
      </c>
      <c r="R4453" t="s">
        <v>19</v>
      </c>
      <c r="S4453" s="2">
        <v>44049</v>
      </c>
    </row>
    <row r="4454" spans="1:19" x14ac:dyDescent="0.25">
      <c r="A4454">
        <v>397</v>
      </c>
      <c r="B4454">
        <v>1334</v>
      </c>
      <c r="C4454" t="s">
        <v>20</v>
      </c>
      <c r="D4454" t="s">
        <v>218</v>
      </c>
      <c r="E4454" t="s">
        <v>18510</v>
      </c>
      <c r="F4454" t="s">
        <v>18510</v>
      </c>
      <c r="G4454" s="1">
        <v>44015.701388888891</v>
      </c>
      <c r="H4454" s="1">
        <v>44015.70208333333</v>
      </c>
      <c r="I4454">
        <v>81340747237</v>
      </c>
      <c r="J4454" t="s">
        <v>19</v>
      </c>
      <c r="K4454" t="s">
        <v>18511</v>
      </c>
      <c r="L4454" t="s">
        <v>18512</v>
      </c>
      <c r="M4454" s="2">
        <v>44067</v>
      </c>
      <c r="N4454">
        <v>999999999</v>
      </c>
      <c r="O4454">
        <v>7700000</v>
      </c>
      <c r="P4454">
        <v>100</v>
      </c>
      <c r="Q4454" t="s">
        <v>18513</v>
      </c>
      <c r="R4454" t="s">
        <v>19</v>
      </c>
      <c r="S4454" s="2">
        <v>44086</v>
      </c>
    </row>
    <row r="4455" spans="1:19" x14ac:dyDescent="0.25">
      <c r="A4455">
        <v>347</v>
      </c>
      <c r="B4455">
        <v>2278</v>
      </c>
      <c r="C4455" t="s">
        <v>20</v>
      </c>
      <c r="D4455" t="s">
        <v>218</v>
      </c>
      <c r="E4455" t="s">
        <v>18514</v>
      </c>
      <c r="F4455" t="s">
        <v>18515</v>
      </c>
      <c r="G4455" s="1">
        <v>44015.592361111114</v>
      </c>
      <c r="H4455" s="1">
        <v>44015.593055555553</v>
      </c>
      <c r="I4455">
        <v>85747482698</v>
      </c>
      <c r="J4455" t="s">
        <v>19</v>
      </c>
      <c r="K4455" t="s">
        <v>18516</v>
      </c>
      <c r="L4455" t="s">
        <v>18517</v>
      </c>
      <c r="M4455" s="2">
        <v>44287</v>
      </c>
      <c r="N4455" t="s">
        <v>18518</v>
      </c>
      <c r="O4455">
        <v>3610000</v>
      </c>
      <c r="P4455">
        <v>10</v>
      </c>
      <c r="Q4455" t="s">
        <v>18519</v>
      </c>
      <c r="R4455" t="s">
        <v>17</v>
      </c>
      <c r="S4455" s="2">
        <v>44302</v>
      </c>
    </row>
    <row r="4456" spans="1:19" x14ac:dyDescent="0.25">
      <c r="A4456">
        <v>367</v>
      </c>
      <c r="B4456">
        <v>2277</v>
      </c>
      <c r="C4456" t="s">
        <v>20</v>
      </c>
      <c r="D4456" t="s">
        <v>218</v>
      </c>
      <c r="E4456" t="s">
        <v>18514</v>
      </c>
      <c r="F4456" t="s">
        <v>18515</v>
      </c>
      <c r="G4456" s="1">
        <v>44015.493055555555</v>
      </c>
      <c r="H4456" s="1">
        <v>44015.57916666667</v>
      </c>
      <c r="I4456">
        <v>85747482698</v>
      </c>
      <c r="J4456" t="s">
        <v>19</v>
      </c>
      <c r="K4456" t="s">
        <v>18516</v>
      </c>
      <c r="L4456" t="s">
        <v>18520</v>
      </c>
      <c r="M4456" s="2">
        <v>44287</v>
      </c>
      <c r="N4456" t="s">
        <v>18521</v>
      </c>
      <c r="O4456">
        <v>3910000</v>
      </c>
      <c r="P4456">
        <v>10</v>
      </c>
      <c r="Q4456" t="s">
        <v>18519</v>
      </c>
      <c r="R4456" t="s">
        <v>17</v>
      </c>
      <c r="S4456" s="2">
        <v>44302</v>
      </c>
    </row>
    <row r="4457" spans="1:19" x14ac:dyDescent="0.25">
      <c r="A4457">
        <v>357</v>
      </c>
      <c r="B4457">
        <v>2276</v>
      </c>
      <c r="C4457" t="s">
        <v>20</v>
      </c>
      <c r="D4457" t="s">
        <v>218</v>
      </c>
      <c r="E4457" t="s">
        <v>18514</v>
      </c>
      <c r="F4457" t="s">
        <v>18515</v>
      </c>
      <c r="G4457" s="1">
        <v>44015.493055555555</v>
      </c>
      <c r="H4457" s="1">
        <v>44015.57916666667</v>
      </c>
      <c r="I4457">
        <v>85747482698</v>
      </c>
      <c r="J4457" t="s">
        <v>19</v>
      </c>
      <c r="K4457" t="s">
        <v>18516</v>
      </c>
      <c r="L4457" t="s">
        <v>18522</v>
      </c>
      <c r="M4457" s="2">
        <v>44291</v>
      </c>
      <c r="N4457" t="s">
        <v>18523</v>
      </c>
      <c r="O4457">
        <v>3930000</v>
      </c>
      <c r="P4457">
        <v>10</v>
      </c>
      <c r="Q4457" t="s">
        <v>18519</v>
      </c>
      <c r="R4457" t="s">
        <v>17</v>
      </c>
      <c r="S4457" s="2">
        <v>44302</v>
      </c>
    </row>
    <row r="4458" spans="1:19" x14ac:dyDescent="0.25">
      <c r="A4458">
        <v>337</v>
      </c>
      <c r="B4458">
        <v>1208</v>
      </c>
      <c r="C4458" t="s">
        <v>20</v>
      </c>
      <c r="D4458" t="s">
        <v>21</v>
      </c>
      <c r="E4458" t="s">
        <v>18524</v>
      </c>
      <c r="F4458" t="s">
        <v>18525</v>
      </c>
      <c r="G4458" s="1">
        <v>44015.487500000003</v>
      </c>
      <c r="H4458" s="1">
        <v>44015.488194444442</v>
      </c>
      <c r="I4458">
        <v>81212976706</v>
      </c>
      <c r="J4458" t="s">
        <v>19</v>
      </c>
      <c r="K4458" t="s">
        <v>18526</v>
      </c>
      <c r="L4458" t="s">
        <v>18527</v>
      </c>
      <c r="M4458" s="2">
        <v>44032</v>
      </c>
      <c r="N4458">
        <v>999999999</v>
      </c>
      <c r="O4458">
        <v>1810000</v>
      </c>
      <c r="P4458">
        <v>10</v>
      </c>
      <c r="Q4458" t="s">
        <v>18528</v>
      </c>
      <c r="R4458" t="s">
        <v>19</v>
      </c>
      <c r="S4458" s="2">
        <v>44039</v>
      </c>
    </row>
    <row r="4459" spans="1:19" x14ac:dyDescent="0.25">
      <c r="A4459">
        <v>387</v>
      </c>
      <c r="B4459">
        <v>1352</v>
      </c>
      <c r="C4459" t="s">
        <v>20</v>
      </c>
      <c r="D4459" t="s">
        <v>218</v>
      </c>
      <c r="E4459" t="s">
        <v>18529</v>
      </c>
      <c r="F4459" t="s">
        <v>18530</v>
      </c>
      <c r="G4459" s="1">
        <v>44015.484027777777</v>
      </c>
      <c r="H4459" s="1">
        <v>44015.484722222223</v>
      </c>
      <c r="I4459">
        <v>81279021183</v>
      </c>
      <c r="J4459" t="s">
        <v>19</v>
      </c>
      <c r="K4459" t="s">
        <v>18531</v>
      </c>
      <c r="L4459" t="s">
        <v>18532</v>
      </c>
      <c r="M4459" s="2">
        <v>44072</v>
      </c>
      <c r="N4459">
        <v>999999999</v>
      </c>
      <c r="O4459">
        <v>2610000</v>
      </c>
      <c r="P4459">
        <v>10</v>
      </c>
      <c r="Q4459" t="s">
        <v>18533</v>
      </c>
      <c r="R4459" t="s">
        <v>19</v>
      </c>
      <c r="S4459" s="2">
        <v>44086</v>
      </c>
    </row>
    <row r="4460" spans="1:19" x14ac:dyDescent="0.25">
      <c r="A4460">
        <v>267</v>
      </c>
      <c r="B4460">
        <v>1290</v>
      </c>
      <c r="C4460" t="s">
        <v>20</v>
      </c>
      <c r="D4460" t="s">
        <v>30</v>
      </c>
      <c r="E4460" t="s">
        <v>1865</v>
      </c>
      <c r="F4460" t="s">
        <v>18534</v>
      </c>
      <c r="G4460" s="1">
        <v>44015.478472222225</v>
      </c>
      <c r="H4460" s="1">
        <v>44015.481249999997</v>
      </c>
      <c r="I4460">
        <v>85255505419</v>
      </c>
      <c r="J4460" t="s">
        <v>19</v>
      </c>
      <c r="K4460" t="s">
        <v>1866</v>
      </c>
      <c r="L4460" t="s">
        <v>18535</v>
      </c>
      <c r="M4460" s="2">
        <v>44061</v>
      </c>
      <c r="N4460">
        <v>999999999</v>
      </c>
      <c r="O4460">
        <v>1463700</v>
      </c>
      <c r="P4460">
        <v>10</v>
      </c>
      <c r="Q4460" t="s">
        <v>18536</v>
      </c>
      <c r="R4460" t="s">
        <v>17</v>
      </c>
      <c r="S4460" s="2">
        <v>44070</v>
      </c>
    </row>
    <row r="4461" spans="1:19" x14ac:dyDescent="0.25">
      <c r="A4461">
        <v>97</v>
      </c>
      <c r="B4461">
        <v>1316</v>
      </c>
      <c r="C4461" t="s">
        <v>20</v>
      </c>
      <c r="D4461" t="s">
        <v>165</v>
      </c>
      <c r="E4461" t="s">
        <v>18537</v>
      </c>
      <c r="F4461" t="s">
        <v>18537</v>
      </c>
      <c r="G4461" s="1">
        <v>44014.684027777781</v>
      </c>
      <c r="H4461" s="1">
        <v>44014.68472222222</v>
      </c>
      <c r="I4461">
        <v>81299067725</v>
      </c>
      <c r="J4461" t="s">
        <v>19</v>
      </c>
      <c r="K4461" t="s">
        <v>18538</v>
      </c>
      <c r="L4461" t="s">
        <v>18539</v>
      </c>
      <c r="M4461" s="2">
        <v>44064</v>
      </c>
      <c r="N4461">
        <v>999999999</v>
      </c>
      <c r="O4461">
        <v>5900000</v>
      </c>
      <c r="P4461">
        <v>50</v>
      </c>
      <c r="Q4461" t="s">
        <v>18540</v>
      </c>
      <c r="R4461" t="s">
        <v>19</v>
      </c>
      <c r="S4461" s="2">
        <v>44078</v>
      </c>
    </row>
    <row r="4462" spans="1:19" x14ac:dyDescent="0.25">
      <c r="A4462">
        <v>297</v>
      </c>
      <c r="B4462">
        <v>1336</v>
      </c>
      <c r="C4462" t="s">
        <v>20</v>
      </c>
      <c r="D4462" t="s">
        <v>218</v>
      </c>
      <c r="E4462" t="s">
        <v>18541</v>
      </c>
      <c r="F4462" t="s">
        <v>18541</v>
      </c>
      <c r="G4462" s="1">
        <v>44014.65625</v>
      </c>
      <c r="H4462" s="1">
        <v>44014.658333333333</v>
      </c>
      <c r="I4462">
        <v>8126724308</v>
      </c>
      <c r="J4462" t="s">
        <v>19</v>
      </c>
      <c r="K4462" t="s">
        <v>18542</v>
      </c>
      <c r="L4462" t="s">
        <v>18543</v>
      </c>
      <c r="M4462" s="2">
        <v>44066</v>
      </c>
      <c r="N4462">
        <v>999999999</v>
      </c>
      <c r="O4462">
        <v>1740000</v>
      </c>
      <c r="P4462">
        <v>10</v>
      </c>
      <c r="Q4462" t="s">
        <v>18544</v>
      </c>
      <c r="R4462" t="s">
        <v>17</v>
      </c>
      <c r="S4462" s="2">
        <v>44086</v>
      </c>
    </row>
    <row r="4463" spans="1:19" x14ac:dyDescent="0.25">
      <c r="A4463">
        <v>277</v>
      </c>
      <c r="B4463">
        <v>1434</v>
      </c>
      <c r="C4463" t="s">
        <v>20</v>
      </c>
      <c r="D4463" t="s">
        <v>65</v>
      </c>
      <c r="E4463" t="s">
        <v>18545</v>
      </c>
      <c r="F4463" t="s">
        <v>18545</v>
      </c>
      <c r="G4463" s="1">
        <v>44014.270138888889</v>
      </c>
      <c r="H4463" s="1">
        <v>44014.271527777775</v>
      </c>
      <c r="I4463">
        <v>81327164773</v>
      </c>
      <c r="J4463" t="s">
        <v>19</v>
      </c>
      <c r="K4463" t="s">
        <v>18546</v>
      </c>
      <c r="L4463" t="s">
        <v>18547</v>
      </c>
      <c r="M4463" s="2">
        <v>44096</v>
      </c>
      <c r="N4463" t="s">
        <v>18548</v>
      </c>
      <c r="O4463">
        <v>2800000</v>
      </c>
      <c r="P4463">
        <v>50</v>
      </c>
      <c r="Q4463" t="s">
        <v>18549</v>
      </c>
      <c r="R4463" t="s">
        <v>70</v>
      </c>
      <c r="S4463" s="2">
        <v>44085</v>
      </c>
    </row>
    <row r="4464" spans="1:19" x14ac:dyDescent="0.25">
      <c r="A4464">
        <v>257</v>
      </c>
      <c r="B4464">
        <v>1210</v>
      </c>
      <c r="C4464" t="s">
        <v>20</v>
      </c>
      <c r="D4464" t="s">
        <v>35</v>
      </c>
      <c r="E4464" t="s">
        <v>18550</v>
      </c>
      <c r="F4464" t="s">
        <v>18551</v>
      </c>
      <c r="G4464" s="1">
        <v>44013.726388888892</v>
      </c>
      <c r="H4464" s="1">
        <v>44013.726388888892</v>
      </c>
      <c r="I4464">
        <v>82387873069</v>
      </c>
      <c r="J4464" t="s">
        <v>19</v>
      </c>
      <c r="K4464" t="s">
        <v>18552</v>
      </c>
      <c r="L4464" t="s">
        <v>18553</v>
      </c>
      <c r="M4464" s="2">
        <v>44033</v>
      </c>
      <c r="N4464">
        <v>999999999</v>
      </c>
      <c r="O4464">
        <v>3600000</v>
      </c>
      <c r="P4464">
        <v>50</v>
      </c>
      <c r="Q4464" t="s">
        <v>18554</v>
      </c>
      <c r="R4464" t="s">
        <v>17</v>
      </c>
      <c r="S4464" s="2">
        <v>44043</v>
      </c>
    </row>
    <row r="4465" spans="1:19" x14ac:dyDescent="0.25">
      <c r="A4465">
        <v>187</v>
      </c>
      <c r="B4465">
        <v>1261</v>
      </c>
      <c r="C4465" t="s">
        <v>20</v>
      </c>
      <c r="D4465" t="s">
        <v>2704</v>
      </c>
      <c r="E4465" t="s">
        <v>18555</v>
      </c>
      <c r="F4465" t="s">
        <v>18556</v>
      </c>
      <c r="G4465" s="1">
        <v>44013.706250000003</v>
      </c>
      <c r="H4465" s="1">
        <v>44013.706944444442</v>
      </c>
      <c r="I4465">
        <v>85268696093</v>
      </c>
      <c r="J4465" t="s">
        <v>19</v>
      </c>
      <c r="K4465" t="s">
        <v>18557</v>
      </c>
      <c r="L4465" t="s">
        <v>18558</v>
      </c>
      <c r="M4465" s="2">
        <v>44053</v>
      </c>
      <c r="N4465">
        <v>999999999</v>
      </c>
      <c r="O4465">
        <v>1600000</v>
      </c>
      <c r="P4465">
        <v>10</v>
      </c>
      <c r="Q4465" t="s">
        <v>18559</v>
      </c>
      <c r="R4465" t="s">
        <v>19</v>
      </c>
      <c r="S4465" s="2">
        <v>44067</v>
      </c>
    </row>
    <row r="4466" spans="1:19" x14ac:dyDescent="0.25">
      <c r="A4466">
        <v>177</v>
      </c>
      <c r="B4466">
        <v>1298</v>
      </c>
      <c r="C4466" t="s">
        <v>20</v>
      </c>
      <c r="D4466" t="s">
        <v>2704</v>
      </c>
      <c r="E4466" t="s">
        <v>18560</v>
      </c>
      <c r="F4466" t="s">
        <v>18560</v>
      </c>
      <c r="G4466" s="1">
        <v>44013.70208333333</v>
      </c>
      <c r="H4466" s="1">
        <v>44013.702777777777</v>
      </c>
      <c r="I4466">
        <v>81540037308</v>
      </c>
      <c r="J4466" t="s">
        <v>19</v>
      </c>
      <c r="K4466" t="s">
        <v>18561</v>
      </c>
      <c r="L4466" t="s">
        <v>18562</v>
      </c>
      <c r="M4466" s="2">
        <v>44062</v>
      </c>
      <c r="N4466">
        <v>999999999</v>
      </c>
      <c r="O4466">
        <v>4800000</v>
      </c>
      <c r="P4466">
        <v>50</v>
      </c>
      <c r="Q4466" t="s">
        <v>18563</v>
      </c>
      <c r="R4466" t="s">
        <v>19</v>
      </c>
      <c r="S4466" s="2">
        <v>44064</v>
      </c>
    </row>
    <row r="4467" spans="1:19" x14ac:dyDescent="0.25">
      <c r="A4467">
        <v>167</v>
      </c>
      <c r="B4467">
        <v>1251</v>
      </c>
      <c r="C4467" t="s">
        <v>20</v>
      </c>
      <c r="D4467" t="s">
        <v>103</v>
      </c>
      <c r="E4467" t="s">
        <v>18564</v>
      </c>
      <c r="F4467" t="s">
        <v>18564</v>
      </c>
      <c r="G4467" s="1">
        <v>44013.678472222222</v>
      </c>
      <c r="H4467" s="1">
        <v>44013.679861111108</v>
      </c>
      <c r="I4467">
        <v>82280373384</v>
      </c>
      <c r="J4467" t="s">
        <v>19</v>
      </c>
      <c r="K4467" t="s">
        <v>18565</v>
      </c>
      <c r="L4467" t="s">
        <v>18566</v>
      </c>
      <c r="M4467" s="2">
        <v>44047</v>
      </c>
      <c r="N4467">
        <v>999999999</v>
      </c>
      <c r="O4467">
        <v>1430000</v>
      </c>
      <c r="P4467">
        <v>10</v>
      </c>
      <c r="Q4467" t="s">
        <v>18567</v>
      </c>
      <c r="R4467" t="s">
        <v>19</v>
      </c>
      <c r="S4467" s="2">
        <v>44053</v>
      </c>
    </row>
    <row r="4468" spans="1:19" x14ac:dyDescent="0.25">
      <c r="A4468">
        <v>227</v>
      </c>
      <c r="B4468">
        <v>1258</v>
      </c>
      <c r="C4468" t="s">
        <v>20</v>
      </c>
      <c r="D4468" t="s">
        <v>21</v>
      </c>
      <c r="E4468" t="s">
        <v>16013</v>
      </c>
      <c r="F4468" t="s">
        <v>16013</v>
      </c>
      <c r="G4468" s="1">
        <v>44013.463194444441</v>
      </c>
      <c r="H4468" s="1">
        <v>44013.465277777781</v>
      </c>
      <c r="I4468">
        <v>8562063036</v>
      </c>
      <c r="J4468" t="s">
        <v>19</v>
      </c>
      <c r="K4468" t="s">
        <v>16014</v>
      </c>
      <c r="L4468" t="s">
        <v>18568</v>
      </c>
      <c r="M4468" s="2">
        <v>44049</v>
      </c>
      <c r="N4468" t="s">
        <v>16016</v>
      </c>
      <c r="O4468">
        <v>2950000</v>
      </c>
      <c r="P4468">
        <v>50</v>
      </c>
      <c r="Q4468" t="s">
        <v>18569</v>
      </c>
      <c r="R4468" t="s">
        <v>17</v>
      </c>
      <c r="S4468" s="2">
        <v>44060</v>
      </c>
    </row>
    <row r="4469" spans="1:19" x14ac:dyDescent="0.25">
      <c r="A4469">
        <v>137</v>
      </c>
      <c r="B4469">
        <v>1238</v>
      </c>
      <c r="C4469" t="s">
        <v>20</v>
      </c>
      <c r="D4469" t="s">
        <v>43</v>
      </c>
      <c r="E4469" t="s">
        <v>18489</v>
      </c>
      <c r="F4469" t="s">
        <v>18489</v>
      </c>
      <c r="G4469" s="1">
        <v>44013.405555555553</v>
      </c>
      <c r="H4469" s="1">
        <v>44013.40625</v>
      </c>
      <c r="I4469">
        <v>81236824845</v>
      </c>
      <c r="J4469" t="s">
        <v>19</v>
      </c>
      <c r="K4469" t="s">
        <v>18491</v>
      </c>
      <c r="L4469" t="s">
        <v>14528</v>
      </c>
      <c r="M4469" s="2">
        <v>44046</v>
      </c>
      <c r="N4469">
        <v>999999999</v>
      </c>
      <c r="O4469">
        <v>3340000</v>
      </c>
      <c r="P4469">
        <v>20</v>
      </c>
      <c r="Q4469" t="s">
        <v>18493</v>
      </c>
      <c r="R4469" t="s">
        <v>28</v>
      </c>
      <c r="S4469" s="2">
        <v>44062</v>
      </c>
    </row>
    <row r="4470" spans="1:19" x14ac:dyDescent="0.25">
      <c r="A4470">
        <v>107</v>
      </c>
      <c r="B4470">
        <v>1370</v>
      </c>
      <c r="C4470" t="s">
        <v>20</v>
      </c>
      <c r="D4470" t="s">
        <v>43</v>
      </c>
      <c r="E4470" t="s">
        <v>18570</v>
      </c>
      <c r="F4470" t="s">
        <v>18570</v>
      </c>
      <c r="G4470" s="1">
        <v>44013.404166666667</v>
      </c>
      <c r="H4470" s="1">
        <v>44013.404861111114</v>
      </c>
      <c r="I4470">
        <v>85210718950</v>
      </c>
      <c r="J4470" t="s">
        <v>19</v>
      </c>
      <c r="K4470" t="s">
        <v>18571</v>
      </c>
      <c r="L4470" t="s">
        <v>18572</v>
      </c>
      <c r="M4470" s="2">
        <v>44077</v>
      </c>
      <c r="N4470">
        <v>999999999</v>
      </c>
      <c r="O4470">
        <v>5250000</v>
      </c>
      <c r="P4470">
        <v>50</v>
      </c>
      <c r="Q4470" t="s">
        <v>18573</v>
      </c>
      <c r="R4470" t="s">
        <v>28</v>
      </c>
      <c r="S4470" s="2">
        <v>44091</v>
      </c>
    </row>
    <row r="4471" spans="1:19" x14ac:dyDescent="0.25">
      <c r="A4471">
        <v>117</v>
      </c>
      <c r="B4471">
        <v>1276</v>
      </c>
      <c r="C4471" t="s">
        <v>20</v>
      </c>
      <c r="D4471" t="s">
        <v>43</v>
      </c>
      <c r="E4471" t="s">
        <v>18570</v>
      </c>
      <c r="F4471" t="s">
        <v>18570</v>
      </c>
      <c r="G4471" s="1">
        <v>44013.40347222222</v>
      </c>
      <c r="H4471" s="1">
        <v>44013.404166666667</v>
      </c>
      <c r="I4471">
        <v>85210718950</v>
      </c>
      <c r="J4471" t="s">
        <v>19</v>
      </c>
      <c r="K4471" t="s">
        <v>18571</v>
      </c>
      <c r="L4471" t="s">
        <v>18574</v>
      </c>
      <c r="M4471" s="2">
        <v>44056</v>
      </c>
      <c r="N4471">
        <v>999999999</v>
      </c>
      <c r="O4471">
        <v>4850000</v>
      </c>
      <c r="P4471">
        <v>50</v>
      </c>
      <c r="Q4471" t="s">
        <v>18573</v>
      </c>
      <c r="R4471" t="s">
        <v>28</v>
      </c>
      <c r="S4471" s="2">
        <v>44070</v>
      </c>
    </row>
    <row r="4472" spans="1:19" x14ac:dyDescent="0.25">
      <c r="A4472">
        <v>237</v>
      </c>
      <c r="B4472">
        <v>1235</v>
      </c>
      <c r="C4472" t="s">
        <v>20</v>
      </c>
      <c r="D4472" t="s">
        <v>35</v>
      </c>
      <c r="E4472" t="s">
        <v>18575</v>
      </c>
      <c r="F4472" t="s">
        <v>18576</v>
      </c>
      <c r="G4472" s="1">
        <v>44012.710416666669</v>
      </c>
      <c r="H4472" s="1">
        <v>44012.710416666669</v>
      </c>
      <c r="I4472">
        <v>85959686995</v>
      </c>
      <c r="J4472" t="s">
        <v>19</v>
      </c>
      <c r="K4472" t="s">
        <v>18577</v>
      </c>
      <c r="L4472" t="s">
        <v>18578</v>
      </c>
      <c r="M4472" s="2">
        <v>44041</v>
      </c>
      <c r="N4472">
        <v>999999999</v>
      </c>
      <c r="O4472">
        <v>3680000</v>
      </c>
      <c r="P4472">
        <v>20</v>
      </c>
      <c r="Q4472" t="s">
        <v>18579</v>
      </c>
      <c r="R4472" t="s">
        <v>19</v>
      </c>
      <c r="S4472" s="2">
        <v>44023</v>
      </c>
    </row>
    <row r="4473" spans="1:19" x14ac:dyDescent="0.25">
      <c r="A4473">
        <v>127</v>
      </c>
      <c r="B4473">
        <v>1199</v>
      </c>
      <c r="C4473" t="s">
        <v>20</v>
      </c>
      <c r="D4473" t="s">
        <v>35</v>
      </c>
      <c r="E4473" t="s">
        <v>18580</v>
      </c>
      <c r="F4473" t="s">
        <v>18581</v>
      </c>
      <c r="G4473" s="1">
        <v>44012.708333333336</v>
      </c>
      <c r="H4473" s="1">
        <v>44012.709027777775</v>
      </c>
      <c r="I4473">
        <v>85228732543</v>
      </c>
      <c r="J4473" t="s">
        <v>19</v>
      </c>
      <c r="K4473" t="s">
        <v>18582</v>
      </c>
      <c r="L4473" t="s">
        <v>18583</v>
      </c>
      <c r="M4473" s="2">
        <v>44027</v>
      </c>
      <c r="N4473">
        <v>999999999</v>
      </c>
      <c r="O4473">
        <v>1660000</v>
      </c>
      <c r="P4473">
        <v>10</v>
      </c>
      <c r="Q4473" t="s">
        <v>18584</v>
      </c>
      <c r="R4473" t="s">
        <v>19</v>
      </c>
      <c r="S4473" s="2">
        <v>44043</v>
      </c>
    </row>
    <row r="4474" spans="1:19" x14ac:dyDescent="0.25">
      <c r="A4474" t="s">
        <v>19</v>
      </c>
      <c r="B4474">
        <v>1131</v>
      </c>
      <c r="C4474" t="s">
        <v>29</v>
      </c>
      <c r="D4474" t="s">
        <v>103</v>
      </c>
      <c r="E4474" t="s">
        <v>8606</v>
      </c>
      <c r="F4474" t="s">
        <v>8606</v>
      </c>
      <c r="G4474" s="1">
        <v>44012.565972222219</v>
      </c>
      <c r="H4474" s="1">
        <v>44012.565972222219</v>
      </c>
      <c r="I4474">
        <v>816537135</v>
      </c>
      <c r="J4474" t="s">
        <v>19</v>
      </c>
      <c r="K4474" t="s">
        <v>8607</v>
      </c>
      <c r="L4474" t="s">
        <v>17182</v>
      </c>
      <c r="M4474" s="2">
        <v>44012</v>
      </c>
      <c r="N4474" t="s">
        <v>17183</v>
      </c>
      <c r="O4474">
        <v>5000000</v>
      </c>
      <c r="P4474">
        <v>100</v>
      </c>
      <c r="Q4474" t="s">
        <v>18585</v>
      </c>
      <c r="R4474" t="s">
        <v>17</v>
      </c>
      <c r="S4474" s="2">
        <v>44033</v>
      </c>
    </row>
    <row r="4475" spans="1:19" x14ac:dyDescent="0.25">
      <c r="A4475">
        <v>87</v>
      </c>
      <c r="B4475">
        <v>1498</v>
      </c>
      <c r="C4475" t="s">
        <v>20</v>
      </c>
      <c r="D4475" t="s">
        <v>65</v>
      </c>
      <c r="E4475" t="s">
        <v>18586</v>
      </c>
      <c r="F4475" t="s">
        <v>18586</v>
      </c>
      <c r="G4475" s="1">
        <v>44012.481944444444</v>
      </c>
      <c r="H4475" s="1">
        <v>44012.482638888891</v>
      </c>
      <c r="I4475">
        <v>8158933223</v>
      </c>
      <c r="J4475" t="s">
        <v>19</v>
      </c>
      <c r="K4475" t="s">
        <v>18587</v>
      </c>
      <c r="L4475" t="s">
        <v>18588</v>
      </c>
      <c r="M4475" s="2">
        <v>44105</v>
      </c>
      <c r="N4475" t="s">
        <v>18589</v>
      </c>
      <c r="O4475">
        <v>10300000</v>
      </c>
      <c r="P4475">
        <v>50</v>
      </c>
      <c r="Q4475" t="s">
        <v>18590</v>
      </c>
      <c r="R4475" t="s">
        <v>28</v>
      </c>
      <c r="S4475" s="2">
        <v>25569</v>
      </c>
    </row>
    <row r="4476" spans="1:19" x14ac:dyDescent="0.25">
      <c r="A4476">
        <v>77</v>
      </c>
      <c r="B4476">
        <v>1606</v>
      </c>
      <c r="C4476" t="s">
        <v>20</v>
      </c>
      <c r="D4476" t="s">
        <v>103</v>
      </c>
      <c r="E4476" t="s">
        <v>18591</v>
      </c>
      <c r="F4476" t="s">
        <v>18592</v>
      </c>
      <c r="G4476" s="1">
        <v>44012.472916666666</v>
      </c>
      <c r="H4476" s="1">
        <v>44012.474305555559</v>
      </c>
      <c r="I4476">
        <v>85362759257</v>
      </c>
      <c r="J4476" t="s">
        <v>19</v>
      </c>
      <c r="K4476" t="s">
        <v>3067</v>
      </c>
      <c r="L4476" t="s">
        <v>18593</v>
      </c>
      <c r="M4476" s="2">
        <v>44155</v>
      </c>
      <c r="N4476" t="s">
        <v>12061</v>
      </c>
      <c r="O4476">
        <v>2170000</v>
      </c>
      <c r="P4476">
        <v>10</v>
      </c>
      <c r="Q4476" t="s">
        <v>18594</v>
      </c>
      <c r="R4476" t="s">
        <v>19</v>
      </c>
      <c r="S4476" s="2">
        <v>44124</v>
      </c>
    </row>
    <row r="4477" spans="1:19" x14ac:dyDescent="0.25">
      <c r="A4477">
        <v>67</v>
      </c>
      <c r="B4477">
        <v>1599</v>
      </c>
      <c r="C4477" t="s">
        <v>20</v>
      </c>
      <c r="D4477" t="s">
        <v>103</v>
      </c>
      <c r="E4477" t="s">
        <v>18591</v>
      </c>
      <c r="F4477" t="s">
        <v>18595</v>
      </c>
      <c r="G4477" s="1">
        <v>44012.47152777778</v>
      </c>
      <c r="H4477" s="1">
        <v>44012.472222222219</v>
      </c>
      <c r="I4477">
        <v>85362759257</v>
      </c>
      <c r="J4477" t="s">
        <v>19</v>
      </c>
      <c r="K4477" t="s">
        <v>3067</v>
      </c>
      <c r="L4477" t="s">
        <v>18596</v>
      </c>
      <c r="M4477" s="2">
        <v>44131</v>
      </c>
      <c r="N4477" t="s">
        <v>18037</v>
      </c>
      <c r="O4477">
        <v>1880000</v>
      </c>
      <c r="P4477">
        <v>10</v>
      </c>
      <c r="Q4477" t="s">
        <v>2145</v>
      </c>
      <c r="R4477" t="s">
        <v>19</v>
      </c>
      <c r="S4477" s="2">
        <v>44131</v>
      </c>
    </row>
    <row r="4478" spans="1:19" x14ac:dyDescent="0.25">
      <c r="A4478">
        <v>157</v>
      </c>
      <c r="B4478">
        <v>1229</v>
      </c>
      <c r="C4478" t="s">
        <v>20</v>
      </c>
      <c r="D4478" t="s">
        <v>103</v>
      </c>
      <c r="E4478" t="s">
        <v>8606</v>
      </c>
      <c r="F4478" t="s">
        <v>8606</v>
      </c>
      <c r="G4478" s="1">
        <v>44012.386805555558</v>
      </c>
      <c r="H4478" s="1">
        <v>44012.386805555558</v>
      </c>
      <c r="I4478">
        <v>816537135</v>
      </c>
      <c r="J4478" t="s">
        <v>19</v>
      </c>
      <c r="K4478" t="s">
        <v>8607</v>
      </c>
      <c r="L4478" t="s">
        <v>18597</v>
      </c>
      <c r="M4478" s="2">
        <v>44036</v>
      </c>
      <c r="N4478">
        <v>999999999</v>
      </c>
      <c r="O4478">
        <v>47880000</v>
      </c>
      <c r="P4478">
        <v>300</v>
      </c>
      <c r="Q4478" t="s">
        <v>18598</v>
      </c>
      <c r="R4478" t="s">
        <v>17</v>
      </c>
      <c r="S4478" s="2">
        <v>44071</v>
      </c>
    </row>
    <row r="4479" spans="1:19" x14ac:dyDescent="0.25">
      <c r="A4479">
        <v>47</v>
      </c>
      <c r="B4479">
        <v>1754</v>
      </c>
      <c r="C4479" t="s">
        <v>20</v>
      </c>
      <c r="D4479" t="s">
        <v>319</v>
      </c>
      <c r="E4479" t="s">
        <v>18599</v>
      </c>
      <c r="F4479" t="s">
        <v>18599</v>
      </c>
      <c r="G4479" s="1">
        <v>44008.587500000001</v>
      </c>
      <c r="H4479" s="1">
        <v>44008.591666666667</v>
      </c>
      <c r="I4479">
        <v>82137625045</v>
      </c>
      <c r="J4479" t="s">
        <v>19</v>
      </c>
      <c r="K4479" t="s">
        <v>18600</v>
      </c>
      <c r="L4479" t="s">
        <v>18601</v>
      </c>
      <c r="M4479" s="2">
        <v>44165</v>
      </c>
      <c r="N4479" t="s">
        <v>18602</v>
      </c>
      <c r="O4479">
        <v>6600000</v>
      </c>
      <c r="P4479">
        <v>50</v>
      </c>
      <c r="Q4479" t="s">
        <v>18603</v>
      </c>
      <c r="R4479" t="s">
        <v>19</v>
      </c>
      <c r="S4479" s="2">
        <v>44186</v>
      </c>
    </row>
    <row r="4480" spans="1:19" x14ac:dyDescent="0.25">
      <c r="A4480" t="s">
        <v>19</v>
      </c>
      <c r="B4480">
        <v>1125</v>
      </c>
      <c r="C4480" t="s">
        <v>29</v>
      </c>
      <c r="D4480" t="s">
        <v>143</v>
      </c>
      <c r="E4480" t="s">
        <v>18604</v>
      </c>
      <c r="F4480" t="s">
        <v>18604</v>
      </c>
      <c r="G4480" s="1">
        <v>44008.354166666664</v>
      </c>
      <c r="H4480" s="1">
        <v>44008.354166666664</v>
      </c>
      <c r="I4480">
        <v>8111751647</v>
      </c>
      <c r="J4480" t="s">
        <v>19</v>
      </c>
      <c r="K4480" t="s">
        <v>18605</v>
      </c>
      <c r="L4480" t="s">
        <v>18606</v>
      </c>
      <c r="M4480" s="2">
        <v>44008</v>
      </c>
      <c r="N4480">
        <v>999999999</v>
      </c>
      <c r="O4480">
        <v>49500000</v>
      </c>
      <c r="P4480">
        <v>500</v>
      </c>
      <c r="Q4480" t="s">
        <v>18607</v>
      </c>
      <c r="R4480" t="s">
        <v>17</v>
      </c>
      <c r="S4480" s="2">
        <v>44029</v>
      </c>
    </row>
    <row r="4481" spans="1:19" x14ac:dyDescent="0.25">
      <c r="A4481">
        <v>17</v>
      </c>
      <c r="B4481">
        <v>1307</v>
      </c>
      <c r="C4481" t="s">
        <v>20</v>
      </c>
      <c r="D4481" t="s">
        <v>65</v>
      </c>
      <c r="E4481" t="s">
        <v>18608</v>
      </c>
      <c r="F4481" t="s">
        <v>18608</v>
      </c>
      <c r="G4481" s="1">
        <v>44007.652083333334</v>
      </c>
      <c r="H4481" s="1">
        <v>44007.706250000003</v>
      </c>
      <c r="I4481">
        <v>85262688968</v>
      </c>
      <c r="J4481" t="s">
        <v>19</v>
      </c>
      <c r="K4481" t="s">
        <v>18609</v>
      </c>
      <c r="L4481" t="s">
        <v>18610</v>
      </c>
      <c r="M4481" s="2">
        <v>44047</v>
      </c>
      <c r="N4481" t="s">
        <v>18611</v>
      </c>
      <c r="O4481">
        <v>1998000</v>
      </c>
      <c r="P4481">
        <v>20</v>
      </c>
      <c r="Q4481" t="s">
        <v>18612</v>
      </c>
      <c r="R4481" t="s">
        <v>19</v>
      </c>
      <c r="S4481" s="2">
        <v>44057</v>
      </c>
    </row>
    <row r="4482" spans="1:19" x14ac:dyDescent="0.25">
      <c r="A4482">
        <v>507</v>
      </c>
      <c r="B4482">
        <v>1342</v>
      </c>
      <c r="C4482" t="s">
        <v>20</v>
      </c>
      <c r="D4482" t="s">
        <v>35</v>
      </c>
      <c r="E4482" t="s">
        <v>10770</v>
      </c>
      <c r="F4482" t="s">
        <v>10771</v>
      </c>
      <c r="G4482" s="1">
        <v>44007.697222222225</v>
      </c>
      <c r="H4482" s="1">
        <v>44007.697222222225</v>
      </c>
      <c r="I4482">
        <v>82199641226</v>
      </c>
      <c r="J4482" t="s">
        <v>19</v>
      </c>
      <c r="K4482" t="s">
        <v>10772</v>
      </c>
      <c r="L4482" t="s">
        <v>18613</v>
      </c>
      <c r="M4482" s="2">
        <v>44070</v>
      </c>
      <c r="N4482">
        <v>999999999</v>
      </c>
      <c r="O4482">
        <v>11500000</v>
      </c>
      <c r="P4482">
        <v>50</v>
      </c>
      <c r="Q4482" t="s">
        <v>18614</v>
      </c>
      <c r="R4482" t="s">
        <v>235</v>
      </c>
      <c r="S4482" s="2">
        <v>44086</v>
      </c>
    </row>
    <row r="4483" spans="1:19" x14ac:dyDescent="0.25">
      <c r="A4483">
        <v>27</v>
      </c>
      <c r="B4483">
        <v>1411</v>
      </c>
      <c r="C4483" t="s">
        <v>20</v>
      </c>
      <c r="D4483" t="s">
        <v>35</v>
      </c>
      <c r="E4483" t="s">
        <v>18615</v>
      </c>
      <c r="F4483" t="s">
        <v>18615</v>
      </c>
      <c r="G4483" s="1">
        <v>44007.693749999999</v>
      </c>
      <c r="H4483" s="1">
        <v>44007.695138888892</v>
      </c>
      <c r="I4483">
        <v>81269732372</v>
      </c>
      <c r="J4483" t="s">
        <v>19</v>
      </c>
      <c r="K4483" t="s">
        <v>18616</v>
      </c>
      <c r="L4483" t="s">
        <v>18617</v>
      </c>
      <c r="M4483" s="2">
        <v>44093</v>
      </c>
      <c r="N4483" t="s">
        <v>18618</v>
      </c>
      <c r="O4483">
        <v>1780000</v>
      </c>
      <c r="P4483">
        <v>10</v>
      </c>
      <c r="Q4483" t="s">
        <v>18619</v>
      </c>
      <c r="R4483" t="s">
        <v>235</v>
      </c>
      <c r="S4483" s="2">
        <v>44096</v>
      </c>
    </row>
    <row r="4484" spans="1:19" x14ac:dyDescent="0.25">
      <c r="A4484" t="s">
        <v>19</v>
      </c>
      <c r="B4484">
        <v>1122</v>
      </c>
      <c r="C4484" t="s">
        <v>29</v>
      </c>
      <c r="D4484" t="s">
        <v>143</v>
      </c>
      <c r="E4484" t="s">
        <v>18620</v>
      </c>
      <c r="F4484" t="s">
        <v>18620</v>
      </c>
      <c r="G4484" s="1">
        <v>44007.581250000003</v>
      </c>
      <c r="H4484" s="1">
        <v>44007.581250000003</v>
      </c>
      <c r="I4484">
        <v>8121598066</v>
      </c>
      <c r="J4484" t="s">
        <v>19</v>
      </c>
      <c r="K4484" t="s">
        <v>18621</v>
      </c>
      <c r="L4484" t="s">
        <v>18622</v>
      </c>
      <c r="M4484" s="2">
        <v>44007</v>
      </c>
      <c r="N4484">
        <v>999999999</v>
      </c>
      <c r="O4484">
        <v>2700000</v>
      </c>
      <c r="P4484">
        <v>50</v>
      </c>
      <c r="Q4484" t="s">
        <v>18623</v>
      </c>
      <c r="R4484" t="s">
        <v>17</v>
      </c>
      <c r="S4484" s="2">
        <v>44021</v>
      </c>
    </row>
    <row r="4485" spans="1:19" x14ac:dyDescent="0.25">
      <c r="A4485" t="s">
        <v>19</v>
      </c>
      <c r="B4485">
        <v>1117</v>
      </c>
      <c r="C4485" t="s">
        <v>29</v>
      </c>
      <c r="D4485" t="s">
        <v>35</v>
      </c>
      <c r="E4485" t="s">
        <v>18550</v>
      </c>
      <c r="F4485" t="s">
        <v>18624</v>
      </c>
      <c r="G4485" s="1">
        <v>44007.458333333336</v>
      </c>
      <c r="H4485" s="1">
        <v>44007.458333333336</v>
      </c>
      <c r="I4485">
        <v>82387873069</v>
      </c>
      <c r="J4485" t="s">
        <v>19</v>
      </c>
      <c r="K4485" t="s">
        <v>18552</v>
      </c>
      <c r="L4485" t="s">
        <v>18625</v>
      </c>
      <c r="M4485" s="2">
        <v>44007</v>
      </c>
      <c r="N4485" t="s">
        <v>18626</v>
      </c>
      <c r="O4485">
        <v>3900000</v>
      </c>
      <c r="P4485">
        <v>50</v>
      </c>
      <c r="Q4485" t="s">
        <v>18627</v>
      </c>
      <c r="R4485" t="s">
        <v>17</v>
      </c>
      <c r="S4485" s="2">
        <v>44012</v>
      </c>
    </row>
    <row r="4486" spans="1:19" x14ac:dyDescent="0.25">
      <c r="A4486">
        <v>896</v>
      </c>
      <c r="B4486">
        <v>5888</v>
      </c>
      <c r="C4486" t="s">
        <v>20</v>
      </c>
      <c r="D4486" t="s">
        <v>319</v>
      </c>
      <c r="E4486" t="s">
        <v>18628</v>
      </c>
      <c r="F4486" t="s">
        <v>18629</v>
      </c>
      <c r="G4486" s="1">
        <v>44006.481944444444</v>
      </c>
      <c r="H4486" s="1">
        <v>44006.482638888891</v>
      </c>
      <c r="I4486">
        <v>8125899999</v>
      </c>
      <c r="J4486" t="s">
        <v>19</v>
      </c>
      <c r="K4486" t="s">
        <v>18630</v>
      </c>
      <c r="L4486" t="s">
        <v>18631</v>
      </c>
      <c r="M4486" s="2">
        <v>44984</v>
      </c>
      <c r="N4486" t="s">
        <v>19</v>
      </c>
      <c r="O4486">
        <v>7550000</v>
      </c>
      <c r="P4486">
        <v>50</v>
      </c>
      <c r="Q4486" t="s">
        <v>18632</v>
      </c>
      <c r="R4486" t="s">
        <v>17</v>
      </c>
      <c r="S4486" s="2">
        <v>44999</v>
      </c>
    </row>
    <row r="4487" spans="1:19" x14ac:dyDescent="0.25">
      <c r="A4487">
        <v>886</v>
      </c>
      <c r="B4487">
        <v>1120</v>
      </c>
      <c r="C4487" t="s">
        <v>20</v>
      </c>
      <c r="D4487" t="s">
        <v>143</v>
      </c>
      <c r="E4487" t="s">
        <v>18620</v>
      </c>
      <c r="F4487" t="s">
        <v>18620</v>
      </c>
      <c r="G4487" s="1">
        <v>44006.481249999997</v>
      </c>
      <c r="H4487" s="1">
        <v>44006.482638888891</v>
      </c>
      <c r="I4487">
        <v>8121598066</v>
      </c>
      <c r="J4487" t="s">
        <v>19</v>
      </c>
      <c r="K4487" t="s">
        <v>18621</v>
      </c>
      <c r="L4487" t="s">
        <v>18633</v>
      </c>
      <c r="M4487" s="2">
        <v>44007</v>
      </c>
      <c r="N4487">
        <v>999999999</v>
      </c>
      <c r="O4487">
        <v>1180000</v>
      </c>
      <c r="P4487">
        <v>10</v>
      </c>
      <c r="Q4487" t="s">
        <v>18623</v>
      </c>
      <c r="R4487" t="s">
        <v>17</v>
      </c>
      <c r="S4487" s="2">
        <v>44021</v>
      </c>
    </row>
    <row r="4488" spans="1:19" x14ac:dyDescent="0.25">
      <c r="A4488">
        <v>37</v>
      </c>
      <c r="B4488">
        <v>1310</v>
      </c>
      <c r="C4488" t="s">
        <v>20</v>
      </c>
      <c r="D4488" t="s">
        <v>65</v>
      </c>
      <c r="E4488" t="s">
        <v>9691</v>
      </c>
      <c r="F4488" t="s">
        <v>9691</v>
      </c>
      <c r="G4488" s="1">
        <v>44005.705555555556</v>
      </c>
      <c r="H4488" s="1">
        <v>44005.732638888891</v>
      </c>
      <c r="I4488">
        <v>81328155948</v>
      </c>
      <c r="J4488" t="s">
        <v>19</v>
      </c>
      <c r="K4488" t="s">
        <v>9692</v>
      </c>
      <c r="L4488" t="s">
        <v>18634</v>
      </c>
      <c r="M4488" s="2">
        <v>44055</v>
      </c>
      <c r="N4488" t="s">
        <v>18635</v>
      </c>
      <c r="O4488">
        <v>3760000</v>
      </c>
      <c r="P4488">
        <v>50</v>
      </c>
      <c r="Q4488" t="s">
        <v>18636</v>
      </c>
      <c r="R4488" t="s">
        <v>17</v>
      </c>
      <c r="S4488" s="2">
        <v>44064</v>
      </c>
    </row>
    <row r="4489" spans="1:19" x14ac:dyDescent="0.25">
      <c r="A4489">
        <v>856</v>
      </c>
      <c r="B4489">
        <v>1435</v>
      </c>
      <c r="C4489" t="s">
        <v>20</v>
      </c>
      <c r="D4489" t="s">
        <v>65</v>
      </c>
      <c r="E4489" t="s">
        <v>15890</v>
      </c>
      <c r="F4489" t="s">
        <v>15890</v>
      </c>
      <c r="G4489" s="1">
        <v>44005.702777777777</v>
      </c>
      <c r="H4489" s="1">
        <v>44005.70416666667</v>
      </c>
      <c r="I4489">
        <v>81238555600</v>
      </c>
      <c r="J4489" t="s">
        <v>19</v>
      </c>
      <c r="K4489" t="s">
        <v>15891</v>
      </c>
      <c r="L4489" t="s">
        <v>18637</v>
      </c>
      <c r="M4489" s="2">
        <v>44096</v>
      </c>
      <c r="N4489" t="s">
        <v>18638</v>
      </c>
      <c r="O4489">
        <v>3050000</v>
      </c>
      <c r="P4489">
        <v>25</v>
      </c>
      <c r="Q4489" t="s">
        <v>18639</v>
      </c>
      <c r="R4489" t="s">
        <v>70</v>
      </c>
      <c r="S4489" s="2">
        <v>44085</v>
      </c>
    </row>
    <row r="4490" spans="1:19" x14ac:dyDescent="0.25">
      <c r="A4490">
        <v>876</v>
      </c>
      <c r="B4490">
        <v>1173</v>
      </c>
      <c r="C4490" t="s">
        <v>20</v>
      </c>
      <c r="D4490" t="s">
        <v>2704</v>
      </c>
      <c r="E4490" t="s">
        <v>18640</v>
      </c>
      <c r="F4490" t="s">
        <v>18641</v>
      </c>
      <c r="G4490" s="1">
        <v>44005.683333333334</v>
      </c>
      <c r="H4490" s="1">
        <v>44005.684027777781</v>
      </c>
      <c r="I4490">
        <v>81253500253</v>
      </c>
      <c r="J4490" t="s">
        <v>19</v>
      </c>
      <c r="K4490" t="s">
        <v>18642</v>
      </c>
      <c r="L4490" t="s">
        <v>18643</v>
      </c>
      <c r="M4490" s="2">
        <v>44020</v>
      </c>
      <c r="N4490">
        <v>999999999</v>
      </c>
      <c r="O4490">
        <v>1700000</v>
      </c>
      <c r="P4490">
        <v>10</v>
      </c>
      <c r="Q4490" t="s">
        <v>18644</v>
      </c>
      <c r="R4490" t="s">
        <v>19</v>
      </c>
      <c r="S4490" s="2">
        <v>44032</v>
      </c>
    </row>
    <row r="4491" spans="1:19" x14ac:dyDescent="0.25">
      <c r="A4491">
        <v>866</v>
      </c>
      <c r="B4491">
        <v>1236</v>
      </c>
      <c r="C4491" t="s">
        <v>20</v>
      </c>
      <c r="D4491" t="s">
        <v>30</v>
      </c>
      <c r="E4491" t="s">
        <v>10358</v>
      </c>
      <c r="F4491" t="s">
        <v>11452</v>
      </c>
      <c r="G4491" s="1">
        <v>44005.675000000003</v>
      </c>
      <c r="H4491" s="1">
        <v>44005.675694444442</v>
      </c>
      <c r="I4491">
        <v>8124692306</v>
      </c>
      <c r="J4491" t="s">
        <v>19</v>
      </c>
      <c r="K4491" t="s">
        <v>10360</v>
      </c>
      <c r="L4491" t="s">
        <v>18645</v>
      </c>
      <c r="M4491" s="2">
        <v>44035</v>
      </c>
      <c r="N4491">
        <v>999999999</v>
      </c>
      <c r="O4491">
        <v>3500000</v>
      </c>
      <c r="P4491">
        <v>25</v>
      </c>
      <c r="Q4491" t="s">
        <v>17945</v>
      </c>
      <c r="R4491" t="s">
        <v>28</v>
      </c>
      <c r="S4491" s="2">
        <v>44046</v>
      </c>
    </row>
    <row r="4492" spans="1:19" x14ac:dyDescent="0.25">
      <c r="A4492">
        <v>57</v>
      </c>
      <c r="B4492">
        <v>1268</v>
      </c>
      <c r="C4492" t="s">
        <v>20</v>
      </c>
      <c r="D4492" t="s">
        <v>21</v>
      </c>
      <c r="E4492" t="s">
        <v>18646</v>
      </c>
      <c r="F4492" t="s">
        <v>18646</v>
      </c>
      <c r="G4492" s="1">
        <v>44005.621527777781</v>
      </c>
      <c r="H4492" s="1">
        <v>44005.62222222222</v>
      </c>
      <c r="I4492">
        <v>85373187474</v>
      </c>
      <c r="J4492" t="s">
        <v>19</v>
      </c>
      <c r="K4492" t="s">
        <v>18647</v>
      </c>
      <c r="L4492" t="s">
        <v>18648</v>
      </c>
      <c r="M4492" s="2">
        <v>44054</v>
      </c>
      <c r="N4492">
        <v>999999999</v>
      </c>
      <c r="O4492">
        <v>3600000</v>
      </c>
      <c r="P4492">
        <v>50</v>
      </c>
      <c r="Q4492" t="s">
        <v>18649</v>
      </c>
      <c r="R4492" t="s">
        <v>19</v>
      </c>
      <c r="S4492" s="2">
        <v>44060</v>
      </c>
    </row>
    <row r="4493" spans="1:19" x14ac:dyDescent="0.25">
      <c r="A4493">
        <v>846</v>
      </c>
      <c r="B4493">
        <v>1233</v>
      </c>
      <c r="C4493" t="s">
        <v>20</v>
      </c>
      <c r="D4493" t="s">
        <v>319</v>
      </c>
      <c r="E4493" t="s">
        <v>18440</v>
      </c>
      <c r="F4493" t="s">
        <v>18650</v>
      </c>
      <c r="G4493" s="1">
        <v>44005.575694444444</v>
      </c>
      <c r="H4493" s="1">
        <v>44005.575694444444</v>
      </c>
      <c r="I4493" s="3">
        <v>6280000000000</v>
      </c>
      <c r="J4493" t="s">
        <v>19</v>
      </c>
      <c r="K4493" t="s">
        <v>18442</v>
      </c>
      <c r="L4493" t="s">
        <v>18651</v>
      </c>
      <c r="M4493" s="2">
        <v>44040</v>
      </c>
      <c r="N4493">
        <v>999999999</v>
      </c>
      <c r="O4493">
        <v>1800000</v>
      </c>
      <c r="P4493">
        <v>20</v>
      </c>
      <c r="Q4493" t="s">
        <v>18652</v>
      </c>
      <c r="R4493" t="s">
        <v>19</v>
      </c>
      <c r="S4493" s="2">
        <v>44061</v>
      </c>
    </row>
    <row r="4494" spans="1:19" x14ac:dyDescent="0.25">
      <c r="A4494">
        <v>816</v>
      </c>
      <c r="B4494">
        <v>1306</v>
      </c>
      <c r="C4494" t="s">
        <v>20</v>
      </c>
      <c r="D4494" t="s">
        <v>65</v>
      </c>
      <c r="E4494" t="s">
        <v>13703</v>
      </c>
      <c r="F4494" t="s">
        <v>13703</v>
      </c>
      <c r="G4494" s="1">
        <v>44003.936111111114</v>
      </c>
      <c r="H4494" s="1">
        <v>44005.302777777775</v>
      </c>
      <c r="I4494">
        <v>81299172419</v>
      </c>
      <c r="J4494" t="s">
        <v>19</v>
      </c>
      <c r="K4494" t="s">
        <v>13704</v>
      </c>
      <c r="L4494" t="s">
        <v>18653</v>
      </c>
      <c r="M4494" s="2">
        <v>44040</v>
      </c>
      <c r="N4494" t="s">
        <v>18654</v>
      </c>
      <c r="O4494">
        <v>4800000</v>
      </c>
      <c r="P4494">
        <v>50</v>
      </c>
      <c r="Q4494" t="s">
        <v>18655</v>
      </c>
      <c r="R4494" t="s">
        <v>28</v>
      </c>
      <c r="S4494" s="2">
        <v>44048</v>
      </c>
    </row>
    <row r="4495" spans="1:19" x14ac:dyDescent="0.25">
      <c r="A4495">
        <v>9999</v>
      </c>
      <c r="B4495">
        <v>1419</v>
      </c>
      <c r="C4495" t="s">
        <v>29</v>
      </c>
      <c r="D4495" t="s">
        <v>30</v>
      </c>
      <c r="E4495" t="s">
        <v>16644</v>
      </c>
      <c r="F4495" t="s">
        <v>18656</v>
      </c>
      <c r="G4495" s="1">
        <v>44004.713888888888</v>
      </c>
      <c r="H4495" s="1">
        <v>44004.713888888888</v>
      </c>
      <c r="I4495">
        <v>81362176340</v>
      </c>
      <c r="J4495" t="s">
        <v>19</v>
      </c>
      <c r="K4495" t="s">
        <v>16646</v>
      </c>
      <c r="L4495" t="s">
        <v>18657</v>
      </c>
      <c r="M4495" s="2">
        <v>44095</v>
      </c>
      <c r="N4495" t="s">
        <v>18658</v>
      </c>
      <c r="O4495">
        <v>5100000</v>
      </c>
      <c r="P4495">
        <v>100</v>
      </c>
      <c r="Q4495" t="s">
        <v>18659</v>
      </c>
      <c r="R4495" t="s">
        <v>19</v>
      </c>
      <c r="S4495" s="2">
        <v>44102</v>
      </c>
    </row>
    <row r="4496" spans="1:19" x14ac:dyDescent="0.25">
      <c r="A4496">
        <v>786</v>
      </c>
      <c r="B4496">
        <v>1241</v>
      </c>
      <c r="C4496" t="s">
        <v>20</v>
      </c>
      <c r="D4496" t="s">
        <v>30</v>
      </c>
      <c r="E4496" t="s">
        <v>18660</v>
      </c>
      <c r="F4496" t="s">
        <v>4008</v>
      </c>
      <c r="G4496" s="1">
        <v>44004.685416666667</v>
      </c>
      <c r="H4496" s="1">
        <v>44004.6875</v>
      </c>
      <c r="I4496">
        <v>8124957284</v>
      </c>
      <c r="J4496" t="s">
        <v>19</v>
      </c>
      <c r="K4496" t="s">
        <v>18661</v>
      </c>
      <c r="L4496" t="s">
        <v>18662</v>
      </c>
      <c r="M4496" s="2">
        <v>44042</v>
      </c>
      <c r="N4496">
        <v>999999999</v>
      </c>
      <c r="O4496">
        <v>4140000</v>
      </c>
      <c r="P4496">
        <v>20</v>
      </c>
      <c r="Q4496" t="s">
        <v>18663</v>
      </c>
      <c r="R4496" t="s">
        <v>17</v>
      </c>
      <c r="S4496" s="2">
        <v>44063</v>
      </c>
    </row>
    <row r="4497" spans="1:19" x14ac:dyDescent="0.25">
      <c r="A4497" t="s">
        <v>19</v>
      </c>
      <c r="B4497">
        <v>1095</v>
      </c>
      <c r="C4497" t="s">
        <v>29</v>
      </c>
      <c r="D4497" t="s">
        <v>165</v>
      </c>
      <c r="E4497" t="s">
        <v>13436</v>
      </c>
      <c r="F4497" t="s">
        <v>13436</v>
      </c>
      <c r="G4497" s="1">
        <v>44004.667361111111</v>
      </c>
      <c r="H4497" s="1">
        <v>44004.667361111111</v>
      </c>
      <c r="I4497">
        <v>81374700525</v>
      </c>
      <c r="J4497" t="s">
        <v>19</v>
      </c>
      <c r="K4497" t="s">
        <v>13438</v>
      </c>
      <c r="L4497" t="s">
        <v>18664</v>
      </c>
      <c r="M4497" s="2">
        <v>44001</v>
      </c>
      <c r="N4497" t="s">
        <v>18665</v>
      </c>
      <c r="O4497">
        <v>1170000</v>
      </c>
      <c r="P4497">
        <v>10</v>
      </c>
      <c r="Q4497" t="s">
        <v>18666</v>
      </c>
      <c r="R4497" t="s">
        <v>17</v>
      </c>
      <c r="S4497" s="2">
        <v>44015</v>
      </c>
    </row>
    <row r="4498" spans="1:19" x14ac:dyDescent="0.25">
      <c r="A4498">
        <v>546</v>
      </c>
      <c r="B4498">
        <v>1509</v>
      </c>
      <c r="C4498" t="s">
        <v>20</v>
      </c>
      <c r="D4498" t="s">
        <v>165</v>
      </c>
      <c r="E4498" t="s">
        <v>18667</v>
      </c>
      <c r="F4498" t="s">
        <v>18668</v>
      </c>
      <c r="G4498" s="1">
        <v>44004.663888888892</v>
      </c>
      <c r="H4498" s="1">
        <v>44004.663888888892</v>
      </c>
      <c r="I4498">
        <v>88808517565</v>
      </c>
      <c r="J4498" t="s">
        <v>19</v>
      </c>
      <c r="K4498" t="s">
        <v>18669</v>
      </c>
      <c r="L4498" t="s">
        <v>18670</v>
      </c>
      <c r="M4498" s="2">
        <v>44111</v>
      </c>
      <c r="N4498" t="s">
        <v>18671</v>
      </c>
      <c r="O4498">
        <v>2173500</v>
      </c>
      <c r="P4498">
        <v>35</v>
      </c>
      <c r="Q4498" t="s">
        <v>18672</v>
      </c>
      <c r="R4498" t="s">
        <v>17</v>
      </c>
      <c r="S4498" s="2">
        <v>44125</v>
      </c>
    </row>
    <row r="4499" spans="1:19" x14ac:dyDescent="0.25">
      <c r="A4499" t="s">
        <v>19</v>
      </c>
      <c r="B4499">
        <v>1090</v>
      </c>
      <c r="C4499" t="s">
        <v>20</v>
      </c>
      <c r="D4499" t="s">
        <v>35</v>
      </c>
      <c r="E4499" t="s">
        <v>9937</v>
      </c>
      <c r="F4499" t="s">
        <v>9937</v>
      </c>
      <c r="G4499" s="1">
        <v>44004.613194444442</v>
      </c>
      <c r="H4499" s="1">
        <v>44004.613888888889</v>
      </c>
      <c r="I4499">
        <v>8115033162</v>
      </c>
      <c r="J4499" t="s">
        <v>19</v>
      </c>
      <c r="K4499" t="s">
        <v>9939</v>
      </c>
      <c r="L4499" t="s">
        <v>18673</v>
      </c>
      <c r="M4499" s="2">
        <v>44004</v>
      </c>
      <c r="N4499">
        <v>999999999</v>
      </c>
      <c r="O4499">
        <v>3294000</v>
      </c>
      <c r="P4499">
        <v>20</v>
      </c>
      <c r="Q4499" t="s">
        <v>18674</v>
      </c>
      <c r="R4499" t="s">
        <v>235</v>
      </c>
      <c r="S4499" s="2">
        <v>44012</v>
      </c>
    </row>
    <row r="4500" spans="1:19" x14ac:dyDescent="0.25">
      <c r="A4500">
        <v>906</v>
      </c>
      <c r="B4500">
        <v>1798</v>
      </c>
      <c r="C4500" t="s">
        <v>20</v>
      </c>
      <c r="D4500" t="s">
        <v>2704</v>
      </c>
      <c r="E4500" t="s">
        <v>18675</v>
      </c>
      <c r="F4500" t="s">
        <v>18676</v>
      </c>
      <c r="G4500" s="1">
        <v>44002.5625</v>
      </c>
      <c r="H4500" s="1">
        <v>44002.563194444447</v>
      </c>
      <c r="I4500">
        <v>81298776722</v>
      </c>
      <c r="J4500" t="s">
        <v>19</v>
      </c>
      <c r="K4500" t="s">
        <v>18677</v>
      </c>
      <c r="L4500" t="s">
        <v>18678</v>
      </c>
      <c r="M4500" s="2">
        <v>44168</v>
      </c>
      <c r="N4500" t="s">
        <v>18679</v>
      </c>
      <c r="O4500">
        <v>12720000</v>
      </c>
      <c r="P4500">
        <v>100</v>
      </c>
      <c r="Q4500" t="s">
        <v>18680</v>
      </c>
      <c r="R4500" t="s">
        <v>28</v>
      </c>
      <c r="S4500" s="2">
        <v>44179</v>
      </c>
    </row>
    <row r="4501" spans="1:19" x14ac:dyDescent="0.25">
      <c r="A4501">
        <v>796</v>
      </c>
      <c r="B4501">
        <v>1260</v>
      </c>
      <c r="C4501" t="s">
        <v>20</v>
      </c>
      <c r="D4501" t="s">
        <v>319</v>
      </c>
      <c r="E4501" t="s">
        <v>18681</v>
      </c>
      <c r="F4501" t="s">
        <v>18682</v>
      </c>
      <c r="G4501" s="1">
        <v>44001.686111111114</v>
      </c>
      <c r="H4501" s="1">
        <v>44001.688888888886</v>
      </c>
      <c r="I4501">
        <v>89660078056</v>
      </c>
      <c r="J4501" t="s">
        <v>19</v>
      </c>
      <c r="K4501" t="s">
        <v>18683</v>
      </c>
      <c r="L4501" t="s">
        <v>18684</v>
      </c>
      <c r="M4501" s="2">
        <v>44050</v>
      </c>
      <c r="N4501">
        <v>999999999</v>
      </c>
      <c r="O4501">
        <v>2700000</v>
      </c>
      <c r="P4501">
        <v>25</v>
      </c>
      <c r="Q4501" t="s">
        <v>18685</v>
      </c>
      <c r="R4501" t="s">
        <v>19</v>
      </c>
      <c r="S4501" s="2">
        <v>44071</v>
      </c>
    </row>
    <row r="4502" spans="1:19" x14ac:dyDescent="0.25">
      <c r="A4502">
        <v>806</v>
      </c>
      <c r="B4502">
        <v>1253</v>
      </c>
      <c r="C4502" t="s">
        <v>20</v>
      </c>
      <c r="D4502" t="s">
        <v>319</v>
      </c>
      <c r="E4502" t="s">
        <v>17932</v>
      </c>
      <c r="F4502" t="s">
        <v>17933</v>
      </c>
      <c r="G4502" s="1">
        <v>44001.47152777778</v>
      </c>
      <c r="H4502" s="1">
        <v>44001.472916666666</v>
      </c>
      <c r="I4502">
        <v>8122182584</v>
      </c>
      <c r="J4502" t="s">
        <v>19</v>
      </c>
      <c r="K4502" t="s">
        <v>17934</v>
      </c>
      <c r="L4502" t="s">
        <v>18686</v>
      </c>
      <c r="M4502" s="2">
        <v>44048</v>
      </c>
      <c r="N4502">
        <v>999999999</v>
      </c>
      <c r="O4502">
        <v>4935000</v>
      </c>
      <c r="P4502">
        <v>35</v>
      </c>
      <c r="Q4502" t="s">
        <v>17937</v>
      </c>
      <c r="R4502" t="s">
        <v>28</v>
      </c>
      <c r="S4502" s="2">
        <v>44069</v>
      </c>
    </row>
    <row r="4503" spans="1:19" x14ac:dyDescent="0.25">
      <c r="A4503">
        <v>776</v>
      </c>
      <c r="B4503">
        <v>1335</v>
      </c>
      <c r="C4503" t="s">
        <v>20</v>
      </c>
      <c r="D4503" t="s">
        <v>2704</v>
      </c>
      <c r="E4503" t="s">
        <v>18687</v>
      </c>
      <c r="F4503" t="s">
        <v>18688</v>
      </c>
      <c r="G4503" s="1">
        <v>44001.459722222222</v>
      </c>
      <c r="H4503" s="1">
        <v>44001.459722222222</v>
      </c>
      <c r="I4503">
        <v>85743293673</v>
      </c>
      <c r="J4503" t="s">
        <v>19</v>
      </c>
      <c r="K4503" t="s">
        <v>18689</v>
      </c>
      <c r="L4503" t="s">
        <v>18690</v>
      </c>
      <c r="M4503" s="2">
        <v>44068</v>
      </c>
      <c r="N4503">
        <v>999999999</v>
      </c>
      <c r="O4503">
        <v>1975000</v>
      </c>
      <c r="P4503">
        <v>25</v>
      </c>
      <c r="Q4503" t="s">
        <v>18691</v>
      </c>
      <c r="R4503" t="s">
        <v>19</v>
      </c>
      <c r="S4503" s="2">
        <v>44081</v>
      </c>
    </row>
    <row r="4504" spans="1:19" x14ac:dyDescent="0.25">
      <c r="A4504">
        <v>496</v>
      </c>
      <c r="B4504">
        <v>1242</v>
      </c>
      <c r="C4504" t="s">
        <v>20</v>
      </c>
      <c r="D4504" t="s">
        <v>30</v>
      </c>
      <c r="E4504" t="s">
        <v>15302</v>
      </c>
      <c r="F4504" t="s">
        <v>15302</v>
      </c>
      <c r="G4504" s="1">
        <v>44001.452777777777</v>
      </c>
      <c r="H4504" s="1">
        <v>44001.454861111109</v>
      </c>
      <c r="I4504">
        <v>85263106780</v>
      </c>
      <c r="J4504" t="s">
        <v>19</v>
      </c>
      <c r="K4504" t="s">
        <v>15304</v>
      </c>
      <c r="L4504" t="s">
        <v>18692</v>
      </c>
      <c r="M4504" s="2">
        <v>44020</v>
      </c>
      <c r="N4504">
        <v>999999999</v>
      </c>
      <c r="O4504">
        <v>2260000</v>
      </c>
      <c r="P4504">
        <v>20</v>
      </c>
      <c r="Q4504" t="s">
        <v>18693</v>
      </c>
      <c r="R4504" t="s">
        <v>28</v>
      </c>
      <c r="S4504" s="2">
        <v>44044</v>
      </c>
    </row>
    <row r="4505" spans="1:19" x14ac:dyDescent="0.25">
      <c r="A4505">
        <v>766</v>
      </c>
      <c r="B4505">
        <v>1191</v>
      </c>
      <c r="C4505" t="s">
        <v>20</v>
      </c>
      <c r="D4505" t="s">
        <v>35</v>
      </c>
      <c r="E4505" t="s">
        <v>10428</v>
      </c>
      <c r="F4505" t="s">
        <v>18694</v>
      </c>
      <c r="G4505" s="1">
        <v>44000.686111111114</v>
      </c>
      <c r="H4505" s="1">
        <v>44000.686111111114</v>
      </c>
      <c r="I4505">
        <v>81330414174</v>
      </c>
      <c r="J4505" t="s">
        <v>19</v>
      </c>
      <c r="K4505" t="s">
        <v>10430</v>
      </c>
      <c r="L4505" t="s">
        <v>18695</v>
      </c>
      <c r="M4505" s="2">
        <v>44025</v>
      </c>
      <c r="N4505">
        <v>999999999</v>
      </c>
      <c r="O4505">
        <v>2500000</v>
      </c>
      <c r="P4505">
        <v>20</v>
      </c>
      <c r="Q4505" t="s">
        <v>18696</v>
      </c>
    </row>
    <row r="4506" spans="1:19" x14ac:dyDescent="0.25">
      <c r="A4506">
        <v>756</v>
      </c>
      <c r="B4506">
        <v>1162</v>
      </c>
      <c r="C4506" t="s">
        <v>20</v>
      </c>
      <c r="D4506" t="s">
        <v>65</v>
      </c>
      <c r="E4506" t="s">
        <v>2372</v>
      </c>
      <c r="F4506" t="s">
        <v>2372</v>
      </c>
      <c r="G4506" s="1">
        <v>44000.65347222222</v>
      </c>
      <c r="H4506" s="1">
        <v>44000.65347222222</v>
      </c>
      <c r="I4506">
        <v>81237377746</v>
      </c>
      <c r="J4506" t="s">
        <v>19</v>
      </c>
      <c r="K4506" t="s">
        <v>2373</v>
      </c>
      <c r="L4506" t="s">
        <v>18697</v>
      </c>
      <c r="M4506" s="2">
        <v>44018</v>
      </c>
      <c r="N4506" t="s">
        <v>18698</v>
      </c>
      <c r="O4506">
        <v>6360000</v>
      </c>
      <c r="P4506">
        <v>50</v>
      </c>
      <c r="Q4506" t="s">
        <v>18699</v>
      </c>
      <c r="R4506" t="s">
        <v>17</v>
      </c>
      <c r="S4506" s="2">
        <v>25569</v>
      </c>
    </row>
    <row r="4507" spans="1:19" x14ac:dyDescent="0.25">
      <c r="A4507">
        <v>706</v>
      </c>
      <c r="B4507">
        <v>1218</v>
      </c>
      <c r="C4507" t="s">
        <v>20</v>
      </c>
      <c r="D4507" t="s">
        <v>21</v>
      </c>
      <c r="E4507" t="s">
        <v>18700</v>
      </c>
      <c r="F4507" t="s">
        <v>18700</v>
      </c>
      <c r="G4507" s="1">
        <v>44000.606944444444</v>
      </c>
      <c r="H4507" s="1">
        <v>44000.609722222223</v>
      </c>
      <c r="I4507">
        <v>8170500009</v>
      </c>
      <c r="J4507" t="s">
        <v>19</v>
      </c>
      <c r="K4507" t="s">
        <v>18701</v>
      </c>
      <c r="L4507" t="s">
        <v>18702</v>
      </c>
      <c r="M4507" s="2">
        <v>44035</v>
      </c>
      <c r="N4507">
        <v>999999999</v>
      </c>
      <c r="O4507">
        <v>4050000</v>
      </c>
      <c r="P4507">
        <v>50</v>
      </c>
      <c r="Q4507" t="s">
        <v>18703</v>
      </c>
      <c r="R4507" t="s">
        <v>19</v>
      </c>
      <c r="S4507" s="2">
        <v>44046</v>
      </c>
    </row>
    <row r="4508" spans="1:19" x14ac:dyDescent="0.25">
      <c r="A4508">
        <v>746</v>
      </c>
      <c r="B4508">
        <v>1252</v>
      </c>
      <c r="C4508" t="s">
        <v>20</v>
      </c>
      <c r="D4508" t="s">
        <v>2704</v>
      </c>
      <c r="E4508" t="s">
        <v>18704</v>
      </c>
      <c r="F4508" t="s">
        <v>18704</v>
      </c>
      <c r="G4508" s="1">
        <v>44000.607638888891</v>
      </c>
      <c r="H4508" s="1">
        <v>44000.607638888891</v>
      </c>
      <c r="I4508">
        <v>85729020183</v>
      </c>
      <c r="J4508" t="s">
        <v>19</v>
      </c>
      <c r="K4508" t="s">
        <v>18705</v>
      </c>
      <c r="L4508" t="s">
        <v>18706</v>
      </c>
      <c r="M4508" s="2">
        <v>44047</v>
      </c>
      <c r="N4508">
        <v>999999999</v>
      </c>
      <c r="O4508">
        <v>7480000</v>
      </c>
      <c r="P4508">
        <v>110</v>
      </c>
      <c r="Q4508" t="s">
        <v>18707</v>
      </c>
      <c r="R4508" t="s">
        <v>19</v>
      </c>
      <c r="S4508" s="2">
        <v>44055</v>
      </c>
    </row>
    <row r="4509" spans="1:19" x14ac:dyDescent="0.25">
      <c r="A4509">
        <v>736</v>
      </c>
      <c r="B4509">
        <v>1177</v>
      </c>
      <c r="C4509" t="s">
        <v>20</v>
      </c>
      <c r="D4509" t="s">
        <v>21</v>
      </c>
      <c r="E4509" t="s">
        <v>18708</v>
      </c>
      <c r="F4509" t="s">
        <v>18709</v>
      </c>
      <c r="G4509" s="1">
        <v>44000.599305555559</v>
      </c>
      <c r="H4509" s="1">
        <v>44000.6</v>
      </c>
      <c r="I4509">
        <v>81321009234</v>
      </c>
      <c r="J4509" t="s">
        <v>19</v>
      </c>
      <c r="K4509" t="s">
        <v>18710</v>
      </c>
      <c r="L4509" t="s">
        <v>18711</v>
      </c>
      <c r="M4509" s="2">
        <v>44021</v>
      </c>
      <c r="N4509">
        <v>999999999</v>
      </c>
      <c r="O4509">
        <v>1840000</v>
      </c>
      <c r="P4509">
        <v>10</v>
      </c>
      <c r="Q4509" t="s">
        <v>18712</v>
      </c>
      <c r="R4509" t="s">
        <v>19</v>
      </c>
      <c r="S4509" s="2">
        <v>44028</v>
      </c>
    </row>
    <row r="4510" spans="1:19" x14ac:dyDescent="0.25">
      <c r="A4510">
        <v>407</v>
      </c>
      <c r="B4510">
        <v>1234</v>
      </c>
      <c r="C4510" t="s">
        <v>20</v>
      </c>
      <c r="D4510" t="s">
        <v>35</v>
      </c>
      <c r="E4510" t="s">
        <v>18713</v>
      </c>
      <c r="F4510" t="s">
        <v>18713</v>
      </c>
      <c r="G4510" s="1">
        <v>44000.395833333336</v>
      </c>
      <c r="H4510" s="1">
        <v>44000.397222222222</v>
      </c>
      <c r="I4510">
        <v>85641552153</v>
      </c>
      <c r="J4510" t="s">
        <v>19</v>
      </c>
      <c r="K4510" t="s">
        <v>18714</v>
      </c>
      <c r="L4510" t="s">
        <v>18715</v>
      </c>
      <c r="M4510" s="2">
        <v>44041</v>
      </c>
      <c r="N4510">
        <v>999999999</v>
      </c>
      <c r="O4510">
        <v>1170000</v>
      </c>
      <c r="P4510">
        <v>10</v>
      </c>
      <c r="Q4510" t="s">
        <v>18716</v>
      </c>
      <c r="R4510" t="s">
        <v>28</v>
      </c>
      <c r="S4510" s="2">
        <v>44049</v>
      </c>
    </row>
    <row r="4511" spans="1:19" x14ac:dyDescent="0.25">
      <c r="A4511">
        <v>716</v>
      </c>
      <c r="B4511">
        <v>1197</v>
      </c>
      <c r="C4511" t="s">
        <v>20</v>
      </c>
      <c r="D4511" t="s">
        <v>35</v>
      </c>
      <c r="E4511" t="s">
        <v>18717</v>
      </c>
      <c r="F4511" t="s">
        <v>18718</v>
      </c>
      <c r="G4511" s="1">
        <v>44000.388194444444</v>
      </c>
      <c r="H4511" s="1">
        <v>44000.392361111109</v>
      </c>
      <c r="I4511">
        <v>8973320760</v>
      </c>
      <c r="J4511" t="s">
        <v>19</v>
      </c>
      <c r="K4511" t="s">
        <v>1653</v>
      </c>
      <c r="L4511" t="s">
        <v>18719</v>
      </c>
      <c r="M4511" s="2">
        <v>44027</v>
      </c>
      <c r="N4511">
        <v>999999999</v>
      </c>
      <c r="O4511">
        <v>2740000</v>
      </c>
      <c r="P4511">
        <v>20</v>
      </c>
      <c r="Q4511" t="s">
        <v>18720</v>
      </c>
      <c r="R4511" t="s">
        <v>19</v>
      </c>
      <c r="S4511" s="2">
        <v>44043</v>
      </c>
    </row>
    <row r="4512" spans="1:19" x14ac:dyDescent="0.25">
      <c r="A4512">
        <v>696</v>
      </c>
      <c r="B4512">
        <v>1222</v>
      </c>
      <c r="C4512" t="s">
        <v>20</v>
      </c>
      <c r="D4512" t="s">
        <v>2704</v>
      </c>
      <c r="E4512" t="s">
        <v>5979</v>
      </c>
      <c r="F4512" t="s">
        <v>5978</v>
      </c>
      <c r="G4512" s="1">
        <v>43999.726388888892</v>
      </c>
      <c r="H4512" s="1">
        <v>43999.727083333331</v>
      </c>
      <c r="I4512">
        <v>85283706861</v>
      </c>
      <c r="J4512" t="s">
        <v>19</v>
      </c>
      <c r="K4512" t="s">
        <v>5980</v>
      </c>
      <c r="L4512" t="s">
        <v>18721</v>
      </c>
      <c r="M4512" s="2">
        <v>44035</v>
      </c>
      <c r="N4512">
        <v>999999999</v>
      </c>
      <c r="O4512">
        <v>4200000</v>
      </c>
      <c r="P4512">
        <v>50</v>
      </c>
      <c r="Q4512" t="s">
        <v>18722</v>
      </c>
      <c r="R4512" t="s">
        <v>17</v>
      </c>
      <c r="S4512" s="2">
        <v>44039</v>
      </c>
    </row>
    <row r="4513" spans="1:19" x14ac:dyDescent="0.25">
      <c r="A4513">
        <v>686</v>
      </c>
      <c r="B4513">
        <v>1295</v>
      </c>
      <c r="C4513" t="s">
        <v>20</v>
      </c>
      <c r="D4513" t="s">
        <v>43</v>
      </c>
      <c r="E4513" t="s">
        <v>2982</v>
      </c>
      <c r="F4513" t="s">
        <v>2982</v>
      </c>
      <c r="G4513" s="1">
        <v>43999.669444444444</v>
      </c>
      <c r="H4513" s="1">
        <v>43999.669444444444</v>
      </c>
      <c r="I4513">
        <v>81386702494</v>
      </c>
      <c r="J4513" t="s">
        <v>19</v>
      </c>
      <c r="K4513" t="s">
        <v>2984</v>
      </c>
      <c r="L4513" t="s">
        <v>18723</v>
      </c>
      <c r="M4513" s="2">
        <v>44062</v>
      </c>
      <c r="N4513">
        <v>999999999</v>
      </c>
      <c r="O4513">
        <v>5900000</v>
      </c>
      <c r="P4513">
        <v>100</v>
      </c>
      <c r="Q4513" t="s">
        <v>18724</v>
      </c>
      <c r="R4513" t="s">
        <v>17</v>
      </c>
      <c r="S4513" s="2">
        <v>44083</v>
      </c>
    </row>
    <row r="4514" spans="1:19" x14ac:dyDescent="0.25">
      <c r="A4514">
        <v>0</v>
      </c>
      <c r="B4514">
        <v>2815</v>
      </c>
      <c r="C4514" t="s">
        <v>29</v>
      </c>
      <c r="D4514" t="s">
        <v>218</v>
      </c>
      <c r="E4514" t="s">
        <v>255</v>
      </c>
      <c r="F4514" t="s">
        <v>4555</v>
      </c>
      <c r="G4514" s="1">
        <v>43998.729861111111</v>
      </c>
      <c r="H4514" s="1">
        <v>43998.729861111111</v>
      </c>
      <c r="I4514">
        <v>81296114354</v>
      </c>
      <c r="J4514" t="s">
        <v>19</v>
      </c>
      <c r="K4514" t="s">
        <v>256</v>
      </c>
      <c r="L4514" t="s">
        <v>18725</v>
      </c>
      <c r="M4514" s="2">
        <v>44448</v>
      </c>
      <c r="N4514" t="s">
        <v>18726</v>
      </c>
      <c r="O4514">
        <v>3300000</v>
      </c>
      <c r="P4514">
        <v>50</v>
      </c>
      <c r="Q4514" t="s">
        <v>18727</v>
      </c>
      <c r="R4514" t="s">
        <v>17</v>
      </c>
      <c r="S4514" s="2">
        <v>44455</v>
      </c>
    </row>
    <row r="4515" spans="1:19" x14ac:dyDescent="0.25">
      <c r="A4515" t="s">
        <v>19</v>
      </c>
      <c r="B4515">
        <v>1078</v>
      </c>
      <c r="C4515" t="s">
        <v>20</v>
      </c>
      <c r="D4515" t="s">
        <v>218</v>
      </c>
      <c r="E4515" t="s">
        <v>255</v>
      </c>
      <c r="F4515" t="s">
        <v>4555</v>
      </c>
      <c r="G4515" s="1">
        <v>43998.724305555559</v>
      </c>
      <c r="H4515" s="1">
        <v>43998.724999999999</v>
      </c>
      <c r="I4515">
        <v>81296114354</v>
      </c>
      <c r="J4515" t="s">
        <v>19</v>
      </c>
      <c r="K4515" t="s">
        <v>256</v>
      </c>
      <c r="L4515" t="s">
        <v>18728</v>
      </c>
      <c r="M4515" s="2">
        <v>43642</v>
      </c>
      <c r="N4515" t="s">
        <v>4557</v>
      </c>
      <c r="O4515">
        <v>3570000</v>
      </c>
      <c r="P4515">
        <v>50</v>
      </c>
      <c r="Q4515" t="s">
        <v>18729</v>
      </c>
      <c r="R4515" t="s">
        <v>17</v>
      </c>
      <c r="S4515" s="2">
        <v>43673</v>
      </c>
    </row>
    <row r="4516" spans="1:19" x14ac:dyDescent="0.25">
      <c r="A4516">
        <v>666</v>
      </c>
      <c r="B4516">
        <v>1288</v>
      </c>
      <c r="C4516" t="s">
        <v>20</v>
      </c>
      <c r="D4516" t="s">
        <v>165</v>
      </c>
      <c r="E4516" t="s">
        <v>14670</v>
      </c>
      <c r="F4516" t="s">
        <v>18730</v>
      </c>
      <c r="G4516" s="1">
        <v>43998.70208333333</v>
      </c>
      <c r="H4516" s="1">
        <v>43998.70416666667</v>
      </c>
      <c r="I4516">
        <v>8164227683</v>
      </c>
      <c r="J4516" t="s">
        <v>19</v>
      </c>
      <c r="K4516" t="s">
        <v>14672</v>
      </c>
      <c r="L4516" t="s">
        <v>18731</v>
      </c>
      <c r="M4516" s="2">
        <v>44056</v>
      </c>
      <c r="N4516">
        <v>999999999</v>
      </c>
      <c r="O4516">
        <v>1840000</v>
      </c>
      <c r="P4516">
        <v>10</v>
      </c>
      <c r="Q4516" t="s">
        <v>14675</v>
      </c>
      <c r="R4516" t="s">
        <v>28</v>
      </c>
      <c r="S4516" s="2">
        <v>44072</v>
      </c>
    </row>
    <row r="4517" spans="1:19" x14ac:dyDescent="0.25">
      <c r="A4517">
        <v>636</v>
      </c>
      <c r="B4517">
        <v>1330</v>
      </c>
      <c r="C4517" t="s">
        <v>20</v>
      </c>
      <c r="D4517" t="s">
        <v>43</v>
      </c>
      <c r="E4517" t="s">
        <v>498</v>
      </c>
      <c r="F4517" t="s">
        <v>498</v>
      </c>
      <c r="G4517" s="1">
        <v>43998.611805555556</v>
      </c>
      <c r="H4517" s="1">
        <v>43998.612500000003</v>
      </c>
      <c r="I4517">
        <v>811455494</v>
      </c>
      <c r="J4517" t="s">
        <v>19</v>
      </c>
      <c r="K4517" t="s">
        <v>499</v>
      </c>
      <c r="L4517" t="s">
        <v>18732</v>
      </c>
      <c r="M4517" s="2">
        <v>44067</v>
      </c>
      <c r="N4517">
        <v>999999999</v>
      </c>
      <c r="O4517">
        <v>5450000</v>
      </c>
      <c r="P4517">
        <v>50</v>
      </c>
      <c r="Q4517" t="s">
        <v>18733</v>
      </c>
      <c r="R4517" t="s">
        <v>17</v>
      </c>
      <c r="S4517" s="2">
        <v>44084</v>
      </c>
    </row>
    <row r="4518" spans="1:19" x14ac:dyDescent="0.25">
      <c r="A4518" t="s">
        <v>19</v>
      </c>
      <c r="B4518">
        <v>1074</v>
      </c>
      <c r="C4518" t="s">
        <v>29</v>
      </c>
      <c r="D4518" t="s">
        <v>43</v>
      </c>
      <c r="E4518" t="s">
        <v>44</v>
      </c>
      <c r="F4518" t="s">
        <v>44</v>
      </c>
      <c r="G4518" s="1">
        <v>43998.575694444444</v>
      </c>
      <c r="H4518" s="1">
        <v>43998.575694444444</v>
      </c>
      <c r="I4518">
        <v>81411147855</v>
      </c>
      <c r="J4518" t="s">
        <v>19</v>
      </c>
      <c r="K4518" t="s">
        <v>45</v>
      </c>
      <c r="L4518" t="s">
        <v>18734</v>
      </c>
      <c r="M4518" s="2">
        <v>44132</v>
      </c>
      <c r="N4518" t="s">
        <v>18735</v>
      </c>
      <c r="O4518">
        <v>2450000</v>
      </c>
      <c r="P4518">
        <v>10</v>
      </c>
      <c r="Q4518" t="s">
        <v>18736</v>
      </c>
      <c r="R4518" t="s">
        <v>17</v>
      </c>
      <c r="S4518" s="2">
        <v>44014</v>
      </c>
    </row>
    <row r="4519" spans="1:19" x14ac:dyDescent="0.25">
      <c r="A4519">
        <v>646</v>
      </c>
      <c r="B4519">
        <v>1189</v>
      </c>
      <c r="C4519" t="s">
        <v>20</v>
      </c>
      <c r="D4519" t="s">
        <v>319</v>
      </c>
      <c r="E4519" t="s">
        <v>17894</v>
      </c>
      <c r="F4519" t="s">
        <v>17894</v>
      </c>
      <c r="G4519" s="1">
        <v>43998.425694444442</v>
      </c>
      <c r="H4519" s="1">
        <v>43998.426388888889</v>
      </c>
      <c r="I4519">
        <v>85255602827</v>
      </c>
      <c r="J4519" t="s">
        <v>19</v>
      </c>
      <c r="K4519" t="s">
        <v>17896</v>
      </c>
      <c r="L4519" t="s">
        <v>18737</v>
      </c>
      <c r="M4519" s="2">
        <v>44025</v>
      </c>
      <c r="N4519">
        <v>999999999</v>
      </c>
      <c r="O4519">
        <v>5500000</v>
      </c>
      <c r="P4519">
        <v>50</v>
      </c>
      <c r="Q4519" t="s">
        <v>18738</v>
      </c>
      <c r="R4519" t="s">
        <v>28</v>
      </c>
      <c r="S4519" s="2">
        <v>44046</v>
      </c>
    </row>
    <row r="4520" spans="1:19" x14ac:dyDescent="0.25">
      <c r="A4520">
        <v>586</v>
      </c>
      <c r="B4520">
        <v>1264</v>
      </c>
      <c r="C4520" t="s">
        <v>20</v>
      </c>
      <c r="D4520" t="s">
        <v>21</v>
      </c>
      <c r="E4520" t="s">
        <v>18739</v>
      </c>
      <c r="F4520" t="s">
        <v>18739</v>
      </c>
      <c r="G4520" s="1">
        <v>43998.397916666669</v>
      </c>
      <c r="H4520" s="1">
        <v>43998.398611111108</v>
      </c>
      <c r="I4520">
        <v>81213384737</v>
      </c>
      <c r="J4520" t="s">
        <v>19</v>
      </c>
      <c r="K4520" t="s">
        <v>18740</v>
      </c>
      <c r="L4520" t="s">
        <v>18741</v>
      </c>
      <c r="M4520" s="2">
        <v>44053</v>
      </c>
      <c r="N4520">
        <v>999999999</v>
      </c>
      <c r="O4520">
        <v>2100000</v>
      </c>
      <c r="P4520">
        <v>50</v>
      </c>
      <c r="Q4520" t="s">
        <v>18742</v>
      </c>
      <c r="R4520" t="s">
        <v>19</v>
      </c>
      <c r="S4520" s="2">
        <v>44053</v>
      </c>
    </row>
    <row r="4521" spans="1:19" x14ac:dyDescent="0.25">
      <c r="A4521">
        <v>566</v>
      </c>
      <c r="B4521">
        <v>1976</v>
      </c>
      <c r="C4521" t="s">
        <v>20</v>
      </c>
      <c r="D4521" t="s">
        <v>21</v>
      </c>
      <c r="E4521" t="s">
        <v>18743</v>
      </c>
      <c r="F4521" t="s">
        <v>18743</v>
      </c>
      <c r="G4521" s="1">
        <v>43998.395833333336</v>
      </c>
      <c r="H4521" s="1">
        <v>43998.397222222222</v>
      </c>
      <c r="I4521">
        <v>81384823912</v>
      </c>
      <c r="J4521" t="s">
        <v>19</v>
      </c>
      <c r="K4521" t="s">
        <v>18744</v>
      </c>
      <c r="L4521" t="s">
        <v>18745</v>
      </c>
      <c r="M4521" s="2">
        <v>44210</v>
      </c>
      <c r="N4521" t="s">
        <v>18746</v>
      </c>
      <c r="O4521">
        <v>11979000</v>
      </c>
      <c r="P4521">
        <v>10</v>
      </c>
      <c r="Q4521" t="s">
        <v>18747</v>
      </c>
      <c r="R4521" t="s">
        <v>28</v>
      </c>
      <c r="S4521" s="2">
        <v>44217</v>
      </c>
    </row>
    <row r="4522" spans="1:19" x14ac:dyDescent="0.25">
      <c r="A4522">
        <v>596</v>
      </c>
      <c r="B4522">
        <v>1305</v>
      </c>
      <c r="C4522" t="s">
        <v>20</v>
      </c>
      <c r="D4522" t="s">
        <v>65</v>
      </c>
      <c r="E4522" t="s">
        <v>18748</v>
      </c>
      <c r="F4522" t="s">
        <v>18748</v>
      </c>
      <c r="G4522" s="1">
        <v>43997.995138888888</v>
      </c>
      <c r="H4522" s="1">
        <v>43997.995138888888</v>
      </c>
      <c r="I4522">
        <v>81231512653</v>
      </c>
      <c r="J4522" t="s">
        <v>19</v>
      </c>
      <c r="K4522" t="s">
        <v>18749</v>
      </c>
      <c r="L4522" t="s">
        <v>18750</v>
      </c>
      <c r="M4522" s="2">
        <v>44034</v>
      </c>
      <c r="N4522" t="s">
        <v>18751</v>
      </c>
      <c r="O4522">
        <v>2097000</v>
      </c>
      <c r="P4522">
        <v>10</v>
      </c>
      <c r="Q4522" t="s">
        <v>18752</v>
      </c>
      <c r="R4522" t="s">
        <v>19</v>
      </c>
      <c r="S4522" s="2">
        <v>44050</v>
      </c>
    </row>
    <row r="4523" spans="1:19" x14ac:dyDescent="0.25">
      <c r="A4523">
        <v>616</v>
      </c>
      <c r="B4523">
        <v>1172</v>
      </c>
      <c r="C4523" t="s">
        <v>20</v>
      </c>
      <c r="D4523" t="s">
        <v>2704</v>
      </c>
      <c r="E4523" t="s">
        <v>18753</v>
      </c>
      <c r="F4523" t="s">
        <v>18753</v>
      </c>
      <c r="G4523" s="1">
        <v>43997.718055555553</v>
      </c>
      <c r="H4523" s="1">
        <v>43997.71875</v>
      </c>
      <c r="I4523">
        <v>85132323374</v>
      </c>
      <c r="J4523" t="s">
        <v>19</v>
      </c>
      <c r="K4523" t="s">
        <v>18754</v>
      </c>
      <c r="L4523" t="s">
        <v>18755</v>
      </c>
      <c r="M4523" s="2">
        <v>44020</v>
      </c>
      <c r="N4523">
        <v>999999999</v>
      </c>
      <c r="O4523">
        <v>5700000</v>
      </c>
      <c r="P4523">
        <v>75</v>
      </c>
      <c r="Q4523" t="s">
        <v>18756</v>
      </c>
      <c r="R4523" t="s">
        <v>19</v>
      </c>
      <c r="S4523" s="2">
        <v>44032</v>
      </c>
    </row>
    <row r="4524" spans="1:19" x14ac:dyDescent="0.25">
      <c r="A4524">
        <v>606</v>
      </c>
      <c r="B4524">
        <v>1224</v>
      </c>
      <c r="C4524" t="s">
        <v>20</v>
      </c>
      <c r="D4524" t="s">
        <v>2704</v>
      </c>
      <c r="E4524" t="s">
        <v>18757</v>
      </c>
      <c r="F4524" t="s">
        <v>18757</v>
      </c>
      <c r="G4524" s="1">
        <v>43997.716666666667</v>
      </c>
      <c r="H4524" s="1">
        <v>43997.717361111114</v>
      </c>
      <c r="I4524">
        <v>811186588</v>
      </c>
      <c r="J4524" t="s">
        <v>19</v>
      </c>
      <c r="K4524" t="s">
        <v>18758</v>
      </c>
      <c r="L4524" t="s">
        <v>18759</v>
      </c>
      <c r="M4524" s="2">
        <v>44035</v>
      </c>
      <c r="N4524">
        <v>999999999</v>
      </c>
      <c r="O4524">
        <v>6000000</v>
      </c>
      <c r="P4524">
        <v>100</v>
      </c>
      <c r="Q4524" t="s">
        <v>18760</v>
      </c>
      <c r="R4524" t="s">
        <v>19</v>
      </c>
      <c r="S4524" s="2">
        <v>44039</v>
      </c>
    </row>
    <row r="4525" spans="1:19" x14ac:dyDescent="0.25">
      <c r="A4525">
        <v>0</v>
      </c>
      <c r="B4525">
        <v>1358</v>
      </c>
      <c r="C4525" t="s">
        <v>29</v>
      </c>
      <c r="D4525" t="s">
        <v>319</v>
      </c>
      <c r="E4525" t="s">
        <v>18761</v>
      </c>
      <c r="F4525" t="s">
        <v>18761</v>
      </c>
      <c r="G4525" s="1">
        <v>43994.464583333334</v>
      </c>
      <c r="H4525" s="1">
        <v>43994.46597222222</v>
      </c>
      <c r="I4525">
        <v>87876949846</v>
      </c>
      <c r="J4525" t="s">
        <v>19</v>
      </c>
      <c r="K4525" t="s">
        <v>18762</v>
      </c>
      <c r="L4525" t="s">
        <v>17442</v>
      </c>
      <c r="M4525" s="2">
        <v>44075</v>
      </c>
      <c r="N4525">
        <v>999999999</v>
      </c>
      <c r="O4525">
        <v>2680000</v>
      </c>
      <c r="P4525">
        <v>20</v>
      </c>
      <c r="Q4525" t="s">
        <v>18763</v>
      </c>
      <c r="R4525" t="s">
        <v>28</v>
      </c>
      <c r="S4525" s="2">
        <v>44098</v>
      </c>
    </row>
    <row r="4526" spans="1:19" x14ac:dyDescent="0.25">
      <c r="A4526">
        <v>656</v>
      </c>
      <c r="B4526">
        <v>1428</v>
      </c>
      <c r="C4526" t="s">
        <v>20</v>
      </c>
      <c r="D4526" t="s">
        <v>65</v>
      </c>
      <c r="E4526" t="s">
        <v>2032</v>
      </c>
      <c r="F4526" t="s">
        <v>2032</v>
      </c>
      <c r="G4526" s="1">
        <v>43993.947916666664</v>
      </c>
      <c r="H4526" s="1">
        <v>43993.948611111111</v>
      </c>
      <c r="I4526">
        <v>8122912184</v>
      </c>
      <c r="J4526" t="s">
        <v>19</v>
      </c>
      <c r="K4526" t="s">
        <v>2033</v>
      </c>
      <c r="L4526" t="s">
        <v>18764</v>
      </c>
      <c r="M4526" s="2">
        <v>44096</v>
      </c>
      <c r="N4526" t="s">
        <v>18765</v>
      </c>
      <c r="O4526">
        <v>1890000</v>
      </c>
      <c r="P4526">
        <v>10</v>
      </c>
      <c r="Q4526" t="s">
        <v>18766</v>
      </c>
      <c r="R4526" t="s">
        <v>17</v>
      </c>
      <c r="S4526" s="2">
        <v>44081</v>
      </c>
    </row>
    <row r="4527" spans="1:19" x14ac:dyDescent="0.25">
      <c r="A4527">
        <v>506</v>
      </c>
      <c r="B4527">
        <v>1319</v>
      </c>
      <c r="C4527" t="s">
        <v>20</v>
      </c>
      <c r="D4527" t="s">
        <v>165</v>
      </c>
      <c r="E4527" t="s">
        <v>18767</v>
      </c>
      <c r="F4527" t="s">
        <v>18767</v>
      </c>
      <c r="G4527" s="1">
        <v>43993.379861111112</v>
      </c>
      <c r="H4527" s="1">
        <v>43993.379861111112</v>
      </c>
      <c r="I4527">
        <v>82325061666</v>
      </c>
      <c r="J4527" t="s">
        <v>19</v>
      </c>
      <c r="K4527" t="s">
        <v>18768</v>
      </c>
      <c r="L4527" t="s">
        <v>18769</v>
      </c>
      <c r="M4527" s="2">
        <v>44048</v>
      </c>
      <c r="N4527">
        <v>999999999</v>
      </c>
      <c r="O4527">
        <v>9000000</v>
      </c>
      <c r="P4527">
        <v>100</v>
      </c>
      <c r="Q4527" t="s">
        <v>18770</v>
      </c>
      <c r="R4527" t="s">
        <v>19</v>
      </c>
      <c r="S4527" s="2">
        <v>44062</v>
      </c>
    </row>
    <row r="4528" spans="1:19" x14ac:dyDescent="0.25">
      <c r="A4528">
        <v>486</v>
      </c>
      <c r="B4528">
        <v>5887</v>
      </c>
      <c r="C4528" t="s">
        <v>20</v>
      </c>
      <c r="D4528" t="s">
        <v>319</v>
      </c>
      <c r="E4528" t="s">
        <v>18628</v>
      </c>
      <c r="F4528" t="s">
        <v>18629</v>
      </c>
      <c r="G4528" s="1">
        <v>43992.666666666664</v>
      </c>
      <c r="H4528" s="1">
        <v>43992.667361111111</v>
      </c>
      <c r="I4528">
        <v>8125899999</v>
      </c>
      <c r="J4528" t="s">
        <v>19</v>
      </c>
      <c r="K4528" t="s">
        <v>18630</v>
      </c>
      <c r="L4528" t="s">
        <v>18771</v>
      </c>
      <c r="M4528" s="2">
        <v>44984</v>
      </c>
      <c r="N4528" t="s">
        <v>18772</v>
      </c>
      <c r="O4528">
        <v>6150000</v>
      </c>
      <c r="P4528">
        <v>50</v>
      </c>
      <c r="Q4528" t="s">
        <v>18632</v>
      </c>
      <c r="R4528" t="s">
        <v>17</v>
      </c>
      <c r="S4528" s="2">
        <v>44999</v>
      </c>
    </row>
    <row r="4529" spans="1:19" x14ac:dyDescent="0.25">
      <c r="A4529">
        <v>556</v>
      </c>
      <c r="B4529">
        <v>1368</v>
      </c>
      <c r="C4529" t="s">
        <v>20</v>
      </c>
      <c r="D4529" t="s">
        <v>143</v>
      </c>
      <c r="E4529" t="s">
        <v>18773</v>
      </c>
      <c r="F4529" t="s">
        <v>18774</v>
      </c>
      <c r="G4529" s="1">
        <v>43992.461111111108</v>
      </c>
      <c r="H4529" s="1">
        <v>43992.461111111108</v>
      </c>
      <c r="I4529">
        <v>8127486675</v>
      </c>
      <c r="J4529" t="s">
        <v>19</v>
      </c>
      <c r="K4529" t="s">
        <v>18775</v>
      </c>
      <c r="L4529" t="s">
        <v>18776</v>
      </c>
      <c r="M4529" s="2">
        <v>44077</v>
      </c>
      <c r="N4529">
        <v>999999999</v>
      </c>
      <c r="O4529">
        <v>1530000</v>
      </c>
      <c r="P4529">
        <v>10</v>
      </c>
      <c r="Q4529" t="s">
        <v>18777</v>
      </c>
      <c r="R4529" t="s">
        <v>19</v>
      </c>
      <c r="S4529" s="2">
        <v>44098</v>
      </c>
    </row>
    <row r="4530" spans="1:19" x14ac:dyDescent="0.25">
      <c r="A4530">
        <v>456</v>
      </c>
      <c r="B4530">
        <v>1297</v>
      </c>
      <c r="C4530" t="s">
        <v>20</v>
      </c>
      <c r="D4530" t="s">
        <v>103</v>
      </c>
      <c r="E4530" t="s">
        <v>18778</v>
      </c>
      <c r="F4530" t="s">
        <v>18779</v>
      </c>
      <c r="G4530" s="1">
        <v>43991.65902777778</v>
      </c>
      <c r="H4530" s="1">
        <v>43991.659722222219</v>
      </c>
      <c r="I4530">
        <v>81325046025</v>
      </c>
      <c r="J4530" t="s">
        <v>19</v>
      </c>
      <c r="K4530" t="s">
        <v>18780</v>
      </c>
      <c r="L4530" t="s">
        <v>5795</v>
      </c>
      <c r="M4530" s="2">
        <v>44062</v>
      </c>
      <c r="N4530">
        <v>999999999</v>
      </c>
      <c r="O4530">
        <v>2010000</v>
      </c>
      <c r="P4530">
        <v>10</v>
      </c>
      <c r="Q4530" t="s">
        <v>18781</v>
      </c>
      <c r="R4530" t="s">
        <v>19</v>
      </c>
      <c r="S4530" s="2">
        <v>44062</v>
      </c>
    </row>
    <row r="4531" spans="1:19" x14ac:dyDescent="0.25">
      <c r="A4531">
        <v>406</v>
      </c>
      <c r="B4531">
        <v>1309</v>
      </c>
      <c r="C4531" t="s">
        <v>20</v>
      </c>
      <c r="D4531" t="s">
        <v>65</v>
      </c>
      <c r="E4531" t="s">
        <v>18782</v>
      </c>
      <c r="F4531" t="s">
        <v>18782</v>
      </c>
      <c r="G4531" s="1">
        <v>43991.481249999997</v>
      </c>
      <c r="H4531" s="1">
        <v>43991.486805555556</v>
      </c>
      <c r="I4531">
        <v>8119009007</v>
      </c>
      <c r="J4531" t="s">
        <v>19</v>
      </c>
      <c r="K4531" t="s">
        <v>18783</v>
      </c>
      <c r="L4531" t="s">
        <v>18784</v>
      </c>
      <c r="M4531" s="2">
        <v>44053</v>
      </c>
      <c r="N4531" t="s">
        <v>18785</v>
      </c>
      <c r="O4531">
        <v>4572000</v>
      </c>
      <c r="P4531">
        <v>20</v>
      </c>
      <c r="Q4531" t="s">
        <v>18786</v>
      </c>
      <c r="R4531" t="s">
        <v>19</v>
      </c>
      <c r="S4531" s="2">
        <v>44069</v>
      </c>
    </row>
    <row r="4532" spans="1:19" x14ac:dyDescent="0.25">
      <c r="A4532">
        <v>416</v>
      </c>
      <c r="B4532">
        <v>1257</v>
      </c>
      <c r="C4532" t="s">
        <v>20</v>
      </c>
      <c r="D4532" t="s">
        <v>35</v>
      </c>
      <c r="E4532" t="s">
        <v>18787</v>
      </c>
      <c r="F4532" t="s">
        <v>18788</v>
      </c>
      <c r="G4532" s="1">
        <v>43991.470833333333</v>
      </c>
      <c r="H4532" s="1">
        <v>43991.47152777778</v>
      </c>
      <c r="I4532">
        <v>8122686657</v>
      </c>
      <c r="J4532" t="s">
        <v>19</v>
      </c>
      <c r="K4532" t="s">
        <v>18789</v>
      </c>
      <c r="L4532" t="s">
        <v>18790</v>
      </c>
      <c r="M4532" s="2">
        <v>44049</v>
      </c>
      <c r="N4532">
        <v>999999999</v>
      </c>
      <c r="O4532">
        <v>4600000</v>
      </c>
      <c r="P4532">
        <v>50</v>
      </c>
      <c r="Q4532" t="s">
        <v>18791</v>
      </c>
      <c r="R4532" t="s">
        <v>28</v>
      </c>
      <c r="S4532" s="2">
        <v>44064</v>
      </c>
    </row>
    <row r="4533" spans="1:19" x14ac:dyDescent="0.25">
      <c r="A4533">
        <v>296</v>
      </c>
      <c r="B4533">
        <v>1213</v>
      </c>
      <c r="C4533" t="s">
        <v>20</v>
      </c>
      <c r="D4533" t="s">
        <v>35</v>
      </c>
      <c r="E4533" t="s">
        <v>18792</v>
      </c>
      <c r="F4533" t="s">
        <v>18793</v>
      </c>
      <c r="G4533" s="1">
        <v>43991.445833333331</v>
      </c>
      <c r="H4533" s="1">
        <v>43991.445833333331</v>
      </c>
      <c r="I4533">
        <v>87870062704</v>
      </c>
      <c r="J4533" t="s">
        <v>19</v>
      </c>
      <c r="K4533" t="s">
        <v>18794</v>
      </c>
      <c r="L4533" t="s">
        <v>18795</v>
      </c>
      <c r="M4533" s="2">
        <v>44033</v>
      </c>
      <c r="N4533">
        <v>999999999</v>
      </c>
      <c r="O4533">
        <v>3150000</v>
      </c>
      <c r="P4533">
        <v>50</v>
      </c>
      <c r="Q4533" t="s">
        <v>18796</v>
      </c>
      <c r="R4533" t="s">
        <v>19</v>
      </c>
      <c r="S4533" s="2">
        <v>44043</v>
      </c>
    </row>
    <row r="4534" spans="1:19" x14ac:dyDescent="0.25">
      <c r="A4534">
        <v>396</v>
      </c>
      <c r="B4534">
        <v>1112</v>
      </c>
      <c r="C4534" t="s">
        <v>20</v>
      </c>
      <c r="D4534" t="s">
        <v>143</v>
      </c>
      <c r="E4534" t="s">
        <v>18797</v>
      </c>
      <c r="F4534" t="s">
        <v>18797</v>
      </c>
      <c r="G4534" s="1">
        <v>43990.698611111111</v>
      </c>
      <c r="H4534" s="1">
        <v>43990.698611111111</v>
      </c>
      <c r="I4534">
        <v>85286628190</v>
      </c>
      <c r="J4534" t="s">
        <v>19</v>
      </c>
      <c r="K4534" t="s">
        <v>18798</v>
      </c>
      <c r="L4534" t="s">
        <v>18799</v>
      </c>
      <c r="M4534" s="2">
        <v>44006</v>
      </c>
      <c r="N4534" t="s">
        <v>18800</v>
      </c>
      <c r="O4534">
        <v>1560000</v>
      </c>
      <c r="P4534">
        <v>10</v>
      </c>
      <c r="Q4534" t="s">
        <v>18801</v>
      </c>
      <c r="R4534" t="s">
        <v>19</v>
      </c>
      <c r="S4534" s="2">
        <v>44027</v>
      </c>
    </row>
    <row r="4535" spans="1:19" x14ac:dyDescent="0.25">
      <c r="A4535">
        <v>376</v>
      </c>
      <c r="B4535">
        <v>1347</v>
      </c>
      <c r="C4535" t="s">
        <v>20</v>
      </c>
      <c r="D4535" t="s">
        <v>319</v>
      </c>
      <c r="E4535" t="s">
        <v>18440</v>
      </c>
      <c r="F4535" t="s">
        <v>18802</v>
      </c>
      <c r="G4535" s="1">
        <v>43990.613888888889</v>
      </c>
      <c r="H4535" s="1">
        <v>43990.614583333336</v>
      </c>
      <c r="I4535" s="3">
        <v>6280000000000</v>
      </c>
      <c r="J4535" t="s">
        <v>19</v>
      </c>
      <c r="K4535" t="s">
        <v>18442</v>
      </c>
      <c r="L4535" t="s">
        <v>18803</v>
      </c>
      <c r="M4535" s="2">
        <v>44070</v>
      </c>
      <c r="N4535">
        <v>999999999</v>
      </c>
      <c r="O4535">
        <v>2750000</v>
      </c>
      <c r="P4535">
        <v>50</v>
      </c>
      <c r="Q4535" t="s">
        <v>18804</v>
      </c>
      <c r="R4535" t="s">
        <v>19</v>
      </c>
      <c r="S4535" s="2">
        <v>44091</v>
      </c>
    </row>
    <row r="4536" spans="1:19" x14ac:dyDescent="0.25">
      <c r="A4536">
        <v>366</v>
      </c>
      <c r="B4536">
        <v>1220</v>
      </c>
      <c r="C4536" t="s">
        <v>20</v>
      </c>
      <c r="D4536" t="s">
        <v>218</v>
      </c>
      <c r="E4536" t="s">
        <v>8999</v>
      </c>
      <c r="F4536" t="s">
        <v>18805</v>
      </c>
      <c r="G4536" s="1">
        <v>43990.609027777777</v>
      </c>
      <c r="H4536" s="1">
        <v>43990.611111111109</v>
      </c>
      <c r="I4536">
        <v>85240889393</v>
      </c>
      <c r="J4536" t="s">
        <v>19</v>
      </c>
      <c r="K4536" t="s">
        <v>9001</v>
      </c>
      <c r="L4536" t="s">
        <v>18806</v>
      </c>
      <c r="M4536" s="2">
        <v>44033</v>
      </c>
      <c r="N4536">
        <v>999999999</v>
      </c>
      <c r="O4536">
        <v>1880000</v>
      </c>
      <c r="P4536">
        <v>10</v>
      </c>
      <c r="Q4536" t="s">
        <v>18807</v>
      </c>
      <c r="R4536" t="s">
        <v>19</v>
      </c>
      <c r="S4536" s="2">
        <v>44043</v>
      </c>
    </row>
    <row r="4537" spans="1:19" x14ac:dyDescent="0.25">
      <c r="A4537">
        <v>336</v>
      </c>
      <c r="B4537">
        <v>1436</v>
      </c>
      <c r="C4537" t="s">
        <v>20</v>
      </c>
      <c r="D4537" t="s">
        <v>65</v>
      </c>
      <c r="E4537" t="s">
        <v>18808</v>
      </c>
      <c r="F4537" t="s">
        <v>18808</v>
      </c>
      <c r="G4537" s="1">
        <v>43987.899305555555</v>
      </c>
      <c r="H4537" s="1">
        <v>43987.900694444441</v>
      </c>
      <c r="I4537">
        <v>81390630446</v>
      </c>
      <c r="J4537" t="s">
        <v>19</v>
      </c>
      <c r="K4537" t="s">
        <v>18809</v>
      </c>
      <c r="L4537" t="s">
        <v>18810</v>
      </c>
      <c r="M4537" s="2">
        <v>44096</v>
      </c>
      <c r="N4537" t="s">
        <v>18811</v>
      </c>
      <c r="O4537">
        <v>1618000</v>
      </c>
      <c r="P4537">
        <v>10</v>
      </c>
      <c r="Q4537" t="s">
        <v>18812</v>
      </c>
      <c r="R4537" t="s">
        <v>19</v>
      </c>
      <c r="S4537" s="2">
        <v>44092</v>
      </c>
    </row>
    <row r="4538" spans="1:19" x14ac:dyDescent="0.25">
      <c r="A4538">
        <v>236</v>
      </c>
      <c r="B4538">
        <v>1246</v>
      </c>
      <c r="C4538" t="s">
        <v>20</v>
      </c>
      <c r="D4538" t="s">
        <v>165</v>
      </c>
      <c r="E4538" t="s">
        <v>3326</v>
      </c>
      <c r="F4538" t="s">
        <v>18813</v>
      </c>
      <c r="G4538" s="1">
        <v>43987.713194444441</v>
      </c>
      <c r="H4538" s="1">
        <v>43987.713888888888</v>
      </c>
      <c r="I4538">
        <v>85894437672</v>
      </c>
      <c r="J4538" t="s">
        <v>19</v>
      </c>
      <c r="K4538" t="s">
        <v>3328</v>
      </c>
      <c r="L4538" t="s">
        <v>18814</v>
      </c>
      <c r="M4538" s="2">
        <v>44035</v>
      </c>
      <c r="N4538">
        <v>999999999</v>
      </c>
      <c r="O4538">
        <v>1449000</v>
      </c>
      <c r="P4538">
        <v>10</v>
      </c>
      <c r="Q4538" t="s">
        <v>18815</v>
      </c>
      <c r="R4538" t="s">
        <v>28</v>
      </c>
      <c r="S4538" s="2">
        <v>44049</v>
      </c>
    </row>
    <row r="4539" spans="1:19" x14ac:dyDescent="0.25">
      <c r="A4539">
        <v>196</v>
      </c>
      <c r="B4539">
        <v>3709</v>
      </c>
      <c r="C4539" t="s">
        <v>20</v>
      </c>
      <c r="D4539" t="s">
        <v>165</v>
      </c>
      <c r="E4539" t="s">
        <v>18816</v>
      </c>
      <c r="F4539" t="s">
        <v>18816</v>
      </c>
      <c r="G4539" s="1">
        <v>43987.709722222222</v>
      </c>
      <c r="H4539" s="1">
        <v>43987.711805555555</v>
      </c>
      <c r="I4539">
        <v>8125811966</v>
      </c>
      <c r="J4539" t="s">
        <v>19</v>
      </c>
      <c r="K4539" t="s">
        <v>18817</v>
      </c>
      <c r="L4539" t="s">
        <v>18818</v>
      </c>
      <c r="M4539" s="2">
        <v>44635</v>
      </c>
      <c r="N4539" t="s">
        <v>18819</v>
      </c>
      <c r="O4539">
        <v>5250000</v>
      </c>
      <c r="P4539">
        <v>100</v>
      </c>
      <c r="Q4539" t="s">
        <v>18820</v>
      </c>
      <c r="R4539" t="s">
        <v>77</v>
      </c>
      <c r="S4539" s="2">
        <v>44638</v>
      </c>
    </row>
    <row r="4540" spans="1:19" x14ac:dyDescent="0.25">
      <c r="A4540">
        <v>446</v>
      </c>
      <c r="B4540">
        <v>1320</v>
      </c>
      <c r="C4540" t="s">
        <v>20</v>
      </c>
      <c r="D4540" t="s">
        <v>165</v>
      </c>
      <c r="E4540" t="s">
        <v>18821</v>
      </c>
      <c r="F4540" t="s">
        <v>18821</v>
      </c>
      <c r="G4540" s="1">
        <v>43987.707638888889</v>
      </c>
      <c r="H4540" s="1">
        <v>43987.708333333336</v>
      </c>
      <c r="I4540">
        <v>81346281131</v>
      </c>
      <c r="J4540" t="s">
        <v>19</v>
      </c>
      <c r="K4540" t="s">
        <v>18822</v>
      </c>
      <c r="L4540" t="s">
        <v>18823</v>
      </c>
      <c r="M4540" s="2">
        <v>44225</v>
      </c>
      <c r="N4540" t="s">
        <v>18824</v>
      </c>
      <c r="O4540">
        <v>40740000</v>
      </c>
      <c r="P4540">
        <v>200</v>
      </c>
      <c r="Q4540" t="s">
        <v>18825</v>
      </c>
      <c r="R4540" t="s">
        <v>28</v>
      </c>
      <c r="S4540" s="2">
        <v>44239</v>
      </c>
    </row>
    <row r="4541" spans="1:19" x14ac:dyDescent="0.25">
      <c r="A4541">
        <v>466</v>
      </c>
      <c r="B4541">
        <v>1321</v>
      </c>
      <c r="C4541" t="s">
        <v>20</v>
      </c>
      <c r="D4541" t="s">
        <v>165</v>
      </c>
      <c r="E4541" t="s">
        <v>18826</v>
      </c>
      <c r="F4541" t="s">
        <v>18826</v>
      </c>
      <c r="G4541" s="1">
        <v>43987.70416666667</v>
      </c>
      <c r="H4541" s="1">
        <v>43987.704861111109</v>
      </c>
      <c r="I4541">
        <v>8111741669</v>
      </c>
      <c r="J4541" t="s">
        <v>19</v>
      </c>
      <c r="K4541" t="s">
        <v>18827</v>
      </c>
      <c r="L4541" t="s">
        <v>18828</v>
      </c>
      <c r="M4541" s="2">
        <v>44069</v>
      </c>
      <c r="N4541">
        <v>999999999</v>
      </c>
      <c r="O4541">
        <v>2160000</v>
      </c>
      <c r="P4541">
        <v>50</v>
      </c>
      <c r="Q4541" t="s">
        <v>18829</v>
      </c>
      <c r="R4541" t="s">
        <v>19</v>
      </c>
      <c r="S4541" s="2">
        <v>44078</v>
      </c>
    </row>
    <row r="4542" spans="1:19" x14ac:dyDescent="0.25">
      <c r="A4542">
        <v>166</v>
      </c>
      <c r="B4542">
        <v>1322</v>
      </c>
      <c r="C4542" t="s">
        <v>20</v>
      </c>
      <c r="D4542" t="s">
        <v>165</v>
      </c>
      <c r="E4542" t="s">
        <v>18830</v>
      </c>
      <c r="F4542" t="s">
        <v>18830</v>
      </c>
      <c r="G4542" s="1">
        <v>43987.70208333333</v>
      </c>
      <c r="H4542" s="1">
        <v>43987.702777777777</v>
      </c>
      <c r="I4542">
        <v>81331620910</v>
      </c>
      <c r="J4542" t="s">
        <v>19</v>
      </c>
      <c r="K4542" t="s">
        <v>18831</v>
      </c>
      <c r="L4542" t="s">
        <v>18832</v>
      </c>
      <c r="M4542" s="2">
        <v>44061</v>
      </c>
      <c r="N4542">
        <v>999999999</v>
      </c>
      <c r="O4542">
        <v>4620000</v>
      </c>
      <c r="P4542">
        <v>55</v>
      </c>
      <c r="Q4542" t="s">
        <v>18833</v>
      </c>
      <c r="R4542" t="s">
        <v>19</v>
      </c>
      <c r="S4542" s="2">
        <v>44076</v>
      </c>
    </row>
    <row r="4543" spans="1:19" x14ac:dyDescent="0.25">
      <c r="A4543">
        <v>106</v>
      </c>
      <c r="B4543">
        <v>1161</v>
      </c>
      <c r="C4543" t="s">
        <v>20</v>
      </c>
      <c r="D4543" t="s">
        <v>218</v>
      </c>
      <c r="E4543" t="s">
        <v>18834</v>
      </c>
      <c r="F4543" t="s">
        <v>18835</v>
      </c>
      <c r="G4543" s="1">
        <v>43987.489583333336</v>
      </c>
      <c r="H4543" s="1">
        <v>43987.490277777775</v>
      </c>
      <c r="I4543">
        <v>81312358502</v>
      </c>
      <c r="J4543" t="s">
        <v>19</v>
      </c>
      <c r="K4543" t="s">
        <v>18836</v>
      </c>
      <c r="L4543" t="s">
        <v>18837</v>
      </c>
      <c r="M4543" s="2">
        <v>44019</v>
      </c>
      <c r="N4543">
        <v>999999999</v>
      </c>
      <c r="O4543">
        <v>6440000</v>
      </c>
      <c r="P4543">
        <v>50</v>
      </c>
      <c r="Q4543" t="s">
        <v>18838</v>
      </c>
      <c r="R4543" t="s">
        <v>28</v>
      </c>
      <c r="S4543" s="2">
        <v>44037</v>
      </c>
    </row>
    <row r="4544" spans="1:19" x14ac:dyDescent="0.25">
      <c r="A4544">
        <v>306</v>
      </c>
      <c r="B4544">
        <v>1355</v>
      </c>
      <c r="C4544" t="s">
        <v>20</v>
      </c>
      <c r="D4544" t="s">
        <v>218</v>
      </c>
      <c r="E4544" t="s">
        <v>18839</v>
      </c>
      <c r="F4544" t="s">
        <v>18840</v>
      </c>
      <c r="G4544" s="1">
        <v>43987.488888888889</v>
      </c>
      <c r="H4544" s="1">
        <v>43987.489583333336</v>
      </c>
      <c r="I4544">
        <v>87821104774</v>
      </c>
      <c r="J4544" t="s">
        <v>19</v>
      </c>
      <c r="K4544" t="s">
        <v>18841</v>
      </c>
      <c r="L4544" t="s">
        <v>18842</v>
      </c>
      <c r="M4544" s="2">
        <v>44071</v>
      </c>
      <c r="N4544">
        <v>999999999</v>
      </c>
      <c r="O4544">
        <v>2530000</v>
      </c>
      <c r="P4544">
        <v>50</v>
      </c>
      <c r="Q4544" t="s">
        <v>18843</v>
      </c>
      <c r="R4544" t="s">
        <v>19</v>
      </c>
      <c r="S4544" s="2">
        <v>44093</v>
      </c>
    </row>
    <row r="4545" spans="1:19" x14ac:dyDescent="0.25">
      <c r="A4545">
        <v>356</v>
      </c>
      <c r="B4545">
        <v>1444</v>
      </c>
      <c r="C4545" t="s">
        <v>20</v>
      </c>
      <c r="D4545" t="s">
        <v>65</v>
      </c>
      <c r="E4545" t="s">
        <v>18844</v>
      </c>
      <c r="F4545" t="s">
        <v>18844</v>
      </c>
      <c r="G4545" s="1">
        <v>43901.493750000001</v>
      </c>
      <c r="H4545" s="1">
        <v>43986.939583333333</v>
      </c>
      <c r="I4545">
        <v>87862490793</v>
      </c>
      <c r="J4545" t="s">
        <v>19</v>
      </c>
      <c r="K4545" t="s">
        <v>18845</v>
      </c>
      <c r="L4545" t="s">
        <v>18846</v>
      </c>
      <c r="M4545" s="2">
        <v>44097</v>
      </c>
      <c r="N4545" t="s">
        <v>18847</v>
      </c>
      <c r="O4545">
        <v>5050000</v>
      </c>
      <c r="P4545">
        <v>50</v>
      </c>
      <c r="Q4545" t="s">
        <v>18848</v>
      </c>
      <c r="R4545" t="s">
        <v>17</v>
      </c>
      <c r="S4545" s="2">
        <v>25569</v>
      </c>
    </row>
    <row r="4546" spans="1:19" x14ac:dyDescent="0.25">
      <c r="A4546">
        <v>266</v>
      </c>
      <c r="B4546">
        <v>1243</v>
      </c>
      <c r="C4546" t="s">
        <v>20</v>
      </c>
      <c r="D4546" t="s">
        <v>30</v>
      </c>
      <c r="E4546" t="s">
        <v>10173</v>
      </c>
      <c r="F4546" t="s">
        <v>10173</v>
      </c>
      <c r="G4546" s="1">
        <v>43986.613194444442</v>
      </c>
      <c r="H4546" s="1">
        <v>43986.615277777775</v>
      </c>
      <c r="I4546">
        <v>81327296424</v>
      </c>
      <c r="J4546" t="s">
        <v>19</v>
      </c>
      <c r="K4546" t="s">
        <v>10174</v>
      </c>
      <c r="L4546" t="s">
        <v>18849</v>
      </c>
      <c r="M4546" s="2">
        <v>44093</v>
      </c>
      <c r="N4546">
        <v>999999</v>
      </c>
      <c r="O4546">
        <v>1890000</v>
      </c>
      <c r="P4546">
        <v>20</v>
      </c>
      <c r="Q4546" t="s">
        <v>18850</v>
      </c>
      <c r="R4546" t="s">
        <v>17</v>
      </c>
      <c r="S4546" s="2">
        <v>44032</v>
      </c>
    </row>
    <row r="4547" spans="1:19" x14ac:dyDescent="0.25">
      <c r="A4547">
        <v>246</v>
      </c>
      <c r="B4547">
        <v>1353</v>
      </c>
      <c r="C4547" t="s">
        <v>20</v>
      </c>
      <c r="D4547" t="s">
        <v>35</v>
      </c>
      <c r="E4547" t="s">
        <v>489</v>
      </c>
      <c r="F4547" t="s">
        <v>9076</v>
      </c>
      <c r="G4547" s="1">
        <v>43985.588194444441</v>
      </c>
      <c r="H4547" s="1">
        <v>43985.588194444441</v>
      </c>
      <c r="I4547">
        <v>81247504055</v>
      </c>
      <c r="J4547" t="s">
        <v>19</v>
      </c>
      <c r="K4547" t="s">
        <v>491</v>
      </c>
      <c r="L4547" t="s">
        <v>18851</v>
      </c>
      <c r="M4547" s="2">
        <v>44074</v>
      </c>
      <c r="N4547">
        <v>999999999</v>
      </c>
      <c r="O4547">
        <v>4136000</v>
      </c>
      <c r="P4547">
        <v>50</v>
      </c>
      <c r="Q4547" t="s">
        <v>18852</v>
      </c>
      <c r="R4547" t="s">
        <v>235</v>
      </c>
      <c r="S4547" s="2">
        <v>44081</v>
      </c>
    </row>
    <row r="4548" spans="1:19" x14ac:dyDescent="0.25">
      <c r="A4548">
        <v>206</v>
      </c>
      <c r="B4548">
        <v>1174</v>
      </c>
      <c r="C4548" t="s">
        <v>20</v>
      </c>
      <c r="D4548" t="s">
        <v>35</v>
      </c>
      <c r="E4548" t="s">
        <v>18853</v>
      </c>
      <c r="F4548" t="s">
        <v>18853</v>
      </c>
      <c r="G4548" s="1">
        <v>43985.586805555555</v>
      </c>
      <c r="H4548" s="1">
        <v>43985.586805555555</v>
      </c>
      <c r="I4548">
        <v>81221868430</v>
      </c>
      <c r="J4548" t="s">
        <v>19</v>
      </c>
      <c r="K4548" t="s">
        <v>1272</v>
      </c>
      <c r="L4548" t="s">
        <v>18854</v>
      </c>
      <c r="M4548" s="2">
        <v>44020</v>
      </c>
      <c r="N4548">
        <v>999999999</v>
      </c>
      <c r="O4548">
        <v>6600000</v>
      </c>
      <c r="P4548">
        <v>50</v>
      </c>
      <c r="Q4548" t="s">
        <v>18855</v>
      </c>
      <c r="R4548" t="s">
        <v>28</v>
      </c>
      <c r="S4548" s="2">
        <v>44020</v>
      </c>
    </row>
    <row r="4549" spans="1:19" x14ac:dyDescent="0.25">
      <c r="A4549" t="s">
        <v>19</v>
      </c>
      <c r="B4549">
        <v>1178</v>
      </c>
      <c r="C4549" t="s">
        <v>20</v>
      </c>
      <c r="D4549" t="s">
        <v>35</v>
      </c>
      <c r="E4549" t="s">
        <v>18856</v>
      </c>
      <c r="F4549" t="s">
        <v>18856</v>
      </c>
      <c r="G4549" s="1">
        <v>43985.573611111111</v>
      </c>
      <c r="H4549" s="1">
        <v>43985.574999999997</v>
      </c>
      <c r="I4549">
        <v>81344245380</v>
      </c>
      <c r="J4549" t="s">
        <v>19</v>
      </c>
      <c r="K4549" t="s">
        <v>18857</v>
      </c>
      <c r="L4549" t="s">
        <v>18857</v>
      </c>
      <c r="M4549" s="2">
        <v>44021</v>
      </c>
      <c r="N4549">
        <v>999999999</v>
      </c>
      <c r="O4549">
        <v>1420000</v>
      </c>
      <c r="P4549">
        <v>10</v>
      </c>
      <c r="Q4549" t="s">
        <v>18858</v>
      </c>
      <c r="R4549" t="s">
        <v>19</v>
      </c>
      <c r="S4549" s="2">
        <v>44036</v>
      </c>
    </row>
    <row r="4550" spans="1:19" x14ac:dyDescent="0.25">
      <c r="A4550">
        <v>216</v>
      </c>
      <c r="B4550">
        <v>1211</v>
      </c>
      <c r="C4550" t="s">
        <v>20</v>
      </c>
      <c r="D4550" t="s">
        <v>35</v>
      </c>
      <c r="E4550" t="s">
        <v>12232</v>
      </c>
      <c r="F4550" t="s">
        <v>12232</v>
      </c>
      <c r="G4550" s="1">
        <v>43985.572222222225</v>
      </c>
      <c r="H4550" s="1">
        <v>43985.572222222225</v>
      </c>
      <c r="I4550">
        <v>81324381679</v>
      </c>
      <c r="J4550" t="s">
        <v>19</v>
      </c>
      <c r="K4550" t="s">
        <v>12233</v>
      </c>
      <c r="L4550" t="s">
        <v>18859</v>
      </c>
      <c r="M4550" s="2">
        <v>44033</v>
      </c>
      <c r="N4550">
        <v>999999999</v>
      </c>
      <c r="O4550">
        <v>3150000</v>
      </c>
      <c r="P4550">
        <v>50</v>
      </c>
      <c r="Q4550" t="s">
        <v>18860</v>
      </c>
      <c r="R4550" t="s">
        <v>17</v>
      </c>
      <c r="S4550" s="2">
        <v>44043</v>
      </c>
    </row>
    <row r="4551" spans="1:19" x14ac:dyDescent="0.25">
      <c r="A4551">
        <v>176</v>
      </c>
      <c r="B4551">
        <v>1137</v>
      </c>
      <c r="C4551" t="s">
        <v>20</v>
      </c>
      <c r="D4551" t="s">
        <v>103</v>
      </c>
      <c r="E4551" t="s">
        <v>18861</v>
      </c>
      <c r="F4551" t="s">
        <v>18862</v>
      </c>
      <c r="G4551" s="1">
        <v>43985.415277777778</v>
      </c>
      <c r="H4551" s="1">
        <v>43985.416666666664</v>
      </c>
      <c r="I4551">
        <v>81123094952</v>
      </c>
      <c r="J4551" t="s">
        <v>19</v>
      </c>
      <c r="K4551" t="s">
        <v>18863</v>
      </c>
      <c r="L4551" t="s">
        <v>18864</v>
      </c>
      <c r="M4551" s="2">
        <v>44014</v>
      </c>
      <c r="N4551">
        <v>999999999</v>
      </c>
      <c r="O4551">
        <v>4380000</v>
      </c>
      <c r="P4551">
        <v>75</v>
      </c>
      <c r="Q4551" t="s">
        <v>18865</v>
      </c>
      <c r="R4551" t="s">
        <v>19</v>
      </c>
      <c r="S4551" s="2">
        <v>44014</v>
      </c>
    </row>
    <row r="4552" spans="1:19" x14ac:dyDescent="0.25">
      <c r="A4552">
        <v>156</v>
      </c>
      <c r="B4552">
        <v>1195</v>
      </c>
      <c r="C4552" t="s">
        <v>20</v>
      </c>
      <c r="D4552" t="s">
        <v>6104</v>
      </c>
      <c r="E4552" t="s">
        <v>2755</v>
      </c>
      <c r="F4552" t="s">
        <v>18866</v>
      </c>
      <c r="G4552" s="1">
        <v>43984.469444444447</v>
      </c>
      <c r="H4552" s="1">
        <v>43984.470833333333</v>
      </c>
      <c r="I4552">
        <v>81387590824</v>
      </c>
      <c r="J4552" t="s">
        <v>19</v>
      </c>
      <c r="K4552" t="s">
        <v>2757</v>
      </c>
      <c r="L4552" t="s">
        <v>18867</v>
      </c>
      <c r="M4552" s="2">
        <v>44027</v>
      </c>
      <c r="N4552">
        <v>999999999</v>
      </c>
      <c r="O4552">
        <v>5160000</v>
      </c>
      <c r="P4552">
        <v>50</v>
      </c>
      <c r="Q4552" t="s">
        <v>18868</v>
      </c>
      <c r="R4552" t="s">
        <v>19</v>
      </c>
      <c r="S4552" s="2">
        <v>44048</v>
      </c>
    </row>
    <row r="4553" spans="1:19" x14ac:dyDescent="0.25">
      <c r="A4553">
        <v>136</v>
      </c>
      <c r="B4553">
        <v>1149</v>
      </c>
      <c r="C4553" t="s">
        <v>20</v>
      </c>
      <c r="D4553" t="s">
        <v>143</v>
      </c>
      <c r="E4553" t="s">
        <v>18869</v>
      </c>
      <c r="F4553" t="s">
        <v>18869</v>
      </c>
      <c r="G4553" s="1">
        <v>43979.704861111109</v>
      </c>
      <c r="H4553" s="1">
        <v>43979.704861111109</v>
      </c>
      <c r="I4553">
        <v>817617066</v>
      </c>
      <c r="J4553" t="s">
        <v>19</v>
      </c>
      <c r="K4553" t="s">
        <v>18870</v>
      </c>
      <c r="L4553" t="s">
        <v>18871</v>
      </c>
      <c r="M4553" s="2">
        <v>44018</v>
      </c>
      <c r="N4553">
        <v>999999999</v>
      </c>
      <c r="O4553">
        <v>9900000</v>
      </c>
      <c r="P4553">
        <v>300</v>
      </c>
      <c r="Q4553" t="s">
        <v>18872</v>
      </c>
      <c r="R4553" t="s">
        <v>28</v>
      </c>
      <c r="S4553" s="2">
        <v>44046</v>
      </c>
    </row>
    <row r="4554" spans="1:19" x14ac:dyDescent="0.25">
      <c r="A4554">
        <v>126</v>
      </c>
      <c r="B4554">
        <v>1328</v>
      </c>
      <c r="C4554" t="s">
        <v>20</v>
      </c>
      <c r="D4554" t="s">
        <v>35</v>
      </c>
      <c r="E4554" t="s">
        <v>1379</v>
      </c>
      <c r="F4554" t="s">
        <v>1379</v>
      </c>
      <c r="G4554" s="1">
        <v>43979.671527777777</v>
      </c>
      <c r="H4554" s="1">
        <v>43979.672222222223</v>
      </c>
      <c r="I4554">
        <v>81219257735</v>
      </c>
      <c r="J4554" t="s">
        <v>19</v>
      </c>
      <c r="K4554" t="s">
        <v>1381</v>
      </c>
      <c r="L4554" t="s">
        <v>18873</v>
      </c>
      <c r="M4554" s="2">
        <v>44065</v>
      </c>
      <c r="N4554">
        <v>999999999</v>
      </c>
      <c r="O4554">
        <v>3120000</v>
      </c>
      <c r="P4554">
        <v>50</v>
      </c>
      <c r="Q4554" t="s">
        <v>15311</v>
      </c>
      <c r="R4554" t="s">
        <v>28</v>
      </c>
      <c r="S4554" s="2">
        <v>44058</v>
      </c>
    </row>
    <row r="4555" spans="1:19" x14ac:dyDescent="0.25">
      <c r="A4555">
        <v>146</v>
      </c>
      <c r="B4555">
        <v>1133</v>
      </c>
      <c r="C4555" t="s">
        <v>20</v>
      </c>
      <c r="D4555" t="s">
        <v>319</v>
      </c>
      <c r="E4555" t="s">
        <v>18440</v>
      </c>
      <c r="F4555" t="s">
        <v>18874</v>
      </c>
      <c r="G4555" s="1">
        <v>43979.634722222225</v>
      </c>
      <c r="H4555" s="1">
        <v>43979.634722222225</v>
      </c>
      <c r="I4555" s="3">
        <v>6280000000000</v>
      </c>
      <c r="J4555" t="s">
        <v>19</v>
      </c>
      <c r="K4555" t="s">
        <v>18442</v>
      </c>
      <c r="L4555" t="s">
        <v>18875</v>
      </c>
      <c r="M4555" s="2">
        <v>44012</v>
      </c>
      <c r="N4555">
        <v>999999999</v>
      </c>
      <c r="O4555">
        <v>1680000</v>
      </c>
      <c r="P4555">
        <v>30</v>
      </c>
      <c r="Q4555" t="s">
        <v>18876</v>
      </c>
      <c r="R4555" t="s">
        <v>19</v>
      </c>
      <c r="S4555" s="2">
        <v>44033</v>
      </c>
    </row>
    <row r="4556" spans="1:19" x14ac:dyDescent="0.25">
      <c r="A4556">
        <v>96</v>
      </c>
      <c r="B4556">
        <v>1157</v>
      </c>
      <c r="C4556" t="s">
        <v>20</v>
      </c>
      <c r="D4556" t="s">
        <v>319</v>
      </c>
      <c r="E4556" t="s">
        <v>18440</v>
      </c>
      <c r="F4556" t="s">
        <v>18877</v>
      </c>
      <c r="G4556" s="1">
        <v>43978.68472222222</v>
      </c>
      <c r="H4556" s="1">
        <v>43978.685416666667</v>
      </c>
      <c r="I4556" s="3">
        <v>6280000000000</v>
      </c>
      <c r="J4556" t="s">
        <v>19</v>
      </c>
      <c r="K4556" t="s">
        <v>18442</v>
      </c>
      <c r="L4556" t="s">
        <v>18878</v>
      </c>
      <c r="M4556" s="2">
        <v>44019</v>
      </c>
      <c r="N4556">
        <v>999999999</v>
      </c>
      <c r="O4556">
        <v>1776000</v>
      </c>
      <c r="P4556">
        <v>30</v>
      </c>
      <c r="Q4556" t="s">
        <v>18879</v>
      </c>
      <c r="R4556" t="s">
        <v>19</v>
      </c>
      <c r="S4556" s="2">
        <v>44040</v>
      </c>
    </row>
    <row r="4557" spans="1:19" x14ac:dyDescent="0.25">
      <c r="A4557">
        <v>186</v>
      </c>
      <c r="B4557">
        <v>2086</v>
      </c>
      <c r="C4557" t="s">
        <v>20</v>
      </c>
      <c r="D4557" t="s">
        <v>103</v>
      </c>
      <c r="E4557" t="s">
        <v>18880</v>
      </c>
      <c r="F4557" t="s">
        <v>18880</v>
      </c>
      <c r="G4557" s="1">
        <v>43977.684027777781</v>
      </c>
      <c r="H4557" s="1">
        <v>43977.68472222222</v>
      </c>
      <c r="I4557">
        <v>87825647088</v>
      </c>
      <c r="J4557" t="s">
        <v>19</v>
      </c>
      <c r="K4557" t="s">
        <v>18881</v>
      </c>
      <c r="L4557" t="s">
        <v>18882</v>
      </c>
      <c r="M4557" s="2">
        <v>44231</v>
      </c>
      <c r="N4557" t="s">
        <v>18883</v>
      </c>
      <c r="O4557">
        <v>2025000</v>
      </c>
      <c r="P4557">
        <v>10</v>
      </c>
      <c r="Q4557" t="s">
        <v>18884</v>
      </c>
      <c r="R4557" t="s">
        <v>28</v>
      </c>
      <c r="S4557" s="2">
        <v>44231</v>
      </c>
    </row>
    <row r="4558" spans="1:19" x14ac:dyDescent="0.25">
      <c r="A4558">
        <v>475</v>
      </c>
      <c r="B4558">
        <v>2058</v>
      </c>
      <c r="C4558" t="s">
        <v>20</v>
      </c>
      <c r="D4558" t="s">
        <v>43</v>
      </c>
      <c r="E4558" t="s">
        <v>18885</v>
      </c>
      <c r="F4558" t="s">
        <v>18885</v>
      </c>
      <c r="G4558" s="1">
        <v>43977.621527777781</v>
      </c>
      <c r="H4558" s="1">
        <v>43977.62222222222</v>
      </c>
      <c r="I4558">
        <v>82339711131</v>
      </c>
      <c r="J4558" t="s">
        <v>19</v>
      </c>
      <c r="K4558" t="s">
        <v>18886</v>
      </c>
      <c r="L4558" t="s">
        <v>18887</v>
      </c>
      <c r="M4558" s="2">
        <v>44224</v>
      </c>
      <c r="N4558" t="s">
        <v>18888</v>
      </c>
      <c r="O4558">
        <v>7200000</v>
      </c>
      <c r="P4558">
        <v>100</v>
      </c>
      <c r="Q4558" t="s">
        <v>18889</v>
      </c>
      <c r="R4558" t="s">
        <v>28</v>
      </c>
      <c r="S4558" s="2">
        <v>44238</v>
      </c>
    </row>
    <row r="4559" spans="1:19" x14ac:dyDescent="0.25">
      <c r="A4559">
        <v>116</v>
      </c>
      <c r="B4559">
        <v>1248</v>
      </c>
      <c r="C4559" t="s">
        <v>20</v>
      </c>
      <c r="D4559" t="s">
        <v>103</v>
      </c>
      <c r="E4559" t="s">
        <v>18890</v>
      </c>
      <c r="F4559" t="s">
        <v>18890</v>
      </c>
      <c r="G4559" s="1">
        <v>43977.478472222225</v>
      </c>
      <c r="H4559" s="1">
        <v>43977.479166666664</v>
      </c>
      <c r="I4559">
        <v>88212319832</v>
      </c>
      <c r="J4559" t="s">
        <v>19</v>
      </c>
      <c r="K4559" t="s">
        <v>18891</v>
      </c>
      <c r="L4559" t="s">
        <v>18892</v>
      </c>
      <c r="M4559" s="2">
        <v>44047</v>
      </c>
      <c r="N4559">
        <v>999999999</v>
      </c>
      <c r="O4559">
        <v>1800000</v>
      </c>
      <c r="P4559">
        <v>50</v>
      </c>
      <c r="Q4559" t="s">
        <v>18893</v>
      </c>
      <c r="R4559" t="s">
        <v>19</v>
      </c>
      <c r="S4559" s="2">
        <v>44053</v>
      </c>
    </row>
    <row r="4560" spans="1:19" x14ac:dyDescent="0.25">
      <c r="A4560">
        <v>46</v>
      </c>
      <c r="B4560">
        <v>1134</v>
      </c>
      <c r="C4560" t="s">
        <v>20</v>
      </c>
      <c r="D4560" t="s">
        <v>319</v>
      </c>
      <c r="E4560" t="s">
        <v>18440</v>
      </c>
      <c r="F4560" t="s">
        <v>18894</v>
      </c>
      <c r="G4560" s="1">
        <v>43977.452777777777</v>
      </c>
      <c r="H4560" s="1">
        <v>43977.452777777777</v>
      </c>
      <c r="I4560" s="3">
        <v>6280000000000</v>
      </c>
      <c r="J4560" t="s">
        <v>19</v>
      </c>
      <c r="K4560" t="s">
        <v>18442</v>
      </c>
      <c r="L4560" t="s">
        <v>18895</v>
      </c>
      <c r="M4560" s="2">
        <v>44012</v>
      </c>
      <c r="N4560">
        <v>999999999</v>
      </c>
      <c r="O4560">
        <v>2720000</v>
      </c>
      <c r="P4560">
        <v>50</v>
      </c>
      <c r="Q4560" t="s">
        <v>18896</v>
      </c>
      <c r="R4560" t="s">
        <v>19</v>
      </c>
      <c r="S4560" s="2">
        <v>44033</v>
      </c>
    </row>
    <row r="4561" spans="1:19" x14ac:dyDescent="0.25">
      <c r="A4561">
        <v>56</v>
      </c>
      <c r="B4561">
        <v>1205</v>
      </c>
      <c r="C4561" t="s">
        <v>20</v>
      </c>
      <c r="D4561" t="s">
        <v>65</v>
      </c>
      <c r="E4561" t="s">
        <v>18897</v>
      </c>
      <c r="F4561" t="s">
        <v>18897</v>
      </c>
      <c r="G4561" s="1">
        <v>43977.259027777778</v>
      </c>
      <c r="H4561" s="1">
        <v>43977.260416666664</v>
      </c>
      <c r="I4561">
        <v>81334451659</v>
      </c>
      <c r="J4561" t="s">
        <v>19</v>
      </c>
      <c r="K4561" t="s">
        <v>18898</v>
      </c>
      <c r="L4561" t="s">
        <v>18899</v>
      </c>
      <c r="M4561" s="2">
        <v>44022</v>
      </c>
      <c r="N4561" t="s">
        <v>18900</v>
      </c>
      <c r="O4561">
        <v>1647000</v>
      </c>
      <c r="P4561">
        <v>10</v>
      </c>
      <c r="Q4561" t="s">
        <v>18901</v>
      </c>
      <c r="R4561" t="s">
        <v>19</v>
      </c>
      <c r="S4561" s="2">
        <v>44036</v>
      </c>
    </row>
    <row r="4562" spans="1:19" x14ac:dyDescent="0.25">
      <c r="A4562">
        <v>26</v>
      </c>
      <c r="B4562">
        <v>1201</v>
      </c>
      <c r="C4562" t="s">
        <v>20</v>
      </c>
      <c r="D4562" t="s">
        <v>319</v>
      </c>
      <c r="E4562" t="s">
        <v>18902</v>
      </c>
      <c r="F4562" t="s">
        <v>18903</v>
      </c>
      <c r="G4562" s="1">
        <v>43973.640277777777</v>
      </c>
      <c r="H4562" s="1">
        <v>43973.640972222223</v>
      </c>
      <c r="I4562">
        <v>85240596552</v>
      </c>
      <c r="J4562" t="s">
        <v>19</v>
      </c>
      <c r="K4562" t="s">
        <v>18904</v>
      </c>
      <c r="L4562" t="s">
        <v>18905</v>
      </c>
      <c r="M4562" s="2">
        <v>44028</v>
      </c>
      <c r="N4562">
        <v>999999999</v>
      </c>
      <c r="O4562">
        <v>4520000</v>
      </c>
      <c r="P4562">
        <v>50</v>
      </c>
      <c r="Q4562" t="s">
        <v>18906</v>
      </c>
      <c r="R4562" t="s">
        <v>19</v>
      </c>
      <c r="S4562" s="2">
        <v>44049</v>
      </c>
    </row>
    <row r="4563" spans="1:19" x14ac:dyDescent="0.25">
      <c r="A4563">
        <v>726</v>
      </c>
      <c r="B4563">
        <v>1221</v>
      </c>
      <c r="C4563" t="s">
        <v>20</v>
      </c>
      <c r="D4563" t="s">
        <v>43</v>
      </c>
      <c r="E4563" t="s">
        <v>18907</v>
      </c>
      <c r="F4563" t="s">
        <v>18908</v>
      </c>
      <c r="G4563" s="1">
        <v>43973.636111111111</v>
      </c>
      <c r="H4563" s="1">
        <v>43973.636111111111</v>
      </c>
      <c r="I4563">
        <v>81329572746</v>
      </c>
      <c r="J4563" t="s">
        <v>19</v>
      </c>
      <c r="K4563" t="s">
        <v>18909</v>
      </c>
      <c r="L4563" t="s">
        <v>18910</v>
      </c>
      <c r="M4563" s="2">
        <v>44035</v>
      </c>
      <c r="N4563">
        <v>999999999</v>
      </c>
      <c r="O4563">
        <v>1611000</v>
      </c>
      <c r="P4563">
        <v>10</v>
      </c>
      <c r="Q4563" t="s">
        <v>18911</v>
      </c>
      <c r="R4563" t="s">
        <v>19</v>
      </c>
      <c r="S4563" s="2">
        <v>44042</v>
      </c>
    </row>
    <row r="4564" spans="1:19" x14ac:dyDescent="0.25">
      <c r="A4564">
        <v>86</v>
      </c>
      <c r="B4564">
        <v>2033</v>
      </c>
      <c r="C4564" t="s">
        <v>20</v>
      </c>
      <c r="D4564" t="s">
        <v>218</v>
      </c>
      <c r="E4564" t="s">
        <v>11028</v>
      </c>
      <c r="F4564" t="s">
        <v>18912</v>
      </c>
      <c r="G4564" s="1">
        <v>43973.60833333333</v>
      </c>
      <c r="H4564" s="1">
        <v>43973.60833333333</v>
      </c>
      <c r="I4564">
        <v>81392019208</v>
      </c>
      <c r="J4564" t="s">
        <v>19</v>
      </c>
      <c r="K4564" t="s">
        <v>11030</v>
      </c>
      <c r="L4564" t="s">
        <v>18913</v>
      </c>
      <c r="M4564" s="2">
        <v>44257</v>
      </c>
      <c r="N4564" t="s">
        <v>18914</v>
      </c>
      <c r="O4564">
        <v>9520000</v>
      </c>
      <c r="P4564">
        <v>100</v>
      </c>
      <c r="Q4564" t="s">
        <v>18915</v>
      </c>
      <c r="R4564" t="s">
        <v>28</v>
      </c>
      <c r="S4564" s="2">
        <v>44232</v>
      </c>
    </row>
    <row r="4565" spans="1:19" x14ac:dyDescent="0.25">
      <c r="A4565">
        <v>735</v>
      </c>
      <c r="B4565">
        <v>1200</v>
      </c>
      <c r="C4565" t="s">
        <v>20</v>
      </c>
      <c r="D4565" t="s">
        <v>218</v>
      </c>
      <c r="E4565" t="s">
        <v>18916</v>
      </c>
      <c r="F4565" t="s">
        <v>18916</v>
      </c>
      <c r="G4565" s="1">
        <v>43973.474305555559</v>
      </c>
      <c r="H4565" s="1">
        <v>43973.606944444444</v>
      </c>
      <c r="I4565">
        <v>82386201992</v>
      </c>
      <c r="J4565" t="s">
        <v>19</v>
      </c>
      <c r="K4565" t="s">
        <v>18917</v>
      </c>
      <c r="L4565" t="s">
        <v>18918</v>
      </c>
      <c r="M4565" s="2">
        <v>44028</v>
      </c>
      <c r="N4565">
        <v>999999999</v>
      </c>
      <c r="O4565">
        <v>3520000</v>
      </c>
      <c r="P4565">
        <v>50</v>
      </c>
      <c r="Q4565" t="s">
        <v>18919</v>
      </c>
      <c r="R4565" t="s">
        <v>19</v>
      </c>
      <c r="S4565" s="2">
        <v>44044</v>
      </c>
    </row>
    <row r="4566" spans="1:19" x14ac:dyDescent="0.25">
      <c r="A4566">
        <v>208</v>
      </c>
      <c r="B4566">
        <v>1554</v>
      </c>
      <c r="C4566" t="s">
        <v>20</v>
      </c>
      <c r="D4566" t="s">
        <v>30</v>
      </c>
      <c r="E4566" t="s">
        <v>4610</v>
      </c>
      <c r="F4566" t="s">
        <v>18920</v>
      </c>
      <c r="G4566" s="1">
        <v>43973.52847222222</v>
      </c>
      <c r="H4566" s="1">
        <v>43973.52847222222</v>
      </c>
      <c r="I4566">
        <v>85293980418</v>
      </c>
      <c r="J4566" t="s">
        <v>19</v>
      </c>
      <c r="K4566" t="s">
        <v>4611</v>
      </c>
      <c r="L4566" t="s">
        <v>18921</v>
      </c>
      <c r="M4566" s="2">
        <v>44121</v>
      </c>
      <c r="N4566" t="s">
        <v>18922</v>
      </c>
      <c r="O4566">
        <v>3037500</v>
      </c>
      <c r="P4566">
        <v>25</v>
      </c>
      <c r="Q4566" t="s">
        <v>18923</v>
      </c>
      <c r="R4566" t="s">
        <v>19</v>
      </c>
      <c r="S4566" s="2">
        <v>44137</v>
      </c>
    </row>
    <row r="4567" spans="1:19" x14ac:dyDescent="0.25">
      <c r="A4567">
        <v>36</v>
      </c>
      <c r="B4567">
        <v>1171</v>
      </c>
      <c r="C4567" t="s">
        <v>20</v>
      </c>
      <c r="D4567" t="s">
        <v>319</v>
      </c>
      <c r="E4567" t="s">
        <v>18924</v>
      </c>
      <c r="F4567" t="s">
        <v>18925</v>
      </c>
      <c r="G4567" s="1">
        <v>43973.511111111111</v>
      </c>
      <c r="H4567" s="1">
        <v>43973.512499999997</v>
      </c>
      <c r="I4567">
        <v>81339438887</v>
      </c>
      <c r="J4567" t="s">
        <v>19</v>
      </c>
      <c r="K4567" t="s">
        <v>18926</v>
      </c>
      <c r="L4567" t="s">
        <v>18927</v>
      </c>
      <c r="M4567" s="2">
        <v>44020</v>
      </c>
      <c r="N4567">
        <v>999999999</v>
      </c>
      <c r="O4567">
        <v>8990000</v>
      </c>
      <c r="P4567">
        <v>60</v>
      </c>
      <c r="Q4567" t="s">
        <v>18928</v>
      </c>
      <c r="R4567" t="s">
        <v>28</v>
      </c>
      <c r="S4567" s="2">
        <v>44041</v>
      </c>
    </row>
    <row r="4568" spans="1:19" x14ac:dyDescent="0.25">
      <c r="A4568">
        <v>845</v>
      </c>
      <c r="B4568">
        <v>1139</v>
      </c>
      <c r="C4568" t="s">
        <v>20</v>
      </c>
      <c r="D4568" t="s">
        <v>103</v>
      </c>
      <c r="E4568" t="s">
        <v>18929</v>
      </c>
      <c r="F4568" t="s">
        <v>16077</v>
      </c>
      <c r="G4568" s="1">
        <v>43973.451388888891</v>
      </c>
      <c r="H4568" s="1">
        <v>43973.45208333333</v>
      </c>
      <c r="I4568">
        <v>89686606779</v>
      </c>
      <c r="J4568" t="s">
        <v>19</v>
      </c>
      <c r="K4568" t="s">
        <v>18930</v>
      </c>
      <c r="L4568" t="s">
        <v>6205</v>
      </c>
      <c r="M4568" s="2">
        <v>44014</v>
      </c>
      <c r="N4568">
        <v>999999999</v>
      </c>
      <c r="O4568">
        <v>4400000</v>
      </c>
      <c r="P4568">
        <v>50</v>
      </c>
      <c r="Q4568" t="s">
        <v>17526</v>
      </c>
      <c r="R4568" t="s">
        <v>19</v>
      </c>
      <c r="S4568" s="2">
        <v>44014</v>
      </c>
    </row>
    <row r="4569" spans="1:19" x14ac:dyDescent="0.25">
      <c r="A4569">
        <v>826</v>
      </c>
      <c r="B4569">
        <v>1153</v>
      </c>
      <c r="C4569" t="s">
        <v>20</v>
      </c>
      <c r="D4569" t="s">
        <v>35</v>
      </c>
      <c r="E4569" t="s">
        <v>13615</v>
      </c>
      <c r="F4569" t="s">
        <v>13615</v>
      </c>
      <c r="G4569" s="1">
        <v>43973.45208333333</v>
      </c>
      <c r="H4569" s="1">
        <v>43973.45208333333</v>
      </c>
      <c r="I4569">
        <v>87887186668</v>
      </c>
      <c r="J4569" t="s">
        <v>19</v>
      </c>
      <c r="K4569" t="s">
        <v>4115</v>
      </c>
      <c r="L4569" t="s">
        <v>18931</v>
      </c>
      <c r="M4569" s="2">
        <v>44018</v>
      </c>
      <c r="N4569">
        <v>999999999</v>
      </c>
      <c r="O4569">
        <v>1530000</v>
      </c>
      <c r="P4569">
        <v>10</v>
      </c>
      <c r="Q4569" t="s">
        <v>18932</v>
      </c>
      <c r="R4569" t="s">
        <v>19</v>
      </c>
      <c r="S4569" s="2">
        <v>44029</v>
      </c>
    </row>
    <row r="4570" spans="1:19" x14ac:dyDescent="0.25">
      <c r="A4570">
        <v>576</v>
      </c>
      <c r="B4570">
        <v>2147</v>
      </c>
      <c r="C4570" t="s">
        <v>20</v>
      </c>
      <c r="D4570" t="s">
        <v>35</v>
      </c>
      <c r="E4570" t="s">
        <v>12880</v>
      </c>
      <c r="F4570" t="s">
        <v>12880</v>
      </c>
      <c r="G4570" s="1">
        <v>43973.451388888891</v>
      </c>
      <c r="H4570" s="1">
        <v>43973.451388888891</v>
      </c>
      <c r="I4570">
        <v>818302004</v>
      </c>
      <c r="J4570" t="s">
        <v>19</v>
      </c>
      <c r="K4570" t="s">
        <v>12882</v>
      </c>
      <c r="L4570" t="s">
        <v>18933</v>
      </c>
      <c r="M4570" s="2">
        <v>44249</v>
      </c>
      <c r="N4570" t="s">
        <v>18934</v>
      </c>
      <c r="O4570">
        <v>1854000</v>
      </c>
      <c r="P4570">
        <v>10</v>
      </c>
      <c r="Q4570" t="s">
        <v>18935</v>
      </c>
      <c r="R4570" t="s">
        <v>17</v>
      </c>
      <c r="S4570" s="2">
        <v>44270</v>
      </c>
    </row>
    <row r="4571" spans="1:19" x14ac:dyDescent="0.25">
      <c r="A4571" t="s">
        <v>19</v>
      </c>
      <c r="B4571">
        <v>999</v>
      </c>
      <c r="C4571" t="s">
        <v>29</v>
      </c>
      <c r="D4571" t="s">
        <v>65</v>
      </c>
      <c r="E4571" t="s">
        <v>10923</v>
      </c>
      <c r="F4571" t="s">
        <v>10924</v>
      </c>
      <c r="G4571" s="1">
        <v>43973.402777777781</v>
      </c>
      <c r="H4571" s="1">
        <v>43973.402777777781</v>
      </c>
      <c r="I4571">
        <v>85642089222</v>
      </c>
      <c r="J4571" t="s">
        <v>19</v>
      </c>
      <c r="K4571" t="s">
        <v>10925</v>
      </c>
      <c r="L4571" t="s">
        <v>10926</v>
      </c>
      <c r="M4571" s="2">
        <v>43973</v>
      </c>
      <c r="N4571" t="s">
        <v>10927</v>
      </c>
      <c r="O4571">
        <v>2456250</v>
      </c>
      <c r="P4571">
        <v>50</v>
      </c>
      <c r="Q4571" t="s">
        <v>18936</v>
      </c>
      <c r="R4571" t="s">
        <v>17</v>
      </c>
      <c r="S4571" s="2">
        <v>43988</v>
      </c>
    </row>
    <row r="4572" spans="1:19" x14ac:dyDescent="0.25">
      <c r="A4572">
        <v>835</v>
      </c>
      <c r="B4572">
        <v>1187</v>
      </c>
      <c r="C4572" t="s">
        <v>20</v>
      </c>
      <c r="D4572" t="s">
        <v>43</v>
      </c>
      <c r="E4572" t="s">
        <v>18937</v>
      </c>
      <c r="F4572" t="s">
        <v>18938</v>
      </c>
      <c r="G4572" s="1">
        <v>43973.376388888886</v>
      </c>
      <c r="H4572" s="1">
        <v>43973.377083333333</v>
      </c>
      <c r="I4572">
        <v>85235898455</v>
      </c>
      <c r="J4572" t="s">
        <v>19</v>
      </c>
      <c r="K4572" t="s">
        <v>18939</v>
      </c>
      <c r="L4572" t="s">
        <v>18940</v>
      </c>
      <c r="M4572" s="2">
        <v>44132</v>
      </c>
      <c r="N4572" t="s">
        <v>18941</v>
      </c>
      <c r="O4572">
        <v>4368000</v>
      </c>
      <c r="P4572">
        <v>70</v>
      </c>
      <c r="Q4572" t="s">
        <v>18942</v>
      </c>
      <c r="R4572" t="s">
        <v>19</v>
      </c>
      <c r="S4572" s="2">
        <v>44039</v>
      </c>
    </row>
    <row r="4573" spans="1:19" x14ac:dyDescent="0.25">
      <c r="A4573">
        <v>66</v>
      </c>
      <c r="B4573">
        <v>1190</v>
      </c>
      <c r="C4573" t="s">
        <v>20</v>
      </c>
      <c r="D4573" t="s">
        <v>65</v>
      </c>
      <c r="E4573" t="s">
        <v>5116</v>
      </c>
      <c r="F4573" t="s">
        <v>5116</v>
      </c>
      <c r="G4573" s="1">
        <v>43973.275000000001</v>
      </c>
      <c r="H4573" s="1">
        <v>43973.275694444441</v>
      </c>
      <c r="I4573">
        <v>82236227591</v>
      </c>
      <c r="J4573" t="s">
        <v>19</v>
      </c>
      <c r="K4573" t="s">
        <v>5117</v>
      </c>
      <c r="L4573" t="s">
        <v>18943</v>
      </c>
      <c r="M4573" s="2">
        <v>44025</v>
      </c>
      <c r="N4573" t="s">
        <v>18944</v>
      </c>
      <c r="O4573">
        <v>5320000</v>
      </c>
      <c r="P4573">
        <v>50</v>
      </c>
      <c r="Q4573" t="s">
        <v>18945</v>
      </c>
      <c r="R4573" t="s">
        <v>19</v>
      </c>
      <c r="S4573" s="2">
        <v>44036</v>
      </c>
    </row>
    <row r="4574" spans="1:19" x14ac:dyDescent="0.25">
      <c r="A4574">
        <v>685</v>
      </c>
      <c r="B4574">
        <v>1079</v>
      </c>
      <c r="C4574" t="s">
        <v>20</v>
      </c>
      <c r="D4574" t="s">
        <v>2704</v>
      </c>
      <c r="E4574" t="s">
        <v>13157</v>
      </c>
      <c r="F4574" t="s">
        <v>18946</v>
      </c>
      <c r="G4574" s="1">
        <v>43971.717361111114</v>
      </c>
      <c r="H4574" s="1">
        <v>43971.717361111114</v>
      </c>
      <c r="I4574">
        <v>82125087824</v>
      </c>
      <c r="J4574" t="s">
        <v>19</v>
      </c>
      <c r="K4574" t="s">
        <v>13158</v>
      </c>
      <c r="L4574" t="s">
        <v>18947</v>
      </c>
      <c r="M4574" s="2">
        <v>44028</v>
      </c>
      <c r="N4574">
        <v>999999999</v>
      </c>
      <c r="O4574">
        <v>6960000</v>
      </c>
      <c r="P4574">
        <v>100</v>
      </c>
      <c r="Q4574" t="s">
        <v>18948</v>
      </c>
      <c r="R4574" t="s">
        <v>17</v>
      </c>
      <c r="S4574" s="2">
        <v>44018</v>
      </c>
    </row>
    <row r="4575" spans="1:19" x14ac:dyDescent="0.25">
      <c r="A4575">
        <v>16</v>
      </c>
      <c r="B4575">
        <v>1179</v>
      </c>
      <c r="C4575" t="s">
        <v>20</v>
      </c>
      <c r="D4575" t="s">
        <v>165</v>
      </c>
      <c r="E4575" t="s">
        <v>11179</v>
      </c>
      <c r="F4575" t="s">
        <v>18949</v>
      </c>
      <c r="G4575" s="1">
        <v>43971.674305555556</v>
      </c>
      <c r="H4575" s="1">
        <v>43971.675000000003</v>
      </c>
      <c r="I4575">
        <v>81375145699</v>
      </c>
      <c r="J4575" t="s">
        <v>19</v>
      </c>
      <c r="K4575" t="s">
        <v>3006</v>
      </c>
      <c r="L4575" t="s">
        <v>7912</v>
      </c>
      <c r="M4575" s="2">
        <v>44012</v>
      </c>
      <c r="N4575">
        <v>999999999</v>
      </c>
      <c r="O4575">
        <v>4960000</v>
      </c>
      <c r="P4575">
        <v>50</v>
      </c>
      <c r="Q4575" t="s">
        <v>18950</v>
      </c>
      <c r="R4575" t="s">
        <v>19</v>
      </c>
      <c r="S4575" s="2">
        <v>44026</v>
      </c>
    </row>
    <row r="4576" spans="1:19" x14ac:dyDescent="0.25">
      <c r="A4576">
        <v>316</v>
      </c>
      <c r="B4576">
        <v>1421</v>
      </c>
      <c r="C4576" t="s">
        <v>20</v>
      </c>
      <c r="D4576" t="s">
        <v>103</v>
      </c>
      <c r="E4576" t="s">
        <v>15157</v>
      </c>
      <c r="F4576" t="s">
        <v>15157</v>
      </c>
      <c r="G4576" s="1">
        <v>43971.666666666664</v>
      </c>
      <c r="H4576" s="1">
        <v>43971.667361111111</v>
      </c>
      <c r="I4576">
        <v>81299882683</v>
      </c>
      <c r="J4576" t="s">
        <v>19</v>
      </c>
      <c r="K4576" t="s">
        <v>15158</v>
      </c>
      <c r="L4576" t="s">
        <v>18951</v>
      </c>
      <c r="M4576" s="2">
        <v>44095</v>
      </c>
      <c r="N4576" t="s">
        <v>15160</v>
      </c>
      <c r="O4576">
        <v>5300000</v>
      </c>
      <c r="P4576">
        <v>100</v>
      </c>
      <c r="Q4576" t="s">
        <v>15161</v>
      </c>
      <c r="R4576" t="s">
        <v>17</v>
      </c>
      <c r="S4576" s="2">
        <v>44095</v>
      </c>
    </row>
    <row r="4577" spans="1:19" x14ac:dyDescent="0.25">
      <c r="A4577">
        <v>795</v>
      </c>
      <c r="B4577">
        <v>1098</v>
      </c>
      <c r="C4577" t="s">
        <v>20</v>
      </c>
      <c r="D4577" t="s">
        <v>319</v>
      </c>
      <c r="E4577" t="s">
        <v>18440</v>
      </c>
      <c r="F4577" t="s">
        <v>18952</v>
      </c>
      <c r="G4577" s="1">
        <v>43971.441666666666</v>
      </c>
      <c r="H4577" s="1">
        <v>43971.441666666666</v>
      </c>
      <c r="I4577" s="3">
        <v>6280000000000</v>
      </c>
      <c r="J4577" t="s">
        <v>19</v>
      </c>
      <c r="K4577" t="s">
        <v>18442</v>
      </c>
      <c r="L4577" t="s">
        <v>18953</v>
      </c>
      <c r="M4577" s="2">
        <v>44005</v>
      </c>
      <c r="N4577">
        <v>999999999</v>
      </c>
      <c r="O4577">
        <v>1278000</v>
      </c>
      <c r="P4577">
        <v>10</v>
      </c>
      <c r="Q4577" t="s">
        <v>18954</v>
      </c>
      <c r="R4577" t="s">
        <v>19</v>
      </c>
      <c r="S4577" s="2">
        <v>44026</v>
      </c>
    </row>
    <row r="4578" spans="1:19" x14ac:dyDescent="0.25">
      <c r="A4578">
        <v>785</v>
      </c>
      <c r="B4578">
        <v>1247</v>
      </c>
      <c r="C4578" t="s">
        <v>20</v>
      </c>
      <c r="D4578" t="s">
        <v>165</v>
      </c>
      <c r="E4578" t="s">
        <v>10016</v>
      </c>
      <c r="F4578" t="s">
        <v>10016</v>
      </c>
      <c r="G4578" s="1">
        <v>43971.399305555555</v>
      </c>
      <c r="H4578" s="1">
        <v>43971.400694444441</v>
      </c>
      <c r="I4578">
        <v>85264894956</v>
      </c>
      <c r="J4578" t="s">
        <v>19</v>
      </c>
      <c r="K4578" t="s">
        <v>10018</v>
      </c>
      <c r="L4578" t="s">
        <v>18955</v>
      </c>
      <c r="M4578" s="2">
        <v>44050</v>
      </c>
      <c r="N4578">
        <v>999999999</v>
      </c>
      <c r="O4578">
        <v>5200000</v>
      </c>
      <c r="P4578">
        <v>100</v>
      </c>
      <c r="Q4578" t="s">
        <v>18956</v>
      </c>
      <c r="R4578" t="s">
        <v>17</v>
      </c>
      <c r="S4578" s="2">
        <v>44064</v>
      </c>
    </row>
    <row r="4579" spans="1:19" x14ac:dyDescent="0.25">
      <c r="A4579">
        <v>745</v>
      </c>
      <c r="B4579">
        <v>1182</v>
      </c>
      <c r="C4579" t="s">
        <v>20</v>
      </c>
      <c r="D4579" t="s">
        <v>165</v>
      </c>
      <c r="E4579" t="s">
        <v>18474</v>
      </c>
      <c r="F4579" t="s">
        <v>18474</v>
      </c>
      <c r="G4579" s="1">
        <v>43971.390972222223</v>
      </c>
      <c r="H4579" s="1">
        <v>43971.393055555556</v>
      </c>
      <c r="I4579">
        <v>87729851929</v>
      </c>
      <c r="J4579" t="s">
        <v>19</v>
      </c>
      <c r="K4579" t="s">
        <v>18475</v>
      </c>
      <c r="L4579" t="s">
        <v>18957</v>
      </c>
      <c r="M4579" s="2">
        <v>44018</v>
      </c>
      <c r="N4579">
        <v>999999999</v>
      </c>
      <c r="O4579">
        <v>11280000</v>
      </c>
      <c r="P4579">
        <v>100</v>
      </c>
      <c r="Q4579" t="s">
        <v>18958</v>
      </c>
      <c r="R4579" t="s">
        <v>17</v>
      </c>
      <c r="S4579" s="2">
        <v>44032</v>
      </c>
    </row>
    <row r="4580" spans="1:19" x14ac:dyDescent="0.25">
      <c r="A4580" t="s">
        <v>19</v>
      </c>
      <c r="B4580">
        <v>1043</v>
      </c>
      <c r="C4580" t="s">
        <v>29</v>
      </c>
      <c r="D4580" t="s">
        <v>35</v>
      </c>
      <c r="E4580" t="s">
        <v>18959</v>
      </c>
      <c r="F4580" t="s">
        <v>18959</v>
      </c>
      <c r="G4580" s="1">
        <v>43971.375694444447</v>
      </c>
      <c r="H4580" s="1">
        <v>43971.375694444447</v>
      </c>
      <c r="I4580">
        <v>85254262424</v>
      </c>
      <c r="J4580" t="s">
        <v>19</v>
      </c>
      <c r="K4580" t="s">
        <v>18960</v>
      </c>
      <c r="L4580" t="s">
        <v>18961</v>
      </c>
      <c r="M4580" s="2">
        <v>43991</v>
      </c>
      <c r="N4580" t="s">
        <v>18962</v>
      </c>
      <c r="O4580">
        <v>3075000</v>
      </c>
      <c r="P4580">
        <v>25</v>
      </c>
      <c r="Q4580" t="s">
        <v>18963</v>
      </c>
      <c r="R4580" t="s">
        <v>235</v>
      </c>
      <c r="S4580" s="2">
        <v>44002</v>
      </c>
    </row>
    <row r="4581" spans="1:19" x14ac:dyDescent="0.25">
      <c r="A4581">
        <v>805</v>
      </c>
      <c r="B4581">
        <v>1155</v>
      </c>
      <c r="C4581" t="s">
        <v>20</v>
      </c>
      <c r="D4581" t="s">
        <v>35</v>
      </c>
      <c r="E4581" t="s">
        <v>10428</v>
      </c>
      <c r="F4581" t="s">
        <v>18964</v>
      </c>
      <c r="G4581" s="1">
        <v>43970.706944444442</v>
      </c>
      <c r="H4581" s="1">
        <v>43970.706944444442</v>
      </c>
      <c r="I4581">
        <v>81330414174</v>
      </c>
      <c r="J4581" t="s">
        <v>19</v>
      </c>
      <c r="K4581" t="s">
        <v>10430</v>
      </c>
      <c r="L4581" t="s">
        <v>18965</v>
      </c>
      <c r="M4581" s="2">
        <v>44018</v>
      </c>
      <c r="N4581">
        <v>999999999</v>
      </c>
      <c r="O4581">
        <v>3582000</v>
      </c>
      <c r="P4581">
        <v>20</v>
      </c>
      <c r="Q4581" t="s">
        <v>18966</v>
      </c>
      <c r="R4581" t="s">
        <v>235</v>
      </c>
      <c r="S4581" s="2">
        <v>44029</v>
      </c>
    </row>
    <row r="4582" spans="1:19" x14ac:dyDescent="0.25">
      <c r="A4582">
        <v>426</v>
      </c>
      <c r="B4582">
        <v>1063</v>
      </c>
      <c r="C4582" t="s">
        <v>20</v>
      </c>
      <c r="D4582" t="s">
        <v>218</v>
      </c>
      <c r="E4582" t="s">
        <v>1169</v>
      </c>
      <c r="F4582" t="s">
        <v>18967</v>
      </c>
      <c r="G4582" s="1">
        <v>43970.460416666669</v>
      </c>
      <c r="H4582" s="1">
        <v>43970.688888888886</v>
      </c>
      <c r="I4582">
        <v>811441491</v>
      </c>
      <c r="J4582" t="s">
        <v>19</v>
      </c>
      <c r="K4582" t="s">
        <v>1171</v>
      </c>
      <c r="L4582" t="s">
        <v>18968</v>
      </c>
      <c r="M4582" s="2">
        <v>43994</v>
      </c>
      <c r="N4582">
        <v>999999999</v>
      </c>
      <c r="O4582">
        <v>43750000</v>
      </c>
      <c r="P4582">
        <v>500</v>
      </c>
      <c r="Q4582" t="s">
        <v>18969</v>
      </c>
      <c r="R4582" t="s">
        <v>19</v>
      </c>
      <c r="S4582" s="2">
        <v>44009</v>
      </c>
    </row>
    <row r="4583" spans="1:19" x14ac:dyDescent="0.25">
      <c r="A4583">
        <v>665</v>
      </c>
      <c r="B4583">
        <v>1121</v>
      </c>
      <c r="C4583" t="s">
        <v>20</v>
      </c>
      <c r="D4583" t="s">
        <v>218</v>
      </c>
      <c r="E4583" t="s">
        <v>353</v>
      </c>
      <c r="F4583" t="s">
        <v>18970</v>
      </c>
      <c r="G4583" s="1">
        <v>43970.459027777775</v>
      </c>
      <c r="H4583" s="1">
        <v>43970.688194444447</v>
      </c>
      <c r="I4583">
        <v>85222616766</v>
      </c>
      <c r="J4583" t="s">
        <v>19</v>
      </c>
      <c r="K4583" t="s">
        <v>354</v>
      </c>
      <c r="L4583" t="s">
        <v>18971</v>
      </c>
      <c r="M4583" s="2">
        <v>43998</v>
      </c>
      <c r="N4583">
        <v>999999999</v>
      </c>
      <c r="O4583">
        <v>3720000</v>
      </c>
      <c r="P4583">
        <v>50</v>
      </c>
      <c r="Q4583" t="s">
        <v>17886</v>
      </c>
      <c r="R4583" t="s">
        <v>28</v>
      </c>
      <c r="S4583" s="2">
        <v>44023</v>
      </c>
    </row>
    <row r="4584" spans="1:19" x14ac:dyDescent="0.25">
      <c r="A4584">
        <v>655</v>
      </c>
      <c r="B4584">
        <v>1066</v>
      </c>
      <c r="C4584" t="s">
        <v>20</v>
      </c>
      <c r="D4584" t="s">
        <v>65</v>
      </c>
      <c r="E4584" t="s">
        <v>18972</v>
      </c>
      <c r="F4584" t="s">
        <v>18972</v>
      </c>
      <c r="G4584" s="1">
        <v>43970.638194444444</v>
      </c>
      <c r="H4584" s="1">
        <v>43970.638888888891</v>
      </c>
      <c r="I4584">
        <v>82225283186</v>
      </c>
      <c r="J4584" t="s">
        <v>19</v>
      </c>
      <c r="K4584" t="s">
        <v>18973</v>
      </c>
      <c r="L4584" t="s">
        <v>18974</v>
      </c>
      <c r="M4584" s="2">
        <v>43994</v>
      </c>
      <c r="N4584">
        <v>999999999</v>
      </c>
      <c r="O4584">
        <v>1100000</v>
      </c>
      <c r="P4584">
        <v>1</v>
      </c>
      <c r="Q4584" t="s">
        <v>18975</v>
      </c>
      <c r="R4584" t="s">
        <v>19</v>
      </c>
      <c r="S4584" s="2">
        <v>44004</v>
      </c>
    </row>
    <row r="4585" spans="1:19" x14ac:dyDescent="0.25">
      <c r="A4585">
        <v>765</v>
      </c>
      <c r="B4585">
        <v>1840</v>
      </c>
      <c r="C4585" t="s">
        <v>20</v>
      </c>
      <c r="D4585" t="s">
        <v>65</v>
      </c>
      <c r="E4585" t="s">
        <v>18976</v>
      </c>
      <c r="F4585" t="s">
        <v>18976</v>
      </c>
      <c r="G4585" s="1">
        <v>43970.636111111111</v>
      </c>
      <c r="H4585" s="1">
        <v>43970.636805555558</v>
      </c>
      <c r="I4585">
        <v>85335779733</v>
      </c>
      <c r="J4585" t="s">
        <v>19</v>
      </c>
      <c r="K4585" t="s">
        <v>18977</v>
      </c>
      <c r="L4585" t="s">
        <v>18978</v>
      </c>
      <c r="M4585" s="2">
        <v>44180</v>
      </c>
      <c r="N4585" t="s">
        <v>18979</v>
      </c>
      <c r="O4585">
        <v>2133000</v>
      </c>
      <c r="P4585">
        <v>15</v>
      </c>
      <c r="Q4585" t="s">
        <v>18980</v>
      </c>
      <c r="R4585" t="s">
        <v>28</v>
      </c>
      <c r="S4585" s="2">
        <v>44180</v>
      </c>
    </row>
    <row r="4586" spans="1:19" x14ac:dyDescent="0.25">
      <c r="A4586">
        <v>526</v>
      </c>
      <c r="B4586">
        <v>1338</v>
      </c>
      <c r="C4586" t="s">
        <v>20</v>
      </c>
      <c r="D4586" t="s">
        <v>43</v>
      </c>
      <c r="E4586" t="s">
        <v>4434</v>
      </c>
      <c r="F4586" t="s">
        <v>18981</v>
      </c>
      <c r="G4586" s="1">
        <v>43970.622916666667</v>
      </c>
      <c r="H4586" s="1">
        <v>43970.622916666667</v>
      </c>
      <c r="I4586">
        <v>82236719503</v>
      </c>
      <c r="J4586" t="s">
        <v>19</v>
      </c>
      <c r="K4586" t="s">
        <v>4436</v>
      </c>
      <c r="L4586" t="s">
        <v>18982</v>
      </c>
      <c r="M4586" s="2">
        <v>44069</v>
      </c>
      <c r="N4586" t="s">
        <v>18983</v>
      </c>
      <c r="O4586">
        <v>2016000</v>
      </c>
      <c r="P4586">
        <v>10</v>
      </c>
      <c r="Q4586" t="s">
        <v>18984</v>
      </c>
      <c r="R4586" t="s">
        <v>28</v>
      </c>
      <c r="S4586" s="2">
        <v>44084</v>
      </c>
    </row>
    <row r="4587" spans="1:19" x14ac:dyDescent="0.25">
      <c r="A4587">
        <v>635</v>
      </c>
      <c r="B4587">
        <v>1102</v>
      </c>
      <c r="C4587" t="s">
        <v>20</v>
      </c>
      <c r="D4587" t="s">
        <v>43</v>
      </c>
      <c r="E4587" t="s">
        <v>4434</v>
      </c>
      <c r="F4587" t="s">
        <v>4435</v>
      </c>
      <c r="G4587" s="1">
        <v>43970.62222222222</v>
      </c>
      <c r="H4587" s="1">
        <v>43970.62222222222</v>
      </c>
      <c r="I4587">
        <v>82236719503</v>
      </c>
      <c r="J4587" t="s">
        <v>19</v>
      </c>
      <c r="K4587" t="s">
        <v>4436</v>
      </c>
      <c r="L4587" t="s">
        <v>18985</v>
      </c>
      <c r="M4587" s="2">
        <v>43999</v>
      </c>
      <c r="N4587">
        <v>999999999</v>
      </c>
      <c r="O4587">
        <v>1667520</v>
      </c>
      <c r="P4587">
        <v>10</v>
      </c>
      <c r="Q4587" t="s">
        <v>18986</v>
      </c>
      <c r="R4587" t="s">
        <v>28</v>
      </c>
      <c r="S4587" s="2">
        <v>43983</v>
      </c>
    </row>
    <row r="4588" spans="1:19" x14ac:dyDescent="0.25">
      <c r="A4588">
        <v>585</v>
      </c>
      <c r="B4588">
        <v>1070</v>
      </c>
      <c r="C4588" t="s">
        <v>20</v>
      </c>
      <c r="D4588" t="s">
        <v>43</v>
      </c>
      <c r="E4588" t="s">
        <v>9926</v>
      </c>
      <c r="F4588" t="s">
        <v>9926</v>
      </c>
      <c r="G4588" s="1">
        <v>43970.620138888888</v>
      </c>
      <c r="H4588" s="1">
        <v>43970.620833333334</v>
      </c>
      <c r="I4588">
        <v>81386298219</v>
      </c>
      <c r="J4588" t="s">
        <v>19</v>
      </c>
      <c r="K4588" t="s">
        <v>9928</v>
      </c>
      <c r="L4588" t="s">
        <v>18987</v>
      </c>
      <c r="M4588" s="2">
        <v>43994</v>
      </c>
      <c r="N4588">
        <v>999999999</v>
      </c>
      <c r="O4588">
        <v>4400000</v>
      </c>
      <c r="P4588">
        <v>50</v>
      </c>
      <c r="Q4588" t="s">
        <v>18988</v>
      </c>
      <c r="R4588" t="s">
        <v>17</v>
      </c>
      <c r="S4588" s="2">
        <v>44002</v>
      </c>
    </row>
    <row r="4589" spans="1:19" x14ac:dyDescent="0.25">
      <c r="A4589">
        <v>525</v>
      </c>
      <c r="B4589">
        <v>1375</v>
      </c>
      <c r="C4589" t="s">
        <v>20</v>
      </c>
      <c r="D4589" t="s">
        <v>43</v>
      </c>
      <c r="E4589" t="s">
        <v>18989</v>
      </c>
      <c r="F4589" t="s">
        <v>18989</v>
      </c>
      <c r="G4589" s="1">
        <v>43970.565972222219</v>
      </c>
      <c r="H4589" s="1">
        <v>43970.619444444441</v>
      </c>
      <c r="I4589">
        <v>81356613614</v>
      </c>
      <c r="J4589" t="s">
        <v>19</v>
      </c>
      <c r="K4589" t="s">
        <v>18990</v>
      </c>
      <c r="L4589" t="s">
        <v>18991</v>
      </c>
      <c r="M4589" s="2">
        <v>44005</v>
      </c>
      <c r="N4589">
        <v>999999999</v>
      </c>
      <c r="O4589">
        <v>4720000</v>
      </c>
      <c r="P4589">
        <v>50</v>
      </c>
      <c r="Q4589" t="s">
        <v>18992</v>
      </c>
      <c r="R4589" t="s">
        <v>19</v>
      </c>
      <c r="S4589" s="2">
        <v>44021</v>
      </c>
    </row>
    <row r="4590" spans="1:19" x14ac:dyDescent="0.25">
      <c r="A4590">
        <v>645</v>
      </c>
      <c r="B4590">
        <v>1148</v>
      </c>
      <c r="C4590" t="s">
        <v>20</v>
      </c>
      <c r="D4590" t="s">
        <v>21</v>
      </c>
      <c r="E4590" t="s">
        <v>15829</v>
      </c>
      <c r="F4590" t="s">
        <v>15829</v>
      </c>
      <c r="G4590" s="1">
        <v>43969.715277777781</v>
      </c>
      <c r="H4590" s="1">
        <v>43969.718055555553</v>
      </c>
      <c r="I4590">
        <v>81229229531</v>
      </c>
      <c r="J4590" t="s">
        <v>19</v>
      </c>
      <c r="K4590" t="s">
        <v>15830</v>
      </c>
      <c r="L4590" t="s">
        <v>18993</v>
      </c>
      <c r="M4590" s="2">
        <v>44018</v>
      </c>
      <c r="N4590">
        <v>999999999</v>
      </c>
      <c r="O4590">
        <v>1430000</v>
      </c>
      <c r="P4590">
        <v>10</v>
      </c>
      <c r="Q4590" t="s">
        <v>18994</v>
      </c>
      <c r="R4590" t="s">
        <v>28</v>
      </c>
      <c r="S4590" s="2">
        <v>44025</v>
      </c>
    </row>
    <row r="4591" spans="1:19" x14ac:dyDescent="0.25">
      <c r="A4591">
        <v>705</v>
      </c>
      <c r="B4591">
        <v>1154</v>
      </c>
      <c r="C4591" t="s">
        <v>20</v>
      </c>
      <c r="D4591" t="s">
        <v>35</v>
      </c>
      <c r="E4591" t="s">
        <v>18995</v>
      </c>
      <c r="F4591" t="s">
        <v>18996</v>
      </c>
      <c r="G4591" s="1">
        <v>43969.69027777778</v>
      </c>
      <c r="H4591" s="1">
        <v>43969.69027777778</v>
      </c>
      <c r="I4591">
        <v>81330414174</v>
      </c>
      <c r="J4591" t="s">
        <v>19</v>
      </c>
      <c r="K4591" t="s">
        <v>10430</v>
      </c>
      <c r="L4591" t="s">
        <v>18997</v>
      </c>
      <c r="M4591" s="2">
        <v>44018</v>
      </c>
      <c r="N4591">
        <v>999999999</v>
      </c>
      <c r="O4591">
        <v>2934000</v>
      </c>
      <c r="P4591">
        <v>20</v>
      </c>
      <c r="Q4591" t="s">
        <v>18998</v>
      </c>
    </row>
    <row r="4592" spans="1:19" x14ac:dyDescent="0.25">
      <c r="A4592">
        <v>725</v>
      </c>
      <c r="B4592">
        <v>1087</v>
      </c>
      <c r="C4592" t="s">
        <v>20</v>
      </c>
      <c r="D4592" t="s">
        <v>319</v>
      </c>
      <c r="E4592" t="s">
        <v>18440</v>
      </c>
      <c r="F4592" t="s">
        <v>18441</v>
      </c>
      <c r="G4592" s="1">
        <v>43969.669444444444</v>
      </c>
      <c r="H4592" s="1">
        <v>43969.669444444444</v>
      </c>
      <c r="I4592" s="3">
        <v>6280000000000</v>
      </c>
      <c r="J4592" t="s">
        <v>19</v>
      </c>
      <c r="K4592" t="s">
        <v>18442</v>
      </c>
      <c r="L4592" t="s">
        <v>18999</v>
      </c>
      <c r="M4592" s="2">
        <v>44001</v>
      </c>
      <c r="N4592">
        <v>999999999</v>
      </c>
      <c r="O4592">
        <v>2280000</v>
      </c>
      <c r="P4592">
        <v>50</v>
      </c>
      <c r="Q4592" t="s">
        <v>19000</v>
      </c>
      <c r="R4592" t="s">
        <v>19</v>
      </c>
      <c r="S4592" s="2">
        <v>44022</v>
      </c>
    </row>
    <row r="4593" spans="1:19" x14ac:dyDescent="0.25">
      <c r="A4593">
        <v>76</v>
      </c>
      <c r="B4593">
        <v>1259</v>
      </c>
      <c r="C4593" t="s">
        <v>20</v>
      </c>
      <c r="D4593" t="s">
        <v>6104</v>
      </c>
      <c r="E4593" t="s">
        <v>2855</v>
      </c>
      <c r="F4593" t="s">
        <v>19001</v>
      </c>
      <c r="G4593" s="1">
        <v>43969.586111111108</v>
      </c>
      <c r="H4593" s="1">
        <v>43969.586805555555</v>
      </c>
      <c r="I4593">
        <v>85228888756</v>
      </c>
      <c r="J4593" t="s">
        <v>19</v>
      </c>
      <c r="K4593" t="s">
        <v>682</v>
      </c>
      <c r="L4593" t="s">
        <v>19002</v>
      </c>
      <c r="M4593" s="2">
        <v>44050</v>
      </c>
      <c r="N4593">
        <v>999999999</v>
      </c>
      <c r="O4593">
        <v>6700000</v>
      </c>
      <c r="P4593">
        <v>100</v>
      </c>
      <c r="Q4593" t="s">
        <v>19003</v>
      </c>
      <c r="R4593" t="s">
        <v>19</v>
      </c>
      <c r="S4593" s="2">
        <v>44071</v>
      </c>
    </row>
    <row r="4594" spans="1:19" x14ac:dyDescent="0.25">
      <c r="A4594">
        <v>755</v>
      </c>
      <c r="B4594">
        <v>1151</v>
      </c>
      <c r="C4594" t="s">
        <v>20</v>
      </c>
      <c r="D4594" t="s">
        <v>2704</v>
      </c>
      <c r="E4594" t="s">
        <v>19004</v>
      </c>
      <c r="F4594" t="s">
        <v>19005</v>
      </c>
      <c r="G4594" s="1">
        <v>43969.373611111114</v>
      </c>
      <c r="H4594" s="1">
        <v>43969.374305555553</v>
      </c>
      <c r="I4594">
        <v>8158912608</v>
      </c>
      <c r="J4594" t="s">
        <v>19</v>
      </c>
      <c r="K4594" t="s">
        <v>19006</v>
      </c>
      <c r="L4594" t="s">
        <v>19007</v>
      </c>
      <c r="M4594" s="2">
        <v>44018</v>
      </c>
      <c r="N4594">
        <v>999999999</v>
      </c>
      <c r="O4594">
        <v>9060000</v>
      </c>
      <c r="P4594">
        <v>75</v>
      </c>
      <c r="Q4594" t="s">
        <v>19008</v>
      </c>
      <c r="R4594" t="s">
        <v>28</v>
      </c>
      <c r="S4594" s="2">
        <v>44036</v>
      </c>
    </row>
    <row r="4595" spans="1:19" x14ac:dyDescent="0.25">
      <c r="A4595">
        <v>535</v>
      </c>
      <c r="B4595">
        <v>1152</v>
      </c>
      <c r="C4595" t="s">
        <v>20</v>
      </c>
      <c r="D4595" t="s">
        <v>2704</v>
      </c>
      <c r="E4595" t="s">
        <v>18332</v>
      </c>
      <c r="F4595" t="s">
        <v>18333</v>
      </c>
      <c r="G4595" s="1">
        <v>43969.356944444444</v>
      </c>
      <c r="H4595" s="1">
        <v>43969.356944444444</v>
      </c>
      <c r="I4595">
        <v>8125336901</v>
      </c>
      <c r="J4595" t="s">
        <v>19</v>
      </c>
      <c r="K4595" t="s">
        <v>18334</v>
      </c>
      <c r="L4595" t="s">
        <v>19009</v>
      </c>
      <c r="M4595" s="2">
        <v>44018</v>
      </c>
      <c r="N4595">
        <v>999999999</v>
      </c>
      <c r="O4595">
        <v>4840000</v>
      </c>
      <c r="P4595">
        <v>50</v>
      </c>
      <c r="Q4595" t="s">
        <v>18337</v>
      </c>
      <c r="R4595" t="s">
        <v>17</v>
      </c>
      <c r="S4595" s="2">
        <v>44036</v>
      </c>
    </row>
    <row r="4596" spans="1:19" x14ac:dyDescent="0.25">
      <c r="A4596">
        <v>495</v>
      </c>
      <c r="B4596">
        <v>1081</v>
      </c>
      <c r="C4596" t="s">
        <v>20</v>
      </c>
      <c r="D4596" t="s">
        <v>2704</v>
      </c>
      <c r="E4596" t="s">
        <v>16672</v>
      </c>
      <c r="F4596" t="s">
        <v>16673</v>
      </c>
      <c r="G4596" s="1">
        <v>43969.353472222225</v>
      </c>
      <c r="H4596" s="1">
        <v>43969.356249999997</v>
      </c>
      <c r="I4596">
        <v>81324918200</v>
      </c>
      <c r="J4596" t="s">
        <v>19</v>
      </c>
      <c r="K4596" t="s">
        <v>16674</v>
      </c>
      <c r="L4596" t="s">
        <v>19010</v>
      </c>
      <c r="M4596" s="2">
        <v>44028</v>
      </c>
      <c r="N4596">
        <v>999999999</v>
      </c>
      <c r="O4596">
        <v>1200000</v>
      </c>
      <c r="P4596">
        <v>25</v>
      </c>
      <c r="Q4596" t="s">
        <v>12898</v>
      </c>
      <c r="R4596" t="s">
        <v>28</v>
      </c>
      <c r="S4596" s="2">
        <v>44025</v>
      </c>
    </row>
    <row r="4597" spans="1:19" x14ac:dyDescent="0.25">
      <c r="A4597" t="s">
        <v>19</v>
      </c>
      <c r="B4597">
        <v>985</v>
      </c>
      <c r="C4597" t="s">
        <v>20</v>
      </c>
      <c r="D4597" t="s">
        <v>35</v>
      </c>
      <c r="E4597" t="s">
        <v>9937</v>
      </c>
      <c r="F4597" t="s">
        <v>9937</v>
      </c>
      <c r="G4597" s="1">
        <v>43966.668749999997</v>
      </c>
      <c r="H4597" s="1">
        <v>43966.669444444444</v>
      </c>
      <c r="I4597">
        <v>8115033162</v>
      </c>
      <c r="J4597" t="s">
        <v>19</v>
      </c>
      <c r="K4597" t="s">
        <v>9939</v>
      </c>
      <c r="L4597" t="s">
        <v>19011</v>
      </c>
      <c r="M4597" s="2">
        <v>43966</v>
      </c>
      <c r="N4597" t="s">
        <v>19012</v>
      </c>
      <c r="O4597">
        <v>3213000</v>
      </c>
      <c r="P4597">
        <v>10</v>
      </c>
      <c r="Q4597" t="s">
        <v>19013</v>
      </c>
      <c r="R4597" t="s">
        <v>235</v>
      </c>
      <c r="S4597" s="2">
        <v>43982</v>
      </c>
    </row>
    <row r="4598" spans="1:19" x14ac:dyDescent="0.25">
      <c r="A4598">
        <v>615</v>
      </c>
      <c r="B4598">
        <v>1227</v>
      </c>
      <c r="C4598" t="s">
        <v>20</v>
      </c>
      <c r="D4598" t="s">
        <v>35</v>
      </c>
      <c r="E4598" t="s">
        <v>19014</v>
      </c>
      <c r="F4598" t="s">
        <v>19015</v>
      </c>
      <c r="G4598" s="1">
        <v>43966.410416666666</v>
      </c>
      <c r="H4598" s="1">
        <v>43966.411805555559</v>
      </c>
      <c r="I4598">
        <v>87866731889</v>
      </c>
      <c r="J4598" t="s">
        <v>19</v>
      </c>
      <c r="K4598" t="s">
        <v>19016</v>
      </c>
      <c r="L4598" t="s">
        <v>19017</v>
      </c>
      <c r="M4598" s="2">
        <v>44036</v>
      </c>
      <c r="N4598">
        <v>999999999</v>
      </c>
      <c r="O4598">
        <v>2403000</v>
      </c>
      <c r="P4598">
        <v>30</v>
      </c>
      <c r="Q4598" t="s">
        <v>19018</v>
      </c>
      <c r="R4598" t="s">
        <v>235</v>
      </c>
      <c r="S4598" s="2">
        <v>44050</v>
      </c>
    </row>
    <row r="4599" spans="1:19" x14ac:dyDescent="0.25">
      <c r="A4599">
        <v>575</v>
      </c>
      <c r="B4599">
        <v>1118</v>
      </c>
      <c r="C4599" t="s">
        <v>20</v>
      </c>
      <c r="D4599" t="s">
        <v>35</v>
      </c>
      <c r="E4599" t="s">
        <v>1253</v>
      </c>
      <c r="F4599" t="s">
        <v>1253</v>
      </c>
      <c r="G4599" s="1">
        <v>43966.366666666669</v>
      </c>
      <c r="H4599" s="1">
        <v>43966.366666666669</v>
      </c>
      <c r="I4599">
        <v>85398291485</v>
      </c>
      <c r="J4599" t="s">
        <v>19</v>
      </c>
      <c r="K4599" t="s">
        <v>1255</v>
      </c>
      <c r="L4599" t="s">
        <v>19019</v>
      </c>
      <c r="M4599" s="2">
        <v>44007</v>
      </c>
      <c r="N4599" t="s">
        <v>19020</v>
      </c>
      <c r="O4599">
        <v>2043000</v>
      </c>
      <c r="P4599">
        <v>10</v>
      </c>
      <c r="Q4599" t="s">
        <v>19021</v>
      </c>
      <c r="R4599" t="s">
        <v>235</v>
      </c>
      <c r="S4599" s="2">
        <v>44022</v>
      </c>
    </row>
    <row r="4600" spans="1:19" x14ac:dyDescent="0.25">
      <c r="A4600">
        <v>115</v>
      </c>
      <c r="B4600">
        <v>1114</v>
      </c>
      <c r="C4600" t="s">
        <v>20</v>
      </c>
      <c r="D4600" t="s">
        <v>30</v>
      </c>
      <c r="E4600" t="s">
        <v>19022</v>
      </c>
      <c r="F4600" t="s">
        <v>19023</v>
      </c>
      <c r="G4600" s="1">
        <v>43965.70208333333</v>
      </c>
      <c r="H4600" s="1">
        <v>43965.702777777777</v>
      </c>
      <c r="I4600">
        <v>82129999420</v>
      </c>
      <c r="J4600" t="s">
        <v>19</v>
      </c>
      <c r="K4600" t="s">
        <v>19024</v>
      </c>
      <c r="L4600" t="s">
        <v>19025</v>
      </c>
      <c r="M4600" s="2">
        <v>43984</v>
      </c>
      <c r="N4600" t="s">
        <v>19026</v>
      </c>
      <c r="O4600">
        <v>1550000</v>
      </c>
      <c r="P4600">
        <v>10</v>
      </c>
      <c r="Q4600" t="s">
        <v>19027</v>
      </c>
      <c r="R4600" t="s">
        <v>28</v>
      </c>
      <c r="S4600" s="2">
        <v>43992</v>
      </c>
    </row>
    <row r="4601" spans="1:19" x14ac:dyDescent="0.25">
      <c r="A4601">
        <v>605</v>
      </c>
      <c r="B4601">
        <v>1168</v>
      </c>
      <c r="C4601" t="s">
        <v>20</v>
      </c>
      <c r="D4601" t="s">
        <v>43</v>
      </c>
      <c r="E4601" t="s">
        <v>19028</v>
      </c>
      <c r="F4601" t="s">
        <v>19029</v>
      </c>
      <c r="G4601" s="1">
        <v>43965.481944444444</v>
      </c>
      <c r="H4601" s="1">
        <v>43965.481944444444</v>
      </c>
      <c r="I4601">
        <v>85723839937</v>
      </c>
      <c r="J4601" t="s">
        <v>19</v>
      </c>
      <c r="K4601" t="s">
        <v>19030</v>
      </c>
      <c r="L4601" t="s">
        <v>19031</v>
      </c>
      <c r="M4601" s="2">
        <v>44132</v>
      </c>
      <c r="N4601" t="s">
        <v>19032</v>
      </c>
      <c r="O4601">
        <v>1845000</v>
      </c>
      <c r="P4601">
        <v>10</v>
      </c>
      <c r="Q4601" t="s">
        <v>19033</v>
      </c>
      <c r="R4601" t="s">
        <v>19</v>
      </c>
      <c r="S4601" s="2">
        <v>44025</v>
      </c>
    </row>
    <row r="4602" spans="1:19" x14ac:dyDescent="0.25">
      <c r="A4602">
        <v>505</v>
      </c>
      <c r="B4602">
        <v>1136</v>
      </c>
      <c r="C4602" t="s">
        <v>20</v>
      </c>
      <c r="D4602" t="s">
        <v>35</v>
      </c>
      <c r="E4602" t="s">
        <v>15229</v>
      </c>
      <c r="F4602" t="s">
        <v>15230</v>
      </c>
      <c r="G4602" s="1">
        <v>43964.604861111111</v>
      </c>
      <c r="H4602" s="1">
        <v>43964.605555555558</v>
      </c>
      <c r="I4602">
        <v>85640669696</v>
      </c>
      <c r="J4602" t="s">
        <v>19</v>
      </c>
      <c r="K4602" t="s">
        <v>15231</v>
      </c>
      <c r="L4602" t="s">
        <v>19034</v>
      </c>
      <c r="M4602" s="2">
        <v>44013</v>
      </c>
      <c r="N4602" t="s">
        <v>15233</v>
      </c>
      <c r="O4602">
        <v>3520000</v>
      </c>
      <c r="P4602">
        <v>50</v>
      </c>
      <c r="Q4602" t="s">
        <v>15234</v>
      </c>
      <c r="R4602" t="s">
        <v>28</v>
      </c>
      <c r="S4602" s="2">
        <v>44022</v>
      </c>
    </row>
    <row r="4603" spans="1:19" x14ac:dyDescent="0.25">
      <c r="A4603">
        <v>565</v>
      </c>
      <c r="B4603">
        <v>1160</v>
      </c>
      <c r="C4603" t="s">
        <v>20</v>
      </c>
      <c r="D4603" t="s">
        <v>6104</v>
      </c>
      <c r="E4603" t="s">
        <v>2855</v>
      </c>
      <c r="F4603" t="s">
        <v>19035</v>
      </c>
      <c r="G4603" s="1">
        <v>43964.470138888886</v>
      </c>
      <c r="H4603" s="1">
        <v>43964.470833333333</v>
      </c>
      <c r="I4603">
        <v>85228888756</v>
      </c>
      <c r="J4603" t="s">
        <v>19</v>
      </c>
      <c r="K4603" t="s">
        <v>682</v>
      </c>
      <c r="L4603" t="s">
        <v>19036</v>
      </c>
      <c r="M4603" s="2">
        <v>44019</v>
      </c>
      <c r="N4603">
        <v>999999999</v>
      </c>
      <c r="O4603">
        <v>2550000</v>
      </c>
      <c r="P4603">
        <v>30</v>
      </c>
      <c r="Q4603" t="s">
        <v>19037</v>
      </c>
      <c r="R4603" t="s">
        <v>19</v>
      </c>
      <c r="S4603" s="2">
        <v>44040</v>
      </c>
    </row>
    <row r="4604" spans="1:19" x14ac:dyDescent="0.25">
      <c r="A4604">
        <v>465</v>
      </c>
      <c r="B4604">
        <v>1113</v>
      </c>
      <c r="C4604" t="s">
        <v>20</v>
      </c>
      <c r="D4604" t="s">
        <v>35</v>
      </c>
      <c r="E4604" t="s">
        <v>19038</v>
      </c>
      <c r="F4604" t="s">
        <v>19039</v>
      </c>
      <c r="G4604" s="1">
        <v>43964.46875</v>
      </c>
      <c r="H4604" s="1">
        <v>43964.46875</v>
      </c>
      <c r="I4604">
        <v>85706822334</v>
      </c>
      <c r="J4604" t="s">
        <v>19</v>
      </c>
      <c r="K4604" t="s">
        <v>19040</v>
      </c>
      <c r="L4604" t="s">
        <v>19041</v>
      </c>
      <c r="M4604" s="2">
        <v>43983</v>
      </c>
      <c r="N4604">
        <v>999999999</v>
      </c>
      <c r="O4604">
        <v>3600000</v>
      </c>
      <c r="P4604">
        <v>50</v>
      </c>
      <c r="Q4604" t="s">
        <v>19042</v>
      </c>
      <c r="R4604" t="s">
        <v>28</v>
      </c>
      <c r="S4604" s="2">
        <v>44012</v>
      </c>
    </row>
    <row r="4605" spans="1:19" x14ac:dyDescent="0.25">
      <c r="A4605">
        <v>595</v>
      </c>
      <c r="B4605">
        <v>1083</v>
      </c>
      <c r="C4605" t="s">
        <v>20</v>
      </c>
      <c r="D4605" t="s">
        <v>6104</v>
      </c>
      <c r="E4605" t="s">
        <v>2855</v>
      </c>
      <c r="F4605" t="s">
        <v>19043</v>
      </c>
      <c r="G4605" s="1">
        <v>43964.459722222222</v>
      </c>
      <c r="H4605" s="1">
        <v>43964.460416666669</v>
      </c>
      <c r="I4605">
        <v>85228888756</v>
      </c>
      <c r="J4605" t="s">
        <v>19</v>
      </c>
      <c r="K4605" t="s">
        <v>682</v>
      </c>
      <c r="L4605" t="s">
        <v>19044</v>
      </c>
      <c r="M4605" s="2">
        <v>44000</v>
      </c>
      <c r="N4605">
        <v>999999999</v>
      </c>
      <c r="O4605">
        <v>3069000</v>
      </c>
      <c r="P4605">
        <v>30</v>
      </c>
      <c r="Q4605" t="s">
        <v>19045</v>
      </c>
      <c r="R4605" t="s">
        <v>19</v>
      </c>
      <c r="S4605" s="2">
        <v>44021</v>
      </c>
    </row>
    <row r="4606" spans="1:19" x14ac:dyDescent="0.25">
      <c r="A4606">
        <v>803</v>
      </c>
      <c r="B4606">
        <v>1150</v>
      </c>
      <c r="C4606" t="s">
        <v>20</v>
      </c>
      <c r="D4606" t="s">
        <v>143</v>
      </c>
      <c r="E4606" t="s">
        <v>19046</v>
      </c>
      <c r="F4606" t="s">
        <v>19046</v>
      </c>
      <c r="G4606" s="1">
        <v>43964.454861111109</v>
      </c>
      <c r="H4606" s="1">
        <v>43964.456250000003</v>
      </c>
      <c r="I4606">
        <v>85244308802</v>
      </c>
      <c r="J4606" t="s">
        <v>19</v>
      </c>
      <c r="K4606" t="s">
        <v>19047</v>
      </c>
      <c r="L4606" t="s">
        <v>19048</v>
      </c>
      <c r="M4606" s="2">
        <v>44018</v>
      </c>
      <c r="N4606">
        <v>999999999</v>
      </c>
      <c r="O4606">
        <v>8505000</v>
      </c>
      <c r="P4606">
        <v>30</v>
      </c>
      <c r="Q4606" t="s">
        <v>19049</v>
      </c>
    </row>
    <row r="4607" spans="1:19" x14ac:dyDescent="0.25">
      <c r="A4607">
        <v>9999</v>
      </c>
      <c r="B4607">
        <v>1366</v>
      </c>
      <c r="C4607" t="s">
        <v>20</v>
      </c>
      <c r="D4607" t="s">
        <v>35</v>
      </c>
      <c r="E4607" t="s">
        <v>1407</v>
      </c>
      <c r="F4607" t="s">
        <v>1407</v>
      </c>
      <c r="G4607" s="1">
        <v>43964.356944444444</v>
      </c>
      <c r="H4607" s="1">
        <v>43964.356944444444</v>
      </c>
      <c r="I4607">
        <v>81901812694</v>
      </c>
      <c r="J4607" t="s">
        <v>19</v>
      </c>
      <c r="K4607" t="s">
        <v>1408</v>
      </c>
      <c r="L4607" t="s">
        <v>19050</v>
      </c>
      <c r="M4607" s="2">
        <v>44076</v>
      </c>
      <c r="N4607">
        <v>999999999</v>
      </c>
      <c r="O4607">
        <v>3420000</v>
      </c>
      <c r="P4607">
        <v>10</v>
      </c>
      <c r="Q4607" t="s">
        <v>19051</v>
      </c>
      <c r="R4607" t="s">
        <v>28</v>
      </c>
      <c r="S4607" s="2">
        <v>44097</v>
      </c>
    </row>
    <row r="4608" spans="1:19" x14ac:dyDescent="0.25">
      <c r="A4608">
        <v>305</v>
      </c>
      <c r="B4608">
        <v>1198</v>
      </c>
      <c r="C4608" t="s">
        <v>20</v>
      </c>
      <c r="D4608" t="s">
        <v>35</v>
      </c>
      <c r="E4608" t="s">
        <v>19052</v>
      </c>
      <c r="F4608" t="s">
        <v>19052</v>
      </c>
      <c r="G4608" s="1">
        <v>43964.355555555558</v>
      </c>
      <c r="H4608" s="1">
        <v>43964.355555555558</v>
      </c>
      <c r="I4608">
        <v>85334494394</v>
      </c>
      <c r="J4608" t="s">
        <v>19</v>
      </c>
      <c r="K4608" t="s">
        <v>19053</v>
      </c>
      <c r="L4608" t="s">
        <v>19054</v>
      </c>
      <c r="M4608" s="2">
        <v>44027</v>
      </c>
      <c r="N4608">
        <v>999999999</v>
      </c>
      <c r="O4608">
        <v>3780000</v>
      </c>
      <c r="P4608">
        <v>10</v>
      </c>
      <c r="Q4608" t="s">
        <v>19055</v>
      </c>
      <c r="R4608" t="s">
        <v>28</v>
      </c>
      <c r="S4608" s="2">
        <v>44043</v>
      </c>
    </row>
    <row r="4609" spans="1:19" x14ac:dyDescent="0.25">
      <c r="A4609">
        <v>65</v>
      </c>
      <c r="B4609">
        <v>1009</v>
      </c>
      <c r="C4609" t="s">
        <v>20</v>
      </c>
      <c r="D4609" t="s">
        <v>35</v>
      </c>
      <c r="E4609" t="s">
        <v>19056</v>
      </c>
      <c r="F4609" t="s">
        <v>19057</v>
      </c>
      <c r="G4609" s="1">
        <v>43964.353472222225</v>
      </c>
      <c r="H4609" s="1">
        <v>43964.354166666664</v>
      </c>
      <c r="I4609">
        <v>81310509640</v>
      </c>
      <c r="J4609" t="s">
        <v>19</v>
      </c>
      <c r="K4609" t="s">
        <v>19058</v>
      </c>
      <c r="L4609" t="s">
        <v>19059</v>
      </c>
      <c r="M4609" s="2">
        <v>43979</v>
      </c>
      <c r="N4609" t="s">
        <v>19060</v>
      </c>
      <c r="O4609">
        <v>2950000</v>
      </c>
      <c r="P4609">
        <v>50</v>
      </c>
      <c r="Q4609" t="s">
        <v>19061</v>
      </c>
      <c r="R4609" t="s">
        <v>19</v>
      </c>
      <c r="S4609" s="2">
        <v>43988</v>
      </c>
    </row>
    <row r="4610" spans="1:19" x14ac:dyDescent="0.25">
      <c r="A4610">
        <v>455</v>
      </c>
      <c r="B4610">
        <v>1145</v>
      </c>
      <c r="C4610" t="s">
        <v>20</v>
      </c>
      <c r="D4610" t="s">
        <v>35</v>
      </c>
      <c r="E4610" t="s">
        <v>19062</v>
      </c>
      <c r="F4610" t="s">
        <v>19063</v>
      </c>
      <c r="G4610" s="1">
        <v>43964.352083333331</v>
      </c>
      <c r="H4610" s="1">
        <v>43964.352083333331</v>
      </c>
      <c r="I4610">
        <v>8124930133</v>
      </c>
      <c r="J4610" t="s">
        <v>19</v>
      </c>
      <c r="K4610" t="s">
        <v>19064</v>
      </c>
      <c r="L4610" t="s">
        <v>19065</v>
      </c>
      <c r="M4610" s="2">
        <v>44015</v>
      </c>
      <c r="N4610">
        <v>999999999</v>
      </c>
      <c r="O4610">
        <v>2016000</v>
      </c>
      <c r="P4610">
        <v>10</v>
      </c>
      <c r="Q4610" t="s">
        <v>19066</v>
      </c>
      <c r="R4610" t="s">
        <v>19</v>
      </c>
      <c r="S4610" s="2">
        <v>44022</v>
      </c>
    </row>
    <row r="4611" spans="1:19" x14ac:dyDescent="0.25">
      <c r="A4611">
        <v>255</v>
      </c>
      <c r="B4611">
        <v>1159</v>
      </c>
      <c r="C4611" t="s">
        <v>20</v>
      </c>
      <c r="D4611" t="s">
        <v>35</v>
      </c>
      <c r="E4611" t="s">
        <v>19067</v>
      </c>
      <c r="F4611" t="s">
        <v>19068</v>
      </c>
      <c r="G4611" s="1">
        <v>43964.349305555559</v>
      </c>
      <c r="H4611" s="1">
        <v>43964.35</v>
      </c>
      <c r="I4611">
        <v>8129164125</v>
      </c>
      <c r="J4611" t="s">
        <v>19</v>
      </c>
      <c r="K4611" t="s">
        <v>19069</v>
      </c>
      <c r="L4611" t="s">
        <v>19070</v>
      </c>
      <c r="M4611" s="2">
        <v>44019</v>
      </c>
      <c r="N4611">
        <v>999999999</v>
      </c>
      <c r="O4611">
        <v>3960000</v>
      </c>
      <c r="P4611">
        <v>60</v>
      </c>
      <c r="Q4611" t="s">
        <v>19071</v>
      </c>
      <c r="R4611" t="s">
        <v>19</v>
      </c>
      <c r="S4611" s="2">
        <v>44019</v>
      </c>
    </row>
    <row r="4612" spans="1:19" x14ac:dyDescent="0.25">
      <c r="A4612">
        <v>545</v>
      </c>
      <c r="B4612">
        <v>1091</v>
      </c>
      <c r="C4612" t="s">
        <v>20</v>
      </c>
      <c r="D4612" t="s">
        <v>165</v>
      </c>
      <c r="E4612" t="s">
        <v>19072</v>
      </c>
      <c r="F4612" t="s">
        <v>19072</v>
      </c>
      <c r="G4612" s="1">
        <v>43963.592361111114</v>
      </c>
      <c r="H4612" s="1">
        <v>43963.593055555553</v>
      </c>
      <c r="I4612">
        <v>81340731840</v>
      </c>
      <c r="J4612" t="s">
        <v>19</v>
      </c>
      <c r="K4612" t="s">
        <v>19073</v>
      </c>
      <c r="L4612" t="s">
        <v>19074</v>
      </c>
      <c r="M4612" s="2">
        <v>43999</v>
      </c>
      <c r="N4612" t="s">
        <v>19075</v>
      </c>
      <c r="O4612">
        <v>8800000</v>
      </c>
      <c r="P4612">
        <v>100</v>
      </c>
      <c r="Q4612" t="s">
        <v>19076</v>
      </c>
      <c r="R4612" t="s">
        <v>19</v>
      </c>
      <c r="S4612" s="2">
        <v>44013</v>
      </c>
    </row>
    <row r="4613" spans="1:19" x14ac:dyDescent="0.25">
      <c r="A4613" t="s">
        <v>19</v>
      </c>
      <c r="B4613">
        <v>979</v>
      </c>
      <c r="C4613" t="s">
        <v>20</v>
      </c>
      <c r="D4613" t="s">
        <v>218</v>
      </c>
      <c r="E4613" t="s">
        <v>19077</v>
      </c>
      <c r="F4613" t="s">
        <v>19077</v>
      </c>
      <c r="G4613" s="1">
        <v>43962.717361111114</v>
      </c>
      <c r="H4613" s="1">
        <v>43962.718055555553</v>
      </c>
      <c r="I4613">
        <v>8122701722</v>
      </c>
      <c r="J4613" t="s">
        <v>19</v>
      </c>
      <c r="K4613" t="s">
        <v>19078</v>
      </c>
      <c r="L4613" t="s">
        <v>19079</v>
      </c>
      <c r="M4613" s="2">
        <v>43963</v>
      </c>
      <c r="N4613" t="s">
        <v>19080</v>
      </c>
      <c r="O4613">
        <v>2625000</v>
      </c>
      <c r="P4613">
        <v>25</v>
      </c>
      <c r="Q4613" t="s">
        <v>19081</v>
      </c>
      <c r="R4613" t="s">
        <v>28</v>
      </c>
      <c r="S4613" s="2">
        <v>43983</v>
      </c>
    </row>
    <row r="4614" spans="1:19" x14ac:dyDescent="0.25">
      <c r="A4614">
        <v>515</v>
      </c>
      <c r="B4614">
        <v>1123</v>
      </c>
      <c r="C4614" t="s">
        <v>20</v>
      </c>
      <c r="D4614" t="s">
        <v>319</v>
      </c>
      <c r="E4614" t="s">
        <v>19082</v>
      </c>
      <c r="F4614" t="s">
        <v>19083</v>
      </c>
      <c r="G4614" s="1">
        <v>43962.618055555555</v>
      </c>
      <c r="H4614" s="1">
        <v>43962.62222222222</v>
      </c>
      <c r="I4614">
        <v>89677171000</v>
      </c>
      <c r="J4614" t="s">
        <v>19</v>
      </c>
      <c r="K4614" t="s">
        <v>19084</v>
      </c>
      <c r="L4614" t="s">
        <v>19085</v>
      </c>
      <c r="M4614" s="2">
        <v>44007</v>
      </c>
      <c r="N4614">
        <v>999999999</v>
      </c>
      <c r="O4614">
        <v>3520000</v>
      </c>
      <c r="P4614">
        <v>50</v>
      </c>
      <c r="Q4614" t="s">
        <v>19086</v>
      </c>
      <c r="R4614" t="s">
        <v>19</v>
      </c>
      <c r="S4614" s="2">
        <v>44028</v>
      </c>
    </row>
    <row r="4615" spans="1:19" x14ac:dyDescent="0.25">
      <c r="A4615">
        <v>485</v>
      </c>
      <c r="B4615">
        <v>1250</v>
      </c>
      <c r="C4615" t="s">
        <v>20</v>
      </c>
      <c r="D4615" t="s">
        <v>319</v>
      </c>
      <c r="E4615" t="s">
        <v>19087</v>
      </c>
      <c r="F4615" t="s">
        <v>19088</v>
      </c>
      <c r="G4615" s="1">
        <v>43962.427083333336</v>
      </c>
      <c r="H4615" s="1">
        <v>43962.431250000001</v>
      </c>
      <c r="I4615">
        <v>85265180592</v>
      </c>
      <c r="J4615" t="s">
        <v>19</v>
      </c>
      <c r="K4615" t="s">
        <v>19089</v>
      </c>
      <c r="L4615" t="s">
        <v>19090</v>
      </c>
      <c r="M4615" s="2">
        <v>44047</v>
      </c>
      <c r="N4615">
        <v>999999999</v>
      </c>
      <c r="O4615">
        <v>2142000</v>
      </c>
      <c r="P4615">
        <v>10</v>
      </c>
      <c r="Q4615" t="s">
        <v>19091</v>
      </c>
      <c r="R4615" t="s">
        <v>19</v>
      </c>
      <c r="S4615" s="2">
        <v>44068</v>
      </c>
    </row>
    <row r="4616" spans="1:19" x14ac:dyDescent="0.25">
      <c r="A4616" t="s">
        <v>19</v>
      </c>
      <c r="B4616">
        <v>988</v>
      </c>
      <c r="C4616" t="s">
        <v>20</v>
      </c>
      <c r="D4616" t="s">
        <v>2704</v>
      </c>
      <c r="E4616" t="s">
        <v>14061</v>
      </c>
      <c r="F4616" t="s">
        <v>14061</v>
      </c>
      <c r="G4616" s="1">
        <v>43959.6875</v>
      </c>
      <c r="H4616" s="1">
        <v>43959.6875</v>
      </c>
      <c r="I4616">
        <v>82118878086</v>
      </c>
      <c r="J4616" t="s">
        <v>19</v>
      </c>
      <c r="K4616" t="s">
        <v>14062</v>
      </c>
      <c r="L4616" t="s">
        <v>19092</v>
      </c>
      <c r="M4616" s="2">
        <v>43959</v>
      </c>
      <c r="N4616" t="s">
        <v>19093</v>
      </c>
      <c r="O4616">
        <v>4950000</v>
      </c>
      <c r="P4616">
        <v>150</v>
      </c>
      <c r="Q4616" t="s">
        <v>14065</v>
      </c>
      <c r="R4616" t="s">
        <v>17</v>
      </c>
      <c r="S4616" s="2">
        <v>43969</v>
      </c>
    </row>
    <row r="4617" spans="1:19" x14ac:dyDescent="0.25">
      <c r="A4617">
        <v>326</v>
      </c>
      <c r="B4617">
        <v>1196</v>
      </c>
      <c r="C4617" t="s">
        <v>20</v>
      </c>
      <c r="D4617" t="s">
        <v>319</v>
      </c>
      <c r="E4617" t="s">
        <v>19094</v>
      </c>
      <c r="F4617" t="s">
        <v>19095</v>
      </c>
      <c r="G4617" s="1">
        <v>43959.634722222225</v>
      </c>
      <c r="H4617" s="1">
        <v>43959.636111111111</v>
      </c>
      <c r="I4617">
        <v>89652208914</v>
      </c>
      <c r="J4617" t="s">
        <v>19</v>
      </c>
      <c r="K4617" t="s">
        <v>19096</v>
      </c>
      <c r="L4617" t="s">
        <v>19097</v>
      </c>
      <c r="M4617" s="2">
        <v>44028</v>
      </c>
      <c r="N4617">
        <v>999999999</v>
      </c>
      <c r="O4617">
        <v>1820000</v>
      </c>
      <c r="P4617">
        <v>10</v>
      </c>
      <c r="Q4617" t="s">
        <v>19098</v>
      </c>
      <c r="R4617" t="s">
        <v>28</v>
      </c>
      <c r="S4617" s="2">
        <v>44049</v>
      </c>
    </row>
    <row r="4618" spans="1:19" x14ac:dyDescent="0.25">
      <c r="A4618">
        <v>405</v>
      </c>
      <c r="B4618">
        <v>1037</v>
      </c>
      <c r="C4618" t="s">
        <v>20</v>
      </c>
      <c r="D4618" t="s">
        <v>65</v>
      </c>
      <c r="E4618" t="s">
        <v>18972</v>
      </c>
      <c r="F4618" t="s">
        <v>18972</v>
      </c>
      <c r="G4618" s="1">
        <v>43959.14166666667</v>
      </c>
      <c r="H4618" s="1">
        <v>43959.14166666667</v>
      </c>
      <c r="I4618">
        <v>82225283186</v>
      </c>
      <c r="J4618" t="s">
        <v>19</v>
      </c>
      <c r="K4618" t="s">
        <v>18973</v>
      </c>
      <c r="L4618" t="s">
        <v>19099</v>
      </c>
      <c r="M4618" s="2">
        <v>43959</v>
      </c>
      <c r="N4618" t="s">
        <v>19100</v>
      </c>
      <c r="O4618">
        <v>1100000</v>
      </c>
      <c r="P4618">
        <v>1</v>
      </c>
      <c r="Q4618" t="s">
        <v>19101</v>
      </c>
      <c r="R4618" t="s">
        <v>19</v>
      </c>
      <c r="S4618" s="2">
        <v>43994</v>
      </c>
    </row>
    <row r="4619" spans="1:19" x14ac:dyDescent="0.25">
      <c r="A4619">
        <v>445</v>
      </c>
      <c r="B4619">
        <v>1262</v>
      </c>
      <c r="C4619" t="s">
        <v>20</v>
      </c>
      <c r="D4619" t="s">
        <v>2704</v>
      </c>
      <c r="E4619" t="s">
        <v>19102</v>
      </c>
      <c r="F4619" t="s">
        <v>19103</v>
      </c>
      <c r="G4619" s="1">
        <v>43957.71597222222</v>
      </c>
      <c r="H4619" s="1">
        <v>43957.71597222222</v>
      </c>
      <c r="I4619">
        <v>85643105171</v>
      </c>
      <c r="J4619" t="s">
        <v>19</v>
      </c>
      <c r="K4619" t="s">
        <v>19104</v>
      </c>
      <c r="L4619" t="s">
        <v>19105</v>
      </c>
      <c r="M4619" s="2">
        <v>44053</v>
      </c>
      <c r="N4619">
        <v>999999999</v>
      </c>
      <c r="O4619">
        <v>3720000</v>
      </c>
      <c r="P4619">
        <v>50</v>
      </c>
      <c r="Q4619" t="s">
        <v>19106</v>
      </c>
      <c r="R4619" t="s">
        <v>19</v>
      </c>
      <c r="S4619" s="2">
        <v>44067</v>
      </c>
    </row>
    <row r="4620" spans="1:19" x14ac:dyDescent="0.25">
      <c r="A4620">
        <v>775</v>
      </c>
      <c r="B4620">
        <v>1158</v>
      </c>
      <c r="C4620" t="s">
        <v>20</v>
      </c>
      <c r="D4620" t="s">
        <v>103</v>
      </c>
      <c r="E4620" t="s">
        <v>19107</v>
      </c>
      <c r="F4620" t="s">
        <v>19107</v>
      </c>
      <c r="G4620" s="1">
        <v>43957.701388888891</v>
      </c>
      <c r="H4620" s="1">
        <v>43957.70208333333</v>
      </c>
      <c r="I4620" s="3">
        <v>813000000000</v>
      </c>
      <c r="J4620" t="s">
        <v>19</v>
      </c>
      <c r="K4620" t="s">
        <v>19108</v>
      </c>
      <c r="L4620" t="s">
        <v>19109</v>
      </c>
      <c r="M4620" s="2">
        <v>44018</v>
      </c>
      <c r="N4620">
        <v>999999999</v>
      </c>
      <c r="O4620">
        <v>8080000</v>
      </c>
      <c r="P4620">
        <v>50</v>
      </c>
      <c r="Q4620" t="s">
        <v>19110</v>
      </c>
      <c r="R4620" t="s">
        <v>19</v>
      </c>
      <c r="S4620" s="2">
        <v>44018</v>
      </c>
    </row>
    <row r="4621" spans="1:19" x14ac:dyDescent="0.25">
      <c r="A4621">
        <v>365</v>
      </c>
      <c r="B4621">
        <v>1180</v>
      </c>
      <c r="C4621" t="s">
        <v>20</v>
      </c>
      <c r="D4621" t="s">
        <v>165</v>
      </c>
      <c r="E4621" t="s">
        <v>19111</v>
      </c>
      <c r="F4621" t="s">
        <v>19111</v>
      </c>
      <c r="G4621" s="1">
        <v>43957.683333333334</v>
      </c>
      <c r="H4621" s="1">
        <v>43957.684027777781</v>
      </c>
      <c r="I4621">
        <v>82199582301</v>
      </c>
      <c r="J4621" t="s">
        <v>19</v>
      </c>
      <c r="K4621" t="s">
        <v>19112</v>
      </c>
      <c r="L4621" t="s">
        <v>19113</v>
      </c>
      <c r="M4621" s="2">
        <v>44018</v>
      </c>
      <c r="N4621">
        <v>999999999</v>
      </c>
      <c r="O4621">
        <v>1647000</v>
      </c>
      <c r="P4621">
        <v>10</v>
      </c>
      <c r="Q4621" t="s">
        <v>19114</v>
      </c>
      <c r="R4621" t="s">
        <v>19</v>
      </c>
      <c r="S4621" s="2">
        <v>44032</v>
      </c>
    </row>
    <row r="4622" spans="1:19" x14ac:dyDescent="0.25">
      <c r="A4622">
        <v>375</v>
      </c>
      <c r="B4622">
        <v>1387</v>
      </c>
      <c r="C4622" t="s">
        <v>20</v>
      </c>
      <c r="D4622" t="s">
        <v>165</v>
      </c>
      <c r="E4622" t="s">
        <v>19115</v>
      </c>
      <c r="F4622" t="s">
        <v>19115</v>
      </c>
      <c r="G4622" s="1">
        <v>43957.680555555555</v>
      </c>
      <c r="H4622" s="1">
        <v>43957.681250000001</v>
      </c>
      <c r="I4622">
        <v>85226013933</v>
      </c>
      <c r="J4622" t="s">
        <v>19</v>
      </c>
      <c r="K4622" t="s">
        <v>19116</v>
      </c>
      <c r="L4622" t="s">
        <v>19117</v>
      </c>
      <c r="M4622" s="2">
        <v>44076</v>
      </c>
      <c r="N4622">
        <v>999999999</v>
      </c>
      <c r="O4622">
        <v>2025000</v>
      </c>
      <c r="P4622">
        <v>10</v>
      </c>
      <c r="Q4622" t="s">
        <v>19118</v>
      </c>
      <c r="R4622" t="s">
        <v>19</v>
      </c>
      <c r="S4622" s="2">
        <v>44085</v>
      </c>
    </row>
    <row r="4623" spans="1:19" x14ac:dyDescent="0.25">
      <c r="A4623">
        <v>355</v>
      </c>
      <c r="B4623">
        <v>1184</v>
      </c>
      <c r="C4623" t="s">
        <v>20</v>
      </c>
      <c r="D4623" t="s">
        <v>165</v>
      </c>
      <c r="E4623" t="s">
        <v>19119</v>
      </c>
      <c r="F4623" t="s">
        <v>19119</v>
      </c>
      <c r="G4623" s="1">
        <v>43957.677777777775</v>
      </c>
      <c r="H4623" s="1">
        <v>43957.678472222222</v>
      </c>
      <c r="I4623">
        <v>81375145699</v>
      </c>
      <c r="J4623" t="s">
        <v>19</v>
      </c>
      <c r="K4623" t="s">
        <v>3006</v>
      </c>
      <c r="L4623" t="s">
        <v>19120</v>
      </c>
      <c r="M4623" s="2">
        <v>44020</v>
      </c>
      <c r="N4623">
        <v>999999999</v>
      </c>
      <c r="O4623">
        <v>3280000</v>
      </c>
      <c r="P4623">
        <v>50</v>
      </c>
      <c r="Q4623" t="s">
        <v>19121</v>
      </c>
      <c r="R4623" t="s">
        <v>28</v>
      </c>
      <c r="S4623" s="2">
        <v>44034</v>
      </c>
    </row>
    <row r="4624" spans="1:19" x14ac:dyDescent="0.25">
      <c r="A4624">
        <v>315</v>
      </c>
      <c r="B4624">
        <v>1186</v>
      </c>
      <c r="C4624" t="s">
        <v>20</v>
      </c>
      <c r="D4624" t="s">
        <v>165</v>
      </c>
      <c r="E4624" t="s">
        <v>19119</v>
      </c>
      <c r="F4624" t="s">
        <v>19119</v>
      </c>
      <c r="G4624" s="1">
        <v>43957.677083333336</v>
      </c>
      <c r="H4624" s="1">
        <v>43957.677777777775</v>
      </c>
      <c r="I4624">
        <v>81375145699</v>
      </c>
      <c r="J4624" t="s">
        <v>19</v>
      </c>
      <c r="K4624" t="s">
        <v>3006</v>
      </c>
      <c r="L4624" t="s">
        <v>19122</v>
      </c>
      <c r="M4624" s="2">
        <v>44020</v>
      </c>
      <c r="N4624">
        <v>999999999</v>
      </c>
      <c r="O4624">
        <v>2880000</v>
      </c>
      <c r="P4624">
        <v>50</v>
      </c>
      <c r="Q4624" t="s">
        <v>19121</v>
      </c>
      <c r="R4624" t="s">
        <v>28</v>
      </c>
      <c r="S4624" s="2">
        <v>44034</v>
      </c>
    </row>
    <row r="4625" spans="1:19" x14ac:dyDescent="0.25">
      <c r="A4625">
        <v>345</v>
      </c>
      <c r="B4625">
        <v>1185</v>
      </c>
      <c r="C4625" t="s">
        <v>20</v>
      </c>
      <c r="D4625" t="s">
        <v>165</v>
      </c>
      <c r="E4625" t="s">
        <v>19119</v>
      </c>
      <c r="F4625" t="s">
        <v>19119</v>
      </c>
      <c r="G4625" s="1">
        <v>43957.675694444442</v>
      </c>
      <c r="H4625" s="1">
        <v>43957.676388888889</v>
      </c>
      <c r="I4625">
        <v>81375145699</v>
      </c>
      <c r="J4625" t="s">
        <v>19</v>
      </c>
      <c r="K4625" t="s">
        <v>3006</v>
      </c>
      <c r="L4625" t="s">
        <v>19123</v>
      </c>
      <c r="M4625" s="2">
        <v>44020</v>
      </c>
      <c r="N4625">
        <v>999999999</v>
      </c>
      <c r="O4625">
        <v>3200000</v>
      </c>
      <c r="P4625">
        <v>50</v>
      </c>
      <c r="Q4625" t="s">
        <v>19121</v>
      </c>
      <c r="R4625" t="s">
        <v>28</v>
      </c>
      <c r="S4625" s="2">
        <v>44034</v>
      </c>
    </row>
    <row r="4626" spans="1:19" x14ac:dyDescent="0.25">
      <c r="A4626">
        <v>555</v>
      </c>
      <c r="B4626">
        <v>1126</v>
      </c>
      <c r="C4626" t="s">
        <v>20</v>
      </c>
      <c r="D4626" t="s">
        <v>35</v>
      </c>
      <c r="E4626" t="s">
        <v>19124</v>
      </c>
      <c r="F4626" t="s">
        <v>19124</v>
      </c>
      <c r="G4626" s="1">
        <v>43957.442361111112</v>
      </c>
      <c r="H4626" s="1">
        <v>43957.442361111112</v>
      </c>
      <c r="I4626">
        <v>85641552153</v>
      </c>
      <c r="J4626" t="s">
        <v>19</v>
      </c>
      <c r="K4626" t="s">
        <v>18714</v>
      </c>
      <c r="L4626" t="s">
        <v>19125</v>
      </c>
      <c r="M4626" s="2">
        <v>44008</v>
      </c>
      <c r="N4626">
        <v>999999999</v>
      </c>
      <c r="O4626">
        <v>6280000</v>
      </c>
      <c r="P4626">
        <v>50</v>
      </c>
      <c r="Q4626" t="s">
        <v>19126</v>
      </c>
      <c r="R4626" t="s">
        <v>28</v>
      </c>
      <c r="S4626" s="2">
        <v>44022</v>
      </c>
    </row>
    <row r="4627" spans="1:19" x14ac:dyDescent="0.25">
      <c r="A4627">
        <v>335</v>
      </c>
      <c r="B4627">
        <v>1285</v>
      </c>
      <c r="C4627" t="s">
        <v>20</v>
      </c>
      <c r="D4627" t="s">
        <v>35</v>
      </c>
      <c r="E4627" t="s">
        <v>19127</v>
      </c>
      <c r="F4627" t="s">
        <v>19128</v>
      </c>
      <c r="G4627" s="1">
        <v>43957.4375</v>
      </c>
      <c r="H4627" s="1">
        <v>43957.438888888886</v>
      </c>
      <c r="I4627">
        <v>82273219008</v>
      </c>
      <c r="J4627" t="s">
        <v>19</v>
      </c>
      <c r="K4627" t="s">
        <v>19129</v>
      </c>
      <c r="L4627" t="s">
        <v>19130</v>
      </c>
      <c r="M4627" s="2">
        <v>44079</v>
      </c>
      <c r="N4627">
        <v>999999999</v>
      </c>
      <c r="O4627">
        <v>7600000</v>
      </c>
      <c r="P4627">
        <v>50</v>
      </c>
      <c r="Q4627" t="s">
        <v>19131</v>
      </c>
      <c r="R4627" t="s">
        <v>17</v>
      </c>
      <c r="S4627" s="2">
        <v>44079</v>
      </c>
    </row>
    <row r="4628" spans="1:19" x14ac:dyDescent="0.25">
      <c r="A4628">
        <v>276</v>
      </c>
      <c r="B4628">
        <v>1901</v>
      </c>
      <c r="C4628" t="s">
        <v>20</v>
      </c>
      <c r="D4628" t="s">
        <v>218</v>
      </c>
      <c r="E4628" t="s">
        <v>19132</v>
      </c>
      <c r="F4628" t="s">
        <v>19133</v>
      </c>
      <c r="G4628" s="1">
        <v>43957.414583333331</v>
      </c>
      <c r="H4628" s="1">
        <v>43957.414583333331</v>
      </c>
      <c r="I4628">
        <v>87727733621</v>
      </c>
      <c r="J4628" t="s">
        <v>19</v>
      </c>
      <c r="K4628" t="s">
        <v>19134</v>
      </c>
      <c r="L4628" t="s">
        <v>19135</v>
      </c>
      <c r="M4628" s="2">
        <v>44189</v>
      </c>
      <c r="N4628" t="s">
        <v>19136</v>
      </c>
      <c r="O4628">
        <v>4550000</v>
      </c>
      <c r="P4628">
        <v>50</v>
      </c>
      <c r="Q4628" t="s">
        <v>19137</v>
      </c>
      <c r="R4628" t="s">
        <v>19</v>
      </c>
      <c r="S4628" s="2">
        <v>44204</v>
      </c>
    </row>
    <row r="4629" spans="1:19" x14ac:dyDescent="0.25">
      <c r="A4629">
        <v>325</v>
      </c>
      <c r="B4629">
        <v>1429</v>
      </c>
      <c r="C4629" t="s">
        <v>20</v>
      </c>
      <c r="D4629" t="s">
        <v>65</v>
      </c>
      <c r="E4629" t="s">
        <v>16612</v>
      </c>
      <c r="F4629" t="s">
        <v>16612</v>
      </c>
      <c r="G4629" s="1">
        <v>43956.713194444441</v>
      </c>
      <c r="H4629" s="1">
        <v>43956.713888888888</v>
      </c>
      <c r="I4629">
        <v>8127585546</v>
      </c>
      <c r="J4629" t="s">
        <v>19</v>
      </c>
      <c r="K4629" t="s">
        <v>16613</v>
      </c>
      <c r="L4629" t="s">
        <v>17508</v>
      </c>
      <c r="M4629" s="2">
        <v>44097</v>
      </c>
      <c r="N4629" t="s">
        <v>17509</v>
      </c>
      <c r="O4629">
        <v>3577500</v>
      </c>
      <c r="P4629">
        <v>25</v>
      </c>
      <c r="Q4629" t="s">
        <v>17510</v>
      </c>
      <c r="R4629" t="s">
        <v>28</v>
      </c>
      <c r="S4629" s="2">
        <v>25569</v>
      </c>
    </row>
    <row r="4630" spans="1:19" x14ac:dyDescent="0.25">
      <c r="A4630">
        <v>85</v>
      </c>
      <c r="B4630">
        <v>1214</v>
      </c>
      <c r="C4630" t="s">
        <v>20</v>
      </c>
      <c r="D4630" t="s">
        <v>21</v>
      </c>
      <c r="E4630" t="s">
        <v>19138</v>
      </c>
      <c r="F4630" t="s">
        <v>19138</v>
      </c>
      <c r="G4630" s="1">
        <v>43956.615972222222</v>
      </c>
      <c r="H4630" s="1">
        <v>43956.616666666669</v>
      </c>
      <c r="I4630">
        <v>81215525751</v>
      </c>
      <c r="J4630" t="s">
        <v>19</v>
      </c>
      <c r="K4630" t="s">
        <v>19139</v>
      </c>
      <c r="L4630" t="s">
        <v>19140</v>
      </c>
      <c r="M4630" s="2">
        <v>44034</v>
      </c>
      <c r="N4630">
        <v>999999999</v>
      </c>
      <c r="O4630">
        <v>6920000</v>
      </c>
      <c r="P4630">
        <v>50</v>
      </c>
      <c r="Q4630" t="s">
        <v>19141</v>
      </c>
      <c r="R4630" t="s">
        <v>17</v>
      </c>
      <c r="S4630" s="2">
        <v>44046</v>
      </c>
    </row>
    <row r="4631" spans="1:19" x14ac:dyDescent="0.25">
      <c r="A4631">
        <v>295</v>
      </c>
      <c r="B4631">
        <v>1204</v>
      </c>
      <c r="C4631" t="s">
        <v>20</v>
      </c>
      <c r="D4631" t="s">
        <v>6104</v>
      </c>
      <c r="E4631" t="s">
        <v>13513</v>
      </c>
      <c r="F4631" t="s">
        <v>19142</v>
      </c>
      <c r="G4631" s="1">
        <v>43956.53125</v>
      </c>
      <c r="H4631" s="1">
        <v>43956.531944444447</v>
      </c>
      <c r="I4631">
        <v>85363051701</v>
      </c>
      <c r="J4631" t="s">
        <v>19</v>
      </c>
      <c r="K4631" t="s">
        <v>13515</v>
      </c>
      <c r="L4631" t="s">
        <v>19143</v>
      </c>
      <c r="M4631" s="2">
        <v>44029</v>
      </c>
      <c r="N4631">
        <v>999999999</v>
      </c>
      <c r="O4631">
        <v>1785000</v>
      </c>
      <c r="P4631">
        <v>15</v>
      </c>
      <c r="Q4631" t="s">
        <v>19144</v>
      </c>
      <c r="R4631" t="s">
        <v>17</v>
      </c>
      <c r="S4631" s="2">
        <v>44050</v>
      </c>
    </row>
    <row r="4632" spans="1:19" x14ac:dyDescent="0.25">
      <c r="A4632">
        <v>235</v>
      </c>
      <c r="B4632">
        <v>1036</v>
      </c>
      <c r="C4632" t="s">
        <v>20</v>
      </c>
      <c r="D4632" t="s">
        <v>65</v>
      </c>
      <c r="E4632" t="s">
        <v>19145</v>
      </c>
      <c r="F4632" t="s">
        <v>19145</v>
      </c>
      <c r="G4632" s="1">
        <v>43952.609722222223</v>
      </c>
      <c r="H4632" s="1">
        <v>43956.440972222219</v>
      </c>
      <c r="I4632">
        <v>85775889778</v>
      </c>
      <c r="J4632" t="s">
        <v>19</v>
      </c>
      <c r="K4632" t="s">
        <v>19146</v>
      </c>
      <c r="L4632" t="s">
        <v>19147</v>
      </c>
      <c r="M4632" s="2">
        <v>43959</v>
      </c>
      <c r="N4632" t="s">
        <v>19148</v>
      </c>
      <c r="O4632">
        <v>1100000</v>
      </c>
      <c r="P4632">
        <v>1</v>
      </c>
      <c r="Q4632" t="s">
        <v>19149</v>
      </c>
      <c r="R4632" t="s">
        <v>19</v>
      </c>
      <c r="S4632" s="2">
        <v>43994</v>
      </c>
    </row>
    <row r="4633" spans="1:19" x14ac:dyDescent="0.25">
      <c r="A4633">
        <v>245</v>
      </c>
      <c r="B4633">
        <v>1348</v>
      </c>
      <c r="C4633" t="s">
        <v>20</v>
      </c>
      <c r="D4633" t="s">
        <v>143</v>
      </c>
      <c r="E4633" t="s">
        <v>19150</v>
      </c>
      <c r="F4633" t="s">
        <v>19150</v>
      </c>
      <c r="G4633" s="1">
        <v>43955.697916666664</v>
      </c>
      <c r="H4633" s="1">
        <v>43955.699305555558</v>
      </c>
      <c r="I4633">
        <v>89624627361</v>
      </c>
      <c r="J4633" t="s">
        <v>19</v>
      </c>
      <c r="K4633" t="s">
        <v>19151</v>
      </c>
      <c r="L4633" t="s">
        <v>19152</v>
      </c>
      <c r="M4633" s="2">
        <v>44071</v>
      </c>
      <c r="N4633">
        <v>999999999</v>
      </c>
      <c r="O4633">
        <v>6500000</v>
      </c>
      <c r="P4633">
        <v>500</v>
      </c>
      <c r="Q4633" t="s">
        <v>19153</v>
      </c>
      <c r="R4633" t="s">
        <v>17</v>
      </c>
      <c r="S4633" s="2">
        <v>44057</v>
      </c>
    </row>
    <row r="4634" spans="1:19" x14ac:dyDescent="0.25">
      <c r="A4634">
        <v>415</v>
      </c>
      <c r="B4634">
        <v>1073</v>
      </c>
      <c r="C4634" t="s">
        <v>20</v>
      </c>
      <c r="D4634" t="s">
        <v>43</v>
      </c>
      <c r="E4634" t="s">
        <v>18255</v>
      </c>
      <c r="F4634" t="s">
        <v>18255</v>
      </c>
      <c r="G4634" s="1">
        <v>43955.674305555556</v>
      </c>
      <c r="H4634" s="1">
        <v>43955.675000000003</v>
      </c>
      <c r="I4634">
        <v>81244559992</v>
      </c>
      <c r="J4634" t="s">
        <v>19</v>
      </c>
      <c r="K4634" t="s">
        <v>18256</v>
      </c>
      <c r="L4634" t="s">
        <v>19154</v>
      </c>
      <c r="M4634" s="2">
        <v>43994</v>
      </c>
      <c r="N4634" t="s">
        <v>19155</v>
      </c>
      <c r="O4634">
        <v>3665003</v>
      </c>
      <c r="P4634">
        <v>25</v>
      </c>
      <c r="Q4634" t="s">
        <v>19156</v>
      </c>
      <c r="R4634" t="s">
        <v>28</v>
      </c>
      <c r="S4634" s="2">
        <v>44002</v>
      </c>
    </row>
    <row r="4635" spans="1:19" x14ac:dyDescent="0.25">
      <c r="A4635">
        <v>265</v>
      </c>
      <c r="B4635">
        <v>1397</v>
      </c>
      <c r="C4635" t="s">
        <v>20</v>
      </c>
      <c r="D4635" t="s">
        <v>43</v>
      </c>
      <c r="E4635" t="s">
        <v>19157</v>
      </c>
      <c r="F4635" t="s">
        <v>19158</v>
      </c>
      <c r="G4635" s="1">
        <v>43955.67291666667</v>
      </c>
      <c r="H4635" s="1">
        <v>43955.673611111109</v>
      </c>
      <c r="I4635">
        <v>811288565</v>
      </c>
      <c r="J4635" t="s">
        <v>19</v>
      </c>
      <c r="K4635" t="s">
        <v>19159</v>
      </c>
      <c r="L4635" t="s">
        <v>19160</v>
      </c>
      <c r="M4635" s="2">
        <v>44004</v>
      </c>
      <c r="N4635" t="s">
        <v>19161</v>
      </c>
      <c r="O4635">
        <v>3255000</v>
      </c>
      <c r="P4635">
        <v>21</v>
      </c>
      <c r="Q4635" t="s">
        <v>19162</v>
      </c>
      <c r="R4635" t="s">
        <v>28</v>
      </c>
      <c r="S4635" s="2">
        <v>44018</v>
      </c>
    </row>
    <row r="4636" spans="1:19" x14ac:dyDescent="0.25">
      <c r="A4636">
        <v>225</v>
      </c>
      <c r="B4636">
        <v>1056</v>
      </c>
      <c r="C4636" t="s">
        <v>20</v>
      </c>
      <c r="D4636" t="s">
        <v>103</v>
      </c>
      <c r="E4636" t="s">
        <v>19163</v>
      </c>
      <c r="F4636" t="s">
        <v>19163</v>
      </c>
      <c r="G4636" s="1">
        <v>43955.476388888892</v>
      </c>
      <c r="H4636" s="1">
        <v>43955.477083333331</v>
      </c>
      <c r="I4636">
        <v>85695008146</v>
      </c>
      <c r="J4636" t="s">
        <v>19</v>
      </c>
      <c r="K4636" t="s">
        <v>19164</v>
      </c>
      <c r="L4636" t="s">
        <v>19165</v>
      </c>
      <c r="M4636" s="2">
        <v>43993</v>
      </c>
      <c r="N4636" t="s">
        <v>19166</v>
      </c>
      <c r="O4636">
        <v>3840000</v>
      </c>
      <c r="P4636">
        <v>100</v>
      </c>
      <c r="Q4636" t="s">
        <v>19167</v>
      </c>
      <c r="R4636" t="s">
        <v>19</v>
      </c>
      <c r="S4636" s="2">
        <v>43993</v>
      </c>
    </row>
    <row r="4637" spans="1:19" x14ac:dyDescent="0.25">
      <c r="A4637">
        <v>346</v>
      </c>
      <c r="B4637">
        <v>1228</v>
      </c>
      <c r="C4637" t="s">
        <v>20</v>
      </c>
      <c r="D4637" t="s">
        <v>103</v>
      </c>
      <c r="E4637" t="s">
        <v>19168</v>
      </c>
      <c r="F4637" t="s">
        <v>19168</v>
      </c>
      <c r="G4637" s="1">
        <v>43955.472222222219</v>
      </c>
      <c r="H4637" s="1">
        <v>43955.472916666666</v>
      </c>
      <c r="I4637">
        <v>85855004222</v>
      </c>
      <c r="J4637" t="s">
        <v>19</v>
      </c>
      <c r="K4637" t="s">
        <v>19169</v>
      </c>
      <c r="L4637" t="s">
        <v>19170</v>
      </c>
      <c r="M4637" s="2">
        <v>44036</v>
      </c>
      <c r="N4637">
        <v>999999999</v>
      </c>
      <c r="O4637">
        <v>3160000</v>
      </c>
      <c r="P4637">
        <v>50</v>
      </c>
      <c r="Q4637" t="s">
        <v>19171</v>
      </c>
      <c r="R4637" t="s">
        <v>19</v>
      </c>
      <c r="S4637" s="2">
        <v>44036</v>
      </c>
    </row>
    <row r="4638" spans="1:19" x14ac:dyDescent="0.25">
      <c r="A4638">
        <v>385</v>
      </c>
      <c r="B4638">
        <v>1097</v>
      </c>
      <c r="C4638" t="s">
        <v>20</v>
      </c>
      <c r="D4638" t="s">
        <v>143</v>
      </c>
      <c r="E4638" t="s">
        <v>19172</v>
      </c>
      <c r="F4638" t="s">
        <v>19172</v>
      </c>
      <c r="G4638" s="1">
        <v>43955.472222222219</v>
      </c>
      <c r="H4638" s="1">
        <v>43955.472222222219</v>
      </c>
      <c r="I4638">
        <v>85246635847</v>
      </c>
      <c r="J4638" t="s">
        <v>19</v>
      </c>
      <c r="K4638" t="s">
        <v>19173</v>
      </c>
      <c r="L4638" t="s">
        <v>19174</v>
      </c>
      <c r="M4638" s="2">
        <v>44005</v>
      </c>
      <c r="N4638" t="s">
        <v>19175</v>
      </c>
      <c r="O4638">
        <v>4500000</v>
      </c>
      <c r="P4638">
        <v>75</v>
      </c>
      <c r="Q4638" t="s">
        <v>19176</v>
      </c>
      <c r="R4638" t="s">
        <v>19</v>
      </c>
      <c r="S4638" s="2">
        <v>44020</v>
      </c>
    </row>
    <row r="4639" spans="1:19" x14ac:dyDescent="0.25">
      <c r="A4639">
        <v>75</v>
      </c>
      <c r="B4639">
        <v>1287</v>
      </c>
      <c r="C4639" t="s">
        <v>20</v>
      </c>
      <c r="D4639" t="s">
        <v>21</v>
      </c>
      <c r="E4639" t="s">
        <v>19177</v>
      </c>
      <c r="F4639" t="s">
        <v>19177</v>
      </c>
      <c r="G4639" s="1">
        <v>43951.894444444442</v>
      </c>
      <c r="H4639" s="1">
        <v>43951.895138888889</v>
      </c>
      <c r="I4639">
        <v>81249999262</v>
      </c>
      <c r="J4639" t="s">
        <v>19</v>
      </c>
      <c r="K4639" t="s">
        <v>19178</v>
      </c>
      <c r="L4639" t="s">
        <v>19179</v>
      </c>
      <c r="M4639" s="2">
        <v>44096</v>
      </c>
      <c r="N4639">
        <v>999999999</v>
      </c>
      <c r="O4639">
        <v>4775000</v>
      </c>
      <c r="P4639">
        <v>25</v>
      </c>
      <c r="Q4639" t="s">
        <v>19180</v>
      </c>
      <c r="R4639" t="s">
        <v>19</v>
      </c>
      <c r="S4639" s="2">
        <v>44063</v>
      </c>
    </row>
    <row r="4640" spans="1:19" x14ac:dyDescent="0.25">
      <c r="A4640">
        <v>285</v>
      </c>
      <c r="B4640">
        <v>1033</v>
      </c>
      <c r="C4640" t="s">
        <v>20</v>
      </c>
      <c r="D4640" t="s">
        <v>143</v>
      </c>
      <c r="E4640" t="s">
        <v>19181</v>
      </c>
      <c r="F4640" t="s">
        <v>19182</v>
      </c>
      <c r="G4640" s="1">
        <v>43951.680555555555</v>
      </c>
      <c r="H4640" s="1">
        <v>43951.681250000001</v>
      </c>
      <c r="I4640">
        <v>8114030818</v>
      </c>
      <c r="J4640" t="s">
        <v>19</v>
      </c>
      <c r="K4640" t="s">
        <v>19183</v>
      </c>
      <c r="L4640" t="s">
        <v>19184</v>
      </c>
      <c r="M4640" s="2">
        <v>43986</v>
      </c>
      <c r="N4640" t="s">
        <v>19185</v>
      </c>
      <c r="O4640">
        <v>1720000</v>
      </c>
      <c r="P4640">
        <v>10</v>
      </c>
      <c r="Q4640" t="s">
        <v>19186</v>
      </c>
      <c r="R4640" t="s">
        <v>19</v>
      </c>
      <c r="S4640" s="2">
        <v>44007</v>
      </c>
    </row>
    <row r="4641" spans="1:19" x14ac:dyDescent="0.25">
      <c r="A4641">
        <v>165</v>
      </c>
      <c r="B4641">
        <v>1219</v>
      </c>
      <c r="C4641" t="s">
        <v>20</v>
      </c>
      <c r="D4641" t="s">
        <v>218</v>
      </c>
      <c r="E4641" t="s">
        <v>9265</v>
      </c>
      <c r="F4641" t="s">
        <v>9561</v>
      </c>
      <c r="G4641" s="1">
        <v>43951.676388888889</v>
      </c>
      <c r="H4641" s="1">
        <v>43951.677083333336</v>
      </c>
      <c r="I4641">
        <v>81321042414</v>
      </c>
      <c r="J4641" t="s">
        <v>19</v>
      </c>
      <c r="K4641" t="s">
        <v>9267</v>
      </c>
      <c r="L4641" t="s">
        <v>19187</v>
      </c>
      <c r="M4641" s="2">
        <v>44019</v>
      </c>
      <c r="N4641">
        <v>999999999</v>
      </c>
      <c r="O4641">
        <v>2680000</v>
      </c>
      <c r="P4641">
        <v>10</v>
      </c>
      <c r="Q4641" t="s">
        <v>13903</v>
      </c>
      <c r="R4641" t="s">
        <v>17</v>
      </c>
      <c r="S4641" s="2">
        <v>44030</v>
      </c>
    </row>
    <row r="4642" spans="1:19" x14ac:dyDescent="0.25">
      <c r="A4642">
        <v>125</v>
      </c>
      <c r="B4642">
        <v>1129</v>
      </c>
      <c r="C4642" t="s">
        <v>20</v>
      </c>
      <c r="D4642" t="s">
        <v>218</v>
      </c>
      <c r="E4642" t="s">
        <v>7127</v>
      </c>
      <c r="F4642" t="s">
        <v>7127</v>
      </c>
      <c r="G4642" s="1">
        <v>43951.671527777777</v>
      </c>
      <c r="H4642" s="1">
        <v>43951.677083333336</v>
      </c>
      <c r="I4642">
        <v>82115565253</v>
      </c>
      <c r="J4642" t="s">
        <v>19</v>
      </c>
      <c r="K4642" t="s">
        <v>7129</v>
      </c>
      <c r="L4642" t="s">
        <v>19188</v>
      </c>
      <c r="M4642" s="2">
        <v>44011</v>
      </c>
      <c r="N4642">
        <v>999999999</v>
      </c>
      <c r="O4642">
        <v>2750000</v>
      </c>
      <c r="P4642">
        <v>10</v>
      </c>
      <c r="Q4642" t="s">
        <v>19189</v>
      </c>
      <c r="R4642" t="s">
        <v>17</v>
      </c>
      <c r="S4642" s="2">
        <v>44030</v>
      </c>
    </row>
    <row r="4643" spans="1:19" x14ac:dyDescent="0.25">
      <c r="A4643">
        <v>944</v>
      </c>
      <c r="B4643">
        <v>1028</v>
      </c>
      <c r="C4643" t="s">
        <v>20</v>
      </c>
      <c r="D4643" t="s">
        <v>218</v>
      </c>
      <c r="E4643" t="s">
        <v>17909</v>
      </c>
      <c r="F4643" t="s">
        <v>17910</v>
      </c>
      <c r="G4643" s="1">
        <v>43951.676388888889</v>
      </c>
      <c r="H4643" s="1">
        <v>43951.677083333336</v>
      </c>
      <c r="I4643">
        <v>82119506885</v>
      </c>
      <c r="J4643" t="s">
        <v>19</v>
      </c>
      <c r="K4643" t="s">
        <v>17911</v>
      </c>
      <c r="L4643" t="s">
        <v>19190</v>
      </c>
      <c r="M4643" s="2">
        <v>43955</v>
      </c>
      <c r="N4643">
        <v>999999999</v>
      </c>
      <c r="O4643">
        <v>6600000</v>
      </c>
      <c r="P4643">
        <v>100</v>
      </c>
      <c r="Q4643" t="s">
        <v>19191</v>
      </c>
      <c r="R4643" t="s">
        <v>28</v>
      </c>
      <c r="S4643" s="2">
        <v>44002</v>
      </c>
    </row>
    <row r="4644" spans="1:19" x14ac:dyDescent="0.25">
      <c r="A4644">
        <v>175</v>
      </c>
      <c r="B4644">
        <v>1166</v>
      </c>
      <c r="C4644" t="s">
        <v>20</v>
      </c>
      <c r="D4644" t="s">
        <v>65</v>
      </c>
      <c r="E4644" t="s">
        <v>19192</v>
      </c>
      <c r="F4644" t="s">
        <v>19192</v>
      </c>
      <c r="G4644" s="1">
        <v>43951.520138888889</v>
      </c>
      <c r="H4644" s="1">
        <v>43951.520833333336</v>
      </c>
      <c r="I4644">
        <v>81326365925</v>
      </c>
      <c r="J4644" t="s">
        <v>19</v>
      </c>
      <c r="K4644" t="s">
        <v>19193</v>
      </c>
      <c r="L4644" t="s">
        <v>19194</v>
      </c>
      <c r="M4644" s="2">
        <v>44006</v>
      </c>
      <c r="N4644">
        <v>999999999</v>
      </c>
      <c r="O4644">
        <v>2016000</v>
      </c>
      <c r="P4644">
        <v>10</v>
      </c>
      <c r="Q4644" t="s">
        <v>19195</v>
      </c>
      <c r="R4644" t="s">
        <v>19</v>
      </c>
      <c r="S4644" s="2">
        <v>44016</v>
      </c>
    </row>
    <row r="4645" spans="1:19" x14ac:dyDescent="0.25">
      <c r="A4645">
        <v>135</v>
      </c>
      <c r="B4645">
        <v>1127</v>
      </c>
      <c r="C4645" t="s">
        <v>20</v>
      </c>
      <c r="D4645" t="s">
        <v>143</v>
      </c>
      <c r="E4645" t="s">
        <v>594</v>
      </c>
      <c r="F4645" t="s">
        <v>594</v>
      </c>
      <c r="G4645" s="1">
        <v>43950.679166666669</v>
      </c>
      <c r="H4645" s="1">
        <v>43950.679166666669</v>
      </c>
      <c r="I4645">
        <v>81347524558</v>
      </c>
      <c r="J4645" t="s">
        <v>19</v>
      </c>
      <c r="K4645" t="s">
        <v>596</v>
      </c>
      <c r="L4645" t="s">
        <v>19196</v>
      </c>
      <c r="M4645" s="2">
        <v>44011</v>
      </c>
      <c r="N4645" t="s">
        <v>19197</v>
      </c>
      <c r="O4645">
        <v>2150000</v>
      </c>
      <c r="P4645">
        <v>10</v>
      </c>
      <c r="Q4645" t="s">
        <v>12493</v>
      </c>
      <c r="R4645" t="s">
        <v>17</v>
      </c>
      <c r="S4645" s="2">
        <v>44025</v>
      </c>
    </row>
    <row r="4646" spans="1:19" x14ac:dyDescent="0.25">
      <c r="A4646">
        <v>155</v>
      </c>
      <c r="B4646">
        <v>1272</v>
      </c>
      <c r="C4646" t="s">
        <v>20</v>
      </c>
      <c r="D4646" t="s">
        <v>319</v>
      </c>
      <c r="E4646" t="s">
        <v>19198</v>
      </c>
      <c r="F4646" t="s">
        <v>19199</v>
      </c>
      <c r="G4646" s="1">
        <v>43950.59652777778</v>
      </c>
      <c r="H4646" s="1">
        <v>43950.598611111112</v>
      </c>
      <c r="I4646">
        <v>85243166402</v>
      </c>
      <c r="J4646" t="s">
        <v>19</v>
      </c>
      <c r="K4646" t="s">
        <v>17495</v>
      </c>
      <c r="L4646" t="s">
        <v>17496</v>
      </c>
      <c r="M4646" s="2">
        <v>44055</v>
      </c>
      <c r="N4646">
        <v>999999999</v>
      </c>
      <c r="O4646">
        <v>2010000</v>
      </c>
      <c r="P4646">
        <v>10</v>
      </c>
      <c r="Q4646" t="s">
        <v>19200</v>
      </c>
      <c r="R4646" t="s">
        <v>19</v>
      </c>
      <c r="S4646" s="2">
        <v>44076</v>
      </c>
    </row>
    <row r="4647" spans="1:19" x14ac:dyDescent="0.25">
      <c r="A4647">
        <v>185</v>
      </c>
      <c r="B4647">
        <v>1096</v>
      </c>
      <c r="C4647" t="s">
        <v>20</v>
      </c>
      <c r="D4647" t="s">
        <v>30</v>
      </c>
      <c r="E4647" t="s">
        <v>16644</v>
      </c>
      <c r="F4647" t="s">
        <v>19201</v>
      </c>
      <c r="G4647" s="1">
        <v>43950.484722222223</v>
      </c>
      <c r="H4647" s="1">
        <v>43950.48541666667</v>
      </c>
      <c r="I4647">
        <v>81362176340</v>
      </c>
      <c r="J4647" t="s">
        <v>19</v>
      </c>
      <c r="K4647" t="s">
        <v>16646</v>
      </c>
      <c r="L4647" t="s">
        <v>19202</v>
      </c>
      <c r="M4647" s="2">
        <v>44004</v>
      </c>
      <c r="N4647">
        <v>999999999</v>
      </c>
      <c r="O4647">
        <v>4810000</v>
      </c>
      <c r="P4647">
        <v>130</v>
      </c>
      <c r="Q4647" t="s">
        <v>19203</v>
      </c>
      <c r="R4647" t="s">
        <v>19</v>
      </c>
      <c r="S4647" s="2">
        <v>44018</v>
      </c>
    </row>
    <row r="4648" spans="1:19" x14ac:dyDescent="0.25">
      <c r="A4648">
        <v>45</v>
      </c>
      <c r="B4648">
        <v>996</v>
      </c>
      <c r="C4648" t="s">
        <v>20</v>
      </c>
      <c r="D4648" t="s">
        <v>165</v>
      </c>
      <c r="E4648" t="s">
        <v>6884</v>
      </c>
      <c r="F4648" t="s">
        <v>19204</v>
      </c>
      <c r="G4648" s="1">
        <v>43950.395138888889</v>
      </c>
      <c r="H4648" s="1">
        <v>43950.395138888889</v>
      </c>
      <c r="I4648">
        <v>81232600161</v>
      </c>
      <c r="J4648" t="s">
        <v>19</v>
      </c>
      <c r="K4648" t="s">
        <v>6886</v>
      </c>
      <c r="L4648" t="s">
        <v>19205</v>
      </c>
      <c r="M4648" s="2">
        <v>43993</v>
      </c>
      <c r="N4648">
        <v>999999999</v>
      </c>
      <c r="O4648">
        <v>9430000</v>
      </c>
      <c r="P4648">
        <v>115</v>
      </c>
      <c r="Q4648" t="s">
        <v>19206</v>
      </c>
      <c r="R4648" t="s">
        <v>19</v>
      </c>
      <c r="S4648" s="2">
        <v>44004</v>
      </c>
    </row>
    <row r="4649" spans="1:19" x14ac:dyDescent="0.25">
      <c r="A4649">
        <v>395</v>
      </c>
      <c r="B4649">
        <v>2585</v>
      </c>
      <c r="C4649" t="s">
        <v>20</v>
      </c>
      <c r="D4649" t="s">
        <v>165</v>
      </c>
      <c r="E4649" t="s">
        <v>19207</v>
      </c>
      <c r="F4649" t="s">
        <v>19208</v>
      </c>
      <c r="G4649" s="1">
        <v>43950.37777777778</v>
      </c>
      <c r="H4649" s="1">
        <v>43950.378472222219</v>
      </c>
      <c r="I4649">
        <v>81818620100</v>
      </c>
      <c r="J4649" t="s">
        <v>19</v>
      </c>
      <c r="K4649" t="s">
        <v>9483</v>
      </c>
      <c r="L4649" t="s">
        <v>19209</v>
      </c>
      <c r="M4649" s="2">
        <v>44382</v>
      </c>
      <c r="N4649" t="s">
        <v>19210</v>
      </c>
      <c r="O4649">
        <v>2830000</v>
      </c>
      <c r="P4649">
        <v>10</v>
      </c>
      <c r="Q4649" t="s">
        <v>19211</v>
      </c>
      <c r="R4649" t="s">
        <v>17</v>
      </c>
      <c r="S4649" s="2">
        <v>44393</v>
      </c>
    </row>
    <row r="4650" spans="1:19" x14ac:dyDescent="0.25">
      <c r="A4650">
        <v>824</v>
      </c>
      <c r="B4650">
        <v>1324</v>
      </c>
      <c r="C4650" t="s">
        <v>20</v>
      </c>
      <c r="D4650" t="s">
        <v>165</v>
      </c>
      <c r="E4650" t="s">
        <v>19212</v>
      </c>
      <c r="F4650" t="s">
        <v>19213</v>
      </c>
      <c r="G4650" s="1">
        <v>43950.373611111114</v>
      </c>
      <c r="H4650" s="1">
        <v>43950.374305555553</v>
      </c>
      <c r="I4650">
        <v>81802579955</v>
      </c>
      <c r="J4650" t="s">
        <v>19</v>
      </c>
      <c r="K4650" t="s">
        <v>19214</v>
      </c>
      <c r="L4650" t="s">
        <v>19215</v>
      </c>
      <c r="M4650" s="2">
        <v>44057</v>
      </c>
      <c r="N4650">
        <v>999999999</v>
      </c>
      <c r="O4650">
        <v>2575000</v>
      </c>
      <c r="P4650">
        <v>25</v>
      </c>
      <c r="Q4650" t="s">
        <v>19216</v>
      </c>
      <c r="R4650" t="s">
        <v>19</v>
      </c>
      <c r="S4650" s="2">
        <v>44069</v>
      </c>
    </row>
    <row r="4651" spans="1:19" x14ac:dyDescent="0.25">
      <c r="A4651">
        <v>794</v>
      </c>
      <c r="B4651">
        <v>1053</v>
      </c>
      <c r="C4651" t="s">
        <v>20</v>
      </c>
      <c r="D4651" t="s">
        <v>165</v>
      </c>
      <c r="E4651" t="s">
        <v>17370</v>
      </c>
      <c r="F4651" t="s">
        <v>17371</v>
      </c>
      <c r="G4651" s="1">
        <v>43950.37222222222</v>
      </c>
      <c r="H4651" s="1">
        <v>43950.373611111114</v>
      </c>
      <c r="I4651">
        <v>87783022722</v>
      </c>
      <c r="J4651" t="s">
        <v>19</v>
      </c>
      <c r="K4651" t="s">
        <v>17372</v>
      </c>
      <c r="L4651" t="s">
        <v>19217</v>
      </c>
      <c r="M4651" s="2">
        <v>43979</v>
      </c>
      <c r="N4651" t="s">
        <v>19218</v>
      </c>
      <c r="O4651">
        <v>1760000</v>
      </c>
      <c r="P4651">
        <v>10</v>
      </c>
      <c r="Q4651" t="s">
        <v>19219</v>
      </c>
      <c r="R4651" t="s">
        <v>17</v>
      </c>
      <c r="S4651" s="2">
        <v>43993</v>
      </c>
    </row>
    <row r="4652" spans="1:19" x14ac:dyDescent="0.25">
      <c r="A4652">
        <v>215</v>
      </c>
      <c r="B4652">
        <v>1067</v>
      </c>
      <c r="C4652" t="s">
        <v>20</v>
      </c>
      <c r="D4652" t="s">
        <v>103</v>
      </c>
      <c r="E4652" t="s">
        <v>9294</v>
      </c>
      <c r="F4652" t="s">
        <v>9294</v>
      </c>
      <c r="G4652" s="1">
        <v>43949.666666666664</v>
      </c>
      <c r="H4652" s="1">
        <v>43949.667361111111</v>
      </c>
      <c r="I4652">
        <v>8121519757</v>
      </c>
      <c r="J4652" t="s">
        <v>19</v>
      </c>
      <c r="K4652" t="s">
        <v>9295</v>
      </c>
      <c r="L4652" t="s">
        <v>19220</v>
      </c>
      <c r="M4652" s="2">
        <v>43998</v>
      </c>
      <c r="N4652">
        <v>999999999</v>
      </c>
      <c r="O4652">
        <v>8600000</v>
      </c>
      <c r="P4652">
        <v>100</v>
      </c>
      <c r="Q4652" t="s">
        <v>19221</v>
      </c>
      <c r="R4652" t="s">
        <v>28</v>
      </c>
      <c r="S4652" s="2">
        <v>43998</v>
      </c>
    </row>
    <row r="4653" spans="1:19" x14ac:dyDescent="0.25">
      <c r="A4653">
        <v>55</v>
      </c>
      <c r="B4653">
        <v>1194</v>
      </c>
      <c r="C4653" t="s">
        <v>20</v>
      </c>
      <c r="D4653" t="s">
        <v>103</v>
      </c>
      <c r="E4653" t="s">
        <v>8079</v>
      </c>
      <c r="F4653" t="s">
        <v>8079</v>
      </c>
      <c r="G4653" s="1">
        <v>43949.662499999999</v>
      </c>
      <c r="H4653" s="1">
        <v>43949.662499999999</v>
      </c>
      <c r="I4653">
        <v>81364065460</v>
      </c>
      <c r="J4653" t="s">
        <v>19</v>
      </c>
      <c r="K4653" t="s">
        <v>8080</v>
      </c>
      <c r="L4653" t="s">
        <v>19222</v>
      </c>
      <c r="M4653" s="2">
        <v>44155</v>
      </c>
      <c r="N4653" t="s">
        <v>16781</v>
      </c>
      <c r="O4653">
        <v>1750000</v>
      </c>
      <c r="P4653">
        <v>10</v>
      </c>
      <c r="Q4653" t="s">
        <v>19223</v>
      </c>
      <c r="R4653" t="s">
        <v>17</v>
      </c>
      <c r="S4653" s="2">
        <v>44047</v>
      </c>
    </row>
    <row r="4654" spans="1:19" x14ac:dyDescent="0.25">
      <c r="A4654">
        <v>974</v>
      </c>
      <c r="B4654">
        <v>1045</v>
      </c>
      <c r="C4654" t="s">
        <v>20</v>
      </c>
      <c r="D4654" t="s">
        <v>35</v>
      </c>
      <c r="E4654" t="s">
        <v>19224</v>
      </c>
      <c r="F4654" t="s">
        <v>19224</v>
      </c>
      <c r="G4654" s="1">
        <v>43949.456250000003</v>
      </c>
      <c r="H4654" s="1">
        <v>43949.456944444442</v>
      </c>
      <c r="I4654">
        <v>8128948863</v>
      </c>
      <c r="J4654" t="s">
        <v>19</v>
      </c>
      <c r="K4654" t="s">
        <v>19225</v>
      </c>
      <c r="L4654" t="s">
        <v>19226</v>
      </c>
      <c r="M4654" s="2">
        <v>43990</v>
      </c>
      <c r="N4654">
        <v>999999999</v>
      </c>
      <c r="O4654">
        <v>3600000</v>
      </c>
      <c r="P4654">
        <v>50</v>
      </c>
      <c r="Q4654" t="s">
        <v>19227</v>
      </c>
      <c r="R4654" t="s">
        <v>235</v>
      </c>
      <c r="S4654" s="2">
        <v>44012</v>
      </c>
    </row>
    <row r="4655" spans="1:19" x14ac:dyDescent="0.25">
      <c r="A4655">
        <v>934</v>
      </c>
      <c r="B4655">
        <v>1048</v>
      </c>
      <c r="C4655" t="s">
        <v>20</v>
      </c>
      <c r="D4655" t="s">
        <v>103</v>
      </c>
      <c r="E4655" t="s">
        <v>16539</v>
      </c>
      <c r="F4655" t="s">
        <v>16539</v>
      </c>
      <c r="G4655" s="1">
        <v>43948.584722222222</v>
      </c>
      <c r="H4655" s="1">
        <v>43948.585416666669</v>
      </c>
      <c r="I4655">
        <v>811690050</v>
      </c>
      <c r="J4655" t="s">
        <v>19</v>
      </c>
      <c r="K4655" t="s">
        <v>16540</v>
      </c>
      <c r="L4655" t="s">
        <v>19228</v>
      </c>
      <c r="M4655" s="2">
        <v>43992</v>
      </c>
      <c r="N4655" t="s">
        <v>19229</v>
      </c>
      <c r="O4655">
        <v>3990000</v>
      </c>
      <c r="P4655">
        <v>30</v>
      </c>
      <c r="Q4655" t="s">
        <v>19230</v>
      </c>
      <c r="R4655" t="s">
        <v>17</v>
      </c>
      <c r="S4655" s="2">
        <v>43992</v>
      </c>
    </row>
    <row r="4656" spans="1:19" x14ac:dyDescent="0.25">
      <c r="A4656">
        <v>425</v>
      </c>
      <c r="B4656">
        <v>1138</v>
      </c>
      <c r="C4656" t="s">
        <v>20</v>
      </c>
      <c r="D4656" t="s">
        <v>103</v>
      </c>
      <c r="E4656" t="s">
        <v>19231</v>
      </c>
      <c r="F4656" t="s">
        <v>19231</v>
      </c>
      <c r="G4656" s="1">
        <v>43948.455555555556</v>
      </c>
      <c r="H4656" s="1">
        <v>43948.456250000003</v>
      </c>
      <c r="I4656">
        <v>81383689091</v>
      </c>
      <c r="J4656" t="s">
        <v>19</v>
      </c>
      <c r="K4656" t="s">
        <v>19232</v>
      </c>
      <c r="L4656" t="s">
        <v>19233</v>
      </c>
      <c r="M4656" s="2">
        <v>44014</v>
      </c>
      <c r="N4656" t="s">
        <v>19234</v>
      </c>
      <c r="O4656">
        <v>2110000</v>
      </c>
      <c r="P4656">
        <v>10</v>
      </c>
      <c r="Q4656" t="s">
        <v>19235</v>
      </c>
      <c r="R4656" t="s">
        <v>19</v>
      </c>
      <c r="S4656" s="2">
        <v>44014</v>
      </c>
    </row>
    <row r="4657" spans="1:19" x14ac:dyDescent="0.25">
      <c r="A4657">
        <v>744</v>
      </c>
      <c r="B4657">
        <v>1283</v>
      </c>
      <c r="C4657" t="s">
        <v>20</v>
      </c>
      <c r="D4657" t="s">
        <v>319</v>
      </c>
      <c r="E4657" t="s">
        <v>1347</v>
      </c>
      <c r="F4657" t="s">
        <v>19236</v>
      </c>
      <c r="G4657" s="1">
        <v>43945.864583333336</v>
      </c>
      <c r="H4657" s="1">
        <v>43945.865972222222</v>
      </c>
      <c r="I4657">
        <v>81268660986</v>
      </c>
      <c r="J4657" t="s">
        <v>19</v>
      </c>
      <c r="K4657" t="s">
        <v>1349</v>
      </c>
      <c r="L4657" t="s">
        <v>19237</v>
      </c>
      <c r="M4657" s="2">
        <v>44057</v>
      </c>
      <c r="N4657">
        <v>999999999</v>
      </c>
      <c r="O4657">
        <v>2460000</v>
      </c>
      <c r="P4657">
        <v>10</v>
      </c>
      <c r="Q4657" t="s">
        <v>19238</v>
      </c>
      <c r="R4657" t="s">
        <v>28</v>
      </c>
      <c r="S4657" s="2">
        <v>44078</v>
      </c>
    </row>
    <row r="4658" spans="1:19" x14ac:dyDescent="0.25">
      <c r="A4658">
        <v>894</v>
      </c>
      <c r="B4658">
        <v>1215</v>
      </c>
      <c r="C4658" t="s">
        <v>20</v>
      </c>
      <c r="D4658" t="s">
        <v>103</v>
      </c>
      <c r="E4658" t="s">
        <v>19239</v>
      </c>
      <c r="F4658" t="s">
        <v>19239</v>
      </c>
      <c r="G4658" s="1">
        <v>43945.679861111108</v>
      </c>
      <c r="H4658" s="1">
        <v>43945.680555555555</v>
      </c>
      <c r="I4658">
        <v>82325218009</v>
      </c>
      <c r="J4658" t="s">
        <v>19</v>
      </c>
      <c r="K4658" t="s">
        <v>19240</v>
      </c>
      <c r="L4658" t="s">
        <v>19241</v>
      </c>
      <c r="M4658" s="2">
        <v>44034</v>
      </c>
      <c r="N4658">
        <v>999999999</v>
      </c>
      <c r="O4658">
        <v>2160000</v>
      </c>
      <c r="P4658">
        <v>10</v>
      </c>
      <c r="Q4658" t="s">
        <v>19242</v>
      </c>
      <c r="R4658" t="s">
        <v>19</v>
      </c>
      <c r="S4658" s="2">
        <v>44034</v>
      </c>
    </row>
    <row r="4659" spans="1:19" x14ac:dyDescent="0.25">
      <c r="A4659">
        <v>874</v>
      </c>
      <c r="B4659">
        <v>1124</v>
      </c>
      <c r="C4659" t="s">
        <v>20</v>
      </c>
      <c r="D4659" t="s">
        <v>103</v>
      </c>
      <c r="E4659" t="s">
        <v>19243</v>
      </c>
      <c r="F4659" t="s">
        <v>19243</v>
      </c>
      <c r="G4659" s="1">
        <v>43945.592361111114</v>
      </c>
      <c r="H4659" s="1">
        <v>43945.593055555553</v>
      </c>
      <c r="I4659">
        <v>8129896167</v>
      </c>
      <c r="J4659" t="s">
        <v>19</v>
      </c>
      <c r="K4659" t="s">
        <v>19244</v>
      </c>
      <c r="L4659" t="s">
        <v>19245</v>
      </c>
      <c r="M4659" s="2">
        <v>44007</v>
      </c>
      <c r="N4659">
        <v>999999999</v>
      </c>
      <c r="O4659">
        <v>2100000</v>
      </c>
      <c r="P4659">
        <v>20</v>
      </c>
      <c r="Q4659" t="s">
        <v>19246</v>
      </c>
      <c r="R4659" t="s">
        <v>19</v>
      </c>
      <c r="S4659" s="2">
        <v>44007</v>
      </c>
    </row>
    <row r="4660" spans="1:19" x14ac:dyDescent="0.25">
      <c r="A4660">
        <v>435</v>
      </c>
      <c r="B4660">
        <v>1130</v>
      </c>
      <c r="C4660" t="s">
        <v>20</v>
      </c>
      <c r="D4660" t="s">
        <v>21</v>
      </c>
      <c r="E4660" t="s">
        <v>19247</v>
      </c>
      <c r="F4660" t="s">
        <v>19247</v>
      </c>
      <c r="G4660" s="1">
        <v>43945.554166666669</v>
      </c>
      <c r="H4660" s="1">
        <v>43945.555555555555</v>
      </c>
      <c r="I4660">
        <v>82211844569</v>
      </c>
      <c r="J4660" t="s">
        <v>19</v>
      </c>
      <c r="K4660" t="s">
        <v>7007</v>
      </c>
      <c r="L4660" t="s">
        <v>19248</v>
      </c>
      <c r="M4660" s="2">
        <v>44012</v>
      </c>
      <c r="N4660" t="s">
        <v>19249</v>
      </c>
      <c r="O4660">
        <v>2385000</v>
      </c>
      <c r="P4660">
        <v>15</v>
      </c>
      <c r="Q4660" t="s">
        <v>19250</v>
      </c>
      <c r="R4660" t="s">
        <v>17</v>
      </c>
      <c r="S4660" s="2">
        <v>44015</v>
      </c>
    </row>
    <row r="4661" spans="1:19" x14ac:dyDescent="0.25">
      <c r="A4661">
        <v>854</v>
      </c>
      <c r="B4661">
        <v>1040</v>
      </c>
      <c r="C4661" t="s">
        <v>20</v>
      </c>
      <c r="D4661" t="s">
        <v>43</v>
      </c>
      <c r="E4661" t="s">
        <v>5100</v>
      </c>
      <c r="F4661" t="s">
        <v>5100</v>
      </c>
      <c r="G4661" s="1">
        <v>43945.470833333333</v>
      </c>
      <c r="H4661" s="1">
        <v>43945.476388888892</v>
      </c>
      <c r="I4661">
        <v>81933026461</v>
      </c>
      <c r="J4661" t="s">
        <v>19</v>
      </c>
      <c r="K4661" t="s">
        <v>5101</v>
      </c>
      <c r="L4661" t="s">
        <v>19251</v>
      </c>
      <c r="M4661" s="2">
        <v>43990</v>
      </c>
      <c r="N4661" t="s">
        <v>19252</v>
      </c>
      <c r="O4661">
        <v>3325000</v>
      </c>
      <c r="P4661">
        <v>25</v>
      </c>
      <c r="Q4661" t="s">
        <v>19253</v>
      </c>
      <c r="R4661" t="s">
        <v>28</v>
      </c>
      <c r="S4661" s="2">
        <v>43999</v>
      </c>
    </row>
    <row r="4662" spans="1:19" x14ac:dyDescent="0.25">
      <c r="A4662">
        <v>754</v>
      </c>
      <c r="B4662">
        <v>1020</v>
      </c>
      <c r="C4662" t="s">
        <v>20</v>
      </c>
      <c r="D4662" t="s">
        <v>65</v>
      </c>
      <c r="E4662" t="s">
        <v>18286</v>
      </c>
      <c r="F4662" t="s">
        <v>18286</v>
      </c>
      <c r="G4662" s="1">
        <v>43944.79583333333</v>
      </c>
      <c r="H4662" s="1">
        <v>43944.79583333333</v>
      </c>
      <c r="I4662">
        <v>8112430057</v>
      </c>
      <c r="J4662" t="s">
        <v>19</v>
      </c>
      <c r="K4662" t="s">
        <v>18287</v>
      </c>
      <c r="L4662" t="s">
        <v>19254</v>
      </c>
      <c r="M4662" s="2">
        <v>43985</v>
      </c>
      <c r="N4662" t="s">
        <v>19255</v>
      </c>
      <c r="O4662">
        <v>25500000</v>
      </c>
      <c r="P4662">
        <v>300</v>
      </c>
      <c r="Q4662" t="s">
        <v>19256</v>
      </c>
      <c r="R4662" t="s">
        <v>28</v>
      </c>
      <c r="S4662" s="2">
        <v>44002</v>
      </c>
    </row>
    <row r="4663" spans="1:19" x14ac:dyDescent="0.25">
      <c r="A4663">
        <v>1710</v>
      </c>
      <c r="B4663">
        <v>2383</v>
      </c>
      <c r="C4663" t="s">
        <v>20</v>
      </c>
      <c r="D4663" t="s">
        <v>218</v>
      </c>
      <c r="E4663" t="s">
        <v>19257</v>
      </c>
      <c r="F4663" t="s">
        <v>19258</v>
      </c>
      <c r="G4663" s="1">
        <v>43944.744444444441</v>
      </c>
      <c r="H4663" s="1">
        <v>43944.745138888888</v>
      </c>
      <c r="I4663">
        <v>81280775695</v>
      </c>
      <c r="J4663" t="s">
        <v>19</v>
      </c>
      <c r="K4663" t="s">
        <v>19259</v>
      </c>
      <c r="L4663" t="s">
        <v>19260</v>
      </c>
      <c r="M4663" s="2">
        <v>44369</v>
      </c>
      <c r="N4663" t="s">
        <v>19261</v>
      </c>
      <c r="O4663">
        <v>1918180</v>
      </c>
      <c r="P4663">
        <v>10</v>
      </c>
      <c r="Q4663" t="s">
        <v>19262</v>
      </c>
      <c r="R4663" t="s">
        <v>28</v>
      </c>
      <c r="S4663" s="2">
        <v>44377</v>
      </c>
    </row>
    <row r="4664" spans="1:19" x14ac:dyDescent="0.25">
      <c r="A4664">
        <v>964</v>
      </c>
      <c r="B4664">
        <v>1147</v>
      </c>
      <c r="C4664" t="s">
        <v>20</v>
      </c>
      <c r="D4664" t="s">
        <v>2704</v>
      </c>
      <c r="E4664" t="s">
        <v>19263</v>
      </c>
      <c r="F4664" t="s">
        <v>19263</v>
      </c>
      <c r="G4664" s="1">
        <v>43944.70416666667</v>
      </c>
      <c r="H4664" s="1">
        <v>43944.704861111109</v>
      </c>
      <c r="I4664">
        <v>81288058156</v>
      </c>
      <c r="J4664" t="s">
        <v>19</v>
      </c>
      <c r="K4664" t="s">
        <v>19264</v>
      </c>
      <c r="L4664" t="s">
        <v>19265</v>
      </c>
      <c r="M4664" s="2">
        <v>44015</v>
      </c>
      <c r="N4664">
        <v>999999999</v>
      </c>
      <c r="O4664">
        <v>3050000</v>
      </c>
      <c r="P4664">
        <v>50</v>
      </c>
      <c r="Q4664" t="s">
        <v>19266</v>
      </c>
      <c r="R4664" t="s">
        <v>19</v>
      </c>
      <c r="S4664" s="2">
        <v>44039</v>
      </c>
    </row>
    <row r="4665" spans="1:19" x14ac:dyDescent="0.25">
      <c r="A4665">
        <v>804</v>
      </c>
      <c r="B4665">
        <v>1142</v>
      </c>
      <c r="C4665" t="s">
        <v>20</v>
      </c>
      <c r="D4665" t="s">
        <v>2704</v>
      </c>
      <c r="E4665" t="s">
        <v>19267</v>
      </c>
      <c r="F4665" t="s">
        <v>19268</v>
      </c>
      <c r="G4665" s="1">
        <v>43944.688888888886</v>
      </c>
      <c r="H4665" s="1">
        <v>43944.688888888886</v>
      </c>
      <c r="I4665">
        <v>81340404057</v>
      </c>
      <c r="J4665" t="s">
        <v>19</v>
      </c>
      <c r="K4665" t="s">
        <v>19269</v>
      </c>
      <c r="L4665" t="s">
        <v>19270</v>
      </c>
      <c r="M4665" s="2">
        <v>44014</v>
      </c>
      <c r="N4665">
        <v>999999999</v>
      </c>
      <c r="O4665">
        <v>2790000</v>
      </c>
      <c r="P4665">
        <v>10</v>
      </c>
      <c r="Q4665" t="s">
        <v>19271</v>
      </c>
      <c r="R4665" t="s">
        <v>19</v>
      </c>
      <c r="S4665" s="2">
        <v>44032</v>
      </c>
    </row>
    <row r="4666" spans="1:19" x14ac:dyDescent="0.25">
      <c r="A4666">
        <v>814</v>
      </c>
      <c r="B4666">
        <v>1141</v>
      </c>
      <c r="C4666" t="s">
        <v>20</v>
      </c>
      <c r="D4666" t="s">
        <v>2704</v>
      </c>
      <c r="E4666" t="s">
        <v>19272</v>
      </c>
      <c r="F4666" t="s">
        <v>19273</v>
      </c>
      <c r="G4666" s="1">
        <v>43944.606944444444</v>
      </c>
      <c r="H4666" s="1">
        <v>43944.609027777777</v>
      </c>
      <c r="I4666">
        <v>81374000159</v>
      </c>
      <c r="J4666" t="s">
        <v>19</v>
      </c>
      <c r="K4666" t="s">
        <v>19274</v>
      </c>
      <c r="L4666" t="s">
        <v>19275</v>
      </c>
      <c r="M4666" s="2">
        <v>44014</v>
      </c>
      <c r="N4666">
        <v>999999999</v>
      </c>
      <c r="O4666">
        <v>4100000</v>
      </c>
      <c r="P4666">
        <v>50</v>
      </c>
      <c r="Q4666" t="s">
        <v>19276</v>
      </c>
      <c r="R4666" t="s">
        <v>19</v>
      </c>
      <c r="S4666" s="2">
        <v>44032</v>
      </c>
    </row>
    <row r="4667" spans="1:19" x14ac:dyDescent="0.25">
      <c r="A4667">
        <v>834</v>
      </c>
      <c r="B4667">
        <v>1340</v>
      </c>
      <c r="C4667" t="s">
        <v>20</v>
      </c>
      <c r="D4667" t="s">
        <v>21</v>
      </c>
      <c r="E4667" t="s">
        <v>5911</v>
      </c>
      <c r="F4667" t="s">
        <v>5912</v>
      </c>
      <c r="G4667" s="1">
        <v>43944.566666666666</v>
      </c>
      <c r="H4667" s="1">
        <v>43944.567361111112</v>
      </c>
      <c r="I4667">
        <v>85279000151</v>
      </c>
      <c r="J4667" t="s">
        <v>19</v>
      </c>
      <c r="K4667" t="s">
        <v>5913</v>
      </c>
      <c r="L4667" t="s">
        <v>19277</v>
      </c>
      <c r="M4667" s="2">
        <v>44069</v>
      </c>
      <c r="N4667" t="s">
        <v>5915</v>
      </c>
      <c r="O4667">
        <v>2290000</v>
      </c>
      <c r="P4667">
        <v>10</v>
      </c>
      <c r="Q4667" t="s">
        <v>19278</v>
      </c>
      <c r="R4667" t="s">
        <v>19</v>
      </c>
      <c r="S4667" s="2">
        <v>44081</v>
      </c>
    </row>
    <row r="4668" spans="1:19" x14ac:dyDescent="0.25">
      <c r="A4668">
        <v>904</v>
      </c>
      <c r="B4668">
        <v>1019</v>
      </c>
      <c r="C4668" t="s">
        <v>20</v>
      </c>
      <c r="D4668" t="s">
        <v>2704</v>
      </c>
      <c r="E4668" t="s">
        <v>19279</v>
      </c>
      <c r="F4668" t="s">
        <v>19280</v>
      </c>
      <c r="G4668" s="1">
        <v>43944.56527777778</v>
      </c>
      <c r="H4668" s="1">
        <v>43944.56527777778</v>
      </c>
      <c r="I4668">
        <v>85359422327</v>
      </c>
      <c r="J4668" t="s">
        <v>19</v>
      </c>
      <c r="K4668" t="s">
        <v>19281</v>
      </c>
      <c r="L4668" t="s">
        <v>19282</v>
      </c>
      <c r="M4668" s="2">
        <v>43984</v>
      </c>
      <c r="N4668">
        <v>999999999</v>
      </c>
      <c r="O4668">
        <v>1500000</v>
      </c>
      <c r="P4668">
        <v>10</v>
      </c>
      <c r="Q4668" t="s">
        <v>19283</v>
      </c>
      <c r="R4668" t="s">
        <v>19</v>
      </c>
      <c r="S4668" s="2">
        <v>43997</v>
      </c>
    </row>
    <row r="4669" spans="1:19" x14ac:dyDescent="0.25">
      <c r="A4669">
        <v>764</v>
      </c>
      <c r="B4669">
        <v>1289</v>
      </c>
      <c r="C4669" t="s">
        <v>20</v>
      </c>
      <c r="D4669" t="s">
        <v>218</v>
      </c>
      <c r="E4669" t="s">
        <v>19284</v>
      </c>
      <c r="F4669" t="s">
        <v>19285</v>
      </c>
      <c r="G4669" s="1">
        <v>43944.470833333333</v>
      </c>
      <c r="H4669" s="1">
        <v>43944.470833333333</v>
      </c>
      <c r="I4669">
        <v>82184112323</v>
      </c>
      <c r="J4669" t="s">
        <v>19</v>
      </c>
      <c r="K4669" t="s">
        <v>19286</v>
      </c>
      <c r="L4669" t="s">
        <v>19287</v>
      </c>
      <c r="M4669" s="2">
        <v>44060</v>
      </c>
      <c r="N4669">
        <v>999999999</v>
      </c>
      <c r="O4669">
        <v>25000000</v>
      </c>
      <c r="P4669">
        <v>200</v>
      </c>
      <c r="Q4669" t="s">
        <v>19288</v>
      </c>
      <c r="R4669" t="s">
        <v>28</v>
      </c>
      <c r="S4669" s="2">
        <v>44079</v>
      </c>
    </row>
    <row r="4670" spans="1:19" x14ac:dyDescent="0.25">
      <c r="A4670">
        <v>145</v>
      </c>
      <c r="B4670">
        <v>1167</v>
      </c>
      <c r="C4670" t="s">
        <v>20</v>
      </c>
      <c r="D4670" t="s">
        <v>43</v>
      </c>
      <c r="E4670" t="s">
        <v>19289</v>
      </c>
      <c r="F4670" t="s">
        <v>19289</v>
      </c>
      <c r="G4670" s="1">
        <v>43944.402083333334</v>
      </c>
      <c r="H4670" s="1">
        <v>43944.404166666667</v>
      </c>
      <c r="I4670">
        <v>8126610792</v>
      </c>
      <c r="J4670" t="s">
        <v>19</v>
      </c>
      <c r="K4670" t="s">
        <v>19290</v>
      </c>
      <c r="L4670" t="s">
        <v>19291</v>
      </c>
      <c r="M4670" s="2">
        <v>44132</v>
      </c>
      <c r="N4670" t="s">
        <v>19292</v>
      </c>
      <c r="O4670">
        <v>1970000</v>
      </c>
      <c r="P4670">
        <v>10</v>
      </c>
      <c r="Q4670" t="s">
        <v>19293</v>
      </c>
      <c r="R4670" t="s">
        <v>19</v>
      </c>
      <c r="S4670" s="2">
        <v>43990</v>
      </c>
    </row>
    <row r="4671" spans="1:19" x14ac:dyDescent="0.25">
      <c r="A4671">
        <v>884</v>
      </c>
      <c r="B4671">
        <v>1225</v>
      </c>
      <c r="C4671" t="s">
        <v>20</v>
      </c>
      <c r="D4671" t="s">
        <v>43</v>
      </c>
      <c r="E4671" t="s">
        <v>19294</v>
      </c>
      <c r="F4671" t="s">
        <v>19295</v>
      </c>
      <c r="G4671" s="1">
        <v>43944.402777777781</v>
      </c>
      <c r="H4671" s="1">
        <v>43944.402777777781</v>
      </c>
      <c r="I4671">
        <v>81342646234</v>
      </c>
      <c r="J4671" t="s">
        <v>19</v>
      </c>
      <c r="K4671" t="s">
        <v>19296</v>
      </c>
      <c r="L4671" t="s">
        <v>19297</v>
      </c>
      <c r="M4671" s="2">
        <v>44035</v>
      </c>
      <c r="N4671">
        <v>999999999</v>
      </c>
      <c r="O4671">
        <v>1764000</v>
      </c>
      <c r="P4671">
        <v>10</v>
      </c>
      <c r="Q4671" t="s">
        <v>19298</v>
      </c>
      <c r="R4671" t="s">
        <v>19</v>
      </c>
      <c r="S4671" s="2">
        <v>44012</v>
      </c>
    </row>
    <row r="4672" spans="1:19" x14ac:dyDescent="0.25">
      <c r="A4672">
        <v>724</v>
      </c>
      <c r="B4672">
        <v>1047</v>
      </c>
      <c r="C4672" t="s">
        <v>20</v>
      </c>
      <c r="D4672" t="s">
        <v>218</v>
      </c>
      <c r="E4672" t="s">
        <v>19299</v>
      </c>
      <c r="F4672" t="s">
        <v>19300</v>
      </c>
      <c r="G4672" s="1">
        <v>43944.361111111109</v>
      </c>
      <c r="H4672" s="1">
        <v>43944.361805555556</v>
      </c>
      <c r="I4672">
        <v>82195983563</v>
      </c>
      <c r="J4672" t="s">
        <v>19</v>
      </c>
      <c r="K4672" t="s">
        <v>19301</v>
      </c>
      <c r="L4672" t="s">
        <v>19302</v>
      </c>
      <c r="M4672" s="2">
        <v>43991</v>
      </c>
      <c r="N4672" t="s">
        <v>19303</v>
      </c>
      <c r="O4672">
        <v>2530000</v>
      </c>
      <c r="P4672">
        <v>10</v>
      </c>
      <c r="Q4672" t="s">
        <v>19304</v>
      </c>
      <c r="R4672" t="s">
        <v>28</v>
      </c>
      <c r="S4672" s="2">
        <v>44009</v>
      </c>
    </row>
    <row r="4673" spans="1:19" x14ac:dyDescent="0.25">
      <c r="A4673">
        <v>999</v>
      </c>
      <c r="B4673">
        <v>1527</v>
      </c>
      <c r="C4673" t="s">
        <v>20</v>
      </c>
      <c r="D4673" t="s">
        <v>43</v>
      </c>
      <c r="E4673" t="s">
        <v>14399</v>
      </c>
      <c r="F4673" t="s">
        <v>14399</v>
      </c>
      <c r="G4673" s="1">
        <v>43943.413888888892</v>
      </c>
      <c r="H4673" s="1">
        <v>43943.415277777778</v>
      </c>
      <c r="I4673">
        <v>85840076825</v>
      </c>
      <c r="J4673" t="s">
        <v>19</v>
      </c>
      <c r="K4673" t="s">
        <v>14400</v>
      </c>
      <c r="L4673" t="s">
        <v>19305</v>
      </c>
      <c r="M4673" s="2">
        <v>44118</v>
      </c>
      <c r="N4673" t="s">
        <v>19306</v>
      </c>
      <c r="O4673">
        <v>5800000</v>
      </c>
      <c r="P4673">
        <v>50</v>
      </c>
      <c r="Q4673" t="s">
        <v>19307</v>
      </c>
      <c r="R4673" t="s">
        <v>28</v>
      </c>
      <c r="S4673" s="2">
        <v>43908</v>
      </c>
    </row>
    <row r="4674" spans="1:19" x14ac:dyDescent="0.25">
      <c r="A4674">
        <v>674</v>
      </c>
      <c r="B4674">
        <v>1007</v>
      </c>
      <c r="C4674" t="s">
        <v>20</v>
      </c>
      <c r="D4674" t="s">
        <v>43</v>
      </c>
      <c r="E4674" t="s">
        <v>19308</v>
      </c>
      <c r="F4674" t="s">
        <v>19308</v>
      </c>
      <c r="G4674" s="1">
        <v>43943.402777777781</v>
      </c>
      <c r="H4674" s="1">
        <v>43943.406944444447</v>
      </c>
      <c r="I4674">
        <v>81342601196</v>
      </c>
      <c r="J4674" t="s">
        <v>19</v>
      </c>
      <c r="K4674" t="s">
        <v>19309</v>
      </c>
      <c r="L4674" t="s">
        <v>19310</v>
      </c>
      <c r="M4674" s="2">
        <v>44009</v>
      </c>
      <c r="N4674" t="s">
        <v>19311</v>
      </c>
      <c r="O4674">
        <v>2150000</v>
      </c>
      <c r="P4674">
        <v>25</v>
      </c>
      <c r="Q4674" t="s">
        <v>19312</v>
      </c>
      <c r="R4674" t="s">
        <v>19</v>
      </c>
      <c r="S4674" s="2">
        <v>43988</v>
      </c>
    </row>
    <row r="4675" spans="1:19" x14ac:dyDescent="0.25">
      <c r="A4675">
        <v>205</v>
      </c>
      <c r="B4675">
        <v>2440</v>
      </c>
      <c r="C4675" t="s">
        <v>20</v>
      </c>
      <c r="D4675" t="s">
        <v>43</v>
      </c>
      <c r="E4675" t="s">
        <v>19313</v>
      </c>
      <c r="F4675" t="s">
        <v>19313</v>
      </c>
      <c r="G4675" s="1">
        <v>43943.404166666667</v>
      </c>
      <c r="H4675" s="1">
        <v>43943.405555555553</v>
      </c>
      <c r="I4675">
        <v>8122943405</v>
      </c>
      <c r="J4675" t="s">
        <v>19</v>
      </c>
      <c r="K4675" t="s">
        <v>19314</v>
      </c>
      <c r="L4675" t="s">
        <v>19315</v>
      </c>
      <c r="M4675" s="2">
        <v>44334</v>
      </c>
      <c r="N4675" t="s">
        <v>19316</v>
      </c>
      <c r="O4675">
        <v>1150000</v>
      </c>
      <c r="P4675">
        <v>1</v>
      </c>
      <c r="Q4675" t="s">
        <v>19317</v>
      </c>
      <c r="R4675" t="s">
        <v>19</v>
      </c>
      <c r="S4675" s="2">
        <v>44340</v>
      </c>
    </row>
    <row r="4676" spans="1:19" x14ac:dyDescent="0.25">
      <c r="A4676">
        <v>714</v>
      </c>
      <c r="B4676">
        <v>1193</v>
      </c>
      <c r="C4676" t="s">
        <v>20</v>
      </c>
      <c r="D4676" t="s">
        <v>103</v>
      </c>
      <c r="E4676" t="s">
        <v>8079</v>
      </c>
      <c r="F4676" t="s">
        <v>8079</v>
      </c>
      <c r="G4676" s="1">
        <v>43943.379861111112</v>
      </c>
      <c r="H4676" s="1">
        <v>43943.379861111112</v>
      </c>
      <c r="I4676">
        <v>81364065460</v>
      </c>
      <c r="J4676" t="s">
        <v>19</v>
      </c>
      <c r="K4676" t="s">
        <v>8080</v>
      </c>
      <c r="L4676" t="s">
        <v>19318</v>
      </c>
      <c r="M4676" s="2">
        <v>44155</v>
      </c>
      <c r="N4676">
        <v>999999999</v>
      </c>
      <c r="O4676">
        <v>2560000</v>
      </c>
      <c r="P4676">
        <v>10</v>
      </c>
      <c r="Q4676" t="s">
        <v>19223</v>
      </c>
      <c r="R4676" t="s">
        <v>17</v>
      </c>
      <c r="S4676" s="2">
        <v>44047</v>
      </c>
    </row>
    <row r="4677" spans="1:19" x14ac:dyDescent="0.25">
      <c r="A4677" t="s">
        <v>19</v>
      </c>
      <c r="B4677">
        <v>922</v>
      </c>
      <c r="C4677" t="s">
        <v>20</v>
      </c>
      <c r="D4677" t="s">
        <v>165</v>
      </c>
      <c r="E4677" t="s">
        <v>13989</v>
      </c>
      <c r="F4677" t="s">
        <v>13990</v>
      </c>
      <c r="G4677" s="1">
        <v>43942.737500000003</v>
      </c>
      <c r="H4677" s="1">
        <v>43942.737500000003</v>
      </c>
      <c r="I4677">
        <v>82340555111</v>
      </c>
      <c r="J4677" t="s">
        <v>19</v>
      </c>
      <c r="K4677" t="s">
        <v>13991</v>
      </c>
      <c r="L4677" t="s">
        <v>19319</v>
      </c>
      <c r="M4677" s="2">
        <v>43935</v>
      </c>
      <c r="N4677" t="s">
        <v>13993</v>
      </c>
      <c r="O4677">
        <v>1780000</v>
      </c>
      <c r="P4677">
        <v>10</v>
      </c>
      <c r="Q4677" t="s">
        <v>13994</v>
      </c>
      <c r="R4677" t="s">
        <v>19</v>
      </c>
      <c r="S4677" s="2">
        <v>43949</v>
      </c>
    </row>
    <row r="4678" spans="1:19" x14ac:dyDescent="0.25">
      <c r="A4678">
        <v>734</v>
      </c>
      <c r="B4678">
        <v>997</v>
      </c>
      <c r="C4678" t="s">
        <v>20</v>
      </c>
      <c r="D4678" t="s">
        <v>30</v>
      </c>
      <c r="E4678" t="s">
        <v>9128</v>
      </c>
      <c r="F4678" t="s">
        <v>9128</v>
      </c>
      <c r="G4678" s="1">
        <v>43942.736111111109</v>
      </c>
      <c r="H4678" s="1">
        <v>43942.736805555556</v>
      </c>
      <c r="I4678">
        <v>818361219</v>
      </c>
      <c r="J4678" t="s">
        <v>19</v>
      </c>
      <c r="K4678" t="s">
        <v>9129</v>
      </c>
      <c r="L4678" t="s">
        <v>19320</v>
      </c>
      <c r="M4678" s="2">
        <v>43971</v>
      </c>
      <c r="N4678" t="s">
        <v>19321</v>
      </c>
      <c r="O4678">
        <v>2590000</v>
      </c>
      <c r="P4678">
        <v>10</v>
      </c>
      <c r="Q4678" t="s">
        <v>19322</v>
      </c>
      <c r="R4678" t="s">
        <v>17</v>
      </c>
      <c r="S4678" s="2">
        <v>43992</v>
      </c>
    </row>
    <row r="4679" spans="1:19" x14ac:dyDescent="0.25">
      <c r="A4679">
        <v>914</v>
      </c>
      <c r="B4679">
        <v>1101</v>
      </c>
      <c r="C4679" t="s">
        <v>20</v>
      </c>
      <c r="D4679" t="s">
        <v>218</v>
      </c>
      <c r="E4679" t="s">
        <v>19323</v>
      </c>
      <c r="F4679" t="s">
        <v>19324</v>
      </c>
      <c r="G4679" s="1">
        <v>43942.695138888892</v>
      </c>
      <c r="H4679" s="1">
        <v>43942.696527777778</v>
      </c>
      <c r="I4679">
        <v>82119632293</v>
      </c>
      <c r="J4679" t="s">
        <v>19</v>
      </c>
      <c r="K4679" t="s">
        <v>19325</v>
      </c>
      <c r="L4679" t="s">
        <v>19326</v>
      </c>
      <c r="M4679" s="2">
        <v>43998</v>
      </c>
      <c r="N4679">
        <v>999999999</v>
      </c>
      <c r="O4679">
        <v>3000000</v>
      </c>
      <c r="P4679">
        <v>10</v>
      </c>
      <c r="Q4679" t="s">
        <v>19327</v>
      </c>
      <c r="R4679" t="s">
        <v>19</v>
      </c>
      <c r="S4679" s="2">
        <v>44037</v>
      </c>
    </row>
    <row r="4680" spans="1:19" x14ac:dyDescent="0.25">
      <c r="A4680">
        <v>684</v>
      </c>
      <c r="B4680">
        <v>998</v>
      </c>
      <c r="C4680" t="s">
        <v>20</v>
      </c>
      <c r="D4680" t="s">
        <v>30</v>
      </c>
      <c r="E4680" t="s">
        <v>9128</v>
      </c>
      <c r="F4680" t="s">
        <v>9128</v>
      </c>
      <c r="G4680" s="1">
        <v>43942.668055555558</v>
      </c>
      <c r="H4680" s="1">
        <v>43942.668749999997</v>
      </c>
      <c r="I4680">
        <v>818361219</v>
      </c>
      <c r="J4680" t="s">
        <v>19</v>
      </c>
      <c r="K4680" t="s">
        <v>9129</v>
      </c>
      <c r="L4680" t="s">
        <v>19328</v>
      </c>
      <c r="M4680" s="2">
        <v>43971</v>
      </c>
      <c r="N4680" t="s">
        <v>19329</v>
      </c>
      <c r="O4680">
        <v>1450000</v>
      </c>
      <c r="P4680">
        <v>10</v>
      </c>
      <c r="Q4680" t="s">
        <v>19322</v>
      </c>
      <c r="R4680" t="s">
        <v>17</v>
      </c>
      <c r="S4680" s="2">
        <v>43999</v>
      </c>
    </row>
    <row r="4681" spans="1:19" x14ac:dyDescent="0.25">
      <c r="A4681" t="s">
        <v>19</v>
      </c>
      <c r="B4681">
        <v>921</v>
      </c>
      <c r="C4681" t="s">
        <v>20</v>
      </c>
      <c r="D4681" t="s">
        <v>21</v>
      </c>
      <c r="E4681" t="s">
        <v>19330</v>
      </c>
      <c r="F4681" t="s">
        <v>19330</v>
      </c>
      <c r="G4681" s="1">
        <v>43942.65</v>
      </c>
      <c r="H4681" s="1">
        <v>43942.651388888888</v>
      </c>
      <c r="I4681">
        <v>85921131995</v>
      </c>
      <c r="J4681" t="s">
        <v>19</v>
      </c>
      <c r="K4681" t="s">
        <v>19331</v>
      </c>
      <c r="L4681" t="s">
        <v>19332</v>
      </c>
      <c r="M4681" s="2">
        <v>43938</v>
      </c>
      <c r="N4681" t="s">
        <v>19333</v>
      </c>
      <c r="O4681">
        <v>4020030</v>
      </c>
      <c r="P4681">
        <v>15</v>
      </c>
      <c r="Q4681" t="s">
        <v>19334</v>
      </c>
      <c r="R4681" t="s">
        <v>19</v>
      </c>
      <c r="S4681" s="2">
        <v>43951</v>
      </c>
    </row>
    <row r="4682" spans="1:19" x14ac:dyDescent="0.25">
      <c r="A4682">
        <v>844</v>
      </c>
      <c r="B4682">
        <v>1042</v>
      </c>
      <c r="C4682" t="s">
        <v>20</v>
      </c>
      <c r="D4682" t="s">
        <v>143</v>
      </c>
      <c r="E4682" t="s">
        <v>19335</v>
      </c>
      <c r="F4682" t="s">
        <v>19335</v>
      </c>
      <c r="G4682" s="1">
        <v>43941.675694444442</v>
      </c>
      <c r="H4682" s="1">
        <v>43941.675694444442</v>
      </c>
      <c r="I4682">
        <v>81310990163</v>
      </c>
      <c r="J4682" t="s">
        <v>19</v>
      </c>
      <c r="K4682" t="s">
        <v>19336</v>
      </c>
      <c r="L4682" t="s">
        <v>19337</v>
      </c>
      <c r="M4682" s="2">
        <v>43991</v>
      </c>
      <c r="N4682" t="s">
        <v>19338</v>
      </c>
      <c r="O4682">
        <v>7600000</v>
      </c>
      <c r="P4682">
        <v>50</v>
      </c>
      <c r="Q4682" t="s">
        <v>19339</v>
      </c>
      <c r="R4682" t="s">
        <v>17</v>
      </c>
      <c r="S4682" s="2">
        <v>44012</v>
      </c>
    </row>
    <row r="4683" spans="1:19" x14ac:dyDescent="0.25">
      <c r="A4683">
        <v>694</v>
      </c>
      <c r="B4683">
        <v>1013</v>
      </c>
      <c r="C4683" t="s">
        <v>20</v>
      </c>
      <c r="D4683" t="s">
        <v>143</v>
      </c>
      <c r="E4683" t="s">
        <v>19340</v>
      </c>
      <c r="F4683" t="s">
        <v>19340</v>
      </c>
      <c r="G4683" s="1">
        <v>43941.620138888888</v>
      </c>
      <c r="H4683" s="1">
        <v>43941.620138888888</v>
      </c>
      <c r="I4683" s="3">
        <v>879000000000</v>
      </c>
      <c r="J4683" t="s">
        <v>19</v>
      </c>
      <c r="K4683" t="s">
        <v>19341</v>
      </c>
      <c r="L4683" t="s">
        <v>19342</v>
      </c>
      <c r="M4683" s="2">
        <v>43979</v>
      </c>
      <c r="N4683" t="s">
        <v>19343</v>
      </c>
      <c r="O4683">
        <v>3130000</v>
      </c>
      <c r="P4683">
        <v>10</v>
      </c>
      <c r="Q4683" t="s">
        <v>19344</v>
      </c>
      <c r="R4683" t="s">
        <v>19</v>
      </c>
      <c r="S4683" s="2">
        <v>44000</v>
      </c>
    </row>
    <row r="4684" spans="1:19" x14ac:dyDescent="0.25">
      <c r="A4684">
        <v>634</v>
      </c>
      <c r="B4684">
        <v>1052</v>
      </c>
      <c r="C4684" t="s">
        <v>20</v>
      </c>
      <c r="D4684" t="s">
        <v>165</v>
      </c>
      <c r="E4684" t="s">
        <v>19345</v>
      </c>
      <c r="F4684" t="s">
        <v>19345</v>
      </c>
      <c r="G4684" s="1">
        <v>43941.458333333336</v>
      </c>
      <c r="H4684" s="1">
        <v>43941.459722222222</v>
      </c>
      <c r="I4684">
        <v>81380122219</v>
      </c>
      <c r="J4684" t="s">
        <v>19</v>
      </c>
      <c r="K4684" t="s">
        <v>19346</v>
      </c>
      <c r="L4684" t="s">
        <v>19347</v>
      </c>
      <c r="M4684" s="2">
        <v>43990</v>
      </c>
      <c r="N4684" t="s">
        <v>19348</v>
      </c>
      <c r="O4684">
        <v>1560000</v>
      </c>
      <c r="P4684">
        <v>10</v>
      </c>
      <c r="Q4684" t="s">
        <v>19349</v>
      </c>
      <c r="R4684" t="s">
        <v>28</v>
      </c>
      <c r="S4684" s="2">
        <v>44004</v>
      </c>
    </row>
    <row r="4685" spans="1:19" x14ac:dyDescent="0.25">
      <c r="A4685">
        <v>654</v>
      </c>
      <c r="B4685">
        <v>1012</v>
      </c>
      <c r="C4685" t="s">
        <v>20</v>
      </c>
      <c r="D4685" t="s">
        <v>6104</v>
      </c>
      <c r="E4685" t="s">
        <v>11913</v>
      </c>
      <c r="F4685" t="s">
        <v>19350</v>
      </c>
      <c r="G4685" s="1">
        <v>43941.438888888886</v>
      </c>
      <c r="H4685" s="1">
        <v>43941.44027777778</v>
      </c>
      <c r="I4685">
        <v>85265704970</v>
      </c>
      <c r="J4685" t="s">
        <v>19</v>
      </c>
      <c r="K4685" t="s">
        <v>11915</v>
      </c>
      <c r="L4685" t="s">
        <v>19351</v>
      </c>
      <c r="M4685" s="2">
        <v>43979</v>
      </c>
      <c r="N4685">
        <v>999999999</v>
      </c>
      <c r="O4685">
        <v>16800000</v>
      </c>
      <c r="P4685">
        <v>50</v>
      </c>
      <c r="Q4685" t="s">
        <v>19352</v>
      </c>
      <c r="R4685" t="s">
        <v>19</v>
      </c>
      <c r="S4685" s="2">
        <v>44000</v>
      </c>
    </row>
    <row r="4686" spans="1:19" x14ac:dyDescent="0.25">
      <c r="A4686">
        <v>704</v>
      </c>
      <c r="B4686">
        <v>1077</v>
      </c>
      <c r="C4686" t="s">
        <v>20</v>
      </c>
      <c r="D4686" t="s">
        <v>103</v>
      </c>
      <c r="E4686" t="s">
        <v>6453</v>
      </c>
      <c r="F4686" t="s">
        <v>6453</v>
      </c>
      <c r="G4686" s="1">
        <v>43939.504861111112</v>
      </c>
      <c r="H4686" s="1">
        <v>43939.505555555559</v>
      </c>
      <c r="I4686">
        <v>85974469068</v>
      </c>
      <c r="J4686" t="s">
        <v>19</v>
      </c>
      <c r="K4686" t="s">
        <v>6454</v>
      </c>
      <c r="L4686" t="s">
        <v>19353</v>
      </c>
      <c r="M4686" s="2">
        <v>43998</v>
      </c>
      <c r="N4686">
        <v>999999999</v>
      </c>
      <c r="O4686">
        <v>3840000</v>
      </c>
      <c r="P4686">
        <v>20</v>
      </c>
      <c r="Q4686" t="s">
        <v>15013</v>
      </c>
      <c r="R4686" t="s">
        <v>17</v>
      </c>
      <c r="S4686" s="2">
        <v>44019</v>
      </c>
    </row>
    <row r="4687" spans="1:19" x14ac:dyDescent="0.25">
      <c r="A4687">
        <v>614</v>
      </c>
      <c r="B4687">
        <v>1061</v>
      </c>
      <c r="C4687" t="s">
        <v>20</v>
      </c>
      <c r="D4687" t="s">
        <v>218</v>
      </c>
      <c r="E4687" t="s">
        <v>8999</v>
      </c>
      <c r="F4687" t="s">
        <v>19354</v>
      </c>
      <c r="G4687" s="1">
        <v>43939.47152777778</v>
      </c>
      <c r="H4687" s="1">
        <v>43939.472916666666</v>
      </c>
      <c r="I4687">
        <v>85240889393</v>
      </c>
      <c r="J4687" t="s">
        <v>19</v>
      </c>
      <c r="K4687" t="s">
        <v>9001</v>
      </c>
      <c r="L4687" t="s">
        <v>19355</v>
      </c>
      <c r="M4687" s="2">
        <v>43995</v>
      </c>
      <c r="N4687">
        <v>999999999</v>
      </c>
      <c r="O4687">
        <v>2300000</v>
      </c>
      <c r="P4687">
        <v>20</v>
      </c>
      <c r="Q4687" t="s">
        <v>17976</v>
      </c>
      <c r="R4687" t="s">
        <v>19</v>
      </c>
      <c r="S4687" s="2">
        <v>44006</v>
      </c>
    </row>
    <row r="4688" spans="1:19" x14ac:dyDescent="0.25">
      <c r="A4688">
        <v>954</v>
      </c>
      <c r="B4688">
        <v>1082</v>
      </c>
      <c r="C4688" t="s">
        <v>20</v>
      </c>
      <c r="D4688" t="s">
        <v>30</v>
      </c>
      <c r="E4688" t="s">
        <v>16644</v>
      </c>
      <c r="F4688" t="s">
        <v>13185</v>
      </c>
      <c r="G4688" s="1">
        <v>43938.592361111114</v>
      </c>
      <c r="H4688" s="1">
        <v>43938.593055555553</v>
      </c>
      <c r="I4688">
        <v>81362176340</v>
      </c>
      <c r="J4688" t="s">
        <v>19</v>
      </c>
      <c r="K4688" t="s">
        <v>16646</v>
      </c>
      <c r="L4688" t="s">
        <v>19356</v>
      </c>
      <c r="M4688" s="2">
        <v>44028</v>
      </c>
      <c r="N4688">
        <v>999999999</v>
      </c>
      <c r="O4688">
        <v>5800000</v>
      </c>
      <c r="P4688">
        <v>100</v>
      </c>
      <c r="Q4688" t="s">
        <v>18659</v>
      </c>
      <c r="R4688" t="s">
        <v>19</v>
      </c>
      <c r="S4688" s="2">
        <v>44034</v>
      </c>
    </row>
    <row r="4689" spans="1:19" x14ac:dyDescent="0.25">
      <c r="A4689">
        <v>584</v>
      </c>
      <c r="B4689">
        <v>1025</v>
      </c>
      <c r="C4689" t="s">
        <v>20</v>
      </c>
      <c r="D4689" t="s">
        <v>35</v>
      </c>
      <c r="E4689" t="s">
        <v>19357</v>
      </c>
      <c r="F4689" t="s">
        <v>19357</v>
      </c>
      <c r="G4689" s="1">
        <v>43938.468055555553</v>
      </c>
      <c r="H4689" s="1">
        <v>43938.468055555553</v>
      </c>
      <c r="I4689">
        <v>8122993392</v>
      </c>
      <c r="J4689" t="s">
        <v>19</v>
      </c>
      <c r="K4689" t="s">
        <v>19358</v>
      </c>
      <c r="L4689" t="s">
        <v>19359</v>
      </c>
      <c r="M4689" s="2">
        <v>43985</v>
      </c>
      <c r="N4689">
        <v>999999999</v>
      </c>
      <c r="O4689">
        <v>2300000</v>
      </c>
      <c r="P4689">
        <v>50</v>
      </c>
      <c r="Q4689" t="s">
        <v>19360</v>
      </c>
      <c r="R4689" t="s">
        <v>28</v>
      </c>
      <c r="S4689" s="2">
        <v>44012</v>
      </c>
    </row>
    <row r="4690" spans="1:19" x14ac:dyDescent="0.25">
      <c r="A4690">
        <v>624</v>
      </c>
      <c r="B4690">
        <v>1024</v>
      </c>
      <c r="C4690" t="s">
        <v>20</v>
      </c>
      <c r="D4690" t="s">
        <v>35</v>
      </c>
      <c r="E4690" t="s">
        <v>19357</v>
      </c>
      <c r="F4690" t="s">
        <v>19357</v>
      </c>
      <c r="G4690" s="1">
        <v>43938.463194444441</v>
      </c>
      <c r="H4690" s="1">
        <v>43938.463194444441</v>
      </c>
      <c r="I4690">
        <v>8122993392</v>
      </c>
      <c r="J4690" t="s">
        <v>19</v>
      </c>
      <c r="K4690" t="s">
        <v>19358</v>
      </c>
      <c r="L4690" t="s">
        <v>19361</v>
      </c>
      <c r="M4690" s="2">
        <v>43985</v>
      </c>
      <c r="N4690">
        <v>999999999</v>
      </c>
      <c r="O4690">
        <v>2300000</v>
      </c>
      <c r="P4690">
        <v>50</v>
      </c>
      <c r="Q4690" t="s">
        <v>19360</v>
      </c>
      <c r="R4690" t="s">
        <v>28</v>
      </c>
      <c r="S4690" s="2">
        <v>44012</v>
      </c>
    </row>
    <row r="4691" spans="1:19" x14ac:dyDescent="0.25">
      <c r="A4691">
        <v>594</v>
      </c>
      <c r="B4691">
        <v>1023</v>
      </c>
      <c r="C4691" t="s">
        <v>20</v>
      </c>
      <c r="D4691" t="s">
        <v>35</v>
      </c>
      <c r="E4691" t="s">
        <v>19357</v>
      </c>
      <c r="F4691" t="s">
        <v>19357</v>
      </c>
      <c r="G4691" s="1">
        <v>43938.45416666667</v>
      </c>
      <c r="H4691" s="1">
        <v>43938.455555555556</v>
      </c>
      <c r="I4691">
        <v>8122993392</v>
      </c>
      <c r="J4691" t="s">
        <v>19</v>
      </c>
      <c r="K4691" t="s">
        <v>19358</v>
      </c>
      <c r="L4691" t="s">
        <v>19362</v>
      </c>
      <c r="M4691" s="2">
        <v>43985</v>
      </c>
      <c r="N4691">
        <v>999999999</v>
      </c>
      <c r="O4691">
        <v>2300000</v>
      </c>
      <c r="P4691">
        <v>50</v>
      </c>
      <c r="Q4691" t="s">
        <v>19360</v>
      </c>
      <c r="R4691" t="s">
        <v>28</v>
      </c>
      <c r="S4691" s="2">
        <v>44012</v>
      </c>
    </row>
    <row r="4692" spans="1:19" x14ac:dyDescent="0.25">
      <c r="A4692" t="s">
        <v>19</v>
      </c>
      <c r="B4692">
        <v>905</v>
      </c>
      <c r="C4692" t="s">
        <v>29</v>
      </c>
      <c r="D4692" t="s">
        <v>43</v>
      </c>
      <c r="E4692" t="s">
        <v>14425</v>
      </c>
      <c r="F4692" t="s">
        <v>14425</v>
      </c>
      <c r="G4692" s="1">
        <v>43938.383333333331</v>
      </c>
      <c r="H4692" s="1">
        <v>43938.383333333331</v>
      </c>
      <c r="I4692">
        <v>81280090091</v>
      </c>
      <c r="J4692" t="s">
        <v>19</v>
      </c>
      <c r="K4692" t="s">
        <v>14426</v>
      </c>
      <c r="L4692" t="s">
        <v>19363</v>
      </c>
      <c r="M4692" s="2">
        <v>43938</v>
      </c>
      <c r="N4692" t="s">
        <v>14428</v>
      </c>
      <c r="O4692">
        <v>1804000</v>
      </c>
      <c r="P4692">
        <v>22</v>
      </c>
      <c r="Q4692" t="s">
        <v>19364</v>
      </c>
      <c r="R4692" t="s">
        <v>17</v>
      </c>
      <c r="S4692" s="2">
        <v>43950</v>
      </c>
    </row>
    <row r="4693" spans="1:19" x14ac:dyDescent="0.25">
      <c r="A4693">
        <v>604</v>
      </c>
      <c r="B4693">
        <v>1417</v>
      </c>
      <c r="C4693" t="s">
        <v>20</v>
      </c>
      <c r="D4693" t="s">
        <v>143</v>
      </c>
      <c r="E4693" t="s">
        <v>19365</v>
      </c>
      <c r="F4693" t="s">
        <v>19366</v>
      </c>
      <c r="G4693" s="1">
        <v>43937.688194444447</v>
      </c>
      <c r="H4693" s="1">
        <v>43937.688888888886</v>
      </c>
      <c r="I4693">
        <v>85243088129</v>
      </c>
      <c r="J4693" t="s">
        <v>19</v>
      </c>
      <c r="K4693" t="s">
        <v>19367</v>
      </c>
      <c r="L4693" t="s">
        <v>19368</v>
      </c>
      <c r="M4693" s="2">
        <v>44092</v>
      </c>
      <c r="N4693" t="s">
        <v>19369</v>
      </c>
      <c r="O4693">
        <v>2130000</v>
      </c>
      <c r="P4693">
        <v>10</v>
      </c>
      <c r="Q4693" t="s">
        <v>19370</v>
      </c>
      <c r="R4693" t="s">
        <v>19</v>
      </c>
      <c r="S4693" s="2">
        <v>44113</v>
      </c>
    </row>
    <row r="4694" spans="1:19" x14ac:dyDescent="0.25">
      <c r="A4694">
        <v>434</v>
      </c>
      <c r="B4694">
        <v>1029</v>
      </c>
      <c r="C4694" t="s">
        <v>20</v>
      </c>
      <c r="D4694" t="s">
        <v>218</v>
      </c>
      <c r="E4694" t="s">
        <v>19371</v>
      </c>
      <c r="F4694" t="s">
        <v>19372</v>
      </c>
      <c r="G4694" s="1">
        <v>43937.668749999997</v>
      </c>
      <c r="H4694" s="1">
        <v>43937.673611111109</v>
      </c>
      <c r="I4694">
        <v>8179152115</v>
      </c>
      <c r="J4694" t="s">
        <v>19</v>
      </c>
      <c r="K4694" t="s">
        <v>19373</v>
      </c>
      <c r="L4694" t="s">
        <v>19374</v>
      </c>
      <c r="M4694" s="2">
        <v>43976</v>
      </c>
      <c r="N4694" t="s">
        <v>19375</v>
      </c>
      <c r="O4694">
        <v>2679750</v>
      </c>
      <c r="P4694">
        <v>15</v>
      </c>
      <c r="Q4694" t="s">
        <v>19376</v>
      </c>
      <c r="R4694" t="s">
        <v>19</v>
      </c>
      <c r="S4694" s="2">
        <v>44002</v>
      </c>
    </row>
    <row r="4695" spans="1:19" x14ac:dyDescent="0.25">
      <c r="A4695">
        <v>484</v>
      </c>
      <c r="B4695">
        <v>1273</v>
      </c>
      <c r="C4695" t="s">
        <v>20</v>
      </c>
      <c r="D4695" t="s">
        <v>218</v>
      </c>
      <c r="E4695" t="s">
        <v>19377</v>
      </c>
      <c r="F4695" t="s">
        <v>19378</v>
      </c>
      <c r="G4695" s="1">
        <v>43937.67291666667</v>
      </c>
      <c r="H4695" s="1">
        <v>43937.673611111109</v>
      </c>
      <c r="I4695">
        <v>85727740012</v>
      </c>
      <c r="J4695" t="s">
        <v>19</v>
      </c>
      <c r="K4695" t="s">
        <v>19379</v>
      </c>
      <c r="L4695" t="s">
        <v>19380</v>
      </c>
      <c r="M4695" s="2">
        <v>44041</v>
      </c>
      <c r="N4695">
        <v>999999999</v>
      </c>
      <c r="O4695">
        <v>2211300</v>
      </c>
      <c r="P4695">
        <v>10</v>
      </c>
      <c r="Q4695" t="s">
        <v>19381</v>
      </c>
      <c r="R4695" t="s">
        <v>17</v>
      </c>
      <c r="S4695" s="2">
        <v>44048</v>
      </c>
    </row>
    <row r="4696" spans="1:19" x14ac:dyDescent="0.25">
      <c r="A4696">
        <v>554</v>
      </c>
      <c r="B4696">
        <v>1203</v>
      </c>
      <c r="C4696" t="s">
        <v>20</v>
      </c>
      <c r="D4696" t="s">
        <v>2704</v>
      </c>
      <c r="E4696" t="s">
        <v>19382</v>
      </c>
      <c r="F4696" t="s">
        <v>19383</v>
      </c>
      <c r="G4696" s="1">
        <v>43937.592361111114</v>
      </c>
      <c r="H4696" s="1">
        <v>43937.593055555553</v>
      </c>
      <c r="I4696">
        <v>81932853906</v>
      </c>
      <c r="J4696" t="s">
        <v>19</v>
      </c>
      <c r="K4696" t="s">
        <v>19384</v>
      </c>
      <c r="L4696" t="s">
        <v>19385</v>
      </c>
      <c r="M4696" s="2">
        <v>44008</v>
      </c>
      <c r="N4696">
        <v>999999999</v>
      </c>
      <c r="O4696">
        <v>10000000</v>
      </c>
      <c r="P4696">
        <v>200</v>
      </c>
      <c r="Q4696" t="s">
        <v>19386</v>
      </c>
      <c r="R4696" t="s">
        <v>28</v>
      </c>
      <c r="S4696" s="2">
        <v>44018</v>
      </c>
    </row>
    <row r="4697" spans="1:19" x14ac:dyDescent="0.25">
      <c r="A4697" t="s">
        <v>19</v>
      </c>
      <c r="B4697">
        <v>885</v>
      </c>
      <c r="C4697" t="s">
        <v>29</v>
      </c>
      <c r="D4697" t="s">
        <v>35</v>
      </c>
      <c r="E4697" t="s">
        <v>1656</v>
      </c>
      <c r="F4697" t="s">
        <v>19387</v>
      </c>
      <c r="G4697" s="1">
        <v>43936.563888888886</v>
      </c>
      <c r="H4697" s="1">
        <v>43936.564583333333</v>
      </c>
      <c r="I4697">
        <v>81278352380</v>
      </c>
      <c r="J4697" t="s">
        <v>19</v>
      </c>
      <c r="K4697" t="s">
        <v>1658</v>
      </c>
      <c r="L4697" t="s">
        <v>19388</v>
      </c>
      <c r="M4697" s="2">
        <v>43936</v>
      </c>
      <c r="N4697" t="s">
        <v>19389</v>
      </c>
      <c r="O4697">
        <v>1800000</v>
      </c>
      <c r="P4697">
        <v>20</v>
      </c>
      <c r="Q4697" t="s">
        <v>19390</v>
      </c>
      <c r="R4697" t="s">
        <v>28</v>
      </c>
      <c r="S4697" s="2">
        <v>43948</v>
      </c>
    </row>
    <row r="4698" spans="1:19" x14ac:dyDescent="0.25">
      <c r="A4698">
        <v>514</v>
      </c>
      <c r="B4698">
        <v>1017</v>
      </c>
      <c r="C4698" t="s">
        <v>20</v>
      </c>
      <c r="D4698" t="s">
        <v>103</v>
      </c>
      <c r="E4698" t="s">
        <v>19391</v>
      </c>
      <c r="F4698" t="s">
        <v>19391</v>
      </c>
      <c r="G4698" s="1">
        <v>43936.455555555556</v>
      </c>
      <c r="H4698" s="1">
        <v>43936.456250000003</v>
      </c>
      <c r="I4698">
        <v>85727326624</v>
      </c>
      <c r="J4698" t="s">
        <v>19</v>
      </c>
      <c r="K4698" t="s">
        <v>19392</v>
      </c>
      <c r="L4698" t="s">
        <v>19393</v>
      </c>
      <c r="M4698" s="2">
        <v>43984</v>
      </c>
      <c r="N4698" t="s">
        <v>19394</v>
      </c>
      <c r="O4698">
        <v>2280000</v>
      </c>
      <c r="P4698">
        <v>30</v>
      </c>
      <c r="Q4698" t="s">
        <v>19395</v>
      </c>
      <c r="R4698" t="s">
        <v>19</v>
      </c>
      <c r="S4698" s="2">
        <v>43984</v>
      </c>
    </row>
    <row r="4699" spans="1:19" x14ac:dyDescent="0.25">
      <c r="A4699">
        <v>524</v>
      </c>
      <c r="B4699">
        <v>970</v>
      </c>
      <c r="C4699" t="s">
        <v>20</v>
      </c>
      <c r="D4699" t="s">
        <v>6104</v>
      </c>
      <c r="E4699" t="s">
        <v>19396</v>
      </c>
      <c r="F4699" t="s">
        <v>19397</v>
      </c>
      <c r="G4699" s="1">
        <v>43936.449305555558</v>
      </c>
      <c r="H4699" s="1">
        <v>43936.449305555558</v>
      </c>
      <c r="I4699">
        <v>81330447814</v>
      </c>
      <c r="J4699" t="s">
        <v>19</v>
      </c>
      <c r="K4699" t="s">
        <v>19398</v>
      </c>
      <c r="L4699" t="s">
        <v>19399</v>
      </c>
      <c r="M4699" s="2">
        <v>43963</v>
      </c>
      <c r="N4699">
        <v>999999999</v>
      </c>
      <c r="O4699">
        <v>2850000</v>
      </c>
      <c r="P4699">
        <v>50</v>
      </c>
      <c r="Q4699" t="s">
        <v>19400</v>
      </c>
      <c r="R4699" t="s">
        <v>19</v>
      </c>
      <c r="S4699" s="2">
        <v>43984</v>
      </c>
    </row>
    <row r="4700" spans="1:19" x14ac:dyDescent="0.25">
      <c r="A4700">
        <v>504</v>
      </c>
      <c r="B4700">
        <v>1116</v>
      </c>
      <c r="C4700" t="s">
        <v>20</v>
      </c>
      <c r="D4700" t="s">
        <v>319</v>
      </c>
      <c r="E4700" t="s">
        <v>13657</v>
      </c>
      <c r="F4700" t="s">
        <v>13658</v>
      </c>
      <c r="G4700" s="1">
        <v>43935.683333333334</v>
      </c>
      <c r="H4700" s="1">
        <v>43935.68472222222</v>
      </c>
      <c r="I4700">
        <v>85251823820</v>
      </c>
      <c r="J4700" t="s">
        <v>19</v>
      </c>
      <c r="K4700" t="s">
        <v>13659</v>
      </c>
      <c r="L4700" t="s">
        <v>19401</v>
      </c>
      <c r="M4700" s="2">
        <v>44007</v>
      </c>
      <c r="N4700">
        <v>999999999</v>
      </c>
      <c r="O4700">
        <v>2940000</v>
      </c>
      <c r="P4700">
        <v>30</v>
      </c>
      <c r="Q4700" t="s">
        <v>16932</v>
      </c>
      <c r="R4700" t="s">
        <v>28</v>
      </c>
      <c r="S4700" s="2">
        <v>44028</v>
      </c>
    </row>
    <row r="4701" spans="1:19" x14ac:dyDescent="0.25">
      <c r="A4701">
        <v>544</v>
      </c>
      <c r="B4701">
        <v>986</v>
      </c>
      <c r="C4701" t="s">
        <v>20</v>
      </c>
      <c r="D4701" t="s">
        <v>2704</v>
      </c>
      <c r="E4701" t="s">
        <v>19402</v>
      </c>
      <c r="F4701" t="s">
        <v>19402</v>
      </c>
      <c r="G4701" s="1">
        <v>43935.67083333333</v>
      </c>
      <c r="H4701" s="1">
        <v>43935.67083333333</v>
      </c>
      <c r="I4701">
        <v>81335144616</v>
      </c>
      <c r="J4701" t="s">
        <v>19</v>
      </c>
      <c r="K4701" t="s">
        <v>19403</v>
      </c>
      <c r="L4701" t="s">
        <v>19404</v>
      </c>
      <c r="M4701" s="2">
        <v>43966</v>
      </c>
      <c r="N4701">
        <v>999999999</v>
      </c>
      <c r="O4701">
        <v>2440000</v>
      </c>
      <c r="P4701">
        <v>20</v>
      </c>
      <c r="Q4701" t="s">
        <v>19405</v>
      </c>
      <c r="R4701" t="s">
        <v>19</v>
      </c>
      <c r="S4701" s="2">
        <v>43976</v>
      </c>
    </row>
    <row r="4702" spans="1:19" x14ac:dyDescent="0.25">
      <c r="A4702">
        <v>474</v>
      </c>
      <c r="B4702">
        <v>1176</v>
      </c>
      <c r="C4702" t="s">
        <v>20</v>
      </c>
      <c r="D4702" t="s">
        <v>103</v>
      </c>
      <c r="E4702" t="s">
        <v>6028</v>
      </c>
      <c r="F4702" t="s">
        <v>6028</v>
      </c>
      <c r="G4702" s="1">
        <v>43935.455555555556</v>
      </c>
      <c r="H4702" s="1">
        <v>43935.456250000003</v>
      </c>
      <c r="I4702">
        <v>81242424006</v>
      </c>
      <c r="J4702" t="s">
        <v>19</v>
      </c>
      <c r="K4702" t="s">
        <v>6029</v>
      </c>
      <c r="L4702" t="s">
        <v>19406</v>
      </c>
      <c r="M4702" s="2">
        <v>44021</v>
      </c>
      <c r="N4702">
        <v>999999999</v>
      </c>
      <c r="O4702">
        <v>1980000</v>
      </c>
      <c r="P4702">
        <v>10</v>
      </c>
      <c r="Q4702" t="s">
        <v>19407</v>
      </c>
      <c r="R4702" t="s">
        <v>17</v>
      </c>
      <c r="S4702" s="2">
        <v>44021</v>
      </c>
    </row>
    <row r="4703" spans="1:19" x14ac:dyDescent="0.25">
      <c r="A4703">
        <v>464</v>
      </c>
      <c r="B4703">
        <v>1057</v>
      </c>
      <c r="C4703" t="s">
        <v>20</v>
      </c>
      <c r="D4703" t="s">
        <v>65</v>
      </c>
      <c r="E4703" t="s">
        <v>13619</v>
      </c>
      <c r="F4703" t="s">
        <v>14259</v>
      </c>
      <c r="G4703" s="1">
        <v>43934.711111111108</v>
      </c>
      <c r="H4703" s="1">
        <v>43934.713194444441</v>
      </c>
      <c r="I4703">
        <v>85299254380</v>
      </c>
      <c r="J4703" t="s">
        <v>19</v>
      </c>
      <c r="K4703" t="s">
        <v>13621</v>
      </c>
      <c r="L4703" t="s">
        <v>19408</v>
      </c>
      <c r="M4703" s="2">
        <v>43985</v>
      </c>
      <c r="N4703">
        <v>999999999</v>
      </c>
      <c r="O4703">
        <v>4000000</v>
      </c>
      <c r="P4703">
        <v>50</v>
      </c>
      <c r="Q4703" t="s">
        <v>19409</v>
      </c>
      <c r="R4703" t="s">
        <v>17</v>
      </c>
      <c r="S4703" s="2">
        <v>43999</v>
      </c>
    </row>
    <row r="4704" spans="1:19" x14ac:dyDescent="0.25">
      <c r="A4704">
        <v>444</v>
      </c>
      <c r="B4704">
        <v>1344</v>
      </c>
      <c r="C4704" t="s">
        <v>20</v>
      </c>
      <c r="D4704" t="s">
        <v>103</v>
      </c>
      <c r="E4704" t="s">
        <v>12615</v>
      </c>
      <c r="F4704" t="s">
        <v>12615</v>
      </c>
      <c r="G4704" s="1">
        <v>43934.711111111108</v>
      </c>
      <c r="H4704" s="1">
        <v>43934.711805555555</v>
      </c>
      <c r="I4704">
        <v>81342176979</v>
      </c>
      <c r="J4704" t="s">
        <v>19</v>
      </c>
      <c r="K4704" t="s">
        <v>12616</v>
      </c>
      <c r="L4704" t="s">
        <v>19410</v>
      </c>
      <c r="M4704" s="2">
        <v>44070</v>
      </c>
      <c r="N4704">
        <v>999999999</v>
      </c>
      <c r="O4704">
        <v>17900000</v>
      </c>
      <c r="P4704">
        <v>100</v>
      </c>
      <c r="Q4704" t="s">
        <v>19411</v>
      </c>
    </row>
    <row r="4705" spans="1:19" x14ac:dyDescent="0.25">
      <c r="A4705">
        <v>354</v>
      </c>
      <c r="B4705">
        <v>1092</v>
      </c>
      <c r="C4705" t="s">
        <v>20</v>
      </c>
      <c r="D4705" t="s">
        <v>165</v>
      </c>
      <c r="E4705" t="s">
        <v>1248</v>
      </c>
      <c r="F4705" t="s">
        <v>19412</v>
      </c>
      <c r="G4705" s="1">
        <v>43934.699305555558</v>
      </c>
      <c r="H4705" s="1">
        <v>43934.704861111109</v>
      </c>
      <c r="I4705">
        <v>8111529615</v>
      </c>
      <c r="J4705" t="s">
        <v>19</v>
      </c>
      <c r="K4705" t="s">
        <v>1249</v>
      </c>
      <c r="L4705" t="s">
        <v>19413</v>
      </c>
      <c r="M4705" s="2">
        <v>44028</v>
      </c>
      <c r="N4705">
        <v>999999999</v>
      </c>
      <c r="O4705">
        <v>2480000</v>
      </c>
      <c r="P4705">
        <v>50</v>
      </c>
      <c r="Q4705" t="s">
        <v>19414</v>
      </c>
      <c r="R4705" t="s">
        <v>17</v>
      </c>
      <c r="S4705" s="2">
        <v>44042</v>
      </c>
    </row>
    <row r="4706" spans="1:19" x14ac:dyDescent="0.25">
      <c r="A4706">
        <v>534</v>
      </c>
      <c r="B4706">
        <v>1089</v>
      </c>
      <c r="C4706" t="s">
        <v>20</v>
      </c>
      <c r="D4706" t="s">
        <v>21</v>
      </c>
      <c r="E4706" t="s">
        <v>1538</v>
      </c>
      <c r="F4706" t="s">
        <v>10819</v>
      </c>
      <c r="G4706" s="1">
        <v>43934.7</v>
      </c>
      <c r="H4706" s="1">
        <v>43934.7</v>
      </c>
      <c r="I4706">
        <v>8115771966</v>
      </c>
      <c r="J4706" t="s">
        <v>19</v>
      </c>
      <c r="K4706" t="s">
        <v>1540</v>
      </c>
      <c r="L4706" t="s">
        <v>19415</v>
      </c>
      <c r="M4706" s="2">
        <v>44004</v>
      </c>
      <c r="N4706">
        <v>999999999</v>
      </c>
      <c r="O4706">
        <v>5190000</v>
      </c>
      <c r="P4706">
        <v>10</v>
      </c>
      <c r="Q4706" t="s">
        <v>19416</v>
      </c>
      <c r="R4706" t="s">
        <v>17</v>
      </c>
      <c r="S4706" s="2">
        <v>44012</v>
      </c>
    </row>
    <row r="4707" spans="1:19" x14ac:dyDescent="0.25">
      <c r="A4707">
        <v>324</v>
      </c>
      <c r="B4707">
        <v>1183</v>
      </c>
      <c r="C4707" t="s">
        <v>20</v>
      </c>
      <c r="D4707" t="s">
        <v>165</v>
      </c>
      <c r="E4707" t="s">
        <v>19417</v>
      </c>
      <c r="F4707" t="s">
        <v>19418</v>
      </c>
      <c r="G4707" s="1">
        <v>43934.697916666664</v>
      </c>
      <c r="H4707" s="1">
        <v>43934.698611111111</v>
      </c>
      <c r="I4707">
        <v>82376441545</v>
      </c>
      <c r="J4707" t="s">
        <v>19</v>
      </c>
      <c r="K4707" t="s">
        <v>19419</v>
      </c>
      <c r="L4707" t="s">
        <v>19420</v>
      </c>
      <c r="M4707" s="2">
        <v>44018</v>
      </c>
      <c r="N4707">
        <v>999999999</v>
      </c>
      <c r="O4707">
        <v>2866500</v>
      </c>
      <c r="P4707">
        <v>35</v>
      </c>
      <c r="Q4707" t="s">
        <v>19421</v>
      </c>
      <c r="R4707" t="s">
        <v>19</v>
      </c>
      <c r="S4707" s="2">
        <v>44032</v>
      </c>
    </row>
    <row r="4708" spans="1:19" x14ac:dyDescent="0.25">
      <c r="A4708" t="s">
        <v>19</v>
      </c>
      <c r="B4708">
        <v>916</v>
      </c>
      <c r="C4708" t="s">
        <v>29</v>
      </c>
      <c r="D4708" t="s">
        <v>35</v>
      </c>
      <c r="E4708" t="s">
        <v>5832</v>
      </c>
      <c r="F4708" t="s">
        <v>5833</v>
      </c>
      <c r="G4708" s="1">
        <v>43934.683333333334</v>
      </c>
      <c r="H4708" s="1">
        <v>43934.683333333334</v>
      </c>
      <c r="I4708">
        <v>8123482426</v>
      </c>
      <c r="J4708" t="s">
        <v>19</v>
      </c>
      <c r="K4708" t="s">
        <v>5834</v>
      </c>
      <c r="L4708" t="s">
        <v>15282</v>
      </c>
      <c r="M4708" s="2">
        <v>43941</v>
      </c>
      <c r="N4708" t="s">
        <v>5836</v>
      </c>
      <c r="O4708">
        <v>14705000</v>
      </c>
      <c r="P4708">
        <v>100</v>
      </c>
      <c r="Q4708" t="s">
        <v>19422</v>
      </c>
      <c r="R4708" t="s">
        <v>28</v>
      </c>
      <c r="S4708" s="2">
        <v>43951</v>
      </c>
    </row>
    <row r="4709" spans="1:19" x14ac:dyDescent="0.25">
      <c r="A4709">
        <v>454</v>
      </c>
      <c r="B4709">
        <v>1010</v>
      </c>
      <c r="C4709" t="s">
        <v>20</v>
      </c>
      <c r="D4709" t="s">
        <v>35</v>
      </c>
      <c r="E4709" t="s">
        <v>3665</v>
      </c>
      <c r="F4709" t="s">
        <v>19423</v>
      </c>
      <c r="G4709" s="1">
        <v>43934.65347222222</v>
      </c>
      <c r="H4709" s="1">
        <v>43934.65347222222</v>
      </c>
      <c r="I4709">
        <v>81363453018</v>
      </c>
      <c r="J4709" t="s">
        <v>19</v>
      </c>
      <c r="K4709" t="s">
        <v>3667</v>
      </c>
      <c r="L4709" t="s">
        <v>19424</v>
      </c>
      <c r="M4709" s="2">
        <v>43979</v>
      </c>
      <c r="N4709">
        <v>999999999</v>
      </c>
      <c r="O4709">
        <v>6350000</v>
      </c>
      <c r="P4709">
        <v>50</v>
      </c>
      <c r="Q4709" t="s">
        <v>19425</v>
      </c>
      <c r="R4709" t="s">
        <v>235</v>
      </c>
      <c r="S4709" s="2">
        <v>43995</v>
      </c>
    </row>
    <row r="4710" spans="1:19" x14ac:dyDescent="0.25">
      <c r="A4710">
        <v>494</v>
      </c>
      <c r="B4710">
        <v>1556</v>
      </c>
      <c r="C4710" t="s">
        <v>20</v>
      </c>
      <c r="D4710" t="s">
        <v>35</v>
      </c>
      <c r="E4710" t="s">
        <v>13869</v>
      </c>
      <c r="F4710" t="s">
        <v>13869</v>
      </c>
      <c r="G4710" s="1">
        <v>43934.449305555558</v>
      </c>
      <c r="H4710" s="1">
        <v>43934.45</v>
      </c>
      <c r="I4710">
        <v>81326837095</v>
      </c>
      <c r="J4710" t="s">
        <v>19</v>
      </c>
      <c r="K4710" t="s">
        <v>13870</v>
      </c>
      <c r="L4710" t="s">
        <v>19426</v>
      </c>
      <c r="M4710" s="2">
        <v>44124</v>
      </c>
      <c r="N4710" t="s">
        <v>13872</v>
      </c>
      <c r="O4710">
        <v>4944000</v>
      </c>
      <c r="P4710">
        <v>60</v>
      </c>
      <c r="Q4710" t="s">
        <v>19427</v>
      </c>
      <c r="R4710" t="s">
        <v>17</v>
      </c>
      <c r="S4710" s="2">
        <v>44127</v>
      </c>
    </row>
    <row r="4711" spans="1:19" x14ac:dyDescent="0.25">
      <c r="A4711">
        <v>394</v>
      </c>
      <c r="B4711">
        <v>976</v>
      </c>
      <c r="C4711" t="s">
        <v>20</v>
      </c>
      <c r="D4711" t="s">
        <v>319</v>
      </c>
      <c r="E4711" t="s">
        <v>14616</v>
      </c>
      <c r="F4711" t="s">
        <v>19428</v>
      </c>
      <c r="G4711" s="1">
        <v>43934.420138888891</v>
      </c>
      <c r="H4711" s="1">
        <v>43934.42291666667</v>
      </c>
      <c r="I4711">
        <v>811459550</v>
      </c>
      <c r="J4711" t="s">
        <v>19</v>
      </c>
      <c r="K4711" t="s">
        <v>14618</v>
      </c>
      <c r="L4711" t="s">
        <v>19429</v>
      </c>
      <c r="M4711" s="2">
        <v>43965</v>
      </c>
      <c r="N4711">
        <v>999999999</v>
      </c>
      <c r="O4711">
        <v>3660000</v>
      </c>
      <c r="P4711">
        <v>60</v>
      </c>
      <c r="Q4711" t="s">
        <v>19430</v>
      </c>
      <c r="R4711" t="s">
        <v>28</v>
      </c>
      <c r="S4711" s="2">
        <v>43986</v>
      </c>
    </row>
    <row r="4712" spans="1:19" x14ac:dyDescent="0.25">
      <c r="A4712">
        <v>574</v>
      </c>
      <c r="B4712">
        <v>1100</v>
      </c>
      <c r="C4712" t="s">
        <v>20</v>
      </c>
      <c r="D4712" t="s">
        <v>143</v>
      </c>
      <c r="E4712" t="s">
        <v>19431</v>
      </c>
      <c r="F4712" t="s">
        <v>19431</v>
      </c>
      <c r="G4712" s="1">
        <v>43930.726388888892</v>
      </c>
      <c r="H4712" s="1">
        <v>43930.727083333331</v>
      </c>
      <c r="I4712">
        <v>81283954738</v>
      </c>
      <c r="J4712" t="s">
        <v>19</v>
      </c>
      <c r="K4712" t="s">
        <v>19432</v>
      </c>
      <c r="L4712" t="s">
        <v>19433</v>
      </c>
      <c r="M4712" s="2">
        <v>44005</v>
      </c>
      <c r="N4712" t="s">
        <v>19434</v>
      </c>
      <c r="O4712">
        <v>2870000</v>
      </c>
      <c r="P4712">
        <v>10</v>
      </c>
      <c r="Q4712" t="s">
        <v>19435</v>
      </c>
      <c r="R4712" t="s">
        <v>17</v>
      </c>
      <c r="S4712" s="2">
        <v>44026</v>
      </c>
    </row>
    <row r="4713" spans="1:19" x14ac:dyDescent="0.25">
      <c r="A4713">
        <v>564</v>
      </c>
      <c r="B4713">
        <v>1099</v>
      </c>
      <c r="C4713" t="s">
        <v>20</v>
      </c>
      <c r="D4713" t="s">
        <v>143</v>
      </c>
      <c r="E4713" t="s">
        <v>19431</v>
      </c>
      <c r="F4713" t="s">
        <v>19431</v>
      </c>
      <c r="G4713" s="1">
        <v>43930.724305555559</v>
      </c>
      <c r="H4713" s="1">
        <v>43930.724999999999</v>
      </c>
      <c r="I4713">
        <v>81283954738</v>
      </c>
      <c r="J4713" t="s">
        <v>19</v>
      </c>
      <c r="K4713" t="s">
        <v>19432</v>
      </c>
      <c r="L4713" t="s">
        <v>19436</v>
      </c>
      <c r="M4713" s="2">
        <v>44005</v>
      </c>
      <c r="N4713" t="s">
        <v>19434</v>
      </c>
      <c r="O4713">
        <v>3240000</v>
      </c>
      <c r="P4713">
        <v>10</v>
      </c>
      <c r="Q4713" t="s">
        <v>19435</v>
      </c>
      <c r="R4713" t="s">
        <v>17</v>
      </c>
      <c r="S4713" s="2">
        <v>44026</v>
      </c>
    </row>
    <row r="4714" spans="1:19" x14ac:dyDescent="0.25">
      <c r="A4714">
        <v>424</v>
      </c>
      <c r="B4714">
        <v>2298</v>
      </c>
      <c r="C4714" t="s">
        <v>20</v>
      </c>
      <c r="D4714" t="s">
        <v>143</v>
      </c>
      <c r="E4714" t="s">
        <v>19437</v>
      </c>
      <c r="F4714" t="s">
        <v>19438</v>
      </c>
      <c r="G4714" s="1">
        <v>43930.481944444444</v>
      </c>
      <c r="H4714" s="1">
        <v>43930.481944444444</v>
      </c>
      <c r="I4714">
        <v>85397251423</v>
      </c>
      <c r="J4714" t="s">
        <v>19</v>
      </c>
      <c r="K4714" t="s">
        <v>19439</v>
      </c>
      <c r="L4714" t="s">
        <v>19440</v>
      </c>
      <c r="M4714" s="2">
        <v>44294</v>
      </c>
      <c r="N4714" t="s">
        <v>19441</v>
      </c>
      <c r="O4714">
        <v>1730000</v>
      </c>
      <c r="P4714">
        <v>10</v>
      </c>
      <c r="Q4714" t="s">
        <v>19442</v>
      </c>
      <c r="R4714" t="s">
        <v>5402</v>
      </c>
      <c r="S4714" s="2">
        <v>44308</v>
      </c>
    </row>
    <row r="4715" spans="1:19" x14ac:dyDescent="0.25">
      <c r="A4715">
        <v>404</v>
      </c>
      <c r="B4715">
        <v>1032</v>
      </c>
      <c r="C4715" t="s">
        <v>20</v>
      </c>
      <c r="D4715" t="s">
        <v>35</v>
      </c>
      <c r="E4715" t="s">
        <v>19443</v>
      </c>
      <c r="F4715" t="s">
        <v>19444</v>
      </c>
      <c r="G4715" s="1">
        <v>43930.439583333333</v>
      </c>
      <c r="H4715" s="1">
        <v>43930.44027777778</v>
      </c>
      <c r="I4715">
        <v>82133297198</v>
      </c>
      <c r="J4715" t="s">
        <v>19</v>
      </c>
      <c r="K4715" t="s">
        <v>19445</v>
      </c>
      <c r="L4715" t="s">
        <v>19446</v>
      </c>
      <c r="M4715" s="2">
        <v>43986</v>
      </c>
      <c r="N4715" t="s">
        <v>19447</v>
      </c>
      <c r="O4715">
        <v>6080000</v>
      </c>
      <c r="P4715">
        <v>50</v>
      </c>
      <c r="Q4715" t="s">
        <v>19448</v>
      </c>
      <c r="R4715" t="s">
        <v>19</v>
      </c>
      <c r="S4715" s="2">
        <v>44002</v>
      </c>
    </row>
    <row r="4716" spans="1:19" x14ac:dyDescent="0.25">
      <c r="A4716">
        <v>284</v>
      </c>
      <c r="B4716">
        <v>935</v>
      </c>
      <c r="C4716" t="s">
        <v>20</v>
      </c>
      <c r="D4716" t="s">
        <v>35</v>
      </c>
      <c r="E4716" t="s">
        <v>19449</v>
      </c>
      <c r="F4716" t="s">
        <v>19450</v>
      </c>
      <c r="G4716" s="1">
        <v>43930.411805555559</v>
      </c>
      <c r="H4716" s="1">
        <v>43930.411805555559</v>
      </c>
      <c r="I4716">
        <v>81267357122</v>
      </c>
      <c r="J4716" t="s">
        <v>19</v>
      </c>
      <c r="K4716" t="s">
        <v>19451</v>
      </c>
      <c r="L4716" t="s">
        <v>19452</v>
      </c>
      <c r="M4716" s="2">
        <v>43948</v>
      </c>
      <c r="N4716">
        <v>999999999</v>
      </c>
      <c r="O4716">
        <v>4040000</v>
      </c>
      <c r="P4716">
        <v>50</v>
      </c>
      <c r="Q4716" t="s">
        <v>19453</v>
      </c>
      <c r="R4716" t="s">
        <v>19</v>
      </c>
      <c r="S4716" s="2">
        <v>43952</v>
      </c>
    </row>
    <row r="4717" spans="1:19" x14ac:dyDescent="0.25">
      <c r="A4717">
        <v>95</v>
      </c>
      <c r="B4717">
        <v>1293</v>
      </c>
      <c r="C4717" t="s">
        <v>20</v>
      </c>
      <c r="D4717" t="s">
        <v>2704</v>
      </c>
      <c r="E4717" t="s">
        <v>16672</v>
      </c>
      <c r="F4717" t="s">
        <v>19454</v>
      </c>
      <c r="G4717" s="1">
        <v>43929.67083333333</v>
      </c>
      <c r="H4717" s="1">
        <v>43929.67083333333</v>
      </c>
      <c r="I4717">
        <v>81324918200</v>
      </c>
      <c r="J4717" t="s">
        <v>19</v>
      </c>
      <c r="K4717" t="s">
        <v>16674</v>
      </c>
      <c r="L4717" t="s">
        <v>19455</v>
      </c>
      <c r="M4717" s="2">
        <v>44092</v>
      </c>
      <c r="N4717">
        <v>999999999</v>
      </c>
      <c r="O4717">
        <v>4950000</v>
      </c>
      <c r="P4717">
        <v>45</v>
      </c>
      <c r="Q4717" t="s">
        <v>12898</v>
      </c>
      <c r="R4717" t="s">
        <v>28</v>
      </c>
      <c r="S4717" s="2">
        <v>44076</v>
      </c>
    </row>
    <row r="4718" spans="1:19" x14ac:dyDescent="0.25">
      <c r="A4718">
        <v>364</v>
      </c>
      <c r="B4718">
        <v>969</v>
      </c>
      <c r="C4718" t="s">
        <v>20</v>
      </c>
      <c r="D4718" t="s">
        <v>103</v>
      </c>
      <c r="E4718" t="s">
        <v>19456</v>
      </c>
      <c r="F4718" t="s">
        <v>19456</v>
      </c>
      <c r="G4718" s="1">
        <v>43929.615277777775</v>
      </c>
      <c r="H4718" s="1">
        <v>43929.615972222222</v>
      </c>
      <c r="I4718">
        <v>85954328227</v>
      </c>
      <c r="J4718" t="s">
        <v>19</v>
      </c>
      <c r="K4718" t="s">
        <v>19457</v>
      </c>
      <c r="L4718" t="s">
        <v>19458</v>
      </c>
      <c r="M4718" s="2">
        <v>43962</v>
      </c>
      <c r="N4718" t="s">
        <v>19459</v>
      </c>
      <c r="O4718">
        <v>2960000</v>
      </c>
      <c r="P4718">
        <v>50</v>
      </c>
      <c r="Q4718" t="s">
        <v>19460</v>
      </c>
      <c r="R4718" t="s">
        <v>19</v>
      </c>
      <c r="S4718" s="2">
        <v>43962</v>
      </c>
    </row>
    <row r="4719" spans="1:19" x14ac:dyDescent="0.25">
      <c r="A4719">
        <v>344</v>
      </c>
      <c r="B4719">
        <v>1084</v>
      </c>
      <c r="C4719" t="s">
        <v>20</v>
      </c>
      <c r="D4719" t="s">
        <v>218</v>
      </c>
      <c r="E4719" t="s">
        <v>19461</v>
      </c>
      <c r="F4719" t="s">
        <v>19462</v>
      </c>
      <c r="G4719" s="1">
        <v>43928.717361111114</v>
      </c>
      <c r="H4719" s="1">
        <v>43928.718055555553</v>
      </c>
      <c r="I4719">
        <v>81239186772</v>
      </c>
      <c r="J4719" t="s">
        <v>19</v>
      </c>
      <c r="K4719" t="s">
        <v>19463</v>
      </c>
      <c r="L4719" t="s">
        <v>19464</v>
      </c>
      <c r="M4719" s="2">
        <v>44000</v>
      </c>
      <c r="N4719">
        <v>999999999</v>
      </c>
      <c r="O4719">
        <v>2241000</v>
      </c>
      <c r="P4719">
        <v>10</v>
      </c>
      <c r="Q4719" t="s">
        <v>19465</v>
      </c>
      <c r="R4719" t="s">
        <v>19</v>
      </c>
      <c r="S4719" s="2">
        <v>44009</v>
      </c>
    </row>
    <row r="4720" spans="1:19" x14ac:dyDescent="0.25">
      <c r="A4720">
        <v>374</v>
      </c>
      <c r="B4720">
        <v>1058</v>
      </c>
      <c r="C4720" t="s">
        <v>20</v>
      </c>
      <c r="D4720" t="s">
        <v>143</v>
      </c>
      <c r="E4720" t="s">
        <v>15146</v>
      </c>
      <c r="F4720" t="s">
        <v>15146</v>
      </c>
      <c r="G4720" s="1">
        <v>43928.673611111109</v>
      </c>
      <c r="H4720" s="1">
        <v>43928.674305555556</v>
      </c>
      <c r="I4720">
        <v>8151622851</v>
      </c>
      <c r="J4720" t="s">
        <v>19</v>
      </c>
      <c r="K4720" t="s">
        <v>15148</v>
      </c>
      <c r="L4720" t="s">
        <v>19466</v>
      </c>
      <c r="M4720" s="2">
        <v>43994</v>
      </c>
      <c r="N4720" t="s">
        <v>19467</v>
      </c>
      <c r="O4720">
        <v>1836000</v>
      </c>
      <c r="P4720">
        <v>20</v>
      </c>
      <c r="Q4720" t="s">
        <v>19468</v>
      </c>
      <c r="R4720" t="s">
        <v>17</v>
      </c>
      <c r="S4720" s="2">
        <v>44015</v>
      </c>
    </row>
    <row r="4721" spans="1:19" x14ac:dyDescent="0.25">
      <c r="A4721" t="s">
        <v>19</v>
      </c>
      <c r="B4721">
        <v>870</v>
      </c>
      <c r="C4721" t="s">
        <v>29</v>
      </c>
      <c r="D4721" t="s">
        <v>143</v>
      </c>
      <c r="E4721" t="s">
        <v>4409</v>
      </c>
      <c r="F4721" t="s">
        <v>4409</v>
      </c>
      <c r="G4721" s="1">
        <v>43928.361805555556</v>
      </c>
      <c r="H4721" s="1">
        <v>43928.361805555556</v>
      </c>
      <c r="I4721">
        <v>82329733740</v>
      </c>
      <c r="J4721" t="s">
        <v>19</v>
      </c>
      <c r="K4721" t="s">
        <v>4410</v>
      </c>
      <c r="L4721" t="s">
        <v>6804</v>
      </c>
      <c r="M4721" s="2">
        <v>43928</v>
      </c>
      <c r="N4721" t="s">
        <v>19469</v>
      </c>
      <c r="O4721">
        <v>1675000</v>
      </c>
      <c r="P4721">
        <v>25</v>
      </c>
      <c r="Q4721" t="s">
        <v>19470</v>
      </c>
      <c r="R4721" t="s">
        <v>17</v>
      </c>
      <c r="S4721" s="2">
        <v>43948</v>
      </c>
    </row>
    <row r="4722" spans="1:19" x14ac:dyDescent="0.25">
      <c r="A4722" t="s">
        <v>19</v>
      </c>
      <c r="B4722">
        <v>869</v>
      </c>
      <c r="C4722" t="s">
        <v>29</v>
      </c>
      <c r="D4722" t="s">
        <v>143</v>
      </c>
      <c r="E4722" t="s">
        <v>4409</v>
      </c>
      <c r="F4722" t="s">
        <v>4409</v>
      </c>
      <c r="G4722" s="1">
        <v>43928.359722222223</v>
      </c>
      <c r="H4722" s="1">
        <v>43928.359722222223</v>
      </c>
      <c r="I4722">
        <v>82329733740</v>
      </c>
      <c r="J4722" t="s">
        <v>19</v>
      </c>
      <c r="K4722" t="s">
        <v>4410</v>
      </c>
      <c r="L4722" t="s">
        <v>6806</v>
      </c>
      <c r="M4722" s="2">
        <v>43928</v>
      </c>
      <c r="N4722" t="s">
        <v>19471</v>
      </c>
      <c r="O4722">
        <v>1625000</v>
      </c>
      <c r="P4722">
        <v>25</v>
      </c>
      <c r="Q4722" t="s">
        <v>19470</v>
      </c>
      <c r="R4722" t="s">
        <v>19</v>
      </c>
      <c r="S4722" s="2">
        <v>43948</v>
      </c>
    </row>
    <row r="4723" spans="1:19" x14ac:dyDescent="0.25">
      <c r="A4723">
        <v>334</v>
      </c>
      <c r="B4723">
        <v>1031</v>
      </c>
      <c r="C4723" t="s">
        <v>20</v>
      </c>
      <c r="D4723" t="s">
        <v>218</v>
      </c>
      <c r="E4723" t="s">
        <v>19472</v>
      </c>
      <c r="F4723" t="s">
        <v>19473</v>
      </c>
      <c r="G4723" s="1">
        <v>43927.631249999999</v>
      </c>
      <c r="H4723" s="1">
        <v>43927.668055555558</v>
      </c>
      <c r="I4723">
        <v>85221649790</v>
      </c>
      <c r="J4723" t="s">
        <v>19</v>
      </c>
      <c r="K4723" t="s">
        <v>19474</v>
      </c>
      <c r="L4723" t="s">
        <v>19475</v>
      </c>
      <c r="M4723" s="2">
        <v>43976</v>
      </c>
      <c r="N4723" t="s">
        <v>19476</v>
      </c>
      <c r="O4723">
        <v>2232000</v>
      </c>
      <c r="P4723">
        <v>10</v>
      </c>
      <c r="Q4723" t="s">
        <v>19477</v>
      </c>
      <c r="R4723" t="s">
        <v>19</v>
      </c>
      <c r="S4723" s="2">
        <v>44002</v>
      </c>
    </row>
    <row r="4724" spans="1:19" x14ac:dyDescent="0.25">
      <c r="A4724">
        <v>294</v>
      </c>
      <c r="B4724">
        <v>1216</v>
      </c>
      <c r="C4724" t="s">
        <v>20</v>
      </c>
      <c r="D4724" t="s">
        <v>30</v>
      </c>
      <c r="E4724" t="s">
        <v>11574</v>
      </c>
      <c r="F4724" t="s">
        <v>19478</v>
      </c>
      <c r="G4724" s="1">
        <v>43927.631249999999</v>
      </c>
      <c r="H4724" s="1">
        <v>43927.656944444447</v>
      </c>
      <c r="I4724">
        <v>8179145904</v>
      </c>
      <c r="J4724" t="s">
        <v>19</v>
      </c>
      <c r="K4724" t="s">
        <v>11576</v>
      </c>
      <c r="L4724" t="s">
        <v>19479</v>
      </c>
      <c r="M4724" s="2">
        <v>44008</v>
      </c>
      <c r="N4724">
        <v>999999999</v>
      </c>
      <c r="O4724">
        <v>4120000</v>
      </c>
      <c r="P4724">
        <v>50</v>
      </c>
      <c r="Q4724" t="s">
        <v>19480</v>
      </c>
      <c r="R4724" t="s">
        <v>17</v>
      </c>
      <c r="S4724" s="2">
        <v>44023</v>
      </c>
    </row>
    <row r="4725" spans="1:19" x14ac:dyDescent="0.25">
      <c r="A4725">
        <v>184</v>
      </c>
      <c r="B4725">
        <v>943</v>
      </c>
      <c r="C4725" t="s">
        <v>20</v>
      </c>
      <c r="D4725" t="s">
        <v>21</v>
      </c>
      <c r="E4725" t="s">
        <v>19138</v>
      </c>
      <c r="F4725" t="s">
        <v>19481</v>
      </c>
      <c r="G4725" s="1">
        <v>43927.6</v>
      </c>
      <c r="H4725" s="1">
        <v>43927.601388888892</v>
      </c>
      <c r="I4725">
        <v>81215525751</v>
      </c>
      <c r="J4725" t="s">
        <v>19</v>
      </c>
      <c r="K4725" t="s">
        <v>19139</v>
      </c>
      <c r="L4725" t="s">
        <v>19482</v>
      </c>
      <c r="M4725" s="2">
        <v>43949</v>
      </c>
      <c r="N4725" t="s">
        <v>19483</v>
      </c>
      <c r="O4725">
        <v>2556000</v>
      </c>
      <c r="P4725">
        <v>10</v>
      </c>
      <c r="Q4725" t="s">
        <v>19484</v>
      </c>
      <c r="R4725" t="s">
        <v>19</v>
      </c>
      <c r="S4725" s="2">
        <v>43955</v>
      </c>
    </row>
    <row r="4726" spans="1:19" x14ac:dyDescent="0.25">
      <c r="A4726">
        <v>427</v>
      </c>
      <c r="B4726">
        <v>1817</v>
      </c>
      <c r="C4726" t="s">
        <v>20</v>
      </c>
      <c r="D4726" t="s">
        <v>43</v>
      </c>
      <c r="E4726" t="s">
        <v>19485</v>
      </c>
      <c r="F4726" t="s">
        <v>19485</v>
      </c>
      <c r="G4726" s="1">
        <v>43927.587500000001</v>
      </c>
      <c r="H4726" s="1">
        <v>43927.589583333334</v>
      </c>
      <c r="I4726">
        <v>81335340615</v>
      </c>
      <c r="J4726" t="s">
        <v>19</v>
      </c>
      <c r="K4726" t="s">
        <v>5165</v>
      </c>
      <c r="L4726" t="s">
        <v>19486</v>
      </c>
      <c r="M4726" s="2">
        <v>44175</v>
      </c>
      <c r="N4726" t="s">
        <v>19487</v>
      </c>
      <c r="O4726">
        <v>2403000</v>
      </c>
      <c r="P4726">
        <v>30</v>
      </c>
      <c r="Q4726" t="s">
        <v>19488</v>
      </c>
      <c r="R4726" t="s">
        <v>19</v>
      </c>
      <c r="S4726" s="2">
        <v>44189</v>
      </c>
    </row>
    <row r="4727" spans="1:19" x14ac:dyDescent="0.25">
      <c r="A4727">
        <v>433</v>
      </c>
      <c r="B4727">
        <v>1494</v>
      </c>
      <c r="C4727" t="s">
        <v>20</v>
      </c>
      <c r="D4727" t="s">
        <v>43</v>
      </c>
      <c r="E4727" t="s">
        <v>19489</v>
      </c>
      <c r="F4727" t="s">
        <v>19490</v>
      </c>
      <c r="G4727" s="1">
        <v>43927.584027777775</v>
      </c>
      <c r="H4727" s="1">
        <v>43927.588888888888</v>
      </c>
      <c r="I4727">
        <v>83811060377</v>
      </c>
      <c r="J4727" t="s">
        <v>19</v>
      </c>
      <c r="K4727" t="s">
        <v>19491</v>
      </c>
      <c r="L4727" t="s">
        <v>19492</v>
      </c>
      <c r="M4727" s="2">
        <v>44105</v>
      </c>
      <c r="N4727" t="s">
        <v>19493</v>
      </c>
      <c r="O4727">
        <v>1737000</v>
      </c>
      <c r="P4727">
        <v>10</v>
      </c>
      <c r="Q4727" t="s">
        <v>19494</v>
      </c>
      <c r="R4727" t="s">
        <v>19</v>
      </c>
      <c r="S4727" s="2">
        <v>44119</v>
      </c>
    </row>
    <row r="4728" spans="1:19" x14ac:dyDescent="0.25">
      <c r="A4728">
        <v>843</v>
      </c>
      <c r="B4728">
        <v>1399</v>
      </c>
      <c r="C4728" t="s">
        <v>20</v>
      </c>
      <c r="D4728" t="s">
        <v>43</v>
      </c>
      <c r="E4728" t="s">
        <v>19495</v>
      </c>
      <c r="F4728" t="s">
        <v>19495</v>
      </c>
      <c r="G4728" s="1">
        <v>43927.586805555555</v>
      </c>
      <c r="H4728" s="1">
        <v>43927.588194444441</v>
      </c>
      <c r="I4728">
        <v>8157131405</v>
      </c>
      <c r="J4728" t="s">
        <v>19</v>
      </c>
      <c r="K4728" t="s">
        <v>19496</v>
      </c>
      <c r="L4728" t="s">
        <v>19497</v>
      </c>
      <c r="M4728" s="2">
        <v>44008</v>
      </c>
      <c r="N4728">
        <v>999999999</v>
      </c>
      <c r="O4728">
        <v>17999940</v>
      </c>
      <c r="P4728">
        <v>300</v>
      </c>
      <c r="Q4728" t="s">
        <v>19498</v>
      </c>
      <c r="R4728" t="s">
        <v>28</v>
      </c>
      <c r="S4728" s="2">
        <v>44025</v>
      </c>
    </row>
    <row r="4729" spans="1:19" x14ac:dyDescent="0.25">
      <c r="A4729">
        <v>863</v>
      </c>
      <c r="B4729">
        <v>1069</v>
      </c>
      <c r="C4729" t="s">
        <v>20</v>
      </c>
      <c r="D4729" t="s">
        <v>43</v>
      </c>
      <c r="E4729" t="s">
        <v>19499</v>
      </c>
      <c r="F4729" t="s">
        <v>19499</v>
      </c>
      <c r="G4729" s="1">
        <v>43927.586111111108</v>
      </c>
      <c r="H4729" s="1">
        <v>43927.588194444441</v>
      </c>
      <c r="I4729">
        <v>81347831771</v>
      </c>
      <c r="J4729" t="s">
        <v>19</v>
      </c>
      <c r="K4729" t="s">
        <v>19500</v>
      </c>
      <c r="L4729" t="s">
        <v>19501</v>
      </c>
      <c r="M4729" s="2">
        <v>43993</v>
      </c>
      <c r="N4729" t="s">
        <v>19502</v>
      </c>
      <c r="O4729">
        <v>6440000</v>
      </c>
      <c r="P4729">
        <v>50</v>
      </c>
      <c r="Q4729" t="s">
        <v>19503</v>
      </c>
      <c r="R4729" t="s">
        <v>19</v>
      </c>
      <c r="S4729" s="2">
        <v>44002</v>
      </c>
    </row>
    <row r="4730" spans="1:19" x14ac:dyDescent="0.25">
      <c r="A4730" t="s">
        <v>19</v>
      </c>
      <c r="B4730">
        <v>867</v>
      </c>
      <c r="C4730" t="s">
        <v>20</v>
      </c>
      <c r="D4730" t="s">
        <v>2704</v>
      </c>
      <c r="E4730" t="s">
        <v>16672</v>
      </c>
      <c r="F4730" t="s">
        <v>19504</v>
      </c>
      <c r="G4730" s="1">
        <v>43927.46875</v>
      </c>
      <c r="H4730" s="1">
        <v>43927.470138888886</v>
      </c>
      <c r="I4730">
        <v>81324918200</v>
      </c>
      <c r="J4730" t="s">
        <v>19</v>
      </c>
      <c r="K4730" t="s">
        <v>16674</v>
      </c>
      <c r="L4730" t="s">
        <v>19505</v>
      </c>
      <c r="M4730" s="2">
        <v>43924</v>
      </c>
      <c r="N4730">
        <v>999999999</v>
      </c>
      <c r="O4730">
        <v>1386000</v>
      </c>
      <c r="P4730">
        <v>10</v>
      </c>
      <c r="Q4730" t="s">
        <v>12898</v>
      </c>
      <c r="R4730" t="s">
        <v>28</v>
      </c>
      <c r="S4730" s="2">
        <v>43934</v>
      </c>
    </row>
    <row r="4731" spans="1:19" x14ac:dyDescent="0.25">
      <c r="A4731" t="s">
        <v>19</v>
      </c>
      <c r="B4731">
        <v>866</v>
      </c>
      <c r="C4731" t="s">
        <v>20</v>
      </c>
      <c r="D4731" t="s">
        <v>2704</v>
      </c>
      <c r="E4731" t="s">
        <v>16672</v>
      </c>
      <c r="F4731" t="s">
        <v>19504</v>
      </c>
      <c r="G4731" s="1">
        <v>43927.468055555553</v>
      </c>
      <c r="H4731" s="1">
        <v>43927.470138888886</v>
      </c>
      <c r="I4731">
        <v>81324918200</v>
      </c>
      <c r="J4731" t="s">
        <v>19</v>
      </c>
      <c r="K4731" t="s">
        <v>16674</v>
      </c>
      <c r="L4731" t="s">
        <v>19506</v>
      </c>
      <c r="M4731" s="2">
        <v>43924</v>
      </c>
      <c r="N4731">
        <v>999999999</v>
      </c>
      <c r="O4731">
        <v>1110000</v>
      </c>
      <c r="P4731">
        <v>10</v>
      </c>
      <c r="Q4731" t="s">
        <v>12898</v>
      </c>
      <c r="R4731" t="s">
        <v>28</v>
      </c>
      <c r="S4731" s="2">
        <v>43934</v>
      </c>
    </row>
    <row r="4732" spans="1:19" x14ac:dyDescent="0.25">
      <c r="A4732" t="s">
        <v>19</v>
      </c>
      <c r="B4732">
        <v>865</v>
      </c>
      <c r="C4732" t="s">
        <v>20</v>
      </c>
      <c r="D4732" t="s">
        <v>2704</v>
      </c>
      <c r="E4732" t="s">
        <v>16672</v>
      </c>
      <c r="F4732" t="s">
        <v>19504</v>
      </c>
      <c r="G4732" s="1">
        <v>43927.467361111114</v>
      </c>
      <c r="H4732" s="1">
        <v>43927.470138888886</v>
      </c>
      <c r="I4732">
        <v>81324918200</v>
      </c>
      <c r="J4732" t="s">
        <v>19</v>
      </c>
      <c r="K4732" t="s">
        <v>16674</v>
      </c>
      <c r="L4732" t="s">
        <v>19507</v>
      </c>
      <c r="M4732" s="2">
        <v>43924</v>
      </c>
      <c r="N4732">
        <v>999999999</v>
      </c>
      <c r="O4732">
        <v>1527000</v>
      </c>
      <c r="P4732">
        <v>10</v>
      </c>
      <c r="Q4732" t="s">
        <v>12898</v>
      </c>
      <c r="R4732" t="s">
        <v>28</v>
      </c>
      <c r="S4732" s="2">
        <v>43934</v>
      </c>
    </row>
    <row r="4733" spans="1:19" x14ac:dyDescent="0.25">
      <c r="A4733">
        <v>314</v>
      </c>
      <c r="B4733">
        <v>1051</v>
      </c>
      <c r="C4733" t="s">
        <v>20</v>
      </c>
      <c r="D4733" t="s">
        <v>165</v>
      </c>
      <c r="E4733" t="s">
        <v>19508</v>
      </c>
      <c r="F4733" t="s">
        <v>19508</v>
      </c>
      <c r="G4733" s="1">
        <v>43927.454861111109</v>
      </c>
      <c r="H4733" s="1">
        <v>43927.461805555555</v>
      </c>
      <c r="I4733">
        <v>85241874584</v>
      </c>
      <c r="J4733" t="s">
        <v>19</v>
      </c>
      <c r="K4733" t="s">
        <v>19509</v>
      </c>
      <c r="L4733" t="s">
        <v>19510</v>
      </c>
      <c r="M4733" s="2">
        <v>43993</v>
      </c>
      <c r="N4733" t="s">
        <v>19511</v>
      </c>
      <c r="O4733">
        <v>2340000</v>
      </c>
      <c r="P4733">
        <v>10</v>
      </c>
      <c r="Q4733" t="s">
        <v>19512</v>
      </c>
      <c r="R4733" t="s">
        <v>17</v>
      </c>
      <c r="S4733" s="2">
        <v>44007</v>
      </c>
    </row>
    <row r="4734" spans="1:19" x14ac:dyDescent="0.25">
      <c r="A4734">
        <v>9999</v>
      </c>
      <c r="B4734">
        <v>2500</v>
      </c>
      <c r="C4734" t="s">
        <v>20</v>
      </c>
      <c r="D4734" t="s">
        <v>218</v>
      </c>
      <c r="E4734" t="s">
        <v>5679</v>
      </c>
      <c r="F4734" t="s">
        <v>5679</v>
      </c>
      <c r="G4734" s="1">
        <v>43925.564583333333</v>
      </c>
      <c r="H4734" s="1">
        <v>43925.56527777778</v>
      </c>
      <c r="I4734">
        <v>81362420411</v>
      </c>
      <c r="J4734" t="s">
        <v>19</v>
      </c>
      <c r="K4734" t="s">
        <v>5681</v>
      </c>
      <c r="L4734" t="s">
        <v>19513</v>
      </c>
      <c r="M4734" s="2">
        <v>44404</v>
      </c>
      <c r="N4734" t="s">
        <v>19514</v>
      </c>
      <c r="O4734">
        <v>1227600</v>
      </c>
      <c r="P4734">
        <v>11</v>
      </c>
      <c r="Q4734" t="s">
        <v>19515</v>
      </c>
      <c r="R4734" t="s">
        <v>17</v>
      </c>
      <c r="S4734" s="2">
        <v>44408</v>
      </c>
    </row>
    <row r="4735" spans="1:19" x14ac:dyDescent="0.25">
      <c r="A4735">
        <v>134</v>
      </c>
      <c r="B4735">
        <v>1391</v>
      </c>
      <c r="C4735" t="s">
        <v>20</v>
      </c>
      <c r="D4735" t="s">
        <v>218</v>
      </c>
      <c r="E4735" t="s">
        <v>5679</v>
      </c>
      <c r="F4735" t="s">
        <v>5679</v>
      </c>
      <c r="G4735" s="1">
        <v>43925.563194444447</v>
      </c>
      <c r="H4735" s="1">
        <v>43925.563888888886</v>
      </c>
      <c r="I4735">
        <v>81362420411</v>
      </c>
      <c r="J4735" t="s">
        <v>19</v>
      </c>
      <c r="K4735" t="s">
        <v>5681</v>
      </c>
      <c r="L4735" t="s">
        <v>19516</v>
      </c>
      <c r="M4735" s="2">
        <v>44093</v>
      </c>
      <c r="N4735">
        <v>999999999</v>
      </c>
      <c r="O4735">
        <v>4000000</v>
      </c>
      <c r="P4735">
        <v>50</v>
      </c>
      <c r="Q4735" t="s">
        <v>19515</v>
      </c>
      <c r="R4735" t="s">
        <v>17</v>
      </c>
      <c r="S4735" s="2">
        <v>44093</v>
      </c>
    </row>
    <row r="4736" spans="1:19" x14ac:dyDescent="0.25">
      <c r="A4736">
        <v>264</v>
      </c>
      <c r="B4736">
        <v>2325</v>
      </c>
      <c r="C4736" t="s">
        <v>20</v>
      </c>
      <c r="D4736" t="s">
        <v>165</v>
      </c>
      <c r="E4736" t="s">
        <v>1692</v>
      </c>
      <c r="F4736" t="s">
        <v>19517</v>
      </c>
      <c r="G4736" s="1">
        <v>43925.489583333336</v>
      </c>
      <c r="H4736" s="1">
        <v>43925.490277777775</v>
      </c>
      <c r="I4736">
        <v>8122852422</v>
      </c>
      <c r="J4736" t="s">
        <v>19</v>
      </c>
      <c r="K4736" t="s">
        <v>1693</v>
      </c>
      <c r="L4736" t="s">
        <v>19518</v>
      </c>
      <c r="M4736" s="2">
        <v>44306</v>
      </c>
      <c r="N4736" t="s">
        <v>19519</v>
      </c>
      <c r="O4736">
        <v>5400000</v>
      </c>
      <c r="P4736">
        <v>50</v>
      </c>
      <c r="Q4736" t="s">
        <v>12974</v>
      </c>
      <c r="R4736" t="s">
        <v>17</v>
      </c>
      <c r="S4736" s="2">
        <v>44309</v>
      </c>
    </row>
    <row r="4737" spans="1:19" x14ac:dyDescent="0.25">
      <c r="A4737">
        <v>164</v>
      </c>
      <c r="B4737">
        <v>1294</v>
      </c>
      <c r="C4737" t="s">
        <v>20</v>
      </c>
      <c r="D4737" t="s">
        <v>103</v>
      </c>
      <c r="E4737" t="s">
        <v>19520</v>
      </c>
      <c r="F4737" t="s">
        <v>19520</v>
      </c>
      <c r="G4737" s="1">
        <v>43924.396527777775</v>
      </c>
      <c r="H4737" s="1">
        <v>43924.397222222222</v>
      </c>
      <c r="I4737">
        <v>82341982229</v>
      </c>
      <c r="J4737" t="s">
        <v>19</v>
      </c>
      <c r="K4737" t="s">
        <v>19521</v>
      </c>
      <c r="L4737" t="s">
        <v>19522</v>
      </c>
      <c r="M4737" s="2">
        <v>44062</v>
      </c>
      <c r="N4737">
        <v>999999999</v>
      </c>
      <c r="O4737">
        <v>4027500</v>
      </c>
      <c r="P4737">
        <v>25</v>
      </c>
      <c r="Q4737" t="s">
        <v>19523</v>
      </c>
      <c r="R4737" t="s">
        <v>19</v>
      </c>
      <c r="S4737" s="2">
        <v>44062</v>
      </c>
    </row>
    <row r="4738" spans="1:19" x14ac:dyDescent="0.25">
      <c r="A4738">
        <v>174</v>
      </c>
      <c r="B4738">
        <v>1181</v>
      </c>
      <c r="C4738" t="s">
        <v>20</v>
      </c>
      <c r="D4738" t="s">
        <v>165</v>
      </c>
      <c r="E4738" t="s">
        <v>4426</v>
      </c>
      <c r="F4738" t="s">
        <v>4426</v>
      </c>
      <c r="G4738" s="1">
        <v>43923.686111111114</v>
      </c>
      <c r="H4738" s="1">
        <v>43923.686805555553</v>
      </c>
      <c r="I4738">
        <v>85276536798</v>
      </c>
      <c r="J4738" t="s">
        <v>19</v>
      </c>
      <c r="K4738" t="s">
        <v>4427</v>
      </c>
      <c r="L4738" t="s">
        <v>19524</v>
      </c>
      <c r="M4738" s="2">
        <v>44021</v>
      </c>
      <c r="N4738">
        <v>999999999</v>
      </c>
      <c r="O4738">
        <v>3840000</v>
      </c>
      <c r="P4738">
        <v>50</v>
      </c>
      <c r="Q4738" t="s">
        <v>17417</v>
      </c>
      <c r="R4738" t="s">
        <v>17</v>
      </c>
      <c r="S4738" s="2">
        <v>44035</v>
      </c>
    </row>
    <row r="4739" spans="1:19" x14ac:dyDescent="0.25">
      <c r="A4739">
        <v>194</v>
      </c>
      <c r="B4739">
        <v>924</v>
      </c>
      <c r="C4739" t="s">
        <v>20</v>
      </c>
      <c r="D4739" t="s">
        <v>2704</v>
      </c>
      <c r="E4739" t="s">
        <v>16565</v>
      </c>
      <c r="F4739" t="s">
        <v>19525</v>
      </c>
      <c r="G4739" s="1">
        <v>43923.670138888891</v>
      </c>
      <c r="H4739" s="1">
        <v>43923.67083333333</v>
      </c>
      <c r="I4739">
        <v>81904167600</v>
      </c>
      <c r="J4739" t="s">
        <v>19</v>
      </c>
      <c r="K4739" t="s">
        <v>19526</v>
      </c>
      <c r="L4739" t="s">
        <v>19527</v>
      </c>
      <c r="M4739" s="2">
        <v>43942</v>
      </c>
      <c r="N4739">
        <v>999999999</v>
      </c>
      <c r="O4739">
        <v>1656000</v>
      </c>
      <c r="P4739">
        <v>10</v>
      </c>
      <c r="Q4739" t="s">
        <v>19528</v>
      </c>
      <c r="R4739" t="s">
        <v>17</v>
      </c>
      <c r="S4739" s="2">
        <v>43955</v>
      </c>
    </row>
    <row r="4740" spans="1:19" x14ac:dyDescent="0.25">
      <c r="A4740">
        <v>999</v>
      </c>
      <c r="B4740">
        <v>1170</v>
      </c>
      <c r="C4740" t="s">
        <v>29</v>
      </c>
      <c r="D4740" t="s">
        <v>319</v>
      </c>
      <c r="E4740" t="s">
        <v>19529</v>
      </c>
      <c r="F4740" t="s">
        <v>19529</v>
      </c>
      <c r="G4740" s="1">
        <v>43922.662499999999</v>
      </c>
      <c r="H4740" s="1">
        <v>43923.494444444441</v>
      </c>
      <c r="I4740">
        <v>8567913042</v>
      </c>
      <c r="J4740" t="s">
        <v>19</v>
      </c>
      <c r="K4740" t="s">
        <v>19530</v>
      </c>
      <c r="L4740" t="s">
        <v>19531</v>
      </c>
      <c r="M4740" s="2">
        <v>44020</v>
      </c>
      <c r="N4740">
        <v>999999999</v>
      </c>
      <c r="O4740">
        <v>4320000</v>
      </c>
      <c r="P4740">
        <v>50</v>
      </c>
      <c r="Q4740" t="s">
        <v>19532</v>
      </c>
      <c r="R4740" t="s">
        <v>28</v>
      </c>
      <c r="S4740" s="2">
        <v>44041</v>
      </c>
    </row>
    <row r="4741" spans="1:19" x14ac:dyDescent="0.25">
      <c r="A4741">
        <v>104</v>
      </c>
      <c r="B4741">
        <v>1011</v>
      </c>
      <c r="C4741" t="s">
        <v>20</v>
      </c>
      <c r="D4741" t="s">
        <v>35</v>
      </c>
      <c r="E4741" t="s">
        <v>19533</v>
      </c>
      <c r="F4741" t="s">
        <v>19533</v>
      </c>
      <c r="G4741" s="1">
        <v>43923.342361111114</v>
      </c>
      <c r="H4741" s="1">
        <v>43923.343055555553</v>
      </c>
      <c r="I4741">
        <v>81392234401</v>
      </c>
      <c r="J4741" t="s">
        <v>19</v>
      </c>
      <c r="K4741" t="s">
        <v>19534</v>
      </c>
      <c r="L4741" t="s">
        <v>19535</v>
      </c>
      <c r="M4741" s="2">
        <v>43979</v>
      </c>
      <c r="N4741">
        <v>999999999</v>
      </c>
      <c r="O4741">
        <v>2214000</v>
      </c>
      <c r="P4741">
        <v>10</v>
      </c>
      <c r="Q4741" t="s">
        <v>19536</v>
      </c>
      <c r="R4741" t="s">
        <v>19</v>
      </c>
      <c r="S4741" s="2">
        <v>43995</v>
      </c>
    </row>
    <row r="4742" spans="1:19" x14ac:dyDescent="0.25">
      <c r="A4742">
        <v>94</v>
      </c>
      <c r="B4742">
        <v>1271</v>
      </c>
      <c r="C4742" t="s">
        <v>20</v>
      </c>
      <c r="D4742" t="s">
        <v>35</v>
      </c>
      <c r="E4742" t="s">
        <v>19537</v>
      </c>
      <c r="F4742" t="s">
        <v>19537</v>
      </c>
      <c r="G4742" s="1">
        <v>43923.34097222222</v>
      </c>
      <c r="H4742" s="1">
        <v>43923.34097222222</v>
      </c>
      <c r="I4742">
        <v>81336002231</v>
      </c>
      <c r="J4742" t="s">
        <v>19</v>
      </c>
      <c r="K4742" t="s">
        <v>19538</v>
      </c>
      <c r="L4742" t="s">
        <v>19539</v>
      </c>
      <c r="M4742" s="2">
        <v>44056</v>
      </c>
      <c r="N4742">
        <v>999999999</v>
      </c>
      <c r="O4742">
        <v>3800000</v>
      </c>
      <c r="P4742">
        <v>50</v>
      </c>
      <c r="Q4742" t="s">
        <v>19540</v>
      </c>
      <c r="R4742" t="s">
        <v>28</v>
      </c>
      <c r="S4742" s="2">
        <v>44072</v>
      </c>
    </row>
    <row r="4743" spans="1:19" x14ac:dyDescent="0.25">
      <c r="A4743">
        <v>214</v>
      </c>
      <c r="B4743">
        <v>1156</v>
      </c>
      <c r="C4743" t="s">
        <v>20</v>
      </c>
      <c r="D4743" t="s">
        <v>35</v>
      </c>
      <c r="E4743" t="s">
        <v>19541</v>
      </c>
      <c r="F4743" t="s">
        <v>19541</v>
      </c>
      <c r="G4743" s="1">
        <v>43923.338194444441</v>
      </c>
      <c r="H4743" s="1">
        <v>43923.339583333334</v>
      </c>
      <c r="I4743">
        <v>83871295981</v>
      </c>
      <c r="J4743" t="s">
        <v>19</v>
      </c>
      <c r="K4743" t="s">
        <v>19542</v>
      </c>
      <c r="L4743" t="s">
        <v>19543</v>
      </c>
      <c r="M4743" s="2">
        <v>44018</v>
      </c>
      <c r="N4743">
        <v>999999999</v>
      </c>
      <c r="O4743">
        <v>1620000</v>
      </c>
      <c r="P4743">
        <v>10</v>
      </c>
      <c r="Q4743" t="s">
        <v>19544</v>
      </c>
      <c r="R4743" t="s">
        <v>19</v>
      </c>
      <c r="S4743" s="2">
        <v>44029</v>
      </c>
    </row>
    <row r="4744" spans="1:19" x14ac:dyDescent="0.25">
      <c r="A4744">
        <v>144</v>
      </c>
      <c r="B4744">
        <v>1018</v>
      </c>
      <c r="C4744" t="s">
        <v>20</v>
      </c>
      <c r="D4744" t="s">
        <v>2704</v>
      </c>
      <c r="E4744" t="s">
        <v>19545</v>
      </c>
      <c r="F4744" t="s">
        <v>19546</v>
      </c>
      <c r="G4744" s="1">
        <v>43922.728472222225</v>
      </c>
      <c r="H4744" s="1">
        <v>43922.729166666664</v>
      </c>
      <c r="I4744">
        <v>89648942171</v>
      </c>
      <c r="J4744" t="s">
        <v>19</v>
      </c>
      <c r="K4744" t="s">
        <v>19547</v>
      </c>
      <c r="L4744" t="s">
        <v>19548</v>
      </c>
      <c r="M4744" s="2">
        <v>43984</v>
      </c>
      <c r="N4744">
        <v>999999999</v>
      </c>
      <c r="O4744">
        <v>2655000</v>
      </c>
      <c r="P4744">
        <v>25</v>
      </c>
      <c r="Q4744" t="s">
        <v>19549</v>
      </c>
      <c r="R4744" t="s">
        <v>19</v>
      </c>
      <c r="S4744" s="2">
        <v>43997</v>
      </c>
    </row>
    <row r="4745" spans="1:19" x14ac:dyDescent="0.25">
      <c r="A4745">
        <v>84</v>
      </c>
      <c r="B4745">
        <v>1223</v>
      </c>
      <c r="C4745" t="s">
        <v>20</v>
      </c>
      <c r="D4745" t="s">
        <v>2704</v>
      </c>
      <c r="E4745" t="s">
        <v>19550</v>
      </c>
      <c r="F4745" t="s">
        <v>8196</v>
      </c>
      <c r="G4745" s="1">
        <v>43922.551388888889</v>
      </c>
      <c r="H4745" s="1">
        <v>43922.552083333336</v>
      </c>
      <c r="I4745">
        <v>81365781427</v>
      </c>
      <c r="J4745" t="s">
        <v>19</v>
      </c>
      <c r="K4745" t="s">
        <v>8197</v>
      </c>
      <c r="L4745" t="s">
        <v>19551</v>
      </c>
      <c r="M4745" s="2">
        <v>44035</v>
      </c>
      <c r="N4745">
        <v>999999999</v>
      </c>
      <c r="O4745">
        <v>5852000</v>
      </c>
      <c r="P4745">
        <v>110</v>
      </c>
      <c r="Q4745" t="s">
        <v>19552</v>
      </c>
      <c r="R4745" t="s">
        <v>19</v>
      </c>
      <c r="S4745" s="2">
        <v>44042</v>
      </c>
    </row>
    <row r="4746" spans="1:19" x14ac:dyDescent="0.25">
      <c r="A4746">
        <v>224</v>
      </c>
      <c r="B4746">
        <v>946</v>
      </c>
      <c r="C4746" t="s">
        <v>20</v>
      </c>
      <c r="D4746" t="s">
        <v>143</v>
      </c>
      <c r="E4746" t="s">
        <v>19553</v>
      </c>
      <c r="F4746" t="s">
        <v>19553</v>
      </c>
      <c r="G4746" s="1">
        <v>43922.490277777775</v>
      </c>
      <c r="H4746" s="1">
        <v>43922.490972222222</v>
      </c>
      <c r="I4746">
        <v>81246016719</v>
      </c>
      <c r="J4746" t="s">
        <v>19</v>
      </c>
      <c r="K4746" t="s">
        <v>19554</v>
      </c>
      <c r="L4746" t="s">
        <v>19555</v>
      </c>
      <c r="M4746" s="2">
        <v>43951</v>
      </c>
      <c r="N4746" t="s">
        <v>19556</v>
      </c>
      <c r="O4746">
        <v>2214000</v>
      </c>
      <c r="P4746">
        <v>10</v>
      </c>
      <c r="Q4746" t="s">
        <v>19557</v>
      </c>
      <c r="R4746" t="s">
        <v>17</v>
      </c>
      <c r="S4746" s="2">
        <v>43965</v>
      </c>
    </row>
    <row r="4747" spans="1:19" x14ac:dyDescent="0.25">
      <c r="A4747">
        <v>124</v>
      </c>
      <c r="B4747">
        <v>2752</v>
      </c>
      <c r="C4747" t="s">
        <v>20</v>
      </c>
      <c r="D4747" t="s">
        <v>65</v>
      </c>
      <c r="E4747" t="s">
        <v>19558</v>
      </c>
      <c r="F4747" t="s">
        <v>19558</v>
      </c>
      <c r="G4747" s="1">
        <v>43921.916666666664</v>
      </c>
      <c r="H4747" s="1">
        <v>43921.917361111111</v>
      </c>
      <c r="I4747">
        <v>8128000887</v>
      </c>
      <c r="J4747" t="s">
        <v>19</v>
      </c>
      <c r="K4747" t="s">
        <v>19559</v>
      </c>
      <c r="L4747" t="s">
        <v>19560</v>
      </c>
      <c r="M4747" s="2">
        <v>44431</v>
      </c>
      <c r="N4747" t="s">
        <v>19561</v>
      </c>
      <c r="O4747">
        <v>5120000</v>
      </c>
      <c r="P4747">
        <v>50</v>
      </c>
      <c r="Q4747" t="s">
        <v>19562</v>
      </c>
      <c r="R4747" t="s">
        <v>17</v>
      </c>
      <c r="S4747" s="2">
        <v>25569</v>
      </c>
    </row>
    <row r="4748" spans="1:19" x14ac:dyDescent="0.25">
      <c r="A4748">
        <v>34</v>
      </c>
      <c r="B4748">
        <v>1304</v>
      </c>
      <c r="C4748" t="s">
        <v>20</v>
      </c>
      <c r="D4748" t="s">
        <v>65</v>
      </c>
      <c r="E4748" t="s">
        <v>19558</v>
      </c>
      <c r="F4748" t="s">
        <v>19558</v>
      </c>
      <c r="G4748" s="1">
        <v>43921.914583333331</v>
      </c>
      <c r="H4748" s="1">
        <v>43921.915972222225</v>
      </c>
      <c r="I4748">
        <v>8128000887</v>
      </c>
      <c r="J4748" t="s">
        <v>19</v>
      </c>
      <c r="K4748" t="s">
        <v>19559</v>
      </c>
      <c r="L4748" t="s">
        <v>19563</v>
      </c>
      <c r="M4748" s="2">
        <v>44065</v>
      </c>
      <c r="N4748" t="s">
        <v>19564</v>
      </c>
      <c r="O4748">
        <v>7203000</v>
      </c>
      <c r="P4748">
        <v>105</v>
      </c>
      <c r="Q4748" t="s">
        <v>19565</v>
      </c>
      <c r="R4748" t="s">
        <v>17</v>
      </c>
      <c r="S4748" s="2">
        <v>44057</v>
      </c>
    </row>
    <row r="4749" spans="1:19" x14ac:dyDescent="0.25">
      <c r="A4749">
        <v>64</v>
      </c>
      <c r="B4749">
        <v>1202</v>
      </c>
      <c r="C4749" t="s">
        <v>20</v>
      </c>
      <c r="D4749" t="s">
        <v>2704</v>
      </c>
      <c r="E4749" t="s">
        <v>19566</v>
      </c>
      <c r="F4749" t="s">
        <v>19566</v>
      </c>
      <c r="G4749" s="1">
        <v>43921.676388888889</v>
      </c>
      <c r="H4749" s="1">
        <v>43921.677083333336</v>
      </c>
      <c r="I4749">
        <v>8157077261</v>
      </c>
      <c r="J4749" t="s">
        <v>19</v>
      </c>
      <c r="K4749" t="s">
        <v>19567</v>
      </c>
      <c r="L4749" t="s">
        <v>19568</v>
      </c>
      <c r="M4749" s="2">
        <v>44008</v>
      </c>
      <c r="N4749">
        <v>999999999</v>
      </c>
      <c r="O4749">
        <v>1750000</v>
      </c>
      <c r="P4749">
        <v>50</v>
      </c>
      <c r="Q4749" t="s">
        <v>19569</v>
      </c>
      <c r="R4749" t="s">
        <v>19</v>
      </c>
      <c r="S4749" s="2">
        <v>44018</v>
      </c>
    </row>
    <row r="4750" spans="1:19" x14ac:dyDescent="0.25">
      <c r="A4750">
        <v>234</v>
      </c>
      <c r="B4750">
        <v>959</v>
      </c>
      <c r="C4750" t="s">
        <v>20</v>
      </c>
      <c r="D4750" t="s">
        <v>165</v>
      </c>
      <c r="E4750" t="s">
        <v>19570</v>
      </c>
      <c r="F4750" t="s">
        <v>19571</v>
      </c>
      <c r="G4750" s="1">
        <v>43921.661805555559</v>
      </c>
      <c r="H4750" s="1">
        <v>43921.662499999999</v>
      </c>
      <c r="I4750">
        <v>81328128711</v>
      </c>
      <c r="J4750" t="s">
        <v>19</v>
      </c>
      <c r="K4750" t="s">
        <v>19572</v>
      </c>
      <c r="L4750" t="s">
        <v>19573</v>
      </c>
      <c r="M4750" s="2">
        <v>43957</v>
      </c>
      <c r="N4750" t="s">
        <v>19574</v>
      </c>
      <c r="O4750">
        <v>1980000</v>
      </c>
      <c r="P4750">
        <v>55</v>
      </c>
      <c r="Q4750" t="s">
        <v>19575</v>
      </c>
      <c r="R4750" t="s">
        <v>19</v>
      </c>
      <c r="S4750" s="2">
        <v>43972</v>
      </c>
    </row>
    <row r="4751" spans="1:19" x14ac:dyDescent="0.25">
      <c r="A4751">
        <v>24</v>
      </c>
      <c r="B4751">
        <v>1041</v>
      </c>
      <c r="C4751" t="s">
        <v>20</v>
      </c>
      <c r="D4751" t="s">
        <v>65</v>
      </c>
      <c r="E4751" t="s">
        <v>2306</v>
      </c>
      <c r="F4751" t="s">
        <v>2306</v>
      </c>
      <c r="G4751" s="1">
        <v>43921.314583333333</v>
      </c>
      <c r="H4751" s="1">
        <v>43921.314583333333</v>
      </c>
      <c r="I4751" s="3">
        <v>879000000000</v>
      </c>
      <c r="J4751" t="s">
        <v>19</v>
      </c>
      <c r="K4751" t="s">
        <v>2308</v>
      </c>
      <c r="L4751" t="s">
        <v>19576</v>
      </c>
      <c r="M4751" s="2">
        <v>43990</v>
      </c>
      <c r="N4751" t="s">
        <v>19577</v>
      </c>
      <c r="O4751">
        <v>4800000</v>
      </c>
      <c r="P4751">
        <v>50</v>
      </c>
      <c r="Q4751" t="s">
        <v>13710</v>
      </c>
      <c r="R4751" t="s">
        <v>17</v>
      </c>
      <c r="S4751" s="2">
        <v>25569</v>
      </c>
    </row>
    <row r="4752" spans="1:19" x14ac:dyDescent="0.25">
      <c r="A4752">
        <v>44</v>
      </c>
      <c r="B4752">
        <v>974</v>
      </c>
      <c r="C4752" t="s">
        <v>20</v>
      </c>
      <c r="D4752" t="s">
        <v>2704</v>
      </c>
      <c r="E4752" t="s">
        <v>18332</v>
      </c>
      <c r="F4752" t="s">
        <v>19578</v>
      </c>
      <c r="G4752" s="1">
        <v>43920.726388888892</v>
      </c>
      <c r="H4752" s="1">
        <v>43920.726388888892</v>
      </c>
      <c r="I4752">
        <v>8125336901</v>
      </c>
      <c r="J4752" t="s">
        <v>19</v>
      </c>
      <c r="K4752" t="s">
        <v>18334</v>
      </c>
      <c r="L4752" t="s">
        <v>19579</v>
      </c>
      <c r="M4752" s="2">
        <v>43964</v>
      </c>
      <c r="N4752" t="s">
        <v>19580</v>
      </c>
      <c r="O4752">
        <v>4240000</v>
      </c>
      <c r="P4752">
        <v>50</v>
      </c>
      <c r="Q4752" t="s">
        <v>18337</v>
      </c>
      <c r="R4752" t="s">
        <v>17</v>
      </c>
      <c r="S4752" s="2">
        <v>43976</v>
      </c>
    </row>
    <row r="4753" spans="1:19" x14ac:dyDescent="0.25">
      <c r="A4753">
        <v>14</v>
      </c>
      <c r="B4753">
        <v>1039</v>
      </c>
      <c r="C4753" t="s">
        <v>20</v>
      </c>
      <c r="D4753" t="s">
        <v>143</v>
      </c>
      <c r="E4753" t="s">
        <v>19581</v>
      </c>
      <c r="F4753" t="s">
        <v>19581</v>
      </c>
      <c r="G4753" s="1">
        <v>43920.69027777778</v>
      </c>
      <c r="H4753" s="1">
        <v>43920.69027777778</v>
      </c>
      <c r="I4753">
        <v>81394011479</v>
      </c>
      <c r="J4753" t="s">
        <v>19</v>
      </c>
      <c r="K4753" t="s">
        <v>19582</v>
      </c>
      <c r="L4753" t="s">
        <v>19583</v>
      </c>
      <c r="M4753" s="2">
        <v>43990</v>
      </c>
      <c r="N4753" t="s">
        <v>19584</v>
      </c>
      <c r="O4753">
        <v>4185500</v>
      </c>
      <c r="P4753">
        <v>15</v>
      </c>
      <c r="Q4753" t="s">
        <v>19585</v>
      </c>
      <c r="R4753" t="s">
        <v>5402</v>
      </c>
      <c r="S4753" s="2">
        <v>44011</v>
      </c>
    </row>
    <row r="4754" spans="1:19" x14ac:dyDescent="0.25">
      <c r="A4754">
        <v>853</v>
      </c>
      <c r="B4754">
        <v>1093</v>
      </c>
      <c r="C4754" t="s">
        <v>20</v>
      </c>
      <c r="D4754" t="s">
        <v>165</v>
      </c>
      <c r="E4754" t="s">
        <v>19586</v>
      </c>
      <c r="F4754" t="s">
        <v>19587</v>
      </c>
      <c r="G4754" s="1">
        <v>43920.587500000001</v>
      </c>
      <c r="H4754" s="1">
        <v>43920.588194444441</v>
      </c>
      <c r="I4754">
        <v>81354567616</v>
      </c>
      <c r="J4754" t="s">
        <v>19</v>
      </c>
      <c r="K4754" t="s">
        <v>19588</v>
      </c>
      <c r="L4754" t="s">
        <v>19589</v>
      </c>
      <c r="M4754" s="2">
        <v>43998</v>
      </c>
      <c r="N4754" t="s">
        <v>19590</v>
      </c>
      <c r="O4754">
        <v>2362500</v>
      </c>
      <c r="P4754">
        <v>25</v>
      </c>
      <c r="Q4754" t="s">
        <v>19591</v>
      </c>
      <c r="R4754" t="s">
        <v>28</v>
      </c>
      <c r="S4754" s="2">
        <v>44012</v>
      </c>
    </row>
    <row r="4755" spans="1:19" x14ac:dyDescent="0.25">
      <c r="A4755">
        <v>723</v>
      </c>
      <c r="B4755">
        <v>1065</v>
      </c>
      <c r="C4755" t="s">
        <v>20</v>
      </c>
      <c r="D4755" t="s">
        <v>35</v>
      </c>
      <c r="E4755" t="s">
        <v>263</v>
      </c>
      <c r="F4755" t="s">
        <v>263</v>
      </c>
      <c r="G4755" s="1">
        <v>43920.425694444442</v>
      </c>
      <c r="H4755" s="1">
        <v>43920.425694444442</v>
      </c>
      <c r="I4755">
        <v>811125551</v>
      </c>
      <c r="J4755" t="s">
        <v>19</v>
      </c>
      <c r="K4755" t="s">
        <v>265</v>
      </c>
      <c r="L4755" t="s">
        <v>19592</v>
      </c>
      <c r="M4755" s="2">
        <v>43997</v>
      </c>
      <c r="N4755" t="s">
        <v>267</v>
      </c>
      <c r="O4755">
        <v>7250000</v>
      </c>
      <c r="P4755">
        <v>50</v>
      </c>
      <c r="Q4755" t="s">
        <v>19593</v>
      </c>
      <c r="R4755" t="s">
        <v>235</v>
      </c>
      <c r="S4755" s="2">
        <v>44012</v>
      </c>
    </row>
    <row r="4756" spans="1:19" x14ac:dyDescent="0.25">
      <c r="A4756" t="s">
        <v>19</v>
      </c>
      <c r="B4756">
        <v>850</v>
      </c>
      <c r="C4756" t="s">
        <v>20</v>
      </c>
      <c r="D4756" t="s">
        <v>30</v>
      </c>
      <c r="E4756" t="s">
        <v>19594</v>
      </c>
      <c r="F4756" t="s">
        <v>19595</v>
      </c>
      <c r="G4756" s="1">
        <v>43917.481944444444</v>
      </c>
      <c r="H4756" s="1">
        <v>43917.481944444444</v>
      </c>
      <c r="I4756">
        <v>8170415521</v>
      </c>
      <c r="J4756" t="s">
        <v>19596</v>
      </c>
      <c r="K4756" t="s">
        <v>19597</v>
      </c>
      <c r="L4756" t="s">
        <v>19598</v>
      </c>
      <c r="M4756" s="2">
        <v>43917</v>
      </c>
      <c r="N4756">
        <v>999999999</v>
      </c>
      <c r="O4756">
        <v>10100000</v>
      </c>
      <c r="P4756">
        <v>100</v>
      </c>
      <c r="Q4756" t="s">
        <v>19599</v>
      </c>
      <c r="R4756" t="s">
        <v>19</v>
      </c>
      <c r="S4756" s="2">
        <v>43921</v>
      </c>
    </row>
    <row r="4757" spans="1:19" x14ac:dyDescent="0.25">
      <c r="A4757" t="s">
        <v>19</v>
      </c>
      <c r="B4757">
        <v>849</v>
      </c>
      <c r="C4757" t="s">
        <v>20</v>
      </c>
      <c r="D4757" t="s">
        <v>30</v>
      </c>
      <c r="E4757" t="s">
        <v>19594</v>
      </c>
      <c r="F4757" t="s">
        <v>19595</v>
      </c>
      <c r="G4757" s="1">
        <v>43917.479166666664</v>
      </c>
      <c r="H4757" s="1">
        <v>43917.479861111111</v>
      </c>
      <c r="I4757">
        <v>8170415521</v>
      </c>
      <c r="J4757" t="s">
        <v>19596</v>
      </c>
      <c r="K4757" t="s">
        <v>19597</v>
      </c>
      <c r="L4757" t="s">
        <v>19600</v>
      </c>
      <c r="M4757" s="2">
        <v>43916</v>
      </c>
      <c r="N4757">
        <v>999999999</v>
      </c>
      <c r="O4757">
        <v>10000000</v>
      </c>
      <c r="P4757">
        <v>100</v>
      </c>
      <c r="Q4757" t="s">
        <v>19599</v>
      </c>
      <c r="R4757" t="s">
        <v>19</v>
      </c>
      <c r="S4757" s="2">
        <v>43921</v>
      </c>
    </row>
    <row r="4758" spans="1:19" x14ac:dyDescent="0.25">
      <c r="A4758">
        <v>274</v>
      </c>
      <c r="B4758">
        <v>1140</v>
      </c>
      <c r="C4758" t="s">
        <v>20</v>
      </c>
      <c r="D4758" t="s">
        <v>21</v>
      </c>
      <c r="E4758" t="s">
        <v>19601</v>
      </c>
      <c r="F4758" t="s">
        <v>19601</v>
      </c>
      <c r="G4758" s="1">
        <v>43917.472916666666</v>
      </c>
      <c r="H4758" s="1">
        <v>43917.472916666666</v>
      </c>
      <c r="I4758">
        <v>81277994439</v>
      </c>
      <c r="J4758" t="s">
        <v>19</v>
      </c>
      <c r="K4758" t="s">
        <v>10354</v>
      </c>
      <c r="L4758" t="s">
        <v>19602</v>
      </c>
      <c r="M4758" s="2">
        <v>44014</v>
      </c>
      <c r="N4758" t="s">
        <v>19603</v>
      </c>
      <c r="O4758">
        <v>2460000</v>
      </c>
      <c r="P4758">
        <v>30</v>
      </c>
      <c r="Q4758" t="s">
        <v>19604</v>
      </c>
      <c r="R4758" t="s">
        <v>19</v>
      </c>
      <c r="S4758" s="2">
        <v>44022</v>
      </c>
    </row>
    <row r="4759" spans="1:19" x14ac:dyDescent="0.25">
      <c r="A4759">
        <v>893</v>
      </c>
      <c r="B4759">
        <v>880</v>
      </c>
      <c r="C4759" t="s">
        <v>20</v>
      </c>
      <c r="D4759" t="s">
        <v>21</v>
      </c>
      <c r="E4759" t="s">
        <v>19605</v>
      </c>
      <c r="F4759" t="s">
        <v>19606</v>
      </c>
      <c r="G4759" s="1">
        <v>43917.46875</v>
      </c>
      <c r="H4759" s="1">
        <v>43917.469444444447</v>
      </c>
      <c r="I4759">
        <v>85224258909</v>
      </c>
      <c r="J4759" t="s">
        <v>19</v>
      </c>
      <c r="K4759" t="s">
        <v>19607</v>
      </c>
      <c r="L4759" t="s">
        <v>19608</v>
      </c>
      <c r="M4759" s="2">
        <v>43929</v>
      </c>
      <c r="N4759" t="s">
        <v>19609</v>
      </c>
      <c r="O4759">
        <v>2800000</v>
      </c>
      <c r="P4759">
        <v>100</v>
      </c>
      <c r="Q4759" t="s">
        <v>19610</v>
      </c>
      <c r="R4759" t="s">
        <v>28</v>
      </c>
      <c r="S4759" s="2">
        <v>43941</v>
      </c>
    </row>
    <row r="4760" spans="1:19" x14ac:dyDescent="0.25">
      <c r="A4760">
        <v>903</v>
      </c>
      <c r="B4760">
        <v>879</v>
      </c>
      <c r="C4760" t="s">
        <v>20</v>
      </c>
      <c r="D4760" t="s">
        <v>21</v>
      </c>
      <c r="E4760" t="s">
        <v>19605</v>
      </c>
      <c r="F4760" t="s">
        <v>19605</v>
      </c>
      <c r="G4760" s="1">
        <v>43917.467361111114</v>
      </c>
      <c r="H4760" s="1">
        <v>43917.468055555553</v>
      </c>
      <c r="I4760">
        <v>85224258909</v>
      </c>
      <c r="J4760" t="s">
        <v>19</v>
      </c>
      <c r="K4760" t="s">
        <v>19607</v>
      </c>
      <c r="L4760" t="s">
        <v>19611</v>
      </c>
      <c r="M4760" s="2">
        <v>43929</v>
      </c>
      <c r="N4760" t="s">
        <v>19612</v>
      </c>
      <c r="O4760">
        <v>3200000</v>
      </c>
      <c r="P4760">
        <v>100</v>
      </c>
      <c r="Q4760" t="s">
        <v>19610</v>
      </c>
      <c r="R4760" t="s">
        <v>28</v>
      </c>
      <c r="S4760" s="2">
        <v>43941</v>
      </c>
    </row>
    <row r="4761" spans="1:19" x14ac:dyDescent="0.25">
      <c r="A4761" t="s">
        <v>19</v>
      </c>
      <c r="B4761">
        <v>848</v>
      </c>
      <c r="C4761" t="s">
        <v>20</v>
      </c>
      <c r="D4761" t="s">
        <v>21</v>
      </c>
      <c r="E4761" t="s">
        <v>19613</v>
      </c>
      <c r="F4761" t="s">
        <v>19614</v>
      </c>
      <c r="G4761" s="1">
        <v>43917.461805555555</v>
      </c>
      <c r="H4761" s="1">
        <v>43917.462500000001</v>
      </c>
      <c r="I4761">
        <v>85265704970</v>
      </c>
      <c r="J4761" t="s">
        <v>19</v>
      </c>
      <c r="K4761" t="s">
        <v>19615</v>
      </c>
      <c r="L4761" t="s">
        <v>14946</v>
      </c>
      <c r="M4761" s="2">
        <v>43909</v>
      </c>
      <c r="N4761" t="s">
        <v>19616</v>
      </c>
      <c r="O4761">
        <v>3500000</v>
      </c>
      <c r="P4761">
        <v>50</v>
      </c>
      <c r="Q4761" t="s">
        <v>19617</v>
      </c>
      <c r="R4761" t="s">
        <v>19</v>
      </c>
      <c r="S4761" s="2">
        <v>43920</v>
      </c>
    </row>
    <row r="4762" spans="1:19" x14ac:dyDescent="0.25">
      <c r="A4762">
        <v>813</v>
      </c>
      <c r="B4762">
        <v>942</v>
      </c>
      <c r="C4762" t="s">
        <v>20</v>
      </c>
      <c r="D4762" t="s">
        <v>319</v>
      </c>
      <c r="E4762" t="s">
        <v>19618</v>
      </c>
      <c r="F4762" t="s">
        <v>19618</v>
      </c>
      <c r="G4762" s="1">
        <v>43917.45416666667</v>
      </c>
      <c r="H4762" s="1">
        <v>43917.456944444442</v>
      </c>
      <c r="I4762">
        <v>81344897662</v>
      </c>
      <c r="J4762" t="s">
        <v>19</v>
      </c>
      <c r="K4762" t="s">
        <v>19619</v>
      </c>
      <c r="L4762" t="s">
        <v>19620</v>
      </c>
      <c r="M4762" s="2">
        <v>43949</v>
      </c>
      <c r="N4762" t="s">
        <v>19621</v>
      </c>
      <c r="O4762">
        <v>2952000</v>
      </c>
      <c r="P4762">
        <v>20</v>
      </c>
      <c r="Q4762" t="s">
        <v>19622</v>
      </c>
      <c r="R4762" t="s">
        <v>19</v>
      </c>
      <c r="S4762" s="2">
        <v>43970</v>
      </c>
    </row>
    <row r="4763" spans="1:19" x14ac:dyDescent="0.25">
      <c r="A4763">
        <v>244</v>
      </c>
      <c r="B4763">
        <v>933</v>
      </c>
      <c r="C4763" t="s">
        <v>20</v>
      </c>
      <c r="D4763" t="s">
        <v>165</v>
      </c>
      <c r="E4763" t="s">
        <v>6884</v>
      </c>
      <c r="F4763" t="s">
        <v>19623</v>
      </c>
      <c r="G4763" s="1">
        <v>43916.584722222222</v>
      </c>
      <c r="H4763" s="1">
        <v>43916.585416666669</v>
      </c>
      <c r="I4763">
        <v>81232600161</v>
      </c>
      <c r="J4763" t="s">
        <v>19</v>
      </c>
      <c r="K4763" t="s">
        <v>6886</v>
      </c>
      <c r="L4763" t="s">
        <v>19624</v>
      </c>
      <c r="M4763" s="2">
        <v>43949</v>
      </c>
      <c r="N4763" t="s">
        <v>19625</v>
      </c>
      <c r="O4763">
        <v>3150000</v>
      </c>
      <c r="P4763">
        <v>25</v>
      </c>
      <c r="Q4763" t="s">
        <v>13067</v>
      </c>
      <c r="R4763" t="s">
        <v>19</v>
      </c>
      <c r="S4763" s="2">
        <v>43963</v>
      </c>
    </row>
    <row r="4764" spans="1:19" x14ac:dyDescent="0.25">
      <c r="A4764">
        <v>913</v>
      </c>
      <c r="B4764">
        <v>903</v>
      </c>
      <c r="C4764" t="s">
        <v>20</v>
      </c>
      <c r="D4764" t="s">
        <v>165</v>
      </c>
      <c r="E4764" t="s">
        <v>6884</v>
      </c>
      <c r="F4764" t="s">
        <v>19626</v>
      </c>
      <c r="G4764" s="1">
        <v>43916.584027777775</v>
      </c>
      <c r="H4764" s="1">
        <v>43916.584722222222</v>
      </c>
      <c r="I4764">
        <v>81232600161</v>
      </c>
      <c r="J4764" t="s">
        <v>19</v>
      </c>
      <c r="K4764" t="s">
        <v>6886</v>
      </c>
      <c r="L4764" t="s">
        <v>19627</v>
      </c>
      <c r="M4764" s="2">
        <v>43938</v>
      </c>
      <c r="N4764" t="s">
        <v>19628</v>
      </c>
      <c r="O4764">
        <v>2565000</v>
      </c>
      <c r="P4764">
        <v>25</v>
      </c>
      <c r="Q4764" t="s">
        <v>13067</v>
      </c>
      <c r="R4764" t="s">
        <v>19</v>
      </c>
      <c r="S4764" s="2">
        <v>43952</v>
      </c>
    </row>
    <row r="4765" spans="1:19" x14ac:dyDescent="0.25">
      <c r="A4765">
        <v>773</v>
      </c>
      <c r="B4765">
        <v>1008</v>
      </c>
      <c r="C4765" t="s">
        <v>20</v>
      </c>
      <c r="D4765" t="s">
        <v>65</v>
      </c>
      <c r="E4765" t="s">
        <v>19629</v>
      </c>
      <c r="F4765" t="s">
        <v>19629</v>
      </c>
      <c r="G4765" s="1">
        <v>43916.4375</v>
      </c>
      <c r="H4765" s="1">
        <v>43916.438194444447</v>
      </c>
      <c r="I4765">
        <v>82299119190</v>
      </c>
      <c r="J4765" t="s">
        <v>19</v>
      </c>
      <c r="K4765" t="s">
        <v>19630</v>
      </c>
      <c r="L4765" t="s">
        <v>19631</v>
      </c>
      <c r="M4765" s="2">
        <v>43978</v>
      </c>
      <c r="N4765" t="s">
        <v>19632</v>
      </c>
      <c r="O4765">
        <v>1620000</v>
      </c>
      <c r="P4765">
        <v>10</v>
      </c>
      <c r="Q4765" t="s">
        <v>19633</v>
      </c>
      <c r="R4765" t="s">
        <v>19</v>
      </c>
      <c r="S4765" s="2">
        <v>43988</v>
      </c>
    </row>
    <row r="4766" spans="1:19" x14ac:dyDescent="0.25">
      <c r="A4766">
        <v>763</v>
      </c>
      <c r="B4766">
        <v>975</v>
      </c>
      <c r="C4766" t="s">
        <v>20</v>
      </c>
      <c r="D4766" t="s">
        <v>65</v>
      </c>
      <c r="E4766" t="s">
        <v>19634</v>
      </c>
      <c r="F4766" t="s">
        <v>19635</v>
      </c>
      <c r="G4766" s="1">
        <v>43916.42083333333</v>
      </c>
      <c r="H4766" s="1">
        <v>43916.421527777777</v>
      </c>
      <c r="I4766">
        <v>87859074873</v>
      </c>
      <c r="J4766" t="s">
        <v>19</v>
      </c>
      <c r="K4766" t="s">
        <v>19636</v>
      </c>
      <c r="L4766" t="s">
        <v>19637</v>
      </c>
      <c r="M4766" s="2">
        <v>43964</v>
      </c>
      <c r="N4766" t="s">
        <v>19638</v>
      </c>
      <c r="O4766">
        <v>2061000</v>
      </c>
      <c r="P4766">
        <v>10</v>
      </c>
      <c r="Q4766" t="s">
        <v>19639</v>
      </c>
      <c r="R4766" t="s">
        <v>28</v>
      </c>
      <c r="S4766" s="2">
        <v>43981</v>
      </c>
    </row>
    <row r="4767" spans="1:19" x14ac:dyDescent="0.25">
      <c r="A4767">
        <v>733</v>
      </c>
      <c r="B4767">
        <v>972</v>
      </c>
      <c r="C4767" t="s">
        <v>20</v>
      </c>
      <c r="D4767" t="s">
        <v>35</v>
      </c>
      <c r="E4767" t="s">
        <v>19640</v>
      </c>
      <c r="F4767" t="s">
        <v>19640</v>
      </c>
      <c r="G4767" s="1">
        <v>43914.693055555559</v>
      </c>
      <c r="H4767" s="1">
        <v>43914.693749999999</v>
      </c>
      <c r="I4767">
        <v>82115277009</v>
      </c>
      <c r="J4767" t="s">
        <v>19</v>
      </c>
      <c r="K4767" t="s">
        <v>19641</v>
      </c>
      <c r="L4767" t="s">
        <v>19642</v>
      </c>
      <c r="M4767" s="2">
        <v>43963</v>
      </c>
      <c r="N4767" t="s">
        <v>19643</v>
      </c>
      <c r="O4767">
        <v>3000000</v>
      </c>
      <c r="P4767">
        <v>50</v>
      </c>
      <c r="Q4767" t="s">
        <v>19644</v>
      </c>
      <c r="R4767" t="s">
        <v>19</v>
      </c>
      <c r="S4767" s="2">
        <v>43982</v>
      </c>
    </row>
    <row r="4768" spans="1:19" x14ac:dyDescent="0.25">
      <c r="A4768">
        <v>154</v>
      </c>
      <c r="B4768">
        <v>1046</v>
      </c>
      <c r="C4768" t="s">
        <v>20</v>
      </c>
      <c r="D4768" t="s">
        <v>35</v>
      </c>
      <c r="E4768" t="s">
        <v>19645</v>
      </c>
      <c r="F4768" t="s">
        <v>19645</v>
      </c>
      <c r="G4768" s="1">
        <v>43914.690972222219</v>
      </c>
      <c r="H4768" s="1">
        <v>43914.691666666666</v>
      </c>
      <c r="I4768">
        <v>87856875366</v>
      </c>
      <c r="J4768" t="s">
        <v>19</v>
      </c>
      <c r="K4768" t="s">
        <v>19646</v>
      </c>
      <c r="L4768" t="s">
        <v>19647</v>
      </c>
      <c r="M4768" s="2">
        <v>43990</v>
      </c>
      <c r="N4768" t="s">
        <v>19648</v>
      </c>
      <c r="O4768">
        <v>5508000</v>
      </c>
      <c r="P4768">
        <v>30</v>
      </c>
      <c r="Q4768" t="s">
        <v>19649</v>
      </c>
      <c r="R4768" t="s">
        <v>28</v>
      </c>
      <c r="S4768" s="2">
        <v>44012</v>
      </c>
    </row>
    <row r="4769" spans="1:19" x14ac:dyDescent="0.25">
      <c r="A4769">
        <v>154</v>
      </c>
      <c r="B4769">
        <v>1046</v>
      </c>
      <c r="C4769" t="s">
        <v>20</v>
      </c>
      <c r="D4769" t="s">
        <v>35</v>
      </c>
      <c r="E4769" t="s">
        <v>19645</v>
      </c>
      <c r="F4769" t="s">
        <v>19645</v>
      </c>
      <c r="G4769" s="1">
        <v>43914.690972222219</v>
      </c>
      <c r="H4769" s="1">
        <v>43914.691666666666</v>
      </c>
      <c r="I4769">
        <v>87856875366</v>
      </c>
      <c r="J4769" t="s">
        <v>19</v>
      </c>
      <c r="K4769" t="s">
        <v>19646</v>
      </c>
      <c r="L4769" t="s">
        <v>19647</v>
      </c>
      <c r="M4769" s="2">
        <v>43990</v>
      </c>
      <c r="N4769" t="s">
        <v>19648</v>
      </c>
      <c r="O4769">
        <v>5508000</v>
      </c>
      <c r="P4769">
        <v>30</v>
      </c>
      <c r="Q4769" t="s">
        <v>19649</v>
      </c>
      <c r="R4769" t="s">
        <v>28</v>
      </c>
      <c r="S4769" s="2">
        <v>44012</v>
      </c>
    </row>
    <row r="4770" spans="1:19" x14ac:dyDescent="0.25">
      <c r="A4770">
        <v>713</v>
      </c>
      <c r="B4770">
        <v>926</v>
      </c>
      <c r="C4770" t="s">
        <v>20</v>
      </c>
      <c r="D4770" t="s">
        <v>65</v>
      </c>
      <c r="E4770" t="s">
        <v>19650</v>
      </c>
      <c r="F4770" t="s">
        <v>19651</v>
      </c>
      <c r="G4770" s="1">
        <v>43914.5</v>
      </c>
      <c r="H4770" s="1">
        <v>43914.502083333333</v>
      </c>
      <c r="I4770">
        <v>87859074873</v>
      </c>
      <c r="J4770" t="s">
        <v>19</v>
      </c>
      <c r="K4770" t="s">
        <v>19636</v>
      </c>
      <c r="L4770" t="s">
        <v>19652</v>
      </c>
      <c r="M4770" s="2">
        <v>43943</v>
      </c>
      <c r="N4770" t="s">
        <v>19653</v>
      </c>
      <c r="O4770">
        <v>1800000</v>
      </c>
      <c r="P4770">
        <v>10</v>
      </c>
      <c r="Q4770" t="s">
        <v>19639</v>
      </c>
      <c r="R4770" t="s">
        <v>19</v>
      </c>
      <c r="S4770" s="2">
        <v>25569</v>
      </c>
    </row>
    <row r="4771" spans="1:19" x14ac:dyDescent="0.25">
      <c r="A4771" t="s">
        <v>19</v>
      </c>
      <c r="B4771">
        <v>842</v>
      </c>
      <c r="C4771" t="s">
        <v>110</v>
      </c>
      <c r="D4771" t="s">
        <v>43</v>
      </c>
      <c r="E4771" t="s">
        <v>14425</v>
      </c>
      <c r="F4771" t="s">
        <v>14425</v>
      </c>
      <c r="G4771" s="1">
        <v>43914.402083333334</v>
      </c>
      <c r="H4771" s="1">
        <v>43914.402083333334</v>
      </c>
      <c r="I4771">
        <v>81280090091</v>
      </c>
      <c r="J4771" t="s">
        <v>19</v>
      </c>
      <c r="K4771" t="s">
        <v>14426</v>
      </c>
      <c r="L4771" t="s">
        <v>14427</v>
      </c>
      <c r="M4771" s="2">
        <v>43914</v>
      </c>
      <c r="N4771" t="s">
        <v>14428</v>
      </c>
      <c r="O4771">
        <v>4100000</v>
      </c>
      <c r="P4771">
        <v>50</v>
      </c>
      <c r="Q4771" t="s">
        <v>19654</v>
      </c>
      <c r="R4771" t="s">
        <v>17</v>
      </c>
      <c r="S4771" s="2">
        <v>43927</v>
      </c>
    </row>
    <row r="4772" spans="1:19" x14ac:dyDescent="0.25">
      <c r="A4772">
        <v>9999</v>
      </c>
      <c r="B4772">
        <v>856</v>
      </c>
      <c r="C4772" t="s">
        <v>29</v>
      </c>
      <c r="D4772" t="s">
        <v>43</v>
      </c>
      <c r="E4772" t="s">
        <v>44</v>
      </c>
      <c r="F4772" t="s">
        <v>44</v>
      </c>
      <c r="G4772" s="1">
        <v>43914.392361111109</v>
      </c>
      <c r="H4772" s="1">
        <v>43914.392361111109</v>
      </c>
      <c r="I4772">
        <v>81411147855</v>
      </c>
      <c r="J4772" t="s">
        <v>19</v>
      </c>
      <c r="K4772" t="s">
        <v>45</v>
      </c>
      <c r="L4772" t="s">
        <v>18734</v>
      </c>
      <c r="M4772" s="2">
        <v>43951</v>
      </c>
      <c r="N4772" t="s">
        <v>18735</v>
      </c>
      <c r="O4772">
        <v>12500000</v>
      </c>
      <c r="P4772">
        <v>50</v>
      </c>
      <c r="Q4772" t="s">
        <v>18736</v>
      </c>
      <c r="R4772" t="s">
        <v>17</v>
      </c>
      <c r="S4772" s="2">
        <v>43936</v>
      </c>
    </row>
    <row r="4773" spans="1:19" x14ac:dyDescent="0.25">
      <c r="A4773" t="s">
        <v>19</v>
      </c>
      <c r="B4773">
        <v>839</v>
      </c>
      <c r="C4773" t="s">
        <v>29</v>
      </c>
      <c r="D4773" t="s">
        <v>165</v>
      </c>
      <c r="E4773" t="s">
        <v>18474</v>
      </c>
      <c r="F4773" t="s">
        <v>18474</v>
      </c>
      <c r="G4773" s="1">
        <v>43913.602083333331</v>
      </c>
      <c r="H4773" s="1">
        <v>43913.602083333331</v>
      </c>
      <c r="I4773">
        <v>87729851929</v>
      </c>
      <c r="J4773" t="s">
        <v>19</v>
      </c>
      <c r="K4773" t="s">
        <v>18475</v>
      </c>
      <c r="L4773" t="s">
        <v>19655</v>
      </c>
      <c r="M4773" s="2">
        <v>43910</v>
      </c>
      <c r="N4773" t="s">
        <v>19656</v>
      </c>
      <c r="O4773">
        <v>8100000</v>
      </c>
      <c r="P4773">
        <v>50</v>
      </c>
      <c r="Q4773" t="s">
        <v>19657</v>
      </c>
      <c r="R4773" t="s">
        <v>17</v>
      </c>
      <c r="S4773" s="2">
        <v>43924</v>
      </c>
    </row>
    <row r="4774" spans="1:19" x14ac:dyDescent="0.25">
      <c r="A4774">
        <v>703</v>
      </c>
      <c r="B4774">
        <v>1470</v>
      </c>
      <c r="C4774" t="s">
        <v>20</v>
      </c>
      <c r="D4774" t="s">
        <v>143</v>
      </c>
      <c r="E4774" t="s">
        <v>19658</v>
      </c>
      <c r="F4774" t="s">
        <v>19658</v>
      </c>
      <c r="G4774" s="1">
        <v>43913.567361111112</v>
      </c>
      <c r="H4774" s="1">
        <v>43913.568055555559</v>
      </c>
      <c r="I4774">
        <v>85334444630</v>
      </c>
      <c r="J4774" t="s">
        <v>19</v>
      </c>
      <c r="K4774" t="s">
        <v>19659</v>
      </c>
      <c r="L4774" t="s">
        <v>19660</v>
      </c>
      <c r="M4774" s="2">
        <v>44099</v>
      </c>
      <c r="N4774" t="s">
        <v>19661</v>
      </c>
      <c r="O4774">
        <v>3080000</v>
      </c>
      <c r="P4774">
        <v>50</v>
      </c>
      <c r="Q4774" t="s">
        <v>19662</v>
      </c>
      <c r="R4774" t="s">
        <v>19</v>
      </c>
      <c r="S4774" s="2">
        <v>44120</v>
      </c>
    </row>
    <row r="4775" spans="1:19" x14ac:dyDescent="0.25">
      <c r="A4775">
        <v>743</v>
      </c>
      <c r="B4775">
        <v>981</v>
      </c>
      <c r="C4775" t="s">
        <v>20</v>
      </c>
      <c r="D4775" t="s">
        <v>143</v>
      </c>
      <c r="E4775" t="s">
        <v>19663</v>
      </c>
      <c r="F4775" t="s">
        <v>19663</v>
      </c>
      <c r="G4775" s="1">
        <v>43913.42083333333</v>
      </c>
      <c r="H4775" s="1">
        <v>43913.422222222223</v>
      </c>
      <c r="I4775" s="3">
        <v>812000000000</v>
      </c>
      <c r="J4775" t="s">
        <v>19</v>
      </c>
      <c r="K4775" t="s">
        <v>19664</v>
      </c>
      <c r="L4775" t="s">
        <v>19665</v>
      </c>
      <c r="M4775" s="2">
        <v>43966</v>
      </c>
      <c r="N4775" t="s">
        <v>19666</v>
      </c>
      <c r="O4775">
        <v>6240000</v>
      </c>
      <c r="P4775">
        <v>50</v>
      </c>
      <c r="Q4775" t="s">
        <v>19667</v>
      </c>
      <c r="R4775" t="s">
        <v>28</v>
      </c>
      <c r="S4775" s="2">
        <v>43987</v>
      </c>
    </row>
    <row r="4776" spans="1:19" x14ac:dyDescent="0.25">
      <c r="A4776" t="s">
        <v>19</v>
      </c>
      <c r="B4776">
        <v>834</v>
      </c>
      <c r="C4776" t="s">
        <v>20</v>
      </c>
      <c r="D4776" t="s">
        <v>21</v>
      </c>
      <c r="E4776" t="s">
        <v>19668</v>
      </c>
      <c r="F4776" t="s">
        <v>19668</v>
      </c>
      <c r="G4776" s="1">
        <v>43911.572916666664</v>
      </c>
      <c r="H4776" s="1">
        <v>43911.574305555558</v>
      </c>
      <c r="I4776">
        <v>81546938832</v>
      </c>
      <c r="J4776" t="s">
        <v>19</v>
      </c>
      <c r="K4776" t="s">
        <v>19669</v>
      </c>
      <c r="L4776" t="s">
        <v>19670</v>
      </c>
      <c r="M4776" s="2">
        <v>43896</v>
      </c>
      <c r="N4776" t="s">
        <v>19671</v>
      </c>
      <c r="O4776">
        <v>2470000</v>
      </c>
      <c r="P4776">
        <v>10</v>
      </c>
      <c r="Q4776" t="s">
        <v>19672</v>
      </c>
      <c r="R4776" t="s">
        <v>28</v>
      </c>
      <c r="S4776" s="2">
        <v>43920</v>
      </c>
    </row>
    <row r="4777" spans="1:19" x14ac:dyDescent="0.25">
      <c r="A4777" t="s">
        <v>19</v>
      </c>
      <c r="B4777">
        <v>832</v>
      </c>
      <c r="C4777" t="s">
        <v>29</v>
      </c>
      <c r="D4777" t="s">
        <v>35</v>
      </c>
      <c r="E4777" t="s">
        <v>4504</v>
      </c>
      <c r="F4777" t="s">
        <v>4504</v>
      </c>
      <c r="G4777" s="1">
        <v>43911.48333333333</v>
      </c>
      <c r="H4777" s="1">
        <v>43911.48333333333</v>
      </c>
      <c r="I4777">
        <v>81320752075</v>
      </c>
      <c r="J4777" t="s">
        <v>19</v>
      </c>
      <c r="K4777" t="s">
        <v>1653</v>
      </c>
      <c r="L4777" t="s">
        <v>17262</v>
      </c>
      <c r="M4777" s="2">
        <v>43902</v>
      </c>
      <c r="N4777" t="s">
        <v>17263</v>
      </c>
      <c r="O4777">
        <v>2612500</v>
      </c>
      <c r="P4777">
        <v>50</v>
      </c>
      <c r="Q4777" t="s">
        <v>19673</v>
      </c>
      <c r="R4777" t="s">
        <v>235</v>
      </c>
      <c r="S4777" s="2">
        <v>43913</v>
      </c>
    </row>
    <row r="4778" spans="1:19" x14ac:dyDescent="0.25">
      <c r="A4778">
        <v>833</v>
      </c>
      <c r="B4778">
        <v>954</v>
      </c>
      <c r="C4778" t="s">
        <v>20</v>
      </c>
      <c r="D4778" t="s">
        <v>103</v>
      </c>
      <c r="E4778" t="s">
        <v>14122</v>
      </c>
      <c r="F4778" t="s">
        <v>14122</v>
      </c>
      <c r="G4778" s="1">
        <v>43911.481944444444</v>
      </c>
      <c r="H4778" s="1">
        <v>43911.48333333333</v>
      </c>
      <c r="I4778">
        <v>82247748831</v>
      </c>
      <c r="J4778" t="s">
        <v>19</v>
      </c>
      <c r="K4778" t="s">
        <v>14123</v>
      </c>
      <c r="L4778" t="s">
        <v>19674</v>
      </c>
      <c r="M4778" s="2">
        <v>43957</v>
      </c>
      <c r="N4778" t="s">
        <v>18034</v>
      </c>
      <c r="O4778">
        <v>7760000</v>
      </c>
      <c r="P4778">
        <v>50</v>
      </c>
      <c r="Q4778" t="s">
        <v>19675</v>
      </c>
      <c r="R4778" t="s">
        <v>28</v>
      </c>
      <c r="S4778" s="2">
        <v>43957</v>
      </c>
    </row>
    <row r="4779" spans="1:19" x14ac:dyDescent="0.25">
      <c r="A4779">
        <v>643</v>
      </c>
      <c r="B4779">
        <v>892</v>
      </c>
      <c r="C4779" t="s">
        <v>20</v>
      </c>
      <c r="D4779" t="s">
        <v>165</v>
      </c>
      <c r="E4779" t="s">
        <v>16485</v>
      </c>
      <c r="F4779" t="s">
        <v>19676</v>
      </c>
      <c r="G4779" s="1">
        <v>43910.602777777778</v>
      </c>
      <c r="H4779" s="1">
        <v>43910.603472222225</v>
      </c>
      <c r="I4779">
        <v>81273663742</v>
      </c>
      <c r="J4779" t="s">
        <v>19</v>
      </c>
      <c r="K4779" t="s">
        <v>19677</v>
      </c>
      <c r="L4779" t="s">
        <v>19678</v>
      </c>
      <c r="M4779" s="2">
        <v>43975</v>
      </c>
      <c r="N4779" t="s">
        <v>19679</v>
      </c>
      <c r="O4779">
        <v>1890000</v>
      </c>
      <c r="P4779">
        <v>30</v>
      </c>
      <c r="Q4779" t="s">
        <v>19680</v>
      </c>
      <c r="R4779" t="s">
        <v>19</v>
      </c>
      <c r="S4779" s="2">
        <v>43959</v>
      </c>
    </row>
    <row r="4780" spans="1:19" x14ac:dyDescent="0.25">
      <c r="A4780">
        <v>653</v>
      </c>
      <c r="B4780">
        <v>987</v>
      </c>
      <c r="C4780" t="s">
        <v>20</v>
      </c>
      <c r="D4780" t="s">
        <v>21</v>
      </c>
      <c r="E4780" t="s">
        <v>7869</v>
      </c>
      <c r="F4780" t="s">
        <v>7870</v>
      </c>
      <c r="G4780" s="1">
        <v>43910.595138888886</v>
      </c>
      <c r="H4780" s="1">
        <v>43910.595833333333</v>
      </c>
      <c r="I4780">
        <v>81332849265</v>
      </c>
      <c r="J4780" t="s">
        <v>19</v>
      </c>
      <c r="K4780" t="s">
        <v>7871</v>
      </c>
      <c r="L4780" t="s">
        <v>19681</v>
      </c>
      <c r="M4780" s="2">
        <v>43965</v>
      </c>
      <c r="N4780">
        <v>999999999</v>
      </c>
      <c r="O4780">
        <v>4440000</v>
      </c>
      <c r="P4780">
        <v>50</v>
      </c>
      <c r="Q4780" t="s">
        <v>19682</v>
      </c>
      <c r="R4780" t="s">
        <v>17</v>
      </c>
      <c r="S4780" s="2">
        <v>43976</v>
      </c>
    </row>
    <row r="4781" spans="1:19" x14ac:dyDescent="0.25">
      <c r="A4781">
        <v>673</v>
      </c>
      <c r="B4781">
        <v>983</v>
      </c>
      <c r="C4781" t="s">
        <v>20</v>
      </c>
      <c r="D4781" t="s">
        <v>319</v>
      </c>
      <c r="E4781" t="s">
        <v>19683</v>
      </c>
      <c r="F4781" t="s">
        <v>19683</v>
      </c>
      <c r="G4781" s="1">
        <v>43910.509027777778</v>
      </c>
      <c r="H4781" s="1">
        <v>43910.511805555558</v>
      </c>
      <c r="I4781">
        <v>89505777768</v>
      </c>
      <c r="J4781" t="s">
        <v>19</v>
      </c>
      <c r="K4781" t="s">
        <v>19684</v>
      </c>
      <c r="L4781" t="s">
        <v>19685</v>
      </c>
      <c r="M4781" s="2">
        <v>43966</v>
      </c>
      <c r="N4781">
        <v>999999999</v>
      </c>
      <c r="O4781">
        <v>2511000</v>
      </c>
      <c r="P4781">
        <v>10</v>
      </c>
      <c r="Q4781" t="s">
        <v>19686</v>
      </c>
      <c r="R4781" t="s">
        <v>19</v>
      </c>
      <c r="S4781" s="2">
        <v>43987</v>
      </c>
    </row>
    <row r="4782" spans="1:19" x14ac:dyDescent="0.25">
      <c r="A4782">
        <v>793</v>
      </c>
      <c r="B4782">
        <v>941</v>
      </c>
      <c r="C4782" t="s">
        <v>20</v>
      </c>
      <c r="D4782" t="s">
        <v>2704</v>
      </c>
      <c r="E4782" t="s">
        <v>19687</v>
      </c>
      <c r="F4782" t="s">
        <v>19687</v>
      </c>
      <c r="G4782" s="1">
        <v>43910.482638888891</v>
      </c>
      <c r="H4782" s="1">
        <v>43910.48333333333</v>
      </c>
      <c r="I4782">
        <v>811615544</v>
      </c>
      <c r="J4782" t="s">
        <v>19</v>
      </c>
      <c r="K4782" t="s">
        <v>19688</v>
      </c>
      <c r="L4782" t="s">
        <v>19689</v>
      </c>
      <c r="M4782" s="2">
        <v>43949</v>
      </c>
      <c r="N4782">
        <v>999999999</v>
      </c>
      <c r="O4782">
        <v>3548000</v>
      </c>
      <c r="P4782">
        <v>10</v>
      </c>
      <c r="Q4782" t="s">
        <v>19690</v>
      </c>
      <c r="R4782" t="s">
        <v>28</v>
      </c>
      <c r="S4782" s="2">
        <v>43962</v>
      </c>
    </row>
    <row r="4783" spans="1:19" x14ac:dyDescent="0.25">
      <c r="A4783">
        <v>593</v>
      </c>
      <c r="B4783">
        <v>890</v>
      </c>
      <c r="C4783" t="s">
        <v>20</v>
      </c>
      <c r="D4783" t="s">
        <v>165</v>
      </c>
      <c r="E4783" t="s">
        <v>19691</v>
      </c>
      <c r="F4783" t="s">
        <v>19692</v>
      </c>
      <c r="G4783" s="1">
        <v>43909.693749999999</v>
      </c>
      <c r="H4783" s="1">
        <v>43909.694444444445</v>
      </c>
      <c r="I4783">
        <v>85267105131</v>
      </c>
      <c r="J4783" t="s">
        <v>19</v>
      </c>
      <c r="K4783" t="s">
        <v>19693</v>
      </c>
      <c r="L4783" t="s">
        <v>19694</v>
      </c>
      <c r="M4783" s="2">
        <v>43980</v>
      </c>
      <c r="N4783" t="s">
        <v>19695</v>
      </c>
      <c r="O4783">
        <v>3320000</v>
      </c>
      <c r="P4783">
        <v>50</v>
      </c>
      <c r="Q4783" t="s">
        <v>19696</v>
      </c>
      <c r="R4783" t="s">
        <v>19</v>
      </c>
      <c r="S4783" s="2">
        <v>43966</v>
      </c>
    </row>
    <row r="4784" spans="1:19" x14ac:dyDescent="0.25">
      <c r="A4784" t="s">
        <v>19</v>
      </c>
      <c r="B4784">
        <v>831</v>
      </c>
      <c r="C4784" t="s">
        <v>20</v>
      </c>
      <c r="D4784" t="s">
        <v>21</v>
      </c>
      <c r="E4784" t="s">
        <v>19613</v>
      </c>
      <c r="F4784" t="s">
        <v>19614</v>
      </c>
      <c r="G4784" s="1">
        <v>43909.675000000003</v>
      </c>
      <c r="H4784" s="1">
        <v>43909.677777777775</v>
      </c>
      <c r="I4784">
        <v>85265704970</v>
      </c>
      <c r="J4784" t="s">
        <v>19</v>
      </c>
      <c r="K4784" t="s">
        <v>19615</v>
      </c>
      <c r="L4784" t="s">
        <v>14946</v>
      </c>
      <c r="M4784" s="2">
        <v>43909</v>
      </c>
      <c r="N4784" t="s">
        <v>19616</v>
      </c>
      <c r="O4784">
        <v>3500000</v>
      </c>
      <c r="P4784">
        <v>50</v>
      </c>
      <c r="Q4784" t="s">
        <v>19617</v>
      </c>
      <c r="R4784" t="s">
        <v>19</v>
      </c>
      <c r="S4784" s="2">
        <v>43917</v>
      </c>
    </row>
    <row r="4785" spans="1:19" x14ac:dyDescent="0.25">
      <c r="A4785">
        <v>573</v>
      </c>
      <c r="B4785">
        <v>971</v>
      </c>
      <c r="C4785" t="s">
        <v>20</v>
      </c>
      <c r="D4785" t="s">
        <v>2704</v>
      </c>
      <c r="E4785" t="s">
        <v>3705</v>
      </c>
      <c r="F4785" t="s">
        <v>19697</v>
      </c>
      <c r="G4785" s="1">
        <v>43909.477083333331</v>
      </c>
      <c r="H4785" s="1">
        <v>43909.477777777778</v>
      </c>
      <c r="I4785">
        <v>81330765460</v>
      </c>
      <c r="J4785" t="s">
        <v>19</v>
      </c>
      <c r="K4785" t="s">
        <v>3707</v>
      </c>
      <c r="L4785" t="s">
        <v>19698</v>
      </c>
      <c r="M4785" s="2">
        <v>43963</v>
      </c>
      <c r="N4785" t="s">
        <v>19699</v>
      </c>
      <c r="O4785">
        <v>2640000</v>
      </c>
      <c r="P4785">
        <v>50</v>
      </c>
      <c r="Q4785" t="s">
        <v>19700</v>
      </c>
      <c r="R4785" t="s">
        <v>28</v>
      </c>
      <c r="S4785" s="2">
        <v>43976</v>
      </c>
    </row>
    <row r="4786" spans="1:19" x14ac:dyDescent="0.25">
      <c r="A4786">
        <v>873</v>
      </c>
      <c r="B4786">
        <v>962</v>
      </c>
      <c r="C4786" t="s">
        <v>20</v>
      </c>
      <c r="D4786" t="s">
        <v>165</v>
      </c>
      <c r="E4786" t="s">
        <v>19701</v>
      </c>
      <c r="F4786" t="s">
        <v>19702</v>
      </c>
      <c r="G4786" s="1">
        <v>43909.468055555553</v>
      </c>
      <c r="H4786" s="1">
        <v>43909.46875</v>
      </c>
      <c r="I4786">
        <v>87851133927</v>
      </c>
      <c r="J4786" t="s">
        <v>19</v>
      </c>
      <c r="K4786" t="s">
        <v>19703</v>
      </c>
      <c r="L4786" t="s">
        <v>19704</v>
      </c>
      <c r="M4786" s="2">
        <v>43984</v>
      </c>
      <c r="N4786">
        <v>999999999</v>
      </c>
      <c r="O4786">
        <v>2920000</v>
      </c>
      <c r="P4786">
        <v>50</v>
      </c>
      <c r="Q4786" t="s">
        <v>19705</v>
      </c>
      <c r="R4786" t="s">
        <v>19</v>
      </c>
      <c r="S4786" s="2">
        <v>43998</v>
      </c>
    </row>
    <row r="4787" spans="1:19" x14ac:dyDescent="0.25">
      <c r="A4787">
        <v>823</v>
      </c>
      <c r="B4787">
        <v>1231</v>
      </c>
      <c r="C4787" t="s">
        <v>20</v>
      </c>
      <c r="D4787" t="s">
        <v>143</v>
      </c>
      <c r="E4787" t="s">
        <v>19706</v>
      </c>
      <c r="F4787" t="s">
        <v>19706</v>
      </c>
      <c r="G4787" s="1">
        <v>43909.406944444447</v>
      </c>
      <c r="H4787" s="1">
        <v>43909.407638888886</v>
      </c>
      <c r="I4787">
        <v>85227782767</v>
      </c>
      <c r="J4787" t="s">
        <v>19</v>
      </c>
      <c r="K4787" t="s">
        <v>19707</v>
      </c>
      <c r="L4787" t="s">
        <v>19708</v>
      </c>
      <c r="M4787" s="2">
        <v>44039</v>
      </c>
      <c r="N4787">
        <v>999999999</v>
      </c>
      <c r="O4787">
        <v>1260000</v>
      </c>
      <c r="P4787">
        <v>10</v>
      </c>
      <c r="Q4787" t="s">
        <v>19709</v>
      </c>
      <c r="R4787" t="s">
        <v>19</v>
      </c>
      <c r="S4787" s="2">
        <v>44060</v>
      </c>
    </row>
    <row r="4788" spans="1:19" x14ac:dyDescent="0.25">
      <c r="A4788">
        <v>623</v>
      </c>
      <c r="B4788">
        <v>980</v>
      </c>
      <c r="C4788" t="s">
        <v>20</v>
      </c>
      <c r="D4788" t="s">
        <v>218</v>
      </c>
      <c r="E4788" t="s">
        <v>19710</v>
      </c>
      <c r="F4788" t="s">
        <v>19711</v>
      </c>
      <c r="G4788" s="1">
        <v>43908.601388888892</v>
      </c>
      <c r="H4788" s="1">
        <v>43908.603472222225</v>
      </c>
      <c r="I4788">
        <v>81328453811</v>
      </c>
      <c r="J4788" t="s">
        <v>19</v>
      </c>
      <c r="K4788" t="s">
        <v>19712</v>
      </c>
      <c r="L4788" t="s">
        <v>19713</v>
      </c>
      <c r="M4788" s="2">
        <v>43962</v>
      </c>
      <c r="N4788">
        <v>999999999</v>
      </c>
      <c r="O4788">
        <v>4230000</v>
      </c>
      <c r="P4788">
        <v>25</v>
      </c>
      <c r="Q4788" t="s">
        <v>19714</v>
      </c>
      <c r="R4788" t="s">
        <v>19</v>
      </c>
      <c r="S4788" s="2">
        <v>43983</v>
      </c>
    </row>
    <row r="4789" spans="1:19" x14ac:dyDescent="0.25">
      <c r="A4789">
        <v>583</v>
      </c>
      <c r="B4789">
        <v>940</v>
      </c>
      <c r="C4789" t="s">
        <v>20</v>
      </c>
      <c r="D4789" t="s">
        <v>2704</v>
      </c>
      <c r="E4789" t="s">
        <v>19715</v>
      </c>
      <c r="F4789" t="s">
        <v>19716</v>
      </c>
      <c r="G4789" s="1">
        <v>43908.460416666669</v>
      </c>
      <c r="H4789" s="1">
        <v>43908.461111111108</v>
      </c>
      <c r="I4789">
        <v>8172842316</v>
      </c>
      <c r="J4789" t="s">
        <v>19</v>
      </c>
      <c r="K4789" t="s">
        <v>19717</v>
      </c>
      <c r="L4789" t="s">
        <v>19718</v>
      </c>
      <c r="M4789" s="2">
        <v>43949</v>
      </c>
      <c r="N4789">
        <v>999999999</v>
      </c>
      <c r="O4789">
        <v>1827000</v>
      </c>
      <c r="P4789">
        <v>10</v>
      </c>
      <c r="Q4789" t="s">
        <v>19719</v>
      </c>
      <c r="R4789" t="s">
        <v>28</v>
      </c>
      <c r="S4789" s="2">
        <v>43955</v>
      </c>
    </row>
    <row r="4790" spans="1:19" x14ac:dyDescent="0.25">
      <c r="A4790" t="s">
        <v>19</v>
      </c>
      <c r="B4790">
        <v>825</v>
      </c>
      <c r="C4790" t="s">
        <v>29</v>
      </c>
      <c r="D4790" t="s">
        <v>35</v>
      </c>
      <c r="E4790" t="s">
        <v>5233</v>
      </c>
      <c r="F4790" t="s">
        <v>9749</v>
      </c>
      <c r="G4790" s="1">
        <v>43907.714583333334</v>
      </c>
      <c r="H4790" s="1">
        <v>43907.71597222222</v>
      </c>
      <c r="I4790">
        <v>81210243464</v>
      </c>
      <c r="J4790" t="s">
        <v>19</v>
      </c>
      <c r="K4790" t="s">
        <v>5235</v>
      </c>
      <c r="L4790" t="s">
        <v>19720</v>
      </c>
      <c r="M4790" s="2">
        <v>43900</v>
      </c>
      <c r="N4790" t="s">
        <v>19721</v>
      </c>
      <c r="O4790">
        <v>2600000</v>
      </c>
      <c r="P4790">
        <v>50</v>
      </c>
      <c r="Q4790" t="s">
        <v>19722</v>
      </c>
      <c r="R4790" t="s">
        <v>235</v>
      </c>
      <c r="S4790" s="2">
        <v>43913</v>
      </c>
    </row>
    <row r="4791" spans="1:19" x14ac:dyDescent="0.25">
      <c r="A4791">
        <v>553</v>
      </c>
      <c r="B4791">
        <v>938</v>
      </c>
      <c r="C4791" t="s">
        <v>20</v>
      </c>
      <c r="D4791" t="s">
        <v>2704</v>
      </c>
      <c r="E4791" t="s">
        <v>19723</v>
      </c>
      <c r="F4791" t="s">
        <v>17558</v>
      </c>
      <c r="G4791" s="1">
        <v>43907.714583333334</v>
      </c>
      <c r="H4791" s="1">
        <v>43907.715277777781</v>
      </c>
      <c r="I4791">
        <v>8123289072</v>
      </c>
      <c r="J4791" t="s">
        <v>19</v>
      </c>
      <c r="K4791" t="s">
        <v>19724</v>
      </c>
      <c r="L4791" t="s">
        <v>19725</v>
      </c>
      <c r="M4791" s="2">
        <v>43948</v>
      </c>
      <c r="N4791">
        <v>999999999</v>
      </c>
      <c r="O4791">
        <v>7469000</v>
      </c>
      <c r="P4791">
        <v>110</v>
      </c>
      <c r="Q4791" t="s">
        <v>19726</v>
      </c>
      <c r="R4791" t="s">
        <v>28</v>
      </c>
      <c r="S4791" s="2">
        <v>43955</v>
      </c>
    </row>
    <row r="4792" spans="1:19" x14ac:dyDescent="0.25">
      <c r="A4792">
        <v>513</v>
      </c>
      <c r="B4792">
        <v>1014</v>
      </c>
      <c r="C4792" t="s">
        <v>20</v>
      </c>
      <c r="D4792" t="s">
        <v>143</v>
      </c>
      <c r="E4792" t="s">
        <v>19727</v>
      </c>
      <c r="F4792" t="s">
        <v>19727</v>
      </c>
      <c r="G4792" s="1">
        <v>43907.697222222225</v>
      </c>
      <c r="H4792" s="1">
        <v>43907.697222222225</v>
      </c>
      <c r="I4792">
        <v>81808645864</v>
      </c>
      <c r="J4792" t="s">
        <v>19</v>
      </c>
      <c r="K4792" t="s">
        <v>19728</v>
      </c>
      <c r="L4792" t="s">
        <v>19729</v>
      </c>
      <c r="M4792" s="2">
        <v>43980</v>
      </c>
      <c r="N4792" t="s">
        <v>19730</v>
      </c>
      <c r="O4792">
        <v>4052000</v>
      </c>
      <c r="P4792">
        <v>10</v>
      </c>
      <c r="Q4792" t="s">
        <v>19731</v>
      </c>
      <c r="R4792" t="s">
        <v>19</v>
      </c>
      <c r="S4792" s="2">
        <v>44001</v>
      </c>
    </row>
    <row r="4793" spans="1:19" x14ac:dyDescent="0.25">
      <c r="A4793">
        <v>543</v>
      </c>
      <c r="B4793">
        <v>928</v>
      </c>
      <c r="C4793" t="s">
        <v>20</v>
      </c>
      <c r="D4793" t="s">
        <v>143</v>
      </c>
      <c r="E4793" t="s">
        <v>17095</v>
      </c>
      <c r="F4793" t="s">
        <v>19732</v>
      </c>
      <c r="G4793" s="1">
        <v>43907.5625</v>
      </c>
      <c r="H4793" s="1">
        <v>43907.5625</v>
      </c>
      <c r="I4793">
        <v>81337034516</v>
      </c>
      <c r="J4793" t="s">
        <v>19</v>
      </c>
      <c r="K4793" t="s">
        <v>17097</v>
      </c>
      <c r="L4793" t="s">
        <v>19733</v>
      </c>
      <c r="M4793" s="2">
        <v>43939</v>
      </c>
      <c r="N4793" t="s">
        <v>19734</v>
      </c>
      <c r="O4793">
        <v>3680000</v>
      </c>
      <c r="P4793">
        <v>50</v>
      </c>
      <c r="Q4793" t="s">
        <v>19735</v>
      </c>
      <c r="R4793" t="s">
        <v>17</v>
      </c>
      <c r="S4793" s="2">
        <v>43960</v>
      </c>
    </row>
    <row r="4794" spans="1:19" x14ac:dyDescent="0.25">
      <c r="A4794">
        <v>493</v>
      </c>
      <c r="B4794">
        <v>1022</v>
      </c>
      <c r="C4794" t="s">
        <v>20</v>
      </c>
      <c r="D4794" t="s">
        <v>143</v>
      </c>
      <c r="E4794" t="s">
        <v>19736</v>
      </c>
      <c r="F4794" t="s">
        <v>19736</v>
      </c>
      <c r="G4794" s="1">
        <v>43907.493055555555</v>
      </c>
      <c r="H4794" s="1">
        <v>43907.493750000001</v>
      </c>
      <c r="I4794">
        <v>85290472955</v>
      </c>
      <c r="J4794" t="s">
        <v>19</v>
      </c>
      <c r="K4794" t="s">
        <v>19737</v>
      </c>
      <c r="L4794" t="s">
        <v>19738</v>
      </c>
      <c r="M4794" s="2">
        <v>43985</v>
      </c>
      <c r="N4794" t="s">
        <v>19739</v>
      </c>
      <c r="O4794">
        <v>1710000</v>
      </c>
      <c r="P4794">
        <v>10</v>
      </c>
      <c r="Q4794" t="s">
        <v>19740</v>
      </c>
      <c r="R4794" t="s">
        <v>5402</v>
      </c>
      <c r="S4794" s="2">
        <v>44006</v>
      </c>
    </row>
    <row r="4795" spans="1:19" x14ac:dyDescent="0.25">
      <c r="A4795">
        <v>533</v>
      </c>
      <c r="B4795">
        <v>947</v>
      </c>
      <c r="C4795" t="s">
        <v>20</v>
      </c>
      <c r="D4795" t="s">
        <v>319</v>
      </c>
      <c r="E4795" t="s">
        <v>19741</v>
      </c>
      <c r="F4795" t="s">
        <v>19742</v>
      </c>
      <c r="G4795" s="1">
        <v>43907.468055555553</v>
      </c>
      <c r="H4795" s="1">
        <v>43907.46875</v>
      </c>
      <c r="I4795">
        <v>8124681489</v>
      </c>
      <c r="J4795" t="s">
        <v>19</v>
      </c>
      <c r="K4795" t="s">
        <v>13744</v>
      </c>
      <c r="L4795" t="s">
        <v>19743</v>
      </c>
      <c r="M4795" s="2">
        <v>43955</v>
      </c>
      <c r="N4795">
        <v>999999999</v>
      </c>
      <c r="O4795">
        <v>5280000</v>
      </c>
      <c r="P4795">
        <v>50</v>
      </c>
      <c r="Q4795" t="s">
        <v>19744</v>
      </c>
      <c r="R4795" t="s">
        <v>19</v>
      </c>
      <c r="S4795" s="2">
        <v>43976</v>
      </c>
    </row>
    <row r="4796" spans="1:19" x14ac:dyDescent="0.25">
      <c r="A4796">
        <v>483</v>
      </c>
      <c r="B4796">
        <v>1217</v>
      </c>
      <c r="C4796" t="s">
        <v>20</v>
      </c>
      <c r="D4796" t="s">
        <v>218</v>
      </c>
      <c r="E4796" t="s">
        <v>19745</v>
      </c>
      <c r="F4796" t="s">
        <v>19745</v>
      </c>
      <c r="G4796" s="1">
        <v>43906.698611111111</v>
      </c>
      <c r="H4796" s="1">
        <v>43906.706250000003</v>
      </c>
      <c r="I4796">
        <v>66656288720</v>
      </c>
      <c r="J4796" t="s">
        <v>19</v>
      </c>
      <c r="K4796" t="s">
        <v>19746</v>
      </c>
      <c r="L4796" t="s">
        <v>19747</v>
      </c>
      <c r="M4796" s="2">
        <v>44008</v>
      </c>
      <c r="N4796">
        <v>999999999</v>
      </c>
      <c r="O4796">
        <v>4640000</v>
      </c>
      <c r="P4796">
        <v>100</v>
      </c>
      <c r="Q4796" t="s">
        <v>19748</v>
      </c>
      <c r="R4796" t="s">
        <v>19</v>
      </c>
      <c r="S4796" s="2">
        <v>44023</v>
      </c>
    </row>
    <row r="4797" spans="1:19" x14ac:dyDescent="0.25">
      <c r="A4797">
        <v>503</v>
      </c>
      <c r="B4797">
        <v>937</v>
      </c>
      <c r="C4797" t="s">
        <v>20</v>
      </c>
      <c r="D4797" t="s">
        <v>2704</v>
      </c>
      <c r="E4797" t="s">
        <v>12691</v>
      </c>
      <c r="F4797" t="s">
        <v>19749</v>
      </c>
      <c r="G4797" s="1">
        <v>43906.681944444441</v>
      </c>
      <c r="H4797" s="1">
        <v>43906.684027777781</v>
      </c>
      <c r="I4797">
        <v>8164256776</v>
      </c>
      <c r="J4797" t="s">
        <v>19</v>
      </c>
      <c r="K4797" t="s">
        <v>12693</v>
      </c>
      <c r="L4797" t="s">
        <v>19750</v>
      </c>
      <c r="M4797" s="2">
        <v>43948</v>
      </c>
      <c r="N4797">
        <v>999999999</v>
      </c>
      <c r="O4797">
        <v>4000000</v>
      </c>
      <c r="P4797">
        <v>50</v>
      </c>
      <c r="Q4797" t="s">
        <v>17691</v>
      </c>
      <c r="R4797" t="s">
        <v>17</v>
      </c>
      <c r="S4797" s="2">
        <v>43955</v>
      </c>
    </row>
    <row r="4798" spans="1:19" x14ac:dyDescent="0.25">
      <c r="A4798">
        <v>253</v>
      </c>
      <c r="B4798">
        <v>1088</v>
      </c>
      <c r="C4798" t="s">
        <v>20</v>
      </c>
      <c r="D4798" t="s">
        <v>21</v>
      </c>
      <c r="E4798" t="s">
        <v>384</v>
      </c>
      <c r="F4798" t="s">
        <v>384</v>
      </c>
      <c r="G4798" s="1">
        <v>43906.661805555559</v>
      </c>
      <c r="H4798" s="1">
        <v>43906.662499999999</v>
      </c>
      <c r="I4798">
        <v>82281356257</v>
      </c>
      <c r="J4798" t="s">
        <v>19</v>
      </c>
      <c r="K4798" t="s">
        <v>386</v>
      </c>
      <c r="L4798" t="s">
        <v>19751</v>
      </c>
      <c r="M4798" s="2">
        <v>44004</v>
      </c>
      <c r="N4798" t="s">
        <v>19752</v>
      </c>
      <c r="O4798">
        <v>2820000</v>
      </c>
      <c r="P4798">
        <v>10</v>
      </c>
      <c r="Q4798" t="s">
        <v>19753</v>
      </c>
      <c r="R4798" t="s">
        <v>17</v>
      </c>
      <c r="S4798" s="2">
        <v>44012</v>
      </c>
    </row>
    <row r="4799" spans="1:19" x14ac:dyDescent="0.25">
      <c r="A4799">
        <v>263</v>
      </c>
      <c r="B4799">
        <v>919</v>
      </c>
      <c r="C4799" t="s">
        <v>20</v>
      </c>
      <c r="D4799" t="s">
        <v>21</v>
      </c>
      <c r="E4799" t="s">
        <v>19754</v>
      </c>
      <c r="F4799" t="s">
        <v>19754</v>
      </c>
      <c r="G4799" s="1">
        <v>43906.659722222219</v>
      </c>
      <c r="H4799" s="1">
        <v>43906.660416666666</v>
      </c>
      <c r="I4799">
        <v>89609869336</v>
      </c>
      <c r="J4799" t="s">
        <v>19</v>
      </c>
      <c r="K4799" t="s">
        <v>19755</v>
      </c>
      <c r="L4799" t="s">
        <v>19756</v>
      </c>
      <c r="M4799" s="2">
        <v>43942</v>
      </c>
      <c r="N4799" t="s">
        <v>19757</v>
      </c>
      <c r="O4799">
        <v>5390000</v>
      </c>
      <c r="P4799">
        <v>110</v>
      </c>
      <c r="Q4799" t="s">
        <v>19758</v>
      </c>
      <c r="R4799" t="s">
        <v>28</v>
      </c>
      <c r="S4799" s="2">
        <v>43951</v>
      </c>
    </row>
    <row r="4800" spans="1:19" x14ac:dyDescent="0.25">
      <c r="A4800">
        <v>883</v>
      </c>
      <c r="B4800">
        <v>1021</v>
      </c>
      <c r="C4800" t="s">
        <v>20</v>
      </c>
      <c r="D4800" t="s">
        <v>103</v>
      </c>
      <c r="E4800" t="s">
        <v>8606</v>
      </c>
      <c r="F4800" t="s">
        <v>8606</v>
      </c>
      <c r="G4800" s="1">
        <v>43906.606249999997</v>
      </c>
      <c r="H4800" s="1">
        <v>43906.606249999997</v>
      </c>
      <c r="I4800">
        <v>816537135</v>
      </c>
      <c r="J4800" t="s">
        <v>19</v>
      </c>
      <c r="K4800" t="s">
        <v>8607</v>
      </c>
      <c r="L4800" t="s">
        <v>19759</v>
      </c>
      <c r="M4800" s="2">
        <v>43985</v>
      </c>
      <c r="N4800">
        <v>999999999</v>
      </c>
      <c r="O4800">
        <v>6500000</v>
      </c>
      <c r="P4800">
        <v>100</v>
      </c>
      <c r="Q4800" t="s">
        <v>18585</v>
      </c>
      <c r="R4800" t="s">
        <v>17</v>
      </c>
      <c r="S4800" s="2">
        <v>44006</v>
      </c>
    </row>
    <row r="4801" spans="1:19" x14ac:dyDescent="0.25">
      <c r="A4801">
        <v>453</v>
      </c>
      <c r="B4801">
        <v>945</v>
      </c>
      <c r="C4801" t="s">
        <v>20</v>
      </c>
      <c r="D4801" t="s">
        <v>218</v>
      </c>
      <c r="E4801" t="s">
        <v>2062</v>
      </c>
      <c r="F4801" t="s">
        <v>2062</v>
      </c>
      <c r="G4801" s="1">
        <v>43903.736805555556</v>
      </c>
      <c r="H4801" s="1">
        <v>43903.745138888888</v>
      </c>
      <c r="I4801">
        <v>81368768186</v>
      </c>
      <c r="J4801" t="s">
        <v>19</v>
      </c>
      <c r="K4801" t="s">
        <v>2064</v>
      </c>
      <c r="L4801" t="s">
        <v>19760</v>
      </c>
      <c r="M4801" s="2">
        <v>43950</v>
      </c>
      <c r="N4801">
        <v>999999999</v>
      </c>
      <c r="O4801">
        <v>5960000</v>
      </c>
      <c r="P4801">
        <v>50</v>
      </c>
      <c r="Q4801" t="s">
        <v>19761</v>
      </c>
      <c r="R4801" t="s">
        <v>19</v>
      </c>
      <c r="S4801" s="2">
        <v>43974</v>
      </c>
    </row>
    <row r="4802" spans="1:19" x14ac:dyDescent="0.25">
      <c r="A4802" t="s">
        <v>19</v>
      </c>
      <c r="B4802">
        <v>811</v>
      </c>
      <c r="C4802" t="s">
        <v>29</v>
      </c>
      <c r="D4802" t="s">
        <v>319</v>
      </c>
      <c r="E4802" t="s">
        <v>17243</v>
      </c>
      <c r="F4802" t="s">
        <v>19762</v>
      </c>
      <c r="G4802" s="1">
        <v>43903.734722222223</v>
      </c>
      <c r="H4802" s="1">
        <v>43903.734722222223</v>
      </c>
      <c r="I4802">
        <v>81252996498</v>
      </c>
      <c r="J4802" t="s">
        <v>19</v>
      </c>
      <c r="K4802" t="s">
        <v>17245</v>
      </c>
      <c r="L4802" t="s">
        <v>19763</v>
      </c>
      <c r="M4802" s="2">
        <v>43896</v>
      </c>
      <c r="N4802" t="s">
        <v>19764</v>
      </c>
      <c r="O4802">
        <v>2350000</v>
      </c>
      <c r="P4802">
        <v>50</v>
      </c>
      <c r="Q4802" t="s">
        <v>19765</v>
      </c>
      <c r="R4802" t="s">
        <v>17</v>
      </c>
      <c r="S4802" s="2">
        <v>43910</v>
      </c>
    </row>
    <row r="4803" spans="1:19" x14ac:dyDescent="0.25">
      <c r="A4803" t="s">
        <v>19</v>
      </c>
      <c r="B4803">
        <v>810</v>
      </c>
      <c r="C4803" t="s">
        <v>29</v>
      </c>
      <c r="D4803" t="s">
        <v>35</v>
      </c>
      <c r="E4803" t="s">
        <v>19766</v>
      </c>
      <c r="F4803" t="s">
        <v>19766</v>
      </c>
      <c r="G4803" s="1">
        <v>43903.702777777777</v>
      </c>
      <c r="H4803" s="1">
        <v>43903.702777777777</v>
      </c>
      <c r="I4803">
        <v>85643823443</v>
      </c>
      <c r="J4803" t="s">
        <v>19</v>
      </c>
      <c r="K4803" t="s">
        <v>998</v>
      </c>
      <c r="L4803" t="s">
        <v>19767</v>
      </c>
      <c r="M4803" s="2">
        <v>43903</v>
      </c>
      <c r="N4803" t="s">
        <v>19768</v>
      </c>
      <c r="O4803">
        <v>2700000</v>
      </c>
      <c r="P4803">
        <v>50</v>
      </c>
      <c r="Q4803" t="s">
        <v>19769</v>
      </c>
      <c r="R4803" t="s">
        <v>19</v>
      </c>
      <c r="S4803" s="2">
        <v>43921</v>
      </c>
    </row>
    <row r="4804" spans="1:19" x14ac:dyDescent="0.25">
      <c r="A4804">
        <v>443</v>
      </c>
      <c r="B4804">
        <v>884</v>
      </c>
      <c r="C4804" t="s">
        <v>20</v>
      </c>
      <c r="D4804" t="s">
        <v>35</v>
      </c>
      <c r="E4804" t="s">
        <v>19770</v>
      </c>
      <c r="F4804" t="s">
        <v>19770</v>
      </c>
      <c r="G4804" s="1">
        <v>43903.698611111111</v>
      </c>
      <c r="H4804" s="1">
        <v>43903.7</v>
      </c>
      <c r="I4804">
        <v>8125296979</v>
      </c>
      <c r="J4804" t="s">
        <v>19</v>
      </c>
      <c r="K4804" t="s">
        <v>19771</v>
      </c>
      <c r="L4804" t="s">
        <v>19772</v>
      </c>
      <c r="M4804" s="2">
        <v>43936</v>
      </c>
      <c r="N4804" t="s">
        <v>19773</v>
      </c>
      <c r="O4804">
        <v>1611000</v>
      </c>
      <c r="P4804">
        <v>10</v>
      </c>
      <c r="Q4804" t="s">
        <v>19774</v>
      </c>
      <c r="R4804" t="s">
        <v>235</v>
      </c>
      <c r="S4804" s="2">
        <v>43951</v>
      </c>
    </row>
    <row r="4805" spans="1:19" x14ac:dyDescent="0.25">
      <c r="A4805">
        <v>403</v>
      </c>
      <c r="B4805">
        <v>1119</v>
      </c>
      <c r="C4805" t="s">
        <v>20</v>
      </c>
      <c r="D4805" t="s">
        <v>35</v>
      </c>
      <c r="E4805" t="s">
        <v>19775</v>
      </c>
      <c r="F4805" t="s">
        <v>19775</v>
      </c>
      <c r="G4805" s="1">
        <v>43903.695833333331</v>
      </c>
      <c r="H4805" s="1">
        <v>43903.696527777778</v>
      </c>
      <c r="I4805">
        <v>87882422459</v>
      </c>
      <c r="J4805" t="s">
        <v>19</v>
      </c>
      <c r="K4805" t="s">
        <v>19776</v>
      </c>
      <c r="L4805" t="s">
        <v>19777</v>
      </c>
      <c r="M4805" s="2">
        <v>44007</v>
      </c>
      <c r="N4805" t="s">
        <v>19778</v>
      </c>
      <c r="O4805">
        <v>1737000</v>
      </c>
      <c r="P4805">
        <v>10</v>
      </c>
      <c r="Q4805" t="s">
        <v>19779</v>
      </c>
      <c r="R4805" t="s">
        <v>19</v>
      </c>
      <c r="S4805" s="2">
        <v>44022</v>
      </c>
    </row>
    <row r="4806" spans="1:19" x14ac:dyDescent="0.25">
      <c r="A4806">
        <v>423</v>
      </c>
      <c r="B4806">
        <v>967</v>
      </c>
      <c r="C4806" t="s">
        <v>20</v>
      </c>
      <c r="D4806" t="s">
        <v>35</v>
      </c>
      <c r="E4806" t="s">
        <v>19780</v>
      </c>
      <c r="F4806" t="s">
        <v>19781</v>
      </c>
      <c r="G4806" s="1">
        <v>43903.691666666666</v>
      </c>
      <c r="H4806" s="1">
        <v>43903.691666666666</v>
      </c>
      <c r="I4806">
        <v>85878950223</v>
      </c>
      <c r="J4806" t="s">
        <v>19</v>
      </c>
      <c r="K4806" t="s">
        <v>19782</v>
      </c>
      <c r="L4806" t="s">
        <v>19783</v>
      </c>
      <c r="M4806" s="2">
        <v>43962</v>
      </c>
      <c r="N4806" t="s">
        <v>19784</v>
      </c>
      <c r="O4806">
        <v>4280000</v>
      </c>
      <c r="P4806">
        <v>50</v>
      </c>
      <c r="Q4806" t="s">
        <v>19785</v>
      </c>
      <c r="R4806" t="s">
        <v>19</v>
      </c>
      <c r="S4806" s="2">
        <v>43974</v>
      </c>
    </row>
    <row r="4807" spans="1:19" x14ac:dyDescent="0.25">
      <c r="A4807">
        <v>353</v>
      </c>
      <c r="B4807">
        <v>973</v>
      </c>
      <c r="C4807" t="s">
        <v>20</v>
      </c>
      <c r="D4807" t="s">
        <v>35</v>
      </c>
      <c r="E4807" t="s">
        <v>19786</v>
      </c>
      <c r="F4807" t="s">
        <v>19787</v>
      </c>
      <c r="G4807" s="1">
        <v>43903.689583333333</v>
      </c>
      <c r="H4807" s="1">
        <v>43903.69027777778</v>
      </c>
      <c r="I4807">
        <v>82137162679</v>
      </c>
      <c r="J4807" t="s">
        <v>19</v>
      </c>
      <c r="K4807" t="s">
        <v>19788</v>
      </c>
      <c r="L4807" t="s">
        <v>19789</v>
      </c>
      <c r="M4807" s="2">
        <v>43962</v>
      </c>
      <c r="N4807">
        <v>999999999</v>
      </c>
      <c r="O4807">
        <v>4704000</v>
      </c>
      <c r="P4807">
        <v>50</v>
      </c>
      <c r="Q4807" t="s">
        <v>19790</v>
      </c>
      <c r="R4807" t="s">
        <v>19</v>
      </c>
      <c r="S4807" s="2">
        <v>43982</v>
      </c>
    </row>
    <row r="4808" spans="1:19" x14ac:dyDescent="0.25">
      <c r="A4808">
        <v>473</v>
      </c>
      <c r="B4808">
        <v>950</v>
      </c>
      <c r="C4808" t="s">
        <v>20</v>
      </c>
      <c r="D4808" t="s">
        <v>103</v>
      </c>
      <c r="E4808" t="s">
        <v>19791</v>
      </c>
      <c r="F4808" t="s">
        <v>19791</v>
      </c>
      <c r="G4808" s="1">
        <v>43903.679166666669</v>
      </c>
      <c r="H4808" s="1">
        <v>43903.679861111108</v>
      </c>
      <c r="I4808">
        <v>81392403223</v>
      </c>
      <c r="J4808" t="s">
        <v>19</v>
      </c>
      <c r="K4808" t="s">
        <v>19792</v>
      </c>
      <c r="L4808" t="s">
        <v>19793</v>
      </c>
      <c r="M4808" s="2">
        <v>43955</v>
      </c>
      <c r="N4808" t="s">
        <v>19794</v>
      </c>
      <c r="O4808">
        <v>4320000</v>
      </c>
      <c r="P4808">
        <v>50</v>
      </c>
      <c r="Q4808" t="s">
        <v>19795</v>
      </c>
      <c r="R4808" t="s">
        <v>19</v>
      </c>
      <c r="S4808" s="2">
        <v>43967</v>
      </c>
    </row>
    <row r="4809" spans="1:19" x14ac:dyDescent="0.25">
      <c r="A4809" t="s">
        <v>19</v>
      </c>
      <c r="B4809">
        <v>833</v>
      </c>
      <c r="C4809" t="s">
        <v>29</v>
      </c>
      <c r="D4809" t="s">
        <v>65</v>
      </c>
      <c r="E4809" t="s">
        <v>19796</v>
      </c>
      <c r="F4809" t="s">
        <v>19796</v>
      </c>
      <c r="G4809" s="1">
        <v>43903.574999999997</v>
      </c>
      <c r="H4809" s="1">
        <v>43903.577777777777</v>
      </c>
      <c r="I4809">
        <v>8521336636</v>
      </c>
      <c r="J4809" t="s">
        <v>19</v>
      </c>
      <c r="K4809" t="s">
        <v>19797</v>
      </c>
      <c r="L4809" t="s">
        <v>19798</v>
      </c>
      <c r="M4809" s="2">
        <v>43908</v>
      </c>
      <c r="N4809" t="s">
        <v>19799</v>
      </c>
      <c r="O4809">
        <v>4300000</v>
      </c>
      <c r="P4809">
        <v>50</v>
      </c>
      <c r="Q4809" t="s">
        <v>19800</v>
      </c>
      <c r="R4809" t="s">
        <v>28</v>
      </c>
      <c r="S4809" s="2">
        <v>43908</v>
      </c>
    </row>
    <row r="4810" spans="1:19" x14ac:dyDescent="0.25">
      <c r="A4810">
        <v>413</v>
      </c>
      <c r="B4810">
        <v>899</v>
      </c>
      <c r="C4810" t="s">
        <v>20</v>
      </c>
      <c r="D4810" t="s">
        <v>218</v>
      </c>
      <c r="E4810" t="s">
        <v>19801</v>
      </c>
      <c r="F4810" t="s">
        <v>19801</v>
      </c>
      <c r="G4810" s="1">
        <v>43903.404861111114</v>
      </c>
      <c r="H4810" s="1">
        <v>43903.405555555553</v>
      </c>
      <c r="I4810">
        <v>81244333570</v>
      </c>
      <c r="J4810" t="s">
        <v>19</v>
      </c>
      <c r="K4810" t="s">
        <v>19802</v>
      </c>
      <c r="L4810" t="s">
        <v>19803</v>
      </c>
      <c r="M4810" s="2">
        <v>43936</v>
      </c>
      <c r="N4810" t="s">
        <v>19804</v>
      </c>
      <c r="O4810">
        <v>5904000</v>
      </c>
      <c r="P4810">
        <v>60</v>
      </c>
      <c r="Q4810" t="s">
        <v>19805</v>
      </c>
      <c r="R4810" t="s">
        <v>19</v>
      </c>
      <c r="S4810" s="2">
        <v>43967</v>
      </c>
    </row>
    <row r="4811" spans="1:19" x14ac:dyDescent="0.25">
      <c r="A4811">
        <v>393</v>
      </c>
      <c r="B4811">
        <v>1049</v>
      </c>
      <c r="C4811" t="s">
        <v>20</v>
      </c>
      <c r="D4811" t="s">
        <v>165</v>
      </c>
      <c r="E4811" t="s">
        <v>19806</v>
      </c>
      <c r="F4811" t="s">
        <v>19806</v>
      </c>
      <c r="G4811" s="1">
        <v>43901.665277777778</v>
      </c>
      <c r="H4811" s="1">
        <v>43901.665972222225</v>
      </c>
      <c r="I4811">
        <v>81514192779</v>
      </c>
      <c r="J4811" t="s">
        <v>19</v>
      </c>
      <c r="K4811" t="s">
        <v>19807</v>
      </c>
      <c r="L4811" t="s">
        <v>19808</v>
      </c>
      <c r="M4811" s="2">
        <v>43980</v>
      </c>
      <c r="N4811" t="s">
        <v>19809</v>
      </c>
      <c r="O4811">
        <v>3186000</v>
      </c>
      <c r="P4811">
        <v>30</v>
      </c>
      <c r="Q4811" t="s">
        <v>19810</v>
      </c>
      <c r="R4811" t="s">
        <v>19</v>
      </c>
      <c r="S4811" s="2">
        <v>43993</v>
      </c>
    </row>
    <row r="4812" spans="1:19" x14ac:dyDescent="0.25">
      <c r="A4812">
        <v>333</v>
      </c>
      <c r="B4812">
        <v>953</v>
      </c>
      <c r="C4812" t="s">
        <v>20</v>
      </c>
      <c r="D4812" t="s">
        <v>35</v>
      </c>
      <c r="E4812" t="s">
        <v>19811</v>
      </c>
      <c r="F4812" t="s">
        <v>19812</v>
      </c>
      <c r="G4812" s="1">
        <v>43901.588194444441</v>
      </c>
      <c r="H4812" s="1">
        <v>43901.602777777778</v>
      </c>
      <c r="I4812">
        <v>82134483448</v>
      </c>
      <c r="J4812" t="s">
        <v>19</v>
      </c>
      <c r="K4812" t="s">
        <v>19813</v>
      </c>
      <c r="L4812" t="s">
        <v>19814</v>
      </c>
      <c r="M4812" s="2">
        <v>43955</v>
      </c>
      <c r="N4812">
        <v>999999999</v>
      </c>
      <c r="O4812">
        <v>4240000</v>
      </c>
      <c r="P4812">
        <v>50</v>
      </c>
      <c r="Q4812" t="s">
        <v>19815</v>
      </c>
      <c r="R4812" t="s">
        <v>19</v>
      </c>
      <c r="S4812" s="2">
        <v>43951</v>
      </c>
    </row>
    <row r="4813" spans="1:19" x14ac:dyDescent="0.25">
      <c r="A4813">
        <v>383</v>
      </c>
      <c r="B4813">
        <v>876</v>
      </c>
      <c r="C4813" t="s">
        <v>20</v>
      </c>
      <c r="D4813" t="s">
        <v>2704</v>
      </c>
      <c r="E4813" t="s">
        <v>19816</v>
      </c>
      <c r="F4813" t="s">
        <v>19817</v>
      </c>
      <c r="G4813" s="1">
        <v>43901.594444444447</v>
      </c>
      <c r="H4813" s="1">
        <v>43901.595138888886</v>
      </c>
      <c r="I4813">
        <v>85656271399</v>
      </c>
      <c r="J4813" t="s">
        <v>19</v>
      </c>
      <c r="K4813" t="s">
        <v>19818</v>
      </c>
      <c r="L4813" t="s">
        <v>19819</v>
      </c>
      <c r="M4813" s="2">
        <v>43930</v>
      </c>
      <c r="N4813">
        <v>999999999</v>
      </c>
      <c r="O4813">
        <v>3480000</v>
      </c>
      <c r="P4813">
        <v>50</v>
      </c>
      <c r="Q4813" t="s">
        <v>19820</v>
      </c>
      <c r="R4813" t="s">
        <v>28</v>
      </c>
      <c r="S4813" s="2">
        <v>43941</v>
      </c>
    </row>
    <row r="4814" spans="1:19" x14ac:dyDescent="0.25">
      <c r="A4814">
        <v>323</v>
      </c>
      <c r="B4814">
        <v>917</v>
      </c>
      <c r="C4814" t="s">
        <v>20</v>
      </c>
      <c r="D4814" t="s">
        <v>6104</v>
      </c>
      <c r="E4814" t="s">
        <v>11913</v>
      </c>
      <c r="F4814" t="s">
        <v>19821</v>
      </c>
      <c r="G4814" s="1">
        <v>43901.515972222223</v>
      </c>
      <c r="H4814" s="1">
        <v>43901.525000000001</v>
      </c>
      <c r="I4814">
        <v>85265704970</v>
      </c>
      <c r="J4814" t="s">
        <v>19</v>
      </c>
      <c r="K4814" t="s">
        <v>11915</v>
      </c>
      <c r="L4814" t="s">
        <v>19822</v>
      </c>
      <c r="M4814" s="2">
        <v>43942</v>
      </c>
      <c r="N4814" t="s">
        <v>19823</v>
      </c>
      <c r="O4814">
        <v>2448000</v>
      </c>
      <c r="P4814">
        <v>20</v>
      </c>
      <c r="Q4814" t="s">
        <v>19824</v>
      </c>
      <c r="R4814" t="s">
        <v>19</v>
      </c>
      <c r="S4814" s="2">
        <v>43963</v>
      </c>
    </row>
    <row r="4815" spans="1:19" x14ac:dyDescent="0.25">
      <c r="A4815">
        <v>343</v>
      </c>
      <c r="B4815">
        <v>931</v>
      </c>
      <c r="C4815" t="s">
        <v>20</v>
      </c>
      <c r="D4815" t="s">
        <v>65</v>
      </c>
      <c r="E4815" t="s">
        <v>19650</v>
      </c>
      <c r="F4815" t="s">
        <v>19650</v>
      </c>
      <c r="G4815" s="1">
        <v>43900.6875</v>
      </c>
      <c r="H4815" s="1">
        <v>43900.688194444447</v>
      </c>
      <c r="I4815">
        <v>87859074873</v>
      </c>
      <c r="J4815" t="s">
        <v>19</v>
      </c>
      <c r="K4815" t="s">
        <v>19636</v>
      </c>
      <c r="L4815" t="s">
        <v>19825</v>
      </c>
      <c r="M4815" s="2">
        <v>43943</v>
      </c>
      <c r="N4815">
        <v>999999999</v>
      </c>
      <c r="O4815">
        <v>1836000</v>
      </c>
      <c r="P4815">
        <v>10</v>
      </c>
      <c r="Q4815" t="s">
        <v>19639</v>
      </c>
      <c r="R4815" t="s">
        <v>19</v>
      </c>
      <c r="S4815" s="2">
        <v>43943</v>
      </c>
    </row>
    <row r="4816" spans="1:19" x14ac:dyDescent="0.25">
      <c r="A4816">
        <v>243</v>
      </c>
      <c r="B4816">
        <v>1027</v>
      </c>
      <c r="C4816" t="s">
        <v>20</v>
      </c>
      <c r="D4816" t="s">
        <v>218</v>
      </c>
      <c r="E4816" t="s">
        <v>9265</v>
      </c>
      <c r="F4816" t="s">
        <v>19826</v>
      </c>
      <c r="G4816" s="1">
        <v>43900.685416666667</v>
      </c>
      <c r="H4816" s="1">
        <v>43900.685416666667</v>
      </c>
      <c r="I4816">
        <v>81321042414</v>
      </c>
      <c r="J4816" t="s">
        <v>19</v>
      </c>
      <c r="K4816" t="s">
        <v>9267</v>
      </c>
      <c r="L4816" t="s">
        <v>19827</v>
      </c>
      <c r="M4816" s="2">
        <v>43971</v>
      </c>
      <c r="N4816">
        <v>999999999</v>
      </c>
      <c r="O4816">
        <v>3200000</v>
      </c>
      <c r="P4816">
        <v>50</v>
      </c>
      <c r="Q4816" t="s">
        <v>13903</v>
      </c>
      <c r="R4816" t="s">
        <v>17</v>
      </c>
      <c r="S4816" s="2">
        <v>44002</v>
      </c>
    </row>
    <row r="4817" spans="1:19" x14ac:dyDescent="0.25">
      <c r="A4817" t="s">
        <v>19</v>
      </c>
      <c r="B4817">
        <v>807</v>
      </c>
      <c r="C4817" t="s">
        <v>29</v>
      </c>
      <c r="D4817" t="s">
        <v>218</v>
      </c>
      <c r="E4817" t="s">
        <v>9265</v>
      </c>
      <c r="F4817" t="s">
        <v>9561</v>
      </c>
      <c r="G4817" s="1">
        <v>43900.685416666667</v>
      </c>
      <c r="H4817" s="1">
        <v>43900.685416666667</v>
      </c>
      <c r="I4817">
        <v>81321042414</v>
      </c>
      <c r="J4817" t="s">
        <v>19</v>
      </c>
      <c r="K4817" t="s">
        <v>9267</v>
      </c>
      <c r="L4817" t="s">
        <v>19828</v>
      </c>
      <c r="M4817" s="2">
        <v>43903</v>
      </c>
      <c r="N4817" t="s">
        <v>19829</v>
      </c>
      <c r="O4817">
        <v>1750000</v>
      </c>
      <c r="P4817">
        <v>25</v>
      </c>
      <c r="Q4817" t="s">
        <v>13903</v>
      </c>
      <c r="R4817" t="s">
        <v>17</v>
      </c>
      <c r="S4817" s="2">
        <v>43920</v>
      </c>
    </row>
    <row r="4818" spans="1:19" x14ac:dyDescent="0.25">
      <c r="A4818">
        <v>273</v>
      </c>
      <c r="B4818">
        <v>901</v>
      </c>
      <c r="C4818" t="s">
        <v>20</v>
      </c>
      <c r="D4818" t="s">
        <v>165</v>
      </c>
      <c r="E4818" t="s">
        <v>6884</v>
      </c>
      <c r="F4818" t="s">
        <v>19830</v>
      </c>
      <c r="G4818" s="1">
        <v>43900.44027777778</v>
      </c>
      <c r="H4818" s="1">
        <v>43900.440972222219</v>
      </c>
      <c r="I4818">
        <v>81232600161</v>
      </c>
      <c r="J4818" t="s">
        <v>19</v>
      </c>
      <c r="K4818" t="s">
        <v>6886</v>
      </c>
      <c r="L4818" t="s">
        <v>19831</v>
      </c>
      <c r="M4818" s="2">
        <v>43938</v>
      </c>
      <c r="N4818" t="s">
        <v>19832</v>
      </c>
      <c r="O4818">
        <v>2970000</v>
      </c>
      <c r="P4818">
        <v>25</v>
      </c>
      <c r="Q4818" t="s">
        <v>13067</v>
      </c>
      <c r="R4818" t="s">
        <v>19</v>
      </c>
      <c r="S4818" s="2">
        <v>43952</v>
      </c>
    </row>
    <row r="4819" spans="1:19" x14ac:dyDescent="0.25">
      <c r="A4819">
        <v>223</v>
      </c>
      <c r="B4819">
        <v>960</v>
      </c>
      <c r="C4819" t="s">
        <v>20</v>
      </c>
      <c r="D4819" t="s">
        <v>165</v>
      </c>
      <c r="E4819" t="s">
        <v>19833</v>
      </c>
      <c r="F4819" t="s">
        <v>19833</v>
      </c>
      <c r="G4819" s="1">
        <v>43900.439583333333</v>
      </c>
      <c r="H4819" s="1">
        <v>43900.439583333333</v>
      </c>
      <c r="I4819">
        <v>81234642510</v>
      </c>
      <c r="J4819" t="s">
        <v>19</v>
      </c>
      <c r="K4819" t="s">
        <v>19834</v>
      </c>
      <c r="L4819" t="s">
        <v>19835</v>
      </c>
      <c r="M4819" s="2">
        <v>43962</v>
      </c>
      <c r="N4819" t="s">
        <v>19836</v>
      </c>
      <c r="O4819">
        <v>10400000</v>
      </c>
      <c r="P4819">
        <v>100</v>
      </c>
      <c r="Q4819" t="s">
        <v>19837</v>
      </c>
      <c r="R4819" t="s">
        <v>17</v>
      </c>
      <c r="S4819" s="2">
        <v>43978</v>
      </c>
    </row>
    <row r="4820" spans="1:19" x14ac:dyDescent="0.25">
      <c r="A4820">
        <v>43</v>
      </c>
      <c r="B4820">
        <v>978</v>
      </c>
      <c r="C4820" t="s">
        <v>20</v>
      </c>
      <c r="D4820" t="s">
        <v>143</v>
      </c>
      <c r="E4820" t="s">
        <v>5891</v>
      </c>
      <c r="F4820" t="s">
        <v>5891</v>
      </c>
      <c r="G4820" s="1">
        <v>43900.4375</v>
      </c>
      <c r="H4820" s="1">
        <v>43900.438194444447</v>
      </c>
      <c r="I4820">
        <v>87709033055</v>
      </c>
      <c r="J4820" t="s">
        <v>19</v>
      </c>
      <c r="K4820" t="s">
        <v>5893</v>
      </c>
      <c r="L4820" t="s">
        <v>19838</v>
      </c>
      <c r="M4820" s="2">
        <v>43966</v>
      </c>
      <c r="N4820" t="s">
        <v>19839</v>
      </c>
      <c r="O4820">
        <v>4240000</v>
      </c>
      <c r="P4820">
        <v>50</v>
      </c>
      <c r="Q4820" t="s">
        <v>19840</v>
      </c>
      <c r="R4820" t="s">
        <v>5402</v>
      </c>
      <c r="S4820" s="2">
        <v>43987</v>
      </c>
    </row>
    <row r="4821" spans="1:19" x14ac:dyDescent="0.25">
      <c r="A4821" t="s">
        <v>19</v>
      </c>
      <c r="B4821">
        <v>798</v>
      </c>
      <c r="C4821" t="s">
        <v>29</v>
      </c>
      <c r="D4821" t="s">
        <v>35</v>
      </c>
      <c r="E4821" t="s">
        <v>19766</v>
      </c>
      <c r="F4821" t="s">
        <v>19766</v>
      </c>
      <c r="G4821" s="1">
        <v>43900.370138888888</v>
      </c>
      <c r="H4821" s="1">
        <v>43900.370138888888</v>
      </c>
      <c r="I4821">
        <v>85643823443</v>
      </c>
      <c r="J4821" t="s">
        <v>19</v>
      </c>
      <c r="K4821" t="s">
        <v>998</v>
      </c>
      <c r="L4821" t="s">
        <v>19841</v>
      </c>
      <c r="M4821" s="2">
        <v>43900</v>
      </c>
      <c r="N4821" t="s">
        <v>19768</v>
      </c>
      <c r="O4821">
        <v>2700000</v>
      </c>
      <c r="P4821">
        <v>50</v>
      </c>
      <c r="Q4821" t="s">
        <v>19769</v>
      </c>
      <c r="R4821" t="s">
        <v>19</v>
      </c>
      <c r="S4821" s="2">
        <v>43917</v>
      </c>
    </row>
    <row r="4822" spans="1:19" x14ac:dyDescent="0.25">
      <c r="A4822">
        <v>999</v>
      </c>
      <c r="B4822">
        <v>838</v>
      </c>
      <c r="C4822" t="s">
        <v>29</v>
      </c>
      <c r="D4822" t="s">
        <v>65</v>
      </c>
      <c r="E4822" t="s">
        <v>14347</v>
      </c>
      <c r="F4822" t="s">
        <v>14348</v>
      </c>
      <c r="G4822" s="1">
        <v>43899.695138888892</v>
      </c>
      <c r="H4822" s="1">
        <v>43899.695138888892</v>
      </c>
      <c r="I4822">
        <v>81380684571</v>
      </c>
      <c r="J4822" t="s">
        <v>19</v>
      </c>
      <c r="K4822" t="s">
        <v>14349</v>
      </c>
      <c r="L4822" t="s">
        <v>14350</v>
      </c>
      <c r="M4822" s="2">
        <v>43922</v>
      </c>
      <c r="N4822" t="s">
        <v>14351</v>
      </c>
      <c r="O4822">
        <v>14200000</v>
      </c>
      <c r="P4822">
        <v>200</v>
      </c>
      <c r="Q4822" t="s">
        <v>14352</v>
      </c>
      <c r="R4822" t="s">
        <v>28</v>
      </c>
      <c r="S4822" s="2">
        <v>43921</v>
      </c>
    </row>
    <row r="4823" spans="1:19" x14ac:dyDescent="0.25">
      <c r="A4823">
        <v>283</v>
      </c>
      <c r="B4823">
        <v>888</v>
      </c>
      <c r="C4823" t="s">
        <v>20</v>
      </c>
      <c r="D4823" t="s">
        <v>2704</v>
      </c>
      <c r="E4823" t="s">
        <v>19842</v>
      </c>
      <c r="F4823" t="s">
        <v>19842</v>
      </c>
      <c r="G4823" s="1">
        <v>43896.486805555556</v>
      </c>
      <c r="H4823" s="1">
        <v>43896.487500000003</v>
      </c>
      <c r="I4823">
        <v>811660452</v>
      </c>
      <c r="J4823" t="s">
        <v>19</v>
      </c>
      <c r="K4823" t="s">
        <v>19843</v>
      </c>
      <c r="L4823" t="s">
        <v>19844</v>
      </c>
      <c r="M4823" s="2">
        <v>43936</v>
      </c>
      <c r="N4823" t="s">
        <v>19845</v>
      </c>
      <c r="O4823">
        <v>3800000</v>
      </c>
      <c r="P4823">
        <v>50</v>
      </c>
      <c r="Q4823" t="s">
        <v>19846</v>
      </c>
      <c r="R4823" t="s">
        <v>19</v>
      </c>
      <c r="S4823" s="2">
        <v>43948</v>
      </c>
    </row>
    <row r="4824" spans="1:19" x14ac:dyDescent="0.25">
      <c r="A4824">
        <v>233</v>
      </c>
      <c r="B4824">
        <v>952</v>
      </c>
      <c r="C4824" t="s">
        <v>20</v>
      </c>
      <c r="D4824" t="s">
        <v>2704</v>
      </c>
      <c r="E4824" t="s">
        <v>19847</v>
      </c>
      <c r="F4824" t="s">
        <v>19847</v>
      </c>
      <c r="G4824" s="1">
        <v>43896.478472222225</v>
      </c>
      <c r="H4824" s="1">
        <v>43896.478472222225</v>
      </c>
      <c r="I4824">
        <v>81390387814</v>
      </c>
      <c r="J4824" t="s">
        <v>19</v>
      </c>
      <c r="K4824" t="s">
        <v>19848</v>
      </c>
      <c r="L4824" t="s">
        <v>19849</v>
      </c>
      <c r="M4824" s="2">
        <v>43955</v>
      </c>
      <c r="N4824">
        <v>999999999</v>
      </c>
      <c r="O4824">
        <v>8855000</v>
      </c>
      <c r="P4824">
        <v>110</v>
      </c>
      <c r="Q4824" t="s">
        <v>19850</v>
      </c>
      <c r="R4824" t="s">
        <v>28</v>
      </c>
      <c r="S4824" s="2">
        <v>43969</v>
      </c>
    </row>
    <row r="4825" spans="1:19" x14ac:dyDescent="0.25">
      <c r="A4825">
        <v>203</v>
      </c>
      <c r="B4825">
        <v>1075</v>
      </c>
      <c r="C4825" t="s">
        <v>20</v>
      </c>
      <c r="D4825" t="s">
        <v>103</v>
      </c>
      <c r="E4825" t="s">
        <v>19851</v>
      </c>
      <c r="F4825" t="s">
        <v>19851</v>
      </c>
      <c r="G4825" s="1">
        <v>43895.39166666667</v>
      </c>
      <c r="H4825" s="1">
        <v>43895.392361111109</v>
      </c>
      <c r="I4825">
        <v>81225960239</v>
      </c>
      <c r="J4825" t="s">
        <v>19</v>
      </c>
      <c r="K4825" t="s">
        <v>19852</v>
      </c>
      <c r="L4825" t="s">
        <v>19853</v>
      </c>
      <c r="M4825" s="2">
        <v>43998</v>
      </c>
      <c r="N4825">
        <v>999999999</v>
      </c>
      <c r="O4825">
        <v>6400000</v>
      </c>
      <c r="P4825">
        <v>50</v>
      </c>
      <c r="Q4825" t="s">
        <v>19854</v>
      </c>
      <c r="R4825" t="s">
        <v>19</v>
      </c>
      <c r="S4825" s="2">
        <v>43998</v>
      </c>
    </row>
    <row r="4826" spans="1:19" x14ac:dyDescent="0.25">
      <c r="A4826">
        <v>563</v>
      </c>
      <c r="B4826">
        <v>991</v>
      </c>
      <c r="C4826" t="s">
        <v>20</v>
      </c>
      <c r="D4826" t="s">
        <v>21</v>
      </c>
      <c r="E4826" t="s">
        <v>19855</v>
      </c>
      <c r="F4826" t="s">
        <v>19855</v>
      </c>
      <c r="G4826" s="1">
        <v>43894.688888888886</v>
      </c>
      <c r="H4826" s="1">
        <v>43894.689583333333</v>
      </c>
      <c r="I4826">
        <v>88215079317</v>
      </c>
      <c r="J4826" t="s">
        <v>19</v>
      </c>
      <c r="K4826" t="s">
        <v>19856</v>
      </c>
      <c r="L4826" t="s">
        <v>19857</v>
      </c>
      <c r="M4826" s="2">
        <v>44098</v>
      </c>
      <c r="N4826">
        <v>999999999</v>
      </c>
      <c r="O4826">
        <v>3300000</v>
      </c>
      <c r="P4826">
        <v>10</v>
      </c>
      <c r="Q4826" t="s">
        <v>19858</v>
      </c>
      <c r="R4826" t="s">
        <v>19</v>
      </c>
      <c r="S4826" s="2">
        <v>43982</v>
      </c>
    </row>
    <row r="4827" spans="1:19" x14ac:dyDescent="0.25">
      <c r="A4827">
        <v>313</v>
      </c>
      <c r="B4827">
        <v>1453</v>
      </c>
      <c r="C4827" t="s">
        <v>20</v>
      </c>
      <c r="D4827" t="s">
        <v>21</v>
      </c>
      <c r="E4827" t="s">
        <v>19859</v>
      </c>
      <c r="F4827" t="s">
        <v>19859</v>
      </c>
      <c r="G4827" s="1">
        <v>43894.686111111114</v>
      </c>
      <c r="H4827" s="1">
        <v>43894.6875</v>
      </c>
      <c r="I4827">
        <v>81388330937</v>
      </c>
      <c r="J4827" t="s">
        <v>19</v>
      </c>
      <c r="K4827" t="s">
        <v>19860</v>
      </c>
      <c r="L4827" t="s">
        <v>19861</v>
      </c>
      <c r="M4827" s="2">
        <v>44097</v>
      </c>
      <c r="N4827" t="s">
        <v>19862</v>
      </c>
      <c r="O4827">
        <v>1520000</v>
      </c>
      <c r="P4827">
        <v>10</v>
      </c>
      <c r="Q4827" t="s">
        <v>19863</v>
      </c>
      <c r="R4827" t="s">
        <v>19</v>
      </c>
      <c r="S4827" s="2">
        <v>44111</v>
      </c>
    </row>
    <row r="4828" spans="1:19" x14ac:dyDescent="0.25">
      <c r="A4828">
        <v>143</v>
      </c>
      <c r="B4828">
        <v>1076</v>
      </c>
      <c r="C4828" t="s">
        <v>20</v>
      </c>
      <c r="D4828" t="s">
        <v>21</v>
      </c>
      <c r="E4828" t="s">
        <v>19864</v>
      </c>
      <c r="F4828" t="s">
        <v>19864</v>
      </c>
      <c r="G4828" s="1">
        <v>43894.682638888888</v>
      </c>
      <c r="H4828" s="1">
        <v>43894.684027777781</v>
      </c>
      <c r="I4828">
        <v>85727574192</v>
      </c>
      <c r="J4828" t="s">
        <v>19</v>
      </c>
      <c r="K4828" t="s">
        <v>19865</v>
      </c>
      <c r="L4828" t="s">
        <v>19866</v>
      </c>
      <c r="M4828" s="2">
        <v>43998</v>
      </c>
      <c r="N4828" t="s">
        <v>19867</v>
      </c>
      <c r="O4828">
        <v>2250000</v>
      </c>
      <c r="P4828">
        <v>10</v>
      </c>
      <c r="Q4828" t="s">
        <v>19868</v>
      </c>
      <c r="R4828" t="s">
        <v>19</v>
      </c>
      <c r="S4828" s="2">
        <v>44004</v>
      </c>
    </row>
    <row r="4829" spans="1:19" x14ac:dyDescent="0.25">
      <c r="A4829">
        <v>23</v>
      </c>
      <c r="B4829">
        <v>900</v>
      </c>
      <c r="C4829" t="s">
        <v>20</v>
      </c>
      <c r="D4829" t="s">
        <v>218</v>
      </c>
      <c r="E4829" t="s">
        <v>7279</v>
      </c>
      <c r="F4829" t="s">
        <v>7280</v>
      </c>
      <c r="G4829" s="1">
        <v>43894.664583333331</v>
      </c>
      <c r="H4829" s="1">
        <v>43894.67083333333</v>
      </c>
      <c r="I4829">
        <v>85339380572</v>
      </c>
      <c r="J4829" t="s">
        <v>19</v>
      </c>
      <c r="K4829" t="s">
        <v>7281</v>
      </c>
      <c r="L4829" t="s">
        <v>19869</v>
      </c>
      <c r="M4829" s="2">
        <v>43937</v>
      </c>
      <c r="N4829" t="s">
        <v>19870</v>
      </c>
      <c r="O4829">
        <v>2650000</v>
      </c>
      <c r="P4829">
        <v>10</v>
      </c>
      <c r="Q4829" t="s">
        <v>19871</v>
      </c>
      <c r="R4829" t="s">
        <v>17</v>
      </c>
      <c r="S4829" s="2">
        <v>43967</v>
      </c>
    </row>
    <row r="4830" spans="1:19" x14ac:dyDescent="0.25">
      <c r="A4830">
        <v>293</v>
      </c>
      <c r="B4830">
        <v>1550</v>
      </c>
      <c r="C4830" t="s">
        <v>20</v>
      </c>
      <c r="D4830" t="s">
        <v>218</v>
      </c>
      <c r="E4830" t="s">
        <v>19872</v>
      </c>
      <c r="F4830" t="s">
        <v>19873</v>
      </c>
      <c r="G4830" s="1">
        <v>43894.665972222225</v>
      </c>
      <c r="H4830" s="1">
        <v>43894.67083333333</v>
      </c>
      <c r="I4830" s="3">
        <v>257000000000</v>
      </c>
      <c r="J4830" t="s">
        <v>19</v>
      </c>
      <c r="K4830" t="s">
        <v>19874</v>
      </c>
      <c r="L4830" t="s">
        <v>19875</v>
      </c>
      <c r="M4830" s="2">
        <v>44154</v>
      </c>
      <c r="N4830" t="s">
        <v>19876</v>
      </c>
      <c r="O4830">
        <v>8080000</v>
      </c>
      <c r="P4830">
        <v>100</v>
      </c>
      <c r="Q4830" t="s">
        <v>19877</v>
      </c>
      <c r="R4830" t="s">
        <v>17</v>
      </c>
      <c r="S4830" s="2">
        <v>44135</v>
      </c>
    </row>
    <row r="4831" spans="1:19" x14ac:dyDescent="0.25">
      <c r="A4831">
        <v>133</v>
      </c>
      <c r="B4831">
        <v>3307</v>
      </c>
      <c r="C4831" t="s">
        <v>20</v>
      </c>
      <c r="D4831" t="s">
        <v>218</v>
      </c>
      <c r="E4831" t="s">
        <v>19878</v>
      </c>
      <c r="F4831" t="s">
        <v>19879</v>
      </c>
      <c r="G4831" s="1">
        <v>43894.666666666664</v>
      </c>
      <c r="H4831" s="1">
        <v>43894.67083333333</v>
      </c>
      <c r="I4831">
        <v>85871243339</v>
      </c>
      <c r="J4831" t="s">
        <v>19</v>
      </c>
      <c r="K4831" t="s">
        <v>19880</v>
      </c>
      <c r="L4831" t="s">
        <v>19881</v>
      </c>
      <c r="M4831" s="2">
        <v>44554</v>
      </c>
      <c r="N4831" t="s">
        <v>19882</v>
      </c>
      <c r="O4831">
        <v>2133000</v>
      </c>
      <c r="P4831">
        <v>10</v>
      </c>
      <c r="Q4831" t="s">
        <v>19883</v>
      </c>
      <c r="R4831" t="s">
        <v>17</v>
      </c>
      <c r="S4831" s="2">
        <v>44561</v>
      </c>
    </row>
    <row r="4832" spans="1:19" x14ac:dyDescent="0.25">
      <c r="A4832">
        <v>183</v>
      </c>
      <c r="B4832">
        <v>1030</v>
      </c>
      <c r="C4832" t="s">
        <v>20</v>
      </c>
      <c r="D4832" t="s">
        <v>218</v>
      </c>
      <c r="E4832" t="s">
        <v>11841</v>
      </c>
      <c r="F4832" t="s">
        <v>11841</v>
      </c>
      <c r="G4832" s="1">
        <v>43894.666666666664</v>
      </c>
      <c r="H4832" s="1">
        <v>43894.67083333333</v>
      </c>
      <c r="I4832">
        <v>8121599899</v>
      </c>
      <c r="J4832" t="s">
        <v>19</v>
      </c>
      <c r="K4832" t="s">
        <v>11842</v>
      </c>
      <c r="L4832" t="s">
        <v>19884</v>
      </c>
      <c r="M4832" s="2">
        <v>43976</v>
      </c>
      <c r="N4832" t="s">
        <v>11844</v>
      </c>
      <c r="O4832">
        <v>3386000</v>
      </c>
      <c r="P4832">
        <v>10</v>
      </c>
      <c r="Q4832" t="s">
        <v>19885</v>
      </c>
      <c r="R4832" t="s">
        <v>19</v>
      </c>
      <c r="S4832" s="2">
        <v>44002</v>
      </c>
    </row>
    <row r="4833" spans="1:19" x14ac:dyDescent="0.25">
      <c r="A4833">
        <v>193</v>
      </c>
      <c r="B4833">
        <v>3520</v>
      </c>
      <c r="C4833" t="s">
        <v>20</v>
      </c>
      <c r="D4833" t="s">
        <v>218</v>
      </c>
      <c r="E4833" t="s">
        <v>9082</v>
      </c>
      <c r="F4833" t="s">
        <v>19886</v>
      </c>
      <c r="G4833" s="1">
        <v>43894.670138888891</v>
      </c>
      <c r="H4833" s="1">
        <v>43894.67083333333</v>
      </c>
      <c r="I4833">
        <v>8159109670</v>
      </c>
      <c r="J4833" t="s">
        <v>19</v>
      </c>
      <c r="K4833" t="s">
        <v>9084</v>
      </c>
      <c r="L4833" t="s">
        <v>19887</v>
      </c>
      <c r="M4833" s="2">
        <v>44599</v>
      </c>
      <c r="N4833" t="s">
        <v>19888</v>
      </c>
      <c r="O4833">
        <v>1100000</v>
      </c>
      <c r="P4833">
        <v>1</v>
      </c>
      <c r="Q4833" t="s">
        <v>19889</v>
      </c>
      <c r="R4833" t="s">
        <v>28</v>
      </c>
      <c r="S4833" s="2">
        <v>44606</v>
      </c>
    </row>
    <row r="4834" spans="1:19" x14ac:dyDescent="0.25">
      <c r="A4834" t="s">
        <v>19</v>
      </c>
      <c r="B4834">
        <v>795</v>
      </c>
      <c r="C4834" t="s">
        <v>29</v>
      </c>
      <c r="D4834" t="s">
        <v>2704</v>
      </c>
      <c r="E4834" t="s">
        <v>6141</v>
      </c>
      <c r="F4834" t="s">
        <v>6141</v>
      </c>
      <c r="G4834" s="1">
        <v>43894.515972222223</v>
      </c>
      <c r="H4834" s="1">
        <v>43894.517361111109</v>
      </c>
      <c r="I4834">
        <v>81353647451</v>
      </c>
      <c r="J4834" t="s">
        <v>19</v>
      </c>
      <c r="K4834" t="s">
        <v>19890</v>
      </c>
      <c r="L4834" t="s">
        <v>19891</v>
      </c>
      <c r="M4834" s="2">
        <v>43896</v>
      </c>
      <c r="N4834" t="s">
        <v>19892</v>
      </c>
      <c r="O4834">
        <v>13800000</v>
      </c>
      <c r="P4834">
        <v>200</v>
      </c>
      <c r="Q4834" t="s">
        <v>19893</v>
      </c>
      <c r="R4834" t="s">
        <v>28</v>
      </c>
      <c r="S4834" s="2">
        <v>43905</v>
      </c>
    </row>
    <row r="4835" spans="1:19" x14ac:dyDescent="0.25">
      <c r="A4835">
        <v>303</v>
      </c>
      <c r="B4835">
        <v>989</v>
      </c>
      <c r="C4835" t="s">
        <v>20</v>
      </c>
      <c r="D4835" t="s">
        <v>103</v>
      </c>
      <c r="E4835" t="s">
        <v>19894</v>
      </c>
      <c r="F4835" t="s">
        <v>19894</v>
      </c>
      <c r="G4835" s="1">
        <v>43894.479166666664</v>
      </c>
      <c r="H4835" s="1">
        <v>43894.479861111111</v>
      </c>
      <c r="I4835">
        <v>8161670533</v>
      </c>
      <c r="J4835" t="s">
        <v>19</v>
      </c>
      <c r="K4835" t="s">
        <v>19895</v>
      </c>
      <c r="L4835" t="s">
        <v>19896</v>
      </c>
      <c r="M4835" s="2">
        <v>43969</v>
      </c>
      <c r="N4835" t="s">
        <v>19897</v>
      </c>
      <c r="O4835">
        <v>2587500</v>
      </c>
      <c r="P4835">
        <v>25</v>
      </c>
      <c r="Q4835" t="s">
        <v>19898</v>
      </c>
      <c r="R4835" t="s">
        <v>19</v>
      </c>
      <c r="S4835" s="2">
        <v>43969</v>
      </c>
    </row>
    <row r="4836" spans="1:19" x14ac:dyDescent="0.25">
      <c r="A4836" t="s">
        <v>19</v>
      </c>
      <c r="B4836">
        <v>787</v>
      </c>
      <c r="C4836" t="s">
        <v>20</v>
      </c>
      <c r="D4836" t="s">
        <v>35</v>
      </c>
      <c r="E4836" t="s">
        <v>19899</v>
      </c>
      <c r="F4836" t="s">
        <v>19900</v>
      </c>
      <c r="G4836" s="1">
        <v>43894.477083333331</v>
      </c>
      <c r="H4836" s="1">
        <v>43894.477777777778</v>
      </c>
      <c r="I4836">
        <v>85936121735</v>
      </c>
      <c r="J4836" t="s">
        <v>19</v>
      </c>
      <c r="K4836" t="s">
        <v>19901</v>
      </c>
      <c r="L4836" t="s">
        <v>19902</v>
      </c>
      <c r="M4836" s="2">
        <v>43894</v>
      </c>
      <c r="N4836" t="s">
        <v>19903</v>
      </c>
      <c r="O4836">
        <v>1559997</v>
      </c>
      <c r="P4836">
        <v>10</v>
      </c>
      <c r="Q4836" t="s">
        <v>19904</v>
      </c>
      <c r="R4836" t="s">
        <v>235</v>
      </c>
      <c r="S4836" s="2">
        <v>43921</v>
      </c>
    </row>
    <row r="4837" spans="1:19" x14ac:dyDescent="0.25">
      <c r="A4837" t="s">
        <v>19</v>
      </c>
      <c r="B4837">
        <v>788</v>
      </c>
      <c r="C4837" t="s">
        <v>110</v>
      </c>
      <c r="D4837" t="s">
        <v>143</v>
      </c>
      <c r="E4837" t="s">
        <v>19905</v>
      </c>
      <c r="F4837" t="s">
        <v>19905</v>
      </c>
      <c r="G4837" s="1">
        <v>43894.475694444445</v>
      </c>
      <c r="H4837" s="1">
        <v>43894.475694444445</v>
      </c>
      <c r="I4837">
        <v>85351957887</v>
      </c>
      <c r="J4837" t="s">
        <v>19</v>
      </c>
      <c r="K4837" t="s">
        <v>19906</v>
      </c>
      <c r="L4837" t="s">
        <v>19907</v>
      </c>
      <c r="M4837" s="2">
        <v>43894</v>
      </c>
      <c r="N4837" t="s">
        <v>19908</v>
      </c>
      <c r="O4837">
        <v>4600000</v>
      </c>
      <c r="P4837">
        <v>100</v>
      </c>
      <c r="Q4837" t="s">
        <v>19909</v>
      </c>
      <c r="R4837" t="s">
        <v>19</v>
      </c>
      <c r="S4837" s="2">
        <v>43908</v>
      </c>
    </row>
    <row r="4838" spans="1:19" x14ac:dyDescent="0.25">
      <c r="A4838">
        <v>213</v>
      </c>
      <c r="B4838">
        <v>994</v>
      </c>
      <c r="C4838" t="s">
        <v>20</v>
      </c>
      <c r="D4838" t="s">
        <v>103</v>
      </c>
      <c r="E4838" t="s">
        <v>6940</v>
      </c>
      <c r="F4838" t="s">
        <v>6940</v>
      </c>
      <c r="G4838" s="1">
        <v>43894.439583333333</v>
      </c>
      <c r="H4838" s="1">
        <v>43894.441666666666</v>
      </c>
      <c r="I4838">
        <v>82138641293</v>
      </c>
      <c r="J4838" t="s">
        <v>19</v>
      </c>
      <c r="K4838" t="s">
        <v>6941</v>
      </c>
      <c r="L4838" t="s">
        <v>19910</v>
      </c>
      <c r="M4838" s="2">
        <v>43970</v>
      </c>
      <c r="N4838" t="s">
        <v>19911</v>
      </c>
      <c r="O4838">
        <v>6520000</v>
      </c>
      <c r="P4838">
        <v>50</v>
      </c>
      <c r="Q4838" t="s">
        <v>19912</v>
      </c>
      <c r="R4838" t="s">
        <v>17</v>
      </c>
      <c r="S4838" s="2">
        <v>43970</v>
      </c>
    </row>
    <row r="4839" spans="1:19" x14ac:dyDescent="0.25">
      <c r="A4839">
        <v>153</v>
      </c>
      <c r="B4839">
        <v>1105</v>
      </c>
      <c r="C4839" t="s">
        <v>20</v>
      </c>
      <c r="D4839" t="s">
        <v>103</v>
      </c>
      <c r="E4839" t="s">
        <v>19913</v>
      </c>
      <c r="F4839" t="s">
        <v>19913</v>
      </c>
      <c r="G4839" s="1">
        <v>43894.429861111108</v>
      </c>
      <c r="H4839" s="1">
        <v>43894.429861111108</v>
      </c>
      <c r="I4839">
        <v>85362759257</v>
      </c>
      <c r="J4839" t="s">
        <v>19</v>
      </c>
      <c r="K4839" t="s">
        <v>3067</v>
      </c>
      <c r="L4839" t="s">
        <v>19914</v>
      </c>
      <c r="M4839" s="2">
        <v>44005</v>
      </c>
      <c r="N4839">
        <v>999999999</v>
      </c>
      <c r="O4839">
        <v>2660000</v>
      </c>
      <c r="P4839">
        <v>10</v>
      </c>
      <c r="Q4839" t="s">
        <v>19915</v>
      </c>
      <c r="R4839" t="s">
        <v>19</v>
      </c>
      <c r="S4839" s="2">
        <v>44005</v>
      </c>
    </row>
    <row r="4840" spans="1:19" x14ac:dyDescent="0.25">
      <c r="A4840" t="s">
        <v>19</v>
      </c>
      <c r="B4840">
        <v>782</v>
      </c>
      <c r="C4840" t="s">
        <v>29</v>
      </c>
      <c r="D4840" t="s">
        <v>165</v>
      </c>
      <c r="E4840" t="s">
        <v>19916</v>
      </c>
      <c r="F4840" t="s">
        <v>19917</v>
      </c>
      <c r="G4840" s="1">
        <v>43893.688194444447</v>
      </c>
      <c r="H4840" s="1">
        <v>43893.688194444447</v>
      </c>
      <c r="I4840">
        <v>81802077770</v>
      </c>
      <c r="J4840" t="s">
        <v>19</v>
      </c>
      <c r="K4840" t="s">
        <v>19918</v>
      </c>
      <c r="L4840" t="s">
        <v>19919</v>
      </c>
      <c r="M4840" s="2">
        <v>43894</v>
      </c>
      <c r="N4840" t="s">
        <v>19920</v>
      </c>
      <c r="O4840">
        <v>5350000</v>
      </c>
      <c r="P4840">
        <v>50</v>
      </c>
      <c r="Q4840" t="s">
        <v>19921</v>
      </c>
      <c r="R4840" t="s">
        <v>28</v>
      </c>
      <c r="S4840" s="2">
        <v>43897</v>
      </c>
    </row>
    <row r="4841" spans="1:19" x14ac:dyDescent="0.25">
      <c r="A4841">
        <v>123</v>
      </c>
      <c r="B4841">
        <v>932</v>
      </c>
      <c r="C4841" t="s">
        <v>20</v>
      </c>
      <c r="D4841" t="s">
        <v>43</v>
      </c>
      <c r="E4841" t="s">
        <v>19922</v>
      </c>
      <c r="F4841" t="s">
        <v>19923</v>
      </c>
      <c r="G4841" s="1">
        <v>43892.659722222219</v>
      </c>
      <c r="H4841" s="1">
        <v>43892.659722222219</v>
      </c>
      <c r="I4841">
        <v>85647304344</v>
      </c>
      <c r="J4841" t="s">
        <v>19</v>
      </c>
      <c r="K4841" t="s">
        <v>19924</v>
      </c>
      <c r="L4841" t="s">
        <v>19925</v>
      </c>
      <c r="M4841" s="2">
        <v>43945</v>
      </c>
      <c r="N4841" t="s">
        <v>19926</v>
      </c>
      <c r="O4841">
        <v>1815000</v>
      </c>
      <c r="P4841">
        <v>10</v>
      </c>
      <c r="Q4841" t="s">
        <v>19927</v>
      </c>
      <c r="R4841" t="s">
        <v>19</v>
      </c>
      <c r="S4841" s="2">
        <v>43922</v>
      </c>
    </row>
    <row r="4842" spans="1:19" x14ac:dyDescent="0.25">
      <c r="A4842">
        <v>113</v>
      </c>
      <c r="B4842">
        <v>966</v>
      </c>
      <c r="C4842" t="s">
        <v>20</v>
      </c>
      <c r="D4842" t="s">
        <v>30</v>
      </c>
      <c r="E4842" t="s">
        <v>4610</v>
      </c>
      <c r="F4842" t="s">
        <v>4610</v>
      </c>
      <c r="G4842" s="1">
        <v>43892.57708333333</v>
      </c>
      <c r="H4842" s="1">
        <v>43892.57708333333</v>
      </c>
      <c r="I4842">
        <v>85293980418</v>
      </c>
      <c r="J4842" t="s">
        <v>19</v>
      </c>
      <c r="K4842" t="s">
        <v>4611</v>
      </c>
      <c r="L4842" t="s">
        <v>19928</v>
      </c>
      <c r="M4842" s="2">
        <v>43962</v>
      </c>
      <c r="N4842" t="s">
        <v>4613</v>
      </c>
      <c r="O4842">
        <v>1931500</v>
      </c>
      <c r="P4842">
        <v>10</v>
      </c>
      <c r="Q4842" t="s">
        <v>19929</v>
      </c>
      <c r="R4842" t="s">
        <v>19</v>
      </c>
      <c r="S4842" s="2">
        <v>43962</v>
      </c>
    </row>
    <row r="4843" spans="1:19" x14ac:dyDescent="0.25">
      <c r="A4843">
        <v>63</v>
      </c>
      <c r="B4843">
        <v>847</v>
      </c>
      <c r="C4843" t="s">
        <v>20</v>
      </c>
      <c r="D4843" t="s">
        <v>103</v>
      </c>
      <c r="E4843" t="s">
        <v>19930</v>
      </c>
      <c r="F4843" t="s">
        <v>19930</v>
      </c>
      <c r="G4843" s="1">
        <v>43892.424305555556</v>
      </c>
      <c r="H4843" s="1">
        <v>43892.425000000003</v>
      </c>
      <c r="I4843">
        <v>85280150527</v>
      </c>
      <c r="J4843" t="s">
        <v>19</v>
      </c>
      <c r="K4843" t="s">
        <v>19931</v>
      </c>
      <c r="L4843" t="s">
        <v>19932</v>
      </c>
      <c r="M4843" s="2">
        <v>43934</v>
      </c>
      <c r="N4843" t="s">
        <v>19933</v>
      </c>
      <c r="O4843">
        <v>1917000</v>
      </c>
      <c r="P4843">
        <v>10</v>
      </c>
      <c r="Q4843" t="s">
        <v>19934</v>
      </c>
      <c r="R4843" t="s">
        <v>28</v>
      </c>
      <c r="S4843" s="2">
        <v>43951</v>
      </c>
    </row>
    <row r="4844" spans="1:19" x14ac:dyDescent="0.25">
      <c r="A4844">
        <v>33</v>
      </c>
      <c r="B4844">
        <v>1769</v>
      </c>
      <c r="C4844" t="s">
        <v>20</v>
      </c>
      <c r="D4844" t="s">
        <v>30</v>
      </c>
      <c r="E4844" t="s">
        <v>941</v>
      </c>
      <c r="F4844" t="s">
        <v>19935</v>
      </c>
      <c r="G4844" s="1">
        <v>43892.401388888888</v>
      </c>
      <c r="H4844" s="1">
        <v>43892.402083333334</v>
      </c>
      <c r="I4844">
        <v>81289705595</v>
      </c>
      <c r="J4844" t="s">
        <v>19</v>
      </c>
      <c r="K4844" t="s">
        <v>298</v>
      </c>
      <c r="L4844" t="s">
        <v>19936</v>
      </c>
      <c r="M4844" s="2">
        <v>44166</v>
      </c>
      <c r="N4844" t="s">
        <v>19937</v>
      </c>
      <c r="O4844">
        <v>1780002</v>
      </c>
      <c r="P4844">
        <v>10</v>
      </c>
      <c r="Q4844" t="s">
        <v>19938</v>
      </c>
      <c r="R4844" t="s">
        <v>28</v>
      </c>
      <c r="S4844" s="2">
        <v>44180</v>
      </c>
    </row>
    <row r="4845" spans="1:19" x14ac:dyDescent="0.25">
      <c r="A4845" t="s">
        <v>19</v>
      </c>
      <c r="B4845">
        <v>776</v>
      </c>
      <c r="C4845" t="s">
        <v>29</v>
      </c>
      <c r="D4845" t="s">
        <v>65</v>
      </c>
      <c r="E4845" t="s">
        <v>19939</v>
      </c>
      <c r="F4845" t="s">
        <v>19939</v>
      </c>
      <c r="G4845" s="1">
        <v>43889.619444444441</v>
      </c>
      <c r="H4845" s="1">
        <v>43889.621527777781</v>
      </c>
      <c r="I4845">
        <v>87738981118</v>
      </c>
      <c r="J4845" t="s">
        <v>19</v>
      </c>
      <c r="K4845" t="s">
        <v>19940</v>
      </c>
      <c r="L4845" t="s">
        <v>19941</v>
      </c>
      <c r="M4845" s="2">
        <v>43895</v>
      </c>
      <c r="N4845" t="s">
        <v>19942</v>
      </c>
      <c r="O4845">
        <v>2640000</v>
      </c>
      <c r="P4845">
        <v>20</v>
      </c>
      <c r="Q4845" t="s">
        <v>19943</v>
      </c>
      <c r="R4845" t="s">
        <v>28</v>
      </c>
      <c r="S4845" s="2">
        <v>43902</v>
      </c>
    </row>
    <row r="4846" spans="1:19" x14ac:dyDescent="0.25">
      <c r="A4846" t="s">
        <v>19</v>
      </c>
      <c r="B4846">
        <v>771</v>
      </c>
      <c r="C4846" t="s">
        <v>29</v>
      </c>
      <c r="D4846" t="s">
        <v>2704</v>
      </c>
      <c r="E4846" t="s">
        <v>16672</v>
      </c>
      <c r="F4846" t="s">
        <v>19944</v>
      </c>
      <c r="G4846" s="1">
        <v>43889.369444444441</v>
      </c>
      <c r="H4846" s="1">
        <v>43889.369444444441</v>
      </c>
      <c r="I4846">
        <v>81324918200</v>
      </c>
      <c r="J4846" t="s">
        <v>19</v>
      </c>
      <c r="K4846" t="s">
        <v>16674</v>
      </c>
      <c r="L4846" t="s">
        <v>19945</v>
      </c>
      <c r="M4846" s="2">
        <v>43889</v>
      </c>
      <c r="N4846" t="s">
        <v>13721</v>
      </c>
      <c r="O4846">
        <v>3037500</v>
      </c>
      <c r="P4846">
        <v>45</v>
      </c>
      <c r="Q4846" t="s">
        <v>12898</v>
      </c>
      <c r="R4846" t="s">
        <v>28</v>
      </c>
      <c r="S4846" s="2">
        <v>43899</v>
      </c>
    </row>
    <row r="4847" spans="1:19" x14ac:dyDescent="0.25">
      <c r="A4847" t="s">
        <v>19</v>
      </c>
      <c r="B4847">
        <v>769</v>
      </c>
      <c r="C4847" t="s">
        <v>29</v>
      </c>
      <c r="D4847" t="s">
        <v>65</v>
      </c>
      <c r="E4847" t="s">
        <v>1342</v>
      </c>
      <c r="F4847" t="s">
        <v>1342</v>
      </c>
      <c r="G4847" s="1">
        <v>43887.665972222225</v>
      </c>
      <c r="H4847" s="1">
        <v>43887.669444444444</v>
      </c>
      <c r="I4847">
        <v>85293347216</v>
      </c>
      <c r="J4847" t="s">
        <v>19</v>
      </c>
      <c r="K4847" t="s">
        <v>1344</v>
      </c>
      <c r="L4847" t="s">
        <v>19946</v>
      </c>
      <c r="M4847" s="2">
        <v>43895</v>
      </c>
      <c r="N4847" t="s">
        <v>19947</v>
      </c>
      <c r="O4847">
        <v>1150000</v>
      </c>
      <c r="P4847">
        <v>50</v>
      </c>
      <c r="Q4847" t="s">
        <v>19948</v>
      </c>
      <c r="R4847" t="s">
        <v>28</v>
      </c>
      <c r="S4847" s="2">
        <v>43902</v>
      </c>
    </row>
    <row r="4848" spans="1:19" x14ac:dyDescent="0.25">
      <c r="A4848" t="s">
        <v>19</v>
      </c>
      <c r="B4848">
        <v>768</v>
      </c>
      <c r="C4848" t="s">
        <v>20</v>
      </c>
      <c r="D4848" t="s">
        <v>65</v>
      </c>
      <c r="E4848" t="s">
        <v>1342</v>
      </c>
      <c r="F4848" t="s">
        <v>1342</v>
      </c>
      <c r="G4848" s="1">
        <v>43887.652777777781</v>
      </c>
      <c r="H4848" s="1">
        <v>43887.654166666667</v>
      </c>
      <c r="I4848">
        <v>85293347216</v>
      </c>
      <c r="J4848" t="s">
        <v>19</v>
      </c>
      <c r="K4848" t="s">
        <v>1344</v>
      </c>
      <c r="L4848" t="s">
        <v>19949</v>
      </c>
      <c r="M4848" s="2">
        <v>43895</v>
      </c>
      <c r="N4848" t="s">
        <v>19950</v>
      </c>
      <c r="O4848">
        <v>2850000</v>
      </c>
      <c r="P4848">
        <v>50</v>
      </c>
      <c r="Q4848" t="s">
        <v>19948</v>
      </c>
      <c r="R4848" t="s">
        <v>28</v>
      </c>
      <c r="S4848" s="2">
        <v>43902</v>
      </c>
    </row>
    <row r="4849" spans="1:19" x14ac:dyDescent="0.25">
      <c r="A4849">
        <v>83</v>
      </c>
      <c r="B4849">
        <v>855</v>
      </c>
      <c r="C4849" t="s">
        <v>20</v>
      </c>
      <c r="D4849" t="s">
        <v>165</v>
      </c>
      <c r="E4849" t="s">
        <v>19951</v>
      </c>
      <c r="F4849" t="s">
        <v>19951</v>
      </c>
      <c r="G4849" s="1">
        <v>43887.382638888892</v>
      </c>
      <c r="H4849" s="1">
        <v>43887.383333333331</v>
      </c>
      <c r="I4849">
        <v>8123426025</v>
      </c>
      <c r="J4849" t="s">
        <v>19</v>
      </c>
      <c r="K4849" t="s">
        <v>19952</v>
      </c>
      <c r="L4849" t="s">
        <v>19953</v>
      </c>
      <c r="M4849" s="2">
        <v>43923</v>
      </c>
      <c r="N4849" t="s">
        <v>19954</v>
      </c>
      <c r="O4849">
        <v>2875000</v>
      </c>
      <c r="P4849">
        <v>25</v>
      </c>
      <c r="Q4849" t="s">
        <v>13067</v>
      </c>
      <c r="R4849" t="s">
        <v>19</v>
      </c>
      <c r="S4849" s="2">
        <v>43937</v>
      </c>
    </row>
    <row r="4850" spans="1:19" x14ac:dyDescent="0.25">
      <c r="A4850">
        <v>999</v>
      </c>
      <c r="B4850">
        <v>1015</v>
      </c>
      <c r="C4850" t="s">
        <v>20</v>
      </c>
      <c r="D4850" t="s">
        <v>143</v>
      </c>
      <c r="E4850" t="s">
        <v>19955</v>
      </c>
      <c r="F4850" t="s">
        <v>19956</v>
      </c>
      <c r="G4850" s="1">
        <v>43887.377083333333</v>
      </c>
      <c r="H4850" s="1">
        <v>43887.378472222219</v>
      </c>
      <c r="I4850">
        <v>81912539666</v>
      </c>
      <c r="J4850" t="s">
        <v>19</v>
      </c>
      <c r="K4850" t="s">
        <v>19957</v>
      </c>
      <c r="L4850" t="s">
        <v>19958</v>
      </c>
      <c r="M4850" s="2">
        <v>43984</v>
      </c>
      <c r="N4850" t="s">
        <v>19959</v>
      </c>
      <c r="O4850">
        <v>6625000</v>
      </c>
      <c r="P4850">
        <v>25</v>
      </c>
      <c r="Q4850" t="s">
        <v>19153</v>
      </c>
      <c r="R4850" t="s">
        <v>19</v>
      </c>
      <c r="S4850" s="2">
        <v>44005</v>
      </c>
    </row>
    <row r="4851" spans="1:19" x14ac:dyDescent="0.25">
      <c r="A4851" t="s">
        <v>19</v>
      </c>
      <c r="B4851">
        <v>765</v>
      </c>
      <c r="C4851" t="s">
        <v>20</v>
      </c>
      <c r="D4851" t="s">
        <v>21</v>
      </c>
      <c r="E4851" t="s">
        <v>19960</v>
      </c>
      <c r="F4851" t="s">
        <v>19960</v>
      </c>
      <c r="G4851" s="1">
        <v>43887.371527777781</v>
      </c>
      <c r="H4851" s="1">
        <v>43887.372916666667</v>
      </c>
      <c r="I4851">
        <v>82146540681</v>
      </c>
      <c r="J4851" t="s">
        <v>19</v>
      </c>
      <c r="K4851" t="s">
        <v>19961</v>
      </c>
      <c r="L4851" t="s">
        <v>19962</v>
      </c>
      <c r="M4851" s="2">
        <v>43859</v>
      </c>
      <c r="N4851" t="s">
        <v>19963</v>
      </c>
      <c r="O4851">
        <v>1850000</v>
      </c>
      <c r="P4851">
        <v>10</v>
      </c>
      <c r="Q4851" t="s">
        <v>19964</v>
      </c>
      <c r="R4851" t="s">
        <v>28</v>
      </c>
      <c r="S4851" s="2">
        <v>43873</v>
      </c>
    </row>
    <row r="4852" spans="1:19" x14ac:dyDescent="0.25">
      <c r="A4852">
        <v>332</v>
      </c>
      <c r="B4852">
        <v>1135</v>
      </c>
      <c r="C4852" t="s">
        <v>20</v>
      </c>
      <c r="D4852" t="s">
        <v>21</v>
      </c>
      <c r="E4852" t="s">
        <v>19965</v>
      </c>
      <c r="F4852" t="s">
        <v>19965</v>
      </c>
      <c r="G4852" s="1">
        <v>43887.35833333333</v>
      </c>
      <c r="H4852" s="1">
        <v>43887.359722222223</v>
      </c>
      <c r="I4852">
        <v>81226565839</v>
      </c>
      <c r="J4852" t="s">
        <v>19</v>
      </c>
      <c r="K4852" t="s">
        <v>19966</v>
      </c>
      <c r="L4852" t="s">
        <v>19967</v>
      </c>
      <c r="M4852" s="2">
        <v>44013</v>
      </c>
      <c r="N4852" t="s">
        <v>19968</v>
      </c>
      <c r="O4852">
        <v>4000000</v>
      </c>
      <c r="P4852">
        <v>100</v>
      </c>
      <c r="Q4852" t="s">
        <v>19969</v>
      </c>
      <c r="R4852" t="s">
        <v>19</v>
      </c>
      <c r="S4852" s="2">
        <v>44020</v>
      </c>
    </row>
    <row r="4853" spans="1:19" x14ac:dyDescent="0.25">
      <c r="A4853">
        <v>582</v>
      </c>
      <c r="B4853">
        <v>920</v>
      </c>
      <c r="C4853" t="s">
        <v>20</v>
      </c>
      <c r="D4853" t="s">
        <v>59</v>
      </c>
      <c r="E4853" t="s">
        <v>15257</v>
      </c>
      <c r="F4853" t="s">
        <v>15257</v>
      </c>
      <c r="G4853" s="1">
        <v>43887.352777777778</v>
      </c>
      <c r="H4853" s="1">
        <v>43887.353472222225</v>
      </c>
      <c r="I4853">
        <v>82281356257</v>
      </c>
      <c r="J4853" t="s">
        <v>19</v>
      </c>
      <c r="K4853" t="s">
        <v>15258</v>
      </c>
      <c r="L4853" t="s">
        <v>19970</v>
      </c>
      <c r="M4853" s="2">
        <v>43941</v>
      </c>
      <c r="N4853" t="s">
        <v>19971</v>
      </c>
      <c r="O4853">
        <v>1400000</v>
      </c>
      <c r="P4853">
        <v>10</v>
      </c>
      <c r="Q4853" t="s">
        <v>19972</v>
      </c>
      <c r="R4853" t="s">
        <v>28</v>
      </c>
      <c r="S4853" s="2">
        <v>43951</v>
      </c>
    </row>
    <row r="4854" spans="1:19" x14ac:dyDescent="0.25">
      <c r="A4854">
        <v>73</v>
      </c>
      <c r="B4854">
        <v>854</v>
      </c>
      <c r="C4854" t="s">
        <v>20</v>
      </c>
      <c r="D4854" t="s">
        <v>165</v>
      </c>
      <c r="E4854" t="s">
        <v>6890</v>
      </c>
      <c r="F4854" t="s">
        <v>6890</v>
      </c>
      <c r="G4854" s="1">
        <v>43886.688888888886</v>
      </c>
      <c r="H4854" s="1">
        <v>43886.689583333333</v>
      </c>
      <c r="I4854">
        <v>82233393948</v>
      </c>
      <c r="J4854" t="s">
        <v>19</v>
      </c>
      <c r="K4854" t="s">
        <v>19973</v>
      </c>
      <c r="L4854" t="s">
        <v>19974</v>
      </c>
      <c r="M4854" s="2">
        <v>43921</v>
      </c>
      <c r="N4854" t="s">
        <v>19975</v>
      </c>
      <c r="O4854">
        <v>2625000</v>
      </c>
      <c r="P4854">
        <v>25</v>
      </c>
      <c r="Q4854" t="s">
        <v>13067</v>
      </c>
      <c r="R4854" t="s">
        <v>28</v>
      </c>
      <c r="S4854" s="2">
        <v>43935</v>
      </c>
    </row>
    <row r="4855" spans="1:19" x14ac:dyDescent="0.25">
      <c r="A4855">
        <v>13</v>
      </c>
      <c r="B4855">
        <v>872</v>
      </c>
      <c r="C4855" t="s">
        <v>20</v>
      </c>
      <c r="D4855" t="s">
        <v>165</v>
      </c>
      <c r="E4855" t="s">
        <v>19976</v>
      </c>
      <c r="F4855" t="s">
        <v>19977</v>
      </c>
      <c r="G4855" s="1">
        <v>43886.686805555553</v>
      </c>
      <c r="H4855" s="1">
        <v>43886.6875</v>
      </c>
      <c r="I4855">
        <v>8127553435</v>
      </c>
      <c r="J4855" t="s">
        <v>19</v>
      </c>
      <c r="K4855" t="s">
        <v>19978</v>
      </c>
      <c r="L4855" t="s">
        <v>19979</v>
      </c>
      <c r="M4855" s="2">
        <v>43928</v>
      </c>
      <c r="N4855" t="s">
        <v>19980</v>
      </c>
      <c r="O4855">
        <v>6195000</v>
      </c>
      <c r="P4855">
        <v>105</v>
      </c>
      <c r="Q4855" t="s">
        <v>19981</v>
      </c>
      <c r="R4855" t="s">
        <v>19</v>
      </c>
      <c r="S4855" s="2">
        <v>43942</v>
      </c>
    </row>
    <row r="4856" spans="1:19" x14ac:dyDescent="0.25">
      <c r="A4856">
        <v>644</v>
      </c>
      <c r="B4856">
        <v>1326</v>
      </c>
      <c r="C4856" t="s">
        <v>20</v>
      </c>
      <c r="D4856" t="s">
        <v>165</v>
      </c>
      <c r="E4856" t="s">
        <v>19207</v>
      </c>
      <c r="F4856" t="s">
        <v>19207</v>
      </c>
      <c r="G4856" s="1">
        <v>43886.68472222222</v>
      </c>
      <c r="H4856" s="1">
        <v>43886.68472222222</v>
      </c>
      <c r="I4856">
        <v>81818620100</v>
      </c>
      <c r="J4856" t="s">
        <v>19</v>
      </c>
      <c r="K4856" t="s">
        <v>9483</v>
      </c>
      <c r="L4856" t="s">
        <v>19982</v>
      </c>
      <c r="M4856" s="2">
        <v>44109</v>
      </c>
      <c r="N4856" t="s">
        <v>19983</v>
      </c>
      <c r="O4856">
        <v>2158200</v>
      </c>
      <c r="P4856">
        <v>22</v>
      </c>
      <c r="Q4856" t="s">
        <v>19984</v>
      </c>
      <c r="R4856" t="s">
        <v>17</v>
      </c>
      <c r="S4856" s="2">
        <v>44120</v>
      </c>
    </row>
    <row r="4857" spans="1:19" x14ac:dyDescent="0.25">
      <c r="A4857" t="s">
        <v>19</v>
      </c>
      <c r="B4857">
        <v>763</v>
      </c>
      <c r="C4857" t="s">
        <v>29</v>
      </c>
      <c r="D4857" t="s">
        <v>43</v>
      </c>
      <c r="E4857" t="s">
        <v>19985</v>
      </c>
      <c r="F4857" t="s">
        <v>19986</v>
      </c>
      <c r="G4857" s="1">
        <v>43886.672222222223</v>
      </c>
      <c r="H4857" s="1">
        <v>43886.672222222223</v>
      </c>
      <c r="I4857">
        <v>8170573004</v>
      </c>
      <c r="J4857" t="s">
        <v>19</v>
      </c>
      <c r="K4857" t="s">
        <v>19987</v>
      </c>
      <c r="L4857" t="s">
        <v>19988</v>
      </c>
      <c r="M4857" s="2">
        <v>43885</v>
      </c>
      <c r="N4857" t="s">
        <v>19989</v>
      </c>
      <c r="O4857">
        <v>15600000</v>
      </c>
      <c r="P4857">
        <v>200</v>
      </c>
      <c r="Q4857" t="s">
        <v>19990</v>
      </c>
      <c r="R4857" t="s">
        <v>28</v>
      </c>
      <c r="S4857" s="2">
        <v>43895</v>
      </c>
    </row>
    <row r="4858" spans="1:19" x14ac:dyDescent="0.25">
      <c r="A4858" t="s">
        <v>19</v>
      </c>
      <c r="B4858">
        <v>762</v>
      </c>
      <c r="C4858" t="s">
        <v>29</v>
      </c>
      <c r="D4858" t="s">
        <v>43</v>
      </c>
      <c r="E4858" t="s">
        <v>19985</v>
      </c>
      <c r="F4858" t="s">
        <v>19986</v>
      </c>
      <c r="G4858" s="1">
        <v>43886.67083333333</v>
      </c>
      <c r="H4858" s="1">
        <v>43886.672222222223</v>
      </c>
      <c r="I4858">
        <v>8170573004</v>
      </c>
      <c r="J4858" t="s">
        <v>19</v>
      </c>
      <c r="K4858" t="s">
        <v>19987</v>
      </c>
      <c r="L4858" t="s">
        <v>19991</v>
      </c>
      <c r="M4858" s="2">
        <v>43873</v>
      </c>
      <c r="N4858" t="s">
        <v>19992</v>
      </c>
      <c r="O4858">
        <v>15600000</v>
      </c>
      <c r="P4858">
        <v>200</v>
      </c>
      <c r="Q4858" t="s">
        <v>19990</v>
      </c>
      <c r="R4858" t="s">
        <v>28</v>
      </c>
      <c r="S4858" s="2">
        <v>43883</v>
      </c>
    </row>
    <row r="4859" spans="1:19" x14ac:dyDescent="0.25">
      <c r="A4859">
        <v>422</v>
      </c>
      <c r="B4859">
        <v>1003</v>
      </c>
      <c r="C4859" t="s">
        <v>20</v>
      </c>
      <c r="D4859" t="s">
        <v>43</v>
      </c>
      <c r="E4859" t="s">
        <v>14425</v>
      </c>
      <c r="F4859" t="s">
        <v>19993</v>
      </c>
      <c r="G4859" s="1">
        <v>43886.647916666669</v>
      </c>
      <c r="H4859" s="1">
        <v>43886.648611111108</v>
      </c>
      <c r="I4859">
        <v>81280090091</v>
      </c>
      <c r="J4859" t="s">
        <v>19</v>
      </c>
      <c r="K4859" t="s">
        <v>14426</v>
      </c>
      <c r="L4859" t="s">
        <v>19994</v>
      </c>
      <c r="M4859" s="2">
        <v>43944</v>
      </c>
      <c r="N4859" t="s">
        <v>19995</v>
      </c>
      <c r="O4859">
        <v>2100000</v>
      </c>
      <c r="P4859">
        <v>25</v>
      </c>
      <c r="Q4859" t="s">
        <v>19996</v>
      </c>
      <c r="R4859" t="s">
        <v>17</v>
      </c>
      <c r="S4859" s="2">
        <v>43922</v>
      </c>
    </row>
    <row r="4860" spans="1:19" x14ac:dyDescent="0.25">
      <c r="A4860" t="s">
        <v>19</v>
      </c>
      <c r="B4860">
        <v>759</v>
      </c>
      <c r="C4860" t="s">
        <v>29</v>
      </c>
      <c r="D4860" t="s">
        <v>35</v>
      </c>
      <c r="E4860" t="s">
        <v>19997</v>
      </c>
      <c r="F4860" t="s">
        <v>19997</v>
      </c>
      <c r="G4860" s="1">
        <v>43886.588888888888</v>
      </c>
      <c r="H4860" s="1">
        <v>43886.588888888888</v>
      </c>
      <c r="I4860">
        <v>81242356519</v>
      </c>
      <c r="J4860" t="s">
        <v>19</v>
      </c>
      <c r="K4860" t="s">
        <v>19998</v>
      </c>
      <c r="L4860" t="s">
        <v>19999</v>
      </c>
      <c r="M4860" s="2">
        <v>43880</v>
      </c>
      <c r="N4860" t="s">
        <v>20000</v>
      </c>
      <c r="O4860">
        <v>3900000</v>
      </c>
      <c r="P4860">
        <v>50</v>
      </c>
      <c r="Q4860" t="s">
        <v>20001</v>
      </c>
      <c r="R4860" t="s">
        <v>28</v>
      </c>
      <c r="S4860" s="2">
        <v>43881</v>
      </c>
    </row>
    <row r="4861" spans="1:19" x14ac:dyDescent="0.25">
      <c r="A4861">
        <v>103</v>
      </c>
      <c r="B4861">
        <v>963</v>
      </c>
      <c r="C4861" t="s">
        <v>20</v>
      </c>
      <c r="D4861" t="s">
        <v>165</v>
      </c>
      <c r="E4861" t="s">
        <v>20002</v>
      </c>
      <c r="F4861" t="s">
        <v>20003</v>
      </c>
      <c r="G4861" s="1">
        <v>43886.581944444442</v>
      </c>
      <c r="H4861" s="1">
        <v>43886.582638888889</v>
      </c>
      <c r="I4861">
        <v>81266157563</v>
      </c>
      <c r="J4861" t="s">
        <v>19</v>
      </c>
      <c r="K4861" t="s">
        <v>14971</v>
      </c>
      <c r="L4861" t="s">
        <v>20004</v>
      </c>
      <c r="M4861" s="2">
        <v>43955</v>
      </c>
      <c r="N4861" t="s">
        <v>20005</v>
      </c>
      <c r="O4861">
        <v>2070000</v>
      </c>
      <c r="P4861">
        <v>25</v>
      </c>
      <c r="Q4861" t="s">
        <v>20006</v>
      </c>
      <c r="R4861" t="s">
        <v>19</v>
      </c>
      <c r="S4861" s="2">
        <v>43970</v>
      </c>
    </row>
    <row r="4862" spans="1:19" x14ac:dyDescent="0.25">
      <c r="A4862">
        <v>632</v>
      </c>
      <c r="B4862">
        <v>949</v>
      </c>
      <c r="C4862" t="s">
        <v>20</v>
      </c>
      <c r="D4862" t="s">
        <v>43</v>
      </c>
      <c r="E4862" t="s">
        <v>20007</v>
      </c>
      <c r="F4862" t="s">
        <v>20008</v>
      </c>
      <c r="G4862" s="1">
        <v>43885.614583333336</v>
      </c>
      <c r="H4862" s="1">
        <v>43885.615277777775</v>
      </c>
      <c r="I4862">
        <v>85243358669</v>
      </c>
      <c r="J4862" t="s">
        <v>19</v>
      </c>
      <c r="K4862" t="s">
        <v>20009</v>
      </c>
      <c r="L4862" t="s">
        <v>20010</v>
      </c>
      <c r="M4862" s="2">
        <v>43955</v>
      </c>
      <c r="N4862" t="s">
        <v>20011</v>
      </c>
      <c r="O4862">
        <v>2090000</v>
      </c>
      <c r="P4862">
        <v>10</v>
      </c>
      <c r="Q4862" t="s">
        <v>20012</v>
      </c>
      <c r="R4862" t="s">
        <v>19</v>
      </c>
      <c r="S4862" s="2">
        <v>43948</v>
      </c>
    </row>
    <row r="4863" spans="1:19" x14ac:dyDescent="0.25">
      <c r="A4863">
        <v>622</v>
      </c>
      <c r="B4863">
        <v>1000</v>
      </c>
      <c r="C4863" t="s">
        <v>20</v>
      </c>
      <c r="D4863" t="s">
        <v>35</v>
      </c>
      <c r="E4863" t="s">
        <v>20013</v>
      </c>
      <c r="F4863" t="s">
        <v>20014</v>
      </c>
      <c r="G4863" s="1">
        <v>43885.564583333333</v>
      </c>
      <c r="H4863" s="1">
        <v>43885.564583333333</v>
      </c>
      <c r="I4863">
        <v>8125532000</v>
      </c>
      <c r="J4863" t="s">
        <v>19</v>
      </c>
      <c r="K4863" t="s">
        <v>17888</v>
      </c>
      <c r="L4863" t="s">
        <v>20015</v>
      </c>
      <c r="M4863" s="2">
        <v>43973</v>
      </c>
      <c r="N4863">
        <v>999999999</v>
      </c>
      <c r="O4863">
        <v>1650000</v>
      </c>
      <c r="P4863">
        <v>10</v>
      </c>
      <c r="Q4863" t="s">
        <v>20016</v>
      </c>
      <c r="R4863" t="s">
        <v>19</v>
      </c>
      <c r="S4863" s="2">
        <v>43988</v>
      </c>
    </row>
    <row r="4864" spans="1:19" x14ac:dyDescent="0.25">
      <c r="A4864">
        <v>612</v>
      </c>
      <c r="B4864">
        <v>1266</v>
      </c>
      <c r="C4864" t="s">
        <v>20</v>
      </c>
      <c r="D4864" t="s">
        <v>35</v>
      </c>
      <c r="E4864" t="s">
        <v>20017</v>
      </c>
      <c r="F4864" t="s">
        <v>20017</v>
      </c>
      <c r="G4864" s="1">
        <v>43885.5625</v>
      </c>
      <c r="H4864" s="1">
        <v>43885.563194444447</v>
      </c>
      <c r="I4864">
        <v>8973320760</v>
      </c>
      <c r="J4864" t="s">
        <v>19</v>
      </c>
      <c r="K4864" t="s">
        <v>1653</v>
      </c>
      <c r="L4864" t="s">
        <v>20018</v>
      </c>
      <c r="M4864" s="2">
        <v>44054</v>
      </c>
      <c r="N4864">
        <v>999999999</v>
      </c>
      <c r="O4864">
        <v>2800000</v>
      </c>
      <c r="P4864">
        <v>50</v>
      </c>
      <c r="Q4864" t="s">
        <v>20019</v>
      </c>
      <c r="R4864" t="s">
        <v>19</v>
      </c>
      <c r="S4864" s="2">
        <v>44072</v>
      </c>
    </row>
    <row r="4865" spans="1:19" x14ac:dyDescent="0.25">
      <c r="A4865">
        <v>552</v>
      </c>
      <c r="B4865">
        <v>859</v>
      </c>
      <c r="C4865" t="s">
        <v>20</v>
      </c>
      <c r="D4865" t="s">
        <v>30</v>
      </c>
      <c r="E4865" t="s">
        <v>9128</v>
      </c>
      <c r="F4865" t="s">
        <v>9128</v>
      </c>
      <c r="G4865" s="1">
        <v>43882.46597222222</v>
      </c>
      <c r="H4865" s="1">
        <v>43882.470833333333</v>
      </c>
      <c r="I4865">
        <v>818361219</v>
      </c>
      <c r="J4865" t="s">
        <v>19</v>
      </c>
      <c r="K4865" t="s">
        <v>9129</v>
      </c>
      <c r="L4865" t="s">
        <v>20020</v>
      </c>
      <c r="M4865" s="2">
        <v>43924</v>
      </c>
      <c r="N4865" t="s">
        <v>20021</v>
      </c>
      <c r="O4865">
        <v>2850000</v>
      </c>
      <c r="P4865">
        <v>10</v>
      </c>
      <c r="Q4865" t="s">
        <v>19322</v>
      </c>
      <c r="R4865" t="s">
        <v>17</v>
      </c>
      <c r="S4865" s="2">
        <v>43938</v>
      </c>
    </row>
    <row r="4866" spans="1:19" x14ac:dyDescent="0.25">
      <c r="A4866">
        <v>542</v>
      </c>
      <c r="B4866">
        <v>860</v>
      </c>
      <c r="C4866" t="s">
        <v>20</v>
      </c>
      <c r="D4866" t="s">
        <v>30</v>
      </c>
      <c r="E4866" t="s">
        <v>9128</v>
      </c>
      <c r="F4866" t="s">
        <v>9128</v>
      </c>
      <c r="G4866" s="1">
        <v>43882.46597222222</v>
      </c>
      <c r="H4866" s="1">
        <v>43882.467361111114</v>
      </c>
      <c r="I4866">
        <v>818361219</v>
      </c>
      <c r="J4866" t="s">
        <v>19</v>
      </c>
      <c r="K4866" t="s">
        <v>9129</v>
      </c>
      <c r="L4866" t="s">
        <v>20022</v>
      </c>
      <c r="M4866" s="2">
        <v>43924</v>
      </c>
      <c r="N4866" t="s">
        <v>20023</v>
      </c>
      <c r="O4866">
        <v>2400000</v>
      </c>
      <c r="P4866">
        <v>10</v>
      </c>
      <c r="Q4866" t="s">
        <v>19322</v>
      </c>
      <c r="R4866" t="s">
        <v>17</v>
      </c>
      <c r="S4866" s="2">
        <v>43938</v>
      </c>
    </row>
    <row r="4867" spans="1:19" x14ac:dyDescent="0.25">
      <c r="A4867">
        <v>522</v>
      </c>
      <c r="B4867">
        <v>861</v>
      </c>
      <c r="C4867" t="s">
        <v>20</v>
      </c>
      <c r="D4867" t="s">
        <v>35</v>
      </c>
      <c r="E4867" t="s">
        <v>12880</v>
      </c>
      <c r="F4867" t="s">
        <v>20024</v>
      </c>
      <c r="G4867" s="1">
        <v>43882.456250000003</v>
      </c>
      <c r="H4867" s="1">
        <v>43882.456944444442</v>
      </c>
      <c r="I4867">
        <v>818302004</v>
      </c>
      <c r="J4867" t="s">
        <v>19</v>
      </c>
      <c r="K4867" t="s">
        <v>12882</v>
      </c>
      <c r="L4867" t="s">
        <v>20025</v>
      </c>
      <c r="M4867" s="2">
        <v>43927</v>
      </c>
      <c r="N4867" t="s">
        <v>20026</v>
      </c>
      <c r="O4867">
        <v>1900000</v>
      </c>
      <c r="P4867">
        <v>10</v>
      </c>
      <c r="Q4867" t="s">
        <v>20027</v>
      </c>
      <c r="R4867" t="s">
        <v>17</v>
      </c>
      <c r="S4867" s="2">
        <v>43951</v>
      </c>
    </row>
    <row r="4868" spans="1:19" x14ac:dyDescent="0.25">
      <c r="A4868">
        <v>492</v>
      </c>
      <c r="B4868">
        <v>845</v>
      </c>
      <c r="C4868" t="s">
        <v>20</v>
      </c>
      <c r="D4868" t="s">
        <v>218</v>
      </c>
      <c r="E4868" t="s">
        <v>7127</v>
      </c>
      <c r="F4868" t="s">
        <v>7127</v>
      </c>
      <c r="G4868" s="1">
        <v>43881.576388888891</v>
      </c>
      <c r="H4868" s="1">
        <v>43881.57708333333</v>
      </c>
      <c r="I4868">
        <v>82115565253</v>
      </c>
      <c r="J4868" t="s">
        <v>19</v>
      </c>
      <c r="K4868" t="s">
        <v>7129</v>
      </c>
      <c r="L4868" t="s">
        <v>20028</v>
      </c>
      <c r="M4868" s="2">
        <v>43914</v>
      </c>
      <c r="N4868" t="s">
        <v>20029</v>
      </c>
      <c r="O4868">
        <v>1830000</v>
      </c>
      <c r="P4868">
        <v>10</v>
      </c>
      <c r="Q4868" t="s">
        <v>19189</v>
      </c>
      <c r="R4868" t="s">
        <v>17</v>
      </c>
      <c r="S4868" s="2">
        <v>43939</v>
      </c>
    </row>
    <row r="4869" spans="1:19" x14ac:dyDescent="0.25">
      <c r="A4869">
        <v>502</v>
      </c>
      <c r="B4869">
        <v>2270</v>
      </c>
      <c r="C4869" t="s">
        <v>20</v>
      </c>
      <c r="D4869" t="s">
        <v>218</v>
      </c>
      <c r="E4869" t="s">
        <v>20030</v>
      </c>
      <c r="F4869" t="s">
        <v>20031</v>
      </c>
      <c r="G4869" s="1">
        <v>43881.576388888891</v>
      </c>
      <c r="H4869" s="1">
        <v>43881.57708333333</v>
      </c>
      <c r="I4869">
        <v>81260162488</v>
      </c>
      <c r="J4869" t="s">
        <v>19</v>
      </c>
      <c r="K4869" t="s">
        <v>20032</v>
      </c>
      <c r="L4869" t="s">
        <v>20033</v>
      </c>
      <c r="M4869" s="2">
        <v>44301</v>
      </c>
      <c r="N4869" t="s">
        <v>20034</v>
      </c>
      <c r="O4869">
        <v>2110000</v>
      </c>
      <c r="P4869">
        <v>10</v>
      </c>
      <c r="Q4869" t="s">
        <v>20035</v>
      </c>
      <c r="R4869" t="s">
        <v>19</v>
      </c>
      <c r="S4869" s="2">
        <v>44288</v>
      </c>
    </row>
    <row r="4870" spans="1:19" x14ac:dyDescent="0.25">
      <c r="A4870">
        <v>173</v>
      </c>
      <c r="B4870">
        <v>914</v>
      </c>
      <c r="C4870" t="s">
        <v>20</v>
      </c>
      <c r="D4870" t="s">
        <v>165</v>
      </c>
      <c r="E4870" t="s">
        <v>20036</v>
      </c>
      <c r="F4870" t="s">
        <v>20037</v>
      </c>
      <c r="G4870" s="1">
        <v>43881.481944444444</v>
      </c>
      <c r="H4870" s="1">
        <v>43881.482638888891</v>
      </c>
      <c r="I4870">
        <v>85204091221</v>
      </c>
      <c r="J4870" t="s">
        <v>19</v>
      </c>
      <c r="K4870" t="s">
        <v>20038</v>
      </c>
      <c r="L4870" t="s">
        <v>20039</v>
      </c>
      <c r="M4870" s="2">
        <v>43937</v>
      </c>
      <c r="N4870" t="s">
        <v>20040</v>
      </c>
      <c r="O4870">
        <v>2150000</v>
      </c>
      <c r="P4870">
        <v>25</v>
      </c>
      <c r="Q4870" t="s">
        <v>20041</v>
      </c>
      <c r="R4870" t="s">
        <v>17</v>
      </c>
      <c r="S4870" s="2">
        <v>43951</v>
      </c>
    </row>
    <row r="4871" spans="1:19" x14ac:dyDescent="0.25">
      <c r="A4871">
        <v>373</v>
      </c>
      <c r="B4871">
        <v>968</v>
      </c>
      <c r="C4871" t="s">
        <v>20</v>
      </c>
      <c r="D4871" t="s">
        <v>35</v>
      </c>
      <c r="E4871" t="s">
        <v>20042</v>
      </c>
      <c r="F4871" t="s">
        <v>20043</v>
      </c>
      <c r="G4871" s="1">
        <v>43880.688888888886</v>
      </c>
      <c r="H4871" s="1">
        <v>43880.688888888886</v>
      </c>
      <c r="I4871">
        <v>813905777</v>
      </c>
      <c r="J4871" t="s">
        <v>19</v>
      </c>
      <c r="K4871" t="s">
        <v>20044</v>
      </c>
      <c r="L4871" t="s">
        <v>20045</v>
      </c>
      <c r="M4871" s="2">
        <v>43962</v>
      </c>
      <c r="N4871" t="s">
        <v>20046</v>
      </c>
      <c r="O4871">
        <v>6120000</v>
      </c>
      <c r="P4871">
        <v>30</v>
      </c>
      <c r="Q4871" t="s">
        <v>20047</v>
      </c>
      <c r="R4871" t="s">
        <v>17</v>
      </c>
      <c r="S4871" s="2">
        <v>43974</v>
      </c>
    </row>
    <row r="4872" spans="1:19" x14ac:dyDescent="0.25">
      <c r="A4872">
        <v>462</v>
      </c>
      <c r="B4872">
        <v>835</v>
      </c>
      <c r="C4872" t="s">
        <v>20</v>
      </c>
      <c r="D4872" t="s">
        <v>165</v>
      </c>
      <c r="E4872" t="s">
        <v>20048</v>
      </c>
      <c r="F4872" t="s">
        <v>20049</v>
      </c>
      <c r="G4872" s="1">
        <v>43880.606249999997</v>
      </c>
      <c r="H4872" s="1">
        <v>43880.606944444444</v>
      </c>
      <c r="I4872">
        <v>81375145699</v>
      </c>
      <c r="J4872" t="s">
        <v>19</v>
      </c>
      <c r="K4872" t="s">
        <v>3006</v>
      </c>
      <c r="L4872" t="s">
        <v>20050</v>
      </c>
      <c r="M4872" s="2">
        <v>43907</v>
      </c>
      <c r="N4872" t="s">
        <v>20051</v>
      </c>
      <c r="O4872">
        <v>3150000</v>
      </c>
      <c r="P4872">
        <v>50</v>
      </c>
      <c r="Q4872" t="s">
        <v>20052</v>
      </c>
      <c r="R4872" t="s">
        <v>19</v>
      </c>
      <c r="S4872" s="2">
        <v>43921</v>
      </c>
    </row>
    <row r="4873" spans="1:19" x14ac:dyDescent="0.25">
      <c r="A4873">
        <v>452</v>
      </c>
      <c r="B4873">
        <v>934</v>
      </c>
      <c r="C4873" t="s">
        <v>20</v>
      </c>
      <c r="D4873" t="s">
        <v>35</v>
      </c>
      <c r="E4873" t="s">
        <v>20053</v>
      </c>
      <c r="F4873" t="s">
        <v>20054</v>
      </c>
      <c r="G4873" s="1">
        <v>43880.599305555559</v>
      </c>
      <c r="H4873" s="1">
        <v>43880.6</v>
      </c>
      <c r="I4873">
        <v>81342223132</v>
      </c>
      <c r="J4873" t="s">
        <v>19</v>
      </c>
      <c r="K4873" t="s">
        <v>20055</v>
      </c>
      <c r="L4873" t="s">
        <v>20056</v>
      </c>
      <c r="M4873" s="2">
        <v>43948</v>
      </c>
      <c r="N4873" t="s">
        <v>20057</v>
      </c>
      <c r="O4873">
        <v>5800000</v>
      </c>
      <c r="P4873">
        <v>50</v>
      </c>
      <c r="Q4873" t="s">
        <v>20058</v>
      </c>
      <c r="R4873" t="s">
        <v>235</v>
      </c>
      <c r="S4873" s="2">
        <v>43951</v>
      </c>
    </row>
    <row r="4874" spans="1:19" x14ac:dyDescent="0.25">
      <c r="A4874">
        <v>482</v>
      </c>
      <c r="B4874">
        <v>886</v>
      </c>
      <c r="C4874" t="s">
        <v>20</v>
      </c>
      <c r="D4874" t="s">
        <v>21</v>
      </c>
      <c r="E4874" t="s">
        <v>8407</v>
      </c>
      <c r="F4874" t="s">
        <v>8407</v>
      </c>
      <c r="G4874" s="1">
        <v>43880.57916666667</v>
      </c>
      <c r="H4874" s="1">
        <v>43880.59097222222</v>
      </c>
      <c r="I4874">
        <v>81241812574</v>
      </c>
      <c r="J4874" t="s">
        <v>19</v>
      </c>
      <c r="K4874" t="s">
        <v>4825</v>
      </c>
      <c r="L4874" t="s">
        <v>20059</v>
      </c>
      <c r="M4874" s="2">
        <v>43936</v>
      </c>
      <c r="N4874" t="s">
        <v>20060</v>
      </c>
      <c r="O4874">
        <v>2250000</v>
      </c>
      <c r="P4874">
        <v>30</v>
      </c>
      <c r="Q4874" t="s">
        <v>20061</v>
      </c>
      <c r="R4874" t="s">
        <v>17</v>
      </c>
      <c r="S4874" s="2">
        <v>43948</v>
      </c>
    </row>
    <row r="4875" spans="1:19" x14ac:dyDescent="0.25">
      <c r="A4875">
        <v>442</v>
      </c>
      <c r="B4875">
        <v>1038</v>
      </c>
      <c r="C4875" t="s">
        <v>20</v>
      </c>
      <c r="D4875" t="s">
        <v>43</v>
      </c>
      <c r="E4875" t="s">
        <v>20062</v>
      </c>
      <c r="F4875" t="s">
        <v>20062</v>
      </c>
      <c r="G4875" s="1">
        <v>43880.49722222222</v>
      </c>
      <c r="H4875" s="1">
        <v>43880.497916666667</v>
      </c>
      <c r="I4875">
        <v>81364474488</v>
      </c>
      <c r="J4875" t="s">
        <v>19</v>
      </c>
      <c r="K4875" t="s">
        <v>20063</v>
      </c>
      <c r="L4875" t="s">
        <v>20064</v>
      </c>
      <c r="M4875" s="2">
        <v>43990</v>
      </c>
      <c r="N4875" t="s">
        <v>20065</v>
      </c>
      <c r="O4875">
        <v>2300000</v>
      </c>
      <c r="P4875">
        <v>10</v>
      </c>
      <c r="Q4875" t="s">
        <v>20066</v>
      </c>
      <c r="R4875" t="s">
        <v>19</v>
      </c>
      <c r="S4875" s="2">
        <v>43921</v>
      </c>
    </row>
    <row r="4876" spans="1:19" x14ac:dyDescent="0.25">
      <c r="A4876">
        <v>432</v>
      </c>
      <c r="B4876">
        <v>911</v>
      </c>
      <c r="C4876" t="s">
        <v>20</v>
      </c>
      <c r="D4876" t="s">
        <v>143</v>
      </c>
      <c r="E4876" t="s">
        <v>20067</v>
      </c>
      <c r="F4876" t="s">
        <v>20067</v>
      </c>
      <c r="G4876" s="1">
        <v>43880.492361111108</v>
      </c>
      <c r="H4876" s="1">
        <v>43880.492361111108</v>
      </c>
      <c r="I4876">
        <v>81349674173</v>
      </c>
      <c r="J4876" t="s">
        <v>19</v>
      </c>
      <c r="K4876" t="s">
        <v>20068</v>
      </c>
      <c r="L4876" t="s">
        <v>20069</v>
      </c>
      <c r="M4876" s="2">
        <v>43938</v>
      </c>
      <c r="N4876" t="s">
        <v>20070</v>
      </c>
      <c r="O4876">
        <v>2475000</v>
      </c>
      <c r="P4876">
        <v>25</v>
      </c>
      <c r="Q4876" t="s">
        <v>20071</v>
      </c>
      <c r="R4876" t="s">
        <v>28</v>
      </c>
      <c r="S4876" s="2">
        <v>43965</v>
      </c>
    </row>
    <row r="4877" spans="1:19" x14ac:dyDescent="0.25">
      <c r="A4877" t="s">
        <v>19</v>
      </c>
      <c r="B4877">
        <v>739</v>
      </c>
      <c r="C4877" t="s">
        <v>29</v>
      </c>
      <c r="D4877" t="s">
        <v>35</v>
      </c>
      <c r="E4877" t="s">
        <v>19997</v>
      </c>
      <c r="F4877" t="s">
        <v>19997</v>
      </c>
      <c r="G4877" s="1">
        <v>43880.490972222222</v>
      </c>
      <c r="H4877" s="1">
        <v>43880.491666666669</v>
      </c>
      <c r="I4877">
        <v>81242356519</v>
      </c>
      <c r="J4877" t="s">
        <v>19</v>
      </c>
      <c r="K4877" t="s">
        <v>19998</v>
      </c>
      <c r="L4877" t="s">
        <v>20072</v>
      </c>
      <c r="M4877" s="2">
        <v>43880</v>
      </c>
      <c r="N4877" t="s">
        <v>20000</v>
      </c>
      <c r="O4877">
        <v>3900000</v>
      </c>
      <c r="P4877">
        <v>50</v>
      </c>
      <c r="Q4877" t="s">
        <v>20001</v>
      </c>
      <c r="R4877" t="s">
        <v>28</v>
      </c>
      <c r="S4877" s="2">
        <v>43890</v>
      </c>
    </row>
    <row r="4878" spans="1:19" x14ac:dyDescent="0.25">
      <c r="A4878">
        <v>412</v>
      </c>
      <c r="B4878">
        <v>1080</v>
      </c>
      <c r="C4878" t="s">
        <v>20</v>
      </c>
      <c r="D4878" t="s">
        <v>2704</v>
      </c>
      <c r="E4878" t="s">
        <v>20073</v>
      </c>
      <c r="F4878" t="s">
        <v>20073</v>
      </c>
      <c r="G4878" s="1">
        <v>43879.689583333333</v>
      </c>
      <c r="H4878" s="1">
        <v>43879.69027777778</v>
      </c>
      <c r="I4878">
        <v>81226465721</v>
      </c>
      <c r="J4878" t="s">
        <v>19</v>
      </c>
      <c r="K4878" t="s">
        <v>20074</v>
      </c>
      <c r="L4878" t="s">
        <v>20075</v>
      </c>
      <c r="M4878" s="2">
        <v>44020</v>
      </c>
      <c r="N4878">
        <v>999999999</v>
      </c>
      <c r="O4878">
        <v>4650000</v>
      </c>
      <c r="P4878">
        <v>50</v>
      </c>
      <c r="Q4878" t="s">
        <v>20076</v>
      </c>
      <c r="R4878" t="s">
        <v>19</v>
      </c>
      <c r="S4878" s="2">
        <v>44018</v>
      </c>
    </row>
    <row r="4879" spans="1:19" x14ac:dyDescent="0.25">
      <c r="A4879">
        <v>372</v>
      </c>
      <c r="B4879">
        <v>902</v>
      </c>
      <c r="C4879" t="s">
        <v>20</v>
      </c>
      <c r="D4879" t="s">
        <v>218</v>
      </c>
      <c r="E4879" t="s">
        <v>16753</v>
      </c>
      <c r="F4879" t="s">
        <v>20077</v>
      </c>
      <c r="G4879" s="1">
        <v>43875.736805555556</v>
      </c>
      <c r="H4879" s="1">
        <v>43879.586111111108</v>
      </c>
      <c r="I4879">
        <v>85643305770</v>
      </c>
      <c r="J4879" t="s">
        <v>19</v>
      </c>
      <c r="K4879" t="s">
        <v>16755</v>
      </c>
      <c r="L4879" t="s">
        <v>20078</v>
      </c>
      <c r="M4879" s="2">
        <v>43934</v>
      </c>
      <c r="N4879" t="s">
        <v>20079</v>
      </c>
      <c r="O4879">
        <v>3650000</v>
      </c>
      <c r="P4879">
        <v>50</v>
      </c>
      <c r="Q4879" t="s">
        <v>20080</v>
      </c>
      <c r="R4879" t="s">
        <v>28</v>
      </c>
      <c r="S4879" s="2">
        <v>43967</v>
      </c>
    </row>
    <row r="4880" spans="1:19" x14ac:dyDescent="0.25">
      <c r="A4880" t="s">
        <v>19</v>
      </c>
      <c r="B4880">
        <v>735</v>
      </c>
      <c r="C4880" t="s">
        <v>20</v>
      </c>
      <c r="D4880" t="s">
        <v>35</v>
      </c>
      <c r="E4880" t="s">
        <v>20081</v>
      </c>
      <c r="F4880" t="s">
        <v>20082</v>
      </c>
      <c r="G4880" s="1">
        <v>43879.490972222222</v>
      </c>
      <c r="H4880" s="1">
        <v>43879.491666666669</v>
      </c>
      <c r="I4880">
        <v>81226747894</v>
      </c>
      <c r="J4880" t="s">
        <v>19</v>
      </c>
      <c r="K4880" t="s">
        <v>4152</v>
      </c>
      <c r="L4880" t="s">
        <v>20083</v>
      </c>
      <c r="M4880" s="2">
        <v>43878</v>
      </c>
      <c r="N4880" t="s">
        <v>20084</v>
      </c>
      <c r="O4880">
        <v>4250000</v>
      </c>
      <c r="P4880">
        <v>50</v>
      </c>
      <c r="Q4880" t="s">
        <v>20085</v>
      </c>
      <c r="R4880" t="s">
        <v>17</v>
      </c>
      <c r="S4880" s="2">
        <v>43890</v>
      </c>
    </row>
    <row r="4881" spans="1:19" x14ac:dyDescent="0.25">
      <c r="A4881">
        <v>402</v>
      </c>
      <c r="B4881">
        <v>878</v>
      </c>
      <c r="C4881" t="s">
        <v>20</v>
      </c>
      <c r="D4881" t="s">
        <v>143</v>
      </c>
      <c r="E4881" t="s">
        <v>594</v>
      </c>
      <c r="F4881" t="s">
        <v>594</v>
      </c>
      <c r="G4881" s="1">
        <v>43879.338194444441</v>
      </c>
      <c r="H4881" s="1">
        <v>43879.338888888888</v>
      </c>
      <c r="I4881">
        <v>81347524558</v>
      </c>
      <c r="J4881" t="s">
        <v>19</v>
      </c>
      <c r="K4881" t="s">
        <v>596</v>
      </c>
      <c r="L4881" t="s">
        <v>20086</v>
      </c>
      <c r="M4881" s="2">
        <v>43930</v>
      </c>
      <c r="N4881" t="s">
        <v>20087</v>
      </c>
      <c r="O4881">
        <v>2160000</v>
      </c>
      <c r="P4881">
        <v>10</v>
      </c>
      <c r="Q4881" t="s">
        <v>12493</v>
      </c>
      <c r="R4881" t="s">
        <v>17</v>
      </c>
      <c r="S4881" s="2">
        <v>43951</v>
      </c>
    </row>
    <row r="4882" spans="1:19" x14ac:dyDescent="0.25">
      <c r="A4882">
        <v>532</v>
      </c>
      <c r="B4882">
        <v>3482</v>
      </c>
      <c r="C4882" t="s">
        <v>20</v>
      </c>
      <c r="D4882" t="s">
        <v>65</v>
      </c>
      <c r="E4882" t="s">
        <v>20088</v>
      </c>
      <c r="F4882" t="s">
        <v>20088</v>
      </c>
      <c r="G4882" s="1">
        <v>43878.671527777777</v>
      </c>
      <c r="H4882" s="1">
        <v>43878.67291666667</v>
      </c>
      <c r="I4882">
        <v>81393224090</v>
      </c>
      <c r="J4882" t="s">
        <v>19</v>
      </c>
      <c r="K4882" t="s">
        <v>20089</v>
      </c>
      <c r="L4882" t="s">
        <v>20090</v>
      </c>
      <c r="M4882" s="2">
        <v>44592</v>
      </c>
      <c r="N4882" t="s">
        <v>20091</v>
      </c>
      <c r="O4882">
        <v>1040000</v>
      </c>
      <c r="P4882">
        <v>10</v>
      </c>
      <c r="Q4882" t="s">
        <v>20092</v>
      </c>
      <c r="R4882" t="s">
        <v>28</v>
      </c>
      <c r="S4882" s="2">
        <v>25569</v>
      </c>
    </row>
    <row r="4883" spans="1:19" x14ac:dyDescent="0.25">
      <c r="A4883">
        <v>602</v>
      </c>
      <c r="B4883">
        <v>891</v>
      </c>
      <c r="C4883" t="s">
        <v>20</v>
      </c>
      <c r="D4883" t="s">
        <v>165</v>
      </c>
      <c r="E4883" t="s">
        <v>20093</v>
      </c>
      <c r="F4883" t="s">
        <v>20094</v>
      </c>
      <c r="G4883" s="1">
        <v>43878.661111111112</v>
      </c>
      <c r="H4883" s="1">
        <v>43878.663888888892</v>
      </c>
      <c r="I4883">
        <v>81357546362</v>
      </c>
      <c r="J4883" t="s">
        <v>19</v>
      </c>
      <c r="K4883" t="s">
        <v>20095</v>
      </c>
      <c r="L4883" t="s">
        <v>20096</v>
      </c>
      <c r="M4883" s="2">
        <v>43934</v>
      </c>
      <c r="N4883" t="s">
        <v>20097</v>
      </c>
      <c r="O4883">
        <v>4700000</v>
      </c>
      <c r="P4883">
        <v>50</v>
      </c>
      <c r="Q4883" t="s">
        <v>20098</v>
      </c>
      <c r="R4883" t="s">
        <v>17</v>
      </c>
      <c r="S4883" s="2">
        <v>43948</v>
      </c>
    </row>
    <row r="4884" spans="1:19" x14ac:dyDescent="0.25">
      <c r="A4884">
        <v>342</v>
      </c>
      <c r="B4884">
        <v>894</v>
      </c>
      <c r="C4884" t="s">
        <v>20</v>
      </c>
      <c r="D4884" t="s">
        <v>165</v>
      </c>
      <c r="E4884" t="s">
        <v>20099</v>
      </c>
      <c r="F4884" t="s">
        <v>20100</v>
      </c>
      <c r="G4884" s="1">
        <v>43875.720138888886</v>
      </c>
      <c r="H4884" s="1">
        <v>43878.661111111112</v>
      </c>
      <c r="I4884">
        <v>81212129426</v>
      </c>
      <c r="J4884" t="s">
        <v>19</v>
      </c>
      <c r="K4884" t="s">
        <v>20101</v>
      </c>
      <c r="L4884" t="s">
        <v>20102</v>
      </c>
      <c r="M4884" s="2">
        <v>43929</v>
      </c>
      <c r="N4884" t="s">
        <v>20103</v>
      </c>
      <c r="O4884">
        <v>2850000</v>
      </c>
      <c r="P4884">
        <v>50</v>
      </c>
      <c r="Q4884" t="s">
        <v>20104</v>
      </c>
      <c r="R4884" t="s">
        <v>17</v>
      </c>
      <c r="S4884" s="2">
        <v>43943</v>
      </c>
    </row>
    <row r="4885" spans="1:19" x14ac:dyDescent="0.25">
      <c r="A4885" t="s">
        <v>19</v>
      </c>
      <c r="B4885">
        <v>726</v>
      </c>
      <c r="C4885" t="s">
        <v>29</v>
      </c>
      <c r="D4885" t="s">
        <v>2704</v>
      </c>
      <c r="E4885" t="s">
        <v>16672</v>
      </c>
      <c r="F4885" t="s">
        <v>20105</v>
      </c>
      <c r="G4885" s="1">
        <v>43874.671527777777</v>
      </c>
      <c r="H4885" s="1">
        <v>43874.671527777777</v>
      </c>
      <c r="I4885">
        <v>81324918200</v>
      </c>
      <c r="J4885" t="s">
        <v>19</v>
      </c>
      <c r="K4885" t="s">
        <v>16674</v>
      </c>
      <c r="L4885" t="s">
        <v>20106</v>
      </c>
      <c r="M4885" s="2">
        <v>43874</v>
      </c>
      <c r="N4885" t="s">
        <v>20107</v>
      </c>
      <c r="O4885">
        <v>1822000</v>
      </c>
      <c r="P4885">
        <v>20</v>
      </c>
      <c r="Q4885" t="s">
        <v>12898</v>
      </c>
      <c r="R4885" t="s">
        <v>28</v>
      </c>
      <c r="S4885" s="2">
        <v>43883</v>
      </c>
    </row>
    <row r="4886" spans="1:19" x14ac:dyDescent="0.25">
      <c r="A4886">
        <v>592</v>
      </c>
      <c r="B4886">
        <v>925</v>
      </c>
      <c r="C4886" t="s">
        <v>20</v>
      </c>
      <c r="D4886" t="s">
        <v>165</v>
      </c>
      <c r="E4886" t="s">
        <v>20108</v>
      </c>
      <c r="F4886" t="s">
        <v>20109</v>
      </c>
      <c r="G4886" s="1">
        <v>43874.619444444441</v>
      </c>
      <c r="H4886" s="1">
        <v>43874.660416666666</v>
      </c>
      <c r="I4886">
        <v>8121994990</v>
      </c>
      <c r="J4886" t="s">
        <v>19</v>
      </c>
      <c r="K4886" t="s">
        <v>20110</v>
      </c>
      <c r="L4886" t="s">
        <v>20111</v>
      </c>
      <c r="M4886" s="2">
        <v>43943</v>
      </c>
      <c r="N4886" t="s">
        <v>20112</v>
      </c>
      <c r="O4886">
        <v>2890000</v>
      </c>
      <c r="P4886">
        <v>10</v>
      </c>
      <c r="Q4886" t="s">
        <v>20113</v>
      </c>
      <c r="R4886" t="s">
        <v>19</v>
      </c>
      <c r="S4886" s="2">
        <v>43957</v>
      </c>
    </row>
    <row r="4887" spans="1:19" x14ac:dyDescent="0.25">
      <c r="A4887">
        <v>272</v>
      </c>
      <c r="B4887">
        <v>957</v>
      </c>
      <c r="C4887" t="s">
        <v>20</v>
      </c>
      <c r="D4887" t="s">
        <v>143</v>
      </c>
      <c r="E4887" t="s">
        <v>5592</v>
      </c>
      <c r="F4887" t="s">
        <v>5592</v>
      </c>
      <c r="G4887" s="1">
        <v>43874.475694444445</v>
      </c>
      <c r="H4887" s="1">
        <v>43874.476388888892</v>
      </c>
      <c r="I4887">
        <v>81347121227</v>
      </c>
      <c r="J4887" t="s">
        <v>19</v>
      </c>
      <c r="K4887" t="s">
        <v>5593</v>
      </c>
      <c r="L4887" t="s">
        <v>20114</v>
      </c>
      <c r="M4887" s="2">
        <v>43957</v>
      </c>
      <c r="N4887" t="s">
        <v>20115</v>
      </c>
      <c r="O4887">
        <v>5175000</v>
      </c>
      <c r="P4887">
        <v>25</v>
      </c>
      <c r="Q4887" t="s">
        <v>14422</v>
      </c>
      <c r="R4887" t="s">
        <v>5402</v>
      </c>
      <c r="S4887" s="2">
        <v>43978</v>
      </c>
    </row>
    <row r="4888" spans="1:19" x14ac:dyDescent="0.25">
      <c r="A4888">
        <v>312</v>
      </c>
      <c r="B4888">
        <v>846</v>
      </c>
      <c r="C4888" t="s">
        <v>20</v>
      </c>
      <c r="D4888" t="s">
        <v>103</v>
      </c>
      <c r="E4888" t="s">
        <v>20116</v>
      </c>
      <c r="F4888" t="s">
        <v>20116</v>
      </c>
      <c r="G4888" s="1">
        <v>43873.718055555553</v>
      </c>
      <c r="H4888" s="1">
        <v>43873.71875</v>
      </c>
      <c r="I4888">
        <v>85362759257</v>
      </c>
      <c r="J4888" t="s">
        <v>19</v>
      </c>
      <c r="K4888" t="s">
        <v>3067</v>
      </c>
      <c r="L4888" t="s">
        <v>20117</v>
      </c>
      <c r="M4888" s="2">
        <v>43922</v>
      </c>
      <c r="N4888">
        <v>999999999</v>
      </c>
      <c r="O4888">
        <v>1790000</v>
      </c>
      <c r="P4888">
        <v>10</v>
      </c>
      <c r="Q4888" t="s">
        <v>20118</v>
      </c>
      <c r="R4888" t="s">
        <v>19</v>
      </c>
      <c r="S4888" s="2">
        <v>43925</v>
      </c>
    </row>
    <row r="4889" spans="1:19" x14ac:dyDescent="0.25">
      <c r="A4889">
        <v>9999</v>
      </c>
      <c r="B4889">
        <v>851</v>
      </c>
      <c r="C4889" t="s">
        <v>110</v>
      </c>
      <c r="D4889" t="s">
        <v>143</v>
      </c>
      <c r="E4889" t="s">
        <v>20119</v>
      </c>
      <c r="F4889" t="s">
        <v>20119</v>
      </c>
      <c r="G4889" s="1">
        <v>43873.663888888892</v>
      </c>
      <c r="H4889" s="1">
        <v>43873.663888888892</v>
      </c>
      <c r="I4889">
        <v>8126330278</v>
      </c>
      <c r="J4889" t="s">
        <v>19</v>
      </c>
      <c r="K4889" t="s">
        <v>20120</v>
      </c>
      <c r="L4889" t="s">
        <v>20121</v>
      </c>
      <c r="M4889" s="2">
        <v>43920</v>
      </c>
      <c r="N4889" t="s">
        <v>20122</v>
      </c>
      <c r="O4889">
        <v>1100000</v>
      </c>
      <c r="P4889">
        <v>1</v>
      </c>
      <c r="Q4889" t="s">
        <v>20123</v>
      </c>
      <c r="R4889" t="s">
        <v>19</v>
      </c>
      <c r="S4889" s="2">
        <v>43936</v>
      </c>
    </row>
    <row r="4890" spans="1:19" x14ac:dyDescent="0.25">
      <c r="A4890">
        <v>232</v>
      </c>
      <c r="B4890">
        <v>829</v>
      </c>
      <c r="C4890" t="s">
        <v>20</v>
      </c>
      <c r="D4890" t="s">
        <v>103</v>
      </c>
      <c r="E4890" t="s">
        <v>20124</v>
      </c>
      <c r="F4890" t="s">
        <v>20124</v>
      </c>
      <c r="G4890" s="1">
        <v>43873.484027777777</v>
      </c>
      <c r="H4890" s="1">
        <v>43873.484722222223</v>
      </c>
      <c r="I4890">
        <v>85362759257</v>
      </c>
      <c r="J4890" t="s">
        <v>19</v>
      </c>
      <c r="K4890" t="s">
        <v>3067</v>
      </c>
      <c r="L4890" t="s">
        <v>20125</v>
      </c>
      <c r="M4890" s="2">
        <v>43910</v>
      </c>
      <c r="N4890">
        <v>999999999</v>
      </c>
      <c r="O4890">
        <v>2070000</v>
      </c>
      <c r="P4890">
        <v>10</v>
      </c>
      <c r="Q4890" t="s">
        <v>20126</v>
      </c>
      <c r="R4890" t="s">
        <v>19</v>
      </c>
      <c r="S4890" s="2">
        <v>43920</v>
      </c>
    </row>
    <row r="4891" spans="1:19" x14ac:dyDescent="0.25">
      <c r="A4891" t="s">
        <v>19</v>
      </c>
      <c r="B4891">
        <v>719</v>
      </c>
      <c r="C4891" t="s">
        <v>29</v>
      </c>
      <c r="D4891" t="s">
        <v>2704</v>
      </c>
      <c r="E4891" t="s">
        <v>8105</v>
      </c>
      <c r="F4891" t="s">
        <v>8105</v>
      </c>
      <c r="G4891" s="1">
        <v>43873.474999999999</v>
      </c>
      <c r="H4891" s="1">
        <v>43873.474999999999</v>
      </c>
      <c r="I4891">
        <v>8123777199</v>
      </c>
      <c r="J4891" t="s">
        <v>19</v>
      </c>
      <c r="K4891" t="s">
        <v>1603</v>
      </c>
      <c r="L4891" t="s">
        <v>20127</v>
      </c>
      <c r="M4891" s="2">
        <v>43872</v>
      </c>
      <c r="N4891" t="s">
        <v>20128</v>
      </c>
      <c r="O4891">
        <v>19550000</v>
      </c>
      <c r="P4891">
        <v>170</v>
      </c>
      <c r="Q4891" t="s">
        <v>20129</v>
      </c>
      <c r="R4891" t="s">
        <v>28</v>
      </c>
      <c r="S4891" s="2">
        <v>43883</v>
      </c>
    </row>
    <row r="4892" spans="1:19" x14ac:dyDescent="0.25">
      <c r="A4892">
        <v>242</v>
      </c>
      <c r="B4892">
        <v>1106</v>
      </c>
      <c r="C4892" t="s">
        <v>20</v>
      </c>
      <c r="D4892" t="s">
        <v>103</v>
      </c>
      <c r="E4892" t="s">
        <v>20130</v>
      </c>
      <c r="F4892" t="s">
        <v>20130</v>
      </c>
      <c r="G4892" s="1">
        <v>43873.465277777781</v>
      </c>
      <c r="H4892" s="1">
        <v>43873.46597222222</v>
      </c>
      <c r="I4892">
        <v>85362759257</v>
      </c>
      <c r="J4892" t="s">
        <v>19</v>
      </c>
      <c r="K4892" t="s">
        <v>3067</v>
      </c>
      <c r="L4892" t="s">
        <v>20131</v>
      </c>
      <c r="M4892" s="2">
        <v>44005</v>
      </c>
      <c r="N4892">
        <v>999999999</v>
      </c>
      <c r="O4892">
        <v>1850000</v>
      </c>
      <c r="P4892">
        <v>10</v>
      </c>
      <c r="Q4892" t="s">
        <v>19915</v>
      </c>
      <c r="R4892" t="s">
        <v>19</v>
      </c>
      <c r="S4892" s="2">
        <v>44005</v>
      </c>
    </row>
    <row r="4893" spans="1:19" x14ac:dyDescent="0.25">
      <c r="A4893">
        <v>252</v>
      </c>
      <c r="B4893">
        <v>1107</v>
      </c>
      <c r="C4893" t="s">
        <v>20</v>
      </c>
      <c r="D4893" t="s">
        <v>103</v>
      </c>
      <c r="E4893" t="s">
        <v>20132</v>
      </c>
      <c r="F4893" t="s">
        <v>20132</v>
      </c>
      <c r="G4893" s="1">
        <v>43873.445833333331</v>
      </c>
      <c r="H4893" s="1">
        <v>43873.447222222225</v>
      </c>
      <c r="I4893">
        <v>85362759257</v>
      </c>
      <c r="J4893" t="s">
        <v>19</v>
      </c>
      <c r="K4893" t="s">
        <v>3067</v>
      </c>
      <c r="L4893" t="s">
        <v>20133</v>
      </c>
      <c r="M4893" s="2">
        <v>44005</v>
      </c>
      <c r="N4893">
        <v>999999999</v>
      </c>
      <c r="O4893">
        <v>1860000</v>
      </c>
      <c r="P4893">
        <v>10</v>
      </c>
      <c r="Q4893" t="s">
        <v>19915</v>
      </c>
      <c r="R4893" t="s">
        <v>19</v>
      </c>
      <c r="S4893" s="2">
        <v>44005</v>
      </c>
    </row>
    <row r="4894" spans="1:19" x14ac:dyDescent="0.25">
      <c r="A4894">
        <v>262</v>
      </c>
      <c r="B4894">
        <v>1108</v>
      </c>
      <c r="C4894" t="s">
        <v>20</v>
      </c>
      <c r="D4894" t="s">
        <v>103</v>
      </c>
      <c r="E4894" t="s">
        <v>20132</v>
      </c>
      <c r="F4894" t="s">
        <v>20132</v>
      </c>
      <c r="G4894" s="1">
        <v>43873.427777777775</v>
      </c>
      <c r="H4894" s="1">
        <v>43873.428472222222</v>
      </c>
      <c r="I4894">
        <v>85362759257</v>
      </c>
      <c r="J4894" t="s">
        <v>19</v>
      </c>
      <c r="K4894" t="s">
        <v>3067</v>
      </c>
      <c r="L4894" t="s">
        <v>20134</v>
      </c>
      <c r="M4894" s="2">
        <v>44005</v>
      </c>
      <c r="N4894">
        <v>999999999</v>
      </c>
      <c r="O4894">
        <v>1890000</v>
      </c>
      <c r="P4894">
        <v>10</v>
      </c>
      <c r="Q4894" t="s">
        <v>19915</v>
      </c>
      <c r="R4894" t="s">
        <v>19</v>
      </c>
      <c r="S4894" s="2">
        <v>44005</v>
      </c>
    </row>
    <row r="4895" spans="1:19" x14ac:dyDescent="0.25">
      <c r="A4895">
        <v>292</v>
      </c>
      <c r="B4895">
        <v>1086</v>
      </c>
      <c r="C4895" t="s">
        <v>20</v>
      </c>
      <c r="D4895" t="s">
        <v>103</v>
      </c>
      <c r="E4895" t="s">
        <v>20135</v>
      </c>
      <c r="F4895" t="s">
        <v>20135</v>
      </c>
      <c r="G4895" s="1">
        <v>43873.416666666664</v>
      </c>
      <c r="H4895" s="1">
        <v>43873.417361111111</v>
      </c>
      <c r="I4895">
        <v>85362759257</v>
      </c>
      <c r="J4895" t="s">
        <v>19</v>
      </c>
      <c r="K4895" t="s">
        <v>3067</v>
      </c>
      <c r="L4895" t="s">
        <v>20136</v>
      </c>
      <c r="M4895" s="2">
        <v>44005</v>
      </c>
      <c r="N4895">
        <v>999999999</v>
      </c>
      <c r="O4895">
        <v>1980000</v>
      </c>
      <c r="P4895">
        <v>10</v>
      </c>
      <c r="Q4895" t="s">
        <v>19915</v>
      </c>
      <c r="R4895" t="s">
        <v>19</v>
      </c>
      <c r="S4895" s="2">
        <v>44005</v>
      </c>
    </row>
    <row r="4896" spans="1:19" x14ac:dyDescent="0.25">
      <c r="A4896">
        <v>222</v>
      </c>
      <c r="B4896">
        <v>875</v>
      </c>
      <c r="C4896" t="s">
        <v>20</v>
      </c>
      <c r="D4896" t="s">
        <v>143</v>
      </c>
      <c r="E4896" t="s">
        <v>16351</v>
      </c>
      <c r="F4896" t="s">
        <v>16351</v>
      </c>
      <c r="G4896" s="1">
        <v>43873.388194444444</v>
      </c>
      <c r="H4896" s="1">
        <v>43873.388194444444</v>
      </c>
      <c r="I4896">
        <v>81939805036</v>
      </c>
      <c r="J4896" t="s">
        <v>19</v>
      </c>
      <c r="K4896" t="s">
        <v>16353</v>
      </c>
      <c r="L4896" t="s">
        <v>20137</v>
      </c>
      <c r="M4896" s="2">
        <v>43930</v>
      </c>
      <c r="N4896" t="s">
        <v>20138</v>
      </c>
      <c r="O4896">
        <v>5400000</v>
      </c>
      <c r="P4896">
        <v>100</v>
      </c>
      <c r="Q4896" t="s">
        <v>16356</v>
      </c>
      <c r="R4896" t="s">
        <v>28</v>
      </c>
      <c r="S4896" s="2">
        <v>43951</v>
      </c>
    </row>
    <row r="4897" spans="1:19" x14ac:dyDescent="0.25">
      <c r="A4897">
        <v>282</v>
      </c>
      <c r="B4897">
        <v>883</v>
      </c>
      <c r="C4897" t="s">
        <v>20</v>
      </c>
      <c r="D4897" t="s">
        <v>21</v>
      </c>
      <c r="E4897" t="s">
        <v>20139</v>
      </c>
      <c r="F4897" t="s">
        <v>20139</v>
      </c>
      <c r="G4897" s="1">
        <v>43872.686805555553</v>
      </c>
      <c r="H4897" s="1">
        <v>43872.69027777778</v>
      </c>
      <c r="I4897">
        <v>85230486120</v>
      </c>
      <c r="J4897" t="s">
        <v>19</v>
      </c>
      <c r="K4897" t="s">
        <v>20140</v>
      </c>
      <c r="L4897" t="s">
        <v>20141</v>
      </c>
      <c r="M4897" s="2">
        <v>43935</v>
      </c>
      <c r="N4897" t="s">
        <v>20142</v>
      </c>
      <c r="O4897">
        <v>2550000</v>
      </c>
      <c r="P4897">
        <v>25</v>
      </c>
      <c r="Q4897" t="s">
        <v>20143</v>
      </c>
      <c r="R4897" t="s">
        <v>19</v>
      </c>
      <c r="S4897" s="2">
        <v>43943</v>
      </c>
    </row>
    <row r="4898" spans="1:19" x14ac:dyDescent="0.25">
      <c r="A4898">
        <v>93</v>
      </c>
      <c r="B4898">
        <v>874</v>
      </c>
      <c r="C4898" t="s">
        <v>20</v>
      </c>
      <c r="D4898" t="s">
        <v>2704</v>
      </c>
      <c r="E4898" t="s">
        <v>16672</v>
      </c>
      <c r="F4898" t="s">
        <v>20144</v>
      </c>
      <c r="G4898" s="1">
        <v>43872.580555555556</v>
      </c>
      <c r="H4898" s="1">
        <v>43872.580555555556</v>
      </c>
      <c r="I4898">
        <v>81324918200</v>
      </c>
      <c r="J4898" t="s">
        <v>19</v>
      </c>
      <c r="K4898" t="s">
        <v>16674</v>
      </c>
      <c r="L4898" t="s">
        <v>20145</v>
      </c>
      <c r="M4898" s="2">
        <v>43929</v>
      </c>
      <c r="N4898">
        <v>999999999</v>
      </c>
      <c r="O4898">
        <v>2264000</v>
      </c>
      <c r="P4898">
        <v>40</v>
      </c>
      <c r="Q4898" t="s">
        <v>12898</v>
      </c>
      <c r="R4898" t="s">
        <v>28</v>
      </c>
      <c r="S4898" s="2">
        <v>43941</v>
      </c>
    </row>
    <row r="4899" spans="1:19" x14ac:dyDescent="0.25">
      <c r="A4899">
        <v>212</v>
      </c>
      <c r="B4899">
        <v>951</v>
      </c>
      <c r="C4899" t="s">
        <v>20</v>
      </c>
      <c r="D4899" t="s">
        <v>103</v>
      </c>
      <c r="E4899" t="s">
        <v>20146</v>
      </c>
      <c r="F4899" t="s">
        <v>20146</v>
      </c>
      <c r="G4899" s="1">
        <v>43872.498611111114</v>
      </c>
      <c r="H4899" s="1">
        <v>43872.500694444447</v>
      </c>
      <c r="I4899">
        <v>81215774424</v>
      </c>
      <c r="J4899" t="s">
        <v>19</v>
      </c>
      <c r="K4899" t="s">
        <v>20147</v>
      </c>
      <c r="L4899" t="s">
        <v>20148</v>
      </c>
      <c r="M4899" s="2">
        <v>43955</v>
      </c>
      <c r="N4899" t="s">
        <v>20149</v>
      </c>
      <c r="O4899">
        <v>3300000</v>
      </c>
      <c r="P4899">
        <v>50</v>
      </c>
      <c r="Q4899" t="s">
        <v>20150</v>
      </c>
      <c r="R4899" t="s">
        <v>19</v>
      </c>
      <c r="S4899" s="2">
        <v>43966</v>
      </c>
    </row>
    <row r="4900" spans="1:19" x14ac:dyDescent="0.25">
      <c r="A4900">
        <v>322</v>
      </c>
      <c r="B4900">
        <v>806</v>
      </c>
      <c r="C4900" t="s">
        <v>20</v>
      </c>
      <c r="D4900" t="s">
        <v>2704</v>
      </c>
      <c r="E4900" t="s">
        <v>16672</v>
      </c>
      <c r="F4900" t="s">
        <v>20151</v>
      </c>
      <c r="G4900" s="1">
        <v>43872.496527777781</v>
      </c>
      <c r="H4900" s="1">
        <v>43872.496527777781</v>
      </c>
      <c r="I4900">
        <v>81324918200</v>
      </c>
      <c r="J4900" t="s">
        <v>19</v>
      </c>
      <c r="K4900" t="s">
        <v>16674</v>
      </c>
      <c r="L4900" t="s">
        <v>20152</v>
      </c>
      <c r="M4900" s="2">
        <v>43900</v>
      </c>
      <c r="N4900">
        <v>999999999</v>
      </c>
      <c r="O4900">
        <v>1644000</v>
      </c>
      <c r="P4900">
        <v>40</v>
      </c>
      <c r="Q4900" t="s">
        <v>12898</v>
      </c>
      <c r="R4900" t="s">
        <v>28</v>
      </c>
      <c r="S4900" s="2">
        <v>43913</v>
      </c>
    </row>
    <row r="4901" spans="1:19" x14ac:dyDescent="0.25">
      <c r="A4901">
        <v>202</v>
      </c>
      <c r="B4901">
        <v>1763</v>
      </c>
      <c r="C4901" t="s">
        <v>20</v>
      </c>
      <c r="D4901" t="s">
        <v>143</v>
      </c>
      <c r="E4901" t="s">
        <v>15638</v>
      </c>
      <c r="F4901" t="s">
        <v>15638</v>
      </c>
      <c r="G4901" s="1">
        <v>43872.488194444442</v>
      </c>
      <c r="H4901" s="1">
        <v>43872.488888888889</v>
      </c>
      <c r="I4901">
        <v>81374316768</v>
      </c>
      <c r="J4901" t="s">
        <v>19</v>
      </c>
      <c r="K4901" t="s">
        <v>15639</v>
      </c>
      <c r="L4901" t="s">
        <v>20153</v>
      </c>
      <c r="M4901" s="2">
        <v>44166</v>
      </c>
      <c r="N4901" t="s">
        <v>15641</v>
      </c>
      <c r="O4901">
        <v>3650000</v>
      </c>
      <c r="P4901">
        <v>50</v>
      </c>
      <c r="Q4901" t="s">
        <v>15642</v>
      </c>
      <c r="R4901" t="s">
        <v>28</v>
      </c>
      <c r="S4901" s="2">
        <v>44180</v>
      </c>
    </row>
    <row r="4902" spans="1:19" x14ac:dyDescent="0.25">
      <c r="A4902">
        <v>192</v>
      </c>
      <c r="B4902">
        <v>777</v>
      </c>
      <c r="C4902" t="s">
        <v>20</v>
      </c>
      <c r="D4902" t="s">
        <v>143</v>
      </c>
      <c r="E4902" t="s">
        <v>14090</v>
      </c>
      <c r="F4902" t="s">
        <v>20154</v>
      </c>
      <c r="G4902" s="1">
        <v>43872.467361111114</v>
      </c>
      <c r="H4902" s="1">
        <v>43872.468055555553</v>
      </c>
      <c r="I4902">
        <v>85395795888</v>
      </c>
      <c r="J4902" t="s">
        <v>19</v>
      </c>
      <c r="K4902" t="s">
        <v>6527</v>
      </c>
      <c r="L4902" t="s">
        <v>20155</v>
      </c>
      <c r="M4902" s="2">
        <v>43892</v>
      </c>
      <c r="N4902" t="s">
        <v>20156</v>
      </c>
      <c r="O4902">
        <v>6300000</v>
      </c>
      <c r="P4902">
        <v>100</v>
      </c>
      <c r="Q4902" t="s">
        <v>20157</v>
      </c>
      <c r="R4902" t="s">
        <v>19</v>
      </c>
      <c r="S4902" s="2">
        <v>43907</v>
      </c>
    </row>
    <row r="4903" spans="1:19" x14ac:dyDescent="0.25">
      <c r="A4903">
        <v>182</v>
      </c>
      <c r="B4903">
        <v>982</v>
      </c>
      <c r="C4903" t="s">
        <v>20</v>
      </c>
      <c r="D4903" t="s">
        <v>143</v>
      </c>
      <c r="E4903" t="s">
        <v>19663</v>
      </c>
      <c r="F4903" t="s">
        <v>19663</v>
      </c>
      <c r="G4903" s="1">
        <v>43872.447916666664</v>
      </c>
      <c r="H4903" s="1">
        <v>43872.448611111111</v>
      </c>
      <c r="I4903" s="3">
        <v>812000000000</v>
      </c>
      <c r="J4903" t="s">
        <v>19</v>
      </c>
      <c r="K4903" t="s">
        <v>19664</v>
      </c>
      <c r="L4903" t="s">
        <v>20158</v>
      </c>
      <c r="M4903" s="2">
        <v>43966</v>
      </c>
      <c r="N4903" t="s">
        <v>20159</v>
      </c>
      <c r="O4903">
        <v>7750000</v>
      </c>
      <c r="P4903">
        <v>50</v>
      </c>
      <c r="Q4903" t="s">
        <v>19667</v>
      </c>
      <c r="R4903" t="s">
        <v>28</v>
      </c>
      <c r="S4903" s="2">
        <v>43987</v>
      </c>
    </row>
    <row r="4904" spans="1:19" x14ac:dyDescent="0.25">
      <c r="A4904">
        <v>172</v>
      </c>
      <c r="B4904">
        <v>923</v>
      </c>
      <c r="C4904" t="s">
        <v>20</v>
      </c>
      <c r="D4904" t="s">
        <v>2704</v>
      </c>
      <c r="E4904" t="s">
        <v>15014</v>
      </c>
      <c r="F4904" t="s">
        <v>15015</v>
      </c>
      <c r="G4904" s="1">
        <v>43868.706250000003</v>
      </c>
      <c r="H4904" s="1">
        <v>43868.706250000003</v>
      </c>
      <c r="I4904">
        <v>81236815350</v>
      </c>
      <c r="J4904" t="s">
        <v>19</v>
      </c>
      <c r="K4904" t="s">
        <v>15016</v>
      </c>
      <c r="L4904" t="s">
        <v>20160</v>
      </c>
      <c r="M4904" s="2">
        <v>43937</v>
      </c>
      <c r="N4904">
        <v>999999999</v>
      </c>
      <c r="O4904">
        <v>3775000</v>
      </c>
      <c r="P4904">
        <v>25</v>
      </c>
      <c r="Q4904" t="s">
        <v>20161</v>
      </c>
      <c r="R4904" t="s">
        <v>28</v>
      </c>
      <c r="S4904" s="2">
        <v>43948</v>
      </c>
    </row>
    <row r="4905" spans="1:19" x14ac:dyDescent="0.25">
      <c r="A4905">
        <v>671</v>
      </c>
      <c r="B4905">
        <v>844</v>
      </c>
      <c r="C4905" t="s">
        <v>20</v>
      </c>
      <c r="D4905" t="s">
        <v>43</v>
      </c>
      <c r="E4905" t="s">
        <v>19028</v>
      </c>
      <c r="F4905" t="s">
        <v>19028</v>
      </c>
      <c r="G4905" s="1">
        <v>43868.695138888892</v>
      </c>
      <c r="H4905" s="1">
        <v>43868.695833333331</v>
      </c>
      <c r="I4905">
        <v>85723839937</v>
      </c>
      <c r="J4905" t="s">
        <v>19</v>
      </c>
      <c r="K4905" t="s">
        <v>19030</v>
      </c>
      <c r="L4905" t="s">
        <v>20162</v>
      </c>
      <c r="M4905" s="2">
        <v>43914</v>
      </c>
      <c r="N4905" t="s">
        <v>20163</v>
      </c>
      <c r="O4905">
        <v>1950750</v>
      </c>
      <c r="P4905">
        <v>15</v>
      </c>
      <c r="Q4905" t="s">
        <v>20164</v>
      </c>
      <c r="R4905" t="s">
        <v>19</v>
      </c>
      <c r="S4905" s="2">
        <v>43927</v>
      </c>
    </row>
    <row r="4906" spans="1:19" x14ac:dyDescent="0.25">
      <c r="A4906">
        <v>162</v>
      </c>
      <c r="B4906">
        <v>1128</v>
      </c>
      <c r="C4906" t="s">
        <v>20</v>
      </c>
      <c r="D4906" t="s">
        <v>35</v>
      </c>
      <c r="E4906" t="s">
        <v>20165</v>
      </c>
      <c r="F4906" t="s">
        <v>20165</v>
      </c>
      <c r="G4906" s="1">
        <v>43868.68472222222</v>
      </c>
      <c r="H4906" s="1">
        <v>43868.68472222222</v>
      </c>
      <c r="I4906">
        <v>81217503132</v>
      </c>
      <c r="J4906" t="s">
        <v>19</v>
      </c>
      <c r="K4906" t="s">
        <v>20166</v>
      </c>
      <c r="L4906" t="s">
        <v>20167</v>
      </c>
      <c r="M4906" s="2">
        <v>44011</v>
      </c>
      <c r="N4906" t="s">
        <v>20168</v>
      </c>
      <c r="O4906">
        <v>3200000</v>
      </c>
      <c r="P4906">
        <v>50</v>
      </c>
      <c r="Q4906" t="s">
        <v>20169</v>
      </c>
      <c r="R4906" t="s">
        <v>19</v>
      </c>
      <c r="S4906" s="2">
        <v>44022</v>
      </c>
    </row>
    <row r="4907" spans="1:19" x14ac:dyDescent="0.25">
      <c r="A4907">
        <v>152</v>
      </c>
      <c r="B4907">
        <v>1109</v>
      </c>
      <c r="C4907" t="s">
        <v>20</v>
      </c>
      <c r="D4907" t="s">
        <v>103</v>
      </c>
      <c r="E4907" t="s">
        <v>20170</v>
      </c>
      <c r="F4907" t="s">
        <v>20170</v>
      </c>
      <c r="G4907" s="1">
        <v>43868.665277777778</v>
      </c>
      <c r="H4907" s="1">
        <v>43868.665972222225</v>
      </c>
      <c r="I4907">
        <v>85362759257</v>
      </c>
      <c r="J4907" t="s">
        <v>19</v>
      </c>
      <c r="K4907" t="s">
        <v>3067</v>
      </c>
      <c r="L4907" t="s">
        <v>20171</v>
      </c>
      <c r="M4907" s="2">
        <v>44005</v>
      </c>
      <c r="N4907">
        <v>999999999</v>
      </c>
      <c r="O4907">
        <v>1600000</v>
      </c>
      <c r="P4907">
        <v>10</v>
      </c>
      <c r="Q4907" t="s">
        <v>19915</v>
      </c>
      <c r="R4907" t="s">
        <v>19</v>
      </c>
      <c r="S4907" s="2">
        <v>44005</v>
      </c>
    </row>
    <row r="4908" spans="1:19" x14ac:dyDescent="0.25">
      <c r="A4908">
        <v>142</v>
      </c>
      <c r="B4908">
        <v>1110</v>
      </c>
      <c r="C4908" t="s">
        <v>20</v>
      </c>
      <c r="D4908" t="s">
        <v>103</v>
      </c>
      <c r="E4908" t="s">
        <v>20172</v>
      </c>
      <c r="F4908" t="s">
        <v>20173</v>
      </c>
      <c r="G4908" s="1">
        <v>43868.628472222219</v>
      </c>
      <c r="H4908" s="1">
        <v>43868.629166666666</v>
      </c>
      <c r="I4908">
        <v>85362759257</v>
      </c>
      <c r="J4908" t="s">
        <v>19</v>
      </c>
      <c r="K4908" t="s">
        <v>3067</v>
      </c>
      <c r="L4908" t="s">
        <v>20174</v>
      </c>
      <c r="M4908" s="2">
        <v>44005</v>
      </c>
      <c r="N4908">
        <v>999999999</v>
      </c>
      <c r="O4908">
        <v>1870000</v>
      </c>
      <c r="P4908">
        <v>10</v>
      </c>
      <c r="Q4908" t="s">
        <v>19915</v>
      </c>
      <c r="R4908" t="s">
        <v>19</v>
      </c>
      <c r="S4908" s="2">
        <v>44005</v>
      </c>
    </row>
    <row r="4909" spans="1:19" x14ac:dyDescent="0.25">
      <c r="A4909" t="s">
        <v>19</v>
      </c>
      <c r="B4909">
        <v>704</v>
      </c>
      <c r="C4909" t="s">
        <v>20</v>
      </c>
      <c r="D4909" t="s">
        <v>218</v>
      </c>
      <c r="E4909" t="s">
        <v>13210</v>
      </c>
      <c r="F4909" t="s">
        <v>20175</v>
      </c>
      <c r="G4909" s="1">
        <v>43868.463888888888</v>
      </c>
      <c r="H4909" s="1">
        <v>43868.464583333334</v>
      </c>
      <c r="I4909">
        <v>82182146996</v>
      </c>
      <c r="J4909" t="s">
        <v>19</v>
      </c>
      <c r="K4909" t="s">
        <v>13212</v>
      </c>
      <c r="L4909" t="s">
        <v>20176</v>
      </c>
      <c r="M4909" s="2">
        <v>43868</v>
      </c>
      <c r="N4909" t="s">
        <v>20177</v>
      </c>
      <c r="O4909">
        <v>3020000</v>
      </c>
      <c r="P4909">
        <v>20</v>
      </c>
      <c r="Q4909" t="s">
        <v>20178</v>
      </c>
      <c r="R4909" t="s">
        <v>28</v>
      </c>
      <c r="S4909" s="2">
        <v>43883</v>
      </c>
    </row>
    <row r="4910" spans="1:19" x14ac:dyDescent="0.25">
      <c r="A4910">
        <v>62</v>
      </c>
      <c r="B4910">
        <v>1192</v>
      </c>
      <c r="C4910" t="s">
        <v>20</v>
      </c>
      <c r="D4910" t="s">
        <v>143</v>
      </c>
      <c r="E4910" t="s">
        <v>20179</v>
      </c>
      <c r="F4910" t="s">
        <v>20179</v>
      </c>
      <c r="G4910" s="1">
        <v>43868.445138888892</v>
      </c>
      <c r="H4910" s="1">
        <v>43868.445833333331</v>
      </c>
      <c r="I4910">
        <v>81310066137</v>
      </c>
      <c r="J4910" t="s">
        <v>19</v>
      </c>
      <c r="K4910" t="s">
        <v>20180</v>
      </c>
      <c r="L4910" t="s">
        <v>20181</v>
      </c>
      <c r="M4910" s="2">
        <v>44026</v>
      </c>
      <c r="N4910">
        <v>999999999</v>
      </c>
      <c r="O4910">
        <v>52750000</v>
      </c>
      <c r="P4910">
        <v>500</v>
      </c>
      <c r="Q4910" t="s">
        <v>20182</v>
      </c>
      <c r="R4910" t="s">
        <v>28</v>
      </c>
      <c r="S4910" s="2">
        <v>44054</v>
      </c>
    </row>
    <row r="4911" spans="1:19" x14ac:dyDescent="0.25">
      <c r="A4911">
        <v>132</v>
      </c>
      <c r="B4911">
        <v>1333</v>
      </c>
      <c r="C4911" t="s">
        <v>20</v>
      </c>
      <c r="D4911" t="s">
        <v>35</v>
      </c>
      <c r="E4911" t="s">
        <v>20183</v>
      </c>
      <c r="F4911" t="s">
        <v>19537</v>
      </c>
      <c r="G4911" s="1">
        <v>43867.702777777777</v>
      </c>
      <c r="H4911" s="1">
        <v>43867.703472222223</v>
      </c>
      <c r="I4911">
        <v>81336002231</v>
      </c>
      <c r="J4911" t="s">
        <v>19</v>
      </c>
      <c r="K4911" t="s">
        <v>19538</v>
      </c>
      <c r="L4911" t="s">
        <v>20184</v>
      </c>
      <c r="M4911" s="2">
        <v>44067</v>
      </c>
      <c r="N4911">
        <v>999999999</v>
      </c>
      <c r="O4911">
        <v>4150000</v>
      </c>
      <c r="P4911">
        <v>50</v>
      </c>
      <c r="Q4911" t="s">
        <v>20185</v>
      </c>
      <c r="R4911" t="s">
        <v>19</v>
      </c>
      <c r="S4911" s="2">
        <v>44088</v>
      </c>
    </row>
    <row r="4912" spans="1:19" x14ac:dyDescent="0.25">
      <c r="A4912">
        <v>92</v>
      </c>
      <c r="B4912">
        <v>1111</v>
      </c>
      <c r="C4912" t="s">
        <v>20</v>
      </c>
      <c r="D4912" t="s">
        <v>103</v>
      </c>
      <c r="E4912" t="s">
        <v>20186</v>
      </c>
      <c r="F4912" t="s">
        <v>20186</v>
      </c>
      <c r="G4912" s="1">
        <v>43867.6</v>
      </c>
      <c r="H4912" s="1">
        <v>43867.6</v>
      </c>
      <c r="I4912">
        <v>85362759257</v>
      </c>
      <c r="J4912" t="s">
        <v>19</v>
      </c>
      <c r="K4912" t="s">
        <v>3067</v>
      </c>
      <c r="L4912" t="s">
        <v>20187</v>
      </c>
      <c r="M4912" s="2">
        <v>44005</v>
      </c>
      <c r="N4912">
        <v>999999999</v>
      </c>
      <c r="O4912">
        <v>1150000</v>
      </c>
      <c r="P4912">
        <v>10</v>
      </c>
      <c r="Q4912" t="s">
        <v>19915</v>
      </c>
      <c r="R4912" t="s">
        <v>19</v>
      </c>
      <c r="S4912" s="2">
        <v>44005</v>
      </c>
    </row>
    <row r="4913" spans="1:19" x14ac:dyDescent="0.25">
      <c r="A4913">
        <v>72</v>
      </c>
      <c r="B4913">
        <v>841</v>
      </c>
      <c r="C4913" t="s">
        <v>20</v>
      </c>
      <c r="D4913" t="s">
        <v>103</v>
      </c>
      <c r="E4913" t="s">
        <v>20188</v>
      </c>
      <c r="F4913" t="s">
        <v>20188</v>
      </c>
      <c r="G4913" s="1">
        <v>43867.595138888886</v>
      </c>
      <c r="H4913" s="1">
        <v>43867.595138888886</v>
      </c>
      <c r="I4913">
        <v>85362759257</v>
      </c>
      <c r="J4913" t="s">
        <v>19</v>
      </c>
      <c r="K4913" t="s">
        <v>3067</v>
      </c>
      <c r="L4913" t="s">
        <v>20189</v>
      </c>
      <c r="M4913" s="2">
        <v>43922</v>
      </c>
      <c r="N4913">
        <v>999999999</v>
      </c>
      <c r="O4913">
        <v>1540000</v>
      </c>
      <c r="P4913">
        <v>10</v>
      </c>
      <c r="Q4913" t="s">
        <v>20126</v>
      </c>
      <c r="R4913" t="s">
        <v>19</v>
      </c>
      <c r="S4913" s="2">
        <v>43925</v>
      </c>
    </row>
    <row r="4914" spans="1:19" x14ac:dyDescent="0.25">
      <c r="A4914">
        <v>102</v>
      </c>
      <c r="B4914">
        <v>805</v>
      </c>
      <c r="C4914" t="s">
        <v>20</v>
      </c>
      <c r="D4914" t="s">
        <v>21</v>
      </c>
      <c r="E4914" t="s">
        <v>20190</v>
      </c>
      <c r="F4914" t="s">
        <v>20191</v>
      </c>
      <c r="G4914" s="1">
        <v>43867.594444444447</v>
      </c>
      <c r="H4914" s="1">
        <v>43867.594444444447</v>
      </c>
      <c r="I4914">
        <v>82197965849</v>
      </c>
      <c r="J4914" t="s">
        <v>19</v>
      </c>
      <c r="K4914" t="s">
        <v>211</v>
      </c>
      <c r="L4914" t="s">
        <v>20192</v>
      </c>
      <c r="M4914" s="2">
        <v>43901</v>
      </c>
      <c r="N4914">
        <v>999999999</v>
      </c>
      <c r="O4914">
        <v>2030000</v>
      </c>
      <c r="P4914">
        <v>10</v>
      </c>
      <c r="Q4914" t="s">
        <v>20193</v>
      </c>
      <c r="R4914" t="s">
        <v>19</v>
      </c>
      <c r="S4914" s="2">
        <v>43913</v>
      </c>
    </row>
    <row r="4915" spans="1:19" x14ac:dyDescent="0.25">
      <c r="A4915">
        <v>82</v>
      </c>
      <c r="B4915">
        <v>781</v>
      </c>
      <c r="C4915" t="s">
        <v>20</v>
      </c>
      <c r="D4915" t="s">
        <v>2704</v>
      </c>
      <c r="E4915" t="s">
        <v>2705</v>
      </c>
      <c r="F4915" t="s">
        <v>2705</v>
      </c>
      <c r="G4915" s="1">
        <v>43867.592361111114</v>
      </c>
      <c r="H4915" s="1">
        <v>43867.59375</v>
      </c>
      <c r="I4915">
        <v>81311335907</v>
      </c>
      <c r="J4915" t="s">
        <v>19</v>
      </c>
      <c r="K4915" t="s">
        <v>2706</v>
      </c>
      <c r="L4915" t="s">
        <v>20194</v>
      </c>
      <c r="M4915" s="2">
        <v>43893</v>
      </c>
      <c r="N4915" t="s">
        <v>2708</v>
      </c>
      <c r="O4915">
        <v>4650000</v>
      </c>
      <c r="P4915">
        <v>50</v>
      </c>
      <c r="Q4915" t="s">
        <v>20195</v>
      </c>
      <c r="R4915" t="s">
        <v>28</v>
      </c>
      <c r="S4915" s="2">
        <v>43905</v>
      </c>
    </row>
    <row r="4916" spans="1:19" x14ac:dyDescent="0.25">
      <c r="A4916">
        <v>42</v>
      </c>
      <c r="B4916">
        <v>828</v>
      </c>
      <c r="C4916" t="s">
        <v>20</v>
      </c>
      <c r="D4916" t="s">
        <v>103</v>
      </c>
      <c r="E4916" t="s">
        <v>20196</v>
      </c>
      <c r="F4916" t="s">
        <v>20197</v>
      </c>
      <c r="G4916" s="1">
        <v>43867.442361111112</v>
      </c>
      <c r="H4916" s="1">
        <v>43867.443055555559</v>
      </c>
      <c r="I4916">
        <v>85362759257</v>
      </c>
      <c r="J4916" t="s">
        <v>19</v>
      </c>
      <c r="K4916" t="s">
        <v>3067</v>
      </c>
      <c r="L4916" t="s">
        <v>20198</v>
      </c>
      <c r="M4916" s="2">
        <v>43910</v>
      </c>
      <c r="N4916">
        <v>999999999</v>
      </c>
      <c r="O4916">
        <v>2090000</v>
      </c>
      <c r="P4916">
        <v>10</v>
      </c>
      <c r="Q4916" t="s">
        <v>20126</v>
      </c>
      <c r="R4916" t="s">
        <v>19</v>
      </c>
      <c r="S4916" s="2">
        <v>43920</v>
      </c>
    </row>
    <row r="4917" spans="1:19" x14ac:dyDescent="0.25">
      <c r="A4917">
        <v>731</v>
      </c>
      <c r="B4917">
        <v>801</v>
      </c>
      <c r="C4917" t="s">
        <v>20</v>
      </c>
      <c r="D4917" t="s">
        <v>218</v>
      </c>
      <c r="E4917" t="s">
        <v>7127</v>
      </c>
      <c r="F4917" t="s">
        <v>7127</v>
      </c>
      <c r="G4917" s="1">
        <v>43866.723611111112</v>
      </c>
      <c r="H4917" s="1">
        <v>43866.724305555559</v>
      </c>
      <c r="I4917">
        <v>82115565253</v>
      </c>
      <c r="J4917" t="s">
        <v>19</v>
      </c>
      <c r="K4917" t="s">
        <v>7129</v>
      </c>
      <c r="L4917" t="s">
        <v>20199</v>
      </c>
      <c r="M4917" s="2">
        <v>43900</v>
      </c>
      <c r="N4917" t="s">
        <v>20200</v>
      </c>
      <c r="O4917">
        <v>1908000</v>
      </c>
      <c r="P4917">
        <v>10</v>
      </c>
      <c r="Q4917" t="s">
        <v>19189</v>
      </c>
      <c r="R4917" t="s">
        <v>17</v>
      </c>
      <c r="S4917" s="2">
        <v>43913</v>
      </c>
    </row>
    <row r="4918" spans="1:19" x14ac:dyDescent="0.25">
      <c r="A4918" t="s">
        <v>19</v>
      </c>
      <c r="B4918">
        <v>699</v>
      </c>
      <c r="C4918" t="s">
        <v>29</v>
      </c>
      <c r="D4918" t="s">
        <v>218</v>
      </c>
      <c r="E4918" t="s">
        <v>8794</v>
      </c>
      <c r="F4918" t="s">
        <v>8794</v>
      </c>
      <c r="G4918" s="1">
        <v>43866.716666666667</v>
      </c>
      <c r="H4918" s="1">
        <v>43866.716666666667</v>
      </c>
      <c r="I4918">
        <v>81230235444</v>
      </c>
      <c r="J4918" t="s">
        <v>19</v>
      </c>
      <c r="K4918" t="s">
        <v>8795</v>
      </c>
      <c r="L4918" t="s">
        <v>8796</v>
      </c>
      <c r="M4918" s="2">
        <v>43864</v>
      </c>
      <c r="N4918" t="s">
        <v>8797</v>
      </c>
      <c r="O4918">
        <v>4620000</v>
      </c>
      <c r="P4918">
        <v>60</v>
      </c>
      <c r="Q4918" t="s">
        <v>14780</v>
      </c>
      <c r="R4918" t="s">
        <v>77</v>
      </c>
      <c r="S4918" s="2">
        <v>43883</v>
      </c>
    </row>
    <row r="4919" spans="1:19" x14ac:dyDescent="0.25">
      <c r="A4919">
        <v>32</v>
      </c>
      <c r="B4919">
        <v>751</v>
      </c>
      <c r="C4919" t="s">
        <v>20</v>
      </c>
      <c r="D4919" t="s">
        <v>35</v>
      </c>
      <c r="E4919" t="s">
        <v>20201</v>
      </c>
      <c r="F4919" t="s">
        <v>20202</v>
      </c>
      <c r="G4919" s="1">
        <v>43866.686111111114</v>
      </c>
      <c r="H4919" s="1">
        <v>43866.686111111114</v>
      </c>
      <c r="I4919">
        <v>8123880743</v>
      </c>
      <c r="J4919" t="s">
        <v>19</v>
      </c>
      <c r="K4919" t="s">
        <v>20203</v>
      </c>
      <c r="L4919" t="s">
        <v>20204</v>
      </c>
      <c r="M4919" s="2">
        <v>43882</v>
      </c>
      <c r="N4919" t="s">
        <v>20205</v>
      </c>
      <c r="O4919">
        <v>4400000</v>
      </c>
      <c r="P4919">
        <v>50</v>
      </c>
      <c r="Q4919" t="s">
        <v>20206</v>
      </c>
      <c r="R4919" t="s">
        <v>19</v>
      </c>
      <c r="S4919" s="2">
        <v>43897</v>
      </c>
    </row>
    <row r="4920" spans="1:19" x14ac:dyDescent="0.25">
      <c r="A4920">
        <v>22</v>
      </c>
      <c r="B4920">
        <v>826</v>
      </c>
      <c r="C4920" t="s">
        <v>20</v>
      </c>
      <c r="D4920" t="s">
        <v>103</v>
      </c>
      <c r="E4920" t="s">
        <v>20207</v>
      </c>
      <c r="F4920" t="s">
        <v>20207</v>
      </c>
      <c r="G4920" s="1">
        <v>43866.611805555556</v>
      </c>
      <c r="H4920" s="1">
        <v>43866.613194444442</v>
      </c>
      <c r="I4920">
        <v>85362759257</v>
      </c>
      <c r="J4920" t="s">
        <v>19</v>
      </c>
      <c r="K4920" t="s">
        <v>3067</v>
      </c>
      <c r="L4920" t="s">
        <v>20208</v>
      </c>
      <c r="M4920" s="2">
        <v>43908</v>
      </c>
      <c r="N4920">
        <v>999999999</v>
      </c>
      <c r="O4920">
        <v>1760000</v>
      </c>
      <c r="P4920">
        <v>10</v>
      </c>
      <c r="Q4920" t="s">
        <v>20126</v>
      </c>
      <c r="R4920" t="s">
        <v>19</v>
      </c>
      <c r="S4920" s="2">
        <v>43918</v>
      </c>
    </row>
    <row r="4921" spans="1:19" x14ac:dyDescent="0.25">
      <c r="A4921">
        <v>52</v>
      </c>
      <c r="B4921">
        <v>1249</v>
      </c>
      <c r="C4921" t="s">
        <v>20</v>
      </c>
      <c r="D4921" t="s">
        <v>21</v>
      </c>
      <c r="E4921" t="s">
        <v>20209</v>
      </c>
      <c r="F4921" t="s">
        <v>20209</v>
      </c>
      <c r="G4921" s="1">
        <v>43866.496527777781</v>
      </c>
      <c r="H4921" s="1">
        <v>43866.49722222222</v>
      </c>
      <c r="I4921">
        <v>85729024759</v>
      </c>
      <c r="J4921" t="s">
        <v>19</v>
      </c>
      <c r="K4921" t="s">
        <v>20210</v>
      </c>
      <c r="L4921" t="s">
        <v>20211</v>
      </c>
      <c r="M4921" s="2">
        <v>44047</v>
      </c>
      <c r="N4921">
        <v>999999999</v>
      </c>
      <c r="O4921">
        <v>1870000</v>
      </c>
      <c r="P4921">
        <v>10</v>
      </c>
      <c r="Q4921" t="s">
        <v>20212</v>
      </c>
      <c r="R4921" t="s">
        <v>28</v>
      </c>
      <c r="S4921" s="2">
        <v>44056</v>
      </c>
    </row>
    <row r="4922" spans="1:19" x14ac:dyDescent="0.25">
      <c r="A4922">
        <v>12</v>
      </c>
      <c r="B4922">
        <v>1256</v>
      </c>
      <c r="C4922" t="s">
        <v>20</v>
      </c>
      <c r="D4922" t="s">
        <v>21</v>
      </c>
      <c r="E4922" t="s">
        <v>20213</v>
      </c>
      <c r="F4922" t="s">
        <v>20213</v>
      </c>
      <c r="G4922" s="1">
        <v>43865.697222222225</v>
      </c>
      <c r="H4922" s="1">
        <v>43866.494444444441</v>
      </c>
      <c r="I4922">
        <v>85643707047</v>
      </c>
      <c r="J4922" t="s">
        <v>19</v>
      </c>
      <c r="K4922" t="s">
        <v>20214</v>
      </c>
      <c r="L4922" t="s">
        <v>20215</v>
      </c>
      <c r="M4922" s="2">
        <v>44049</v>
      </c>
      <c r="N4922">
        <v>999999999</v>
      </c>
      <c r="O4922">
        <v>2360000</v>
      </c>
      <c r="P4922">
        <v>10</v>
      </c>
      <c r="Q4922" t="s">
        <v>20216</v>
      </c>
      <c r="R4922" t="s">
        <v>19</v>
      </c>
      <c r="S4922" s="2">
        <v>44063</v>
      </c>
    </row>
    <row r="4923" spans="1:19" x14ac:dyDescent="0.25">
      <c r="A4923">
        <v>781</v>
      </c>
      <c r="B4923">
        <v>824</v>
      </c>
      <c r="C4923" t="s">
        <v>20</v>
      </c>
      <c r="D4923" t="s">
        <v>35</v>
      </c>
      <c r="E4923" t="s">
        <v>20217</v>
      </c>
      <c r="F4923" t="s">
        <v>20218</v>
      </c>
      <c r="G4923" s="1">
        <v>43865.498611111114</v>
      </c>
      <c r="H4923" s="1">
        <v>43865.499305555553</v>
      </c>
      <c r="I4923">
        <v>8116643012</v>
      </c>
      <c r="J4923" t="s">
        <v>19</v>
      </c>
      <c r="K4923" t="s">
        <v>20219</v>
      </c>
      <c r="L4923" t="s">
        <v>20220</v>
      </c>
      <c r="M4923" s="2">
        <v>43901</v>
      </c>
      <c r="N4923" t="s">
        <v>20221</v>
      </c>
      <c r="O4923">
        <v>4200000</v>
      </c>
      <c r="P4923">
        <v>50</v>
      </c>
      <c r="Q4923" t="s">
        <v>20222</v>
      </c>
      <c r="R4923" t="s">
        <v>235</v>
      </c>
      <c r="S4923" s="2">
        <v>43921</v>
      </c>
    </row>
    <row r="4924" spans="1:19" x14ac:dyDescent="0.25">
      <c r="A4924">
        <v>771</v>
      </c>
      <c r="B4924">
        <v>881</v>
      </c>
      <c r="C4924" t="s">
        <v>20</v>
      </c>
      <c r="D4924" t="s">
        <v>103</v>
      </c>
      <c r="E4924" t="s">
        <v>1913</v>
      </c>
      <c r="F4924" t="s">
        <v>1913</v>
      </c>
      <c r="G4924" s="1">
        <v>43865.448611111111</v>
      </c>
      <c r="H4924" s="1">
        <v>43865.450694444444</v>
      </c>
      <c r="I4924">
        <v>81214694288</v>
      </c>
      <c r="J4924" t="s">
        <v>19</v>
      </c>
      <c r="K4924" t="s">
        <v>1914</v>
      </c>
      <c r="L4924" t="s">
        <v>20223</v>
      </c>
      <c r="M4924" s="2">
        <v>43934</v>
      </c>
      <c r="N4924" t="s">
        <v>20224</v>
      </c>
      <c r="O4924">
        <v>3600000</v>
      </c>
      <c r="P4924">
        <v>50</v>
      </c>
      <c r="Q4924" t="s">
        <v>20225</v>
      </c>
      <c r="R4924" t="s">
        <v>28</v>
      </c>
      <c r="S4924" s="2">
        <v>43951</v>
      </c>
    </row>
    <row r="4925" spans="1:19" x14ac:dyDescent="0.25">
      <c r="A4925">
        <v>761</v>
      </c>
      <c r="B4925">
        <v>775</v>
      </c>
      <c r="C4925" t="s">
        <v>20</v>
      </c>
      <c r="D4925" t="s">
        <v>65</v>
      </c>
      <c r="E4925" t="s">
        <v>19939</v>
      </c>
      <c r="F4925" t="s">
        <v>19939</v>
      </c>
      <c r="G4925" s="1">
        <v>43864.602777777778</v>
      </c>
      <c r="H4925" s="1">
        <v>43864.603472222225</v>
      </c>
      <c r="I4925">
        <v>87738981118</v>
      </c>
      <c r="J4925" t="s">
        <v>19</v>
      </c>
      <c r="K4925" t="s">
        <v>19940</v>
      </c>
      <c r="L4925" t="s">
        <v>20226</v>
      </c>
      <c r="M4925" s="2">
        <v>43895</v>
      </c>
      <c r="N4925" t="s">
        <v>20227</v>
      </c>
      <c r="O4925">
        <v>8470000</v>
      </c>
      <c r="P4925">
        <v>110</v>
      </c>
      <c r="Q4925" t="s">
        <v>19943</v>
      </c>
      <c r="R4925" t="s">
        <v>28</v>
      </c>
      <c r="S4925" s="2">
        <v>43902</v>
      </c>
    </row>
    <row r="4926" spans="1:19" x14ac:dyDescent="0.25">
      <c r="A4926">
        <v>751</v>
      </c>
      <c r="B4926">
        <v>753</v>
      </c>
      <c r="C4926" t="s">
        <v>20</v>
      </c>
      <c r="D4926" t="s">
        <v>143</v>
      </c>
      <c r="E4926" t="s">
        <v>19046</v>
      </c>
      <c r="F4926" t="s">
        <v>19046</v>
      </c>
      <c r="G4926" s="1">
        <v>43864.59652777778</v>
      </c>
      <c r="H4926" s="1">
        <v>43864.597222222219</v>
      </c>
      <c r="I4926">
        <v>85244308802</v>
      </c>
      <c r="J4926" t="s">
        <v>19</v>
      </c>
      <c r="K4926" t="s">
        <v>19047</v>
      </c>
      <c r="L4926" t="s">
        <v>20228</v>
      </c>
      <c r="M4926" s="2">
        <v>43885</v>
      </c>
      <c r="N4926" t="s">
        <v>20229</v>
      </c>
      <c r="O4926">
        <v>10640000</v>
      </c>
      <c r="P4926">
        <v>50</v>
      </c>
      <c r="Q4926" t="s">
        <v>19049</v>
      </c>
    </row>
    <row r="4927" spans="1:19" x14ac:dyDescent="0.25">
      <c r="A4927">
        <v>741</v>
      </c>
      <c r="B4927">
        <v>1006</v>
      </c>
      <c r="C4927" t="s">
        <v>20</v>
      </c>
      <c r="D4927" t="s">
        <v>43</v>
      </c>
      <c r="E4927" t="s">
        <v>15473</v>
      </c>
      <c r="F4927" t="s">
        <v>15473</v>
      </c>
      <c r="G4927" s="1">
        <v>43864.518750000003</v>
      </c>
      <c r="H4927" s="1">
        <v>43864.518750000003</v>
      </c>
      <c r="I4927">
        <v>81802068986</v>
      </c>
      <c r="J4927" t="s">
        <v>19</v>
      </c>
      <c r="K4927" t="s">
        <v>15474</v>
      </c>
      <c r="L4927" t="s">
        <v>20230</v>
      </c>
      <c r="M4927" s="2">
        <v>43978</v>
      </c>
      <c r="N4927" t="s">
        <v>20231</v>
      </c>
      <c r="O4927">
        <v>2349000</v>
      </c>
      <c r="P4927">
        <v>10</v>
      </c>
      <c r="Q4927" t="s">
        <v>20232</v>
      </c>
      <c r="R4927" t="s">
        <v>17</v>
      </c>
      <c r="S4927" s="2">
        <v>43988</v>
      </c>
    </row>
    <row r="4928" spans="1:19" x14ac:dyDescent="0.25">
      <c r="A4928">
        <v>352</v>
      </c>
      <c r="B4928">
        <v>1115</v>
      </c>
      <c r="C4928" t="s">
        <v>20</v>
      </c>
      <c r="D4928" t="s">
        <v>65</v>
      </c>
      <c r="E4928" t="s">
        <v>10190</v>
      </c>
      <c r="F4928" t="s">
        <v>10190</v>
      </c>
      <c r="G4928" s="1">
        <v>43864.5</v>
      </c>
      <c r="H4928" s="1">
        <v>43864.500694444447</v>
      </c>
      <c r="I4928">
        <v>81805018428</v>
      </c>
      <c r="J4928" t="s">
        <v>19</v>
      </c>
      <c r="K4928" t="s">
        <v>10192</v>
      </c>
      <c r="L4928" t="s">
        <v>20233</v>
      </c>
      <c r="M4928" s="2">
        <v>44005</v>
      </c>
      <c r="N4928">
        <v>999999999</v>
      </c>
      <c r="O4928">
        <v>7775000</v>
      </c>
      <c r="P4928">
        <v>25</v>
      </c>
      <c r="Q4928" t="s">
        <v>20234</v>
      </c>
      <c r="R4928" t="s">
        <v>28</v>
      </c>
      <c r="S4928" s="2">
        <v>44005</v>
      </c>
    </row>
    <row r="4929" spans="1:19" x14ac:dyDescent="0.25">
      <c r="A4929">
        <v>721</v>
      </c>
      <c r="B4929">
        <v>927</v>
      </c>
      <c r="C4929" t="s">
        <v>20</v>
      </c>
      <c r="D4929" t="s">
        <v>65</v>
      </c>
      <c r="E4929" t="s">
        <v>20235</v>
      </c>
      <c r="F4929" t="s">
        <v>20236</v>
      </c>
      <c r="G4929" s="1">
        <v>43864.442361111112</v>
      </c>
      <c r="H4929" s="1">
        <v>43864.443055555559</v>
      </c>
      <c r="I4929">
        <v>81383727332</v>
      </c>
      <c r="J4929" t="s">
        <v>19</v>
      </c>
      <c r="K4929" t="s">
        <v>20237</v>
      </c>
      <c r="L4929" t="s">
        <v>20238</v>
      </c>
      <c r="M4929" s="2">
        <v>43923</v>
      </c>
      <c r="N4929">
        <v>999999999</v>
      </c>
      <c r="O4929">
        <v>8500000</v>
      </c>
      <c r="P4929">
        <v>100</v>
      </c>
      <c r="Q4929" t="s">
        <v>20239</v>
      </c>
      <c r="R4929" t="s">
        <v>19</v>
      </c>
      <c r="S4929" s="2">
        <v>43929</v>
      </c>
    </row>
    <row r="4930" spans="1:19" x14ac:dyDescent="0.25">
      <c r="A4930" t="s">
        <v>19</v>
      </c>
      <c r="B4930">
        <v>688</v>
      </c>
      <c r="C4930" t="s">
        <v>29</v>
      </c>
      <c r="D4930" t="s">
        <v>59</v>
      </c>
      <c r="E4930" t="s">
        <v>6352</v>
      </c>
      <c r="F4930" t="s">
        <v>6352</v>
      </c>
      <c r="G4930" s="1">
        <v>43852.477777777778</v>
      </c>
      <c r="H4930" s="1">
        <v>43861.679166666669</v>
      </c>
      <c r="I4930">
        <v>81316220195</v>
      </c>
      <c r="J4930" t="s">
        <v>19</v>
      </c>
      <c r="K4930" t="s">
        <v>6353</v>
      </c>
      <c r="L4930" t="s">
        <v>20240</v>
      </c>
      <c r="M4930" s="2">
        <v>43861</v>
      </c>
      <c r="N4930">
        <v>999999999</v>
      </c>
      <c r="O4930">
        <v>6300000</v>
      </c>
      <c r="P4930">
        <v>100</v>
      </c>
      <c r="Q4930" t="s">
        <v>20241</v>
      </c>
      <c r="R4930" t="s">
        <v>28</v>
      </c>
      <c r="S4930" s="2">
        <v>43885</v>
      </c>
    </row>
    <row r="4931" spans="1:19" x14ac:dyDescent="0.25">
      <c r="A4931">
        <v>661</v>
      </c>
      <c r="B4931">
        <v>889</v>
      </c>
      <c r="C4931" t="s">
        <v>20</v>
      </c>
      <c r="D4931" t="s">
        <v>103</v>
      </c>
      <c r="E4931" t="s">
        <v>20242</v>
      </c>
      <c r="F4931" t="s">
        <v>20242</v>
      </c>
      <c r="G4931" s="1">
        <v>43861.597916666666</v>
      </c>
      <c r="H4931" s="1">
        <v>43861.598611111112</v>
      </c>
      <c r="I4931">
        <v>85643636379</v>
      </c>
      <c r="J4931" t="s">
        <v>19</v>
      </c>
      <c r="K4931" t="s">
        <v>20243</v>
      </c>
      <c r="L4931" t="s">
        <v>20244</v>
      </c>
      <c r="M4931" s="2">
        <v>43936</v>
      </c>
      <c r="N4931" t="s">
        <v>20245</v>
      </c>
      <c r="O4931">
        <v>1940000</v>
      </c>
      <c r="P4931">
        <v>10</v>
      </c>
      <c r="Q4931" t="s">
        <v>20246</v>
      </c>
      <c r="R4931" t="s">
        <v>28</v>
      </c>
      <c r="S4931" s="2">
        <v>43951</v>
      </c>
    </row>
    <row r="4932" spans="1:19" x14ac:dyDescent="0.25">
      <c r="A4932">
        <v>611</v>
      </c>
      <c r="B4932">
        <v>958</v>
      </c>
      <c r="C4932" t="s">
        <v>20</v>
      </c>
      <c r="D4932" t="s">
        <v>21</v>
      </c>
      <c r="E4932" t="s">
        <v>20247</v>
      </c>
      <c r="F4932" t="s">
        <v>20248</v>
      </c>
      <c r="G4932" s="1">
        <v>43861.484027777777</v>
      </c>
      <c r="H4932" s="1">
        <v>43861.486111111109</v>
      </c>
      <c r="I4932">
        <v>811249731</v>
      </c>
      <c r="J4932" t="s">
        <v>19</v>
      </c>
      <c r="K4932" t="s">
        <v>20249</v>
      </c>
      <c r="L4932" t="s">
        <v>20250</v>
      </c>
      <c r="M4932" s="2">
        <v>43957</v>
      </c>
      <c r="N4932" t="s">
        <v>20251</v>
      </c>
      <c r="O4932">
        <v>4900000</v>
      </c>
      <c r="P4932">
        <v>100</v>
      </c>
      <c r="Q4932" t="s">
        <v>20252</v>
      </c>
      <c r="R4932" t="s">
        <v>19</v>
      </c>
      <c r="S4932" s="2">
        <v>43965</v>
      </c>
    </row>
    <row r="4933" spans="1:19" x14ac:dyDescent="0.25">
      <c r="A4933">
        <v>651</v>
      </c>
      <c r="B4933">
        <v>740</v>
      </c>
      <c r="C4933" t="s">
        <v>20</v>
      </c>
      <c r="D4933" t="s">
        <v>143</v>
      </c>
      <c r="E4933" t="s">
        <v>20253</v>
      </c>
      <c r="F4933" t="s">
        <v>20253</v>
      </c>
      <c r="G4933" s="1">
        <v>43861.470138888886</v>
      </c>
      <c r="H4933" s="1">
        <v>43861.470138888886</v>
      </c>
      <c r="I4933">
        <v>81216244450</v>
      </c>
      <c r="J4933" t="s">
        <v>19</v>
      </c>
      <c r="K4933" t="s">
        <v>18155</v>
      </c>
      <c r="L4933" t="s">
        <v>20254</v>
      </c>
      <c r="M4933" s="2">
        <v>43880</v>
      </c>
      <c r="N4933" t="s">
        <v>20255</v>
      </c>
      <c r="O4933">
        <v>6560000</v>
      </c>
      <c r="P4933">
        <v>100</v>
      </c>
      <c r="Q4933" t="s">
        <v>20256</v>
      </c>
      <c r="R4933" t="s">
        <v>17</v>
      </c>
      <c r="S4933" s="2">
        <v>43901</v>
      </c>
    </row>
    <row r="4934" spans="1:19" x14ac:dyDescent="0.25">
      <c r="A4934">
        <v>631</v>
      </c>
      <c r="B4934">
        <v>1002</v>
      </c>
      <c r="C4934" t="s">
        <v>20</v>
      </c>
      <c r="D4934" t="s">
        <v>43</v>
      </c>
      <c r="E4934" t="s">
        <v>12659</v>
      </c>
      <c r="F4934" t="s">
        <v>12659</v>
      </c>
      <c r="G4934" s="1">
        <v>43861.399305555555</v>
      </c>
      <c r="H4934" s="1">
        <v>43861.399305555555</v>
      </c>
      <c r="I4934">
        <v>85295672873</v>
      </c>
      <c r="J4934" t="s">
        <v>19</v>
      </c>
      <c r="K4934" t="s">
        <v>12661</v>
      </c>
      <c r="L4934" t="s">
        <v>20257</v>
      </c>
      <c r="M4934" s="2">
        <v>43973</v>
      </c>
      <c r="N4934" t="s">
        <v>20258</v>
      </c>
      <c r="O4934">
        <v>2234250</v>
      </c>
      <c r="P4934">
        <v>15</v>
      </c>
      <c r="Q4934" t="s">
        <v>20259</v>
      </c>
      <c r="R4934" t="s">
        <v>28</v>
      </c>
      <c r="S4934" s="2">
        <v>43937</v>
      </c>
    </row>
    <row r="4935" spans="1:19" x14ac:dyDescent="0.25">
      <c r="A4935">
        <v>641</v>
      </c>
      <c r="B4935">
        <v>757</v>
      </c>
      <c r="C4935" t="s">
        <v>20</v>
      </c>
      <c r="D4935" t="s">
        <v>30</v>
      </c>
      <c r="E4935" t="s">
        <v>9322</v>
      </c>
      <c r="F4935" t="s">
        <v>9322</v>
      </c>
      <c r="G4935" s="1">
        <v>43861.393750000003</v>
      </c>
      <c r="H4935" s="1">
        <v>43861.397222222222</v>
      </c>
      <c r="I4935">
        <v>8127524982</v>
      </c>
      <c r="J4935" t="s">
        <v>19</v>
      </c>
      <c r="K4935" t="s">
        <v>9323</v>
      </c>
      <c r="L4935" t="s">
        <v>20260</v>
      </c>
      <c r="M4935" s="2">
        <v>43886</v>
      </c>
      <c r="N4935" t="s">
        <v>20261</v>
      </c>
      <c r="O4935">
        <v>7400000</v>
      </c>
      <c r="P4935">
        <v>100</v>
      </c>
      <c r="Q4935" t="s">
        <v>20262</v>
      </c>
      <c r="R4935" t="s">
        <v>17</v>
      </c>
      <c r="S4935" s="2">
        <v>43915</v>
      </c>
    </row>
    <row r="4936" spans="1:19" x14ac:dyDescent="0.25">
      <c r="A4936">
        <v>701</v>
      </c>
      <c r="B4936">
        <v>820</v>
      </c>
      <c r="C4936" t="s">
        <v>20</v>
      </c>
      <c r="D4936" t="s">
        <v>103</v>
      </c>
      <c r="E4936" t="s">
        <v>20263</v>
      </c>
      <c r="F4936" t="s">
        <v>20264</v>
      </c>
      <c r="G4936" s="1">
        <v>43860.62777777778</v>
      </c>
      <c r="H4936" s="1">
        <v>43860.629861111112</v>
      </c>
      <c r="I4936">
        <v>85362759257</v>
      </c>
      <c r="J4936" t="s">
        <v>19</v>
      </c>
      <c r="K4936" t="s">
        <v>3067</v>
      </c>
      <c r="L4936" t="s">
        <v>20265</v>
      </c>
      <c r="M4936" s="2">
        <v>43906</v>
      </c>
      <c r="N4936">
        <v>999999999</v>
      </c>
      <c r="O4936">
        <v>2360000</v>
      </c>
      <c r="P4936">
        <v>10</v>
      </c>
      <c r="Q4936" t="s">
        <v>20126</v>
      </c>
      <c r="R4936" t="s">
        <v>19</v>
      </c>
      <c r="S4936" s="2">
        <v>43920</v>
      </c>
    </row>
    <row r="4937" spans="1:19" x14ac:dyDescent="0.25">
      <c r="A4937">
        <v>541</v>
      </c>
      <c r="B4937">
        <v>749</v>
      </c>
      <c r="C4937" t="s">
        <v>20</v>
      </c>
      <c r="D4937" t="s">
        <v>143</v>
      </c>
      <c r="E4937" t="s">
        <v>20266</v>
      </c>
      <c r="F4937" t="s">
        <v>20267</v>
      </c>
      <c r="G4937" s="1">
        <v>43857.456250000003</v>
      </c>
      <c r="H4937" s="1">
        <v>43859.666666666664</v>
      </c>
      <c r="I4937">
        <v>81256866626</v>
      </c>
      <c r="J4937" t="s">
        <v>19</v>
      </c>
      <c r="K4937" t="s">
        <v>20268</v>
      </c>
      <c r="L4937" t="s">
        <v>20269</v>
      </c>
      <c r="M4937" s="2">
        <v>43882</v>
      </c>
      <c r="N4937" t="s">
        <v>20270</v>
      </c>
      <c r="O4937">
        <v>1557000</v>
      </c>
      <c r="P4937">
        <v>10</v>
      </c>
      <c r="Q4937" t="s">
        <v>20271</v>
      </c>
      <c r="R4937" t="s">
        <v>19</v>
      </c>
      <c r="S4937" s="2">
        <v>43903</v>
      </c>
    </row>
    <row r="4938" spans="1:19" x14ac:dyDescent="0.25">
      <c r="A4938">
        <v>391</v>
      </c>
      <c r="B4938">
        <v>706</v>
      </c>
      <c r="C4938" t="s">
        <v>20</v>
      </c>
      <c r="D4938" t="s">
        <v>143</v>
      </c>
      <c r="E4938" t="s">
        <v>4409</v>
      </c>
      <c r="F4938" t="s">
        <v>4409</v>
      </c>
      <c r="G4938" s="1">
        <v>43852.5625</v>
      </c>
      <c r="H4938" s="1">
        <v>43859.666666666664</v>
      </c>
      <c r="I4938">
        <v>82329733740</v>
      </c>
      <c r="J4938" t="s">
        <v>19</v>
      </c>
      <c r="K4938" t="s">
        <v>4410</v>
      </c>
      <c r="L4938" t="s">
        <v>20272</v>
      </c>
      <c r="M4938" s="2">
        <v>43868</v>
      </c>
      <c r="N4938" t="s">
        <v>19469</v>
      </c>
      <c r="O4938">
        <v>3560000</v>
      </c>
      <c r="P4938">
        <v>50</v>
      </c>
      <c r="Q4938" t="s">
        <v>19470</v>
      </c>
      <c r="R4938" t="s">
        <v>17</v>
      </c>
      <c r="S4938" s="2">
        <v>43889</v>
      </c>
    </row>
    <row r="4939" spans="1:19" x14ac:dyDescent="0.25">
      <c r="A4939">
        <v>681</v>
      </c>
      <c r="B4939">
        <v>873</v>
      </c>
      <c r="C4939" t="s">
        <v>20</v>
      </c>
      <c r="D4939" t="s">
        <v>165</v>
      </c>
      <c r="E4939" t="s">
        <v>20273</v>
      </c>
      <c r="F4939" t="s">
        <v>20274</v>
      </c>
      <c r="G4939" s="1">
        <v>43858.708333333336</v>
      </c>
      <c r="H4939" s="1">
        <v>43858.709722222222</v>
      </c>
      <c r="I4939">
        <v>81385099950</v>
      </c>
      <c r="J4939" t="s">
        <v>19</v>
      </c>
      <c r="K4939" t="s">
        <v>20275</v>
      </c>
      <c r="L4939" t="s">
        <v>20276</v>
      </c>
      <c r="M4939" s="2">
        <v>43910</v>
      </c>
      <c r="N4939" t="s">
        <v>20277</v>
      </c>
      <c r="O4939">
        <v>2385000</v>
      </c>
      <c r="P4939">
        <v>10</v>
      </c>
      <c r="Q4939" t="s">
        <v>20278</v>
      </c>
      <c r="R4939" t="s">
        <v>19</v>
      </c>
      <c r="S4939" s="2">
        <v>43922</v>
      </c>
    </row>
    <row r="4940" spans="1:19" x14ac:dyDescent="0.25">
      <c r="A4940" t="s">
        <v>19</v>
      </c>
      <c r="B4940">
        <v>674</v>
      </c>
      <c r="C4940" t="s">
        <v>29</v>
      </c>
      <c r="D4940" t="s">
        <v>2704</v>
      </c>
      <c r="E4940" t="s">
        <v>16672</v>
      </c>
      <c r="F4940" t="s">
        <v>20279</v>
      </c>
      <c r="G4940" s="1">
        <v>43858.365972222222</v>
      </c>
      <c r="H4940" s="1">
        <v>43858.365972222222</v>
      </c>
      <c r="I4940">
        <v>81324918200</v>
      </c>
      <c r="J4940" t="s">
        <v>19</v>
      </c>
      <c r="K4940" t="s">
        <v>16674</v>
      </c>
      <c r="L4940" t="s">
        <v>20280</v>
      </c>
      <c r="M4940" s="2">
        <v>43846</v>
      </c>
      <c r="N4940" t="s">
        <v>20281</v>
      </c>
      <c r="O4940">
        <v>6000000</v>
      </c>
      <c r="P4940">
        <v>100</v>
      </c>
      <c r="Q4940" t="s">
        <v>20282</v>
      </c>
      <c r="R4940" t="s">
        <v>28</v>
      </c>
      <c r="S4940" s="2">
        <v>43854</v>
      </c>
    </row>
    <row r="4941" spans="1:19" x14ac:dyDescent="0.25">
      <c r="A4941">
        <v>571</v>
      </c>
      <c r="B4941">
        <v>871</v>
      </c>
      <c r="C4941" t="s">
        <v>20</v>
      </c>
      <c r="D4941" t="s">
        <v>165</v>
      </c>
      <c r="E4941" t="s">
        <v>20283</v>
      </c>
      <c r="F4941" t="s">
        <v>20284</v>
      </c>
      <c r="G4941" s="1">
        <v>43857.73333333333</v>
      </c>
      <c r="H4941" s="1">
        <v>43857.734027777777</v>
      </c>
      <c r="I4941">
        <v>85362137552</v>
      </c>
      <c r="J4941" t="s">
        <v>19</v>
      </c>
      <c r="K4941" t="s">
        <v>20285</v>
      </c>
      <c r="L4941" t="s">
        <v>20286</v>
      </c>
      <c r="M4941" s="2">
        <v>43928</v>
      </c>
      <c r="N4941" t="s">
        <v>20287</v>
      </c>
      <c r="O4941">
        <v>2250000</v>
      </c>
      <c r="P4941">
        <v>10</v>
      </c>
      <c r="Q4941" t="s">
        <v>20288</v>
      </c>
      <c r="R4941" t="s">
        <v>19</v>
      </c>
      <c r="S4941" s="2">
        <v>43942</v>
      </c>
    </row>
    <row r="4942" spans="1:19" x14ac:dyDescent="0.25">
      <c r="A4942">
        <v>591</v>
      </c>
      <c r="B4942">
        <v>770</v>
      </c>
      <c r="C4942" t="s">
        <v>20</v>
      </c>
      <c r="D4942" t="s">
        <v>43</v>
      </c>
      <c r="E4942" t="s">
        <v>20289</v>
      </c>
      <c r="F4942" t="s">
        <v>20290</v>
      </c>
      <c r="G4942" s="1">
        <v>43857.722916666666</v>
      </c>
      <c r="H4942" s="1">
        <v>43857.722916666666</v>
      </c>
      <c r="I4942">
        <v>81335767441</v>
      </c>
      <c r="J4942" t="s">
        <v>19</v>
      </c>
      <c r="K4942" t="s">
        <v>20291</v>
      </c>
      <c r="L4942" t="s">
        <v>20292</v>
      </c>
      <c r="M4942" s="2">
        <v>43888</v>
      </c>
      <c r="N4942" t="s">
        <v>20293</v>
      </c>
      <c r="O4942">
        <v>2700000</v>
      </c>
      <c r="P4942">
        <v>50</v>
      </c>
      <c r="Q4942" t="s">
        <v>20294</v>
      </c>
      <c r="R4942" t="s">
        <v>19</v>
      </c>
      <c r="S4942" s="2">
        <v>43912</v>
      </c>
    </row>
    <row r="4943" spans="1:19" x14ac:dyDescent="0.25">
      <c r="A4943">
        <v>601</v>
      </c>
      <c r="B4943">
        <v>692</v>
      </c>
      <c r="C4943" t="s">
        <v>20</v>
      </c>
      <c r="D4943" t="s">
        <v>43</v>
      </c>
      <c r="E4943" t="s">
        <v>44</v>
      </c>
      <c r="F4943" t="s">
        <v>44</v>
      </c>
      <c r="G4943" s="1">
        <v>43857.693055555559</v>
      </c>
      <c r="H4943" s="1">
        <v>43857.693055555559</v>
      </c>
      <c r="I4943">
        <v>81411147855</v>
      </c>
      <c r="J4943" t="s">
        <v>19</v>
      </c>
      <c r="K4943" t="s">
        <v>45</v>
      </c>
      <c r="L4943" t="s">
        <v>20295</v>
      </c>
      <c r="M4943" s="2">
        <v>43874</v>
      </c>
      <c r="N4943" t="s">
        <v>20296</v>
      </c>
      <c r="O4943">
        <v>3840000</v>
      </c>
      <c r="P4943">
        <v>20</v>
      </c>
      <c r="Q4943" t="s">
        <v>18736</v>
      </c>
      <c r="R4943" t="s">
        <v>17</v>
      </c>
      <c r="S4943" s="2">
        <v>43891</v>
      </c>
    </row>
    <row r="4944" spans="1:19" x14ac:dyDescent="0.25">
      <c r="A4944">
        <v>461</v>
      </c>
      <c r="B4944">
        <v>780</v>
      </c>
      <c r="C4944" t="s">
        <v>20</v>
      </c>
      <c r="D4944" t="s">
        <v>2704</v>
      </c>
      <c r="E4944" t="s">
        <v>14061</v>
      </c>
      <c r="F4944" t="s">
        <v>14061</v>
      </c>
      <c r="G4944" s="1">
        <v>43857.638888888891</v>
      </c>
      <c r="H4944" s="1">
        <v>43857.638888888891</v>
      </c>
      <c r="I4944">
        <v>82118878086</v>
      </c>
      <c r="J4944" t="s">
        <v>19</v>
      </c>
      <c r="K4944" t="s">
        <v>14062</v>
      </c>
      <c r="L4944" t="s">
        <v>20297</v>
      </c>
      <c r="M4944" s="2">
        <v>43893</v>
      </c>
      <c r="N4944" t="s">
        <v>14064</v>
      </c>
      <c r="O4944">
        <v>19950000</v>
      </c>
      <c r="P4944">
        <v>300</v>
      </c>
      <c r="Q4944" t="s">
        <v>14065</v>
      </c>
      <c r="R4944" t="s">
        <v>17</v>
      </c>
      <c r="S4944" s="2">
        <v>43905</v>
      </c>
    </row>
    <row r="4945" spans="1:19" x14ac:dyDescent="0.25">
      <c r="A4945">
        <v>531</v>
      </c>
      <c r="B4945">
        <v>1034</v>
      </c>
      <c r="C4945" t="s">
        <v>20</v>
      </c>
      <c r="D4945" t="s">
        <v>21</v>
      </c>
      <c r="E4945" t="s">
        <v>19613</v>
      </c>
      <c r="F4945" t="s">
        <v>20298</v>
      </c>
      <c r="G4945" s="1">
        <v>43857.37222222222</v>
      </c>
      <c r="H4945" s="1">
        <v>43857.372916666667</v>
      </c>
      <c r="I4945">
        <v>85265704970</v>
      </c>
      <c r="J4945" t="s">
        <v>19</v>
      </c>
      <c r="K4945" t="s">
        <v>19615</v>
      </c>
      <c r="L4945" t="s">
        <v>20299</v>
      </c>
      <c r="M4945" s="2">
        <v>43986</v>
      </c>
      <c r="N4945" t="s">
        <v>20300</v>
      </c>
      <c r="O4945">
        <v>1870000</v>
      </c>
      <c r="P4945">
        <v>10</v>
      </c>
      <c r="Q4945" t="s">
        <v>20301</v>
      </c>
      <c r="R4945" t="s">
        <v>19</v>
      </c>
      <c r="S4945" s="2">
        <v>44000</v>
      </c>
    </row>
    <row r="4946" spans="1:19" x14ac:dyDescent="0.25">
      <c r="A4946">
        <v>451</v>
      </c>
      <c r="B4946">
        <v>690</v>
      </c>
      <c r="C4946" t="s">
        <v>20</v>
      </c>
      <c r="D4946" t="s">
        <v>43</v>
      </c>
      <c r="E4946" t="s">
        <v>44</v>
      </c>
      <c r="F4946" t="s">
        <v>44</v>
      </c>
      <c r="G4946" s="1">
        <v>43857.370138888888</v>
      </c>
      <c r="H4946" s="1">
        <v>43857.370833333334</v>
      </c>
      <c r="I4946">
        <v>81411147855</v>
      </c>
      <c r="J4946" t="s">
        <v>19</v>
      </c>
      <c r="K4946" t="s">
        <v>45</v>
      </c>
      <c r="L4946" t="s">
        <v>20302</v>
      </c>
      <c r="M4946" s="2">
        <v>43864</v>
      </c>
      <c r="N4946" t="s">
        <v>18735</v>
      </c>
      <c r="O4946">
        <v>13600000</v>
      </c>
      <c r="P4946">
        <v>50</v>
      </c>
      <c r="Q4946" t="s">
        <v>18736</v>
      </c>
      <c r="R4946" t="s">
        <v>17</v>
      </c>
      <c r="S4946" s="2">
        <v>43890</v>
      </c>
    </row>
    <row r="4947" spans="1:19" x14ac:dyDescent="0.25">
      <c r="A4947">
        <v>481</v>
      </c>
      <c r="B4947">
        <v>789</v>
      </c>
      <c r="C4947" t="s">
        <v>20</v>
      </c>
      <c r="D4947" t="s">
        <v>35</v>
      </c>
      <c r="E4947" t="s">
        <v>11968</v>
      </c>
      <c r="F4947" t="s">
        <v>20303</v>
      </c>
      <c r="G4947" s="1">
        <v>43853.693749999999</v>
      </c>
      <c r="H4947" s="1">
        <v>43853.694444444445</v>
      </c>
      <c r="I4947">
        <v>85322001957</v>
      </c>
      <c r="J4947" t="s">
        <v>19</v>
      </c>
      <c r="K4947" t="s">
        <v>11970</v>
      </c>
      <c r="L4947" t="s">
        <v>20304</v>
      </c>
      <c r="M4947" s="2">
        <v>43895</v>
      </c>
      <c r="N4947" t="s">
        <v>20305</v>
      </c>
      <c r="O4947">
        <v>13230000</v>
      </c>
      <c r="P4947">
        <v>300</v>
      </c>
      <c r="Q4947" t="s">
        <v>20306</v>
      </c>
      <c r="R4947" t="s">
        <v>235</v>
      </c>
      <c r="S4947" s="2">
        <v>43921</v>
      </c>
    </row>
    <row r="4948" spans="1:19" x14ac:dyDescent="0.25">
      <c r="A4948">
        <v>471</v>
      </c>
      <c r="B4948">
        <v>742</v>
      </c>
      <c r="C4948" t="s">
        <v>20</v>
      </c>
      <c r="D4948" t="s">
        <v>165</v>
      </c>
      <c r="E4948" t="s">
        <v>20307</v>
      </c>
      <c r="F4948" t="s">
        <v>20307</v>
      </c>
      <c r="G4948" s="1">
        <v>43853.606249999997</v>
      </c>
      <c r="H4948" s="1">
        <v>43853.606944444444</v>
      </c>
      <c r="I4948">
        <v>85241628575</v>
      </c>
      <c r="J4948" t="s">
        <v>19</v>
      </c>
      <c r="K4948" t="s">
        <v>9409</v>
      </c>
      <c r="L4948" t="s">
        <v>20308</v>
      </c>
      <c r="M4948" s="2">
        <v>43885</v>
      </c>
      <c r="N4948" t="s">
        <v>20309</v>
      </c>
      <c r="O4948">
        <v>2241000</v>
      </c>
      <c r="P4948">
        <v>10</v>
      </c>
      <c r="Q4948" t="s">
        <v>19512</v>
      </c>
      <c r="R4948" t="s">
        <v>28</v>
      </c>
      <c r="S4948" s="2">
        <v>43899</v>
      </c>
    </row>
    <row r="4949" spans="1:19" x14ac:dyDescent="0.25">
      <c r="A4949">
        <v>512</v>
      </c>
      <c r="B4949">
        <v>1005</v>
      </c>
      <c r="C4949" t="s">
        <v>20</v>
      </c>
      <c r="D4949" t="s">
        <v>21</v>
      </c>
      <c r="E4949" t="s">
        <v>20310</v>
      </c>
      <c r="F4949" t="s">
        <v>20311</v>
      </c>
      <c r="G4949" s="1">
        <v>43853.446527777778</v>
      </c>
      <c r="H4949" s="1">
        <v>43853.447916666664</v>
      </c>
      <c r="I4949">
        <v>81361757756</v>
      </c>
      <c r="J4949" t="s">
        <v>19</v>
      </c>
      <c r="K4949" t="s">
        <v>20312</v>
      </c>
      <c r="L4949" t="s">
        <v>20313</v>
      </c>
      <c r="M4949" s="2">
        <v>43962</v>
      </c>
      <c r="N4949" t="s">
        <v>20314</v>
      </c>
      <c r="O4949">
        <v>5005000</v>
      </c>
      <c r="P4949">
        <v>50</v>
      </c>
      <c r="Q4949" t="s">
        <v>20315</v>
      </c>
      <c r="R4949" t="s">
        <v>19</v>
      </c>
      <c r="S4949" s="2">
        <v>43980</v>
      </c>
    </row>
    <row r="4950" spans="1:19" x14ac:dyDescent="0.25">
      <c r="A4950">
        <v>421</v>
      </c>
      <c r="B4950">
        <v>1044</v>
      </c>
      <c r="C4950" t="s">
        <v>20</v>
      </c>
      <c r="D4950" t="s">
        <v>35</v>
      </c>
      <c r="E4950" t="s">
        <v>4114</v>
      </c>
      <c r="F4950" t="s">
        <v>4114</v>
      </c>
      <c r="G4950" s="1">
        <v>43852.62222222222</v>
      </c>
      <c r="H4950" s="1">
        <v>43852.62222222222</v>
      </c>
      <c r="I4950">
        <v>87887186668</v>
      </c>
      <c r="J4950" t="s">
        <v>19</v>
      </c>
      <c r="K4950" t="s">
        <v>4115</v>
      </c>
      <c r="L4950" t="s">
        <v>20316</v>
      </c>
      <c r="M4950" s="2">
        <v>43979</v>
      </c>
      <c r="N4950">
        <v>999999999</v>
      </c>
      <c r="O4950">
        <v>1494000</v>
      </c>
      <c r="P4950">
        <v>10</v>
      </c>
      <c r="Q4950" t="s">
        <v>20317</v>
      </c>
      <c r="R4950" t="s">
        <v>19</v>
      </c>
      <c r="S4950" s="2">
        <v>43995</v>
      </c>
    </row>
    <row r="4951" spans="1:19" x14ac:dyDescent="0.25">
      <c r="A4951">
        <v>431</v>
      </c>
      <c r="B4951">
        <v>790</v>
      </c>
      <c r="C4951" t="s">
        <v>20</v>
      </c>
      <c r="D4951" t="s">
        <v>35</v>
      </c>
      <c r="E4951" t="s">
        <v>4114</v>
      </c>
      <c r="F4951" t="s">
        <v>4114</v>
      </c>
      <c r="G4951" s="1">
        <v>43852.620138888888</v>
      </c>
      <c r="H4951" s="1">
        <v>43852.620833333334</v>
      </c>
      <c r="I4951">
        <v>87887186668</v>
      </c>
      <c r="J4951" t="s">
        <v>19</v>
      </c>
      <c r="K4951" t="s">
        <v>4115</v>
      </c>
      <c r="L4951" t="s">
        <v>20318</v>
      </c>
      <c r="M4951" s="2">
        <v>43895</v>
      </c>
      <c r="N4951" t="s">
        <v>20319</v>
      </c>
      <c r="O4951">
        <v>1647000</v>
      </c>
      <c r="P4951">
        <v>30</v>
      </c>
      <c r="Q4951" t="s">
        <v>20320</v>
      </c>
      <c r="R4951" t="s">
        <v>235</v>
      </c>
      <c r="S4951" s="2">
        <v>43921</v>
      </c>
    </row>
    <row r="4952" spans="1:19" x14ac:dyDescent="0.25">
      <c r="A4952" t="s">
        <v>19</v>
      </c>
      <c r="B4952">
        <v>662</v>
      </c>
      <c r="C4952" t="s">
        <v>29</v>
      </c>
      <c r="D4952" t="s">
        <v>165</v>
      </c>
      <c r="E4952" t="s">
        <v>13989</v>
      </c>
      <c r="F4952" t="s">
        <v>13990</v>
      </c>
      <c r="G4952" s="1">
        <v>43851.695138888892</v>
      </c>
      <c r="H4952" s="1">
        <v>43851.696527777778</v>
      </c>
      <c r="I4952">
        <v>82340555111</v>
      </c>
      <c r="J4952" t="s">
        <v>19</v>
      </c>
      <c r="K4952" t="s">
        <v>13991</v>
      </c>
      <c r="L4952" t="s">
        <v>20321</v>
      </c>
      <c r="M4952" s="2">
        <v>43846</v>
      </c>
      <c r="N4952" t="s">
        <v>13993</v>
      </c>
      <c r="O4952">
        <v>4800000</v>
      </c>
      <c r="P4952">
        <v>30</v>
      </c>
      <c r="Q4952" t="s">
        <v>13994</v>
      </c>
      <c r="R4952" t="s">
        <v>19</v>
      </c>
      <c r="S4952" s="2">
        <v>43854</v>
      </c>
    </row>
    <row r="4953" spans="1:19" x14ac:dyDescent="0.25">
      <c r="A4953">
        <v>411</v>
      </c>
      <c r="B4953">
        <v>1064</v>
      </c>
      <c r="C4953" t="s">
        <v>20</v>
      </c>
      <c r="D4953" t="s">
        <v>35</v>
      </c>
      <c r="E4953" t="s">
        <v>20322</v>
      </c>
      <c r="F4953" t="s">
        <v>20323</v>
      </c>
      <c r="G4953" s="1">
        <v>43851.67083333333</v>
      </c>
      <c r="H4953" s="1">
        <v>43851.671527777777</v>
      </c>
      <c r="I4953">
        <v>85242201237</v>
      </c>
      <c r="J4953" t="s">
        <v>19</v>
      </c>
      <c r="K4953" t="s">
        <v>20324</v>
      </c>
      <c r="L4953" t="s">
        <v>20325</v>
      </c>
      <c r="M4953" s="2">
        <v>43997</v>
      </c>
      <c r="N4953" t="s">
        <v>20326</v>
      </c>
      <c r="O4953">
        <v>2052000</v>
      </c>
      <c r="P4953">
        <v>10</v>
      </c>
      <c r="Q4953" t="s">
        <v>20327</v>
      </c>
      <c r="R4953" t="s">
        <v>235</v>
      </c>
      <c r="S4953" s="2">
        <v>44012</v>
      </c>
    </row>
    <row r="4954" spans="1:19" x14ac:dyDescent="0.25">
      <c r="A4954">
        <v>441</v>
      </c>
      <c r="B4954">
        <v>812</v>
      </c>
      <c r="C4954" t="s">
        <v>20</v>
      </c>
      <c r="D4954" t="s">
        <v>21</v>
      </c>
      <c r="E4954" t="s">
        <v>20328</v>
      </c>
      <c r="F4954" t="s">
        <v>20328</v>
      </c>
      <c r="G4954" s="1">
        <v>43851.654861111114</v>
      </c>
      <c r="H4954" s="1">
        <v>43851.654861111114</v>
      </c>
      <c r="I4954">
        <v>85210277199</v>
      </c>
      <c r="J4954" t="s">
        <v>19</v>
      </c>
      <c r="K4954" t="s">
        <v>20329</v>
      </c>
      <c r="L4954" t="s">
        <v>20330</v>
      </c>
      <c r="M4954" s="2">
        <v>43901</v>
      </c>
      <c r="N4954" t="s">
        <v>20331</v>
      </c>
      <c r="O4954">
        <v>4000000</v>
      </c>
      <c r="P4954">
        <v>50</v>
      </c>
      <c r="Q4954" t="s">
        <v>20332</v>
      </c>
      <c r="R4954" t="s">
        <v>19</v>
      </c>
      <c r="S4954" s="2">
        <v>43907</v>
      </c>
    </row>
    <row r="4955" spans="1:19" x14ac:dyDescent="0.25">
      <c r="A4955">
        <v>371</v>
      </c>
      <c r="B4955">
        <v>882</v>
      </c>
      <c r="C4955" t="s">
        <v>20</v>
      </c>
      <c r="D4955" t="s">
        <v>21</v>
      </c>
      <c r="E4955" t="s">
        <v>20333</v>
      </c>
      <c r="F4955" t="s">
        <v>20334</v>
      </c>
      <c r="G4955" s="1">
        <v>43850.679166666669</v>
      </c>
      <c r="H4955" s="1">
        <v>43850.679861111108</v>
      </c>
      <c r="I4955">
        <v>89638845675</v>
      </c>
      <c r="J4955" t="s">
        <v>19</v>
      </c>
      <c r="K4955" t="s">
        <v>20335</v>
      </c>
      <c r="L4955" t="s">
        <v>20336</v>
      </c>
      <c r="M4955" s="2">
        <v>43929</v>
      </c>
      <c r="N4955" t="s">
        <v>20337</v>
      </c>
      <c r="O4955">
        <v>1450000</v>
      </c>
      <c r="P4955">
        <v>10</v>
      </c>
      <c r="Q4955" t="s">
        <v>20338</v>
      </c>
      <c r="R4955" t="s">
        <v>19</v>
      </c>
      <c r="S4955" s="2">
        <v>43941</v>
      </c>
    </row>
    <row r="4956" spans="1:19" x14ac:dyDescent="0.25">
      <c r="A4956">
        <v>361</v>
      </c>
      <c r="B4956">
        <v>814</v>
      </c>
      <c r="C4956" t="s">
        <v>20</v>
      </c>
      <c r="D4956" t="s">
        <v>21</v>
      </c>
      <c r="E4956" t="s">
        <v>7005</v>
      </c>
      <c r="F4956" t="s">
        <v>19247</v>
      </c>
      <c r="G4956" s="1">
        <v>43850.676388888889</v>
      </c>
      <c r="H4956" s="1">
        <v>43850.677083333336</v>
      </c>
      <c r="I4956">
        <v>82211844569</v>
      </c>
      <c r="J4956" t="s">
        <v>19</v>
      </c>
      <c r="K4956" t="s">
        <v>7007</v>
      </c>
      <c r="L4956" t="s">
        <v>20339</v>
      </c>
      <c r="M4956" s="2">
        <v>43918</v>
      </c>
      <c r="N4956" t="s">
        <v>20340</v>
      </c>
      <c r="O4956">
        <v>3000000</v>
      </c>
      <c r="P4956">
        <v>50</v>
      </c>
      <c r="Q4956" t="s">
        <v>20341</v>
      </c>
      <c r="R4956" t="s">
        <v>19</v>
      </c>
      <c r="S4956" s="2">
        <v>43913</v>
      </c>
    </row>
    <row r="4957" spans="1:19" x14ac:dyDescent="0.25">
      <c r="A4957">
        <v>401</v>
      </c>
      <c r="B4957">
        <v>840</v>
      </c>
      <c r="C4957" t="s">
        <v>20</v>
      </c>
      <c r="D4957" t="s">
        <v>35</v>
      </c>
      <c r="E4957" t="s">
        <v>20342</v>
      </c>
      <c r="F4957" t="s">
        <v>20342</v>
      </c>
      <c r="G4957" s="1">
        <v>43850.664583333331</v>
      </c>
      <c r="H4957" s="1">
        <v>43850.665277777778</v>
      </c>
      <c r="I4957">
        <v>81361313004</v>
      </c>
      <c r="J4957" t="s">
        <v>19</v>
      </c>
      <c r="K4957" t="s">
        <v>20343</v>
      </c>
      <c r="L4957" t="s">
        <v>20344</v>
      </c>
      <c r="M4957" s="2">
        <v>43914</v>
      </c>
      <c r="N4957" t="s">
        <v>20345</v>
      </c>
      <c r="O4957">
        <v>6840000</v>
      </c>
      <c r="P4957">
        <v>50</v>
      </c>
      <c r="Q4957" t="s">
        <v>20346</v>
      </c>
      <c r="R4957" t="s">
        <v>19</v>
      </c>
      <c r="S4957" s="2">
        <v>43921</v>
      </c>
    </row>
    <row r="4958" spans="1:19" x14ac:dyDescent="0.25">
      <c r="A4958">
        <v>331</v>
      </c>
      <c r="B4958">
        <v>830</v>
      </c>
      <c r="C4958" t="s">
        <v>20</v>
      </c>
      <c r="D4958" t="s">
        <v>21</v>
      </c>
      <c r="E4958" t="s">
        <v>20347</v>
      </c>
      <c r="F4958" t="s">
        <v>20347</v>
      </c>
      <c r="G4958" s="1">
        <v>43847.569444444445</v>
      </c>
      <c r="H4958" s="1">
        <v>43847.573611111111</v>
      </c>
      <c r="I4958">
        <v>85265704970</v>
      </c>
      <c r="J4958" t="s">
        <v>19</v>
      </c>
      <c r="K4958" t="s">
        <v>19615</v>
      </c>
      <c r="L4958" t="s">
        <v>20348</v>
      </c>
      <c r="M4958" s="2">
        <v>43907</v>
      </c>
      <c r="N4958" t="s">
        <v>20349</v>
      </c>
      <c r="O4958">
        <v>1860000</v>
      </c>
      <c r="P4958">
        <v>10</v>
      </c>
      <c r="Q4958" t="s">
        <v>19617</v>
      </c>
      <c r="R4958" t="s">
        <v>19</v>
      </c>
      <c r="S4958" s="2">
        <v>43909</v>
      </c>
    </row>
    <row r="4959" spans="1:19" x14ac:dyDescent="0.25">
      <c r="A4959" t="s">
        <v>19</v>
      </c>
      <c r="B4959">
        <v>650</v>
      </c>
      <c r="C4959" t="s">
        <v>29</v>
      </c>
      <c r="D4959" t="s">
        <v>43</v>
      </c>
      <c r="E4959" t="s">
        <v>20350</v>
      </c>
      <c r="F4959" t="s">
        <v>20350</v>
      </c>
      <c r="G4959" s="1">
        <v>43847.4375</v>
      </c>
      <c r="H4959" s="1">
        <v>43847.443749999999</v>
      </c>
      <c r="I4959">
        <v>81220294148</v>
      </c>
      <c r="J4959" t="s">
        <v>19</v>
      </c>
      <c r="K4959" t="s">
        <v>5053</v>
      </c>
      <c r="L4959" t="s">
        <v>20351</v>
      </c>
      <c r="M4959" s="2">
        <v>43847</v>
      </c>
      <c r="N4959" t="s">
        <v>5055</v>
      </c>
      <c r="O4959">
        <v>3636400</v>
      </c>
      <c r="P4959">
        <v>100</v>
      </c>
      <c r="Q4959" t="s">
        <v>20352</v>
      </c>
      <c r="R4959" t="s">
        <v>5422</v>
      </c>
      <c r="S4959" s="2">
        <v>43860</v>
      </c>
    </row>
    <row r="4960" spans="1:19" x14ac:dyDescent="0.25">
      <c r="A4960">
        <v>321</v>
      </c>
      <c r="B4960">
        <v>784</v>
      </c>
      <c r="C4960" t="s">
        <v>20</v>
      </c>
      <c r="D4960" t="s">
        <v>35</v>
      </c>
      <c r="E4960" t="s">
        <v>20353</v>
      </c>
      <c r="F4960" t="s">
        <v>20353</v>
      </c>
      <c r="G4960" s="1">
        <v>43844.621527777781</v>
      </c>
      <c r="H4960" s="1">
        <v>43844.621527777781</v>
      </c>
      <c r="I4960">
        <v>82143262626</v>
      </c>
      <c r="J4960" t="s">
        <v>19</v>
      </c>
      <c r="K4960" t="s">
        <v>20354</v>
      </c>
      <c r="L4960" t="s">
        <v>20355</v>
      </c>
      <c r="M4960" s="2">
        <v>43894</v>
      </c>
      <c r="N4960" t="s">
        <v>20356</v>
      </c>
      <c r="O4960">
        <v>2205000</v>
      </c>
      <c r="P4960">
        <v>15</v>
      </c>
      <c r="Q4960" t="s">
        <v>20357</v>
      </c>
      <c r="R4960" t="s">
        <v>19</v>
      </c>
      <c r="S4960" s="2">
        <v>43921</v>
      </c>
    </row>
    <row r="4961" spans="1:19" x14ac:dyDescent="0.25">
      <c r="A4961">
        <v>521</v>
      </c>
      <c r="B4961">
        <v>809</v>
      </c>
      <c r="C4961" t="s">
        <v>20</v>
      </c>
      <c r="D4961" t="s">
        <v>2704</v>
      </c>
      <c r="E4961" t="s">
        <v>20358</v>
      </c>
      <c r="F4961" t="s">
        <v>20359</v>
      </c>
      <c r="G4961" s="1">
        <v>43843.487500000003</v>
      </c>
      <c r="H4961" s="1">
        <v>43843.488888888889</v>
      </c>
      <c r="I4961">
        <v>82165034518</v>
      </c>
      <c r="J4961" t="s">
        <v>19</v>
      </c>
      <c r="K4961" t="s">
        <v>20360</v>
      </c>
      <c r="L4961" t="s">
        <v>20361</v>
      </c>
      <c r="M4961" s="2">
        <v>43902</v>
      </c>
      <c r="N4961" t="s">
        <v>20362</v>
      </c>
      <c r="O4961">
        <v>2058000</v>
      </c>
      <c r="P4961">
        <v>21</v>
      </c>
      <c r="Q4961" t="s">
        <v>20363</v>
      </c>
      <c r="R4961" t="s">
        <v>17</v>
      </c>
      <c r="S4961" s="2">
        <v>43913</v>
      </c>
    </row>
    <row r="4962" spans="1:19" x14ac:dyDescent="0.25">
      <c r="A4962">
        <v>511</v>
      </c>
      <c r="B4962">
        <v>808</v>
      </c>
      <c r="C4962" t="s">
        <v>20</v>
      </c>
      <c r="D4962" t="s">
        <v>2704</v>
      </c>
      <c r="E4962" t="s">
        <v>20358</v>
      </c>
      <c r="F4962" t="s">
        <v>20364</v>
      </c>
      <c r="G4962" s="1">
        <v>43843.486805555556</v>
      </c>
      <c r="H4962" s="1">
        <v>43843.487500000003</v>
      </c>
      <c r="I4962">
        <v>82165034518</v>
      </c>
      <c r="J4962" t="s">
        <v>19</v>
      </c>
      <c r="K4962" t="s">
        <v>20360</v>
      </c>
      <c r="L4962" t="s">
        <v>20365</v>
      </c>
      <c r="M4962" s="2">
        <v>43903</v>
      </c>
      <c r="N4962" t="s">
        <v>20366</v>
      </c>
      <c r="O4962">
        <v>2268000</v>
      </c>
      <c r="P4962">
        <v>21</v>
      </c>
      <c r="Q4962" t="s">
        <v>20367</v>
      </c>
      <c r="R4962" t="s">
        <v>17</v>
      </c>
      <c r="S4962" s="2">
        <v>43913</v>
      </c>
    </row>
    <row r="4963" spans="1:19" x14ac:dyDescent="0.25">
      <c r="A4963">
        <v>251</v>
      </c>
      <c r="B4963">
        <v>1026</v>
      </c>
      <c r="C4963" t="s">
        <v>20</v>
      </c>
      <c r="D4963" t="s">
        <v>218</v>
      </c>
      <c r="E4963" t="s">
        <v>9265</v>
      </c>
      <c r="F4963" t="s">
        <v>20368</v>
      </c>
      <c r="G4963" s="1">
        <v>43843.464583333334</v>
      </c>
      <c r="H4963" s="1">
        <v>43843.467361111114</v>
      </c>
      <c r="I4963">
        <v>81321042414</v>
      </c>
      <c r="J4963" t="s">
        <v>19</v>
      </c>
      <c r="K4963" t="s">
        <v>9267</v>
      </c>
      <c r="L4963" t="s">
        <v>20369</v>
      </c>
      <c r="M4963" s="2">
        <v>43973</v>
      </c>
      <c r="N4963" t="s">
        <v>20370</v>
      </c>
      <c r="O4963">
        <v>3100000</v>
      </c>
      <c r="P4963">
        <v>50</v>
      </c>
      <c r="Q4963" t="s">
        <v>13903</v>
      </c>
      <c r="R4963" t="s">
        <v>17</v>
      </c>
      <c r="S4963" s="2">
        <v>44009</v>
      </c>
    </row>
    <row r="4964" spans="1:19" x14ac:dyDescent="0.25">
      <c r="A4964">
        <v>8212</v>
      </c>
      <c r="B4964">
        <v>709</v>
      </c>
      <c r="C4964" t="s">
        <v>20</v>
      </c>
      <c r="D4964" t="s">
        <v>2704</v>
      </c>
      <c r="E4964" t="s">
        <v>20371</v>
      </c>
      <c r="F4964" t="s">
        <v>20372</v>
      </c>
      <c r="G4964" s="1">
        <v>43840.388194444444</v>
      </c>
      <c r="H4964" s="1">
        <v>43840.38958333333</v>
      </c>
      <c r="I4964">
        <v>81542844201</v>
      </c>
      <c r="J4964" t="s">
        <v>19</v>
      </c>
      <c r="K4964" t="s">
        <v>20373</v>
      </c>
      <c r="L4964" t="s">
        <v>20374</v>
      </c>
      <c r="M4964" s="2">
        <v>43872</v>
      </c>
      <c r="N4964" t="s">
        <v>20375</v>
      </c>
      <c r="O4964">
        <v>3200000</v>
      </c>
      <c r="P4964">
        <v>10</v>
      </c>
      <c r="Q4964" t="s">
        <v>20376</v>
      </c>
      <c r="R4964" t="s">
        <v>19</v>
      </c>
      <c r="S4964" s="2">
        <v>43881</v>
      </c>
    </row>
    <row r="4965" spans="1:19" x14ac:dyDescent="0.25">
      <c r="A4965">
        <v>101</v>
      </c>
      <c r="B4965">
        <v>853</v>
      </c>
      <c r="C4965" t="s">
        <v>20</v>
      </c>
      <c r="D4965" t="s">
        <v>2704</v>
      </c>
      <c r="E4965" t="s">
        <v>20377</v>
      </c>
      <c r="F4965" t="s">
        <v>20378</v>
      </c>
      <c r="G4965" s="1">
        <v>43839.343055555553</v>
      </c>
      <c r="H4965" s="1">
        <v>43839.345833333333</v>
      </c>
      <c r="I4965">
        <v>87888205553</v>
      </c>
      <c r="J4965" t="s">
        <v>19</v>
      </c>
      <c r="K4965" t="s">
        <v>20379</v>
      </c>
      <c r="L4965" t="s">
        <v>20380</v>
      </c>
      <c r="M4965" s="2">
        <v>43920</v>
      </c>
      <c r="N4965">
        <v>999999999</v>
      </c>
      <c r="O4965">
        <v>11900000</v>
      </c>
      <c r="P4965">
        <v>100</v>
      </c>
      <c r="Q4965" t="s">
        <v>20381</v>
      </c>
      <c r="R4965" t="s">
        <v>28</v>
      </c>
      <c r="S4965" s="2">
        <v>43943</v>
      </c>
    </row>
    <row r="4966" spans="1:19" x14ac:dyDescent="0.25">
      <c r="A4966">
        <v>211</v>
      </c>
      <c r="B4966">
        <v>1725</v>
      </c>
      <c r="C4966" t="s">
        <v>20</v>
      </c>
      <c r="D4966" t="s">
        <v>35</v>
      </c>
      <c r="E4966" t="s">
        <v>20382</v>
      </c>
      <c r="F4966" t="s">
        <v>20383</v>
      </c>
      <c r="G4966" s="1">
        <v>43838.720833333333</v>
      </c>
      <c r="H4966" s="1">
        <v>43838.72152777778</v>
      </c>
      <c r="I4966">
        <v>81555902494</v>
      </c>
      <c r="J4966" t="s">
        <v>19</v>
      </c>
      <c r="K4966" t="s">
        <v>20384</v>
      </c>
      <c r="L4966" t="s">
        <v>20385</v>
      </c>
      <c r="M4966" s="2">
        <v>44158</v>
      </c>
      <c r="N4966" t="s">
        <v>20386</v>
      </c>
      <c r="O4966">
        <v>2862500</v>
      </c>
      <c r="P4966">
        <v>25</v>
      </c>
      <c r="Q4966" t="s">
        <v>20387</v>
      </c>
      <c r="R4966" t="s">
        <v>235</v>
      </c>
      <c r="S4966" s="2">
        <v>44179</v>
      </c>
    </row>
    <row r="4967" spans="1:19" x14ac:dyDescent="0.25">
      <c r="A4967">
        <v>191</v>
      </c>
      <c r="B4967">
        <v>836</v>
      </c>
      <c r="C4967" t="s">
        <v>20</v>
      </c>
      <c r="D4967" t="s">
        <v>103</v>
      </c>
      <c r="E4967" t="s">
        <v>20388</v>
      </c>
      <c r="F4967" t="s">
        <v>20388</v>
      </c>
      <c r="G4967" s="1">
        <v>43838.615972222222</v>
      </c>
      <c r="H4967" s="1">
        <v>43838.616666666669</v>
      </c>
      <c r="I4967">
        <v>85709290394</v>
      </c>
      <c r="J4967" t="s">
        <v>19</v>
      </c>
      <c r="K4967" t="s">
        <v>20389</v>
      </c>
      <c r="L4967" t="s">
        <v>20390</v>
      </c>
      <c r="M4967" s="2">
        <v>43922</v>
      </c>
      <c r="N4967" t="s">
        <v>20391</v>
      </c>
      <c r="O4967">
        <v>4575000</v>
      </c>
      <c r="P4967">
        <v>25</v>
      </c>
      <c r="Q4967" t="s">
        <v>20392</v>
      </c>
      <c r="R4967" t="s">
        <v>19</v>
      </c>
      <c r="S4967" s="2">
        <v>43925</v>
      </c>
    </row>
    <row r="4968" spans="1:19" x14ac:dyDescent="0.25">
      <c r="A4968">
        <v>181</v>
      </c>
      <c r="B4968">
        <v>2743</v>
      </c>
      <c r="C4968" t="s">
        <v>20</v>
      </c>
      <c r="D4968" t="s">
        <v>43</v>
      </c>
      <c r="E4968" t="s">
        <v>20393</v>
      </c>
      <c r="F4968" t="s">
        <v>20394</v>
      </c>
      <c r="G4968" s="1">
        <v>43838.604861111111</v>
      </c>
      <c r="H4968" s="1">
        <v>43838.605555555558</v>
      </c>
      <c r="I4968">
        <v>81358377888</v>
      </c>
      <c r="J4968" t="s">
        <v>19</v>
      </c>
      <c r="K4968" t="s">
        <v>20395</v>
      </c>
      <c r="L4968" t="s">
        <v>20396</v>
      </c>
      <c r="M4968" s="2">
        <v>44426</v>
      </c>
      <c r="N4968" t="s">
        <v>20397</v>
      </c>
      <c r="O4968">
        <v>2350000</v>
      </c>
      <c r="P4968">
        <v>10</v>
      </c>
      <c r="Q4968" t="s">
        <v>20398</v>
      </c>
      <c r="R4968" t="s">
        <v>17</v>
      </c>
      <c r="S4968" s="2">
        <v>44432</v>
      </c>
    </row>
    <row r="4969" spans="1:19" x14ac:dyDescent="0.25">
      <c r="A4969">
        <v>161</v>
      </c>
      <c r="B4969">
        <v>858</v>
      </c>
      <c r="C4969" t="s">
        <v>20</v>
      </c>
      <c r="D4969" t="s">
        <v>103</v>
      </c>
      <c r="E4969" t="s">
        <v>20399</v>
      </c>
      <c r="F4969" t="s">
        <v>20399</v>
      </c>
      <c r="G4969" s="1">
        <v>43837.702777777777</v>
      </c>
      <c r="H4969" s="1">
        <v>43837.70416666667</v>
      </c>
      <c r="I4969">
        <v>81310386319</v>
      </c>
      <c r="J4969" t="s">
        <v>19</v>
      </c>
      <c r="K4969" t="s">
        <v>20400</v>
      </c>
      <c r="L4969" t="s">
        <v>20401</v>
      </c>
      <c r="M4969" s="2">
        <v>43930</v>
      </c>
      <c r="N4969" t="s">
        <v>20402</v>
      </c>
      <c r="O4969">
        <v>1952500</v>
      </c>
      <c r="P4969">
        <v>25</v>
      </c>
      <c r="Q4969" t="s">
        <v>20403</v>
      </c>
      <c r="R4969" t="s">
        <v>19</v>
      </c>
      <c r="S4969" s="2">
        <v>43938</v>
      </c>
    </row>
    <row r="4970" spans="1:19" x14ac:dyDescent="0.25">
      <c r="A4970">
        <v>21</v>
      </c>
      <c r="B4970">
        <v>745</v>
      </c>
      <c r="C4970" t="s">
        <v>20</v>
      </c>
      <c r="D4970" t="s">
        <v>218</v>
      </c>
      <c r="E4970" t="s">
        <v>20404</v>
      </c>
      <c r="F4970" t="s">
        <v>20404</v>
      </c>
      <c r="G4970" s="1">
        <v>43836.598611111112</v>
      </c>
      <c r="H4970" s="1">
        <v>43836.602083333331</v>
      </c>
      <c r="I4970">
        <v>85237413641</v>
      </c>
      <c r="J4970" t="s">
        <v>19</v>
      </c>
      <c r="K4970" t="s">
        <v>20405</v>
      </c>
      <c r="L4970" t="s">
        <v>20406</v>
      </c>
      <c r="M4970" s="2">
        <v>43881</v>
      </c>
      <c r="N4970" t="s">
        <v>20407</v>
      </c>
      <c r="O4970">
        <v>2445000</v>
      </c>
      <c r="P4970">
        <v>15</v>
      </c>
      <c r="Q4970" t="s">
        <v>20408</v>
      </c>
      <c r="R4970" t="s">
        <v>19</v>
      </c>
      <c r="S4970" s="2">
        <v>43890</v>
      </c>
    </row>
    <row r="4971" spans="1:19" x14ac:dyDescent="0.25">
      <c r="A4971">
        <v>51</v>
      </c>
      <c r="B4971">
        <v>772</v>
      </c>
      <c r="C4971" t="s">
        <v>20</v>
      </c>
      <c r="D4971" t="s">
        <v>21</v>
      </c>
      <c r="E4971" t="s">
        <v>19601</v>
      </c>
      <c r="F4971" t="s">
        <v>19601</v>
      </c>
      <c r="G4971" s="1">
        <v>43836.597222222219</v>
      </c>
      <c r="H4971" s="1">
        <v>43836.597916666666</v>
      </c>
      <c r="I4971">
        <v>81277994439</v>
      </c>
      <c r="J4971" t="s">
        <v>19</v>
      </c>
      <c r="K4971" t="s">
        <v>10354</v>
      </c>
      <c r="L4971" t="s">
        <v>20409</v>
      </c>
      <c r="M4971" s="2">
        <v>43872</v>
      </c>
      <c r="N4971" t="s">
        <v>20410</v>
      </c>
      <c r="O4971">
        <v>2700000</v>
      </c>
      <c r="P4971">
        <v>25</v>
      </c>
      <c r="Q4971" t="s">
        <v>20411</v>
      </c>
      <c r="R4971" t="s">
        <v>19</v>
      </c>
      <c r="S4971" s="2">
        <v>43879</v>
      </c>
    </row>
    <row r="4972" spans="1:19" x14ac:dyDescent="0.25">
      <c r="A4972">
        <v>11</v>
      </c>
      <c r="B4972">
        <v>877</v>
      </c>
      <c r="C4972" t="s">
        <v>20</v>
      </c>
      <c r="D4972" t="s">
        <v>43</v>
      </c>
      <c r="E4972" t="s">
        <v>5417</v>
      </c>
      <c r="F4972" t="s">
        <v>5417</v>
      </c>
      <c r="G4972" s="1">
        <v>43836.48541666667</v>
      </c>
      <c r="H4972" s="1">
        <v>43836.486111111109</v>
      </c>
      <c r="I4972">
        <v>82250327382</v>
      </c>
      <c r="J4972" t="s">
        <v>19</v>
      </c>
      <c r="K4972" t="s">
        <v>5418</v>
      </c>
      <c r="L4972" t="s">
        <v>20412</v>
      </c>
      <c r="M4972" s="2">
        <v>43930</v>
      </c>
      <c r="N4972" t="s">
        <v>20413</v>
      </c>
      <c r="O4972">
        <v>9600000</v>
      </c>
      <c r="P4972">
        <v>200</v>
      </c>
      <c r="Q4972" t="s">
        <v>20414</v>
      </c>
      <c r="R4972" t="s">
        <v>5422</v>
      </c>
      <c r="S4972" s="2">
        <v>43889</v>
      </c>
    </row>
    <row r="4973" spans="1:19" x14ac:dyDescent="0.25">
      <c r="A4973">
        <v>41</v>
      </c>
      <c r="B4973">
        <v>713</v>
      </c>
      <c r="C4973" t="s">
        <v>20</v>
      </c>
      <c r="D4973" t="s">
        <v>43</v>
      </c>
      <c r="E4973" t="s">
        <v>14399</v>
      </c>
      <c r="F4973" t="s">
        <v>14399</v>
      </c>
      <c r="G4973" s="1">
        <v>43836.477777777778</v>
      </c>
      <c r="H4973" s="1">
        <v>43836.478472222225</v>
      </c>
      <c r="I4973">
        <v>85840076825</v>
      </c>
      <c r="J4973" t="s">
        <v>19</v>
      </c>
      <c r="K4973" t="s">
        <v>14400</v>
      </c>
      <c r="L4973" t="s">
        <v>19305</v>
      </c>
      <c r="M4973" s="2">
        <v>43872</v>
      </c>
      <c r="N4973" t="s">
        <v>20415</v>
      </c>
      <c r="O4973">
        <v>5800000</v>
      </c>
      <c r="P4973">
        <v>50</v>
      </c>
      <c r="Q4973" t="s">
        <v>20416</v>
      </c>
      <c r="R4973" t="s">
        <v>28</v>
      </c>
      <c r="S4973" s="2">
        <v>43891</v>
      </c>
    </row>
    <row r="4974" spans="1:19" x14ac:dyDescent="0.25">
      <c r="A4974">
        <v>141</v>
      </c>
      <c r="B4974">
        <v>948</v>
      </c>
      <c r="C4974" t="s">
        <v>20</v>
      </c>
      <c r="D4974" t="s">
        <v>30</v>
      </c>
      <c r="E4974" t="s">
        <v>8763</v>
      </c>
      <c r="F4974" t="s">
        <v>8764</v>
      </c>
      <c r="G4974" s="1">
        <v>43836.418749999997</v>
      </c>
      <c r="H4974" s="1">
        <v>43836.422222222223</v>
      </c>
      <c r="I4974">
        <v>81328233456</v>
      </c>
      <c r="J4974" t="s">
        <v>19</v>
      </c>
      <c r="K4974" t="s">
        <v>8765</v>
      </c>
      <c r="L4974" t="s">
        <v>20417</v>
      </c>
      <c r="M4974" s="2">
        <v>43951</v>
      </c>
      <c r="N4974" t="s">
        <v>8767</v>
      </c>
      <c r="O4974">
        <v>2910000</v>
      </c>
      <c r="P4974">
        <v>30</v>
      </c>
      <c r="Q4974" t="s">
        <v>20418</v>
      </c>
      <c r="R4974" t="s">
        <v>28</v>
      </c>
      <c r="S4974" s="2">
        <v>43958</v>
      </c>
    </row>
    <row r="4975" spans="1:19" x14ac:dyDescent="0.25">
      <c r="A4975">
        <v>691</v>
      </c>
      <c r="B4975">
        <v>1016</v>
      </c>
      <c r="C4975" t="s">
        <v>20</v>
      </c>
      <c r="D4975" t="s">
        <v>103</v>
      </c>
      <c r="E4975" t="s">
        <v>20419</v>
      </c>
      <c r="F4975" t="s">
        <v>20419</v>
      </c>
      <c r="G4975" s="1">
        <v>43836.40625</v>
      </c>
      <c r="H4975" s="1">
        <v>43836.408333333333</v>
      </c>
      <c r="I4975">
        <v>8113999514</v>
      </c>
      <c r="J4975" t="s">
        <v>19</v>
      </c>
      <c r="K4975" t="s">
        <v>20420</v>
      </c>
      <c r="L4975" t="s">
        <v>20421</v>
      </c>
      <c r="M4975" s="2">
        <v>43984</v>
      </c>
      <c r="N4975" t="s">
        <v>20422</v>
      </c>
      <c r="O4975">
        <v>2110000</v>
      </c>
      <c r="P4975">
        <v>10</v>
      </c>
      <c r="Q4975" t="s">
        <v>20423</v>
      </c>
      <c r="R4975" t="s">
        <v>19</v>
      </c>
      <c r="S4975" s="2">
        <v>43984</v>
      </c>
    </row>
    <row r="4976" spans="1:19" x14ac:dyDescent="0.25">
      <c r="A4976">
        <v>6512</v>
      </c>
      <c r="B4976">
        <v>912</v>
      </c>
      <c r="C4976" t="s">
        <v>20</v>
      </c>
      <c r="D4976" t="s">
        <v>218</v>
      </c>
      <c r="E4976" t="s">
        <v>7198</v>
      </c>
      <c r="F4976" t="s">
        <v>7198</v>
      </c>
      <c r="G4976" s="1">
        <v>43833.726388888892</v>
      </c>
      <c r="H4976" s="1">
        <v>43833.727777777778</v>
      </c>
      <c r="I4976">
        <v>85881727792</v>
      </c>
      <c r="J4976" t="s">
        <v>19</v>
      </c>
      <c r="K4976" t="s">
        <v>7199</v>
      </c>
      <c r="L4976" t="s">
        <v>20424</v>
      </c>
      <c r="M4976" s="2">
        <v>43934</v>
      </c>
      <c r="N4976" t="s">
        <v>20425</v>
      </c>
      <c r="O4976">
        <v>6700000</v>
      </c>
      <c r="P4976">
        <v>50</v>
      </c>
      <c r="Q4976" t="s">
        <v>20426</v>
      </c>
      <c r="R4976" t="s">
        <v>28</v>
      </c>
      <c r="S4976" s="2">
        <v>43939</v>
      </c>
    </row>
    <row r="4977" spans="1:19" x14ac:dyDescent="0.25">
      <c r="A4977">
        <v>81</v>
      </c>
      <c r="B4977">
        <v>813</v>
      </c>
      <c r="C4977" t="s">
        <v>20</v>
      </c>
      <c r="D4977" t="s">
        <v>21</v>
      </c>
      <c r="E4977" t="s">
        <v>19613</v>
      </c>
      <c r="F4977" t="s">
        <v>20427</v>
      </c>
      <c r="G4977" s="1">
        <v>43833.667361111111</v>
      </c>
      <c r="H4977" s="1">
        <v>43833.724305555559</v>
      </c>
      <c r="I4977">
        <v>85265704970</v>
      </c>
      <c r="J4977" t="s">
        <v>19</v>
      </c>
      <c r="K4977" t="s">
        <v>19615</v>
      </c>
      <c r="L4977" t="s">
        <v>20428</v>
      </c>
      <c r="M4977" s="2">
        <v>43875</v>
      </c>
      <c r="N4977">
        <v>999999999</v>
      </c>
      <c r="O4977">
        <v>10900000</v>
      </c>
      <c r="P4977">
        <v>50</v>
      </c>
      <c r="Q4977" t="s">
        <v>20429</v>
      </c>
      <c r="R4977" t="s">
        <v>19</v>
      </c>
      <c r="S4977" s="2">
        <v>43902</v>
      </c>
    </row>
    <row r="4978" spans="1:19" x14ac:dyDescent="0.25">
      <c r="A4978">
        <v>171</v>
      </c>
      <c r="B4978">
        <v>797</v>
      </c>
      <c r="C4978" t="s">
        <v>20</v>
      </c>
      <c r="D4978" t="s">
        <v>35</v>
      </c>
      <c r="E4978" t="s">
        <v>20430</v>
      </c>
      <c r="F4978" t="s">
        <v>20430</v>
      </c>
      <c r="G4978" s="1">
        <v>43833.70208333333</v>
      </c>
      <c r="H4978" s="1">
        <v>43833.703472222223</v>
      </c>
      <c r="I4978">
        <v>8115111905</v>
      </c>
      <c r="J4978" t="s">
        <v>19</v>
      </c>
      <c r="K4978" t="s">
        <v>20431</v>
      </c>
      <c r="L4978" t="s">
        <v>20432</v>
      </c>
      <c r="M4978" s="2">
        <v>43900</v>
      </c>
      <c r="N4978" t="s">
        <v>20433</v>
      </c>
      <c r="O4978">
        <v>3499980</v>
      </c>
      <c r="P4978">
        <v>55</v>
      </c>
      <c r="Q4978" t="s">
        <v>20434</v>
      </c>
      <c r="R4978" t="s">
        <v>19</v>
      </c>
      <c r="S4978" s="2">
        <v>43921</v>
      </c>
    </row>
    <row r="4979" spans="1:19" x14ac:dyDescent="0.25">
      <c r="A4979">
        <v>61</v>
      </c>
      <c r="B4979">
        <v>817</v>
      </c>
      <c r="C4979" t="s">
        <v>20</v>
      </c>
      <c r="D4979" t="s">
        <v>21</v>
      </c>
      <c r="E4979" t="s">
        <v>20435</v>
      </c>
      <c r="F4979" t="s">
        <v>20435</v>
      </c>
      <c r="G4979" s="1">
        <v>43832.413888888892</v>
      </c>
      <c r="H4979" s="1">
        <v>43832.560416666667</v>
      </c>
      <c r="I4979">
        <v>85315666543</v>
      </c>
      <c r="J4979" t="s">
        <v>19</v>
      </c>
      <c r="K4979" t="s">
        <v>20436</v>
      </c>
      <c r="L4979" t="s">
        <v>20437</v>
      </c>
      <c r="M4979" s="2">
        <v>43900</v>
      </c>
      <c r="N4979" t="s">
        <v>20438</v>
      </c>
      <c r="O4979">
        <v>1630000</v>
      </c>
      <c r="P4979">
        <v>10</v>
      </c>
      <c r="Q4979" t="s">
        <v>20439</v>
      </c>
      <c r="R4979" t="s">
        <v>19</v>
      </c>
      <c r="S4979" s="2">
        <v>43909</v>
      </c>
    </row>
    <row r="4980" spans="1:19" x14ac:dyDescent="0.25">
      <c r="A4980">
        <v>131</v>
      </c>
      <c r="B4980">
        <v>893</v>
      </c>
      <c r="C4980" t="s">
        <v>20</v>
      </c>
      <c r="D4980" t="s">
        <v>165</v>
      </c>
      <c r="E4980" t="s">
        <v>20440</v>
      </c>
      <c r="F4980" t="s">
        <v>20440</v>
      </c>
      <c r="G4980" s="1">
        <v>43830.618055555555</v>
      </c>
      <c r="H4980" s="1">
        <v>43830.618750000001</v>
      </c>
      <c r="I4980">
        <v>85221880091</v>
      </c>
      <c r="J4980" t="s">
        <v>19</v>
      </c>
      <c r="K4980" t="s">
        <v>20441</v>
      </c>
      <c r="L4980" t="s">
        <v>20442</v>
      </c>
      <c r="M4980" s="2">
        <v>43975</v>
      </c>
      <c r="N4980" t="s">
        <v>20443</v>
      </c>
      <c r="O4980">
        <v>6160000</v>
      </c>
      <c r="P4980">
        <v>100</v>
      </c>
      <c r="Q4980" t="s">
        <v>20444</v>
      </c>
      <c r="R4980" t="s">
        <v>19</v>
      </c>
      <c r="S4980" s="2">
        <v>43959</v>
      </c>
    </row>
    <row r="4981" spans="1:19" x14ac:dyDescent="0.25">
      <c r="A4981">
        <v>31</v>
      </c>
      <c r="B4981">
        <v>743</v>
      </c>
      <c r="C4981" t="s">
        <v>20</v>
      </c>
      <c r="D4981" t="s">
        <v>165</v>
      </c>
      <c r="E4981" t="s">
        <v>13055</v>
      </c>
      <c r="F4981" t="s">
        <v>17772</v>
      </c>
      <c r="G4981" s="1">
        <v>43830.600694444445</v>
      </c>
      <c r="H4981" s="1">
        <v>43830.602777777778</v>
      </c>
      <c r="I4981">
        <v>81264284781</v>
      </c>
      <c r="J4981" t="s">
        <v>19</v>
      </c>
      <c r="K4981" t="s">
        <v>13056</v>
      </c>
      <c r="L4981" t="s">
        <v>20445</v>
      </c>
      <c r="M4981" s="2">
        <v>43882</v>
      </c>
      <c r="N4981" t="s">
        <v>20446</v>
      </c>
      <c r="O4981">
        <v>1920000</v>
      </c>
      <c r="P4981">
        <v>10</v>
      </c>
      <c r="Q4981" t="s">
        <v>17775</v>
      </c>
      <c r="R4981" t="s">
        <v>17</v>
      </c>
      <c r="S4981" s="2">
        <v>43896</v>
      </c>
    </row>
    <row r="4982" spans="1:19" x14ac:dyDescent="0.25">
      <c r="A4982">
        <v>10512</v>
      </c>
      <c r="B4982">
        <v>766</v>
      </c>
      <c r="C4982" t="s">
        <v>20</v>
      </c>
      <c r="D4982" t="s">
        <v>21</v>
      </c>
      <c r="E4982" t="s">
        <v>20447</v>
      </c>
      <c r="F4982" t="s">
        <v>20448</v>
      </c>
      <c r="G4982" s="1">
        <v>43829.65902777778</v>
      </c>
      <c r="H4982" s="1">
        <v>43829.665277777778</v>
      </c>
      <c r="I4982">
        <v>85236931231</v>
      </c>
      <c r="J4982" t="s">
        <v>19</v>
      </c>
      <c r="K4982" t="s">
        <v>20449</v>
      </c>
      <c r="L4982" t="s">
        <v>20450</v>
      </c>
      <c r="M4982" s="2">
        <v>43861</v>
      </c>
      <c r="N4982" t="s">
        <v>20451</v>
      </c>
      <c r="O4982">
        <v>1850000</v>
      </c>
      <c r="P4982">
        <v>10</v>
      </c>
      <c r="Q4982" t="s">
        <v>20452</v>
      </c>
      <c r="R4982" t="s">
        <v>19</v>
      </c>
      <c r="S4982" s="2">
        <v>43876</v>
      </c>
    </row>
    <row r="4983" spans="1:19" x14ac:dyDescent="0.25">
      <c r="A4983">
        <v>491</v>
      </c>
      <c r="B4983">
        <v>760</v>
      </c>
      <c r="C4983" t="s">
        <v>20</v>
      </c>
      <c r="D4983" t="s">
        <v>35</v>
      </c>
      <c r="E4983" t="s">
        <v>20453</v>
      </c>
      <c r="F4983" t="s">
        <v>20454</v>
      </c>
      <c r="G4983" s="1">
        <v>43829.629861111112</v>
      </c>
      <c r="H4983" s="1">
        <v>43829.634722222225</v>
      </c>
      <c r="I4983">
        <v>85295608867</v>
      </c>
      <c r="J4983" t="s">
        <v>19</v>
      </c>
      <c r="K4983" t="s">
        <v>20455</v>
      </c>
      <c r="L4983" t="s">
        <v>20456</v>
      </c>
      <c r="M4983" s="2">
        <v>43878</v>
      </c>
      <c r="N4983" t="s">
        <v>20457</v>
      </c>
      <c r="O4983">
        <v>2070000</v>
      </c>
      <c r="P4983">
        <v>30</v>
      </c>
      <c r="Q4983" t="s">
        <v>20458</v>
      </c>
      <c r="R4983" t="s">
        <v>19</v>
      </c>
      <c r="S4983" s="2">
        <v>43890</v>
      </c>
    </row>
    <row r="4984" spans="1:19" x14ac:dyDescent="0.25">
      <c r="A4984">
        <v>10112</v>
      </c>
      <c r="B4984">
        <v>773</v>
      </c>
      <c r="C4984" t="s">
        <v>20</v>
      </c>
      <c r="D4984" t="s">
        <v>103</v>
      </c>
      <c r="E4984" t="s">
        <v>20459</v>
      </c>
      <c r="F4984" t="s">
        <v>20459</v>
      </c>
      <c r="G4984" s="1">
        <v>43826.696527777778</v>
      </c>
      <c r="H4984" s="1">
        <v>43826.697222222225</v>
      </c>
      <c r="I4984">
        <v>819884800</v>
      </c>
      <c r="J4984" t="s">
        <v>19</v>
      </c>
      <c r="K4984" t="s">
        <v>20460</v>
      </c>
      <c r="L4984" t="s">
        <v>20461</v>
      </c>
      <c r="M4984" s="2">
        <v>43895</v>
      </c>
      <c r="N4984" t="s">
        <v>20462</v>
      </c>
      <c r="O4984">
        <v>5400000</v>
      </c>
      <c r="P4984">
        <v>50</v>
      </c>
      <c r="Q4984" t="s">
        <v>20463</v>
      </c>
      <c r="R4984" t="s">
        <v>28</v>
      </c>
      <c r="S4984" s="2">
        <v>43902</v>
      </c>
    </row>
    <row r="4985" spans="1:19" x14ac:dyDescent="0.25">
      <c r="A4985">
        <v>8112</v>
      </c>
      <c r="B4985">
        <v>672</v>
      </c>
      <c r="C4985" t="s">
        <v>20</v>
      </c>
      <c r="D4985" t="s">
        <v>103</v>
      </c>
      <c r="E4985" t="s">
        <v>20464</v>
      </c>
      <c r="F4985" t="s">
        <v>20464</v>
      </c>
      <c r="G4985" s="1">
        <v>43826.455555555556</v>
      </c>
      <c r="H4985" s="1">
        <v>43826.679166666669</v>
      </c>
      <c r="I4985">
        <v>85641587399</v>
      </c>
      <c r="J4985" t="s">
        <v>19</v>
      </c>
      <c r="K4985" t="s">
        <v>20465</v>
      </c>
      <c r="L4985" t="s">
        <v>20466</v>
      </c>
      <c r="M4985" s="2">
        <v>43865</v>
      </c>
      <c r="N4985" t="s">
        <v>20467</v>
      </c>
      <c r="O4985">
        <v>2675000</v>
      </c>
      <c r="P4985">
        <v>25</v>
      </c>
      <c r="Q4985" t="s">
        <v>20468</v>
      </c>
      <c r="R4985" t="s">
        <v>19</v>
      </c>
      <c r="S4985" s="2">
        <v>43871</v>
      </c>
    </row>
    <row r="4986" spans="1:19" x14ac:dyDescent="0.25">
      <c r="A4986">
        <v>7012</v>
      </c>
      <c r="B4986">
        <v>643</v>
      </c>
      <c r="C4986" t="s">
        <v>20</v>
      </c>
      <c r="D4986" t="s">
        <v>65</v>
      </c>
      <c r="E4986" t="s">
        <v>20469</v>
      </c>
      <c r="F4986" t="s">
        <v>20469</v>
      </c>
      <c r="G4986" s="1">
        <v>43826.45</v>
      </c>
      <c r="H4986" s="1">
        <v>43826.459027777775</v>
      </c>
      <c r="I4986">
        <v>8156043663</v>
      </c>
      <c r="J4986" t="s">
        <v>19</v>
      </c>
      <c r="K4986" t="s">
        <v>20470</v>
      </c>
      <c r="L4986" t="s">
        <v>20471</v>
      </c>
      <c r="M4986" s="2">
        <v>43853</v>
      </c>
      <c r="N4986" t="s">
        <v>20472</v>
      </c>
      <c r="O4986">
        <v>2850000</v>
      </c>
      <c r="P4986">
        <v>25</v>
      </c>
      <c r="Q4986" t="s">
        <v>20473</v>
      </c>
      <c r="R4986" t="s">
        <v>19</v>
      </c>
      <c r="S4986" s="2">
        <v>43857</v>
      </c>
    </row>
    <row r="4987" spans="1:19" x14ac:dyDescent="0.25">
      <c r="A4987">
        <v>501</v>
      </c>
      <c r="B4987">
        <v>733</v>
      </c>
      <c r="C4987" t="s">
        <v>20</v>
      </c>
      <c r="D4987" t="s">
        <v>35</v>
      </c>
      <c r="E4987" t="s">
        <v>20474</v>
      </c>
      <c r="F4987" t="s">
        <v>20475</v>
      </c>
      <c r="G4987" s="1">
        <v>43826.445138888892</v>
      </c>
      <c r="H4987" s="1">
        <v>43826.453472222223</v>
      </c>
      <c r="I4987">
        <v>85228888756</v>
      </c>
      <c r="J4987" t="s">
        <v>19</v>
      </c>
      <c r="K4987" t="s">
        <v>682</v>
      </c>
      <c r="L4987" t="s">
        <v>20476</v>
      </c>
      <c r="M4987" s="2">
        <v>43879</v>
      </c>
      <c r="N4987" t="s">
        <v>20477</v>
      </c>
      <c r="O4987">
        <v>1725000</v>
      </c>
      <c r="P4987">
        <v>15</v>
      </c>
      <c r="Q4987" t="s">
        <v>20478</v>
      </c>
      <c r="R4987" t="s">
        <v>19</v>
      </c>
      <c r="S4987" s="2">
        <v>43890</v>
      </c>
    </row>
    <row r="4988" spans="1:19" x14ac:dyDescent="0.25">
      <c r="A4988">
        <v>10212</v>
      </c>
      <c r="B4988">
        <v>1801</v>
      </c>
      <c r="C4988" t="s">
        <v>20</v>
      </c>
      <c r="D4988" t="s">
        <v>43</v>
      </c>
      <c r="E4988" t="s">
        <v>20479</v>
      </c>
      <c r="F4988" t="s">
        <v>20480</v>
      </c>
      <c r="G4988" s="1">
        <v>43825.429861111108</v>
      </c>
      <c r="H4988" s="1">
        <v>43825.430555555555</v>
      </c>
      <c r="I4988">
        <v>85884485296</v>
      </c>
      <c r="J4988" t="s">
        <v>19</v>
      </c>
      <c r="K4988" t="s">
        <v>20481</v>
      </c>
      <c r="L4988" t="s">
        <v>20482</v>
      </c>
      <c r="M4988" s="2">
        <v>44172</v>
      </c>
      <c r="N4988" t="s">
        <v>20483</v>
      </c>
      <c r="O4988">
        <v>4250000</v>
      </c>
      <c r="P4988">
        <v>100</v>
      </c>
      <c r="Q4988" t="s">
        <v>20484</v>
      </c>
      <c r="R4988" t="s">
        <v>19</v>
      </c>
      <c r="S4988" s="2">
        <v>44186</v>
      </c>
    </row>
    <row r="4989" spans="1:19" x14ac:dyDescent="0.25">
      <c r="A4989">
        <v>10012</v>
      </c>
      <c r="B4989">
        <v>696</v>
      </c>
      <c r="C4989" t="s">
        <v>20</v>
      </c>
      <c r="D4989" t="s">
        <v>43</v>
      </c>
      <c r="E4989" t="s">
        <v>18004</v>
      </c>
      <c r="F4989" t="s">
        <v>20485</v>
      </c>
      <c r="G4989" s="1">
        <v>43822.724305555559</v>
      </c>
      <c r="H4989" s="1">
        <v>43822.724999999999</v>
      </c>
      <c r="I4989">
        <v>8128426071</v>
      </c>
      <c r="J4989" t="s">
        <v>19</v>
      </c>
      <c r="K4989" t="s">
        <v>18005</v>
      </c>
      <c r="L4989" t="s">
        <v>20486</v>
      </c>
      <c r="M4989" s="2">
        <v>43865</v>
      </c>
      <c r="N4989" t="s">
        <v>20487</v>
      </c>
      <c r="O4989">
        <v>3060000</v>
      </c>
      <c r="P4989">
        <v>10</v>
      </c>
      <c r="Q4989" t="s">
        <v>20488</v>
      </c>
      <c r="R4989" t="s">
        <v>19</v>
      </c>
      <c r="S4989" s="2">
        <v>43890</v>
      </c>
    </row>
    <row r="4990" spans="1:19" x14ac:dyDescent="0.25">
      <c r="A4990">
        <v>9912</v>
      </c>
      <c r="B4990">
        <v>723</v>
      </c>
      <c r="C4990" t="s">
        <v>20</v>
      </c>
      <c r="D4990" t="s">
        <v>43</v>
      </c>
      <c r="E4990" t="s">
        <v>20489</v>
      </c>
      <c r="F4990" t="s">
        <v>20490</v>
      </c>
      <c r="G4990" s="1">
        <v>43822.629861111112</v>
      </c>
      <c r="H4990" s="1">
        <v>43822.630555555559</v>
      </c>
      <c r="I4990">
        <v>8113220354</v>
      </c>
      <c r="J4990" t="s">
        <v>19</v>
      </c>
      <c r="K4990" t="s">
        <v>20491</v>
      </c>
      <c r="L4990" t="s">
        <v>20492</v>
      </c>
      <c r="M4990" s="2">
        <v>43864</v>
      </c>
      <c r="N4990" t="s">
        <v>20493</v>
      </c>
      <c r="O4990">
        <v>2140000</v>
      </c>
      <c r="P4990">
        <v>10</v>
      </c>
      <c r="Q4990" t="s">
        <v>20494</v>
      </c>
      <c r="R4990" t="s">
        <v>19</v>
      </c>
      <c r="S4990" s="2">
        <v>43891</v>
      </c>
    </row>
    <row r="4991" spans="1:19" x14ac:dyDescent="0.25">
      <c r="A4991">
        <v>9812</v>
      </c>
      <c r="B4991">
        <v>764</v>
      </c>
      <c r="C4991" t="s">
        <v>20</v>
      </c>
      <c r="D4991" t="s">
        <v>43</v>
      </c>
      <c r="E4991" t="s">
        <v>416</v>
      </c>
      <c r="F4991" t="s">
        <v>20495</v>
      </c>
      <c r="G4991" s="1">
        <v>43822.412499999999</v>
      </c>
      <c r="H4991" s="1">
        <v>43822.415972222225</v>
      </c>
      <c r="I4991">
        <v>81350604469</v>
      </c>
      <c r="J4991" t="s">
        <v>19</v>
      </c>
      <c r="K4991" t="s">
        <v>417</v>
      </c>
      <c r="L4991" t="s">
        <v>20496</v>
      </c>
      <c r="M4991" s="2">
        <v>43868</v>
      </c>
      <c r="N4991" t="s">
        <v>20497</v>
      </c>
      <c r="O4991">
        <v>6900000</v>
      </c>
      <c r="P4991">
        <v>100</v>
      </c>
      <c r="Q4991" t="s">
        <v>20498</v>
      </c>
      <c r="R4991" t="s">
        <v>28</v>
      </c>
      <c r="S4991" s="2">
        <v>43880</v>
      </c>
    </row>
    <row r="4992" spans="1:19" x14ac:dyDescent="0.25">
      <c r="A4992">
        <v>9612</v>
      </c>
      <c r="B4992">
        <v>896</v>
      </c>
      <c r="C4992" t="s">
        <v>20</v>
      </c>
      <c r="D4992" t="s">
        <v>165</v>
      </c>
      <c r="E4992" t="s">
        <v>20499</v>
      </c>
      <c r="F4992" t="s">
        <v>20500</v>
      </c>
      <c r="G4992" s="1">
        <v>43819.685416666667</v>
      </c>
      <c r="H4992" s="1">
        <v>43819.688194444447</v>
      </c>
      <c r="I4992">
        <v>81368543385</v>
      </c>
      <c r="J4992" t="s">
        <v>19</v>
      </c>
      <c r="K4992" t="s">
        <v>20501</v>
      </c>
      <c r="L4992" t="s">
        <v>20502</v>
      </c>
      <c r="M4992" s="2">
        <v>43971</v>
      </c>
      <c r="N4992" t="s">
        <v>20503</v>
      </c>
      <c r="O4992">
        <v>1800000</v>
      </c>
      <c r="P4992">
        <v>10</v>
      </c>
      <c r="Q4992" t="s">
        <v>20504</v>
      </c>
      <c r="R4992" t="s">
        <v>19</v>
      </c>
      <c r="S4992" s="2">
        <v>43985</v>
      </c>
    </row>
    <row r="4993" spans="1:19" x14ac:dyDescent="0.25">
      <c r="A4993">
        <v>9512</v>
      </c>
      <c r="B4993">
        <v>698</v>
      </c>
      <c r="C4993" t="s">
        <v>20</v>
      </c>
      <c r="D4993" t="s">
        <v>143</v>
      </c>
      <c r="E4993" t="s">
        <v>20505</v>
      </c>
      <c r="F4993" t="s">
        <v>20505</v>
      </c>
      <c r="G4993" s="1">
        <v>43819.668749999997</v>
      </c>
      <c r="H4993" s="1">
        <v>43819.668749999997</v>
      </c>
      <c r="I4993">
        <v>87881302871</v>
      </c>
      <c r="J4993" t="s">
        <v>19</v>
      </c>
      <c r="K4993" t="s">
        <v>20506</v>
      </c>
      <c r="L4993" t="s">
        <v>20507</v>
      </c>
      <c r="M4993" s="2">
        <v>43867</v>
      </c>
      <c r="N4993" t="s">
        <v>20508</v>
      </c>
      <c r="O4993">
        <v>4050000</v>
      </c>
      <c r="P4993">
        <v>50</v>
      </c>
      <c r="Q4993" t="s">
        <v>20509</v>
      </c>
      <c r="R4993" t="s">
        <v>19</v>
      </c>
      <c r="S4993" s="2">
        <v>43888</v>
      </c>
    </row>
    <row r="4994" spans="1:19" x14ac:dyDescent="0.25">
      <c r="A4994">
        <v>9312</v>
      </c>
      <c r="B4994">
        <v>1775</v>
      </c>
      <c r="C4994" t="s">
        <v>20</v>
      </c>
      <c r="D4994" t="s">
        <v>143</v>
      </c>
      <c r="E4994" t="s">
        <v>20510</v>
      </c>
      <c r="F4994" t="s">
        <v>20510</v>
      </c>
      <c r="G4994" s="1">
        <v>43819.618055555555</v>
      </c>
      <c r="H4994" s="1">
        <v>43819.618750000001</v>
      </c>
      <c r="I4994">
        <v>81262254424</v>
      </c>
      <c r="J4994" t="s">
        <v>19</v>
      </c>
      <c r="K4994" t="s">
        <v>20511</v>
      </c>
      <c r="L4994" t="s">
        <v>20512</v>
      </c>
      <c r="M4994" s="2">
        <v>44175</v>
      </c>
      <c r="N4994" t="s">
        <v>20513</v>
      </c>
      <c r="O4994">
        <v>2340000</v>
      </c>
      <c r="P4994">
        <v>10</v>
      </c>
      <c r="Q4994" t="s">
        <v>20514</v>
      </c>
      <c r="R4994" t="s">
        <v>28</v>
      </c>
      <c r="S4994" s="2">
        <v>44189</v>
      </c>
    </row>
    <row r="4995" spans="1:19" x14ac:dyDescent="0.25">
      <c r="A4995">
        <v>9012</v>
      </c>
      <c r="B4995">
        <v>1055</v>
      </c>
      <c r="C4995" t="s">
        <v>20</v>
      </c>
      <c r="D4995" t="s">
        <v>165</v>
      </c>
      <c r="E4995" t="s">
        <v>20515</v>
      </c>
      <c r="F4995" t="s">
        <v>20516</v>
      </c>
      <c r="G4995" s="1">
        <v>43819.404166666667</v>
      </c>
      <c r="H4995" s="1">
        <v>43819.406944444447</v>
      </c>
      <c r="I4995">
        <v>85791695763</v>
      </c>
      <c r="J4995" t="s">
        <v>19</v>
      </c>
      <c r="K4995" t="s">
        <v>20517</v>
      </c>
      <c r="L4995" t="s">
        <v>20518</v>
      </c>
      <c r="M4995" s="2">
        <v>43978</v>
      </c>
      <c r="N4995" t="s">
        <v>20519</v>
      </c>
      <c r="O4995">
        <v>3300000</v>
      </c>
      <c r="P4995">
        <v>50</v>
      </c>
      <c r="Q4995" t="s">
        <v>20520</v>
      </c>
      <c r="R4995" t="s">
        <v>28</v>
      </c>
      <c r="S4995" s="2">
        <v>43992</v>
      </c>
    </row>
    <row r="4996" spans="1:19" x14ac:dyDescent="0.25">
      <c r="A4996">
        <v>8912</v>
      </c>
      <c r="B4996">
        <v>1103</v>
      </c>
      <c r="C4996" t="s">
        <v>20</v>
      </c>
      <c r="D4996" t="s">
        <v>43</v>
      </c>
      <c r="E4996" t="s">
        <v>20521</v>
      </c>
      <c r="F4996" t="s">
        <v>20522</v>
      </c>
      <c r="G4996" s="1">
        <v>43819.379861111112</v>
      </c>
      <c r="H4996" s="1">
        <v>43819.380555555559</v>
      </c>
      <c r="I4996">
        <v>81316438528</v>
      </c>
      <c r="J4996" t="s">
        <v>19</v>
      </c>
      <c r="K4996" t="s">
        <v>20523</v>
      </c>
      <c r="L4996" t="s">
        <v>20524</v>
      </c>
      <c r="M4996" s="2">
        <v>44132</v>
      </c>
      <c r="N4996" t="s">
        <v>20525</v>
      </c>
      <c r="O4996">
        <v>7000000</v>
      </c>
      <c r="P4996">
        <v>50</v>
      </c>
      <c r="Q4996" t="s">
        <v>20526</v>
      </c>
      <c r="R4996" t="s">
        <v>17</v>
      </c>
      <c r="S4996" s="2">
        <v>43986</v>
      </c>
    </row>
    <row r="4997" spans="1:19" x14ac:dyDescent="0.25">
      <c r="A4997">
        <v>8712</v>
      </c>
      <c r="B4997">
        <v>736</v>
      </c>
      <c r="C4997" t="s">
        <v>20</v>
      </c>
      <c r="D4997" t="s">
        <v>43</v>
      </c>
      <c r="E4997" t="s">
        <v>19294</v>
      </c>
      <c r="F4997" t="s">
        <v>19294</v>
      </c>
      <c r="G4997" s="1">
        <v>43818.738888888889</v>
      </c>
      <c r="H4997" s="1">
        <v>43818.739583333336</v>
      </c>
      <c r="I4997">
        <v>81342646234</v>
      </c>
      <c r="J4997" t="s">
        <v>19</v>
      </c>
      <c r="K4997" t="s">
        <v>19296</v>
      </c>
      <c r="L4997" t="s">
        <v>20527</v>
      </c>
      <c r="M4997" s="2">
        <v>43879</v>
      </c>
      <c r="N4997" t="s">
        <v>20528</v>
      </c>
      <c r="O4997">
        <v>5800000</v>
      </c>
      <c r="P4997">
        <v>50</v>
      </c>
      <c r="Q4997" t="s">
        <v>20529</v>
      </c>
      <c r="R4997" t="s">
        <v>19</v>
      </c>
      <c r="S4997" s="2">
        <v>43890</v>
      </c>
    </row>
    <row r="4998" spans="1:19" x14ac:dyDescent="0.25">
      <c r="A4998">
        <v>8812</v>
      </c>
      <c r="B4998">
        <v>1072</v>
      </c>
      <c r="C4998" t="s">
        <v>20</v>
      </c>
      <c r="D4998" t="s">
        <v>43</v>
      </c>
      <c r="E4998" t="s">
        <v>13574</v>
      </c>
      <c r="F4998" t="s">
        <v>13574</v>
      </c>
      <c r="G4998" s="1">
        <v>43818.729166666664</v>
      </c>
      <c r="H4998" s="1">
        <v>43818.729861111111</v>
      </c>
      <c r="I4998">
        <v>8996812447</v>
      </c>
      <c r="J4998" t="s">
        <v>19</v>
      </c>
      <c r="K4998" t="s">
        <v>13576</v>
      </c>
      <c r="L4998" t="s">
        <v>20530</v>
      </c>
      <c r="M4998" s="2">
        <v>43994</v>
      </c>
      <c r="N4998" t="s">
        <v>20531</v>
      </c>
      <c r="O4998">
        <v>2560000</v>
      </c>
      <c r="P4998">
        <v>10</v>
      </c>
      <c r="Q4998" t="s">
        <v>20532</v>
      </c>
      <c r="R4998" t="s">
        <v>17</v>
      </c>
      <c r="S4998" s="2">
        <v>44009</v>
      </c>
    </row>
    <row r="4999" spans="1:19" x14ac:dyDescent="0.25">
      <c r="A4999">
        <v>9212</v>
      </c>
      <c r="B4999">
        <v>794</v>
      </c>
      <c r="C4999" t="s">
        <v>20</v>
      </c>
      <c r="D4999" t="s">
        <v>35</v>
      </c>
      <c r="E4999" t="s">
        <v>822</v>
      </c>
      <c r="F4999" t="s">
        <v>822</v>
      </c>
      <c r="G4999" s="1">
        <v>43818.72152777778</v>
      </c>
      <c r="H4999" s="1">
        <v>43818.722222222219</v>
      </c>
      <c r="I4999">
        <v>81223626285</v>
      </c>
      <c r="J4999" t="s">
        <v>19</v>
      </c>
      <c r="K4999" t="s">
        <v>823</v>
      </c>
      <c r="L4999" t="s">
        <v>20533</v>
      </c>
      <c r="M4999" s="2">
        <v>43889</v>
      </c>
      <c r="N4999" t="s">
        <v>20534</v>
      </c>
      <c r="O4999">
        <v>6000000</v>
      </c>
      <c r="P4999">
        <v>150</v>
      </c>
      <c r="Q4999" t="s">
        <v>20535</v>
      </c>
      <c r="R4999" t="s">
        <v>19</v>
      </c>
      <c r="S4999" s="2">
        <v>43921</v>
      </c>
    </row>
    <row r="5000" spans="1:19" x14ac:dyDescent="0.25">
      <c r="A5000">
        <v>9112</v>
      </c>
      <c r="B5000">
        <v>862</v>
      </c>
      <c r="C5000" t="s">
        <v>20</v>
      </c>
      <c r="D5000" t="s">
        <v>35</v>
      </c>
      <c r="E5000" t="s">
        <v>20536</v>
      </c>
      <c r="F5000" t="s">
        <v>20536</v>
      </c>
      <c r="G5000" s="1">
        <v>43818.720138888886</v>
      </c>
      <c r="H5000" s="1">
        <v>43818.720833333333</v>
      </c>
      <c r="I5000">
        <v>81270853566</v>
      </c>
      <c r="J5000" t="s">
        <v>19</v>
      </c>
      <c r="K5000" t="s">
        <v>20537</v>
      </c>
      <c r="L5000" t="s">
        <v>20538</v>
      </c>
      <c r="M5000" s="2">
        <v>43927</v>
      </c>
      <c r="N5000" t="s">
        <v>20539</v>
      </c>
      <c r="O5000">
        <v>13100000</v>
      </c>
      <c r="P5000">
        <v>100</v>
      </c>
      <c r="Q5000" t="s">
        <v>20540</v>
      </c>
      <c r="R5000" t="s">
        <v>28</v>
      </c>
      <c r="S5000" s="2">
        <v>43951</v>
      </c>
    </row>
    <row r="5001" spans="1:19" x14ac:dyDescent="0.25">
      <c r="A5001">
        <v>8612</v>
      </c>
      <c r="B5001">
        <v>868</v>
      </c>
      <c r="C5001" t="s">
        <v>20</v>
      </c>
      <c r="D5001" t="s">
        <v>218</v>
      </c>
      <c r="E5001" t="s">
        <v>20541</v>
      </c>
      <c r="F5001" t="s">
        <v>20541</v>
      </c>
      <c r="G5001" s="1">
        <v>43818.713888888888</v>
      </c>
      <c r="H5001" s="1">
        <v>43818.714583333334</v>
      </c>
      <c r="I5001">
        <v>82351863555</v>
      </c>
      <c r="J5001" t="s">
        <v>19</v>
      </c>
      <c r="K5001" t="s">
        <v>20542</v>
      </c>
      <c r="L5001" t="s">
        <v>20543</v>
      </c>
      <c r="M5001" s="2">
        <v>43917</v>
      </c>
      <c r="N5001">
        <v>999999999</v>
      </c>
      <c r="O5001">
        <v>5400000</v>
      </c>
      <c r="P5001">
        <v>60</v>
      </c>
      <c r="Q5001" t="s">
        <v>20544</v>
      </c>
      <c r="R5001" t="s">
        <v>19</v>
      </c>
      <c r="S5001" s="2">
        <v>43939</v>
      </c>
    </row>
    <row r="5002" spans="1:19" x14ac:dyDescent="0.25">
      <c r="A5002">
        <v>551</v>
      </c>
      <c r="B5002">
        <v>906</v>
      </c>
      <c r="C5002" t="s">
        <v>20</v>
      </c>
      <c r="D5002" t="s">
        <v>43</v>
      </c>
      <c r="E5002" t="s">
        <v>20545</v>
      </c>
      <c r="F5002" t="s">
        <v>20545</v>
      </c>
      <c r="G5002" s="1">
        <v>43818.706250000003</v>
      </c>
      <c r="H5002" s="1">
        <v>43818.708333333336</v>
      </c>
      <c r="I5002">
        <v>85725858161</v>
      </c>
      <c r="J5002" t="s">
        <v>19</v>
      </c>
      <c r="K5002" t="s">
        <v>20546</v>
      </c>
      <c r="L5002" t="s">
        <v>20547</v>
      </c>
      <c r="M5002" s="2">
        <v>43916</v>
      </c>
      <c r="N5002" t="s">
        <v>20548</v>
      </c>
      <c r="O5002">
        <v>2250000</v>
      </c>
      <c r="P5002">
        <v>10</v>
      </c>
      <c r="Q5002" t="s">
        <v>20549</v>
      </c>
      <c r="R5002" t="s">
        <v>19</v>
      </c>
      <c r="S5002" s="2">
        <v>43921</v>
      </c>
    </row>
    <row r="5003" spans="1:19" x14ac:dyDescent="0.25">
      <c r="A5003">
        <v>8512</v>
      </c>
      <c r="B5003">
        <v>710</v>
      </c>
      <c r="C5003" t="s">
        <v>20</v>
      </c>
      <c r="D5003" t="s">
        <v>2704</v>
      </c>
      <c r="E5003" t="s">
        <v>16672</v>
      </c>
      <c r="F5003" t="s">
        <v>20550</v>
      </c>
      <c r="G5003" s="1">
        <v>43818.613888888889</v>
      </c>
      <c r="H5003" s="1">
        <v>43818.615972222222</v>
      </c>
      <c r="I5003">
        <v>81324918200</v>
      </c>
      <c r="J5003" t="s">
        <v>19</v>
      </c>
      <c r="K5003" t="s">
        <v>16674</v>
      </c>
      <c r="L5003" t="s">
        <v>20551</v>
      </c>
      <c r="M5003" s="2">
        <v>43872</v>
      </c>
      <c r="N5003">
        <v>999999999</v>
      </c>
      <c r="O5003">
        <v>1864000</v>
      </c>
      <c r="P5003">
        <v>20</v>
      </c>
      <c r="Q5003" t="s">
        <v>20552</v>
      </c>
      <c r="R5003" t="s">
        <v>28</v>
      </c>
      <c r="S5003" s="2">
        <v>43882</v>
      </c>
    </row>
    <row r="5004" spans="1:19" x14ac:dyDescent="0.25">
      <c r="A5004">
        <v>8412</v>
      </c>
      <c r="B5004">
        <v>752</v>
      </c>
      <c r="C5004" t="s">
        <v>20</v>
      </c>
      <c r="D5004" t="s">
        <v>165</v>
      </c>
      <c r="E5004" t="s">
        <v>20553</v>
      </c>
      <c r="F5004" t="s">
        <v>20553</v>
      </c>
      <c r="G5004" s="1">
        <v>43818.597222222219</v>
      </c>
      <c r="H5004" s="1">
        <v>43818.599305555559</v>
      </c>
      <c r="I5004">
        <v>82125613945</v>
      </c>
      <c r="J5004" t="s">
        <v>19</v>
      </c>
      <c r="K5004" t="s">
        <v>20554</v>
      </c>
      <c r="L5004" t="s">
        <v>20555</v>
      </c>
      <c r="M5004" s="2">
        <v>43882</v>
      </c>
      <c r="N5004" t="s">
        <v>20556</v>
      </c>
      <c r="O5004">
        <v>2250000</v>
      </c>
      <c r="P5004">
        <v>50</v>
      </c>
      <c r="Q5004" t="s">
        <v>20557</v>
      </c>
      <c r="R5004" t="s">
        <v>19</v>
      </c>
      <c r="S5004" s="2">
        <v>43896</v>
      </c>
    </row>
    <row r="5005" spans="1:19" x14ac:dyDescent="0.25">
      <c r="A5005">
        <v>281</v>
      </c>
      <c r="B5005">
        <v>995</v>
      </c>
      <c r="C5005" t="s">
        <v>20</v>
      </c>
      <c r="D5005" t="s">
        <v>218</v>
      </c>
      <c r="E5005" t="s">
        <v>20558</v>
      </c>
      <c r="F5005" t="s">
        <v>20559</v>
      </c>
      <c r="G5005" s="1">
        <v>43817.584027777775</v>
      </c>
      <c r="H5005" s="1">
        <v>43817.584722222222</v>
      </c>
      <c r="I5005">
        <v>82197800349</v>
      </c>
      <c r="J5005" t="s">
        <v>19</v>
      </c>
      <c r="K5005" t="s">
        <v>20560</v>
      </c>
      <c r="L5005" t="s">
        <v>20561</v>
      </c>
      <c r="M5005" s="2">
        <v>43971</v>
      </c>
      <c r="N5005" t="s">
        <v>20562</v>
      </c>
      <c r="O5005">
        <v>2350000</v>
      </c>
      <c r="P5005">
        <v>10</v>
      </c>
      <c r="Q5005" t="s">
        <v>20563</v>
      </c>
      <c r="R5005" t="s">
        <v>19</v>
      </c>
      <c r="S5005" s="2">
        <v>44009</v>
      </c>
    </row>
    <row r="5006" spans="1:19" x14ac:dyDescent="0.25">
      <c r="A5006">
        <v>8012</v>
      </c>
      <c r="B5006">
        <v>729</v>
      </c>
      <c r="C5006" t="s">
        <v>20</v>
      </c>
      <c r="D5006" t="s">
        <v>165</v>
      </c>
      <c r="E5006" t="s">
        <v>18474</v>
      </c>
      <c r="F5006" t="s">
        <v>18474</v>
      </c>
      <c r="G5006" s="1">
        <v>43817.4375</v>
      </c>
      <c r="H5006" s="1">
        <v>43817.455555555556</v>
      </c>
      <c r="I5006">
        <v>87729851929</v>
      </c>
      <c r="J5006" t="s">
        <v>19</v>
      </c>
      <c r="K5006" t="s">
        <v>18475</v>
      </c>
      <c r="L5006" t="s">
        <v>20564</v>
      </c>
      <c r="M5006" s="2">
        <v>43875</v>
      </c>
      <c r="N5006" t="s">
        <v>19656</v>
      </c>
      <c r="O5006">
        <v>3430000</v>
      </c>
      <c r="P5006">
        <v>10</v>
      </c>
      <c r="Q5006" t="s">
        <v>19657</v>
      </c>
      <c r="R5006" t="s">
        <v>17</v>
      </c>
      <c r="S5006" s="2">
        <v>43889</v>
      </c>
    </row>
    <row r="5007" spans="1:19" x14ac:dyDescent="0.25">
      <c r="A5007">
        <v>7812</v>
      </c>
      <c r="B5007">
        <v>786</v>
      </c>
      <c r="C5007" t="s">
        <v>20</v>
      </c>
      <c r="D5007" t="s">
        <v>35</v>
      </c>
      <c r="E5007" t="s">
        <v>9446</v>
      </c>
      <c r="F5007" t="s">
        <v>9446</v>
      </c>
      <c r="G5007" s="1">
        <v>43817.42291666667</v>
      </c>
      <c r="H5007" s="1">
        <v>43817.423611111109</v>
      </c>
      <c r="I5007">
        <v>81350414342</v>
      </c>
      <c r="J5007" t="s">
        <v>19</v>
      </c>
      <c r="K5007" t="s">
        <v>9448</v>
      </c>
      <c r="L5007" t="s">
        <v>20565</v>
      </c>
      <c r="M5007" s="2">
        <v>43921</v>
      </c>
      <c r="N5007" t="s">
        <v>20566</v>
      </c>
      <c r="O5007">
        <v>5900000</v>
      </c>
      <c r="P5007">
        <v>50</v>
      </c>
      <c r="Q5007" t="s">
        <v>20567</v>
      </c>
      <c r="R5007" t="s">
        <v>235</v>
      </c>
      <c r="S5007" s="2">
        <v>43921</v>
      </c>
    </row>
    <row r="5008" spans="1:19" x14ac:dyDescent="0.25">
      <c r="A5008">
        <v>7712</v>
      </c>
      <c r="B5008">
        <v>654</v>
      </c>
      <c r="C5008" t="s">
        <v>20</v>
      </c>
      <c r="D5008" t="s">
        <v>143</v>
      </c>
      <c r="E5008" t="s">
        <v>17095</v>
      </c>
      <c r="F5008" t="s">
        <v>17095</v>
      </c>
      <c r="G5008" s="1">
        <v>43816.713888888888</v>
      </c>
      <c r="H5008" s="1">
        <v>43816.713888888888</v>
      </c>
      <c r="I5008">
        <v>81337034516</v>
      </c>
      <c r="J5008" t="s">
        <v>19</v>
      </c>
      <c r="K5008" t="s">
        <v>17097</v>
      </c>
      <c r="L5008" t="s">
        <v>20568</v>
      </c>
      <c r="M5008" s="2">
        <v>43850</v>
      </c>
      <c r="N5008" t="s">
        <v>20569</v>
      </c>
      <c r="O5008">
        <v>2450000</v>
      </c>
      <c r="P5008">
        <v>25</v>
      </c>
      <c r="Q5008" t="s">
        <v>19735</v>
      </c>
      <c r="R5008" t="s">
        <v>17</v>
      </c>
      <c r="S5008" s="2">
        <v>43871</v>
      </c>
    </row>
    <row r="5009" spans="1:19" x14ac:dyDescent="0.25">
      <c r="A5009">
        <v>10412</v>
      </c>
      <c r="B5009">
        <v>793</v>
      </c>
      <c r="C5009" t="s">
        <v>20</v>
      </c>
      <c r="D5009" t="s">
        <v>143</v>
      </c>
      <c r="E5009" t="s">
        <v>20570</v>
      </c>
      <c r="F5009" t="s">
        <v>20570</v>
      </c>
      <c r="G5009" s="1">
        <v>43816.705555555556</v>
      </c>
      <c r="H5009" s="1">
        <v>43816.706250000003</v>
      </c>
      <c r="I5009">
        <v>83873909030</v>
      </c>
      <c r="J5009" t="s">
        <v>19</v>
      </c>
      <c r="K5009" t="s">
        <v>20571</v>
      </c>
      <c r="L5009" t="s">
        <v>20572</v>
      </c>
      <c r="M5009" s="2">
        <v>43896</v>
      </c>
      <c r="N5009" t="s">
        <v>20573</v>
      </c>
      <c r="O5009">
        <v>8500000</v>
      </c>
      <c r="P5009">
        <v>500</v>
      </c>
      <c r="Q5009" t="s">
        <v>20574</v>
      </c>
      <c r="R5009" t="s">
        <v>28</v>
      </c>
      <c r="S5009" s="2">
        <v>43910</v>
      </c>
    </row>
    <row r="5010" spans="1:19" x14ac:dyDescent="0.25">
      <c r="A5010">
        <v>6712</v>
      </c>
      <c r="B5010">
        <v>727</v>
      </c>
      <c r="C5010" t="s">
        <v>20</v>
      </c>
      <c r="D5010" t="s">
        <v>165</v>
      </c>
      <c r="E5010" t="s">
        <v>20099</v>
      </c>
      <c r="F5010" t="s">
        <v>20575</v>
      </c>
      <c r="G5010" s="1">
        <v>43816.671527777777</v>
      </c>
      <c r="H5010" s="1">
        <v>43816.672222222223</v>
      </c>
      <c r="I5010">
        <v>81212129426</v>
      </c>
      <c r="J5010" t="s">
        <v>19</v>
      </c>
      <c r="K5010" t="s">
        <v>20101</v>
      </c>
      <c r="L5010" t="s">
        <v>20576</v>
      </c>
      <c r="M5010" s="2">
        <v>43874</v>
      </c>
      <c r="N5010" t="s">
        <v>20577</v>
      </c>
      <c r="O5010">
        <v>3132000</v>
      </c>
      <c r="P5010">
        <v>36</v>
      </c>
      <c r="Q5010" t="s">
        <v>20104</v>
      </c>
      <c r="R5010" t="s">
        <v>17</v>
      </c>
      <c r="S5010" s="2">
        <v>43888</v>
      </c>
    </row>
    <row r="5011" spans="1:19" x14ac:dyDescent="0.25">
      <c r="A5011">
        <v>6612</v>
      </c>
      <c r="B5011">
        <v>837</v>
      </c>
      <c r="C5011" t="s">
        <v>20</v>
      </c>
      <c r="D5011" t="s">
        <v>165</v>
      </c>
      <c r="E5011" t="s">
        <v>5298</v>
      </c>
      <c r="F5011" t="s">
        <v>20578</v>
      </c>
      <c r="G5011" s="1">
        <v>43816.669444444444</v>
      </c>
      <c r="H5011" s="1">
        <v>43816.67083333333</v>
      </c>
      <c r="I5011">
        <v>85233367701</v>
      </c>
      <c r="J5011" t="s">
        <v>19</v>
      </c>
      <c r="K5011" t="s">
        <v>5299</v>
      </c>
      <c r="L5011" t="s">
        <v>20579</v>
      </c>
      <c r="M5011" s="2">
        <v>43913</v>
      </c>
      <c r="N5011" t="s">
        <v>20580</v>
      </c>
      <c r="O5011">
        <v>1800000</v>
      </c>
      <c r="P5011">
        <v>10</v>
      </c>
      <c r="Q5011" t="s">
        <v>20581</v>
      </c>
      <c r="R5011" t="s">
        <v>28</v>
      </c>
      <c r="S5011" s="2">
        <v>43927</v>
      </c>
    </row>
    <row r="5012" spans="1:19" x14ac:dyDescent="0.25">
      <c r="A5012">
        <v>7612</v>
      </c>
      <c r="B5012">
        <v>703</v>
      </c>
      <c r="C5012" t="s">
        <v>20</v>
      </c>
      <c r="D5012" t="s">
        <v>218</v>
      </c>
      <c r="E5012" t="s">
        <v>20582</v>
      </c>
      <c r="F5012" t="s">
        <v>20583</v>
      </c>
      <c r="G5012" s="1">
        <v>43816.666666666664</v>
      </c>
      <c r="H5012" s="1">
        <v>43816.667361111111</v>
      </c>
      <c r="I5012">
        <v>82233996617</v>
      </c>
      <c r="J5012" t="s">
        <v>19</v>
      </c>
      <c r="K5012" t="s">
        <v>20584</v>
      </c>
      <c r="L5012" t="s">
        <v>20585</v>
      </c>
      <c r="M5012" s="2">
        <v>43866</v>
      </c>
      <c r="N5012" t="s">
        <v>20586</v>
      </c>
      <c r="O5012">
        <v>2700000</v>
      </c>
      <c r="P5012">
        <v>50</v>
      </c>
      <c r="Q5012" t="s">
        <v>20587</v>
      </c>
      <c r="R5012" t="s">
        <v>19</v>
      </c>
      <c r="S5012" s="2">
        <v>43883</v>
      </c>
    </row>
    <row r="5013" spans="1:19" x14ac:dyDescent="0.25">
      <c r="A5013">
        <v>6812</v>
      </c>
      <c r="B5013">
        <v>823</v>
      </c>
      <c r="C5013" t="s">
        <v>20</v>
      </c>
      <c r="D5013" t="s">
        <v>2704</v>
      </c>
      <c r="E5013" t="s">
        <v>20588</v>
      </c>
      <c r="F5013" t="s">
        <v>20588</v>
      </c>
      <c r="G5013" s="1">
        <v>43816.663888888892</v>
      </c>
      <c r="H5013" s="1">
        <v>43816.664583333331</v>
      </c>
      <c r="I5013">
        <v>85232842026</v>
      </c>
      <c r="J5013" t="s">
        <v>19</v>
      </c>
      <c r="K5013" t="s">
        <v>20589</v>
      </c>
      <c r="L5013" t="s">
        <v>20590</v>
      </c>
      <c r="M5013" s="2">
        <v>43907</v>
      </c>
      <c r="N5013" t="s">
        <v>20591</v>
      </c>
      <c r="O5013">
        <v>1920000</v>
      </c>
      <c r="P5013">
        <v>10</v>
      </c>
      <c r="Q5013" t="s">
        <v>20592</v>
      </c>
      <c r="R5013" t="s">
        <v>19</v>
      </c>
      <c r="S5013" s="2">
        <v>43920</v>
      </c>
    </row>
    <row r="5014" spans="1:19" x14ac:dyDescent="0.25">
      <c r="A5014">
        <v>6912</v>
      </c>
      <c r="B5014">
        <v>1054</v>
      </c>
      <c r="C5014" t="s">
        <v>20</v>
      </c>
      <c r="D5014" t="s">
        <v>165</v>
      </c>
      <c r="E5014" t="s">
        <v>20593</v>
      </c>
      <c r="F5014" t="s">
        <v>20594</v>
      </c>
      <c r="G5014" s="1">
        <v>43816.597222222219</v>
      </c>
      <c r="H5014" s="1">
        <v>43816.597916666666</v>
      </c>
      <c r="I5014">
        <v>85258858954</v>
      </c>
      <c r="J5014" t="s">
        <v>19</v>
      </c>
      <c r="K5014" t="s">
        <v>20595</v>
      </c>
      <c r="L5014" t="s">
        <v>20596</v>
      </c>
      <c r="M5014" s="2">
        <v>43995</v>
      </c>
      <c r="N5014" t="s">
        <v>20597</v>
      </c>
      <c r="O5014">
        <v>2550000</v>
      </c>
      <c r="P5014">
        <v>30</v>
      </c>
      <c r="Q5014" t="s">
        <v>20598</v>
      </c>
      <c r="R5014" t="s">
        <v>19</v>
      </c>
      <c r="S5014" s="2">
        <v>43978</v>
      </c>
    </row>
    <row r="5015" spans="1:19" x14ac:dyDescent="0.25">
      <c r="A5015">
        <v>7412</v>
      </c>
      <c r="B5015">
        <v>732</v>
      </c>
      <c r="C5015" t="s">
        <v>20</v>
      </c>
      <c r="D5015" t="s">
        <v>35</v>
      </c>
      <c r="E5015" t="s">
        <v>20599</v>
      </c>
      <c r="F5015" t="s">
        <v>20599</v>
      </c>
      <c r="G5015" s="1">
        <v>43816.558333333334</v>
      </c>
      <c r="H5015" s="1">
        <v>43816.559027777781</v>
      </c>
      <c r="I5015">
        <v>82191873423</v>
      </c>
      <c r="J5015" t="s">
        <v>19</v>
      </c>
      <c r="K5015" t="s">
        <v>20600</v>
      </c>
      <c r="L5015" t="s">
        <v>20601</v>
      </c>
      <c r="M5015" s="2">
        <v>43878</v>
      </c>
      <c r="N5015" t="s">
        <v>20602</v>
      </c>
      <c r="O5015">
        <v>3120000</v>
      </c>
      <c r="P5015">
        <v>15</v>
      </c>
      <c r="Q5015" t="s">
        <v>20603</v>
      </c>
      <c r="R5015" t="s">
        <v>28</v>
      </c>
      <c r="S5015" s="2">
        <v>43890</v>
      </c>
    </row>
    <row r="5016" spans="1:19" x14ac:dyDescent="0.25">
      <c r="A5016">
        <v>7512</v>
      </c>
      <c r="B5016">
        <v>731</v>
      </c>
      <c r="C5016" t="s">
        <v>20</v>
      </c>
      <c r="D5016" t="s">
        <v>35</v>
      </c>
      <c r="E5016" t="s">
        <v>20599</v>
      </c>
      <c r="F5016" t="s">
        <v>20599</v>
      </c>
      <c r="G5016" s="1">
        <v>43816.490972222222</v>
      </c>
      <c r="H5016" s="1">
        <v>43816.557638888888</v>
      </c>
      <c r="I5016">
        <v>82191873423</v>
      </c>
      <c r="J5016" t="s">
        <v>19</v>
      </c>
      <c r="K5016" t="s">
        <v>20600</v>
      </c>
      <c r="L5016" t="s">
        <v>20604</v>
      </c>
      <c r="M5016" s="2">
        <v>43878</v>
      </c>
      <c r="N5016" t="s">
        <v>20605</v>
      </c>
      <c r="O5016">
        <v>5160000</v>
      </c>
      <c r="P5016">
        <v>15</v>
      </c>
      <c r="Q5016" t="s">
        <v>20603</v>
      </c>
      <c r="R5016" t="s">
        <v>28</v>
      </c>
      <c r="S5016" s="2">
        <v>43890</v>
      </c>
    </row>
    <row r="5017" spans="1:19" x14ac:dyDescent="0.25">
      <c r="A5017">
        <v>6312</v>
      </c>
      <c r="B5017">
        <v>671</v>
      </c>
      <c r="C5017" t="s">
        <v>20</v>
      </c>
      <c r="D5017" t="s">
        <v>165</v>
      </c>
      <c r="E5017" t="s">
        <v>14640</v>
      </c>
      <c r="F5017" t="s">
        <v>20606</v>
      </c>
      <c r="G5017" s="1">
        <v>43816.46875</v>
      </c>
      <c r="H5017" s="1">
        <v>43816.470138888886</v>
      </c>
      <c r="I5017">
        <v>82282816341</v>
      </c>
      <c r="J5017" t="s">
        <v>19</v>
      </c>
      <c r="K5017" t="s">
        <v>14642</v>
      </c>
      <c r="L5017" t="s">
        <v>20607</v>
      </c>
      <c r="M5017" s="2">
        <v>43854</v>
      </c>
      <c r="N5017" t="s">
        <v>20608</v>
      </c>
      <c r="O5017">
        <v>2190000</v>
      </c>
      <c r="P5017">
        <v>10</v>
      </c>
      <c r="Q5017" t="s">
        <v>20609</v>
      </c>
      <c r="R5017" t="s">
        <v>17</v>
      </c>
      <c r="S5017" s="2">
        <v>43868</v>
      </c>
    </row>
    <row r="5018" spans="1:19" x14ac:dyDescent="0.25">
      <c r="A5018">
        <v>6412</v>
      </c>
      <c r="B5018">
        <v>898</v>
      </c>
      <c r="C5018" t="s">
        <v>20</v>
      </c>
      <c r="D5018" t="s">
        <v>165</v>
      </c>
      <c r="E5018" t="s">
        <v>20610</v>
      </c>
      <c r="F5018" t="s">
        <v>20611</v>
      </c>
      <c r="G5018" s="1">
        <v>43816.459027777775</v>
      </c>
      <c r="H5018" s="1">
        <v>43816.465277777781</v>
      </c>
      <c r="I5018">
        <v>81283837468</v>
      </c>
      <c r="J5018" t="s">
        <v>19</v>
      </c>
      <c r="K5018" t="s">
        <v>8504</v>
      </c>
      <c r="L5018" t="s">
        <v>20612</v>
      </c>
      <c r="M5018" s="2">
        <v>43936</v>
      </c>
      <c r="N5018" t="s">
        <v>20613</v>
      </c>
      <c r="O5018">
        <v>2950000</v>
      </c>
      <c r="P5018">
        <v>50</v>
      </c>
      <c r="Q5018" t="s">
        <v>20614</v>
      </c>
      <c r="R5018" t="s">
        <v>28</v>
      </c>
      <c r="S5018" s="2">
        <v>43950</v>
      </c>
    </row>
    <row r="5019" spans="1:19" x14ac:dyDescent="0.25">
      <c r="A5019">
        <v>6212</v>
      </c>
      <c r="B5019">
        <v>744</v>
      </c>
      <c r="C5019" t="s">
        <v>20</v>
      </c>
      <c r="D5019" t="s">
        <v>143</v>
      </c>
      <c r="E5019" t="s">
        <v>20615</v>
      </c>
      <c r="F5019" t="s">
        <v>20615</v>
      </c>
      <c r="G5019" s="1">
        <v>43815.689583333333</v>
      </c>
      <c r="H5019" s="1">
        <v>43815.69027777778</v>
      </c>
      <c r="I5019">
        <v>85785944478</v>
      </c>
      <c r="J5019" t="s">
        <v>19</v>
      </c>
      <c r="K5019" t="s">
        <v>20616</v>
      </c>
      <c r="L5019" t="s">
        <v>20617</v>
      </c>
      <c r="M5019" s="2">
        <v>43872</v>
      </c>
      <c r="N5019" t="s">
        <v>20618</v>
      </c>
      <c r="O5019">
        <v>4250000</v>
      </c>
      <c r="P5019">
        <v>50</v>
      </c>
      <c r="Q5019" t="s">
        <v>20619</v>
      </c>
      <c r="R5019" t="s">
        <v>19</v>
      </c>
      <c r="S5019" s="2">
        <v>43888</v>
      </c>
    </row>
    <row r="5020" spans="1:19" x14ac:dyDescent="0.25">
      <c r="A5020">
        <v>5912</v>
      </c>
      <c r="B5020">
        <v>895</v>
      </c>
      <c r="C5020" t="s">
        <v>20</v>
      </c>
      <c r="D5020" t="s">
        <v>165</v>
      </c>
      <c r="E5020" t="s">
        <v>20620</v>
      </c>
      <c r="F5020" t="s">
        <v>20620</v>
      </c>
      <c r="G5020" s="1">
        <v>43815.632638888892</v>
      </c>
      <c r="H5020" s="1">
        <v>43815.633333333331</v>
      </c>
      <c r="I5020">
        <v>85218209522</v>
      </c>
      <c r="J5020" t="s">
        <v>19</v>
      </c>
      <c r="K5020" t="s">
        <v>17441</v>
      </c>
      <c r="L5020" t="s">
        <v>20621</v>
      </c>
      <c r="M5020" s="2">
        <v>43929</v>
      </c>
      <c r="N5020" t="s">
        <v>20622</v>
      </c>
      <c r="O5020">
        <v>3168000</v>
      </c>
      <c r="P5020">
        <v>36</v>
      </c>
      <c r="Q5020" t="s">
        <v>20623</v>
      </c>
      <c r="R5020" t="s">
        <v>28</v>
      </c>
      <c r="S5020" s="2">
        <v>43943</v>
      </c>
    </row>
    <row r="5021" spans="1:19" x14ac:dyDescent="0.25">
      <c r="A5021">
        <v>311</v>
      </c>
      <c r="B5021">
        <v>799</v>
      </c>
      <c r="C5021" t="s">
        <v>20</v>
      </c>
      <c r="D5021" t="s">
        <v>165</v>
      </c>
      <c r="E5021" t="s">
        <v>20624</v>
      </c>
      <c r="F5021" t="s">
        <v>20624</v>
      </c>
      <c r="G5021" s="1">
        <v>43815.62777777778</v>
      </c>
      <c r="H5021" s="1">
        <v>43815.628472222219</v>
      </c>
      <c r="I5021">
        <v>81315353556</v>
      </c>
      <c r="J5021" t="s">
        <v>19</v>
      </c>
      <c r="K5021" t="s">
        <v>20625</v>
      </c>
      <c r="L5021" t="s">
        <v>20626</v>
      </c>
      <c r="M5021" s="2">
        <v>43899</v>
      </c>
      <c r="N5021" t="s">
        <v>5884</v>
      </c>
      <c r="O5021">
        <v>18600000</v>
      </c>
      <c r="P5021">
        <v>300</v>
      </c>
      <c r="Q5021" t="s">
        <v>14011</v>
      </c>
      <c r="R5021" t="s">
        <v>17</v>
      </c>
      <c r="S5021" s="2">
        <v>43913</v>
      </c>
    </row>
    <row r="5022" spans="1:19" x14ac:dyDescent="0.25">
      <c r="A5022">
        <v>6012</v>
      </c>
      <c r="B5022">
        <v>730</v>
      </c>
      <c r="C5022" t="s">
        <v>20</v>
      </c>
      <c r="D5022" t="s">
        <v>43</v>
      </c>
      <c r="E5022" t="s">
        <v>20627</v>
      </c>
      <c r="F5022" t="s">
        <v>20627</v>
      </c>
      <c r="G5022" s="1">
        <v>43815.606944444444</v>
      </c>
      <c r="H5022" s="1">
        <v>43815.607638888891</v>
      </c>
      <c r="I5022">
        <v>8164624418</v>
      </c>
      <c r="J5022" t="s">
        <v>19</v>
      </c>
      <c r="K5022" t="s">
        <v>20628</v>
      </c>
      <c r="L5022" t="s">
        <v>20629</v>
      </c>
      <c r="M5022" s="2">
        <v>43878</v>
      </c>
      <c r="N5022" t="s">
        <v>20630</v>
      </c>
      <c r="O5022">
        <v>4000000</v>
      </c>
      <c r="P5022">
        <v>50</v>
      </c>
      <c r="Q5022" t="s">
        <v>20631</v>
      </c>
      <c r="R5022" t="s">
        <v>19</v>
      </c>
      <c r="S5022" s="2">
        <v>43890</v>
      </c>
    </row>
    <row r="5023" spans="1:19" x14ac:dyDescent="0.25">
      <c r="A5023">
        <v>6112</v>
      </c>
      <c r="B5023">
        <v>691</v>
      </c>
      <c r="C5023" t="s">
        <v>20</v>
      </c>
      <c r="D5023" t="s">
        <v>143</v>
      </c>
      <c r="E5023" t="s">
        <v>20632</v>
      </c>
      <c r="F5023" t="s">
        <v>20632</v>
      </c>
      <c r="G5023" s="1">
        <v>43815.589583333334</v>
      </c>
      <c r="H5023" s="1">
        <v>43815.589583333334</v>
      </c>
      <c r="I5023">
        <v>8995915969</v>
      </c>
      <c r="J5023" t="s">
        <v>19</v>
      </c>
      <c r="K5023" t="s">
        <v>20633</v>
      </c>
      <c r="L5023" t="s">
        <v>20634</v>
      </c>
      <c r="M5023" s="2">
        <v>43864</v>
      </c>
      <c r="N5023" t="s">
        <v>20635</v>
      </c>
      <c r="O5023">
        <v>4000000</v>
      </c>
      <c r="P5023">
        <v>32</v>
      </c>
      <c r="Q5023" t="s">
        <v>20636</v>
      </c>
      <c r="R5023" t="s">
        <v>28</v>
      </c>
      <c r="S5023" s="2">
        <v>43864</v>
      </c>
    </row>
    <row r="5024" spans="1:19" x14ac:dyDescent="0.25">
      <c r="A5024">
        <v>4012</v>
      </c>
      <c r="B5024">
        <v>657</v>
      </c>
      <c r="C5024" t="s">
        <v>20</v>
      </c>
      <c r="D5024" t="s">
        <v>2704</v>
      </c>
      <c r="E5024" t="s">
        <v>16672</v>
      </c>
      <c r="F5024" t="s">
        <v>20637</v>
      </c>
      <c r="G5024" s="1">
        <v>43815.57708333333</v>
      </c>
      <c r="H5024" s="1">
        <v>43815.578472222223</v>
      </c>
      <c r="I5024">
        <v>81324918200</v>
      </c>
      <c r="J5024" t="s">
        <v>19</v>
      </c>
      <c r="K5024" t="s">
        <v>16674</v>
      </c>
      <c r="L5024" t="s">
        <v>20638</v>
      </c>
      <c r="M5024" s="2">
        <v>43850</v>
      </c>
      <c r="N5024" t="s">
        <v>20639</v>
      </c>
      <c r="O5024">
        <v>2100000</v>
      </c>
      <c r="P5024">
        <v>35</v>
      </c>
      <c r="Q5024" t="s">
        <v>12898</v>
      </c>
      <c r="R5024" t="s">
        <v>28</v>
      </c>
      <c r="S5024" s="2">
        <v>43864</v>
      </c>
    </row>
    <row r="5025" spans="1:19" x14ac:dyDescent="0.25">
      <c r="A5025">
        <v>4112</v>
      </c>
      <c r="B5025">
        <v>711</v>
      </c>
      <c r="C5025" t="s">
        <v>20</v>
      </c>
      <c r="D5025" t="s">
        <v>2704</v>
      </c>
      <c r="E5025" t="s">
        <v>16672</v>
      </c>
      <c r="F5025" t="s">
        <v>19944</v>
      </c>
      <c r="G5025" s="1">
        <v>43815.574999999997</v>
      </c>
      <c r="H5025" s="1">
        <v>43815.57708333333</v>
      </c>
      <c r="I5025">
        <v>81324918200</v>
      </c>
      <c r="J5025" t="s">
        <v>19</v>
      </c>
      <c r="K5025" t="s">
        <v>16674</v>
      </c>
      <c r="L5025" t="s">
        <v>20640</v>
      </c>
      <c r="M5025" s="2">
        <v>43872</v>
      </c>
      <c r="N5025" t="s">
        <v>13721</v>
      </c>
      <c r="O5025">
        <v>1875000</v>
      </c>
      <c r="P5025">
        <v>25</v>
      </c>
      <c r="Q5025" t="s">
        <v>12898</v>
      </c>
      <c r="R5025" t="s">
        <v>28</v>
      </c>
      <c r="S5025" s="2">
        <v>43882</v>
      </c>
    </row>
    <row r="5026" spans="1:19" x14ac:dyDescent="0.25">
      <c r="A5026">
        <v>4212</v>
      </c>
      <c r="B5026">
        <v>658</v>
      </c>
      <c r="C5026" t="s">
        <v>20</v>
      </c>
      <c r="D5026" t="s">
        <v>2704</v>
      </c>
      <c r="E5026" t="s">
        <v>16672</v>
      </c>
      <c r="F5026" t="s">
        <v>20105</v>
      </c>
      <c r="G5026" s="1">
        <v>43815.570833333331</v>
      </c>
      <c r="H5026" s="1">
        <v>43815.574999999997</v>
      </c>
      <c r="I5026">
        <v>81324918200</v>
      </c>
      <c r="J5026" t="s">
        <v>19</v>
      </c>
      <c r="K5026" t="s">
        <v>16674</v>
      </c>
      <c r="L5026" t="s">
        <v>20641</v>
      </c>
      <c r="M5026" s="2">
        <v>43850</v>
      </c>
      <c r="N5026" t="s">
        <v>20107</v>
      </c>
      <c r="O5026">
        <v>1822000</v>
      </c>
      <c r="P5026">
        <v>20</v>
      </c>
      <c r="Q5026" t="s">
        <v>12898</v>
      </c>
      <c r="R5026" t="s">
        <v>28</v>
      </c>
      <c r="S5026" s="2">
        <v>43864</v>
      </c>
    </row>
    <row r="5027" spans="1:19" x14ac:dyDescent="0.25">
      <c r="A5027">
        <v>5712</v>
      </c>
      <c r="B5027">
        <v>1376</v>
      </c>
      <c r="C5027" t="s">
        <v>20</v>
      </c>
      <c r="D5027" t="s">
        <v>35</v>
      </c>
      <c r="E5027" t="s">
        <v>20642</v>
      </c>
      <c r="F5027" t="s">
        <v>20643</v>
      </c>
      <c r="G5027" s="1">
        <v>43815.460416666669</v>
      </c>
      <c r="H5027" s="1">
        <v>43815.461805555555</v>
      </c>
      <c r="I5027">
        <v>82225977412</v>
      </c>
      <c r="J5027" t="s">
        <v>19</v>
      </c>
      <c r="K5027" t="s">
        <v>20644</v>
      </c>
      <c r="L5027" t="s">
        <v>20645</v>
      </c>
      <c r="M5027" s="2">
        <v>44078</v>
      </c>
      <c r="N5027">
        <v>999999999</v>
      </c>
      <c r="O5027">
        <v>4800000</v>
      </c>
      <c r="P5027">
        <v>150</v>
      </c>
      <c r="Q5027" t="s">
        <v>20646</v>
      </c>
      <c r="R5027" t="s">
        <v>235</v>
      </c>
      <c r="S5027" s="2">
        <v>44092</v>
      </c>
    </row>
    <row r="5028" spans="1:19" x14ac:dyDescent="0.25">
      <c r="A5028">
        <v>5812</v>
      </c>
      <c r="B5028">
        <v>716</v>
      </c>
      <c r="C5028" t="s">
        <v>20</v>
      </c>
      <c r="D5028" t="s">
        <v>35</v>
      </c>
      <c r="E5028" t="s">
        <v>12681</v>
      </c>
      <c r="F5028" t="s">
        <v>12682</v>
      </c>
      <c r="G5028" s="1">
        <v>43815.452777777777</v>
      </c>
      <c r="H5028" s="1">
        <v>43815.45416666667</v>
      </c>
      <c r="I5028">
        <v>81334065756</v>
      </c>
      <c r="J5028" t="s">
        <v>19</v>
      </c>
      <c r="K5028" t="s">
        <v>12683</v>
      </c>
      <c r="L5028" t="s">
        <v>20647</v>
      </c>
      <c r="M5028" s="2">
        <v>43872</v>
      </c>
      <c r="N5028" t="s">
        <v>14870</v>
      </c>
      <c r="O5028">
        <v>1830000</v>
      </c>
      <c r="P5028">
        <v>10</v>
      </c>
      <c r="Q5028" t="s">
        <v>20648</v>
      </c>
      <c r="R5028" t="s">
        <v>19</v>
      </c>
      <c r="S5028" s="2">
        <v>43890</v>
      </c>
    </row>
    <row r="5029" spans="1:19" x14ac:dyDescent="0.25">
      <c r="A5029">
        <v>3912</v>
      </c>
      <c r="B5029">
        <v>712</v>
      </c>
      <c r="C5029" t="s">
        <v>20</v>
      </c>
      <c r="D5029" t="s">
        <v>2704</v>
      </c>
      <c r="E5029" t="s">
        <v>16672</v>
      </c>
      <c r="F5029" t="s">
        <v>20649</v>
      </c>
      <c r="G5029" s="1">
        <v>43815.436111111114</v>
      </c>
      <c r="H5029" s="1">
        <v>43815.436805555553</v>
      </c>
      <c r="I5029">
        <v>81324918200</v>
      </c>
      <c r="J5029" t="s">
        <v>19</v>
      </c>
      <c r="K5029" t="s">
        <v>16674</v>
      </c>
      <c r="L5029" t="s">
        <v>20650</v>
      </c>
      <c r="M5029" s="2">
        <v>43865</v>
      </c>
      <c r="N5029" t="s">
        <v>20651</v>
      </c>
      <c r="O5029">
        <v>1552500</v>
      </c>
      <c r="P5029">
        <v>25</v>
      </c>
      <c r="Q5029" t="s">
        <v>20652</v>
      </c>
      <c r="R5029" t="s">
        <v>28</v>
      </c>
      <c r="S5029" s="2">
        <v>43881</v>
      </c>
    </row>
    <row r="5030" spans="1:19" x14ac:dyDescent="0.25">
      <c r="A5030">
        <v>4812</v>
      </c>
      <c r="B5030">
        <v>667</v>
      </c>
      <c r="C5030" t="s">
        <v>20</v>
      </c>
      <c r="D5030" t="s">
        <v>2704</v>
      </c>
      <c r="E5030" t="s">
        <v>20653</v>
      </c>
      <c r="F5030" t="s">
        <v>20654</v>
      </c>
      <c r="G5030" s="1">
        <v>43815.427083333336</v>
      </c>
      <c r="H5030" s="1">
        <v>43815.427777777775</v>
      </c>
      <c r="I5030" s="3">
        <v>895000000000</v>
      </c>
      <c r="J5030" t="s">
        <v>19</v>
      </c>
      <c r="K5030" t="s">
        <v>20655</v>
      </c>
      <c r="L5030" t="s">
        <v>20656</v>
      </c>
      <c r="M5030" s="2">
        <v>43852</v>
      </c>
      <c r="N5030" t="s">
        <v>20657</v>
      </c>
      <c r="O5030">
        <v>3200000</v>
      </c>
      <c r="P5030">
        <v>50</v>
      </c>
      <c r="Q5030" t="s">
        <v>20658</v>
      </c>
      <c r="R5030" t="s">
        <v>19</v>
      </c>
      <c r="S5030" s="2">
        <v>43861</v>
      </c>
    </row>
    <row r="5031" spans="1:19" x14ac:dyDescent="0.25">
      <c r="A5031">
        <v>8312</v>
      </c>
      <c r="B5031">
        <v>754</v>
      </c>
      <c r="C5031" t="s">
        <v>20</v>
      </c>
      <c r="D5031" t="s">
        <v>2704</v>
      </c>
      <c r="E5031" t="s">
        <v>20659</v>
      </c>
      <c r="F5031" t="s">
        <v>20660</v>
      </c>
      <c r="G5031" s="1">
        <v>43815.425000000003</v>
      </c>
      <c r="H5031" s="1">
        <v>43815.425694444442</v>
      </c>
      <c r="I5031">
        <v>89654442364</v>
      </c>
      <c r="J5031" t="s">
        <v>19</v>
      </c>
      <c r="K5031" t="s">
        <v>20661</v>
      </c>
      <c r="L5031" t="s">
        <v>20662</v>
      </c>
      <c r="M5031" s="2">
        <v>43885</v>
      </c>
      <c r="N5031" t="s">
        <v>20663</v>
      </c>
      <c r="O5031">
        <v>2497500</v>
      </c>
      <c r="P5031">
        <v>15</v>
      </c>
      <c r="Q5031" t="s">
        <v>20664</v>
      </c>
      <c r="R5031" t="s">
        <v>19</v>
      </c>
      <c r="S5031" s="2">
        <v>43927</v>
      </c>
    </row>
    <row r="5032" spans="1:19" x14ac:dyDescent="0.25">
      <c r="A5032">
        <v>3312</v>
      </c>
      <c r="B5032">
        <v>755</v>
      </c>
      <c r="C5032" t="s">
        <v>20</v>
      </c>
      <c r="D5032" t="s">
        <v>2704</v>
      </c>
      <c r="E5032" t="s">
        <v>20665</v>
      </c>
      <c r="F5032" t="s">
        <v>20665</v>
      </c>
      <c r="G5032" s="1">
        <v>43815.42291666667</v>
      </c>
      <c r="H5032" s="1">
        <v>43815.424305555556</v>
      </c>
      <c r="I5032" s="3">
        <v>895000000000</v>
      </c>
      <c r="J5032" t="s">
        <v>19</v>
      </c>
      <c r="K5032" t="s">
        <v>20666</v>
      </c>
      <c r="L5032" t="s">
        <v>20667</v>
      </c>
      <c r="M5032" s="2">
        <v>43885</v>
      </c>
      <c r="N5032" t="s">
        <v>20668</v>
      </c>
      <c r="O5032">
        <v>2050000</v>
      </c>
      <c r="P5032">
        <v>10</v>
      </c>
      <c r="Q5032" t="s">
        <v>20669</v>
      </c>
      <c r="R5032" t="s">
        <v>19</v>
      </c>
      <c r="S5032" s="2">
        <v>43899</v>
      </c>
    </row>
    <row r="5033" spans="1:19" x14ac:dyDescent="0.25">
      <c r="A5033">
        <v>3212</v>
      </c>
      <c r="B5033">
        <v>724</v>
      </c>
      <c r="C5033" t="s">
        <v>20</v>
      </c>
      <c r="D5033" t="s">
        <v>2704</v>
      </c>
      <c r="E5033" t="s">
        <v>20670</v>
      </c>
      <c r="F5033" t="s">
        <v>1363</v>
      </c>
      <c r="G5033" s="1">
        <v>43815.420138888891</v>
      </c>
      <c r="H5033" s="1">
        <v>43815.42083333333</v>
      </c>
      <c r="I5033">
        <v>81389244100</v>
      </c>
      <c r="J5033" t="s">
        <v>19</v>
      </c>
      <c r="K5033" t="s">
        <v>20671</v>
      </c>
      <c r="L5033" t="s">
        <v>20672</v>
      </c>
      <c r="M5033" s="2">
        <v>43874</v>
      </c>
      <c r="N5033" t="s">
        <v>20673</v>
      </c>
      <c r="O5033">
        <v>1570000</v>
      </c>
      <c r="P5033">
        <v>10</v>
      </c>
      <c r="Q5033" t="s">
        <v>20674</v>
      </c>
      <c r="R5033" t="s">
        <v>19</v>
      </c>
      <c r="S5033" s="2">
        <v>43883</v>
      </c>
    </row>
    <row r="5034" spans="1:19" x14ac:dyDescent="0.25">
      <c r="A5034">
        <v>3112</v>
      </c>
      <c r="B5034">
        <v>756</v>
      </c>
      <c r="C5034" t="s">
        <v>20</v>
      </c>
      <c r="D5034" t="s">
        <v>30</v>
      </c>
      <c r="E5034" t="s">
        <v>16644</v>
      </c>
      <c r="F5034" t="s">
        <v>20675</v>
      </c>
      <c r="G5034" s="1">
        <v>43815.412499999999</v>
      </c>
      <c r="H5034" s="1">
        <v>43815.413888888892</v>
      </c>
      <c r="I5034">
        <v>81362176340</v>
      </c>
      <c r="J5034" t="s">
        <v>19</v>
      </c>
      <c r="K5034" t="s">
        <v>16646</v>
      </c>
      <c r="L5034" t="s">
        <v>20676</v>
      </c>
      <c r="M5034" s="2">
        <v>43914</v>
      </c>
      <c r="N5034" t="s">
        <v>20677</v>
      </c>
      <c r="O5034">
        <v>2320000</v>
      </c>
      <c r="P5034">
        <v>10</v>
      </c>
      <c r="Q5034" t="s">
        <v>20678</v>
      </c>
      <c r="R5034" t="s">
        <v>19</v>
      </c>
      <c r="S5034" s="2">
        <v>43899</v>
      </c>
    </row>
    <row r="5035" spans="1:19" x14ac:dyDescent="0.25">
      <c r="A5035">
        <v>5412</v>
      </c>
      <c r="B5035">
        <v>680</v>
      </c>
      <c r="C5035" t="s">
        <v>20</v>
      </c>
      <c r="D5035" t="s">
        <v>35</v>
      </c>
      <c r="E5035" t="s">
        <v>15557</v>
      </c>
      <c r="F5035" t="s">
        <v>20679</v>
      </c>
      <c r="G5035" s="1">
        <v>43812.472222222219</v>
      </c>
      <c r="H5035" s="1">
        <v>43812.472916666666</v>
      </c>
      <c r="I5035">
        <v>81228487944</v>
      </c>
      <c r="J5035" t="s">
        <v>19</v>
      </c>
      <c r="K5035" t="s">
        <v>15559</v>
      </c>
      <c r="L5035" t="s">
        <v>20680</v>
      </c>
      <c r="M5035" s="2">
        <v>43858</v>
      </c>
      <c r="N5035" t="s">
        <v>20681</v>
      </c>
      <c r="O5035">
        <v>2650000</v>
      </c>
      <c r="P5035">
        <v>10</v>
      </c>
      <c r="Q5035" t="s">
        <v>20682</v>
      </c>
      <c r="R5035" t="s">
        <v>19</v>
      </c>
      <c r="S5035" s="2">
        <v>43890</v>
      </c>
    </row>
    <row r="5036" spans="1:19" x14ac:dyDescent="0.25">
      <c r="A5036">
        <v>5312</v>
      </c>
      <c r="B5036">
        <v>697</v>
      </c>
      <c r="C5036" t="s">
        <v>20</v>
      </c>
      <c r="D5036" t="s">
        <v>65</v>
      </c>
      <c r="E5036" t="s">
        <v>20683</v>
      </c>
      <c r="F5036" t="s">
        <v>20683</v>
      </c>
      <c r="G5036" s="1">
        <v>43812.416666666664</v>
      </c>
      <c r="H5036" s="1">
        <v>43812.417361111111</v>
      </c>
      <c r="I5036">
        <v>83842046480</v>
      </c>
      <c r="J5036" t="s">
        <v>19</v>
      </c>
      <c r="K5036" t="s">
        <v>20684</v>
      </c>
      <c r="L5036" t="s">
        <v>20685</v>
      </c>
      <c r="M5036" s="2">
        <v>43872</v>
      </c>
      <c r="N5036" t="s">
        <v>20686</v>
      </c>
      <c r="O5036">
        <v>1650000</v>
      </c>
      <c r="P5036">
        <v>10</v>
      </c>
      <c r="Q5036" t="s">
        <v>20687</v>
      </c>
      <c r="R5036" t="s">
        <v>19</v>
      </c>
      <c r="S5036" s="2">
        <v>43881</v>
      </c>
    </row>
    <row r="5037" spans="1:19" x14ac:dyDescent="0.25">
      <c r="A5037">
        <v>4712</v>
      </c>
      <c r="B5037">
        <v>785</v>
      </c>
      <c r="C5037" t="s">
        <v>20</v>
      </c>
      <c r="D5037" t="s">
        <v>35</v>
      </c>
      <c r="E5037" t="s">
        <v>20688</v>
      </c>
      <c r="F5037" t="s">
        <v>20689</v>
      </c>
      <c r="G5037" s="1">
        <v>43811.743750000001</v>
      </c>
      <c r="H5037" s="1">
        <v>43811.743750000001</v>
      </c>
      <c r="I5037">
        <v>82311256098</v>
      </c>
      <c r="J5037" t="s">
        <v>19</v>
      </c>
      <c r="K5037" t="s">
        <v>20690</v>
      </c>
      <c r="L5037" t="s">
        <v>20691</v>
      </c>
      <c r="M5037" s="2">
        <v>43921</v>
      </c>
      <c r="N5037" t="s">
        <v>20692</v>
      </c>
      <c r="O5037">
        <v>7750000</v>
      </c>
      <c r="P5037">
        <v>50</v>
      </c>
      <c r="Q5037" t="s">
        <v>20693</v>
      </c>
      <c r="R5037" t="s">
        <v>17</v>
      </c>
      <c r="S5037" s="2">
        <v>43921</v>
      </c>
    </row>
    <row r="5038" spans="1:19" x14ac:dyDescent="0.25">
      <c r="A5038">
        <v>4512</v>
      </c>
      <c r="B5038">
        <v>746</v>
      </c>
      <c r="C5038" t="s">
        <v>20</v>
      </c>
      <c r="D5038" t="s">
        <v>35</v>
      </c>
      <c r="E5038" t="s">
        <v>663</v>
      </c>
      <c r="F5038" t="s">
        <v>20694</v>
      </c>
      <c r="G5038" s="1">
        <v>43811.740277777775</v>
      </c>
      <c r="H5038" s="1">
        <v>43811.740972222222</v>
      </c>
      <c r="I5038">
        <v>82243386386</v>
      </c>
      <c r="J5038" t="s">
        <v>19</v>
      </c>
      <c r="K5038" t="s">
        <v>664</v>
      </c>
      <c r="L5038" t="s">
        <v>20695</v>
      </c>
      <c r="M5038" s="2">
        <v>43882</v>
      </c>
      <c r="N5038" t="s">
        <v>20696</v>
      </c>
      <c r="O5038">
        <v>2800000</v>
      </c>
      <c r="P5038">
        <v>100</v>
      </c>
      <c r="Q5038" t="s">
        <v>20697</v>
      </c>
      <c r="R5038" t="s">
        <v>28</v>
      </c>
      <c r="S5038" s="2">
        <v>43882</v>
      </c>
    </row>
    <row r="5039" spans="1:19" x14ac:dyDescent="0.25">
      <c r="A5039">
        <v>4612</v>
      </c>
      <c r="B5039">
        <v>660</v>
      </c>
      <c r="C5039" t="s">
        <v>20</v>
      </c>
      <c r="D5039" t="s">
        <v>35</v>
      </c>
      <c r="E5039" t="s">
        <v>19052</v>
      </c>
      <c r="F5039" t="s">
        <v>20698</v>
      </c>
      <c r="G5039" s="1">
        <v>43811.734027777777</v>
      </c>
      <c r="H5039" s="1">
        <v>43811.734722222223</v>
      </c>
      <c r="I5039">
        <v>85334494394</v>
      </c>
      <c r="J5039" t="s">
        <v>19</v>
      </c>
      <c r="K5039" t="s">
        <v>19053</v>
      </c>
      <c r="L5039" t="s">
        <v>20699</v>
      </c>
      <c r="M5039" s="2">
        <v>43851</v>
      </c>
      <c r="N5039" t="s">
        <v>20700</v>
      </c>
      <c r="O5039">
        <v>2500000</v>
      </c>
      <c r="P5039">
        <v>10</v>
      </c>
      <c r="Q5039" t="s">
        <v>20701</v>
      </c>
      <c r="R5039" t="s">
        <v>28</v>
      </c>
      <c r="S5039" s="2">
        <v>43890</v>
      </c>
    </row>
    <row r="5040" spans="1:19" x14ac:dyDescent="0.25">
      <c r="A5040">
        <v>5212</v>
      </c>
      <c r="B5040">
        <v>694</v>
      </c>
      <c r="C5040" t="s">
        <v>20</v>
      </c>
      <c r="D5040" t="s">
        <v>143</v>
      </c>
      <c r="E5040" t="s">
        <v>20702</v>
      </c>
      <c r="F5040" t="s">
        <v>20702</v>
      </c>
      <c r="G5040" s="1">
        <v>43811.709722222222</v>
      </c>
      <c r="H5040" s="1">
        <v>43811.710416666669</v>
      </c>
      <c r="I5040">
        <v>85292952512</v>
      </c>
      <c r="J5040" t="s">
        <v>19</v>
      </c>
      <c r="K5040" t="s">
        <v>20703</v>
      </c>
      <c r="L5040" t="s">
        <v>20704</v>
      </c>
      <c r="M5040" s="2">
        <v>43865</v>
      </c>
      <c r="N5040" t="s">
        <v>20705</v>
      </c>
      <c r="O5040">
        <v>2050000</v>
      </c>
      <c r="P5040">
        <v>50</v>
      </c>
      <c r="Q5040" t="s">
        <v>20706</v>
      </c>
      <c r="R5040" t="s">
        <v>19</v>
      </c>
      <c r="S5040" s="2">
        <v>43886</v>
      </c>
    </row>
    <row r="5041" spans="1:19" x14ac:dyDescent="0.25">
      <c r="A5041">
        <v>5112</v>
      </c>
      <c r="B5041">
        <v>778</v>
      </c>
      <c r="C5041" t="s">
        <v>20</v>
      </c>
      <c r="D5041" t="s">
        <v>43</v>
      </c>
      <c r="E5041" t="s">
        <v>13787</v>
      </c>
      <c r="F5041" t="s">
        <v>13787</v>
      </c>
      <c r="G5041" s="1">
        <v>43811.65625</v>
      </c>
      <c r="H5041" s="1">
        <v>43811.656944444447</v>
      </c>
      <c r="I5041">
        <v>88805770876</v>
      </c>
      <c r="J5041" t="s">
        <v>19</v>
      </c>
      <c r="K5041" t="s">
        <v>13788</v>
      </c>
      <c r="L5041" t="s">
        <v>20707</v>
      </c>
      <c r="M5041" s="2">
        <v>43893</v>
      </c>
      <c r="N5041" t="s">
        <v>20708</v>
      </c>
      <c r="O5041">
        <v>2208000</v>
      </c>
      <c r="P5041">
        <v>32</v>
      </c>
      <c r="Q5041" t="s">
        <v>20709</v>
      </c>
      <c r="R5041" t="s">
        <v>17</v>
      </c>
      <c r="S5041" s="2">
        <v>43893</v>
      </c>
    </row>
    <row r="5042" spans="1:19" x14ac:dyDescent="0.25">
      <c r="A5042">
        <v>4312</v>
      </c>
      <c r="B5042">
        <v>653</v>
      </c>
      <c r="C5042" t="s">
        <v>20</v>
      </c>
      <c r="D5042" t="s">
        <v>143</v>
      </c>
      <c r="E5042" t="s">
        <v>17095</v>
      </c>
      <c r="F5042" t="s">
        <v>17095</v>
      </c>
      <c r="G5042" s="1">
        <v>43810.70208333333</v>
      </c>
      <c r="H5042" s="1">
        <v>43810.70208333333</v>
      </c>
      <c r="I5042">
        <v>81337034516</v>
      </c>
      <c r="J5042" t="s">
        <v>19</v>
      </c>
      <c r="K5042" t="s">
        <v>17097</v>
      </c>
      <c r="L5042" t="s">
        <v>20710</v>
      </c>
      <c r="M5042" s="2">
        <v>43850</v>
      </c>
      <c r="N5042" t="s">
        <v>20711</v>
      </c>
      <c r="O5042">
        <v>2425000</v>
      </c>
      <c r="P5042">
        <v>25</v>
      </c>
      <c r="Q5042" t="s">
        <v>19735</v>
      </c>
      <c r="R5042" t="s">
        <v>17</v>
      </c>
      <c r="S5042" s="2">
        <v>43871</v>
      </c>
    </row>
    <row r="5043" spans="1:19" x14ac:dyDescent="0.25">
      <c r="A5043">
        <v>10612</v>
      </c>
      <c r="B5043">
        <v>701</v>
      </c>
      <c r="C5043" t="s">
        <v>20</v>
      </c>
      <c r="D5043" t="s">
        <v>43</v>
      </c>
      <c r="E5043" t="s">
        <v>20712</v>
      </c>
      <c r="F5043" t="s">
        <v>20713</v>
      </c>
      <c r="G5043" s="1">
        <v>43810.46875</v>
      </c>
      <c r="H5043" s="1">
        <v>43810.469444444447</v>
      </c>
      <c r="I5043">
        <v>82167490495</v>
      </c>
      <c r="J5043" t="s">
        <v>19</v>
      </c>
      <c r="K5043" t="s">
        <v>20714</v>
      </c>
      <c r="L5043" t="s">
        <v>20715</v>
      </c>
      <c r="M5043" s="2">
        <v>43868</v>
      </c>
      <c r="N5043" t="s">
        <v>20716</v>
      </c>
      <c r="O5043">
        <v>2390000</v>
      </c>
      <c r="P5043">
        <v>10</v>
      </c>
      <c r="Q5043" t="s">
        <v>20717</v>
      </c>
      <c r="R5043" t="s">
        <v>5422</v>
      </c>
      <c r="S5043" s="2">
        <v>43890</v>
      </c>
    </row>
    <row r="5044" spans="1:19" x14ac:dyDescent="0.25">
      <c r="A5044">
        <v>3012</v>
      </c>
      <c r="B5044">
        <v>913</v>
      </c>
      <c r="C5044" t="s">
        <v>20</v>
      </c>
      <c r="D5044" t="s">
        <v>143</v>
      </c>
      <c r="E5044" t="s">
        <v>20718</v>
      </c>
      <c r="F5044" t="s">
        <v>20718</v>
      </c>
      <c r="G5044" s="1">
        <v>43810.404861111114</v>
      </c>
      <c r="H5044" s="1">
        <v>43810.405555555553</v>
      </c>
      <c r="I5044">
        <v>8124216670</v>
      </c>
      <c r="J5044" t="s">
        <v>19</v>
      </c>
      <c r="K5044" t="s">
        <v>20719</v>
      </c>
      <c r="L5044" t="s">
        <v>20720</v>
      </c>
      <c r="M5044" s="2">
        <v>43939</v>
      </c>
      <c r="N5044" t="s">
        <v>20721</v>
      </c>
      <c r="O5044">
        <v>4850000</v>
      </c>
      <c r="P5044">
        <v>50</v>
      </c>
      <c r="Q5044" t="s">
        <v>20722</v>
      </c>
      <c r="R5044" t="s">
        <v>17</v>
      </c>
      <c r="S5044" s="2">
        <v>43960</v>
      </c>
    </row>
    <row r="5045" spans="1:19" x14ac:dyDescent="0.25">
      <c r="A5045">
        <v>2512</v>
      </c>
      <c r="B5045">
        <v>641</v>
      </c>
      <c r="C5045" t="s">
        <v>20</v>
      </c>
      <c r="D5045" t="s">
        <v>143</v>
      </c>
      <c r="E5045" t="s">
        <v>20723</v>
      </c>
      <c r="F5045" t="s">
        <v>20723</v>
      </c>
      <c r="G5045" s="1">
        <v>43809.70416666667</v>
      </c>
      <c r="H5045" s="1">
        <v>43809.70416666667</v>
      </c>
      <c r="I5045">
        <v>82372043370</v>
      </c>
      <c r="J5045" t="s">
        <v>19</v>
      </c>
      <c r="K5045" t="s">
        <v>20724</v>
      </c>
      <c r="L5045" t="s">
        <v>20725</v>
      </c>
      <c r="M5045" s="2">
        <v>43845</v>
      </c>
      <c r="N5045" t="s">
        <v>20726</v>
      </c>
      <c r="O5045">
        <v>1930000</v>
      </c>
      <c r="P5045">
        <v>10</v>
      </c>
      <c r="Q5045" t="s">
        <v>20727</v>
      </c>
      <c r="R5045" t="s">
        <v>19</v>
      </c>
      <c r="S5045" s="2">
        <v>43859</v>
      </c>
    </row>
    <row r="5046" spans="1:19" x14ac:dyDescent="0.25">
      <c r="A5046">
        <v>2612</v>
      </c>
      <c r="B5046">
        <v>714</v>
      </c>
      <c r="C5046" t="s">
        <v>20</v>
      </c>
      <c r="D5046" t="s">
        <v>21</v>
      </c>
      <c r="E5046" t="s">
        <v>20728</v>
      </c>
      <c r="F5046" t="s">
        <v>20728</v>
      </c>
      <c r="G5046" s="1">
        <v>43809.679861111108</v>
      </c>
      <c r="H5046" s="1">
        <v>43809.681944444441</v>
      </c>
      <c r="I5046">
        <v>89609869336</v>
      </c>
      <c r="J5046" t="s">
        <v>19</v>
      </c>
      <c r="K5046" t="s">
        <v>19755</v>
      </c>
      <c r="L5046" t="s">
        <v>20729</v>
      </c>
      <c r="M5046" s="2">
        <v>43878</v>
      </c>
      <c r="N5046" t="s">
        <v>20730</v>
      </c>
      <c r="O5046">
        <v>4545000</v>
      </c>
      <c r="P5046">
        <v>101</v>
      </c>
      <c r="Q5046" t="s">
        <v>20731</v>
      </c>
      <c r="R5046" t="s">
        <v>19</v>
      </c>
      <c r="S5046" s="2">
        <v>43878</v>
      </c>
    </row>
    <row r="5047" spans="1:19" x14ac:dyDescent="0.25">
      <c r="A5047">
        <v>2812</v>
      </c>
      <c r="B5047">
        <v>700</v>
      </c>
      <c r="C5047" t="s">
        <v>20</v>
      </c>
      <c r="D5047" t="s">
        <v>143</v>
      </c>
      <c r="E5047" t="s">
        <v>20732</v>
      </c>
      <c r="F5047" t="s">
        <v>20732</v>
      </c>
      <c r="G5047" s="1">
        <v>43809.668749999997</v>
      </c>
      <c r="H5047" s="1">
        <v>43809.668749999997</v>
      </c>
      <c r="I5047">
        <v>85642574545</v>
      </c>
      <c r="J5047" t="s">
        <v>19</v>
      </c>
      <c r="K5047" t="s">
        <v>20733</v>
      </c>
      <c r="L5047" t="s">
        <v>20734</v>
      </c>
      <c r="M5047" s="2">
        <v>43867</v>
      </c>
      <c r="N5047" t="s">
        <v>20735</v>
      </c>
      <c r="O5047">
        <v>1630000</v>
      </c>
      <c r="P5047">
        <v>10</v>
      </c>
      <c r="Q5047" t="s">
        <v>20736</v>
      </c>
      <c r="R5047" t="s">
        <v>19</v>
      </c>
      <c r="S5047" s="2">
        <v>43888</v>
      </c>
    </row>
    <row r="5048" spans="1:19" x14ac:dyDescent="0.25">
      <c r="A5048">
        <v>2712</v>
      </c>
      <c r="B5048">
        <v>689</v>
      </c>
      <c r="C5048" t="s">
        <v>20</v>
      </c>
      <c r="D5048" t="s">
        <v>43</v>
      </c>
      <c r="E5048" t="s">
        <v>20737</v>
      </c>
      <c r="F5048" t="s">
        <v>20738</v>
      </c>
      <c r="G5048" s="1">
        <v>43809.622916666667</v>
      </c>
      <c r="H5048" s="1">
        <v>43809.622916666667</v>
      </c>
      <c r="I5048">
        <v>85239282509</v>
      </c>
      <c r="J5048" t="s">
        <v>19</v>
      </c>
      <c r="K5048" t="s">
        <v>20739</v>
      </c>
      <c r="L5048" t="s">
        <v>20740</v>
      </c>
      <c r="M5048" s="2">
        <v>43864</v>
      </c>
      <c r="N5048" t="s">
        <v>20741</v>
      </c>
      <c r="O5048">
        <v>4000000</v>
      </c>
      <c r="P5048">
        <v>50</v>
      </c>
      <c r="Q5048" t="s">
        <v>20742</v>
      </c>
      <c r="R5048" t="s">
        <v>19</v>
      </c>
      <c r="S5048" s="2">
        <v>43861</v>
      </c>
    </row>
    <row r="5049" spans="1:19" x14ac:dyDescent="0.25">
      <c r="A5049" t="s">
        <v>19</v>
      </c>
      <c r="B5049">
        <v>791</v>
      </c>
      <c r="C5049" t="s">
        <v>20</v>
      </c>
      <c r="D5049" t="s">
        <v>35</v>
      </c>
      <c r="E5049" t="s">
        <v>5832</v>
      </c>
      <c r="F5049" t="s">
        <v>5833</v>
      </c>
      <c r="G5049" s="1">
        <v>43809.620138888888</v>
      </c>
      <c r="H5049" s="1">
        <v>43809.620833333334</v>
      </c>
      <c r="I5049">
        <v>8123482426</v>
      </c>
      <c r="J5049" t="s">
        <v>19</v>
      </c>
      <c r="K5049" t="s">
        <v>5834</v>
      </c>
      <c r="L5049" t="s">
        <v>20743</v>
      </c>
      <c r="M5049" s="2">
        <v>43895</v>
      </c>
      <c r="N5049" t="s">
        <v>5836</v>
      </c>
      <c r="O5049">
        <v>8650000</v>
      </c>
      <c r="P5049">
        <v>50</v>
      </c>
      <c r="Q5049" t="s">
        <v>20744</v>
      </c>
      <c r="R5049" t="s">
        <v>28</v>
      </c>
      <c r="S5049" s="2">
        <v>43921</v>
      </c>
    </row>
    <row r="5050" spans="1:19" x14ac:dyDescent="0.25">
      <c r="A5050" t="s">
        <v>19</v>
      </c>
      <c r="B5050">
        <v>647</v>
      </c>
      <c r="C5050" t="s">
        <v>20</v>
      </c>
      <c r="D5050" t="s">
        <v>35</v>
      </c>
      <c r="E5050" t="s">
        <v>19124</v>
      </c>
      <c r="F5050" t="s">
        <v>19124</v>
      </c>
      <c r="G5050" s="1">
        <v>43809.599999999999</v>
      </c>
      <c r="H5050" s="1">
        <v>43809.600694444445</v>
      </c>
      <c r="I5050">
        <v>85641552153</v>
      </c>
      <c r="J5050" t="s">
        <v>19</v>
      </c>
      <c r="K5050" t="s">
        <v>18714</v>
      </c>
      <c r="L5050" t="s">
        <v>20745</v>
      </c>
      <c r="M5050" s="2">
        <v>43847</v>
      </c>
      <c r="N5050">
        <v>999999999</v>
      </c>
      <c r="O5050">
        <v>3450000</v>
      </c>
      <c r="P5050">
        <v>50</v>
      </c>
      <c r="Q5050" t="s">
        <v>20746</v>
      </c>
      <c r="R5050" t="s">
        <v>28</v>
      </c>
      <c r="S5050" s="2">
        <v>43830</v>
      </c>
    </row>
    <row r="5051" spans="1:19" x14ac:dyDescent="0.25">
      <c r="A5051">
        <v>2912</v>
      </c>
      <c r="B5051">
        <v>634</v>
      </c>
      <c r="C5051" t="s">
        <v>20</v>
      </c>
      <c r="D5051" t="s">
        <v>43</v>
      </c>
      <c r="E5051" t="s">
        <v>20747</v>
      </c>
      <c r="F5051" t="s">
        <v>20748</v>
      </c>
      <c r="G5051" s="1">
        <v>43809.59375</v>
      </c>
      <c r="H5051" s="1">
        <v>43809.595138888886</v>
      </c>
      <c r="I5051">
        <v>81397959704</v>
      </c>
      <c r="J5051" t="s">
        <v>19</v>
      </c>
      <c r="K5051" t="s">
        <v>20749</v>
      </c>
      <c r="L5051" t="s">
        <v>20750</v>
      </c>
      <c r="M5051" s="2">
        <v>43840</v>
      </c>
      <c r="N5051" t="s">
        <v>20751</v>
      </c>
      <c r="O5051">
        <v>4650000</v>
      </c>
      <c r="P5051">
        <v>75</v>
      </c>
      <c r="Q5051" t="s">
        <v>20752</v>
      </c>
      <c r="R5051" t="s">
        <v>19</v>
      </c>
      <c r="S5051" s="2">
        <v>43854</v>
      </c>
    </row>
    <row r="5052" spans="1:19" x14ac:dyDescent="0.25">
      <c r="A5052">
        <v>3712</v>
      </c>
      <c r="B5052">
        <v>992</v>
      </c>
      <c r="C5052" t="s">
        <v>20</v>
      </c>
      <c r="D5052" t="s">
        <v>65</v>
      </c>
      <c r="E5052" t="s">
        <v>20753</v>
      </c>
      <c r="F5052" t="s">
        <v>20753</v>
      </c>
      <c r="G5052" s="1">
        <v>43808.701388888891</v>
      </c>
      <c r="H5052" s="1">
        <v>43808.70416666667</v>
      </c>
      <c r="I5052">
        <v>81365321583</v>
      </c>
      <c r="J5052" t="s">
        <v>19</v>
      </c>
      <c r="K5052" t="s">
        <v>20754</v>
      </c>
      <c r="L5052" t="s">
        <v>20755</v>
      </c>
      <c r="M5052" s="2">
        <v>43944</v>
      </c>
      <c r="N5052" t="s">
        <v>20756</v>
      </c>
      <c r="O5052">
        <v>2620000</v>
      </c>
      <c r="P5052">
        <v>20</v>
      </c>
      <c r="Q5052" t="s">
        <v>20757</v>
      </c>
      <c r="R5052" t="s">
        <v>19</v>
      </c>
      <c r="S5052" s="2">
        <v>43953</v>
      </c>
    </row>
    <row r="5053" spans="1:19" x14ac:dyDescent="0.25">
      <c r="A5053">
        <v>2212</v>
      </c>
      <c r="B5053">
        <v>964</v>
      </c>
      <c r="C5053" t="s">
        <v>20</v>
      </c>
      <c r="D5053" t="s">
        <v>165</v>
      </c>
      <c r="E5053" t="s">
        <v>20758</v>
      </c>
      <c r="F5053" t="s">
        <v>20758</v>
      </c>
      <c r="G5053" s="1">
        <v>43808.359722222223</v>
      </c>
      <c r="H5053" s="1">
        <v>43808.386805555558</v>
      </c>
      <c r="I5053">
        <v>85244325000</v>
      </c>
      <c r="J5053" t="s">
        <v>19</v>
      </c>
      <c r="K5053" t="s">
        <v>20759</v>
      </c>
      <c r="L5053" t="s">
        <v>20760</v>
      </c>
      <c r="M5053" s="2">
        <v>43965</v>
      </c>
      <c r="N5053" t="s">
        <v>20761</v>
      </c>
      <c r="O5053">
        <v>1880000</v>
      </c>
      <c r="P5053">
        <v>10</v>
      </c>
      <c r="Q5053" t="s">
        <v>20762</v>
      </c>
      <c r="R5053" t="s">
        <v>19</v>
      </c>
      <c r="S5053" s="2">
        <v>43984</v>
      </c>
    </row>
    <row r="5054" spans="1:19" x14ac:dyDescent="0.25">
      <c r="A5054">
        <v>2112</v>
      </c>
      <c r="B5054">
        <v>907</v>
      </c>
      <c r="C5054" t="s">
        <v>20</v>
      </c>
      <c r="D5054" t="s">
        <v>43</v>
      </c>
      <c r="E5054" t="s">
        <v>20763</v>
      </c>
      <c r="F5054" t="s">
        <v>20763</v>
      </c>
      <c r="G5054" s="1">
        <v>43806.448611111111</v>
      </c>
      <c r="H5054" s="1">
        <v>43806.449305555558</v>
      </c>
      <c r="I5054">
        <v>81237616984</v>
      </c>
      <c r="J5054" t="s">
        <v>19</v>
      </c>
      <c r="K5054" t="s">
        <v>20764</v>
      </c>
      <c r="L5054" t="s">
        <v>20765</v>
      </c>
      <c r="M5054" s="2">
        <v>43892</v>
      </c>
      <c r="N5054" t="s">
        <v>20766</v>
      </c>
      <c r="O5054">
        <v>3172730</v>
      </c>
      <c r="P5054">
        <v>10</v>
      </c>
      <c r="Q5054" t="s">
        <v>20767</v>
      </c>
      <c r="R5054" t="s">
        <v>28</v>
      </c>
      <c r="S5054" s="2">
        <v>43908</v>
      </c>
    </row>
    <row r="5055" spans="1:19" x14ac:dyDescent="0.25">
      <c r="A5055">
        <v>2012</v>
      </c>
      <c r="B5055">
        <v>1062</v>
      </c>
      <c r="C5055" t="s">
        <v>20</v>
      </c>
      <c r="D5055" t="s">
        <v>218</v>
      </c>
      <c r="E5055" t="s">
        <v>20768</v>
      </c>
      <c r="F5055" t="s">
        <v>2514</v>
      </c>
      <c r="G5055" s="1">
        <v>43805.699305555558</v>
      </c>
      <c r="H5055" s="1">
        <v>43805.7</v>
      </c>
      <c r="I5055">
        <v>8562555327</v>
      </c>
      <c r="J5055" t="s">
        <v>19</v>
      </c>
      <c r="K5055" t="s">
        <v>20769</v>
      </c>
      <c r="L5055" t="s">
        <v>20770</v>
      </c>
      <c r="M5055" s="2">
        <v>43992</v>
      </c>
      <c r="N5055">
        <v>999999999</v>
      </c>
      <c r="O5055">
        <v>2900000</v>
      </c>
      <c r="P5055">
        <v>10</v>
      </c>
      <c r="Q5055" t="s">
        <v>20771</v>
      </c>
      <c r="R5055" t="s">
        <v>19</v>
      </c>
      <c r="S5055" s="2">
        <v>44009</v>
      </c>
    </row>
    <row r="5056" spans="1:19" x14ac:dyDescent="0.25">
      <c r="A5056">
        <v>1612</v>
      </c>
      <c r="B5056">
        <v>796</v>
      </c>
      <c r="C5056" t="s">
        <v>20</v>
      </c>
      <c r="D5056" t="s">
        <v>65</v>
      </c>
      <c r="E5056" t="s">
        <v>225</v>
      </c>
      <c r="F5056" t="s">
        <v>225</v>
      </c>
      <c r="G5056" s="1">
        <v>43805.522916666669</v>
      </c>
      <c r="H5056" s="1">
        <v>43805.525000000001</v>
      </c>
      <c r="I5056">
        <v>81337868577</v>
      </c>
      <c r="J5056" t="s">
        <v>19</v>
      </c>
      <c r="K5056" t="s">
        <v>226</v>
      </c>
      <c r="L5056" t="s">
        <v>20772</v>
      </c>
      <c r="M5056" s="2">
        <v>43895</v>
      </c>
      <c r="N5056" t="s">
        <v>20773</v>
      </c>
      <c r="O5056">
        <v>5350000</v>
      </c>
      <c r="P5056">
        <v>50</v>
      </c>
      <c r="Q5056" t="s">
        <v>20774</v>
      </c>
      <c r="R5056" t="s">
        <v>70</v>
      </c>
      <c r="S5056" s="2">
        <v>43911</v>
      </c>
    </row>
    <row r="5057" spans="1:19" x14ac:dyDescent="0.25">
      <c r="A5057">
        <v>1612</v>
      </c>
      <c r="B5057">
        <v>592</v>
      </c>
      <c r="C5057" t="s">
        <v>20</v>
      </c>
      <c r="D5057" t="s">
        <v>165</v>
      </c>
      <c r="E5057" t="s">
        <v>18434</v>
      </c>
      <c r="F5057" t="s">
        <v>20775</v>
      </c>
      <c r="G5057" s="1">
        <v>43804.640972222223</v>
      </c>
      <c r="H5057" s="1">
        <v>43804.643055555556</v>
      </c>
      <c r="I5057">
        <v>82251863710</v>
      </c>
      <c r="J5057" t="s">
        <v>19</v>
      </c>
      <c r="K5057" t="s">
        <v>18436</v>
      </c>
      <c r="L5057" t="s">
        <v>20776</v>
      </c>
      <c r="M5057" s="2">
        <v>43852</v>
      </c>
      <c r="N5057" t="s">
        <v>20777</v>
      </c>
      <c r="O5057">
        <v>1680000</v>
      </c>
      <c r="P5057">
        <v>10</v>
      </c>
      <c r="Q5057" t="s">
        <v>20778</v>
      </c>
      <c r="R5057" t="s">
        <v>19</v>
      </c>
      <c r="S5057" s="2">
        <v>43866</v>
      </c>
    </row>
    <row r="5058" spans="1:19" x14ac:dyDescent="0.25">
      <c r="A5058">
        <v>3612</v>
      </c>
      <c r="B5058">
        <v>705</v>
      </c>
      <c r="C5058" t="s">
        <v>20</v>
      </c>
      <c r="D5058" t="s">
        <v>218</v>
      </c>
      <c r="E5058" t="s">
        <v>20779</v>
      </c>
      <c r="F5058" t="s">
        <v>20779</v>
      </c>
      <c r="G5058" s="1">
        <v>43803.568749999999</v>
      </c>
      <c r="H5058" s="1">
        <v>43803.569444444445</v>
      </c>
      <c r="I5058">
        <v>81328175833</v>
      </c>
      <c r="J5058" t="s">
        <v>19</v>
      </c>
      <c r="K5058" t="s">
        <v>20780</v>
      </c>
      <c r="L5058" t="s">
        <v>20781</v>
      </c>
      <c r="M5058" s="2">
        <v>43865</v>
      </c>
      <c r="N5058" t="s">
        <v>20782</v>
      </c>
      <c r="O5058">
        <v>5250000</v>
      </c>
      <c r="P5058">
        <v>50</v>
      </c>
      <c r="Q5058" t="s">
        <v>20783</v>
      </c>
      <c r="R5058" t="s">
        <v>28</v>
      </c>
      <c r="S5058" s="2">
        <v>43883</v>
      </c>
    </row>
    <row r="5059" spans="1:19" x14ac:dyDescent="0.25">
      <c r="A5059">
        <v>1112</v>
      </c>
      <c r="B5059">
        <v>800</v>
      </c>
      <c r="C5059" t="s">
        <v>20</v>
      </c>
      <c r="D5059" t="s">
        <v>218</v>
      </c>
      <c r="E5059" t="s">
        <v>20784</v>
      </c>
      <c r="F5059" t="s">
        <v>20784</v>
      </c>
      <c r="G5059" s="1">
        <v>43802.624305555553</v>
      </c>
      <c r="H5059" s="1">
        <v>43803.569444444445</v>
      </c>
      <c r="I5059">
        <v>85927460222</v>
      </c>
      <c r="J5059" t="s">
        <v>19</v>
      </c>
      <c r="K5059" t="s">
        <v>20785</v>
      </c>
      <c r="L5059" t="s">
        <v>20786</v>
      </c>
      <c r="M5059" s="2">
        <v>43892</v>
      </c>
      <c r="N5059" t="s">
        <v>20787</v>
      </c>
      <c r="O5059">
        <v>5300000</v>
      </c>
      <c r="P5059">
        <v>50</v>
      </c>
      <c r="Q5059" t="s">
        <v>20788</v>
      </c>
      <c r="R5059" t="s">
        <v>19</v>
      </c>
      <c r="S5059" s="2">
        <v>43913</v>
      </c>
    </row>
    <row r="5060" spans="1:19" x14ac:dyDescent="0.25">
      <c r="A5060">
        <v>1912</v>
      </c>
      <c r="B5060">
        <v>802</v>
      </c>
      <c r="C5060" t="s">
        <v>20</v>
      </c>
      <c r="D5060" t="s">
        <v>65</v>
      </c>
      <c r="E5060" t="s">
        <v>66</v>
      </c>
      <c r="F5060" t="s">
        <v>66</v>
      </c>
      <c r="G5060" s="1">
        <v>43803.488888888889</v>
      </c>
      <c r="H5060" s="1">
        <v>43803.489583333336</v>
      </c>
      <c r="I5060">
        <v>81314275703</v>
      </c>
      <c r="J5060" t="s">
        <v>19</v>
      </c>
      <c r="K5060" t="s">
        <v>67</v>
      </c>
      <c r="L5060" t="s">
        <v>20789</v>
      </c>
      <c r="M5060" s="2">
        <v>43901</v>
      </c>
      <c r="N5060" t="s">
        <v>20790</v>
      </c>
      <c r="O5060">
        <v>6600000</v>
      </c>
      <c r="P5060">
        <v>25</v>
      </c>
      <c r="Q5060" t="s">
        <v>20791</v>
      </c>
      <c r="R5060" t="s">
        <v>70</v>
      </c>
      <c r="S5060" s="2">
        <v>43914</v>
      </c>
    </row>
    <row r="5061" spans="1:19" x14ac:dyDescent="0.25">
      <c r="A5061">
        <v>3512</v>
      </c>
      <c r="B5061">
        <v>676</v>
      </c>
      <c r="C5061" t="s">
        <v>20</v>
      </c>
      <c r="D5061" t="s">
        <v>218</v>
      </c>
      <c r="E5061" t="s">
        <v>1169</v>
      </c>
      <c r="F5061" t="s">
        <v>1169</v>
      </c>
      <c r="G5061" s="1">
        <v>43802.590277777781</v>
      </c>
      <c r="H5061" s="1">
        <v>43802.594444444447</v>
      </c>
      <c r="I5061">
        <v>811441491</v>
      </c>
      <c r="J5061" t="s">
        <v>19</v>
      </c>
      <c r="K5061" t="s">
        <v>1171</v>
      </c>
      <c r="L5061" t="s">
        <v>20792</v>
      </c>
      <c r="M5061" s="2">
        <v>43858</v>
      </c>
      <c r="N5061" t="s">
        <v>20793</v>
      </c>
      <c r="O5061">
        <v>5300000</v>
      </c>
      <c r="P5061">
        <v>10</v>
      </c>
      <c r="Q5061" t="s">
        <v>20794</v>
      </c>
      <c r="R5061" t="s">
        <v>19</v>
      </c>
      <c r="S5061" s="2">
        <v>43862</v>
      </c>
    </row>
    <row r="5062" spans="1:19" x14ac:dyDescent="0.25">
      <c r="A5062">
        <v>1012</v>
      </c>
      <c r="B5062">
        <v>908</v>
      </c>
      <c r="C5062" t="s">
        <v>20</v>
      </c>
      <c r="D5062" t="s">
        <v>43</v>
      </c>
      <c r="E5062" t="s">
        <v>20795</v>
      </c>
      <c r="F5062" t="s">
        <v>20795</v>
      </c>
      <c r="G5062" s="1">
        <v>43802.581944444442</v>
      </c>
      <c r="H5062" s="1">
        <v>43802.584722222222</v>
      </c>
      <c r="I5062">
        <v>81267534449</v>
      </c>
      <c r="J5062" t="s">
        <v>19</v>
      </c>
      <c r="K5062" t="s">
        <v>20796</v>
      </c>
      <c r="L5062" t="s">
        <v>20797</v>
      </c>
      <c r="M5062" s="2">
        <v>43935</v>
      </c>
      <c r="N5062" t="s">
        <v>20798</v>
      </c>
      <c r="O5062">
        <v>2400000</v>
      </c>
      <c r="P5062">
        <v>10</v>
      </c>
      <c r="Q5062" t="s">
        <v>20799</v>
      </c>
      <c r="R5062" t="s">
        <v>19</v>
      </c>
      <c r="S5062" s="2">
        <v>43951</v>
      </c>
    </row>
    <row r="5063" spans="1:19" x14ac:dyDescent="0.25">
      <c r="A5063">
        <v>712</v>
      </c>
      <c r="B5063">
        <v>4675</v>
      </c>
      <c r="C5063" t="s">
        <v>20</v>
      </c>
      <c r="D5063" t="s">
        <v>143</v>
      </c>
      <c r="E5063" t="s">
        <v>20800</v>
      </c>
      <c r="F5063" t="s">
        <v>20800</v>
      </c>
      <c r="G5063" s="1">
        <v>43802.481249999997</v>
      </c>
      <c r="H5063" s="1">
        <v>43802.575694444444</v>
      </c>
      <c r="I5063">
        <v>85232741010</v>
      </c>
      <c r="J5063" t="s">
        <v>19</v>
      </c>
      <c r="K5063" t="s">
        <v>20801</v>
      </c>
      <c r="L5063" t="s">
        <v>20802</v>
      </c>
      <c r="M5063" s="2">
        <v>44818</v>
      </c>
      <c r="N5063" t="s">
        <v>20803</v>
      </c>
      <c r="O5063">
        <v>5217000</v>
      </c>
      <c r="P5063">
        <v>100</v>
      </c>
      <c r="Q5063" t="s">
        <v>20804</v>
      </c>
      <c r="R5063" t="s">
        <v>19</v>
      </c>
      <c r="S5063" s="2">
        <v>25569</v>
      </c>
    </row>
    <row r="5064" spans="1:19" x14ac:dyDescent="0.25">
      <c r="A5064">
        <v>912</v>
      </c>
      <c r="B5064">
        <v>616</v>
      </c>
      <c r="C5064" t="s">
        <v>20</v>
      </c>
      <c r="D5064" t="s">
        <v>165</v>
      </c>
      <c r="E5064" t="s">
        <v>20805</v>
      </c>
      <c r="F5064" t="s">
        <v>20805</v>
      </c>
      <c r="G5064" s="1">
        <v>43802.500694444447</v>
      </c>
      <c r="H5064" s="1">
        <v>43802.503472222219</v>
      </c>
      <c r="I5064">
        <v>8990381781</v>
      </c>
      <c r="J5064" t="s">
        <v>19</v>
      </c>
      <c r="K5064" t="s">
        <v>20806</v>
      </c>
      <c r="L5064" t="s">
        <v>20807</v>
      </c>
      <c r="M5064" s="2">
        <v>43860</v>
      </c>
      <c r="N5064" t="s">
        <v>20808</v>
      </c>
      <c r="O5064">
        <v>2100000</v>
      </c>
      <c r="P5064">
        <v>10</v>
      </c>
      <c r="Q5064" t="s">
        <v>20809</v>
      </c>
      <c r="R5064" t="s">
        <v>19</v>
      </c>
      <c r="S5064" s="2">
        <v>43874</v>
      </c>
    </row>
    <row r="5065" spans="1:19" x14ac:dyDescent="0.25">
      <c r="A5065">
        <v>1512</v>
      </c>
      <c r="B5065">
        <v>693</v>
      </c>
      <c r="C5065" t="s">
        <v>20</v>
      </c>
      <c r="D5065" t="s">
        <v>65</v>
      </c>
      <c r="E5065" t="s">
        <v>20810</v>
      </c>
      <c r="F5065" t="s">
        <v>20810</v>
      </c>
      <c r="G5065" s="1">
        <v>43802.480555555558</v>
      </c>
      <c r="H5065" s="1">
        <v>43802.48333333333</v>
      </c>
      <c r="I5065">
        <v>85253826118</v>
      </c>
      <c r="J5065" t="s">
        <v>19</v>
      </c>
      <c r="K5065" t="s">
        <v>20811</v>
      </c>
      <c r="L5065" t="s">
        <v>20812</v>
      </c>
      <c r="M5065" s="2">
        <v>43872</v>
      </c>
      <c r="N5065" t="s">
        <v>20813</v>
      </c>
      <c r="O5065">
        <v>3660000</v>
      </c>
      <c r="P5065">
        <v>30</v>
      </c>
      <c r="Q5065" t="s">
        <v>20814</v>
      </c>
      <c r="R5065" t="s">
        <v>17</v>
      </c>
      <c r="S5065" s="2">
        <v>43881</v>
      </c>
    </row>
    <row r="5066" spans="1:19" x14ac:dyDescent="0.25">
      <c r="A5066">
        <v>612</v>
      </c>
      <c r="B5066">
        <v>642</v>
      </c>
      <c r="C5066" t="s">
        <v>20</v>
      </c>
      <c r="D5066" t="s">
        <v>30</v>
      </c>
      <c r="E5066" t="s">
        <v>4610</v>
      </c>
      <c r="F5066" t="s">
        <v>20815</v>
      </c>
      <c r="G5066" s="1">
        <v>43802.472222222219</v>
      </c>
      <c r="H5066" s="1">
        <v>43802.476388888892</v>
      </c>
      <c r="I5066">
        <v>85293980418</v>
      </c>
      <c r="J5066" t="s">
        <v>19</v>
      </c>
      <c r="K5066" t="s">
        <v>4611</v>
      </c>
      <c r="L5066" t="s">
        <v>20816</v>
      </c>
      <c r="M5066" s="2">
        <v>43846</v>
      </c>
      <c r="N5066" t="s">
        <v>20817</v>
      </c>
      <c r="O5066">
        <v>1780000</v>
      </c>
      <c r="P5066">
        <v>10</v>
      </c>
      <c r="Q5066" t="s">
        <v>19929</v>
      </c>
      <c r="R5066" t="s">
        <v>19</v>
      </c>
      <c r="S5066" s="2">
        <v>43861</v>
      </c>
    </row>
    <row r="5067" spans="1:19" x14ac:dyDescent="0.25">
      <c r="A5067">
        <v>512</v>
      </c>
      <c r="B5067">
        <v>936</v>
      </c>
      <c r="C5067" t="s">
        <v>20</v>
      </c>
      <c r="D5067" t="s">
        <v>143</v>
      </c>
      <c r="E5067" t="s">
        <v>20818</v>
      </c>
      <c r="F5067" t="s">
        <v>20818</v>
      </c>
      <c r="G5067" s="1">
        <v>43801.674305555556</v>
      </c>
      <c r="H5067" s="1">
        <v>43801.675000000003</v>
      </c>
      <c r="I5067">
        <v>81260752546</v>
      </c>
      <c r="J5067" t="s">
        <v>19</v>
      </c>
      <c r="K5067" t="s">
        <v>20819</v>
      </c>
      <c r="L5067" t="s">
        <v>20820</v>
      </c>
      <c r="M5067" s="2">
        <v>43948</v>
      </c>
      <c r="N5067" t="s">
        <v>20821</v>
      </c>
      <c r="O5067">
        <v>5175000</v>
      </c>
      <c r="P5067">
        <v>75</v>
      </c>
      <c r="Q5067" t="s">
        <v>20822</v>
      </c>
      <c r="R5067" t="s">
        <v>19</v>
      </c>
      <c r="S5067" s="2">
        <v>43962</v>
      </c>
    </row>
    <row r="5068" spans="1:19" x14ac:dyDescent="0.25">
      <c r="A5068">
        <v>312</v>
      </c>
      <c r="B5068">
        <v>670</v>
      </c>
      <c r="C5068" t="s">
        <v>20</v>
      </c>
      <c r="D5068" t="s">
        <v>43</v>
      </c>
      <c r="E5068" t="s">
        <v>14425</v>
      </c>
      <c r="F5068" t="s">
        <v>14425</v>
      </c>
      <c r="G5068" s="1">
        <v>43801.486805555556</v>
      </c>
      <c r="H5068" s="1">
        <v>43801.488194444442</v>
      </c>
      <c r="I5068">
        <v>81280090091</v>
      </c>
      <c r="J5068" t="s">
        <v>19</v>
      </c>
      <c r="K5068" t="s">
        <v>14426</v>
      </c>
      <c r="L5068" t="s">
        <v>20823</v>
      </c>
      <c r="M5068" s="2">
        <v>43854</v>
      </c>
      <c r="N5068" t="s">
        <v>20824</v>
      </c>
      <c r="O5068">
        <v>2375000</v>
      </c>
      <c r="P5068">
        <v>25</v>
      </c>
      <c r="Q5068" t="s">
        <v>19996</v>
      </c>
      <c r="R5068" t="s">
        <v>17</v>
      </c>
      <c r="S5068" s="2">
        <v>43861</v>
      </c>
    </row>
    <row r="5069" spans="1:19" x14ac:dyDescent="0.25">
      <c r="A5069">
        <v>212</v>
      </c>
      <c r="B5069">
        <v>681</v>
      </c>
      <c r="C5069" t="s">
        <v>20</v>
      </c>
      <c r="D5069" t="s">
        <v>43</v>
      </c>
      <c r="E5069" t="s">
        <v>14425</v>
      </c>
      <c r="F5069" t="s">
        <v>14425</v>
      </c>
      <c r="G5069" s="1">
        <v>43801.350694444445</v>
      </c>
      <c r="H5069" s="1">
        <v>43801.351388888892</v>
      </c>
      <c r="I5069">
        <v>81280090091</v>
      </c>
      <c r="J5069" t="s">
        <v>19</v>
      </c>
      <c r="K5069" t="s">
        <v>14426</v>
      </c>
      <c r="L5069" t="s">
        <v>20825</v>
      </c>
      <c r="M5069" s="2">
        <v>43858</v>
      </c>
      <c r="N5069" t="s">
        <v>14428</v>
      </c>
      <c r="O5069">
        <v>4800000</v>
      </c>
      <c r="P5069">
        <v>50</v>
      </c>
      <c r="Q5069" t="s">
        <v>19996</v>
      </c>
      <c r="R5069" t="s">
        <v>17</v>
      </c>
      <c r="S5069" s="2">
        <v>43861</v>
      </c>
    </row>
    <row r="5070" spans="1:19" x14ac:dyDescent="0.25">
      <c r="A5070">
        <v>8511</v>
      </c>
      <c r="B5070">
        <v>682</v>
      </c>
      <c r="C5070" t="s">
        <v>20</v>
      </c>
      <c r="D5070" t="s">
        <v>65</v>
      </c>
      <c r="E5070" t="s">
        <v>20826</v>
      </c>
      <c r="F5070" t="s">
        <v>20826</v>
      </c>
      <c r="G5070" s="1">
        <v>43798.449305555558</v>
      </c>
      <c r="H5070" s="1">
        <v>43798.450694444444</v>
      </c>
      <c r="I5070">
        <v>81342464164</v>
      </c>
      <c r="J5070" t="s">
        <v>19</v>
      </c>
      <c r="K5070" t="s">
        <v>20827</v>
      </c>
      <c r="L5070" t="s">
        <v>20828</v>
      </c>
      <c r="M5070" s="2">
        <v>43866</v>
      </c>
      <c r="N5070" t="s">
        <v>20829</v>
      </c>
      <c r="O5070">
        <v>7850000</v>
      </c>
      <c r="P5070">
        <v>50</v>
      </c>
      <c r="Q5070" t="s">
        <v>20830</v>
      </c>
      <c r="R5070" t="s">
        <v>28</v>
      </c>
      <c r="S5070" s="2">
        <v>43869</v>
      </c>
    </row>
    <row r="5071" spans="1:19" x14ac:dyDescent="0.25">
      <c r="A5071">
        <v>8311</v>
      </c>
      <c r="B5071">
        <v>965</v>
      </c>
      <c r="C5071" t="s">
        <v>20</v>
      </c>
      <c r="D5071" t="s">
        <v>218</v>
      </c>
      <c r="E5071" t="s">
        <v>20831</v>
      </c>
      <c r="F5071" t="s">
        <v>20831</v>
      </c>
      <c r="G5071" s="1">
        <v>43797.685416666667</v>
      </c>
      <c r="H5071" s="1">
        <v>43797.688194444447</v>
      </c>
      <c r="I5071">
        <v>81328792416</v>
      </c>
      <c r="J5071" t="s">
        <v>19</v>
      </c>
      <c r="K5071" t="s">
        <v>20832</v>
      </c>
      <c r="L5071" t="s">
        <v>20833</v>
      </c>
      <c r="M5071" s="2">
        <v>43959</v>
      </c>
      <c r="N5071" t="s">
        <v>20834</v>
      </c>
      <c r="O5071">
        <v>3900000</v>
      </c>
      <c r="P5071">
        <v>50</v>
      </c>
      <c r="Q5071" t="s">
        <v>20835</v>
      </c>
      <c r="R5071" t="s">
        <v>19</v>
      </c>
      <c r="S5071" s="2">
        <v>43981</v>
      </c>
    </row>
    <row r="5072" spans="1:19" x14ac:dyDescent="0.25">
      <c r="A5072">
        <v>7711</v>
      </c>
      <c r="B5072">
        <v>717</v>
      </c>
      <c r="C5072" t="s">
        <v>20</v>
      </c>
      <c r="D5072" t="s">
        <v>218</v>
      </c>
      <c r="E5072" t="s">
        <v>20836</v>
      </c>
      <c r="F5072" t="s">
        <v>20836</v>
      </c>
      <c r="G5072" s="1">
        <v>43796.621527777781</v>
      </c>
      <c r="H5072" s="1">
        <v>43796.76666666667</v>
      </c>
      <c r="I5072">
        <v>85244282211</v>
      </c>
      <c r="J5072" t="s">
        <v>19</v>
      </c>
      <c r="K5072" t="s">
        <v>20837</v>
      </c>
      <c r="L5072" t="s">
        <v>20838</v>
      </c>
      <c r="M5072" s="2">
        <v>43871</v>
      </c>
      <c r="N5072" t="s">
        <v>20839</v>
      </c>
      <c r="O5072">
        <v>4600000</v>
      </c>
      <c r="P5072">
        <v>50</v>
      </c>
      <c r="Q5072" t="s">
        <v>20840</v>
      </c>
      <c r="R5072" t="s">
        <v>28</v>
      </c>
      <c r="S5072" s="2">
        <v>43890</v>
      </c>
    </row>
    <row r="5073" spans="1:19" x14ac:dyDescent="0.25">
      <c r="A5073">
        <v>112</v>
      </c>
      <c r="B5073">
        <v>915</v>
      </c>
      <c r="C5073" t="s">
        <v>20</v>
      </c>
      <c r="D5073" t="s">
        <v>165</v>
      </c>
      <c r="E5073" t="s">
        <v>20841</v>
      </c>
      <c r="F5073" t="s">
        <v>20842</v>
      </c>
      <c r="G5073" s="1">
        <v>43796.70208333333</v>
      </c>
      <c r="H5073" s="1">
        <v>43796.702777777777</v>
      </c>
      <c r="I5073">
        <v>82189868780</v>
      </c>
      <c r="J5073" t="s">
        <v>19</v>
      </c>
      <c r="K5073" t="s">
        <v>20843</v>
      </c>
      <c r="L5073" t="s">
        <v>20844</v>
      </c>
      <c r="M5073" s="2">
        <v>43938</v>
      </c>
      <c r="N5073" t="s">
        <v>20845</v>
      </c>
      <c r="O5073">
        <v>8900000</v>
      </c>
      <c r="P5073">
        <v>100</v>
      </c>
      <c r="Q5073" t="s">
        <v>20846</v>
      </c>
      <c r="R5073" t="s">
        <v>17</v>
      </c>
      <c r="S5073" s="2">
        <v>43952</v>
      </c>
    </row>
    <row r="5074" spans="1:19" x14ac:dyDescent="0.25">
      <c r="A5074">
        <v>414</v>
      </c>
      <c r="B5074">
        <v>640</v>
      </c>
      <c r="C5074" t="s">
        <v>20</v>
      </c>
      <c r="D5074" t="s">
        <v>218</v>
      </c>
      <c r="E5074" t="s">
        <v>9265</v>
      </c>
      <c r="F5074" t="s">
        <v>9561</v>
      </c>
      <c r="G5074" s="1">
        <v>43794.65347222222</v>
      </c>
      <c r="H5074" s="1">
        <v>43794.65902777778</v>
      </c>
      <c r="I5074">
        <v>81321042414</v>
      </c>
      <c r="J5074" t="s">
        <v>19</v>
      </c>
      <c r="K5074" t="s">
        <v>9267</v>
      </c>
      <c r="L5074" t="s">
        <v>20847</v>
      </c>
      <c r="M5074" s="2">
        <v>43845</v>
      </c>
      <c r="N5074" t="s">
        <v>20848</v>
      </c>
      <c r="O5074">
        <v>3050000</v>
      </c>
      <c r="P5074">
        <v>50</v>
      </c>
      <c r="Q5074" t="s">
        <v>13903</v>
      </c>
      <c r="R5074" t="s">
        <v>17</v>
      </c>
      <c r="S5074" s="2">
        <v>43855</v>
      </c>
    </row>
    <row r="5075" spans="1:19" x14ac:dyDescent="0.25">
      <c r="A5075">
        <v>414</v>
      </c>
      <c r="B5075">
        <v>679</v>
      </c>
      <c r="C5075" t="s">
        <v>20</v>
      </c>
      <c r="D5075" t="s">
        <v>218</v>
      </c>
      <c r="E5075" t="s">
        <v>9265</v>
      </c>
      <c r="F5075" t="s">
        <v>9561</v>
      </c>
      <c r="G5075" s="1">
        <v>43794.652777777781</v>
      </c>
      <c r="H5075" s="1">
        <v>43794.65902777778</v>
      </c>
      <c r="I5075">
        <v>81321042414</v>
      </c>
      <c r="J5075" t="s">
        <v>19</v>
      </c>
      <c r="K5075" t="s">
        <v>9267</v>
      </c>
      <c r="L5075" t="s">
        <v>20849</v>
      </c>
      <c r="M5075" s="2">
        <v>43846</v>
      </c>
      <c r="N5075" t="s">
        <v>19829</v>
      </c>
      <c r="O5075">
        <v>7300000</v>
      </c>
      <c r="P5075">
        <v>100</v>
      </c>
      <c r="Q5075" t="s">
        <v>13903</v>
      </c>
      <c r="R5075" t="s">
        <v>17</v>
      </c>
      <c r="S5075" s="2">
        <v>43869</v>
      </c>
    </row>
    <row r="5076" spans="1:19" x14ac:dyDescent="0.25">
      <c r="A5076">
        <v>139</v>
      </c>
      <c r="B5076">
        <v>673</v>
      </c>
      <c r="C5076" t="s">
        <v>20</v>
      </c>
      <c r="D5076" t="s">
        <v>2704</v>
      </c>
      <c r="E5076" t="s">
        <v>20850</v>
      </c>
      <c r="F5076" t="s">
        <v>20851</v>
      </c>
      <c r="G5076" s="1">
        <v>43725.469444444447</v>
      </c>
      <c r="H5076" s="1">
        <v>43794.465277777781</v>
      </c>
      <c r="I5076">
        <v>8998100767</v>
      </c>
      <c r="J5076" t="s">
        <v>19</v>
      </c>
      <c r="K5076" t="s">
        <v>20852</v>
      </c>
      <c r="L5076" t="s">
        <v>20853</v>
      </c>
      <c r="M5076" s="2">
        <v>43857</v>
      </c>
      <c r="N5076" t="s">
        <v>20854</v>
      </c>
      <c r="O5076">
        <v>9010000</v>
      </c>
      <c r="P5076">
        <v>170</v>
      </c>
      <c r="Q5076" t="s">
        <v>20855</v>
      </c>
      <c r="R5076" t="s">
        <v>28</v>
      </c>
      <c r="S5076" s="2">
        <v>43868</v>
      </c>
    </row>
    <row r="5077" spans="1:19" x14ac:dyDescent="0.25">
      <c r="A5077">
        <v>259</v>
      </c>
      <c r="B5077">
        <v>707</v>
      </c>
      <c r="C5077" t="s">
        <v>20</v>
      </c>
      <c r="D5077" t="s">
        <v>2704</v>
      </c>
      <c r="E5077" t="s">
        <v>20856</v>
      </c>
      <c r="F5077" t="s">
        <v>20857</v>
      </c>
      <c r="G5077" s="1">
        <v>43718.69027777778</v>
      </c>
      <c r="H5077" s="1">
        <v>43794.465277777781</v>
      </c>
      <c r="I5077">
        <v>81511834194</v>
      </c>
      <c r="J5077" t="s">
        <v>19</v>
      </c>
      <c r="K5077" t="s">
        <v>20858</v>
      </c>
      <c r="L5077" t="s">
        <v>20859</v>
      </c>
      <c r="M5077" s="2">
        <v>43867</v>
      </c>
      <c r="N5077" t="s">
        <v>20860</v>
      </c>
      <c r="O5077">
        <v>2300000</v>
      </c>
      <c r="P5077">
        <v>50</v>
      </c>
      <c r="Q5077" t="s">
        <v>20861</v>
      </c>
      <c r="R5077" t="s">
        <v>19</v>
      </c>
      <c r="S5077" s="2">
        <v>43881</v>
      </c>
    </row>
    <row r="5078" spans="1:19" x14ac:dyDescent="0.25">
      <c r="A5078">
        <v>5410</v>
      </c>
      <c r="B5078">
        <v>665</v>
      </c>
      <c r="C5078" t="s">
        <v>20</v>
      </c>
      <c r="D5078" t="s">
        <v>2704</v>
      </c>
      <c r="E5078" t="s">
        <v>20862</v>
      </c>
      <c r="F5078" t="s">
        <v>20862</v>
      </c>
      <c r="G5078" s="1">
        <v>43760.70208333333</v>
      </c>
      <c r="H5078" s="1">
        <v>43794.465277777781</v>
      </c>
      <c r="I5078">
        <v>82297889938</v>
      </c>
      <c r="J5078" t="s">
        <v>19</v>
      </c>
      <c r="K5078" t="s">
        <v>20863</v>
      </c>
      <c r="L5078" t="s">
        <v>20864</v>
      </c>
      <c r="M5078" s="2">
        <v>43837</v>
      </c>
      <c r="N5078" t="s">
        <v>20865</v>
      </c>
      <c r="O5078">
        <v>3350000</v>
      </c>
      <c r="P5078">
        <v>25</v>
      </c>
      <c r="Q5078" t="s">
        <v>20866</v>
      </c>
      <c r="R5078" t="s">
        <v>19</v>
      </c>
      <c r="S5078" s="2">
        <v>43855</v>
      </c>
    </row>
    <row r="5079" spans="1:19" x14ac:dyDescent="0.25">
      <c r="A5079">
        <v>3011</v>
      </c>
      <c r="B5079">
        <v>669</v>
      </c>
      <c r="C5079" t="s">
        <v>20</v>
      </c>
      <c r="D5079" t="s">
        <v>2704</v>
      </c>
      <c r="E5079" t="s">
        <v>20867</v>
      </c>
      <c r="F5079" t="s">
        <v>20867</v>
      </c>
      <c r="G5079" s="1">
        <v>43780.672222222223</v>
      </c>
      <c r="H5079" s="1">
        <v>43794.435416666667</v>
      </c>
      <c r="I5079">
        <v>85727774775</v>
      </c>
      <c r="J5079" t="s">
        <v>19</v>
      </c>
      <c r="K5079" t="s">
        <v>20868</v>
      </c>
      <c r="L5079" t="s">
        <v>20869</v>
      </c>
      <c r="M5079" s="2">
        <v>43847</v>
      </c>
      <c r="N5079" t="s">
        <v>20870</v>
      </c>
      <c r="O5079">
        <v>5260000</v>
      </c>
      <c r="P5079">
        <v>20</v>
      </c>
      <c r="Q5079" t="s">
        <v>20871</v>
      </c>
      <c r="R5079" t="s">
        <v>17</v>
      </c>
      <c r="S5079" s="2">
        <v>43860</v>
      </c>
    </row>
    <row r="5080" spans="1:19" x14ac:dyDescent="0.25">
      <c r="A5080">
        <v>2911</v>
      </c>
      <c r="B5080">
        <v>493</v>
      </c>
      <c r="C5080" t="s">
        <v>20</v>
      </c>
      <c r="D5080" t="s">
        <v>21</v>
      </c>
      <c r="E5080" t="s">
        <v>20872</v>
      </c>
      <c r="F5080" t="s">
        <v>20872</v>
      </c>
      <c r="G5080" s="1">
        <v>43780.686805555553</v>
      </c>
      <c r="H5080" s="1">
        <v>43794.435416666667</v>
      </c>
      <c r="I5080">
        <v>8125178074</v>
      </c>
      <c r="J5080" t="s">
        <v>19</v>
      </c>
      <c r="K5080" t="s">
        <v>20873</v>
      </c>
      <c r="L5080" t="s">
        <v>20874</v>
      </c>
      <c r="M5080" s="2">
        <v>43803</v>
      </c>
      <c r="N5080" t="s">
        <v>20875</v>
      </c>
      <c r="O5080">
        <v>2480000</v>
      </c>
      <c r="P5080">
        <v>10</v>
      </c>
      <c r="Q5080" t="s">
        <v>20876</v>
      </c>
      <c r="R5080" t="s">
        <v>17</v>
      </c>
      <c r="S5080" s="2">
        <v>43812</v>
      </c>
    </row>
    <row r="5081" spans="1:19" x14ac:dyDescent="0.25">
      <c r="A5081">
        <v>6811</v>
      </c>
      <c r="B5081">
        <v>663</v>
      </c>
      <c r="C5081" t="s">
        <v>20</v>
      </c>
      <c r="D5081" t="s">
        <v>30</v>
      </c>
      <c r="E5081" t="s">
        <v>20877</v>
      </c>
      <c r="F5081" t="s">
        <v>20877</v>
      </c>
      <c r="G5081" s="1">
        <v>43792.554861111108</v>
      </c>
      <c r="H5081" s="1">
        <v>43792.555555555555</v>
      </c>
      <c r="I5081">
        <v>81365540404</v>
      </c>
      <c r="J5081" t="s">
        <v>19</v>
      </c>
      <c r="K5081" t="s">
        <v>20878</v>
      </c>
      <c r="L5081" t="s">
        <v>20879</v>
      </c>
      <c r="M5081" s="2">
        <v>43852</v>
      </c>
      <c r="N5081" t="s">
        <v>20880</v>
      </c>
      <c r="O5081">
        <v>1770000</v>
      </c>
      <c r="P5081">
        <v>10</v>
      </c>
      <c r="Q5081" t="s">
        <v>20881</v>
      </c>
      <c r="R5081" t="s">
        <v>19</v>
      </c>
      <c r="S5081" s="2">
        <v>43873</v>
      </c>
    </row>
    <row r="5082" spans="1:19" x14ac:dyDescent="0.25">
      <c r="A5082">
        <v>6711</v>
      </c>
      <c r="B5082">
        <v>741</v>
      </c>
      <c r="C5082" t="s">
        <v>20</v>
      </c>
      <c r="D5082" t="s">
        <v>165</v>
      </c>
      <c r="E5082" t="s">
        <v>20882</v>
      </c>
      <c r="F5082" t="s">
        <v>20883</v>
      </c>
      <c r="G5082" s="1">
        <v>43791.613888888889</v>
      </c>
      <c r="H5082" s="1">
        <v>43791.618055555555</v>
      </c>
      <c r="I5082">
        <v>81264771161</v>
      </c>
      <c r="J5082" t="s">
        <v>19</v>
      </c>
      <c r="K5082" t="s">
        <v>20884</v>
      </c>
      <c r="L5082" t="s">
        <v>20885</v>
      </c>
      <c r="M5082" s="2">
        <v>43881</v>
      </c>
      <c r="N5082" t="s">
        <v>20886</v>
      </c>
      <c r="O5082">
        <v>1680000</v>
      </c>
      <c r="P5082">
        <v>10</v>
      </c>
      <c r="Q5082" t="s">
        <v>20887</v>
      </c>
      <c r="R5082" t="s">
        <v>19</v>
      </c>
      <c r="S5082" s="2">
        <v>43895</v>
      </c>
    </row>
    <row r="5083" spans="1:19" x14ac:dyDescent="0.25">
      <c r="A5083">
        <v>6311</v>
      </c>
      <c r="B5083">
        <v>661</v>
      </c>
      <c r="C5083" t="s">
        <v>20</v>
      </c>
      <c r="D5083" t="s">
        <v>35</v>
      </c>
      <c r="E5083" t="s">
        <v>10428</v>
      </c>
      <c r="F5083" t="s">
        <v>10428</v>
      </c>
      <c r="G5083" s="1">
        <v>43790.731944444444</v>
      </c>
      <c r="H5083" s="1">
        <v>43791.394444444442</v>
      </c>
      <c r="I5083">
        <v>81330414174</v>
      </c>
      <c r="J5083" t="s">
        <v>19</v>
      </c>
      <c r="K5083" t="s">
        <v>10430</v>
      </c>
      <c r="L5083" t="s">
        <v>20888</v>
      </c>
      <c r="M5083" s="2">
        <v>43851</v>
      </c>
      <c r="N5083" t="s">
        <v>20889</v>
      </c>
      <c r="O5083">
        <v>4125000</v>
      </c>
      <c r="P5083">
        <v>25</v>
      </c>
      <c r="Q5083" t="s">
        <v>20890</v>
      </c>
      <c r="R5083" t="s">
        <v>235</v>
      </c>
      <c r="S5083" s="2">
        <v>43890</v>
      </c>
    </row>
    <row r="5084" spans="1:19" x14ac:dyDescent="0.25">
      <c r="A5084">
        <v>5311</v>
      </c>
      <c r="B5084">
        <v>816</v>
      </c>
      <c r="C5084" t="s">
        <v>20</v>
      </c>
      <c r="D5084" t="s">
        <v>21</v>
      </c>
      <c r="E5084" t="s">
        <v>20891</v>
      </c>
      <c r="F5084" t="s">
        <v>20891</v>
      </c>
      <c r="G5084" s="1">
        <v>43790.65347222222</v>
      </c>
      <c r="H5084" s="1">
        <v>43790.655555555553</v>
      </c>
      <c r="I5084">
        <v>85755298884</v>
      </c>
      <c r="J5084" t="s">
        <v>19</v>
      </c>
      <c r="K5084" t="s">
        <v>20892</v>
      </c>
      <c r="L5084" t="s">
        <v>20893</v>
      </c>
      <c r="M5084" s="2">
        <v>43843</v>
      </c>
      <c r="N5084" t="s">
        <v>20894</v>
      </c>
      <c r="O5084">
        <v>3080000</v>
      </c>
      <c r="P5084">
        <v>50</v>
      </c>
      <c r="Q5084" t="s">
        <v>20895</v>
      </c>
      <c r="R5084" t="s">
        <v>19</v>
      </c>
      <c r="S5084" s="2">
        <v>43874</v>
      </c>
    </row>
    <row r="5085" spans="1:19" x14ac:dyDescent="0.25">
      <c r="A5085">
        <v>5811</v>
      </c>
      <c r="B5085">
        <v>909</v>
      </c>
      <c r="C5085" t="s">
        <v>20</v>
      </c>
      <c r="D5085" t="s">
        <v>43</v>
      </c>
      <c r="E5085" t="s">
        <v>13077</v>
      </c>
      <c r="F5085" t="s">
        <v>13077</v>
      </c>
      <c r="G5085" s="1">
        <v>43790.619444444441</v>
      </c>
      <c r="H5085" s="1">
        <v>43790.620138888888</v>
      </c>
      <c r="I5085">
        <v>81932503201</v>
      </c>
      <c r="J5085" t="s">
        <v>19</v>
      </c>
      <c r="K5085" t="s">
        <v>13078</v>
      </c>
      <c r="L5085" t="s">
        <v>20896</v>
      </c>
      <c r="M5085" s="2">
        <v>43927</v>
      </c>
      <c r="N5085" t="s">
        <v>13080</v>
      </c>
      <c r="O5085">
        <v>5500000</v>
      </c>
      <c r="P5085">
        <v>100</v>
      </c>
      <c r="Q5085" t="s">
        <v>20897</v>
      </c>
      <c r="R5085" t="s">
        <v>17</v>
      </c>
      <c r="S5085" s="2">
        <v>43927</v>
      </c>
    </row>
    <row r="5086" spans="1:19" x14ac:dyDescent="0.25">
      <c r="A5086">
        <v>2111</v>
      </c>
      <c r="B5086">
        <v>635</v>
      </c>
      <c r="C5086" t="s">
        <v>20</v>
      </c>
      <c r="D5086" t="s">
        <v>35</v>
      </c>
      <c r="E5086" t="s">
        <v>20898</v>
      </c>
      <c r="F5086" t="s">
        <v>20898</v>
      </c>
      <c r="G5086" s="1">
        <v>43776.426388888889</v>
      </c>
      <c r="H5086" s="1">
        <v>43790.369444444441</v>
      </c>
      <c r="I5086">
        <v>85228888756</v>
      </c>
      <c r="J5086" t="s">
        <v>19</v>
      </c>
      <c r="K5086" t="s">
        <v>682</v>
      </c>
      <c r="L5086" t="s">
        <v>20899</v>
      </c>
      <c r="M5086" s="2">
        <v>43844</v>
      </c>
      <c r="N5086" t="s">
        <v>20900</v>
      </c>
      <c r="O5086">
        <v>2400000</v>
      </c>
      <c r="P5086">
        <v>25</v>
      </c>
      <c r="Q5086" t="s">
        <v>20901</v>
      </c>
      <c r="R5086" t="s">
        <v>19</v>
      </c>
      <c r="S5086" s="2">
        <v>43861</v>
      </c>
    </row>
    <row r="5087" spans="1:19" x14ac:dyDescent="0.25">
      <c r="A5087">
        <v>2811</v>
      </c>
      <c r="B5087">
        <v>651</v>
      </c>
      <c r="C5087" t="s">
        <v>20</v>
      </c>
      <c r="D5087" t="s">
        <v>35</v>
      </c>
      <c r="E5087" t="s">
        <v>20902</v>
      </c>
      <c r="F5087" t="s">
        <v>20902</v>
      </c>
      <c r="G5087" s="1">
        <v>43776.423611111109</v>
      </c>
      <c r="H5087" s="1">
        <v>43790.369444444441</v>
      </c>
      <c r="I5087">
        <v>85228888756</v>
      </c>
      <c r="J5087" t="s">
        <v>19</v>
      </c>
      <c r="K5087" t="s">
        <v>682</v>
      </c>
      <c r="L5087" t="s">
        <v>20903</v>
      </c>
      <c r="M5087" s="2">
        <v>43847</v>
      </c>
      <c r="N5087" t="s">
        <v>20904</v>
      </c>
      <c r="O5087">
        <v>2070000</v>
      </c>
      <c r="P5087">
        <v>30</v>
      </c>
      <c r="Q5087" t="s">
        <v>20901</v>
      </c>
      <c r="R5087" t="s">
        <v>19</v>
      </c>
      <c r="S5087" s="2">
        <v>43861</v>
      </c>
    </row>
    <row r="5088" spans="1:19" x14ac:dyDescent="0.25">
      <c r="A5088">
        <v>1911</v>
      </c>
      <c r="B5088">
        <v>636</v>
      </c>
      <c r="C5088" t="s">
        <v>20</v>
      </c>
      <c r="D5088" t="s">
        <v>35</v>
      </c>
      <c r="E5088" t="s">
        <v>767</v>
      </c>
      <c r="F5088" t="s">
        <v>20905</v>
      </c>
      <c r="G5088" s="1">
        <v>43776.419444444444</v>
      </c>
      <c r="H5088" s="1">
        <v>43790.369444444441</v>
      </c>
      <c r="I5088">
        <v>85228888756</v>
      </c>
      <c r="J5088" t="s">
        <v>19</v>
      </c>
      <c r="K5088" t="s">
        <v>682</v>
      </c>
      <c r="L5088" t="s">
        <v>20906</v>
      </c>
      <c r="M5088" s="2">
        <v>43844</v>
      </c>
      <c r="N5088" t="s">
        <v>20907</v>
      </c>
      <c r="O5088">
        <v>2070000</v>
      </c>
      <c r="P5088">
        <v>23</v>
      </c>
      <c r="Q5088" t="s">
        <v>20901</v>
      </c>
      <c r="R5088" t="s">
        <v>19</v>
      </c>
      <c r="S5088" s="2">
        <v>43861</v>
      </c>
    </row>
    <row r="5089" spans="1:19" x14ac:dyDescent="0.25">
      <c r="A5089">
        <v>8110</v>
      </c>
      <c r="B5089">
        <v>722</v>
      </c>
      <c r="C5089" t="s">
        <v>20</v>
      </c>
      <c r="D5089" t="s">
        <v>35</v>
      </c>
      <c r="E5089" t="s">
        <v>20908</v>
      </c>
      <c r="F5089" t="s">
        <v>20909</v>
      </c>
      <c r="G5089" s="1">
        <v>43769.45</v>
      </c>
      <c r="H5089" s="1">
        <v>43790.369444444441</v>
      </c>
      <c r="I5089">
        <v>82271122898</v>
      </c>
      <c r="J5089" t="s">
        <v>19</v>
      </c>
      <c r="K5089" t="s">
        <v>20910</v>
      </c>
      <c r="L5089" t="s">
        <v>20911</v>
      </c>
      <c r="M5089" s="2">
        <v>43873</v>
      </c>
      <c r="N5089" t="s">
        <v>20912</v>
      </c>
      <c r="O5089">
        <v>6400000</v>
      </c>
      <c r="P5089">
        <v>50</v>
      </c>
      <c r="Q5089" t="s">
        <v>20913</v>
      </c>
      <c r="R5089" t="s">
        <v>19</v>
      </c>
      <c r="S5089" s="2">
        <v>43890</v>
      </c>
    </row>
    <row r="5090" spans="1:19" x14ac:dyDescent="0.25">
      <c r="A5090">
        <v>6211</v>
      </c>
      <c r="B5090">
        <v>1085</v>
      </c>
      <c r="C5090" t="s">
        <v>20</v>
      </c>
      <c r="D5090" t="s">
        <v>218</v>
      </c>
      <c r="E5090" t="s">
        <v>20914</v>
      </c>
      <c r="F5090" t="s">
        <v>20915</v>
      </c>
      <c r="G5090" s="1">
        <v>43789.758333333331</v>
      </c>
      <c r="H5090" s="1">
        <v>43789.759027777778</v>
      </c>
      <c r="I5090">
        <v>81270100137</v>
      </c>
      <c r="J5090" t="s">
        <v>19</v>
      </c>
      <c r="K5090" t="s">
        <v>20916</v>
      </c>
      <c r="L5090" t="s">
        <v>20917</v>
      </c>
      <c r="M5090" s="2">
        <v>43997</v>
      </c>
      <c r="N5090">
        <v>999999999</v>
      </c>
      <c r="O5090">
        <v>4080000</v>
      </c>
      <c r="P5090">
        <v>10</v>
      </c>
      <c r="Q5090" t="s">
        <v>20918</v>
      </c>
      <c r="R5090" t="s">
        <v>19</v>
      </c>
      <c r="S5090" s="2">
        <v>44009</v>
      </c>
    </row>
    <row r="5091" spans="1:19" x14ac:dyDescent="0.25">
      <c r="A5091">
        <v>510</v>
      </c>
      <c r="B5091">
        <v>659</v>
      </c>
      <c r="C5091" t="s">
        <v>20</v>
      </c>
      <c r="D5091" t="s">
        <v>165</v>
      </c>
      <c r="E5091" t="s">
        <v>13904</v>
      </c>
      <c r="F5091" t="s">
        <v>13905</v>
      </c>
      <c r="G5091" s="1">
        <v>43741.563194444447</v>
      </c>
      <c r="H5091" s="1">
        <v>43789.722916666666</v>
      </c>
      <c r="I5091">
        <v>81348985569</v>
      </c>
      <c r="J5091" t="s">
        <v>19</v>
      </c>
      <c r="K5091" t="s">
        <v>13906</v>
      </c>
      <c r="L5091" t="s">
        <v>20919</v>
      </c>
      <c r="M5091" s="2">
        <v>43850</v>
      </c>
      <c r="N5091" t="s">
        <v>13908</v>
      </c>
      <c r="O5091">
        <v>6600000</v>
      </c>
      <c r="P5091">
        <v>100</v>
      </c>
      <c r="Q5091" t="s">
        <v>20920</v>
      </c>
      <c r="R5091" t="s">
        <v>17</v>
      </c>
      <c r="S5091" s="2">
        <v>43864</v>
      </c>
    </row>
    <row r="5092" spans="1:19" x14ac:dyDescent="0.25">
      <c r="A5092">
        <v>2910</v>
      </c>
      <c r="B5092">
        <v>591</v>
      </c>
      <c r="C5092" t="s">
        <v>20</v>
      </c>
      <c r="D5092" t="s">
        <v>165</v>
      </c>
      <c r="E5092" t="s">
        <v>18434</v>
      </c>
      <c r="F5092" t="s">
        <v>20921</v>
      </c>
      <c r="G5092" s="1">
        <v>43787.665277777778</v>
      </c>
      <c r="H5092" s="1">
        <v>43789.722222222219</v>
      </c>
      <c r="I5092">
        <v>82251863710</v>
      </c>
      <c r="J5092" t="s">
        <v>19</v>
      </c>
      <c r="K5092" t="s">
        <v>18436</v>
      </c>
      <c r="L5092" t="s">
        <v>20922</v>
      </c>
      <c r="M5092" s="2">
        <v>43852</v>
      </c>
      <c r="N5092" t="s">
        <v>20923</v>
      </c>
      <c r="O5092">
        <v>2840000</v>
      </c>
      <c r="P5092">
        <v>20</v>
      </c>
      <c r="Q5092" t="s">
        <v>20778</v>
      </c>
      <c r="R5092" t="s">
        <v>19</v>
      </c>
      <c r="S5092" s="2">
        <v>43866</v>
      </c>
    </row>
    <row r="5093" spans="1:19" x14ac:dyDescent="0.25">
      <c r="A5093">
        <v>3611</v>
      </c>
      <c r="B5093">
        <v>939</v>
      </c>
      <c r="C5093" t="s">
        <v>20</v>
      </c>
      <c r="D5093" t="s">
        <v>165</v>
      </c>
      <c r="E5093" t="s">
        <v>4426</v>
      </c>
      <c r="F5093" t="s">
        <v>4426</v>
      </c>
      <c r="G5093" s="1">
        <v>43785.390277777777</v>
      </c>
      <c r="H5093" s="1">
        <v>43789.722222222219</v>
      </c>
      <c r="I5093">
        <v>85276536798</v>
      </c>
      <c r="J5093" t="s">
        <v>19</v>
      </c>
      <c r="K5093" t="s">
        <v>4427</v>
      </c>
      <c r="L5093" t="s">
        <v>20924</v>
      </c>
      <c r="M5093" s="2">
        <v>43948</v>
      </c>
      <c r="N5093" t="s">
        <v>17416</v>
      </c>
      <c r="O5093">
        <v>2475000</v>
      </c>
      <c r="P5093">
        <v>25</v>
      </c>
      <c r="Q5093" t="s">
        <v>20925</v>
      </c>
      <c r="R5093" t="s">
        <v>17</v>
      </c>
      <c r="S5093" s="2">
        <v>43963</v>
      </c>
    </row>
    <row r="5094" spans="1:19" x14ac:dyDescent="0.25">
      <c r="A5094">
        <v>5111</v>
      </c>
      <c r="B5094">
        <v>792</v>
      </c>
      <c r="C5094" t="s">
        <v>20</v>
      </c>
      <c r="D5094" t="s">
        <v>43</v>
      </c>
      <c r="E5094" t="s">
        <v>17398</v>
      </c>
      <c r="F5094" t="s">
        <v>17399</v>
      </c>
      <c r="G5094" s="1">
        <v>43787.664583333331</v>
      </c>
      <c r="H5094" s="1">
        <v>43789.556944444441</v>
      </c>
      <c r="I5094">
        <v>85781192107</v>
      </c>
      <c r="J5094" t="s">
        <v>19</v>
      </c>
      <c r="K5094" t="s">
        <v>17400</v>
      </c>
      <c r="L5094" t="s">
        <v>20926</v>
      </c>
      <c r="M5094" s="2">
        <v>43896</v>
      </c>
      <c r="N5094" t="s">
        <v>20927</v>
      </c>
      <c r="O5094">
        <v>18500000</v>
      </c>
      <c r="P5094">
        <v>250</v>
      </c>
      <c r="Q5094" t="s">
        <v>20928</v>
      </c>
      <c r="R5094" t="s">
        <v>28</v>
      </c>
      <c r="S5094" s="2">
        <v>43911</v>
      </c>
    </row>
    <row r="5095" spans="1:19" x14ac:dyDescent="0.25">
      <c r="A5095">
        <v>5810</v>
      </c>
      <c r="B5095">
        <v>666</v>
      </c>
      <c r="C5095" t="s">
        <v>20</v>
      </c>
      <c r="D5095" t="s">
        <v>319</v>
      </c>
      <c r="E5095" t="s">
        <v>17243</v>
      </c>
      <c r="F5095" t="s">
        <v>19762</v>
      </c>
      <c r="G5095" s="1">
        <v>43761.564583333333</v>
      </c>
      <c r="H5095" s="1">
        <v>43789.556944444441</v>
      </c>
      <c r="I5095">
        <v>81252996498</v>
      </c>
      <c r="J5095" t="s">
        <v>19</v>
      </c>
      <c r="K5095" t="s">
        <v>17245</v>
      </c>
      <c r="L5095" t="s">
        <v>20929</v>
      </c>
      <c r="M5095" s="2">
        <v>43832</v>
      </c>
      <c r="N5095" t="s">
        <v>19764</v>
      </c>
      <c r="O5095">
        <v>2130000</v>
      </c>
      <c r="P5095">
        <v>30</v>
      </c>
      <c r="Q5095" t="s">
        <v>19765</v>
      </c>
      <c r="R5095" t="s">
        <v>17</v>
      </c>
      <c r="S5095" s="2">
        <v>43861</v>
      </c>
    </row>
    <row r="5096" spans="1:19" x14ac:dyDescent="0.25">
      <c r="A5096">
        <v>1011</v>
      </c>
      <c r="B5096">
        <v>857</v>
      </c>
      <c r="C5096" t="s">
        <v>20</v>
      </c>
      <c r="D5096" t="s">
        <v>43</v>
      </c>
      <c r="E5096" t="s">
        <v>20930</v>
      </c>
      <c r="F5096" t="s">
        <v>20931</v>
      </c>
      <c r="G5096" s="1">
        <v>43774.500694444447</v>
      </c>
      <c r="H5096" s="1">
        <v>43789.556250000001</v>
      </c>
      <c r="I5096">
        <v>81808727988</v>
      </c>
      <c r="J5096" t="s">
        <v>19</v>
      </c>
      <c r="K5096" t="s">
        <v>20932</v>
      </c>
      <c r="L5096" t="s">
        <v>20933</v>
      </c>
      <c r="M5096" s="2">
        <v>43922</v>
      </c>
      <c r="N5096" t="s">
        <v>20934</v>
      </c>
      <c r="O5096">
        <v>7700000</v>
      </c>
      <c r="P5096">
        <v>100</v>
      </c>
      <c r="Q5096" t="s">
        <v>20935</v>
      </c>
      <c r="R5096" t="s">
        <v>19</v>
      </c>
      <c r="S5096" s="2">
        <v>43830</v>
      </c>
    </row>
    <row r="5097" spans="1:19" x14ac:dyDescent="0.25">
      <c r="A5097">
        <v>3511</v>
      </c>
      <c r="B5097">
        <v>910</v>
      </c>
      <c r="C5097" t="s">
        <v>20</v>
      </c>
      <c r="D5097" t="s">
        <v>43</v>
      </c>
      <c r="E5097" t="s">
        <v>17134</v>
      </c>
      <c r="F5097" t="s">
        <v>17134</v>
      </c>
      <c r="G5097" s="1">
        <v>43783.70416666667</v>
      </c>
      <c r="H5097" s="1">
        <v>43789.556250000001</v>
      </c>
      <c r="I5097">
        <v>85799345666</v>
      </c>
      <c r="J5097" t="s">
        <v>19</v>
      </c>
      <c r="K5097" t="s">
        <v>17135</v>
      </c>
      <c r="L5097" t="s">
        <v>20936</v>
      </c>
      <c r="M5097" s="2">
        <v>43887</v>
      </c>
      <c r="N5097" t="s">
        <v>20937</v>
      </c>
      <c r="O5097">
        <v>2200000</v>
      </c>
      <c r="P5097">
        <v>50</v>
      </c>
      <c r="Q5097" t="s">
        <v>20938</v>
      </c>
      <c r="R5097" t="s">
        <v>28</v>
      </c>
      <c r="S5097" s="2">
        <v>43890</v>
      </c>
    </row>
    <row r="5098" spans="1:19" x14ac:dyDescent="0.25">
      <c r="A5098">
        <v>4011</v>
      </c>
      <c r="B5098">
        <v>750</v>
      </c>
      <c r="C5098" t="s">
        <v>20</v>
      </c>
      <c r="D5098" t="s">
        <v>43</v>
      </c>
      <c r="E5098" t="s">
        <v>20939</v>
      </c>
      <c r="F5098" t="s">
        <v>20940</v>
      </c>
      <c r="G5098" s="1">
        <v>43787.62222222222</v>
      </c>
      <c r="H5098" s="1">
        <v>43789.556250000001</v>
      </c>
      <c r="I5098">
        <v>81226357851</v>
      </c>
      <c r="J5098" t="s">
        <v>19</v>
      </c>
      <c r="K5098" t="s">
        <v>20941</v>
      </c>
      <c r="L5098" t="s">
        <v>20942</v>
      </c>
      <c r="M5098" s="2">
        <v>43882</v>
      </c>
      <c r="N5098" t="s">
        <v>20943</v>
      </c>
      <c r="O5098">
        <v>2900000</v>
      </c>
      <c r="P5098">
        <v>50</v>
      </c>
      <c r="Q5098" t="s">
        <v>20944</v>
      </c>
      <c r="R5098" t="s">
        <v>19</v>
      </c>
      <c r="S5098" s="2">
        <v>43890</v>
      </c>
    </row>
    <row r="5099" spans="1:19" x14ac:dyDescent="0.25">
      <c r="A5099">
        <v>810</v>
      </c>
      <c r="B5099">
        <v>463</v>
      </c>
      <c r="C5099" t="s">
        <v>110</v>
      </c>
      <c r="D5099" t="s">
        <v>59</v>
      </c>
      <c r="E5099" t="s">
        <v>5456</v>
      </c>
      <c r="F5099" t="s">
        <v>13191</v>
      </c>
      <c r="G5099" s="1">
        <v>43747.484722222223</v>
      </c>
      <c r="H5099" s="1">
        <v>43788.726388888892</v>
      </c>
      <c r="I5099">
        <v>81362176340</v>
      </c>
      <c r="J5099" t="s">
        <v>19</v>
      </c>
      <c r="K5099" t="s">
        <v>5457</v>
      </c>
      <c r="L5099" t="s">
        <v>6469</v>
      </c>
      <c r="M5099" s="2">
        <v>44795</v>
      </c>
      <c r="N5099" t="s">
        <v>18658</v>
      </c>
      <c r="O5099">
        <v>7500000</v>
      </c>
      <c r="P5099">
        <v>100</v>
      </c>
      <c r="Q5099" t="s">
        <v>6470</v>
      </c>
      <c r="R5099" t="s">
        <v>19</v>
      </c>
      <c r="S5099" s="2">
        <v>44804</v>
      </c>
    </row>
    <row r="5100" spans="1:19" x14ac:dyDescent="0.25">
      <c r="A5100">
        <v>71</v>
      </c>
      <c r="B5100">
        <v>687</v>
      </c>
      <c r="C5100" t="s">
        <v>20</v>
      </c>
      <c r="D5100" t="s">
        <v>218</v>
      </c>
      <c r="E5100" t="s">
        <v>20945</v>
      </c>
      <c r="F5100" t="s">
        <v>20945</v>
      </c>
      <c r="G5100" s="1">
        <v>43785.43472222222</v>
      </c>
      <c r="H5100" s="1">
        <v>43788.725694444445</v>
      </c>
      <c r="I5100">
        <v>82136014995</v>
      </c>
      <c r="J5100" t="s">
        <v>19</v>
      </c>
      <c r="K5100" t="s">
        <v>20946</v>
      </c>
      <c r="L5100" t="s">
        <v>20947</v>
      </c>
      <c r="M5100" s="2">
        <v>43860</v>
      </c>
      <c r="N5100" t="s">
        <v>20948</v>
      </c>
      <c r="O5100">
        <v>2325000</v>
      </c>
      <c r="P5100">
        <v>15</v>
      </c>
      <c r="Q5100" t="s">
        <v>20949</v>
      </c>
      <c r="R5100" t="s">
        <v>19</v>
      </c>
      <c r="S5100" s="2">
        <v>43876</v>
      </c>
    </row>
    <row r="5101" spans="1:19" x14ac:dyDescent="0.25">
      <c r="A5101">
        <v>5011</v>
      </c>
      <c r="B5101">
        <v>720</v>
      </c>
      <c r="C5101" t="s">
        <v>20</v>
      </c>
      <c r="D5101" t="s">
        <v>2704</v>
      </c>
      <c r="E5101" t="s">
        <v>20950</v>
      </c>
      <c r="F5101" t="s">
        <v>20951</v>
      </c>
      <c r="G5101" s="1">
        <v>43788.686111111114</v>
      </c>
      <c r="H5101" s="1">
        <v>43788.6875</v>
      </c>
      <c r="I5101">
        <v>85246646998</v>
      </c>
      <c r="J5101" t="s">
        <v>19</v>
      </c>
      <c r="K5101" t="s">
        <v>20952</v>
      </c>
      <c r="L5101" t="s">
        <v>20953</v>
      </c>
      <c r="M5101" s="2">
        <v>43873</v>
      </c>
      <c r="N5101" t="s">
        <v>20954</v>
      </c>
      <c r="O5101">
        <v>3950000</v>
      </c>
      <c r="P5101">
        <v>50</v>
      </c>
      <c r="Q5101" t="s">
        <v>20955</v>
      </c>
      <c r="R5101" t="s">
        <v>17</v>
      </c>
      <c r="S5101" s="2">
        <v>43884</v>
      </c>
    </row>
    <row r="5102" spans="1:19" x14ac:dyDescent="0.25">
      <c r="A5102">
        <v>305</v>
      </c>
      <c r="B5102">
        <v>1275</v>
      </c>
      <c r="C5102" t="s">
        <v>20</v>
      </c>
      <c r="D5102" t="s">
        <v>218</v>
      </c>
      <c r="E5102" t="s">
        <v>637</v>
      </c>
      <c r="F5102" t="s">
        <v>637</v>
      </c>
      <c r="G5102" s="1">
        <v>43788.652777777781</v>
      </c>
      <c r="H5102" s="1">
        <v>43788.654861111114</v>
      </c>
      <c r="I5102">
        <v>8121244878</v>
      </c>
      <c r="J5102" t="s">
        <v>19</v>
      </c>
      <c r="K5102" t="s">
        <v>639</v>
      </c>
      <c r="L5102" t="s">
        <v>11592</v>
      </c>
      <c r="M5102" s="2">
        <v>44042</v>
      </c>
      <c r="N5102">
        <v>999999999</v>
      </c>
      <c r="O5102">
        <v>2120000</v>
      </c>
      <c r="P5102">
        <v>10</v>
      </c>
      <c r="Q5102" t="s">
        <v>20956</v>
      </c>
      <c r="R5102" t="s">
        <v>17</v>
      </c>
      <c r="S5102" s="2">
        <v>44057</v>
      </c>
    </row>
    <row r="5103" spans="1:19" x14ac:dyDescent="0.25">
      <c r="A5103">
        <v>6710</v>
      </c>
      <c r="B5103">
        <v>984</v>
      </c>
      <c r="C5103" t="s">
        <v>20</v>
      </c>
      <c r="D5103" t="s">
        <v>218</v>
      </c>
      <c r="E5103" t="s">
        <v>20957</v>
      </c>
      <c r="F5103" t="s">
        <v>20958</v>
      </c>
      <c r="G5103" s="1">
        <v>43766.681944444441</v>
      </c>
      <c r="H5103" s="1">
        <v>43788.399305555555</v>
      </c>
      <c r="I5103">
        <v>81321935499</v>
      </c>
      <c r="J5103" t="s">
        <v>19</v>
      </c>
      <c r="K5103" t="s">
        <v>20959</v>
      </c>
      <c r="L5103" t="s">
        <v>20960</v>
      </c>
      <c r="M5103" s="2">
        <v>43962</v>
      </c>
      <c r="N5103" t="s">
        <v>20961</v>
      </c>
      <c r="O5103">
        <v>3080000</v>
      </c>
      <c r="P5103">
        <v>20</v>
      </c>
      <c r="Q5103" t="s">
        <v>20962</v>
      </c>
      <c r="R5103" t="s">
        <v>19</v>
      </c>
      <c r="S5103" s="2">
        <v>43995</v>
      </c>
    </row>
    <row r="5104" spans="1:19" x14ac:dyDescent="0.25">
      <c r="A5104">
        <v>7110</v>
      </c>
      <c r="B5104">
        <v>852</v>
      </c>
      <c r="C5104" t="s">
        <v>20</v>
      </c>
      <c r="D5104" t="s">
        <v>218</v>
      </c>
      <c r="E5104" t="s">
        <v>7058</v>
      </c>
      <c r="F5104" t="s">
        <v>7058</v>
      </c>
      <c r="G5104" s="1">
        <v>43768.553472222222</v>
      </c>
      <c r="H5104" s="1">
        <v>43788.397916666669</v>
      </c>
      <c r="I5104">
        <v>81317506909</v>
      </c>
      <c r="J5104" t="s">
        <v>19</v>
      </c>
      <c r="K5104" t="s">
        <v>7060</v>
      </c>
      <c r="L5104" t="s">
        <v>20963</v>
      </c>
      <c r="M5104" s="2">
        <v>43917</v>
      </c>
      <c r="N5104" t="s">
        <v>20964</v>
      </c>
      <c r="O5104">
        <v>8580000</v>
      </c>
      <c r="P5104">
        <v>100</v>
      </c>
      <c r="Q5104" t="s">
        <v>20965</v>
      </c>
      <c r="R5104" t="s">
        <v>17</v>
      </c>
      <c r="S5104" s="2">
        <v>43939</v>
      </c>
    </row>
    <row r="5105" spans="1:19" x14ac:dyDescent="0.25">
      <c r="A5105">
        <v>111</v>
      </c>
      <c r="B5105">
        <v>639</v>
      </c>
      <c r="C5105" t="s">
        <v>20</v>
      </c>
      <c r="D5105" t="s">
        <v>218</v>
      </c>
      <c r="E5105" t="s">
        <v>20966</v>
      </c>
      <c r="F5105" t="s">
        <v>20967</v>
      </c>
      <c r="G5105" s="1">
        <v>43784.645138888889</v>
      </c>
      <c r="H5105" s="1">
        <v>43788.397916666669</v>
      </c>
      <c r="I5105">
        <v>8122790243</v>
      </c>
      <c r="J5105" t="s">
        <v>19</v>
      </c>
      <c r="K5105" t="s">
        <v>20968</v>
      </c>
      <c r="L5105" t="s">
        <v>20969</v>
      </c>
      <c r="M5105" s="2">
        <v>43815</v>
      </c>
      <c r="N5105" t="s">
        <v>20970</v>
      </c>
      <c r="O5105">
        <v>4600000</v>
      </c>
      <c r="P5105">
        <v>50</v>
      </c>
      <c r="Q5105" t="s">
        <v>20971</v>
      </c>
      <c r="R5105" t="s">
        <v>17</v>
      </c>
      <c r="S5105" s="2">
        <v>43855</v>
      </c>
    </row>
    <row r="5106" spans="1:19" x14ac:dyDescent="0.25">
      <c r="A5106">
        <v>3811</v>
      </c>
      <c r="B5106">
        <v>678</v>
      </c>
      <c r="C5106" t="s">
        <v>20</v>
      </c>
      <c r="D5106" t="s">
        <v>218</v>
      </c>
      <c r="E5106" t="s">
        <v>20972</v>
      </c>
      <c r="F5106" t="s">
        <v>20973</v>
      </c>
      <c r="G5106" s="1">
        <v>43785.463194444441</v>
      </c>
      <c r="H5106" s="1">
        <v>43788.397916666669</v>
      </c>
      <c r="I5106">
        <v>81266082542</v>
      </c>
      <c r="J5106" t="s">
        <v>19</v>
      </c>
      <c r="K5106" t="s">
        <v>20974</v>
      </c>
      <c r="L5106" t="s">
        <v>20975</v>
      </c>
      <c r="M5106" s="2">
        <v>43839</v>
      </c>
      <c r="N5106" t="s">
        <v>20976</v>
      </c>
      <c r="O5106">
        <v>6000000</v>
      </c>
      <c r="P5106">
        <v>50</v>
      </c>
      <c r="Q5106" t="s">
        <v>20977</v>
      </c>
      <c r="R5106" t="s">
        <v>19</v>
      </c>
      <c r="S5106" s="2">
        <v>43862</v>
      </c>
    </row>
    <row r="5107" spans="1:19" x14ac:dyDescent="0.25">
      <c r="A5107">
        <v>677</v>
      </c>
      <c r="B5107">
        <v>664</v>
      </c>
      <c r="C5107" t="s">
        <v>20</v>
      </c>
      <c r="D5107" t="s">
        <v>218</v>
      </c>
      <c r="E5107" t="s">
        <v>7730</v>
      </c>
      <c r="F5107" t="s">
        <v>7730</v>
      </c>
      <c r="G5107" s="1">
        <v>43788.384027777778</v>
      </c>
      <c r="H5107" s="1">
        <v>43788.386805555558</v>
      </c>
      <c r="I5107">
        <v>81286439773</v>
      </c>
      <c r="J5107" t="s">
        <v>19</v>
      </c>
      <c r="K5107" t="s">
        <v>7732</v>
      </c>
      <c r="L5107" t="s">
        <v>20978</v>
      </c>
      <c r="M5107" s="2">
        <v>43852</v>
      </c>
      <c r="N5107" t="s">
        <v>20979</v>
      </c>
      <c r="O5107">
        <v>1650000</v>
      </c>
      <c r="P5107">
        <v>10</v>
      </c>
      <c r="Q5107" t="s">
        <v>20980</v>
      </c>
      <c r="R5107" t="s">
        <v>19</v>
      </c>
      <c r="S5107" s="2">
        <v>43859</v>
      </c>
    </row>
    <row r="5108" spans="1:19" x14ac:dyDescent="0.25">
      <c r="A5108">
        <v>4711</v>
      </c>
      <c r="B5108">
        <v>715</v>
      </c>
      <c r="C5108" t="s">
        <v>20</v>
      </c>
      <c r="D5108" t="s">
        <v>143</v>
      </c>
      <c r="E5108" t="s">
        <v>20981</v>
      </c>
      <c r="F5108" t="s">
        <v>20981</v>
      </c>
      <c r="G5108" s="1">
        <v>43788.384027777778</v>
      </c>
      <c r="H5108" s="1">
        <v>43788.384722222225</v>
      </c>
      <c r="I5108">
        <v>85233333034</v>
      </c>
      <c r="J5108" t="s">
        <v>19</v>
      </c>
      <c r="K5108" t="s">
        <v>20982</v>
      </c>
      <c r="L5108" t="s">
        <v>20983</v>
      </c>
      <c r="M5108" s="2">
        <v>43873</v>
      </c>
      <c r="N5108" t="s">
        <v>20984</v>
      </c>
      <c r="O5108">
        <v>1580000</v>
      </c>
      <c r="P5108">
        <v>10</v>
      </c>
      <c r="Q5108" t="s">
        <v>20985</v>
      </c>
      <c r="R5108" t="s">
        <v>19</v>
      </c>
      <c r="S5108" s="2">
        <v>43873</v>
      </c>
    </row>
    <row r="5109" spans="1:19" x14ac:dyDescent="0.25">
      <c r="A5109">
        <v>711</v>
      </c>
      <c r="B5109">
        <v>918</v>
      </c>
      <c r="C5109" t="s">
        <v>20</v>
      </c>
      <c r="D5109" t="s">
        <v>143</v>
      </c>
      <c r="E5109" t="s">
        <v>20986</v>
      </c>
      <c r="F5109" t="s">
        <v>20986</v>
      </c>
      <c r="G5109" s="1">
        <v>43773.663194444445</v>
      </c>
      <c r="H5109" s="1">
        <v>43788.376388888886</v>
      </c>
      <c r="I5109">
        <v>85262968921</v>
      </c>
      <c r="J5109" t="s">
        <v>19</v>
      </c>
      <c r="K5109" t="s">
        <v>4508</v>
      </c>
      <c r="L5109" t="s">
        <v>20987</v>
      </c>
      <c r="M5109" s="2">
        <v>43942</v>
      </c>
      <c r="N5109" t="s">
        <v>20988</v>
      </c>
      <c r="O5109">
        <v>1770000</v>
      </c>
      <c r="P5109">
        <v>15</v>
      </c>
      <c r="Q5109" t="s">
        <v>20989</v>
      </c>
      <c r="R5109" t="s">
        <v>28</v>
      </c>
      <c r="S5109" s="2">
        <v>43963</v>
      </c>
    </row>
    <row r="5110" spans="1:19" x14ac:dyDescent="0.25">
      <c r="A5110">
        <v>91</v>
      </c>
      <c r="B5110">
        <v>864</v>
      </c>
      <c r="C5110" t="s">
        <v>20</v>
      </c>
      <c r="D5110" t="s">
        <v>143</v>
      </c>
      <c r="E5110" t="s">
        <v>16043</v>
      </c>
      <c r="F5110" t="s">
        <v>16043</v>
      </c>
      <c r="G5110" s="1">
        <v>43763.650694444441</v>
      </c>
      <c r="H5110" s="1">
        <v>43788.376388888886</v>
      </c>
      <c r="I5110">
        <v>8122161279</v>
      </c>
      <c r="J5110" t="s">
        <v>19</v>
      </c>
      <c r="K5110" t="s">
        <v>20990</v>
      </c>
      <c r="L5110" t="s">
        <v>20991</v>
      </c>
      <c r="M5110" s="2">
        <v>43927</v>
      </c>
      <c r="N5110" t="s">
        <v>20992</v>
      </c>
      <c r="O5110">
        <v>2210000</v>
      </c>
      <c r="P5110">
        <v>10</v>
      </c>
      <c r="Q5110" t="s">
        <v>20993</v>
      </c>
      <c r="R5110" t="s">
        <v>5402</v>
      </c>
      <c r="S5110" s="2">
        <v>43948</v>
      </c>
    </row>
    <row r="5111" spans="1:19" x14ac:dyDescent="0.25">
      <c r="A5111">
        <v>121</v>
      </c>
      <c r="B5111">
        <v>863</v>
      </c>
      <c r="C5111" t="s">
        <v>20</v>
      </c>
      <c r="D5111" t="s">
        <v>143</v>
      </c>
      <c r="E5111" t="s">
        <v>16043</v>
      </c>
      <c r="F5111" t="s">
        <v>16043</v>
      </c>
      <c r="G5111" s="1">
        <v>43763.648611111108</v>
      </c>
      <c r="H5111" s="1">
        <v>43788.376388888886</v>
      </c>
      <c r="I5111">
        <v>8122161279</v>
      </c>
      <c r="J5111" t="s">
        <v>19</v>
      </c>
      <c r="K5111" t="s">
        <v>20990</v>
      </c>
      <c r="L5111" t="s">
        <v>20994</v>
      </c>
      <c r="M5111" s="2">
        <v>43927</v>
      </c>
      <c r="N5111" t="s">
        <v>20995</v>
      </c>
      <c r="O5111">
        <v>2070000</v>
      </c>
      <c r="P5111">
        <v>10</v>
      </c>
      <c r="Q5111" t="s">
        <v>20993</v>
      </c>
      <c r="R5111" t="s">
        <v>5402</v>
      </c>
      <c r="S5111" s="2">
        <v>43948</v>
      </c>
    </row>
    <row r="5112" spans="1:19" x14ac:dyDescent="0.25">
      <c r="A5112">
        <v>6210</v>
      </c>
      <c r="B5112">
        <v>803</v>
      </c>
      <c r="C5112" t="s">
        <v>20</v>
      </c>
      <c r="D5112" t="s">
        <v>143</v>
      </c>
      <c r="E5112" t="s">
        <v>20996</v>
      </c>
      <c r="F5112" t="s">
        <v>20996</v>
      </c>
      <c r="G5112" s="1">
        <v>43763.45416666667</v>
      </c>
      <c r="H5112" s="1">
        <v>43788.376388888886</v>
      </c>
      <c r="I5112">
        <v>81386388664</v>
      </c>
      <c r="J5112" t="s">
        <v>19</v>
      </c>
      <c r="K5112" t="s">
        <v>20997</v>
      </c>
      <c r="L5112" t="s">
        <v>20998</v>
      </c>
      <c r="M5112" s="2">
        <v>43901</v>
      </c>
      <c r="N5112" t="s">
        <v>20999</v>
      </c>
      <c r="O5112">
        <v>7200000</v>
      </c>
      <c r="P5112">
        <v>100</v>
      </c>
      <c r="Q5112" t="s">
        <v>21000</v>
      </c>
      <c r="R5112" t="s">
        <v>5402</v>
      </c>
      <c r="S5112" s="2">
        <v>43922</v>
      </c>
    </row>
    <row r="5113" spans="1:19" x14ac:dyDescent="0.25">
      <c r="A5113">
        <v>6110</v>
      </c>
      <c r="B5113">
        <v>804</v>
      </c>
      <c r="C5113" t="s">
        <v>20</v>
      </c>
      <c r="D5113" t="s">
        <v>65</v>
      </c>
      <c r="E5113" t="s">
        <v>18844</v>
      </c>
      <c r="F5113" t="s">
        <v>18844</v>
      </c>
      <c r="G5113" s="1">
        <v>43763.448611111111</v>
      </c>
      <c r="H5113" s="1">
        <v>43787.592361111114</v>
      </c>
      <c r="I5113">
        <v>87862490793</v>
      </c>
      <c r="J5113" t="s">
        <v>19</v>
      </c>
      <c r="K5113" t="s">
        <v>18845</v>
      </c>
      <c r="L5113" t="s">
        <v>21001</v>
      </c>
      <c r="M5113" s="2">
        <v>43895</v>
      </c>
      <c r="N5113" t="s">
        <v>21002</v>
      </c>
      <c r="O5113">
        <v>3100000</v>
      </c>
      <c r="P5113">
        <v>50</v>
      </c>
      <c r="Q5113" t="s">
        <v>21003</v>
      </c>
      <c r="R5113" t="s">
        <v>17</v>
      </c>
      <c r="S5113" s="2">
        <v>43922</v>
      </c>
    </row>
    <row r="5114" spans="1:19" x14ac:dyDescent="0.25">
      <c r="A5114">
        <v>2611</v>
      </c>
      <c r="B5114">
        <v>637</v>
      </c>
      <c r="C5114" t="s">
        <v>20</v>
      </c>
      <c r="D5114" t="s">
        <v>65</v>
      </c>
      <c r="E5114" t="s">
        <v>11132</v>
      </c>
      <c r="F5114" t="s">
        <v>11133</v>
      </c>
      <c r="G5114" s="1">
        <v>43776.603472222225</v>
      </c>
      <c r="H5114" s="1">
        <v>43787.591666666667</v>
      </c>
      <c r="I5114">
        <v>81235943632</v>
      </c>
      <c r="J5114" t="s">
        <v>19</v>
      </c>
      <c r="K5114" t="s">
        <v>11134</v>
      </c>
      <c r="L5114" t="s">
        <v>21004</v>
      </c>
      <c r="M5114" s="2">
        <v>43844</v>
      </c>
      <c r="N5114" t="s">
        <v>21005</v>
      </c>
      <c r="O5114">
        <v>3500000</v>
      </c>
      <c r="P5114">
        <v>50</v>
      </c>
      <c r="Q5114" t="s">
        <v>21006</v>
      </c>
      <c r="R5114" t="s">
        <v>17</v>
      </c>
      <c r="S5114" s="2">
        <v>43851</v>
      </c>
    </row>
    <row r="5115" spans="1:19" x14ac:dyDescent="0.25">
      <c r="A5115">
        <v>311</v>
      </c>
      <c r="B5115">
        <v>2108</v>
      </c>
      <c r="C5115" t="s">
        <v>20</v>
      </c>
      <c r="D5115" t="s">
        <v>65</v>
      </c>
      <c r="E5115" t="s">
        <v>2372</v>
      </c>
      <c r="F5115" t="s">
        <v>2372</v>
      </c>
      <c r="G5115" s="1">
        <v>43770.459027777775</v>
      </c>
      <c r="H5115" s="1">
        <v>43787.591666666667</v>
      </c>
      <c r="I5115">
        <v>82292963589</v>
      </c>
      <c r="J5115" t="s">
        <v>19</v>
      </c>
      <c r="K5115" t="s">
        <v>2373</v>
      </c>
      <c r="L5115" t="s">
        <v>21007</v>
      </c>
      <c r="M5115" s="2">
        <v>44237</v>
      </c>
      <c r="N5115" t="s">
        <v>21008</v>
      </c>
      <c r="O5115">
        <v>4080000</v>
      </c>
      <c r="P5115">
        <v>50</v>
      </c>
      <c r="Q5115" t="s">
        <v>16243</v>
      </c>
      <c r="R5115" t="s">
        <v>17</v>
      </c>
      <c r="S5115" s="2">
        <v>25569</v>
      </c>
    </row>
    <row r="5116" spans="1:19" x14ac:dyDescent="0.25">
      <c r="A5116">
        <v>1811</v>
      </c>
      <c r="B5116">
        <v>738</v>
      </c>
      <c r="C5116" t="s">
        <v>20</v>
      </c>
      <c r="D5116" t="s">
        <v>65</v>
      </c>
      <c r="E5116" t="s">
        <v>17233</v>
      </c>
      <c r="F5116" t="s">
        <v>17233</v>
      </c>
      <c r="G5116" s="1">
        <v>43769.558333333334</v>
      </c>
      <c r="H5116" s="1">
        <v>43787.590277777781</v>
      </c>
      <c r="I5116">
        <v>87784828610</v>
      </c>
      <c r="J5116" t="s">
        <v>19</v>
      </c>
      <c r="K5116" t="s">
        <v>17234</v>
      </c>
      <c r="L5116" t="s">
        <v>21009</v>
      </c>
      <c r="M5116" s="2">
        <v>43881</v>
      </c>
      <c r="N5116" t="s">
        <v>21010</v>
      </c>
      <c r="O5116">
        <v>4500000</v>
      </c>
      <c r="P5116">
        <v>50</v>
      </c>
      <c r="Q5116" t="s">
        <v>21011</v>
      </c>
      <c r="R5116" t="s">
        <v>17</v>
      </c>
      <c r="S5116" s="2">
        <v>43890</v>
      </c>
    </row>
    <row r="5117" spans="1:19" x14ac:dyDescent="0.25">
      <c r="A5117">
        <v>4010</v>
      </c>
      <c r="B5117">
        <v>683</v>
      </c>
      <c r="C5117" t="s">
        <v>20</v>
      </c>
      <c r="D5117" t="s">
        <v>218</v>
      </c>
      <c r="E5117" t="s">
        <v>255</v>
      </c>
      <c r="F5117" t="s">
        <v>255</v>
      </c>
      <c r="G5117" s="1">
        <v>43755.451388888891</v>
      </c>
      <c r="H5117" s="1">
        <v>43782.376388888886</v>
      </c>
      <c r="I5117">
        <v>81296114354</v>
      </c>
      <c r="J5117" t="s">
        <v>19</v>
      </c>
      <c r="K5117" t="s">
        <v>256</v>
      </c>
      <c r="L5117" t="s">
        <v>21012</v>
      </c>
      <c r="M5117" s="2">
        <v>43859</v>
      </c>
      <c r="N5117" t="s">
        <v>258</v>
      </c>
      <c r="O5117">
        <v>5100000</v>
      </c>
      <c r="P5117">
        <v>60</v>
      </c>
      <c r="Q5117" t="s">
        <v>21013</v>
      </c>
      <c r="R5117" t="s">
        <v>17</v>
      </c>
      <c r="S5117" s="2">
        <v>43876</v>
      </c>
    </row>
    <row r="5118" spans="1:19" x14ac:dyDescent="0.25">
      <c r="A5118">
        <v>4410</v>
      </c>
      <c r="B5118">
        <v>956</v>
      </c>
      <c r="C5118" t="s">
        <v>20</v>
      </c>
      <c r="D5118" t="s">
        <v>143</v>
      </c>
      <c r="E5118" t="s">
        <v>21014</v>
      </c>
      <c r="F5118" t="s">
        <v>21014</v>
      </c>
      <c r="G5118" s="1">
        <v>43755.68472222222</v>
      </c>
      <c r="H5118" s="1">
        <v>43775.412499999999</v>
      </c>
      <c r="I5118">
        <v>87839295822</v>
      </c>
      <c r="J5118" t="s">
        <v>19</v>
      </c>
      <c r="K5118" t="s">
        <v>13293</v>
      </c>
      <c r="L5118" t="s">
        <v>21015</v>
      </c>
      <c r="M5118" s="2">
        <v>43957</v>
      </c>
      <c r="N5118" t="s">
        <v>21016</v>
      </c>
      <c r="O5118">
        <v>3200000</v>
      </c>
      <c r="P5118">
        <v>25</v>
      </c>
      <c r="Q5118" t="s">
        <v>21017</v>
      </c>
      <c r="R5118" t="s">
        <v>28</v>
      </c>
      <c r="S5118" s="2">
        <v>43978</v>
      </c>
    </row>
    <row r="5119" spans="1:19" x14ac:dyDescent="0.25">
      <c r="A5119">
        <v>4210</v>
      </c>
      <c r="B5119">
        <v>655</v>
      </c>
      <c r="C5119" t="s">
        <v>20</v>
      </c>
      <c r="D5119" t="s">
        <v>218</v>
      </c>
      <c r="E5119" t="s">
        <v>21018</v>
      </c>
      <c r="F5119" t="s">
        <v>21018</v>
      </c>
      <c r="G5119" s="1">
        <v>43755.633333333331</v>
      </c>
      <c r="H5119" s="1">
        <v>43774.376388888886</v>
      </c>
      <c r="I5119">
        <v>8121596011</v>
      </c>
      <c r="J5119" t="s">
        <v>19</v>
      </c>
      <c r="K5119" t="s">
        <v>21019</v>
      </c>
      <c r="L5119" t="s">
        <v>21020</v>
      </c>
      <c r="M5119" s="2">
        <v>43850</v>
      </c>
      <c r="N5119" t="s">
        <v>21021</v>
      </c>
      <c r="O5119">
        <v>5050000</v>
      </c>
      <c r="P5119">
        <v>50</v>
      </c>
      <c r="Q5119" t="s">
        <v>21022</v>
      </c>
      <c r="R5119" t="s">
        <v>19</v>
      </c>
      <c r="S5119" s="2">
        <v>43855</v>
      </c>
    </row>
    <row r="5120" spans="1:19" x14ac:dyDescent="0.25">
      <c r="A5120">
        <v>4310</v>
      </c>
      <c r="B5120">
        <v>827</v>
      </c>
      <c r="C5120" t="s">
        <v>20</v>
      </c>
      <c r="D5120" t="s">
        <v>143</v>
      </c>
      <c r="E5120" t="s">
        <v>21014</v>
      </c>
      <c r="F5120" t="s">
        <v>21014</v>
      </c>
      <c r="G5120" s="1">
        <v>43755.638888888891</v>
      </c>
      <c r="H5120" s="1">
        <v>43769.602777777778</v>
      </c>
      <c r="I5120">
        <v>87839295822</v>
      </c>
      <c r="J5120" t="s">
        <v>19</v>
      </c>
      <c r="K5120" t="s">
        <v>13293</v>
      </c>
      <c r="L5120" t="s">
        <v>21023</v>
      </c>
      <c r="M5120" s="2">
        <v>43908</v>
      </c>
      <c r="N5120" t="s">
        <v>21024</v>
      </c>
      <c r="O5120">
        <v>3500000</v>
      </c>
      <c r="P5120">
        <v>25</v>
      </c>
      <c r="Q5120" t="s">
        <v>21025</v>
      </c>
      <c r="R5120" t="s">
        <v>28</v>
      </c>
      <c r="S5120" s="2">
        <v>43936</v>
      </c>
    </row>
    <row r="5121" spans="1:19" x14ac:dyDescent="0.25">
      <c r="A5121">
        <v>3410</v>
      </c>
      <c r="B5121">
        <v>652</v>
      </c>
      <c r="C5121" t="s">
        <v>20</v>
      </c>
      <c r="D5121" t="s">
        <v>143</v>
      </c>
      <c r="E5121" t="s">
        <v>21026</v>
      </c>
      <c r="F5121" t="s">
        <v>21026</v>
      </c>
      <c r="G5121" s="1">
        <v>43754.34652777778</v>
      </c>
      <c r="H5121" s="1">
        <v>43769.600694444445</v>
      </c>
      <c r="I5121">
        <v>81317212788</v>
      </c>
      <c r="J5121" t="s">
        <v>19</v>
      </c>
      <c r="K5121" t="s">
        <v>21027</v>
      </c>
      <c r="L5121" t="s">
        <v>21028</v>
      </c>
      <c r="M5121" s="2">
        <v>43847</v>
      </c>
      <c r="N5121" t="s">
        <v>21029</v>
      </c>
      <c r="O5121">
        <v>1700000</v>
      </c>
      <c r="P5121">
        <v>10</v>
      </c>
      <c r="Q5121" t="s">
        <v>21030</v>
      </c>
      <c r="R5121" t="s">
        <v>19</v>
      </c>
      <c r="S5121" s="2">
        <v>43861</v>
      </c>
    </row>
    <row r="5122" spans="1:19" x14ac:dyDescent="0.25">
      <c r="A5122">
        <v>110</v>
      </c>
      <c r="B5122">
        <v>1866</v>
      </c>
      <c r="C5122" t="s">
        <v>20</v>
      </c>
      <c r="D5122" t="s">
        <v>43</v>
      </c>
      <c r="E5122" t="s">
        <v>21031</v>
      </c>
      <c r="F5122" t="s">
        <v>21031</v>
      </c>
      <c r="G5122" s="1">
        <v>43739.613888888889</v>
      </c>
      <c r="H5122" s="1">
        <v>43767.40902777778</v>
      </c>
      <c r="I5122">
        <v>82178519723</v>
      </c>
      <c r="J5122" t="s">
        <v>19</v>
      </c>
      <c r="K5122" t="s">
        <v>21032</v>
      </c>
      <c r="L5122" t="s">
        <v>21033</v>
      </c>
      <c r="M5122" s="2">
        <v>44183</v>
      </c>
      <c r="N5122" t="s">
        <v>21034</v>
      </c>
      <c r="O5122">
        <v>1980000</v>
      </c>
      <c r="P5122">
        <v>10</v>
      </c>
      <c r="Q5122" t="s">
        <v>21035</v>
      </c>
      <c r="R5122" t="s">
        <v>19</v>
      </c>
      <c r="S5122" s="2">
        <v>44200</v>
      </c>
    </row>
    <row r="5123" spans="1:19" x14ac:dyDescent="0.25">
      <c r="A5123">
        <v>453</v>
      </c>
      <c r="B5123">
        <v>1001</v>
      </c>
      <c r="C5123" t="s">
        <v>20</v>
      </c>
      <c r="D5123" t="s">
        <v>35</v>
      </c>
      <c r="E5123" t="s">
        <v>9937</v>
      </c>
      <c r="F5123" t="s">
        <v>21036</v>
      </c>
      <c r="G5123" s="1">
        <v>43762.386111111111</v>
      </c>
      <c r="H5123" s="1">
        <v>43762.386805555558</v>
      </c>
      <c r="I5123">
        <v>8152802337</v>
      </c>
      <c r="J5123" t="s">
        <v>19</v>
      </c>
      <c r="K5123" t="s">
        <v>9939</v>
      </c>
      <c r="L5123" t="s">
        <v>18673</v>
      </c>
      <c r="M5123" s="2">
        <v>43966</v>
      </c>
      <c r="N5123" t="s">
        <v>21037</v>
      </c>
      <c r="O5123">
        <v>3213000</v>
      </c>
      <c r="P5123">
        <v>10</v>
      </c>
      <c r="Q5123" t="s">
        <v>19013</v>
      </c>
      <c r="R5123" t="s">
        <v>235</v>
      </c>
      <c r="S5123" s="2">
        <v>43982</v>
      </c>
    </row>
    <row r="5124" spans="1:19" x14ac:dyDescent="0.25">
      <c r="A5124">
        <v>210</v>
      </c>
      <c r="B5124">
        <v>631</v>
      </c>
      <c r="C5124" t="s">
        <v>20</v>
      </c>
      <c r="D5124" t="s">
        <v>165</v>
      </c>
      <c r="E5124" t="s">
        <v>21038</v>
      </c>
      <c r="F5124" t="s">
        <v>21039</v>
      </c>
      <c r="G5124" s="1">
        <v>43739.71597222222</v>
      </c>
      <c r="H5124" s="1">
        <v>43759.566666666666</v>
      </c>
      <c r="I5124">
        <v>81233778948</v>
      </c>
      <c r="J5124" t="s">
        <v>19</v>
      </c>
      <c r="K5124" t="s">
        <v>21040</v>
      </c>
      <c r="L5124" t="s">
        <v>21041</v>
      </c>
      <c r="M5124" s="2">
        <v>43852</v>
      </c>
      <c r="N5124" t="s">
        <v>21042</v>
      </c>
      <c r="O5124">
        <v>6300000</v>
      </c>
      <c r="P5124">
        <v>100</v>
      </c>
      <c r="Q5124" t="s">
        <v>21043</v>
      </c>
      <c r="R5124" t="s">
        <v>19</v>
      </c>
      <c r="S5124" s="2">
        <v>43866</v>
      </c>
    </row>
    <row r="5125" spans="1:19" x14ac:dyDescent="0.25">
      <c r="A5125">
        <v>321</v>
      </c>
      <c r="B5125">
        <v>644</v>
      </c>
      <c r="C5125" t="s">
        <v>20</v>
      </c>
      <c r="D5125" t="s">
        <v>35</v>
      </c>
      <c r="E5125" t="s">
        <v>21044</v>
      </c>
      <c r="F5125" t="s">
        <v>21044</v>
      </c>
      <c r="G5125" s="1">
        <v>43759.477083333331</v>
      </c>
      <c r="H5125" s="1">
        <v>43759.479861111111</v>
      </c>
      <c r="I5125">
        <v>83847447808</v>
      </c>
      <c r="J5125" t="s">
        <v>19</v>
      </c>
      <c r="K5125" t="s">
        <v>21045</v>
      </c>
      <c r="L5125" t="s">
        <v>21046</v>
      </c>
      <c r="M5125" s="2">
        <v>43846</v>
      </c>
      <c r="N5125" t="s">
        <v>21047</v>
      </c>
      <c r="O5125">
        <v>3120000</v>
      </c>
      <c r="P5125">
        <v>30</v>
      </c>
      <c r="Q5125" t="s">
        <v>21048</v>
      </c>
      <c r="R5125" t="s">
        <v>17</v>
      </c>
      <c r="S5125" s="2">
        <v>43861</v>
      </c>
    </row>
    <row r="5126" spans="1:19" x14ac:dyDescent="0.25">
      <c r="A5126" t="s">
        <v>19</v>
      </c>
      <c r="B5126">
        <v>355</v>
      </c>
      <c r="C5126" t="s">
        <v>20</v>
      </c>
      <c r="D5126" t="s">
        <v>2704</v>
      </c>
      <c r="E5126" t="s">
        <v>21049</v>
      </c>
      <c r="F5126" t="s">
        <v>21050</v>
      </c>
      <c r="G5126" s="1">
        <v>43725.43472222222</v>
      </c>
      <c r="H5126" s="1">
        <v>43759.393750000003</v>
      </c>
      <c r="I5126">
        <v>89681683002</v>
      </c>
      <c r="J5126" t="s">
        <v>19</v>
      </c>
      <c r="K5126" t="s">
        <v>21051</v>
      </c>
      <c r="L5126" t="s">
        <v>21052</v>
      </c>
      <c r="M5126" s="2">
        <v>43756</v>
      </c>
      <c r="N5126" t="s">
        <v>21053</v>
      </c>
      <c r="O5126">
        <v>5900000</v>
      </c>
      <c r="P5126">
        <v>100</v>
      </c>
      <c r="Q5126" t="s">
        <v>21054</v>
      </c>
      <c r="R5126" t="s">
        <v>19</v>
      </c>
      <c r="S5126" s="2">
        <v>43768</v>
      </c>
    </row>
    <row r="5127" spans="1:19" x14ac:dyDescent="0.25">
      <c r="A5127">
        <v>509</v>
      </c>
      <c r="B5127">
        <v>783</v>
      </c>
      <c r="C5127" t="s">
        <v>20</v>
      </c>
      <c r="D5127" t="s">
        <v>165</v>
      </c>
      <c r="E5127" t="s">
        <v>7930</v>
      </c>
      <c r="F5127" t="s">
        <v>7930</v>
      </c>
      <c r="G5127" s="1">
        <v>43725.659722222219</v>
      </c>
      <c r="H5127" s="1">
        <v>43755.375</v>
      </c>
      <c r="I5127">
        <v>81272277755</v>
      </c>
      <c r="J5127" t="s">
        <v>19</v>
      </c>
      <c r="K5127" t="s">
        <v>7931</v>
      </c>
      <c r="L5127" t="s">
        <v>21055</v>
      </c>
      <c r="M5127" s="2">
        <v>43894</v>
      </c>
      <c r="N5127" t="s">
        <v>21056</v>
      </c>
      <c r="O5127">
        <v>4820000</v>
      </c>
      <c r="P5127">
        <v>10</v>
      </c>
      <c r="Q5127" t="s">
        <v>13435</v>
      </c>
      <c r="R5127" t="s">
        <v>17</v>
      </c>
      <c r="S5127" s="2">
        <v>43899</v>
      </c>
    </row>
    <row r="5128" spans="1:19" x14ac:dyDescent="0.25">
      <c r="A5128">
        <v>459</v>
      </c>
      <c r="B5128">
        <v>1035</v>
      </c>
      <c r="C5128" t="s">
        <v>20</v>
      </c>
      <c r="D5128" t="s">
        <v>218</v>
      </c>
      <c r="E5128" t="s">
        <v>18834</v>
      </c>
      <c r="F5128" t="s">
        <v>18834</v>
      </c>
      <c r="G5128" s="1">
        <v>43726.699305555558</v>
      </c>
      <c r="H5128" s="1">
        <v>43755.370138888888</v>
      </c>
      <c r="I5128">
        <v>81312358502</v>
      </c>
      <c r="J5128" t="s">
        <v>19</v>
      </c>
      <c r="K5128" t="s">
        <v>18836</v>
      </c>
      <c r="L5128" t="s">
        <v>21057</v>
      </c>
      <c r="M5128" s="2">
        <v>43825</v>
      </c>
      <c r="N5128">
        <v>999999999</v>
      </c>
      <c r="O5128">
        <v>4025000</v>
      </c>
      <c r="P5128">
        <v>35</v>
      </c>
      <c r="Q5128" t="s">
        <v>21058</v>
      </c>
      <c r="R5128" t="s">
        <v>28</v>
      </c>
      <c r="S5128" s="2">
        <v>43834</v>
      </c>
    </row>
    <row r="5129" spans="1:19" x14ac:dyDescent="0.25">
      <c r="A5129">
        <v>309</v>
      </c>
      <c r="B5129">
        <v>718</v>
      </c>
      <c r="C5129" t="s">
        <v>20</v>
      </c>
      <c r="D5129" t="s">
        <v>218</v>
      </c>
      <c r="E5129" t="s">
        <v>21059</v>
      </c>
      <c r="F5129" t="s">
        <v>21060</v>
      </c>
      <c r="G5129" s="1">
        <v>43720.427777777775</v>
      </c>
      <c r="H5129" s="1">
        <v>43753.370833333334</v>
      </c>
      <c r="I5129">
        <v>81370355616</v>
      </c>
      <c r="J5129" t="s">
        <v>19</v>
      </c>
      <c r="K5129" t="s">
        <v>21061</v>
      </c>
      <c r="L5129" t="s">
        <v>21062</v>
      </c>
      <c r="M5129" s="2">
        <v>43871</v>
      </c>
      <c r="N5129" t="s">
        <v>21063</v>
      </c>
      <c r="O5129">
        <v>1970000</v>
      </c>
      <c r="P5129">
        <v>10</v>
      </c>
      <c r="Q5129" t="s">
        <v>21064</v>
      </c>
      <c r="R5129" t="s">
        <v>19</v>
      </c>
      <c r="S5129" s="2">
        <v>43890</v>
      </c>
    </row>
    <row r="5130" spans="1:19" x14ac:dyDescent="0.25">
      <c r="A5130">
        <v>9999</v>
      </c>
      <c r="B5130">
        <v>904</v>
      </c>
      <c r="C5130" t="s">
        <v>20</v>
      </c>
      <c r="D5130" t="s">
        <v>218</v>
      </c>
      <c r="E5130" t="s">
        <v>21065</v>
      </c>
      <c r="F5130" t="s">
        <v>21065</v>
      </c>
      <c r="G5130" s="1">
        <v>43753.364583333336</v>
      </c>
      <c r="H5130" s="1">
        <v>43753.370138888888</v>
      </c>
      <c r="I5130">
        <v>66951758972</v>
      </c>
      <c r="J5130" t="s">
        <v>19</v>
      </c>
      <c r="K5130" t="s">
        <v>21066</v>
      </c>
      <c r="L5130" t="s">
        <v>21067</v>
      </c>
      <c r="M5130" s="2">
        <v>43934</v>
      </c>
      <c r="N5130" t="s">
        <v>21068</v>
      </c>
      <c r="O5130">
        <v>3600000</v>
      </c>
      <c r="P5130">
        <v>50</v>
      </c>
      <c r="Q5130" t="s">
        <v>21069</v>
      </c>
      <c r="R5130" t="s">
        <v>19</v>
      </c>
      <c r="S5130" s="2">
        <v>43967</v>
      </c>
    </row>
    <row r="5131" spans="1:19" x14ac:dyDescent="0.25">
      <c r="A5131">
        <v>349</v>
      </c>
      <c r="B5131">
        <v>684</v>
      </c>
      <c r="C5131" t="s">
        <v>20</v>
      </c>
      <c r="D5131" t="s">
        <v>218</v>
      </c>
      <c r="E5131" t="s">
        <v>21070</v>
      </c>
      <c r="F5131" t="s">
        <v>21071</v>
      </c>
      <c r="G5131" s="1">
        <v>43721.463888888888</v>
      </c>
      <c r="H5131" s="1">
        <v>43749.39166666667</v>
      </c>
      <c r="I5131">
        <v>81352107548</v>
      </c>
      <c r="J5131" t="s">
        <v>19</v>
      </c>
      <c r="K5131" t="s">
        <v>9007</v>
      </c>
      <c r="L5131" t="s">
        <v>21072</v>
      </c>
      <c r="M5131" s="2">
        <v>43826</v>
      </c>
      <c r="N5131" t="s">
        <v>21073</v>
      </c>
      <c r="O5131">
        <v>12900000</v>
      </c>
      <c r="P5131">
        <v>100</v>
      </c>
      <c r="Q5131" t="s">
        <v>21074</v>
      </c>
      <c r="R5131" t="s">
        <v>19</v>
      </c>
      <c r="S5131" s="2">
        <v>43876</v>
      </c>
    </row>
    <row r="5132" spans="1:19" x14ac:dyDescent="0.25">
      <c r="A5132">
        <v>299</v>
      </c>
      <c r="B5132">
        <v>3806</v>
      </c>
      <c r="C5132" t="s">
        <v>20</v>
      </c>
      <c r="D5132" t="s">
        <v>218</v>
      </c>
      <c r="E5132" t="s">
        <v>21075</v>
      </c>
      <c r="F5132" t="s">
        <v>21075</v>
      </c>
      <c r="G5132" s="1">
        <v>43719.727777777778</v>
      </c>
      <c r="H5132" s="1">
        <v>43748.45208333333</v>
      </c>
      <c r="I5132">
        <v>85341351433</v>
      </c>
      <c r="J5132" t="s">
        <v>19</v>
      </c>
      <c r="K5132" t="s">
        <v>21076</v>
      </c>
      <c r="L5132" t="s">
        <v>21077</v>
      </c>
      <c r="M5132" s="2">
        <v>44644</v>
      </c>
      <c r="N5132" t="s">
        <v>21078</v>
      </c>
      <c r="O5132">
        <v>5900000</v>
      </c>
      <c r="P5132">
        <v>50</v>
      </c>
      <c r="Q5132" t="s">
        <v>21079</v>
      </c>
      <c r="R5132" t="s">
        <v>28</v>
      </c>
      <c r="S5132" s="2">
        <v>44648</v>
      </c>
    </row>
    <row r="5133" spans="1:19" x14ac:dyDescent="0.25">
      <c r="A5133">
        <v>289</v>
      </c>
      <c r="B5133">
        <v>648</v>
      </c>
      <c r="C5133" t="s">
        <v>20</v>
      </c>
      <c r="D5133" t="s">
        <v>143</v>
      </c>
      <c r="E5133" t="s">
        <v>18293</v>
      </c>
      <c r="F5133" t="s">
        <v>18293</v>
      </c>
      <c r="G5133" s="1">
        <v>43719.547222222223</v>
      </c>
      <c r="H5133" s="1">
        <v>43748.384722222225</v>
      </c>
      <c r="I5133">
        <v>8125080701</v>
      </c>
      <c r="J5133" t="s">
        <v>19</v>
      </c>
      <c r="K5133" t="s">
        <v>6930</v>
      </c>
      <c r="L5133" t="s">
        <v>21080</v>
      </c>
      <c r="M5133" s="2">
        <v>43847</v>
      </c>
      <c r="N5133" t="s">
        <v>18295</v>
      </c>
      <c r="O5133">
        <v>2220000</v>
      </c>
      <c r="P5133">
        <v>10</v>
      </c>
      <c r="Q5133" t="s">
        <v>18296</v>
      </c>
      <c r="R5133" t="s">
        <v>28</v>
      </c>
      <c r="S5133" s="2">
        <v>43861</v>
      </c>
    </row>
    <row r="5134" spans="1:19" x14ac:dyDescent="0.25">
      <c r="A5134">
        <v>199</v>
      </c>
      <c r="B5134">
        <v>2566</v>
      </c>
      <c r="C5134" t="s">
        <v>20</v>
      </c>
      <c r="D5134" t="s">
        <v>218</v>
      </c>
      <c r="E5134" t="s">
        <v>21081</v>
      </c>
      <c r="F5134" t="s">
        <v>21081</v>
      </c>
      <c r="G5134" s="1">
        <v>43717.430555555555</v>
      </c>
      <c r="H5134" s="1">
        <v>43746.400000000001</v>
      </c>
      <c r="I5134">
        <v>81342582221</v>
      </c>
      <c r="J5134" t="s">
        <v>19</v>
      </c>
      <c r="K5134" t="s">
        <v>21082</v>
      </c>
      <c r="L5134" t="s">
        <v>21083</v>
      </c>
      <c r="M5134" s="2">
        <v>44375</v>
      </c>
      <c r="N5134" t="s">
        <v>21084</v>
      </c>
      <c r="O5134">
        <v>5350000</v>
      </c>
      <c r="P5134">
        <v>50</v>
      </c>
      <c r="Q5134" t="s">
        <v>21085</v>
      </c>
      <c r="R5134" t="s">
        <v>28</v>
      </c>
      <c r="S5134" s="2">
        <v>44385</v>
      </c>
    </row>
    <row r="5135" spans="1:19" x14ac:dyDescent="0.25">
      <c r="A5135">
        <v>9999</v>
      </c>
      <c r="B5135">
        <v>685</v>
      </c>
      <c r="C5135" t="s">
        <v>20</v>
      </c>
      <c r="D5135" t="s">
        <v>218</v>
      </c>
      <c r="E5135" t="s">
        <v>7457</v>
      </c>
      <c r="F5135" t="s">
        <v>7457</v>
      </c>
      <c r="G5135" s="1">
        <v>43707.657638888886</v>
      </c>
      <c r="H5135" s="1">
        <v>43739.425000000003</v>
      </c>
      <c r="I5135">
        <v>85234741870</v>
      </c>
      <c r="J5135" t="s">
        <v>19</v>
      </c>
      <c r="K5135" t="s">
        <v>7459</v>
      </c>
      <c r="L5135" t="s">
        <v>21086</v>
      </c>
      <c r="M5135" s="2">
        <v>43859</v>
      </c>
      <c r="N5135" t="s">
        <v>21087</v>
      </c>
      <c r="O5135">
        <v>1520000</v>
      </c>
      <c r="P5135">
        <v>10</v>
      </c>
      <c r="Q5135" t="s">
        <v>21088</v>
      </c>
      <c r="R5135" t="s">
        <v>28</v>
      </c>
      <c r="S5135" s="2">
        <v>43876</v>
      </c>
    </row>
    <row r="5136" spans="1:19" x14ac:dyDescent="0.25">
      <c r="A5136">
        <v>9999</v>
      </c>
      <c r="B5136">
        <v>649</v>
      </c>
      <c r="C5136" t="s">
        <v>20</v>
      </c>
      <c r="D5136" t="s">
        <v>30</v>
      </c>
      <c r="E5136" t="s">
        <v>941</v>
      </c>
      <c r="F5136" t="s">
        <v>21089</v>
      </c>
      <c r="G5136" s="1">
        <v>43699.393750000003</v>
      </c>
      <c r="H5136" s="1">
        <v>43738.613888888889</v>
      </c>
      <c r="I5136">
        <v>81289705595</v>
      </c>
      <c r="J5136" t="s">
        <v>19</v>
      </c>
      <c r="K5136" t="s">
        <v>298</v>
      </c>
      <c r="L5136" t="s">
        <v>21090</v>
      </c>
      <c r="M5136" s="2">
        <v>43847</v>
      </c>
      <c r="N5136" t="s">
        <v>21091</v>
      </c>
      <c r="O5136">
        <v>5120000</v>
      </c>
      <c r="P5136">
        <v>50</v>
      </c>
      <c r="Q5136" t="s">
        <v>21092</v>
      </c>
      <c r="R5136" t="s">
        <v>28</v>
      </c>
      <c r="S5136" s="2">
        <v>43861</v>
      </c>
    </row>
    <row r="5137" spans="1:19" x14ac:dyDescent="0.25">
      <c r="A5137" t="s">
        <v>19</v>
      </c>
      <c r="B5137">
        <v>243</v>
      </c>
      <c r="C5137" t="s">
        <v>20</v>
      </c>
      <c r="D5137" t="s">
        <v>143</v>
      </c>
      <c r="E5137" t="s">
        <v>19905</v>
      </c>
      <c r="F5137" t="s">
        <v>19905</v>
      </c>
      <c r="G5137" s="1">
        <v>43734.455555555556</v>
      </c>
      <c r="H5137" s="1">
        <v>43734.456250000003</v>
      </c>
      <c r="I5137">
        <v>85351957887</v>
      </c>
      <c r="J5137" t="s">
        <v>19</v>
      </c>
      <c r="K5137" t="s">
        <v>19906</v>
      </c>
      <c r="L5137" t="s">
        <v>21093</v>
      </c>
      <c r="M5137" s="2">
        <v>43894</v>
      </c>
      <c r="N5137" t="s">
        <v>19908</v>
      </c>
      <c r="O5137">
        <v>4600000</v>
      </c>
      <c r="P5137">
        <v>100</v>
      </c>
      <c r="Q5137" t="s">
        <v>19909</v>
      </c>
      <c r="R5137" t="s">
        <v>19</v>
      </c>
      <c r="S5137" s="2">
        <v>43879</v>
      </c>
    </row>
    <row r="5138" spans="1:19" x14ac:dyDescent="0.25">
      <c r="A5138">
        <v>9999</v>
      </c>
      <c r="B5138">
        <v>1951</v>
      </c>
      <c r="C5138" t="s">
        <v>20</v>
      </c>
      <c r="D5138" t="s">
        <v>65</v>
      </c>
      <c r="E5138" t="s">
        <v>8990</v>
      </c>
      <c r="F5138" t="s">
        <v>8990</v>
      </c>
      <c r="G5138" s="1">
        <v>43706.556250000001</v>
      </c>
      <c r="H5138" s="1">
        <v>43734.39166666667</v>
      </c>
      <c r="I5138">
        <v>81803702915</v>
      </c>
      <c r="J5138" t="s">
        <v>19</v>
      </c>
      <c r="K5138" t="s">
        <v>8991</v>
      </c>
      <c r="L5138" t="s">
        <v>21094</v>
      </c>
      <c r="M5138" s="2">
        <v>44203</v>
      </c>
      <c r="N5138" t="s">
        <v>21095</v>
      </c>
      <c r="O5138">
        <v>1849500</v>
      </c>
      <c r="P5138">
        <v>10</v>
      </c>
      <c r="Q5138" t="s">
        <v>21096</v>
      </c>
      <c r="R5138" t="s">
        <v>17</v>
      </c>
      <c r="S5138" s="2">
        <v>25569</v>
      </c>
    </row>
    <row r="5139" spans="1:19" x14ac:dyDescent="0.25">
      <c r="A5139">
        <v>9999</v>
      </c>
      <c r="B5139">
        <v>955</v>
      </c>
      <c r="C5139" t="s">
        <v>20</v>
      </c>
      <c r="D5139" t="s">
        <v>43</v>
      </c>
      <c r="E5139" t="s">
        <v>21097</v>
      </c>
      <c r="F5139" t="s">
        <v>21097</v>
      </c>
      <c r="G5139" s="1">
        <v>43705.672222222223</v>
      </c>
      <c r="H5139" s="1">
        <v>43733.572916666664</v>
      </c>
      <c r="I5139">
        <v>817458503</v>
      </c>
      <c r="J5139" t="s">
        <v>19</v>
      </c>
      <c r="K5139" t="s">
        <v>21098</v>
      </c>
      <c r="L5139" t="s">
        <v>21099</v>
      </c>
      <c r="M5139" s="2">
        <v>43957</v>
      </c>
      <c r="N5139" t="s">
        <v>21100</v>
      </c>
      <c r="O5139">
        <v>5800000</v>
      </c>
      <c r="P5139">
        <v>50</v>
      </c>
      <c r="Q5139" t="s">
        <v>21101</v>
      </c>
      <c r="R5139" t="s">
        <v>19</v>
      </c>
      <c r="S5139" s="2">
        <v>43964</v>
      </c>
    </row>
    <row r="5140" spans="1:19" x14ac:dyDescent="0.25">
      <c r="A5140">
        <v>9999</v>
      </c>
      <c r="B5140">
        <v>564</v>
      </c>
      <c r="C5140" t="s">
        <v>20</v>
      </c>
      <c r="D5140" t="s">
        <v>165</v>
      </c>
      <c r="E5140" t="s">
        <v>21102</v>
      </c>
      <c r="F5140" t="s">
        <v>21103</v>
      </c>
      <c r="G5140" s="1">
        <v>43697.717361111114</v>
      </c>
      <c r="H5140" s="1">
        <v>43725.73333333333</v>
      </c>
      <c r="I5140" t="s">
        <v>21104</v>
      </c>
      <c r="J5140" t="s">
        <v>19</v>
      </c>
      <c r="K5140" t="s">
        <v>21105</v>
      </c>
      <c r="L5140" t="s">
        <v>21106</v>
      </c>
      <c r="M5140" s="2">
        <v>43864</v>
      </c>
      <c r="N5140" t="s">
        <v>21107</v>
      </c>
      <c r="O5140">
        <v>9520000</v>
      </c>
      <c r="P5140">
        <v>100</v>
      </c>
      <c r="Q5140" t="s">
        <v>21108</v>
      </c>
      <c r="R5140" t="s">
        <v>17</v>
      </c>
      <c r="S5140" s="2">
        <v>43878</v>
      </c>
    </row>
    <row r="5141" spans="1:19" x14ac:dyDescent="0.25">
      <c r="A5141">
        <v>9999</v>
      </c>
      <c r="B5141">
        <v>1382</v>
      </c>
      <c r="C5141" t="s">
        <v>20</v>
      </c>
      <c r="D5141" t="s">
        <v>143</v>
      </c>
      <c r="E5141" t="s">
        <v>21109</v>
      </c>
      <c r="F5141" t="s">
        <v>21109</v>
      </c>
      <c r="G5141" s="1">
        <v>43700.689583333333</v>
      </c>
      <c r="H5141" s="1">
        <v>43719.381249999999</v>
      </c>
      <c r="I5141">
        <v>85279550550</v>
      </c>
      <c r="J5141" t="s">
        <v>19</v>
      </c>
      <c r="K5141" t="s">
        <v>21110</v>
      </c>
      <c r="L5141" t="s">
        <v>21111</v>
      </c>
      <c r="M5141" s="2">
        <v>44082</v>
      </c>
      <c r="N5141">
        <v>999999999</v>
      </c>
      <c r="O5141">
        <v>2520000</v>
      </c>
      <c r="P5141">
        <v>10</v>
      </c>
      <c r="Q5141" t="s">
        <v>21112</v>
      </c>
      <c r="R5141" t="s">
        <v>28</v>
      </c>
      <c r="S5141" s="2">
        <v>44103</v>
      </c>
    </row>
    <row r="5142" spans="1:19" x14ac:dyDescent="0.25">
      <c r="A5142">
        <v>9999</v>
      </c>
      <c r="B5142">
        <v>1381</v>
      </c>
      <c r="C5142" t="s">
        <v>20</v>
      </c>
      <c r="D5142" t="s">
        <v>143</v>
      </c>
      <c r="E5142" t="s">
        <v>21113</v>
      </c>
      <c r="F5142" t="s">
        <v>21114</v>
      </c>
      <c r="G5142" s="1">
        <v>43700.681944444441</v>
      </c>
      <c r="H5142" s="1">
        <v>43719.381249999999</v>
      </c>
      <c r="I5142">
        <v>85279550550</v>
      </c>
      <c r="J5142" t="s">
        <v>19</v>
      </c>
      <c r="K5142" t="s">
        <v>21110</v>
      </c>
      <c r="L5142" t="s">
        <v>21115</v>
      </c>
      <c r="M5142" s="2">
        <v>44082</v>
      </c>
      <c r="N5142">
        <v>999999999</v>
      </c>
      <c r="O5142">
        <v>2502000</v>
      </c>
      <c r="P5142">
        <v>10</v>
      </c>
      <c r="Q5142" t="s">
        <v>21112</v>
      </c>
      <c r="R5142" t="s">
        <v>28</v>
      </c>
      <c r="S5142" s="2">
        <v>44103</v>
      </c>
    </row>
    <row r="5143" spans="1:19" x14ac:dyDescent="0.25">
      <c r="A5143">
        <v>9999</v>
      </c>
      <c r="B5143">
        <v>1380</v>
      </c>
      <c r="C5143" t="s">
        <v>20</v>
      </c>
      <c r="D5143" t="s">
        <v>143</v>
      </c>
      <c r="E5143" t="s">
        <v>21116</v>
      </c>
      <c r="F5143" t="s">
        <v>21117</v>
      </c>
      <c r="G5143" s="1">
        <v>43700.681250000001</v>
      </c>
      <c r="H5143" s="1">
        <v>43719.381249999999</v>
      </c>
      <c r="I5143">
        <v>85279550550</v>
      </c>
      <c r="J5143" t="s">
        <v>19</v>
      </c>
      <c r="K5143" t="s">
        <v>21110</v>
      </c>
      <c r="L5143" t="s">
        <v>21118</v>
      </c>
      <c r="M5143" s="2">
        <v>44082</v>
      </c>
      <c r="N5143">
        <v>999999999</v>
      </c>
      <c r="O5143">
        <v>2952000</v>
      </c>
      <c r="P5143">
        <v>10</v>
      </c>
      <c r="Q5143" t="s">
        <v>21112</v>
      </c>
      <c r="R5143" t="s">
        <v>28</v>
      </c>
      <c r="S5143" s="2">
        <v>44103</v>
      </c>
    </row>
    <row r="5144" spans="1:19" x14ac:dyDescent="0.25">
      <c r="A5144">
        <v>508</v>
      </c>
      <c r="B5144">
        <v>1746</v>
      </c>
      <c r="C5144" t="s">
        <v>20</v>
      </c>
      <c r="D5144" t="s">
        <v>218</v>
      </c>
      <c r="E5144" t="s">
        <v>21119</v>
      </c>
      <c r="F5144" t="s">
        <v>21119</v>
      </c>
      <c r="G5144" s="1">
        <v>43690.736805555556</v>
      </c>
      <c r="H5144" s="1">
        <v>43713.402083333334</v>
      </c>
      <c r="I5144">
        <v>81316576644</v>
      </c>
      <c r="J5144" t="s">
        <v>19</v>
      </c>
      <c r="K5144" t="s">
        <v>21120</v>
      </c>
      <c r="L5144" t="s">
        <v>21121</v>
      </c>
      <c r="M5144" s="2">
        <v>44161</v>
      </c>
      <c r="N5144" t="s">
        <v>21122</v>
      </c>
      <c r="O5144">
        <v>2412000</v>
      </c>
      <c r="P5144">
        <v>10</v>
      </c>
      <c r="Q5144" t="s">
        <v>21123</v>
      </c>
      <c r="R5144" t="s">
        <v>19</v>
      </c>
      <c r="S5144" s="2">
        <v>44168</v>
      </c>
    </row>
    <row r="5145" spans="1:19" x14ac:dyDescent="0.25">
      <c r="A5145" t="s">
        <v>19</v>
      </c>
      <c r="B5145">
        <v>425</v>
      </c>
      <c r="C5145" t="s">
        <v>20</v>
      </c>
      <c r="D5145" t="s">
        <v>165</v>
      </c>
      <c r="E5145" t="s">
        <v>9481</v>
      </c>
      <c r="F5145" t="s">
        <v>21124</v>
      </c>
      <c r="G5145" s="1">
        <v>43684.589583333334</v>
      </c>
      <c r="H5145" s="1">
        <v>43700.579861111109</v>
      </c>
      <c r="I5145">
        <v>81818620100</v>
      </c>
      <c r="J5145" t="s">
        <v>19</v>
      </c>
      <c r="K5145" t="s">
        <v>9483</v>
      </c>
      <c r="L5145" t="s">
        <v>21125</v>
      </c>
      <c r="M5145" s="2">
        <v>43886</v>
      </c>
      <c r="N5145" t="s">
        <v>21126</v>
      </c>
      <c r="O5145">
        <v>7200000</v>
      </c>
      <c r="P5145">
        <v>100</v>
      </c>
      <c r="Q5145" t="s">
        <v>21127</v>
      </c>
      <c r="R5145" t="s">
        <v>17</v>
      </c>
      <c r="S5145" s="2">
        <v>43900</v>
      </c>
    </row>
    <row r="5146" spans="1:19" x14ac:dyDescent="0.25">
      <c r="A5146">
        <v>9999</v>
      </c>
      <c r="B5146">
        <v>2965</v>
      </c>
      <c r="C5146" t="s">
        <v>20</v>
      </c>
      <c r="D5146" t="s">
        <v>65</v>
      </c>
      <c r="E5146" t="s">
        <v>21128</v>
      </c>
      <c r="F5146" t="s">
        <v>21129</v>
      </c>
      <c r="G5146" s="1">
        <v>43685.603472222225</v>
      </c>
      <c r="H5146" s="1">
        <v>43699.368750000001</v>
      </c>
      <c r="I5146">
        <v>82144206839</v>
      </c>
      <c r="J5146" t="s">
        <v>19</v>
      </c>
      <c r="K5146" t="s">
        <v>6024</v>
      </c>
      <c r="L5146" t="s">
        <v>16475</v>
      </c>
      <c r="M5146" s="2">
        <v>44483</v>
      </c>
      <c r="N5146" t="s">
        <v>21130</v>
      </c>
      <c r="O5146">
        <v>1520000</v>
      </c>
      <c r="P5146">
        <v>10</v>
      </c>
      <c r="Q5146" t="s">
        <v>12381</v>
      </c>
      <c r="R5146" t="s">
        <v>28</v>
      </c>
      <c r="S5146" s="2">
        <v>25569</v>
      </c>
    </row>
    <row r="5147" spans="1:19" x14ac:dyDescent="0.25">
      <c r="A5147">
        <v>9999</v>
      </c>
      <c r="B5147">
        <v>708</v>
      </c>
      <c r="C5147" t="s">
        <v>20</v>
      </c>
      <c r="D5147" t="s">
        <v>143</v>
      </c>
      <c r="E5147" t="s">
        <v>20119</v>
      </c>
      <c r="F5147" t="s">
        <v>20119</v>
      </c>
      <c r="G5147" s="1">
        <v>43675.349305555559</v>
      </c>
      <c r="H5147" s="1">
        <v>43692.552083333336</v>
      </c>
      <c r="I5147">
        <v>8126330278</v>
      </c>
      <c r="J5147" t="s">
        <v>19</v>
      </c>
      <c r="K5147" t="s">
        <v>20120</v>
      </c>
      <c r="L5147" t="s">
        <v>21131</v>
      </c>
      <c r="M5147" s="2">
        <v>43675</v>
      </c>
      <c r="N5147" t="s">
        <v>21132</v>
      </c>
      <c r="O5147">
        <v>1100000</v>
      </c>
      <c r="P5147">
        <v>1</v>
      </c>
      <c r="Q5147" t="s">
        <v>20123</v>
      </c>
      <c r="R5147" t="s">
        <v>19</v>
      </c>
      <c r="S5147" s="2">
        <v>43734</v>
      </c>
    </row>
    <row r="5148" spans="1:19" x14ac:dyDescent="0.25">
      <c r="A5148" t="s">
        <v>19</v>
      </c>
      <c r="B5148">
        <v>121</v>
      </c>
      <c r="C5148" t="s">
        <v>29</v>
      </c>
      <c r="D5148" t="s">
        <v>35</v>
      </c>
      <c r="E5148" t="s">
        <v>4504</v>
      </c>
      <c r="F5148" t="s">
        <v>4504</v>
      </c>
      <c r="G5148" s="1">
        <v>43691.697916666664</v>
      </c>
      <c r="H5148" s="1">
        <v>43691.699305555558</v>
      </c>
      <c r="I5148">
        <v>81320752075</v>
      </c>
      <c r="J5148" t="s">
        <v>19</v>
      </c>
      <c r="K5148" t="s">
        <v>1653</v>
      </c>
      <c r="L5148" t="s">
        <v>21133</v>
      </c>
      <c r="M5148" s="2">
        <v>44057</v>
      </c>
      <c r="N5148" t="s">
        <v>17263</v>
      </c>
      <c r="O5148">
        <v>2294250</v>
      </c>
      <c r="P5148">
        <v>50</v>
      </c>
      <c r="Q5148" t="s">
        <v>21134</v>
      </c>
      <c r="R5148" t="s">
        <v>235</v>
      </c>
      <c r="S5148" s="2">
        <v>43708</v>
      </c>
    </row>
    <row r="5149" spans="1:19" x14ac:dyDescent="0.25">
      <c r="A5149" t="s">
        <v>19</v>
      </c>
      <c r="B5149">
        <v>274</v>
      </c>
      <c r="C5149" t="s">
        <v>20</v>
      </c>
      <c r="D5149" t="s">
        <v>143</v>
      </c>
      <c r="E5149" t="s">
        <v>594</v>
      </c>
      <c r="F5149" t="s">
        <v>594</v>
      </c>
      <c r="G5149" s="1">
        <v>43678.436111111114</v>
      </c>
      <c r="H5149" s="1">
        <v>43691.554166666669</v>
      </c>
      <c r="I5149">
        <v>81347524558</v>
      </c>
      <c r="J5149" t="s">
        <v>19</v>
      </c>
      <c r="K5149" t="s">
        <v>596</v>
      </c>
      <c r="L5149" t="s">
        <v>21135</v>
      </c>
      <c r="M5149" s="2">
        <v>44127</v>
      </c>
      <c r="N5149" t="s">
        <v>21136</v>
      </c>
      <c r="O5149">
        <v>2104002</v>
      </c>
      <c r="P5149">
        <v>10</v>
      </c>
      <c r="Q5149" t="s">
        <v>12493</v>
      </c>
      <c r="R5149" t="s">
        <v>17</v>
      </c>
      <c r="S5149" s="2">
        <v>43746</v>
      </c>
    </row>
    <row r="5150" spans="1:19" x14ac:dyDescent="0.25">
      <c r="A5150">
        <v>697</v>
      </c>
      <c r="B5150">
        <v>2919</v>
      </c>
      <c r="C5150" t="s">
        <v>20</v>
      </c>
      <c r="D5150" t="s">
        <v>65</v>
      </c>
      <c r="E5150" t="s">
        <v>21137</v>
      </c>
      <c r="F5150" t="s">
        <v>21138</v>
      </c>
      <c r="G5150" s="1">
        <v>43672.561805555553</v>
      </c>
      <c r="H5150" s="1">
        <v>43685.383333333331</v>
      </c>
      <c r="I5150">
        <v>81218488910</v>
      </c>
      <c r="J5150" t="s">
        <v>19</v>
      </c>
      <c r="K5150" t="s">
        <v>21139</v>
      </c>
      <c r="L5150" t="s">
        <v>21140</v>
      </c>
      <c r="M5150" s="2">
        <v>44474</v>
      </c>
      <c r="N5150" t="s">
        <v>21141</v>
      </c>
      <c r="O5150">
        <v>13000000</v>
      </c>
      <c r="P5150">
        <v>250</v>
      </c>
      <c r="Q5150" t="s">
        <v>21142</v>
      </c>
      <c r="R5150" t="s">
        <v>28</v>
      </c>
      <c r="S5150" s="2">
        <v>25569</v>
      </c>
    </row>
    <row r="5151" spans="1:19" x14ac:dyDescent="0.25">
      <c r="A5151" t="s">
        <v>19</v>
      </c>
      <c r="B5151">
        <v>53</v>
      </c>
      <c r="C5151" t="s">
        <v>20</v>
      </c>
      <c r="D5151" t="s">
        <v>35</v>
      </c>
      <c r="E5151" t="s">
        <v>1651</v>
      </c>
      <c r="F5151" t="s">
        <v>21143</v>
      </c>
      <c r="G5151" s="1">
        <v>43663.569444444445</v>
      </c>
      <c r="H5151" s="1">
        <v>43663.571527777778</v>
      </c>
      <c r="I5151">
        <v>8973320760</v>
      </c>
      <c r="J5151" t="s">
        <v>19</v>
      </c>
      <c r="K5151" t="s">
        <v>1653</v>
      </c>
      <c r="L5151" t="s">
        <v>21133</v>
      </c>
      <c r="M5151" s="2">
        <v>43663</v>
      </c>
      <c r="N5151" t="s">
        <v>17263</v>
      </c>
      <c r="O5151">
        <v>2505000</v>
      </c>
      <c r="P5151">
        <v>50</v>
      </c>
      <c r="Q5151" t="s">
        <v>21144</v>
      </c>
      <c r="R5151" t="s">
        <v>235</v>
      </c>
      <c r="S5151" s="2">
        <v>43708</v>
      </c>
    </row>
    <row r="5152" spans="1:19" x14ac:dyDescent="0.25">
      <c r="A5152" t="s">
        <v>19</v>
      </c>
      <c r="B5152">
        <v>54</v>
      </c>
      <c r="C5152" t="s">
        <v>20</v>
      </c>
      <c r="D5152" t="s">
        <v>35</v>
      </c>
      <c r="E5152" t="s">
        <v>21145</v>
      </c>
      <c r="F5152" t="s">
        <v>21145</v>
      </c>
      <c r="G5152" s="1">
        <v>43661.712500000001</v>
      </c>
      <c r="H5152" s="1">
        <v>43661.713888888888</v>
      </c>
      <c r="I5152">
        <v>81340286854</v>
      </c>
      <c r="J5152" t="s">
        <v>19</v>
      </c>
      <c r="K5152" t="s">
        <v>21146</v>
      </c>
      <c r="L5152" t="s">
        <v>21147</v>
      </c>
      <c r="M5152" s="2">
        <v>43858</v>
      </c>
      <c r="N5152" t="s">
        <v>21148</v>
      </c>
      <c r="O5152">
        <v>1760000</v>
      </c>
      <c r="P5152">
        <v>10</v>
      </c>
      <c r="Q5152" t="s">
        <v>21149</v>
      </c>
      <c r="R5152" t="s">
        <v>19</v>
      </c>
      <c r="S5152" s="2">
        <v>43890</v>
      </c>
    </row>
    <row r="5153" spans="1:19" x14ac:dyDescent="0.25">
      <c r="A5153">
        <v>9999</v>
      </c>
      <c r="B5153">
        <v>990</v>
      </c>
      <c r="C5153" t="s">
        <v>20</v>
      </c>
      <c r="D5153" t="s">
        <v>43</v>
      </c>
      <c r="E5153" t="s">
        <v>15405</v>
      </c>
      <c r="F5153" t="s">
        <v>15405</v>
      </c>
      <c r="G5153" s="1">
        <v>43612.603472222225</v>
      </c>
      <c r="H5153" s="1">
        <v>43656.455555555556</v>
      </c>
      <c r="I5153">
        <v>8126543562</v>
      </c>
      <c r="J5153" t="s">
        <v>19</v>
      </c>
      <c r="K5153" t="s">
        <v>15406</v>
      </c>
      <c r="L5153" t="s">
        <v>21150</v>
      </c>
      <c r="M5153" s="2">
        <v>43963</v>
      </c>
      <c r="N5153" t="s">
        <v>21151</v>
      </c>
      <c r="O5153">
        <v>2902500</v>
      </c>
      <c r="P5153">
        <v>25</v>
      </c>
      <c r="Q5153" t="s">
        <v>21152</v>
      </c>
      <c r="R5153" t="s">
        <v>28</v>
      </c>
      <c r="S5153" s="2">
        <v>43963</v>
      </c>
    </row>
    <row r="5154" spans="1:19" x14ac:dyDescent="0.25">
      <c r="A5154">
        <v>655</v>
      </c>
      <c r="B5154">
        <v>677</v>
      </c>
      <c r="C5154" t="s">
        <v>20</v>
      </c>
      <c r="D5154" t="s">
        <v>218</v>
      </c>
      <c r="E5154" t="s">
        <v>21153</v>
      </c>
      <c r="F5154" t="s">
        <v>21154</v>
      </c>
      <c r="G5154" s="1">
        <v>43643.37777777778</v>
      </c>
      <c r="H5154" s="1">
        <v>43643.37777777778</v>
      </c>
      <c r="I5154">
        <v>85276008527</v>
      </c>
      <c r="J5154" t="s">
        <v>19</v>
      </c>
      <c r="K5154" t="s">
        <v>21155</v>
      </c>
      <c r="L5154" t="s">
        <v>21156</v>
      </c>
      <c r="M5154" s="2">
        <v>43857</v>
      </c>
      <c r="N5154" t="s">
        <v>21157</v>
      </c>
      <c r="O5154">
        <v>2960000</v>
      </c>
      <c r="P5154">
        <v>50</v>
      </c>
      <c r="Q5154" t="s">
        <v>21158</v>
      </c>
      <c r="R5154" t="s">
        <v>19</v>
      </c>
      <c r="S5154" s="2">
        <v>43862</v>
      </c>
    </row>
    <row r="5155" spans="1:19" x14ac:dyDescent="0.25">
      <c r="A5155" t="s">
        <v>19</v>
      </c>
      <c r="B5155">
        <v>49</v>
      </c>
      <c r="C5155" t="s">
        <v>20</v>
      </c>
      <c r="D5155" t="s">
        <v>35</v>
      </c>
      <c r="E5155" t="s">
        <v>11968</v>
      </c>
      <c r="F5155" t="s">
        <v>11968</v>
      </c>
      <c r="G5155" s="1">
        <v>43633.597916666666</v>
      </c>
      <c r="H5155" s="1">
        <v>43633.598611111112</v>
      </c>
      <c r="I5155">
        <v>85322001957</v>
      </c>
      <c r="J5155" t="s">
        <v>19</v>
      </c>
      <c r="K5155" t="s">
        <v>11970</v>
      </c>
      <c r="L5155" t="s">
        <v>21159</v>
      </c>
      <c r="M5155" s="2">
        <v>43658</v>
      </c>
      <c r="N5155" t="s">
        <v>21160</v>
      </c>
      <c r="O5155">
        <v>9984000</v>
      </c>
      <c r="P5155">
        <v>260</v>
      </c>
      <c r="Q5155" t="s">
        <v>21161</v>
      </c>
      <c r="R5155" t="s">
        <v>17</v>
      </c>
      <c r="S5155" s="2">
        <v>43677</v>
      </c>
    </row>
    <row r="5156" spans="1:19" x14ac:dyDescent="0.25">
      <c r="A5156">
        <v>211</v>
      </c>
      <c r="B5156">
        <v>993</v>
      </c>
      <c r="C5156" t="s">
        <v>20</v>
      </c>
      <c r="D5156" t="s">
        <v>218</v>
      </c>
      <c r="E5156" t="s">
        <v>21162</v>
      </c>
      <c r="F5156" t="s">
        <v>21163</v>
      </c>
      <c r="G5156" s="1">
        <v>43614.362500000003</v>
      </c>
      <c r="H5156" s="1">
        <v>43614.365277777775</v>
      </c>
      <c r="I5156">
        <v>81937559054</v>
      </c>
      <c r="J5156" t="s">
        <v>19</v>
      </c>
      <c r="K5156" t="s">
        <v>21164</v>
      </c>
      <c r="L5156" t="s">
        <v>21165</v>
      </c>
      <c r="M5156" s="2">
        <v>43959</v>
      </c>
      <c r="N5156" t="s">
        <v>21166</v>
      </c>
      <c r="O5156">
        <v>3576000</v>
      </c>
      <c r="P5156">
        <v>12</v>
      </c>
      <c r="Q5156" t="s">
        <v>21167</v>
      </c>
      <c r="R5156" t="s">
        <v>17</v>
      </c>
      <c r="S5156" s="2">
        <v>43988</v>
      </c>
    </row>
    <row r="5157" spans="1:19" x14ac:dyDescent="0.25">
      <c r="A5157" t="s">
        <v>19</v>
      </c>
      <c r="B5157">
        <v>1881</v>
      </c>
      <c r="C5157" t="s">
        <v>20</v>
      </c>
      <c r="D5157" t="s">
        <v>35</v>
      </c>
      <c r="E5157" t="s">
        <v>21168</v>
      </c>
      <c r="F5157" t="s">
        <v>21169</v>
      </c>
      <c r="G5157" s="1">
        <v>43607.542361111111</v>
      </c>
      <c r="H5157" s="1">
        <v>43607.542361111111</v>
      </c>
      <c r="I5157" t="s">
        <v>21170</v>
      </c>
      <c r="J5157" t="s">
        <v>19</v>
      </c>
      <c r="K5157" t="s">
        <v>21171</v>
      </c>
      <c r="L5157" t="s">
        <v>21172</v>
      </c>
      <c r="M5157" s="2">
        <v>44186</v>
      </c>
      <c r="N5157" t="s">
        <v>21173</v>
      </c>
      <c r="O5157">
        <v>2440000</v>
      </c>
      <c r="P5157">
        <v>10</v>
      </c>
      <c r="Q5157" t="s">
        <v>21174</v>
      </c>
      <c r="R5157" t="s">
        <v>19</v>
      </c>
      <c r="S5157" s="2">
        <v>44200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List_Deal1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TOSHIBA</dc:creator>
  <cp:lastModifiedBy>TOSHIBA</cp:lastModifiedBy>
  <dcterms:created xsi:type="dcterms:W3CDTF">2023-05-31T08:57:19Z</dcterms:created>
  <dcterms:modified xsi:type="dcterms:W3CDTF">2023-05-31T08:57:44Z</dcterms:modified>
</cp:coreProperties>
</file>